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1"/>
  <workbookPr/>
  <mc:AlternateContent xmlns:mc="http://schemas.openxmlformats.org/markup-compatibility/2006">
    <mc:Choice Requires="x15">
      <x15ac:absPath xmlns:x15ac="http://schemas.microsoft.com/office/spreadsheetml/2010/11/ac" url="/Users/adriana/Desktop/Invías/2021/MIPG /PAA v.2/"/>
    </mc:Choice>
  </mc:AlternateContent>
  <xr:revisionPtr revIDLastSave="0" documentId="13_ncr:1_{EB07A0C9-E297-D748-8903-AE85778CA285}" xr6:coauthVersionLast="47" xr6:coauthVersionMax="47" xr10:uidLastSave="{00000000-0000-0000-0000-000000000000}"/>
  <bookViews>
    <workbookView xWindow="0" yWindow="460" windowWidth="28800" windowHeight="15840" xr2:uid="{00000000-000D-0000-FFFF-FFFF00000000}"/>
  </bookViews>
  <sheets>
    <sheet name="PAA 2021" sheetId="1" r:id="rId1"/>
    <sheet name="Desagregado" sheetId="2" r:id="rId2"/>
  </sheets>
  <definedNames>
    <definedName name="_xlnm._FilterDatabase" localSheetId="1" hidden="1">Desagregado!$A$949:$BFS$974</definedName>
    <definedName name="_xlnm._FilterDatabase" localSheetId="0" hidden="1">'PAA 2021'!$A$18:$AG$103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17" i="2" l="1"/>
  <c r="F816" i="2"/>
  <c r="F815" i="2"/>
  <c r="F814" i="2"/>
  <c r="F813" i="2"/>
  <c r="F812" i="2"/>
  <c r="F811" i="2"/>
  <c r="F810" i="2"/>
  <c r="F809" i="2"/>
  <c r="F808" i="2"/>
  <c r="F807" i="2"/>
  <c r="F806" i="2"/>
  <c r="F805" i="2"/>
  <c r="F804" i="2"/>
  <c r="F803" i="2"/>
  <c r="F802" i="2"/>
  <c r="F801" i="2"/>
  <c r="F800" i="2"/>
  <c r="F799" i="2"/>
  <c r="F798" i="2"/>
  <c r="F797" i="2"/>
  <c r="G55" i="2" l="1"/>
  <c r="H55" i="2"/>
  <c r="I55" i="2"/>
  <c r="J55" i="2"/>
  <c r="K55" i="2"/>
  <c r="L55" i="2"/>
  <c r="M55" i="2"/>
  <c r="N55" i="2"/>
  <c r="O55" i="2"/>
  <c r="P55" i="2"/>
  <c r="Q55" i="2"/>
  <c r="R55" i="2"/>
  <c r="R973" i="2"/>
  <c r="Q973" i="2"/>
  <c r="P973" i="2"/>
  <c r="O973" i="2"/>
  <c r="N973" i="2"/>
  <c r="M973" i="2"/>
  <c r="L973" i="2"/>
  <c r="K973" i="2"/>
  <c r="J973" i="2"/>
  <c r="I973" i="2"/>
  <c r="H973" i="2"/>
  <c r="G973" i="2"/>
  <c r="G946" i="2"/>
  <c r="H946" i="2"/>
  <c r="I946" i="2"/>
  <c r="J946" i="2"/>
  <c r="K946" i="2"/>
  <c r="L946" i="2"/>
  <c r="M946" i="2"/>
  <c r="N946" i="2"/>
  <c r="O946" i="2"/>
  <c r="P946" i="2"/>
  <c r="Q946" i="2"/>
  <c r="R946" i="2"/>
  <c r="F83" i="2"/>
  <c r="F82" i="2"/>
  <c r="F79" i="2"/>
  <c r="F74" i="2"/>
  <c r="F9" i="2"/>
  <c r="G974" i="2" l="1"/>
  <c r="J974" i="2" s="1"/>
  <c r="M974" i="2" s="1"/>
  <c r="P974" i="2" s="1"/>
  <c r="R92" i="1" s="1"/>
  <c r="F5" i="2"/>
  <c r="F6" i="2"/>
  <c r="F7" i="2"/>
  <c r="F8" i="2"/>
  <c r="F11" i="2"/>
  <c r="F4" i="2"/>
  <c r="F959" i="2"/>
  <c r="F958" i="2"/>
  <c r="F957" i="2"/>
  <c r="F956" i="2"/>
  <c r="F955" i="2"/>
  <c r="F954" i="2"/>
  <c r="F953" i="2"/>
  <c r="F952" i="2"/>
  <c r="F951" i="2"/>
  <c r="F938" i="2"/>
  <c r="F937" i="2"/>
  <c r="F936" i="2"/>
  <c r="F935" i="2"/>
  <c r="F934" i="2"/>
  <c r="F972" i="2"/>
  <c r="F971" i="2"/>
  <c r="F970" i="2"/>
  <c r="F969" i="2"/>
  <c r="F99" i="2"/>
  <c r="F95" i="2"/>
  <c r="F81" i="2"/>
  <c r="F41" i="2"/>
  <c r="R42" i="1"/>
  <c r="P42" i="1"/>
  <c r="N42" i="1"/>
  <c r="L42" i="1"/>
  <c r="L92" i="1" l="1"/>
  <c r="P92" i="1"/>
  <c r="N92" i="1"/>
  <c r="F12" i="2"/>
  <c r="R41" i="1"/>
  <c r="P41" i="1"/>
  <c r="N41" i="1"/>
  <c r="L41" i="1"/>
  <c r="R40" i="1"/>
  <c r="P40" i="1"/>
  <c r="N40" i="1"/>
  <c r="L40" i="1"/>
  <c r="R39" i="1"/>
  <c r="P39" i="1"/>
  <c r="N39" i="1"/>
  <c r="L39" i="1"/>
  <c r="R38" i="1"/>
  <c r="P38" i="1"/>
  <c r="N38" i="1"/>
  <c r="L38" i="1"/>
  <c r="F828" i="2" l="1"/>
  <c r="F827" i="2"/>
  <c r="R726" i="2" l="1"/>
  <c r="Q726" i="2"/>
  <c r="P726" i="2"/>
  <c r="O726" i="2"/>
  <c r="N726" i="2"/>
  <c r="M726" i="2"/>
  <c r="L726" i="2"/>
  <c r="K726" i="2"/>
  <c r="J726" i="2"/>
  <c r="I726" i="2"/>
  <c r="H726" i="2"/>
  <c r="G726" i="2"/>
  <c r="F725" i="2"/>
  <c r="F726" i="2" s="1"/>
  <c r="Q69" i="1"/>
  <c r="G727" i="2" l="1"/>
  <c r="J727" i="2" s="1"/>
  <c r="M727" i="2" s="1"/>
  <c r="P727" i="2" s="1"/>
  <c r="F768" i="2" l="1"/>
  <c r="F836" i="2"/>
  <c r="F837" i="2"/>
  <c r="F838" i="2"/>
  <c r="F839" i="2"/>
  <c r="F840" i="2"/>
  <c r="F841" i="2"/>
  <c r="F842" i="2"/>
  <c r="F843" i="2"/>
  <c r="F844" i="2"/>
  <c r="F845" i="2"/>
  <c r="F846" i="2"/>
  <c r="F847" i="2"/>
  <c r="F848" i="2"/>
  <c r="F849" i="2"/>
  <c r="F850" i="2"/>
  <c r="F851" i="2"/>
  <c r="F852" i="2"/>
  <c r="F853" i="2"/>
  <c r="F854" i="2"/>
  <c r="F835" i="2"/>
  <c r="F769" i="2"/>
  <c r="F767" i="2"/>
  <c r="F766" i="2"/>
  <c r="R715" i="2"/>
  <c r="L715" i="2"/>
  <c r="F429" i="2"/>
  <c r="Q710" i="2"/>
  <c r="F710" i="2" s="1"/>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114" i="2"/>
  <c r="F794" i="2"/>
  <c r="G786" i="2"/>
  <c r="H786" i="2"/>
  <c r="I786" i="2"/>
  <c r="J786" i="2"/>
  <c r="K786" i="2"/>
  <c r="L786" i="2"/>
  <c r="M786" i="2"/>
  <c r="N786" i="2"/>
  <c r="O786" i="2"/>
  <c r="P786" i="2"/>
  <c r="Q786" i="2"/>
  <c r="R786" i="2"/>
  <c r="F855" i="2" l="1"/>
  <c r="F425" i="2"/>
  <c r="F711" i="2"/>
  <c r="F964" i="2"/>
  <c r="F965" i="2"/>
  <c r="F966" i="2"/>
  <c r="F967" i="2"/>
  <c r="F968" i="2"/>
  <c r="F950" i="2"/>
  <c r="F960" i="2"/>
  <c r="F961" i="2"/>
  <c r="F962" i="2"/>
  <c r="F939" i="2"/>
  <c r="F940" i="2"/>
  <c r="F941" i="2"/>
  <c r="F942" i="2"/>
  <c r="F943" i="2"/>
  <c r="F944" i="2"/>
  <c r="F945" i="2"/>
  <c r="F963" i="2"/>
  <c r="G930" i="2"/>
  <c r="H930" i="2"/>
  <c r="I930" i="2"/>
  <c r="J930" i="2"/>
  <c r="K930" i="2"/>
  <c r="L930" i="2"/>
  <c r="M930" i="2"/>
  <c r="N930" i="2"/>
  <c r="O930" i="2"/>
  <c r="P930" i="2"/>
  <c r="Q930" i="2"/>
  <c r="R930" i="2"/>
  <c r="F924" i="2"/>
  <c r="G920" i="2"/>
  <c r="H920" i="2"/>
  <c r="I920" i="2"/>
  <c r="J920" i="2"/>
  <c r="K920" i="2"/>
  <c r="L920" i="2"/>
  <c r="M920" i="2"/>
  <c r="N920" i="2"/>
  <c r="O920" i="2"/>
  <c r="P920" i="2"/>
  <c r="Q920" i="2"/>
  <c r="R920" i="2"/>
  <c r="F919" i="2"/>
  <c r="F920" i="2" s="1"/>
  <c r="G915" i="2"/>
  <c r="H915" i="2"/>
  <c r="I915" i="2"/>
  <c r="J915" i="2"/>
  <c r="K915" i="2"/>
  <c r="L915" i="2"/>
  <c r="M915" i="2"/>
  <c r="N915" i="2"/>
  <c r="O915" i="2"/>
  <c r="P915" i="2"/>
  <c r="Q915" i="2"/>
  <c r="R915" i="2"/>
  <c r="F911" i="2"/>
  <c r="F912" i="2"/>
  <c r="F913" i="2"/>
  <c r="F914" i="2"/>
  <c r="F910" i="2"/>
  <c r="G906" i="2"/>
  <c r="H906" i="2"/>
  <c r="I906" i="2"/>
  <c r="J906" i="2"/>
  <c r="K906" i="2"/>
  <c r="L906" i="2"/>
  <c r="M906" i="2"/>
  <c r="N906" i="2"/>
  <c r="O906" i="2"/>
  <c r="P906" i="2"/>
  <c r="Q906" i="2"/>
  <c r="R906" i="2"/>
  <c r="F890" i="2"/>
  <c r="F891" i="2"/>
  <c r="F892" i="2"/>
  <c r="F893" i="2"/>
  <c r="F894" i="2"/>
  <c r="F895" i="2"/>
  <c r="F896" i="2"/>
  <c r="F897" i="2"/>
  <c r="F898" i="2"/>
  <c r="F899" i="2"/>
  <c r="F900" i="2"/>
  <c r="F901" i="2"/>
  <c r="F902" i="2"/>
  <c r="F903" i="2"/>
  <c r="F904" i="2"/>
  <c r="F905" i="2"/>
  <c r="F889" i="2"/>
  <c r="G881" i="2"/>
  <c r="H881" i="2"/>
  <c r="I881" i="2"/>
  <c r="J881" i="2"/>
  <c r="K881" i="2"/>
  <c r="L881" i="2"/>
  <c r="M881" i="2"/>
  <c r="N881" i="2"/>
  <c r="O881" i="2"/>
  <c r="P881" i="2"/>
  <c r="Q881" i="2"/>
  <c r="R881" i="2"/>
  <c r="F880" i="2"/>
  <c r="F881" i="2" s="1"/>
  <c r="F973" i="2" l="1"/>
  <c r="K92" i="1" s="1"/>
  <c r="F946" i="2"/>
  <c r="F906" i="2"/>
  <c r="F915" i="2"/>
  <c r="G921" i="2"/>
  <c r="L88" i="1" s="1"/>
  <c r="G916" i="2"/>
  <c r="L87" i="1" s="1"/>
  <c r="G882" i="2"/>
  <c r="L63" i="1" s="1"/>
  <c r="M92" i="1" l="1"/>
  <c r="O92" i="1"/>
  <c r="Q92" i="1"/>
  <c r="J921" i="2"/>
  <c r="N88" i="1" s="1"/>
  <c r="J916" i="2"/>
  <c r="N87" i="1" s="1"/>
  <c r="J882" i="2"/>
  <c r="N63" i="1" s="1"/>
  <c r="M916" i="2" l="1"/>
  <c r="P87" i="1" s="1"/>
  <c r="M921" i="2"/>
  <c r="P88" i="1" s="1"/>
  <c r="M882" i="2"/>
  <c r="P882" i="2" s="1"/>
  <c r="R63" i="1" s="1"/>
  <c r="P921" i="2" l="1"/>
  <c r="R88" i="1" s="1"/>
  <c r="P63" i="1"/>
  <c r="P916" i="2"/>
  <c r="R87" i="1" s="1"/>
  <c r="G876" i="2"/>
  <c r="H876" i="2"/>
  <c r="I876" i="2"/>
  <c r="J876" i="2"/>
  <c r="K876" i="2"/>
  <c r="L876" i="2"/>
  <c r="M876" i="2"/>
  <c r="N876" i="2"/>
  <c r="O876" i="2"/>
  <c r="P876" i="2"/>
  <c r="Q876" i="2"/>
  <c r="R876" i="2"/>
  <c r="F869" i="2"/>
  <c r="F870" i="2"/>
  <c r="F871" i="2"/>
  <c r="F872" i="2"/>
  <c r="F873" i="2"/>
  <c r="F874" i="2"/>
  <c r="F875" i="2"/>
  <c r="G865" i="2"/>
  <c r="H865" i="2"/>
  <c r="I865" i="2"/>
  <c r="J865" i="2"/>
  <c r="K865" i="2"/>
  <c r="L865" i="2"/>
  <c r="M865" i="2"/>
  <c r="N865" i="2"/>
  <c r="O865" i="2"/>
  <c r="P865" i="2"/>
  <c r="Q865" i="2"/>
  <c r="R865" i="2"/>
  <c r="F864" i="2"/>
  <c r="G860" i="2"/>
  <c r="H860" i="2"/>
  <c r="I860" i="2"/>
  <c r="J860" i="2"/>
  <c r="K860" i="2"/>
  <c r="L860" i="2"/>
  <c r="M860" i="2"/>
  <c r="N860" i="2"/>
  <c r="O860" i="2"/>
  <c r="P860" i="2"/>
  <c r="Q860" i="2"/>
  <c r="R860" i="2"/>
  <c r="F859" i="2"/>
  <c r="G855" i="2"/>
  <c r="H855" i="2"/>
  <c r="I855" i="2"/>
  <c r="J855" i="2"/>
  <c r="K855" i="2"/>
  <c r="L855" i="2"/>
  <c r="M855" i="2"/>
  <c r="N855" i="2"/>
  <c r="O855" i="2"/>
  <c r="P855" i="2"/>
  <c r="Q855" i="2"/>
  <c r="R855" i="2"/>
  <c r="G831" i="2"/>
  <c r="H831" i="2"/>
  <c r="I831" i="2"/>
  <c r="J831" i="2"/>
  <c r="K831" i="2"/>
  <c r="L831" i="2"/>
  <c r="M831" i="2"/>
  <c r="N831" i="2"/>
  <c r="O831" i="2"/>
  <c r="P831" i="2"/>
  <c r="Q831" i="2"/>
  <c r="R831" i="2"/>
  <c r="F829" i="2"/>
  <c r="F830" i="2"/>
  <c r="G823" i="2"/>
  <c r="H823" i="2"/>
  <c r="I823" i="2"/>
  <c r="J823" i="2"/>
  <c r="K823" i="2"/>
  <c r="L823" i="2"/>
  <c r="M823" i="2"/>
  <c r="N823" i="2"/>
  <c r="O823" i="2"/>
  <c r="P823" i="2"/>
  <c r="Q823" i="2"/>
  <c r="R823" i="2"/>
  <c r="F822" i="2"/>
  <c r="F823" i="2" s="1"/>
  <c r="G818" i="2"/>
  <c r="H818" i="2"/>
  <c r="I818" i="2"/>
  <c r="J818" i="2"/>
  <c r="K818" i="2"/>
  <c r="L818" i="2"/>
  <c r="M818" i="2"/>
  <c r="N818" i="2"/>
  <c r="O818" i="2"/>
  <c r="P818" i="2"/>
  <c r="Q818" i="2"/>
  <c r="R818" i="2"/>
  <c r="F783" i="2"/>
  <c r="F784" i="2"/>
  <c r="F782" i="2"/>
  <c r="F778" i="2"/>
  <c r="G773" i="2"/>
  <c r="H773" i="2"/>
  <c r="I773" i="2"/>
  <c r="J773" i="2"/>
  <c r="K773" i="2"/>
  <c r="L773" i="2"/>
  <c r="M773" i="2"/>
  <c r="N773" i="2"/>
  <c r="O773" i="2"/>
  <c r="P773" i="2"/>
  <c r="Q773" i="2"/>
  <c r="R773" i="2"/>
  <c r="F770" i="2"/>
  <c r="F771" i="2"/>
  <c r="F772" i="2"/>
  <c r="G755" i="2"/>
  <c r="H755" i="2"/>
  <c r="I755" i="2"/>
  <c r="J755" i="2"/>
  <c r="K755" i="2"/>
  <c r="L755" i="2"/>
  <c r="M755" i="2"/>
  <c r="N755" i="2"/>
  <c r="O755" i="2"/>
  <c r="P755" i="2"/>
  <c r="Q755" i="2"/>
  <c r="R755" i="2"/>
  <c r="F746" i="2"/>
  <c r="G742" i="2"/>
  <c r="H742" i="2"/>
  <c r="I742" i="2"/>
  <c r="J742" i="2"/>
  <c r="K742" i="2"/>
  <c r="L742" i="2"/>
  <c r="M742" i="2"/>
  <c r="N742" i="2"/>
  <c r="O742" i="2"/>
  <c r="P742" i="2"/>
  <c r="Q742" i="2"/>
  <c r="R742" i="2"/>
  <c r="F738" i="2"/>
  <c r="F739" i="2"/>
  <c r="F740" i="2"/>
  <c r="F741" i="2"/>
  <c r="F737" i="2"/>
  <c r="G733" i="2"/>
  <c r="H733" i="2"/>
  <c r="I733" i="2"/>
  <c r="J733" i="2"/>
  <c r="K733" i="2"/>
  <c r="L733" i="2"/>
  <c r="M733" i="2"/>
  <c r="N733" i="2"/>
  <c r="O733" i="2"/>
  <c r="P733" i="2"/>
  <c r="Q733" i="2"/>
  <c r="R733" i="2"/>
  <c r="F732" i="2"/>
  <c r="F731" i="2"/>
  <c r="G721" i="2"/>
  <c r="H721" i="2"/>
  <c r="I721" i="2"/>
  <c r="J721" i="2"/>
  <c r="K721" i="2"/>
  <c r="L721" i="2"/>
  <c r="M721" i="2"/>
  <c r="N721" i="2"/>
  <c r="O721" i="2"/>
  <c r="P721" i="2"/>
  <c r="Q721" i="2"/>
  <c r="R721" i="2"/>
  <c r="R716" i="2"/>
  <c r="G716" i="2"/>
  <c r="H716" i="2"/>
  <c r="I716" i="2"/>
  <c r="J716" i="2"/>
  <c r="K716" i="2"/>
  <c r="L716" i="2"/>
  <c r="M716" i="2"/>
  <c r="N716" i="2"/>
  <c r="O716" i="2"/>
  <c r="P716" i="2"/>
  <c r="Q716" i="2"/>
  <c r="G711" i="2"/>
  <c r="H711" i="2"/>
  <c r="I711" i="2"/>
  <c r="J711" i="2"/>
  <c r="K711" i="2"/>
  <c r="L711" i="2"/>
  <c r="M711" i="2"/>
  <c r="N711" i="2"/>
  <c r="O711" i="2"/>
  <c r="P711" i="2"/>
  <c r="Q711" i="2"/>
  <c r="R711" i="2"/>
  <c r="G425" i="2"/>
  <c r="H425" i="2"/>
  <c r="I425" i="2"/>
  <c r="J425" i="2"/>
  <c r="K425" i="2"/>
  <c r="L425" i="2"/>
  <c r="M425" i="2"/>
  <c r="N425" i="2"/>
  <c r="O425" i="2"/>
  <c r="P425" i="2"/>
  <c r="Q425" i="2"/>
  <c r="R425" i="2"/>
  <c r="F93" i="2"/>
  <c r="F96" i="2"/>
  <c r="F100" i="2"/>
  <c r="F101" i="2"/>
  <c r="F102" i="2"/>
  <c r="F103" i="2"/>
  <c r="F104" i="2"/>
  <c r="F105" i="2"/>
  <c r="F106" i="2"/>
  <c r="F107" i="2"/>
  <c r="R108" i="2"/>
  <c r="G108" i="2"/>
  <c r="H108" i="2"/>
  <c r="I108" i="2"/>
  <c r="J108" i="2"/>
  <c r="K108" i="2"/>
  <c r="L108" i="2"/>
  <c r="M108" i="2"/>
  <c r="N108" i="2"/>
  <c r="O108" i="2"/>
  <c r="P108" i="2"/>
  <c r="Q108" i="2"/>
  <c r="F18" i="2"/>
  <c r="F19" i="2"/>
  <c r="F20" i="2"/>
  <c r="F21" i="2"/>
  <c r="F22" i="2"/>
  <c r="F23" i="2"/>
  <c r="F24" i="2"/>
  <c r="F25" i="2"/>
  <c r="F26" i="2"/>
  <c r="F27" i="2"/>
  <c r="F28" i="2"/>
  <c r="F31" i="2"/>
  <c r="F32" i="2"/>
  <c r="F35" i="2"/>
  <c r="F42" i="2"/>
  <c r="F43" i="2"/>
  <c r="F44" i="2"/>
  <c r="F45" i="2"/>
  <c r="F46" i="2"/>
  <c r="G12" i="2"/>
  <c r="G57" i="2" s="1"/>
  <c r="H12" i="2"/>
  <c r="H57" i="2" s="1"/>
  <c r="I12" i="2"/>
  <c r="I57" i="2" s="1"/>
  <c r="J12" i="2"/>
  <c r="J57" i="2" s="1"/>
  <c r="K12" i="2"/>
  <c r="K57" i="2" s="1"/>
  <c r="L12" i="2"/>
  <c r="L57" i="2" s="1"/>
  <c r="M12" i="2"/>
  <c r="M57" i="2" s="1"/>
  <c r="N12" i="2"/>
  <c r="N57" i="2" s="1"/>
  <c r="O12" i="2"/>
  <c r="O57" i="2" s="1"/>
  <c r="P12" i="2"/>
  <c r="P57" i="2" s="1"/>
  <c r="Q12" i="2"/>
  <c r="Q57" i="2" s="1"/>
  <c r="R12" i="2"/>
  <c r="R57" i="2" s="1"/>
  <c r="F753" i="2"/>
  <c r="F754" i="2"/>
  <c r="F747" i="2"/>
  <c r="F748" i="2"/>
  <c r="F749" i="2"/>
  <c r="F750" i="2"/>
  <c r="F751" i="2"/>
  <c r="F752" i="2"/>
  <c r="F55" i="2" l="1"/>
  <c r="F57" i="2" s="1"/>
  <c r="M56" i="2"/>
  <c r="G56" i="2"/>
  <c r="F831" i="2"/>
  <c r="F786" i="2"/>
  <c r="G861" i="2"/>
  <c r="L83" i="1" s="1"/>
  <c r="F818" i="2"/>
  <c r="G824" i="2"/>
  <c r="L80" i="1" s="1"/>
  <c r="G734" i="2"/>
  <c r="G756" i="2"/>
  <c r="L73" i="1" s="1"/>
  <c r="F755" i="2"/>
  <c r="K73" i="1" s="1"/>
  <c r="F742" i="2"/>
  <c r="F733" i="2"/>
  <c r="K70" i="1" s="1"/>
  <c r="F721" i="2"/>
  <c r="F716" i="2"/>
  <c r="G58" i="2" l="1"/>
  <c r="J58" i="2" s="1"/>
  <c r="M58" i="2" s="1"/>
  <c r="P58" i="2" s="1"/>
  <c r="L69" i="1"/>
  <c r="L70" i="1"/>
  <c r="J861" i="2"/>
  <c r="J824" i="2"/>
  <c r="J734" i="2"/>
  <c r="N70" i="1" s="1"/>
  <c r="J756" i="2"/>
  <c r="N83" i="1" l="1"/>
  <c r="M861" i="2"/>
  <c r="M734" i="2"/>
  <c r="P70" i="1" s="1"/>
  <c r="Q70" i="1" s="1"/>
  <c r="N80" i="1"/>
  <c r="M824" i="2"/>
  <c r="N73" i="1"/>
  <c r="M756" i="2"/>
  <c r="P83" i="1" l="1"/>
  <c r="P861" i="2"/>
  <c r="R83" i="1" s="1"/>
  <c r="P734" i="2"/>
  <c r="R70" i="1" s="1"/>
  <c r="S70" i="1" s="1"/>
  <c r="P80" i="1"/>
  <c r="P824" i="2"/>
  <c r="R80" i="1" s="1"/>
  <c r="P73" i="1"/>
  <c r="P756" i="2"/>
  <c r="R73" i="1" s="1"/>
  <c r="S35" i="1" l="1"/>
  <c r="Q35" i="1" l="1"/>
  <c r="O35" i="1"/>
  <c r="M35" i="1"/>
  <c r="M77" i="1" l="1"/>
  <c r="Q73" i="1"/>
  <c r="O73" i="1"/>
  <c r="F929" i="2"/>
  <c r="R925" i="2"/>
  <c r="Q925" i="2"/>
  <c r="P925" i="2"/>
  <c r="O925" i="2"/>
  <c r="N925" i="2"/>
  <c r="M925" i="2"/>
  <c r="L925" i="2"/>
  <c r="K925" i="2"/>
  <c r="J925" i="2"/>
  <c r="I925" i="2"/>
  <c r="H925" i="2"/>
  <c r="G925" i="2"/>
  <c r="F925" i="2"/>
  <c r="K89" i="1" s="1"/>
  <c r="K88" i="1"/>
  <c r="R886" i="2"/>
  <c r="Q886" i="2"/>
  <c r="P886" i="2"/>
  <c r="O886" i="2"/>
  <c r="N886" i="2"/>
  <c r="M886" i="2"/>
  <c r="L886" i="2"/>
  <c r="K886" i="2"/>
  <c r="J886" i="2"/>
  <c r="I886" i="2"/>
  <c r="H886" i="2"/>
  <c r="G886" i="2"/>
  <c r="F886" i="2"/>
  <c r="R978" i="2"/>
  <c r="Q978" i="2"/>
  <c r="P978" i="2"/>
  <c r="O978" i="2"/>
  <c r="N978" i="2"/>
  <c r="M978" i="2"/>
  <c r="L978" i="2"/>
  <c r="K978" i="2"/>
  <c r="J978" i="2"/>
  <c r="I978" i="2"/>
  <c r="H978" i="2"/>
  <c r="G978" i="2"/>
  <c r="R794" i="2"/>
  <c r="Q794" i="2"/>
  <c r="O794" i="2"/>
  <c r="N794" i="2"/>
  <c r="L794" i="2"/>
  <c r="K794" i="2"/>
  <c r="I794" i="2"/>
  <c r="H794" i="2"/>
  <c r="K78" i="1"/>
  <c r="B792" i="2"/>
  <c r="B793" i="2" s="1"/>
  <c r="D790" i="2"/>
  <c r="F865" i="2"/>
  <c r="K84" i="1" s="1"/>
  <c r="F860" i="2"/>
  <c r="K83" i="1" s="1"/>
  <c r="K80" i="1"/>
  <c r="S80" i="1" s="1"/>
  <c r="R778" i="2"/>
  <c r="Q778" i="2"/>
  <c r="P778" i="2"/>
  <c r="O778" i="2"/>
  <c r="N778" i="2"/>
  <c r="M778" i="2"/>
  <c r="L778" i="2"/>
  <c r="K778" i="2"/>
  <c r="J778" i="2"/>
  <c r="I778" i="2"/>
  <c r="H778" i="2"/>
  <c r="G778" i="2"/>
  <c r="K76" i="1"/>
  <c r="R762" i="2"/>
  <c r="Q762" i="2"/>
  <c r="P762" i="2"/>
  <c r="O762" i="2"/>
  <c r="N762" i="2"/>
  <c r="M762" i="2"/>
  <c r="L762" i="2"/>
  <c r="K762" i="2"/>
  <c r="J762" i="2"/>
  <c r="I762" i="2"/>
  <c r="H762" i="2"/>
  <c r="G762" i="2"/>
  <c r="F761" i="2"/>
  <c r="F760" i="2"/>
  <c r="F759" i="2"/>
  <c r="R68" i="2"/>
  <c r="Q68" i="2"/>
  <c r="P68" i="2"/>
  <c r="O68" i="2"/>
  <c r="N68" i="2"/>
  <c r="M68" i="2"/>
  <c r="L68" i="2"/>
  <c r="K68" i="2"/>
  <c r="J68" i="2"/>
  <c r="I68" i="2"/>
  <c r="H68" i="2"/>
  <c r="G68" i="2"/>
  <c r="A68" i="2"/>
  <c r="F67" i="2"/>
  <c r="F66" i="2"/>
  <c r="F65" i="2"/>
  <c r="F64" i="2"/>
  <c r="F97" i="2"/>
  <c r="F108" i="2" s="1"/>
  <c r="F63" i="2"/>
  <c r="F62" i="2"/>
  <c r="F61" i="2"/>
  <c r="F68" i="2" l="1"/>
  <c r="F110" i="2" s="1"/>
  <c r="G926" i="2"/>
  <c r="J926" i="2" s="1"/>
  <c r="M926" i="2" s="1"/>
  <c r="P926" i="2" s="1"/>
  <c r="F930" i="2"/>
  <c r="K90" i="1" s="1"/>
  <c r="G69" i="2"/>
  <c r="J69" i="2" s="1"/>
  <c r="M69" i="2" s="1"/>
  <c r="P69" i="2" s="1"/>
  <c r="G110" i="2"/>
  <c r="K110" i="2"/>
  <c r="O110" i="2"/>
  <c r="H110" i="2"/>
  <c r="L110" i="2"/>
  <c r="P109" i="2"/>
  <c r="I110" i="2"/>
  <c r="M110" i="2"/>
  <c r="Q110" i="2"/>
  <c r="S69" i="1"/>
  <c r="K79" i="1"/>
  <c r="M78" i="1"/>
  <c r="Q78" i="1"/>
  <c r="O78" i="1"/>
  <c r="J110" i="2"/>
  <c r="N110" i="2"/>
  <c r="R110" i="2"/>
  <c r="P110" i="2"/>
  <c r="J56" i="2"/>
  <c r="G109" i="2"/>
  <c r="G426" i="2"/>
  <c r="G832" i="2"/>
  <c r="G856" i="2"/>
  <c r="G722" i="2"/>
  <c r="G779" i="2"/>
  <c r="G907" i="2"/>
  <c r="K87" i="1"/>
  <c r="G763" i="2"/>
  <c r="L74" i="1" s="1"/>
  <c r="M74" i="1" s="1"/>
  <c r="G819" i="2"/>
  <c r="F978" i="2"/>
  <c r="K94" i="1" s="1"/>
  <c r="G979" i="2"/>
  <c r="G712" i="2"/>
  <c r="J712" i="2" s="1"/>
  <c r="K81" i="1"/>
  <c r="G717" i="2"/>
  <c r="G743" i="2"/>
  <c r="L71" i="1" s="1"/>
  <c r="K86" i="1"/>
  <c r="K82" i="1"/>
  <c r="K66" i="1"/>
  <c r="K67" i="1"/>
  <c r="K68" i="1"/>
  <c r="K71" i="1"/>
  <c r="K72" i="1"/>
  <c r="G774" i="2"/>
  <c r="K77" i="1"/>
  <c r="G787" i="2"/>
  <c r="G794" i="2" s="1"/>
  <c r="G931" i="2"/>
  <c r="G13" i="2"/>
  <c r="J13" i="2" s="1"/>
  <c r="M13" i="2" s="1"/>
  <c r="P13" i="2" s="1"/>
  <c r="P56" i="2"/>
  <c r="M109" i="2"/>
  <c r="M83" i="1"/>
  <c r="G877" i="2"/>
  <c r="M88" i="1"/>
  <c r="J109" i="2"/>
  <c r="F773" i="2"/>
  <c r="K75" i="1" s="1"/>
  <c r="M73" i="1"/>
  <c r="F762" i="2"/>
  <c r="G866" i="2"/>
  <c r="F876" i="2"/>
  <c r="K62" i="1" s="1"/>
  <c r="S24" i="1"/>
  <c r="Q24" i="1"/>
  <c r="O24" i="1"/>
  <c r="M24" i="1"/>
  <c r="L94" i="1" l="1"/>
  <c r="M94" i="1" s="1"/>
  <c r="J979" i="2"/>
  <c r="L90" i="1"/>
  <c r="M90" i="1" s="1"/>
  <c r="J931" i="2"/>
  <c r="L86" i="1"/>
  <c r="M86" i="1" s="1"/>
  <c r="J907" i="2"/>
  <c r="L84" i="1"/>
  <c r="M84" i="1" s="1"/>
  <c r="J866" i="2"/>
  <c r="L62" i="1"/>
  <c r="M62" i="1" s="1"/>
  <c r="J877" i="2"/>
  <c r="L82" i="1"/>
  <c r="M82" i="1" s="1"/>
  <c r="J856" i="2"/>
  <c r="L79" i="1"/>
  <c r="M79" i="1" s="1"/>
  <c r="J819" i="2"/>
  <c r="L81" i="1"/>
  <c r="M81" i="1" s="1"/>
  <c r="J832" i="2"/>
  <c r="L77" i="1"/>
  <c r="J787" i="2"/>
  <c r="J794" i="2" s="1"/>
  <c r="L76" i="1"/>
  <c r="M76" i="1" s="1"/>
  <c r="J779" i="2"/>
  <c r="L75" i="1"/>
  <c r="M75" i="1" s="1"/>
  <c r="J774" i="2"/>
  <c r="J763" i="2"/>
  <c r="J743" i="2"/>
  <c r="N71" i="1" s="1"/>
  <c r="L72" i="1"/>
  <c r="M72" i="1" s="1"/>
  <c r="J722" i="2"/>
  <c r="N67" i="1"/>
  <c r="M712" i="2"/>
  <c r="L66" i="1"/>
  <c r="M66" i="1" s="1"/>
  <c r="J426" i="2"/>
  <c r="L68" i="1"/>
  <c r="M68" i="1" s="1"/>
  <c r="J717" i="2"/>
  <c r="G111" i="2"/>
  <c r="J111" i="2" s="1"/>
  <c r="M111" i="2" s="1"/>
  <c r="K64" i="1"/>
  <c r="M87" i="1"/>
  <c r="O87" i="1"/>
  <c r="L67" i="1"/>
  <c r="M67" i="1" s="1"/>
  <c r="M71" i="1"/>
  <c r="K65" i="1"/>
  <c r="M979" i="2" l="1"/>
  <c r="N94" i="1"/>
  <c r="O94" i="1" s="1"/>
  <c r="N90" i="1"/>
  <c r="O90" i="1" s="1"/>
  <c r="M931" i="2"/>
  <c r="N86" i="1"/>
  <c r="O86" i="1" s="1"/>
  <c r="M907" i="2"/>
  <c r="N84" i="1"/>
  <c r="O84" i="1" s="1"/>
  <c r="M866" i="2"/>
  <c r="N62" i="1"/>
  <c r="O62" i="1" s="1"/>
  <c r="M877" i="2"/>
  <c r="N79" i="1"/>
  <c r="O79" i="1" s="1"/>
  <c r="M819" i="2"/>
  <c r="N81" i="1"/>
  <c r="O81" i="1" s="1"/>
  <c r="M832" i="2"/>
  <c r="N82" i="1"/>
  <c r="O82" i="1" s="1"/>
  <c r="M856" i="2"/>
  <c r="M763" i="2"/>
  <c r="N74" i="1"/>
  <c r="O74" i="1" s="1"/>
  <c r="N75" i="1"/>
  <c r="O75" i="1" s="1"/>
  <c r="M774" i="2"/>
  <c r="N77" i="1"/>
  <c r="O77" i="1" s="1"/>
  <c r="M787" i="2"/>
  <c r="M794" i="2" s="1"/>
  <c r="N76" i="1"/>
  <c r="O76" i="1" s="1"/>
  <c r="M779" i="2"/>
  <c r="P779" i="2" s="1"/>
  <c r="R76" i="1" s="1"/>
  <c r="M743" i="2"/>
  <c r="O71" i="1"/>
  <c r="N72" i="1"/>
  <c r="O72" i="1" s="1"/>
  <c r="M722" i="2"/>
  <c r="N66" i="1"/>
  <c r="O66" i="1" s="1"/>
  <c r="M426" i="2"/>
  <c r="M65" i="1"/>
  <c r="N68" i="1"/>
  <c r="O68" i="1" s="1"/>
  <c r="M717" i="2"/>
  <c r="P67" i="1"/>
  <c r="P712" i="2"/>
  <c r="R67" i="1" s="1"/>
  <c r="Q87" i="1"/>
  <c r="N65" i="1"/>
  <c r="O65" i="1" s="1"/>
  <c r="O88" i="1"/>
  <c r="O83" i="1"/>
  <c r="M64" i="1"/>
  <c r="N64" i="1"/>
  <c r="O64" i="1" s="1"/>
  <c r="O67" i="1"/>
  <c r="P979" i="2" l="1"/>
  <c r="R94" i="1" s="1"/>
  <c r="P94" i="1"/>
  <c r="Q94" i="1" s="1"/>
  <c r="P86" i="1"/>
  <c r="Q86" i="1" s="1"/>
  <c r="P907" i="2"/>
  <c r="R86" i="1" s="1"/>
  <c r="P90" i="1"/>
  <c r="P931" i="2"/>
  <c r="R90" i="1" s="1"/>
  <c r="P62" i="1"/>
  <c r="Q62" i="1" s="1"/>
  <c r="P877" i="2"/>
  <c r="R62" i="1" s="1"/>
  <c r="S62" i="1" s="1"/>
  <c r="P84" i="1"/>
  <c r="P866" i="2"/>
  <c r="R84" i="1" s="1"/>
  <c r="P81" i="1"/>
  <c r="Q81" i="1" s="1"/>
  <c r="P832" i="2"/>
  <c r="R81" i="1" s="1"/>
  <c r="P82" i="1"/>
  <c r="Q82" i="1" s="1"/>
  <c r="P856" i="2"/>
  <c r="R82" i="1" s="1"/>
  <c r="P79" i="1"/>
  <c r="Q79" i="1" s="1"/>
  <c r="P819" i="2"/>
  <c r="R79" i="1" s="1"/>
  <c r="P75" i="1"/>
  <c r="Q75" i="1" s="1"/>
  <c r="P774" i="2"/>
  <c r="R75" i="1" s="1"/>
  <c r="P77" i="1"/>
  <c r="P787" i="2"/>
  <c r="P763" i="2"/>
  <c r="R74" i="1" s="1"/>
  <c r="P74" i="1"/>
  <c r="Q74" i="1" s="1"/>
  <c r="P743" i="2"/>
  <c r="R71" i="1" s="1"/>
  <c r="P71" i="1"/>
  <c r="Q71" i="1" s="1"/>
  <c r="P722" i="2"/>
  <c r="R72" i="1" s="1"/>
  <c r="P72" i="1"/>
  <c r="Q72" i="1" s="1"/>
  <c r="P66" i="1"/>
  <c r="Q66" i="1" s="1"/>
  <c r="P426" i="2"/>
  <c r="R66" i="1" s="1"/>
  <c r="P68" i="1"/>
  <c r="Q68" i="1" s="1"/>
  <c r="P717" i="2"/>
  <c r="R68" i="1" s="1"/>
  <c r="S88" i="1"/>
  <c r="Q88" i="1"/>
  <c r="P111" i="2"/>
  <c r="R65" i="1" s="1"/>
  <c r="S65" i="1" s="1"/>
  <c r="P65" i="1"/>
  <c r="Q65" i="1" s="1"/>
  <c r="Q67" i="1"/>
  <c r="R64" i="1"/>
  <c r="P64" i="1"/>
  <c r="Q64" i="1" s="1"/>
  <c r="R77" i="1" l="1"/>
  <c r="P794" i="2"/>
  <c r="K91" i="1" l="1"/>
  <c r="G947" i="2"/>
  <c r="L91" i="1" s="1"/>
  <c r="M91" i="1" l="1"/>
  <c r="J947" i="2"/>
  <c r="M947" i="2" s="1"/>
  <c r="P947" i="2" s="1"/>
  <c r="R91" i="1" s="1"/>
  <c r="N91" i="1" l="1"/>
  <c r="O91" i="1" s="1"/>
  <c r="P91" i="1"/>
  <c r="Q91" i="1" s="1"/>
  <c r="Q80" i="1"/>
  <c r="Q80" i="1" a="1"/>
  <c r="O80" i="1"/>
  <c r="O80" i="1" a="1"/>
  <c r="M80" i="1"/>
  <c r="M80" i="1" a="1"/>
  <c r="M70" i="1"/>
  <c r="O70" i="1"/>
  <c r="M70" i="1" a="1"/>
  <c r="O70" i="1" a="1"/>
  <c r="O69" i="1"/>
  <c r="O69" i="1" a="1"/>
  <c r="M69" i="1"/>
  <c r="M69"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tc={BF439FC7-1D92-BA49-910E-1B6EF96E8695}</author>
  </authors>
  <commentList>
    <comment ref="J68" authorId="0" shapeId="0" xr:uid="{BF439FC7-1D92-BA49-910E-1B6EF96E8695}">
      <text>
        <t>[Comentario encadenado]
Su versión de Excel le permite leer este comentario encadenado; sin embargo, las ediciones que se apliquen se quitarán si el archivo se abre en una versión más reciente de Excel. Más información: https://go.microsoft.com/fwlink/?linkid=870924
Comentario:
    38%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<sst xmlns="http://schemas.openxmlformats.org/spreadsheetml/2006/main" count="4807" uniqueCount="1077">
  <si>
    <t>CÓDIGO</t>
  </si>
  <si>
    <t>VERSIÓN</t>
  </si>
  <si>
    <t xml:space="preserve"> FORMULACIÓN PLAN DE ACCIÓN ANUAL </t>
  </si>
  <si>
    <t xml:space="preserve">PÁGINA </t>
  </si>
  <si>
    <t>DE</t>
  </si>
  <si>
    <t>NOMBRE DEL PLAN:</t>
  </si>
  <si>
    <t>PLAN DE ACCIÓN ANUAL</t>
  </si>
  <si>
    <t xml:space="preserve">DESCRIPCIÓN </t>
  </si>
  <si>
    <t>RESPONSABLE:</t>
  </si>
  <si>
    <t>DIRECTOR GENERAL</t>
  </si>
  <si>
    <t>VIGENCIA:</t>
  </si>
  <si>
    <t xml:space="preserve">ARTICULACIÓN </t>
  </si>
  <si>
    <t>PROGRAMACIÓN</t>
  </si>
  <si>
    <t>PLANES</t>
  </si>
  <si>
    <t>DIMENSIÓN</t>
  </si>
  <si>
    <t>PROCESO</t>
  </si>
  <si>
    <t>POLÍTICA</t>
  </si>
  <si>
    <t>ACCIÓN</t>
  </si>
  <si>
    <t>INDICADOR</t>
  </si>
  <si>
    <t>META</t>
  </si>
  <si>
    <t>FECHA DE CUMPLIMIENTO</t>
  </si>
  <si>
    <t>RESPONSABLES</t>
  </si>
  <si>
    <t>ANTICORRUPCIÓN Y ATENCIÓN AL CIUDADANO- PAAC-</t>
  </si>
  <si>
    <t>INSTITUCIONAL DE ARCHIVOS DE LA ENTIDAD - PINAR-</t>
  </si>
  <si>
    <t>ANUAL DE ADQUISICIONES</t>
  </si>
  <si>
    <t>ANUAL DE VACANTES</t>
  </si>
  <si>
    <t>PREVISIÓN DE RECURSOS HUMANOS</t>
  </si>
  <si>
    <t>ESTRATÉGICO DE TALENTO HUMANO</t>
  </si>
  <si>
    <t>INSTITUCIONAL DE CAPACITACIÓN</t>
  </si>
  <si>
    <t>TRABAJO ANUAL EN SEGURIDAD Y SALUD EN EL TRABAJO</t>
  </si>
  <si>
    <t>ESTRATÉGICO DE TECNOLOGÍAS DE LA INFORMACIÓN Y LAS COMUNICACIONES - PETI-</t>
  </si>
  <si>
    <t>TRATAMIENTO DE RIESGOS DE SEGURIDAD Y PRIVACIDAD DE LA INFORMACIÓN</t>
  </si>
  <si>
    <t>SEGURIDAD Y PRIVACIDAD DE LA INFORMACIÓN</t>
  </si>
  <si>
    <t>Primer trimestre</t>
  </si>
  <si>
    <t>Segundo Trimestre</t>
  </si>
  <si>
    <t>Tercer trimestre</t>
  </si>
  <si>
    <t>Cuarto trimestre</t>
  </si>
  <si>
    <t>Cantidad</t>
  </si>
  <si>
    <t>%</t>
  </si>
  <si>
    <t>Talento Humano</t>
  </si>
  <si>
    <t>Gestión del Talento Humano</t>
  </si>
  <si>
    <t>Subdirección Administrativa</t>
  </si>
  <si>
    <t>X</t>
  </si>
  <si>
    <t>Integridad</t>
  </si>
  <si>
    <t>Direccionamiento Estratégico y Planeación</t>
  </si>
  <si>
    <t>Direccionamiento estratégico y planeación institucional</t>
  </si>
  <si>
    <t>Planeación Institucional</t>
  </si>
  <si>
    <t>Oficina Asesora de Planeación</t>
  </si>
  <si>
    <t>Todas las Dependencias</t>
  </si>
  <si>
    <t>Gestión presupuestal y eficiencia del gasto público</t>
  </si>
  <si>
    <t>Subdirección Financiera</t>
  </si>
  <si>
    <t>Gestión con Valores para Resultados</t>
  </si>
  <si>
    <t>Dirección General
Oficina Asesora de Planeación</t>
  </si>
  <si>
    <t>Seguridad Digital</t>
  </si>
  <si>
    <t>Fortalecimiento organizacional y simplificación de procesos</t>
  </si>
  <si>
    <t>Cumplir eficientemente las actividades administrativas a cargo de las dependencias, establecidos en los Planes Operativos.</t>
  </si>
  <si>
    <t xml:space="preserve">Actividades administrativas con cumplimiento oportuno </t>
  </si>
  <si>
    <t>Atender oportunamente las peticiones, quejas, reclamos y denuncias (PQRD) de acuerdo a ley y demás disposiciones vigentes</t>
  </si>
  <si>
    <t>PQRD atendidas oportunamente de acuerdo a ley y demás disposiciones vigentes</t>
  </si>
  <si>
    <t>Todas las dependencias</t>
  </si>
  <si>
    <t>Racionalización de trámites</t>
  </si>
  <si>
    <t>Control Financiero y contable</t>
  </si>
  <si>
    <t>Recursos de inversión comprometidos</t>
  </si>
  <si>
    <t xml:space="preserve">Recursos de inversión obligados </t>
  </si>
  <si>
    <t>Recursos de funcionamiento comprometidos</t>
  </si>
  <si>
    <t>Subdirección Administrativa
Oficina Asesora Jurídica</t>
  </si>
  <si>
    <t xml:space="preserve">Recursos de funcionamiento obligados </t>
  </si>
  <si>
    <t xml:space="preserve">Subdirección Medio Ambiente y Gestión Social </t>
  </si>
  <si>
    <t>Efectuar seguimiento a los Programas sociales de los proyectos</t>
  </si>
  <si>
    <t>Seguimiento al componente social de los Planes de manejo y PAGAS</t>
  </si>
  <si>
    <t>Gestión del riesgo en la infraestructura de transporte a cargo del Invías</t>
  </si>
  <si>
    <t>Subdirección de Prevención y Atención de Emergencias</t>
  </si>
  <si>
    <t>Sitios críticos en la red vial nacional primaria atendidos</t>
  </si>
  <si>
    <t>Gestión de la infraestructura vial</t>
  </si>
  <si>
    <t>Evaluación de Resultados</t>
  </si>
  <si>
    <t>Seguimiento y evaluación del desempeño institucional</t>
  </si>
  <si>
    <t>Túneles de red vial nacional primaria terminados</t>
  </si>
  <si>
    <t>Puentes en la red vial primaria construidos *(incluye viaductos)</t>
  </si>
  <si>
    <t>Subdirección Marítima y Fluvial</t>
  </si>
  <si>
    <t xml:space="preserve">kilómetros de red vial secundaria con pavimento nuevo </t>
  </si>
  <si>
    <t>kilómetros de segundas calzadas construidos red vial secundaria</t>
  </si>
  <si>
    <t>Km de tercer carril en red vial secundaria</t>
  </si>
  <si>
    <t>Puentes en la red secundaria construidos</t>
  </si>
  <si>
    <t>Pasos a nivel de infraestructura férrea operados, mantenidos y señalizados</t>
  </si>
  <si>
    <t>Kilómetros mantenidos en la red férrea</t>
  </si>
  <si>
    <t>Estudios y/o diseños de la red vial elaborados</t>
  </si>
  <si>
    <t>Evaluación y seguimiento</t>
  </si>
  <si>
    <t>Evaluar oportunamente los planes (acción y operativo) de la Dependencia.</t>
  </si>
  <si>
    <t>Planes (acción y operativo) evaluados oportunamente.</t>
  </si>
  <si>
    <t>Enviar reportes de ejecución presupuestal para seguimiento oportuno y toma de decisiones</t>
  </si>
  <si>
    <t>Control Interno</t>
  </si>
  <si>
    <t>*</t>
  </si>
  <si>
    <t>GESTIÓN DE RIESGOS DE DESASTRES DE LAS ENTIDADES PÚBLICAS Y PRIVADAS</t>
  </si>
  <si>
    <t>EDEPI-FR-1</t>
  </si>
  <si>
    <t>DIRECCIONAMIENTO ESTRATÉGICO Y DE PLANEACIÓN INSTITUCIONAL</t>
  </si>
  <si>
    <t>INSTITUTO NACIONAL DE VÍAS</t>
  </si>
  <si>
    <t>DEPENDENCIA</t>
  </si>
  <si>
    <t xml:space="preserve">INDICADOR </t>
  </si>
  <si>
    <t>SECTOR</t>
  </si>
  <si>
    <t xml:space="preserve">SECTOR </t>
  </si>
  <si>
    <t xml:space="preserve">Kilómetros de red vial nacional primaria con pavimento nuevo </t>
  </si>
  <si>
    <t>Kilómetros de segundas calzadas construidos</t>
  </si>
  <si>
    <t xml:space="preserve">Dar continuidad al plan de fortalecimiento del código de integridad y gestión ética de la entidad </t>
  </si>
  <si>
    <t>Kilómetros de red vial primaria rehabilitados</t>
  </si>
  <si>
    <t>Kilómetros de red vial primaria intervenidos con mantenimiento periódico</t>
  </si>
  <si>
    <t>Mantener, mejorar y evaluar el Sistema de Seguridad y Salud en el Trabajo con énfasis en inspección vigilancia y control</t>
  </si>
  <si>
    <t>Plan de fortalecimiento implementado</t>
  </si>
  <si>
    <t>Oficina Asesora Jurídica
Oficina Asesora de Planeación
Dirección Operativa –Grupo Gerencia de Proyectos Estratégicos
Subdirección de la Red Nacional de Carreteras
Subdirección Red Terciaria y Férrea
Subdirección Marítima y Fluvial
Dirección Técnica – Grupo de Grandes Proyectos
Subdirección de Estudios e Innovación
Subdirección Prevención y Atención de Emergencias
Subdirección Medio Ambiente y Gestión Social
Secretaria General
Subdirección Administrativa
Direcciones Territoriales</t>
  </si>
  <si>
    <t>Accesos marítimos mejorados, construidos y/o profundizados a cargo del Invías</t>
  </si>
  <si>
    <t>Kilómetros de vías terciarías mejorados</t>
  </si>
  <si>
    <t>Otras Obras Fluviales construidas</t>
  </si>
  <si>
    <t>Kilómetros de red vial secundaria rehabilitados</t>
  </si>
  <si>
    <t xml:space="preserve">Gobierno Digital </t>
  </si>
  <si>
    <t>Oficina Asesora Jurídica
Oficina Asesora de Planeación
Dirección Operativa
Subdirección de la Red Nacional de Carreteras
Subdirección Red Terciaria y Férrea
Subdirección Marítima y Fluvial
Dirección Técnica
Subdirección de Estudios e Innovación
Subdirección Prevención y Atención de Emergencias
Subdirección Medio Ambiente
Dirección de Contratación
Secretaria General
Subdirección Administrativa
Subdirección Financiera</t>
  </si>
  <si>
    <t>OBJETIVO PEI 
2019-2022</t>
  </si>
  <si>
    <t>Gestión legal y defensa judicial</t>
  </si>
  <si>
    <t xml:space="preserve">Oficina Asesora Jurídica </t>
  </si>
  <si>
    <t>Defensa jurídica</t>
  </si>
  <si>
    <t>Oficina Asesora Jurídica 
Comité de conciliación</t>
  </si>
  <si>
    <t>Muelles Fluviales construidos, mejorados y/o mantenidos</t>
  </si>
  <si>
    <t>Modernizar la estructura del Invías, de acuerdo a las necesidades actuales que demanda la Entidad para satisfacer a los Grupos de valor</t>
  </si>
  <si>
    <t>Gestionar sistemas de información integrados, interoperando con otras entidades, para una oportuna y eficiente gestión.</t>
  </si>
  <si>
    <t>Prevenir hechos de corrupción, mediante la implementación de las acciones del Plan Anticorrupción y de Atención al Ciudadano, generando credibilidad y confianza al ciudadano</t>
  </si>
  <si>
    <t>Mejorar, mantener y rehabilitar la infraestructura vial intermodal, mediante el desarrollo de programas estratégicos para la conectividad del país.</t>
  </si>
  <si>
    <t xml:space="preserve">Oficina Asesora de Planeación </t>
  </si>
  <si>
    <t>Dirección General
Comité de Control Interno</t>
  </si>
  <si>
    <t xml:space="preserve">Formular e implementar el Plan Anual de auditoria </t>
  </si>
  <si>
    <t xml:space="preserve">Cumplimiento del Plan Anual de Auditoria </t>
  </si>
  <si>
    <t>Oficina de Control Interno
Comité de Control Interno</t>
  </si>
  <si>
    <t>Dirección de Contratación</t>
  </si>
  <si>
    <t>Oficina de Control Interno</t>
  </si>
  <si>
    <t>Asesorar, coordinar y desarrollar las etapas del ciclo presupuestal del Invías (formulación, programación ejecución, seguimiento y evaluación)</t>
  </si>
  <si>
    <t>Etapas del ciclo presupuestal con asesoría, coordinadas y desarrolladas</t>
  </si>
  <si>
    <t>Plan de Gestión del Riesgo de Desastres implementado</t>
  </si>
  <si>
    <t>Implementar el Plan de Gestión del riesgo de Desastre</t>
  </si>
  <si>
    <t>Secretaría General</t>
  </si>
  <si>
    <t>Kilómetros de vías terciarías mantenidos</t>
  </si>
  <si>
    <t>Participación ciudadana en la gestión pública</t>
  </si>
  <si>
    <t>Inventario de la red terciaria en municipios PDET elaborado</t>
  </si>
  <si>
    <t>Conceptos jurídicos emitidos dentro de los plazos legales</t>
  </si>
  <si>
    <t>Realizar seguimiento al cumplimiento de las acciones para mejorar los resultados de FURAG</t>
  </si>
  <si>
    <t>Acciones para mejorar resultado FURAG con seguimiento</t>
  </si>
  <si>
    <t>Efectuar Seguimiento a las acciones en los proyectos ambientales en cumplimiento de las medidas de mitigación, conservación, prevención y restauración establecidas dentro de los proyectos</t>
  </si>
  <si>
    <t>kilómetros de  red vial primaria rehabilitados</t>
  </si>
  <si>
    <t>Dirección General
Subdirección de Prevención y Atención de Emergencias</t>
  </si>
  <si>
    <t>Atender emergencias que se presenten en la red vial nacional primaria.</t>
  </si>
  <si>
    <t xml:space="preserve">Emergencias en la red vial nacional primaria atendidas </t>
  </si>
  <si>
    <t>Túneles en operación</t>
  </si>
  <si>
    <t>Plan de trabajo aprobado en el Comité de Control interno</t>
  </si>
  <si>
    <t>Administración de bienes y servicios</t>
  </si>
  <si>
    <t>Formular y actualizar el Plan Anual de Adquisiciones -PAA-</t>
  </si>
  <si>
    <t>Plan Anual de Adquisiciones formulado y actualizado</t>
  </si>
  <si>
    <t>Gestión contractual</t>
  </si>
  <si>
    <t>Revisar los proyectos de Actas de Liquidación elaboradas por cada una de las dependencias y hacer seguimiento a los contratos liquidados y pendientes por liquidar en los términos de ley.</t>
  </si>
  <si>
    <t>Seguimiento realizados y proyectos de actas de liquidación revisadas</t>
  </si>
  <si>
    <t>Adelantar los procesos de selección de los bienes, servicios y obras solicitados por las unidades ejecutoras a través de la plataforma SECOP II</t>
  </si>
  <si>
    <t>Número de procesos realizados a través de SECOP II.</t>
  </si>
  <si>
    <t>Gestión Contractual</t>
  </si>
  <si>
    <t>Subdirección de la Red terciaría y Férrea</t>
  </si>
  <si>
    <t>Subdirección de la Red Terciaria y Férrea</t>
  </si>
  <si>
    <t>Oficina Asesora Jurídica</t>
  </si>
  <si>
    <t>Verificar expedientes físicos vs expedientes virtuales. Validando las piezas procesales de cada uno.</t>
  </si>
  <si>
    <t>Ejercer la defensa Judicial de la Entidad</t>
  </si>
  <si>
    <t>PACTO PND 2018-2022</t>
  </si>
  <si>
    <t>BIENESTAR
INCENTIVOS INSTITUCIONALES</t>
  </si>
  <si>
    <t>Pacto por el transporte y la logística para la competitividad y la integración regional</t>
  </si>
  <si>
    <t>Pacto por la legalidad: seguridad efectiva y justicia transparente para que todos vivamos con libertad y en democracia</t>
  </si>
  <si>
    <t>Pacto por la sostenibilidad: producir conservando y conservar produciendo</t>
  </si>
  <si>
    <t>Pacto por la descentralización: Conectar territorios, gobiernos y poblaciones</t>
  </si>
  <si>
    <t xml:space="preserve">Pacto por la Construcción de la Paz: Cultura de la legalidad, convivencia, estabilización y víctimas </t>
  </si>
  <si>
    <t>Operar, mantener y señalizar en 7 pasos a nivel para el paso de vehículos ferroviarios</t>
  </si>
  <si>
    <t>Pacto por la transformación digital de Colombia: Gobierno, empresas y hogares conectados con la era del conocimiento</t>
  </si>
  <si>
    <t>Número de municipios priorizados con vías fluviales intervenidas</t>
  </si>
  <si>
    <t>Emitir conceptos jurídicos dentro del marco de sus funciones y dentro de los plazos legales.</t>
  </si>
  <si>
    <t>Número de Juntas de acción comunal en vías terciarias contratadas</t>
  </si>
  <si>
    <t>Puentes en la red terciaria construidos</t>
  </si>
  <si>
    <t>Seguimiento a las Acciones</t>
  </si>
  <si>
    <t>Reporte mensual de Unidades Ejecutoras</t>
  </si>
  <si>
    <t>Estrategia de participación ciudadana actualizada e implementada</t>
  </si>
  <si>
    <t>Sistema de Seguridad y Salud en el Trabajo mantenido, mejorado y evaluado.</t>
  </si>
  <si>
    <t>Actualizar e implementar la estrategia de participación ciudadana</t>
  </si>
  <si>
    <t>Implementar estrategias y líneas de acción para fortalecer los criterios de sostenibilidad en la gestión institucional y en el ciclo de vida de los proyectos de infraestructura de transporte</t>
  </si>
  <si>
    <t>Realizar las acciones señaladas en el Plan Maestro de Transporte Intermodal - PMTI, mediante la gestión de recursos presupuestales que permitan fortalecer la intermodalidad de la infraestructura transporte.</t>
  </si>
  <si>
    <t>Implementar el programa Colombia Rural en la Red Vial Terciaria a través de emprendedores rurales, por medio de alianzas estratégicas de investigación con la academia, para realizar pruebas de nuevos materiales; lo que permitirá integrar los centros de producción rural con los centros de consumo</t>
  </si>
  <si>
    <t>PRODUCTO</t>
  </si>
  <si>
    <t>META PEI CUATRIENIO</t>
  </si>
  <si>
    <t>100% de acciones del Plan Anticorrupción y de Atención al Ciudadano cumplidas</t>
  </si>
  <si>
    <t>Implementar las acciones a cargo en el Plan Anticorrupción y de Atención al ciudadano</t>
  </si>
  <si>
    <t>Acciones del Plan Anticorrupción y de Atención al Ciudadano implementadas</t>
  </si>
  <si>
    <t>Todos los componentes</t>
  </si>
  <si>
    <t>Trámites virtualizados</t>
  </si>
  <si>
    <t>PLAN DE ACCIÓN ANUAL 2021</t>
  </si>
  <si>
    <t>PLAN ESTRATÉGICO INSTITUCIONAL 2019 - 2022</t>
  </si>
  <si>
    <t>Pacto por el emprendimiento, la formalización y la productividad : Una economía dinámica, incluyente y sostenible que potencie todos nuestros talentos</t>
  </si>
  <si>
    <t>Cumplimiento de la Agenda Regulatoria</t>
  </si>
  <si>
    <t>Gestión Legal y Defensa Judicial</t>
  </si>
  <si>
    <t>Mejora Normativa</t>
  </si>
  <si>
    <t>60% del Plan de Gestión de Riesgos implementado</t>
  </si>
  <si>
    <t>Subdirección de Medio Ambiente y Gestión Social</t>
  </si>
  <si>
    <t>Desarrollar los estudios, investigaciones y regulaciones normativas, que propendan por la conectividad vial y competitividad desde los territorios, incorporando las mejores tecnologías que requiere el país</t>
  </si>
  <si>
    <t>40% de las Soluciones innovadoras para el sector</t>
  </si>
  <si>
    <t>Porcentaje de avance de las etapas conducentes al logro de la modernización de la estructura del Invías</t>
  </si>
  <si>
    <t>100% de las etapas adelantadas</t>
  </si>
  <si>
    <t>Modernizar, simplificar y hacer más eficiente el marco institucional del sector transporte y logística para alcanzar mayores niveles de eficacia, especialización y articulación entre las entidades nacionales y territoriales.</t>
  </si>
  <si>
    <t>100% de las acciones de fortalecimiento realizadas</t>
  </si>
  <si>
    <t>Programa de Carreteras Nacionales</t>
  </si>
  <si>
    <t>Mejorar las condiciones de seguridad de la infraestructura de transporte y de los vehículos y construir una cultura ciudadana de corresponsabilidad y autorregulación para una movilidad segura.</t>
  </si>
  <si>
    <t>1 modo de transporte con nuevas tecnologías constructivas adoptadas</t>
  </si>
  <si>
    <t>Gestión, modernización y regulación normativa de la infraestructura de transporte</t>
  </si>
  <si>
    <t>Gestión ambiental, social, predial y de sostenibilidad</t>
  </si>
  <si>
    <t>Implementar 5 nuevas fuentes de financiación</t>
  </si>
  <si>
    <t>Dirección Técnica</t>
  </si>
  <si>
    <t>Promover el desarrollo de fuentes de pago alternativas para fondear proyectos de transporte y, de esta manera, ayudar a viabilizar las diferentes iniciativas que requieren recursos adicionales para su implementación</t>
  </si>
  <si>
    <t>Sistemas de información integrados e interoperando</t>
  </si>
  <si>
    <t>7 sistemas de información integrados e interoperando</t>
  </si>
  <si>
    <t>1. Promover la digitalización y automatización masiva de trámites
5. Definir e implementar la infraestructura de datos para generar valor social y económico.</t>
  </si>
  <si>
    <t>3 sistemas de información integrados e interoperando</t>
  </si>
  <si>
    <t>Seguimiento y evaluación de+G80l desempeño institucional</t>
  </si>
  <si>
    <t>Gestión de tecnologías de la información y comunicaciones</t>
  </si>
  <si>
    <t>Formular y publicar los planes de:  estratégico de talento humano, anual de vacantes, de previsión de recursos humano, el institucional de capacitación y el de bienestar e incentivos institucionales</t>
  </si>
  <si>
    <t>Implementar los planes: estratégico de talento humano, anual de vacantes, de previsión de recursos humano, el institucional de capacitación y el de bienestar e incentivos institucionales</t>
  </si>
  <si>
    <t xml:space="preserve"> Planes estratégico de talento humano, anual de vacantes, de previsión de recursos humano, el institucional de capacitación y el de bienestar e incentivos institucionales formulado y publicado</t>
  </si>
  <si>
    <t>Planes estratégico de talento humano, anual de vacantes, de previsión de recursos humano, el institucional de capacitación y el de bienestar e incentivos institucionales implementados</t>
  </si>
  <si>
    <t>Implementar el código de buen gobierno o Gobierno Corporativo</t>
  </si>
  <si>
    <t>Código de buen gobierno o gobierno corporativo implementado</t>
  </si>
  <si>
    <t>Formular oportunamente los planes (táctico y operativo 2021) de la Dependencia.</t>
  </si>
  <si>
    <t>planes (táctico y operativo 2021) formulado</t>
  </si>
  <si>
    <t>Actualizar y socializar el Plan Estratégico de Tecnologías de Información (PETI) 2018-2022</t>
  </si>
  <si>
    <t>Plan Estratégico de Tecnologías de Información (PETI) actualizado  y socializado</t>
  </si>
  <si>
    <t>Recursos obligados de la reserva presupuestal 2020</t>
  </si>
  <si>
    <t>Kilómetros de red vial primaria mejorada</t>
  </si>
  <si>
    <t>PROYECTO</t>
  </si>
  <si>
    <t>kilómetros de la red vial primaria con mantenimiento periódico</t>
  </si>
  <si>
    <t>Sedes y estaciones férreas intervenidas</t>
  </si>
  <si>
    <t>Secretaría General
Oficina Asesora de Planeación 
Subdirección de Estudios e Innovación
Subdirección Administrativa
Oficina de Control Interno</t>
  </si>
  <si>
    <t>SRN</t>
  </si>
  <si>
    <t>2401-0600-80</t>
  </si>
  <si>
    <t xml:space="preserve">Orrapihuassi – depresión el Vergel – acceso a Florencia </t>
  </si>
  <si>
    <t>2401-0600-85</t>
  </si>
  <si>
    <t>LIMITE DPTO DEL CESAR-BUENAVISTA</t>
  </si>
  <si>
    <t>2401-0600-128</t>
  </si>
  <si>
    <t>BUENAVISTA CUESTECITAS</t>
  </si>
  <si>
    <t>2401-0600-91</t>
  </si>
  <si>
    <t>Moñitos - San Bernardo - Lorica</t>
  </si>
  <si>
    <t>2401-0600-92</t>
  </si>
  <si>
    <t>LORICA - CHINÚ</t>
  </si>
  <si>
    <t>2401-0600-94</t>
  </si>
  <si>
    <t>PLATO - TENERIFE</t>
  </si>
  <si>
    <t>2401-0600-95</t>
  </si>
  <si>
    <t>PUERTO ARAUJO-LANDÁZURI-BARBOSA</t>
  </si>
  <si>
    <t>GPE</t>
  </si>
  <si>
    <t>BUGA - BUENAVENTURA</t>
  </si>
  <si>
    <t>LOBOGUERRERO - CALIMA</t>
  </si>
  <si>
    <t>La Lejía - Samoré</t>
  </si>
  <si>
    <t>Bojaba - Saravena</t>
  </si>
  <si>
    <t>2401-0600-41</t>
  </si>
  <si>
    <t>ZIPAQUIRA - UBATE</t>
  </si>
  <si>
    <t xml:space="preserve"> UBATE-CHIQUINQUIRA</t>
  </si>
  <si>
    <t>CHIQUINQUIRA - PUENTE NACIONAL</t>
  </si>
  <si>
    <t>PUENTE NACIONAL – SAN GIL</t>
  </si>
  <si>
    <t>SAN GIL - BUCARAMANGA</t>
  </si>
  <si>
    <t>RIO NEGRO - SAN ALBERTO</t>
  </si>
  <si>
    <t>LA PAZ -LIMITE DPTO DE LA GUAJIRA</t>
  </si>
  <si>
    <t>2401-0600-86</t>
  </si>
  <si>
    <t>SECTOR DEL PÁRAMO EL ALMORZADERO</t>
  </si>
  <si>
    <t>SECTOR LA PALMERA DUITAMA</t>
  </si>
  <si>
    <t>2401-0600-112</t>
  </si>
  <si>
    <t>Hoyo Rico – Los Llanos - Tarazá - Caucasia - La Pintada – Medellín (LICITACION)</t>
  </si>
  <si>
    <t>2401-0600-117</t>
  </si>
  <si>
    <t>Popayán - Guadualejo</t>
  </si>
  <si>
    <t>2401-0600-118</t>
  </si>
  <si>
    <t xml:space="preserve"> PUENTE ARIMENA - EL VIENTO (LEGALIDAD)</t>
  </si>
  <si>
    <t>2401-0600-130</t>
  </si>
  <si>
    <t>El Crucero - Aguazul</t>
  </si>
  <si>
    <t>2401-0600-109</t>
  </si>
  <si>
    <t xml:space="preserve">Cuatrovientos-Agustin Codazzi </t>
  </si>
  <si>
    <t>2401-0600-77</t>
  </si>
  <si>
    <t>Conexión Troncal Central del Norte
Los Curos - Málaga</t>
  </si>
  <si>
    <t>2401-0600-90</t>
  </si>
  <si>
    <t>La Lupa - Bolívar - La Vega - La Sierra - Rosas</t>
  </si>
  <si>
    <t>2401-0600-96</t>
  </si>
  <si>
    <t>Santa Lucía - Moñitos</t>
  </si>
  <si>
    <t>2401-0600-123</t>
  </si>
  <si>
    <t>San Francisco-Mocoa</t>
  </si>
  <si>
    <t>2401-0600-126</t>
  </si>
  <si>
    <t>San José - El Retorno - Calamar</t>
  </si>
  <si>
    <t>2401-0600-132</t>
  </si>
  <si>
    <t>La Cabuya - Paz de Ariporo</t>
  </si>
  <si>
    <t>San Vicente del Caguán - Puerto Rico - Florencia</t>
  </si>
  <si>
    <t>Mesetas - La Uribe</t>
  </si>
  <si>
    <t>Neiva - Balsillas</t>
  </si>
  <si>
    <t>Balsillas - Santo Domingo</t>
  </si>
  <si>
    <t>TRONCAL DEL MAGDALENA MEDIO</t>
  </si>
  <si>
    <t>PUERTO SALGAR - SAN ALBERTO</t>
  </si>
  <si>
    <t>QUIBDO - MEDELLIN S1</t>
  </si>
  <si>
    <t>QUIBDO - CARMEN DE ATRATO</t>
  </si>
  <si>
    <t>QUIBDO - MEDELLIN S2</t>
  </si>
  <si>
    <t>CARMEN DE ATRATO - CIUDAD BOLIVAR</t>
  </si>
  <si>
    <t>QUIBDO - PEREIRA TCP</t>
  </si>
  <si>
    <t>TABOR - GUARATO</t>
  </si>
  <si>
    <t>QUIBDO - PEREIRA</t>
  </si>
  <si>
    <t>APIA - LA VIRGINIA</t>
  </si>
  <si>
    <t>GCC</t>
  </si>
  <si>
    <t>Cruce de la Cordillera Central</t>
  </si>
  <si>
    <t>Quindío</t>
  </si>
  <si>
    <t>Tolima 1</t>
  </si>
  <si>
    <t>Tolima 2</t>
  </si>
  <si>
    <t>Variante consrtuida</t>
  </si>
  <si>
    <t>BARRANQUILLA - SANTA MARTA Y ACCESO AL PUENTE LAUREANO GÓMEZ (Variante de Ciénaga</t>
  </si>
  <si>
    <t>HONDA MANIZALES</t>
  </si>
  <si>
    <t>DT-GGP</t>
  </si>
  <si>
    <t>Segunda Calzada Cartagena - Barranquilla</t>
  </si>
  <si>
    <t xml:space="preserve">Cartagena - Barranquilla </t>
  </si>
  <si>
    <t xml:space="preserve">Construcción Variante Cienaga </t>
  </si>
  <si>
    <t>Ye de Cienaga Tasajera</t>
  </si>
  <si>
    <t>2401-0600-75</t>
  </si>
  <si>
    <t>2401-0600-113</t>
  </si>
  <si>
    <t>PARQUE NATURAL PURACÉ</t>
  </si>
  <si>
    <t>2401-0600-131</t>
  </si>
  <si>
    <t>LETICIA- TARAPACA</t>
  </si>
  <si>
    <t>2401-0600-74</t>
  </si>
  <si>
    <t>Transversal de Boyacá</t>
  </si>
  <si>
    <t>Nueva calzada construida</t>
  </si>
  <si>
    <t>Manizales - estación Uribe-  Puente la Libertdad - Fresno (REPROGRAMACIÓN)</t>
  </si>
  <si>
    <t>VALLEDUPAR-PTE RAFAEL ESCALONA-LA PAZ</t>
  </si>
  <si>
    <t>ARMENIA - LA MARIA - CALARCA</t>
  </si>
  <si>
    <t>2401-0600-119</t>
  </si>
  <si>
    <t>ARMENIA - QUIMBAYA</t>
  </si>
  <si>
    <t>Intersección construida</t>
  </si>
  <si>
    <t>PAR VIAL ALTO DE DAZA</t>
  </si>
  <si>
    <t>ALTO DE DAZA - PUENTE BERMUDEZ</t>
  </si>
  <si>
    <t>ESPRIELLA - RIO MATAJE</t>
  </si>
  <si>
    <t>CORREDOR DEL SUR FASE 4</t>
  </si>
  <si>
    <t>SAN MIGUEL - SANTANA</t>
  </si>
  <si>
    <t>PEÑAS DEL OLVIDO</t>
  </si>
  <si>
    <t>QUIBDO - RISARALDA CTO 1019</t>
  </si>
  <si>
    <t>CONSTRUCCIÓN OBRAS PARA LA INTERCONEXIÓN DEL BARRIO LA CHINITA CON LA VÍA BARRANQUILLA SANTA MARTA RN9007 PARA LA INTEROPERABILIDAD Y PROTECCIÓN DEL NUEVO PUENTE PUMAREJO INCLUYE INTERVENCIÓN SOCIAL Y PREDIAL.</t>
  </si>
  <si>
    <t>BARRIO LA CHINITA</t>
  </si>
  <si>
    <t>SRT</t>
  </si>
  <si>
    <t>COLOMBIA RURAL</t>
  </si>
  <si>
    <t>PICHUNA -NAZARET</t>
  </si>
  <si>
    <t xml:space="preserve">VIA TERCIARIA: RONDON - RIO CRAVO </t>
  </si>
  <si>
    <t xml:space="preserve">MUNICIPIO DE ARENAL - VEREDA LA SABANA - PUENTE JESUS SOLANO - VEREDA SOYA  -CORREGIMIENTO DE SANTO DOMINGO - CORREGIMIENTO DE SAN AGUSTÍN </t>
  </si>
  <si>
    <t>Juan J - La Capilla – Arcabuco – La Playa – Santo Domingo</t>
  </si>
  <si>
    <t>CHIVOR CHIQUITO - LA ESMERALDA</t>
  </si>
  <si>
    <t>Mongua – Laguna Negra</t>
  </si>
  <si>
    <t>Sector Mileno - Sector La Honda</t>
  </si>
  <si>
    <t>PENJAMO - LA PRADERA</t>
  </si>
  <si>
    <t>SAN ISIDRO - SAN MARTIN</t>
  </si>
  <si>
    <t>EL ARENAL</t>
  </si>
  <si>
    <t>CEMENTERIO-ESCUELA JURUVITA-VIA TUNJA</t>
  </si>
  <si>
    <t>LLANO GRANDE-LA PALOMERA</t>
  </si>
  <si>
    <t>POZO - COTAMO</t>
  </si>
  <si>
    <t>SOGAMOSO-MORCA-EL PORTILLO</t>
  </si>
  <si>
    <t xml:space="preserve"> VEREDA OTRO LADO MUNICIPIO SORACÁ</t>
  </si>
  <si>
    <t>Sutatenza - alto de Upamuya</t>
  </si>
  <si>
    <t>CANELAS-LOMA AMARILLA-LA QUINTA-LOS POZOS-SAN ISIDRO</t>
  </si>
  <si>
    <t>VEREDA CENTRO, GACHANZUCA Y GARIBAY</t>
  </si>
  <si>
    <t xml:space="preserve">PUERTO ROJAS, ESCUELA LOMA GORDA, EL TABLON TASVITA </t>
  </si>
  <si>
    <t>CORREDOR VEREDA JURPA PARTE ALTA- LIMITES LENGUAZAQUE</t>
  </si>
  <si>
    <t xml:space="preserve">“EL GUACO – LA RUEDA – MONTERREDONDO - MERMITA” </t>
  </si>
  <si>
    <t xml:space="preserve"> “PARTIDAS- OPIRAMA - PUENTE LIBERAL - TINTINA - BOQUERON” </t>
  </si>
  <si>
    <t>LA ESTRELLA - BAJO ESPAÑOL - EL TREBOL - LA ESMERALDA</t>
  </si>
  <si>
    <t>"LA QUIEBRA – EL PLACER – LA AMAPORITA”</t>
  </si>
  <si>
    <t xml:space="preserve"> “PENSILVANIA - SAN DANIEL - RIO TENERIFE”</t>
  </si>
  <si>
    <t>JAMAICA - QUESILLERA ESCUELA - NUCLEO JAMAICA</t>
  </si>
  <si>
    <t>LA PAUJILERA- LA CARPA-BALCONES</t>
  </si>
  <si>
    <t>LA DANTA - SAN VENANCIO - ALTO CACAO</t>
  </si>
  <si>
    <t>MARGINAL/LAS PALMAS</t>
  </si>
  <si>
    <t>MARGINAL - BRISAS DEL LLANO - PALO NEGRO</t>
  </si>
  <si>
    <t>MARGIINAL /LA MESA</t>
  </si>
  <si>
    <t>LA PLATA- BRISAS DEL PAUTO</t>
  </si>
  <si>
    <t>Sabanalarga - Puerto Nuevo</t>
  </si>
  <si>
    <t>CRUCE VISINACA-LAGUNA JUNCAL-RIO CUSIANA</t>
  </si>
  <si>
    <t>MOJARRAS - PUERTO NUEVO</t>
  </si>
  <si>
    <t>VILLA OLÍMPICA - JUAN IGNACIO</t>
  </si>
  <si>
    <t>SUCRE - PEÑA BLANCA - MAZAMORRAS</t>
  </si>
  <si>
    <t>TIMBIQUÍ - BUBUEY</t>
  </si>
  <si>
    <t>ASTREA - MUNDO NUEVO - CORREGIMIENTO DIVIDIVI</t>
  </si>
  <si>
    <t>LOS ANGELES- LA MESA</t>
  </si>
  <si>
    <t>CORREDOR VIAL RURAL QUE COMUNICA A LOS CORREGIMIENTOS DE BRISAS, LAS PALMAS, MUNDO ALREVÉS Y PUEBLO NUEVO EN EL MUNICIPIO DE TAMALAMEQUE, CESAR</t>
  </si>
  <si>
    <t>YUTO - RAMAL SAMURINDO</t>
  </si>
  <si>
    <t>CIUDAD MUTIS - CORREGIMIENTO DEL HUINA</t>
  </si>
  <si>
    <t>SENDERO ECOLÓGICO PIZARRO</t>
  </si>
  <si>
    <t>VÍA RELLENO SANITARIO</t>
  </si>
  <si>
    <t>YUTO - LLORÓ</t>
  </si>
  <si>
    <t>APARTADA EL GUINEO -CHAPARRAL - POPAYAN</t>
  </si>
  <si>
    <t>VÍA CASCO URBANO VEREDAS SALCEDO, CHARCOLARGO, NARANJAL, PANTANOS, NARANJALITO</t>
  </si>
  <si>
    <t>DEL CASCO URBANO DE CABRERA A LAS VEREDAS SAN ISIDRO Y ALTO ARIARI</t>
  </si>
  <si>
    <t>VIA TERCIARIA RURAL</t>
  </si>
  <si>
    <t>VÍA QUE COMUNICA EL MUNICIPIO DE NIMAIMA CON EL MUNICIPIO DE VERGARA</t>
  </si>
  <si>
    <t xml:space="preserve">MUNICIPIO DE PULI - BELTRAN RUTA DEL SOL </t>
  </si>
  <si>
    <t>SUPATA- VEREDA IMPARAL</t>
  </si>
  <si>
    <t>LLANO GRANDE - PIEDRA DEL CHULO</t>
  </si>
  <si>
    <t xml:space="preserve">VÍA QUE COMUNICA EL CASCO URBANO CON LA VIA MOSQUERA GIRARDOT SECTOR MI GRAN COLOMBIA </t>
  </si>
  <si>
    <t xml:space="preserve">SOATAMA LIMITES VILLAPINZON, SAN ANTONIO LIMITES LA CAPILLA BOYACA </t>
  </si>
  <si>
    <t>VIA AL COCO</t>
  </si>
  <si>
    <t>CALAMAR- LA GAITANA- EL LIMON</t>
  </si>
  <si>
    <t xml:space="preserve">
MIRAFLORES - BUENOS AIRES- LA HACIENDA - LA YE</t>
  </si>
  <si>
    <t xml:space="preserve"> ACEVEDO - MARTICAS - LA MONTOSA, CÓDIGO 19646  </t>
  </si>
  <si>
    <t xml:space="preserve">CRUCE LA UNION - GUAYABERO </t>
  </si>
  <si>
    <t xml:space="preserve"> FILO GUAYABAL -EL DESCANSO, CÓDIGO 20222  </t>
  </si>
  <si>
    <t xml:space="preserve"> ISNOS - MONDEYAL - LA VEGA - LA LAGUNA </t>
  </si>
  <si>
    <t xml:space="preserve"> LA ARGENTINA - EL PENCIL, CÓDIGO 19987 </t>
  </si>
  <si>
    <t xml:space="preserve"> NILO - BRISAS DE NILO </t>
  </si>
  <si>
    <t xml:space="preserve"> CRUCE RUTA 45 LA CABAÑITA - LOS MEDIOS - RIVERA </t>
  </si>
  <si>
    <t xml:space="preserve"> LA CABAÑA - LA MORELIA </t>
  </si>
  <si>
    <t>CRUCE DE SURIMENA /BARRO BLANCO</t>
  </si>
  <si>
    <t>VIA AGUAS CLARAS - FLAUTAS</t>
  </si>
  <si>
    <t>ANILLO VIAL INSPECCIÓN SAN JOSÉ -VEREDA SAN ISIDRO</t>
  </si>
  <si>
    <t>VEREDA LA ISLA - VEREDA SAN PEDRO</t>
  </si>
  <si>
    <t xml:space="preserve">LA FLORIDA - CRISTALINA - SAN FERNANDO </t>
  </si>
  <si>
    <t>URIBE - LA JULIA</t>
  </si>
  <si>
    <t xml:space="preserve">LA LOMA – CRUZ DE MAYO </t>
  </si>
  <si>
    <t>CENTRO POBLADO DE SANTAMARÍA - PUENTE SOBRE LA QUEBRADA SAN MIGUEL</t>
  </si>
  <si>
    <t xml:space="preserve">CARLOSAMA – MACAS </t>
  </si>
  <si>
    <t xml:space="preserve">LA VICTORIA - POMPEYA </t>
  </si>
  <si>
    <t>ILES - ALTO DEL REY</t>
  </si>
  <si>
    <t>EL VERGEL-EL PRADO</t>
  </si>
  <si>
    <t xml:space="preserve">CABECERA MUNICIPAL HASTA LA QUEBRADA PUSIALQUER LÍMITES CON EL MUNICIPIO DE ALDANA </t>
  </si>
  <si>
    <t>CABECERA MUNICIPAL - EL SALADO - LA CHORRERA - PUENTE ZINC, LIMITES CON EL MUNICIPIO DE LA UNIÓN</t>
  </si>
  <si>
    <t xml:space="preserve">TAMINANGO – CHARGUAYACO </t>
  </si>
  <si>
    <t>CONVENCIÓN - LA VEGA - GUAMAL - PIEDECUESTA - PELAGORRO</t>
  </si>
  <si>
    <t>GUAMALITO - CULEBRITAS - SANTA INES</t>
  </si>
  <si>
    <t>TARRA - TARRA SUR</t>
  </si>
  <si>
    <t>HACARI-SAN JOSE DEL TARRA</t>
  </si>
  <si>
    <t>SAN CALIXTO - CASAS VIEJAS - VISTA HERMOSA</t>
  </si>
  <si>
    <t>SARDINATA - LAS MERCEDES</t>
  </si>
  <si>
    <t>MIRACOTES -  LOS RANCHOS</t>
  </si>
  <si>
    <t>CAMPO 2 - CAMPO 3</t>
  </si>
  <si>
    <t>LA CURVA - EL VENADO - EL VERGEL</t>
  </si>
  <si>
    <t>NAVARCO - CANAAN</t>
  </si>
  <si>
    <t>TUMURRAMA ALTURAS EL ROBLAL</t>
  </si>
  <si>
    <t>EL CARMELO - SANTA ANA - TARQUI - SUAIBA - BUENOS AIRES</t>
  </si>
  <si>
    <t>JARDINCITO-ALTO PUEBLO RICO-MISTRATO</t>
  </si>
  <si>
    <t>VÍA JONES POINT</t>
  </si>
  <si>
    <t>VIA INSPECCION EL HATILLO  INSPECCION LA MESA</t>
  </si>
  <si>
    <t xml:space="preserve">VÍA PRINCIPAL CLAVELLINAS </t>
  </si>
  <si>
    <t>MORA ANDINA</t>
  </si>
  <si>
    <t>CORREDOR VIAL RURAL EL GUACAMAYO-VDA. LA LAGUNA-VDA. LOMA EN MEDIO-VDA. EL MORRO-LA AGUADA</t>
  </si>
  <si>
    <t>SECTOR EL CEMENTERIO-PUENTE QUEBRADA LA VEGA</t>
  </si>
  <si>
    <t>VIA BETANIA - EL PINO</t>
  </si>
  <si>
    <t xml:space="preserve">ENCINO - LIMITES DUITAMA </t>
  </si>
  <si>
    <t xml:space="preserve">VIA CASCO URBANO GALAN KM+000 A KM 19+200 VEREDA SIBERIA </t>
  </si>
  <si>
    <t>GAMBITA-VEREDA EL PALMAR SECTOR EL TALADRO</t>
  </si>
  <si>
    <t>SECTOR EL TERMINO - VEREDA EL RETIRO - MUNICIPIO DE GUACA</t>
  </si>
  <si>
    <t xml:space="preserve">CORREDOR VALLE DEL ROPERO </t>
  </si>
  <si>
    <t>VELEZ-LA PAZ- GUALILO</t>
  </si>
  <si>
    <t>MOGOTES-GUAMO-PITIGUAO-CURITI</t>
  </si>
  <si>
    <t>LA VEGA - HATIGAL - LA TIGRA - LOS PUENTES - OCAMONTE-MORARIO - PUENTE LA CABUYA</t>
  </si>
  <si>
    <t>MOLINO-SEVILLA-KILOMETRO 0</t>
  </si>
  <si>
    <t>SAN VICENTE DE CHUCURÍ-VEREDA CANTARRANAS-SECTOR DE MONTE BELLO ZAPATOCA</t>
  </si>
  <si>
    <t>SUAITA - LA CUCUTEÑA - LA CAROLINA</t>
  </si>
  <si>
    <t xml:space="preserve">CORREGIMIENTO SABANA GRANDE-CORREGIMIENTO LA GRANJA- VEREDA EL LIBANO- VEREDA EL DIAMANTE- VEREDA EL PALMAR </t>
  </si>
  <si>
    <t>CORREDOR CONECTOR ESTRATEGICO ZAPATOCA - SAN VICENTE  DEPARTAMENTO DE SANTANDER- VEREDA SAN JAVIER - BELLAVISTA</t>
  </si>
  <si>
    <t>CORREDOR VEREDAL UNION - CHINA ALTA</t>
  </si>
  <si>
    <t>SANTIAGO PEREZ - CAMPO HERMOSO</t>
  </si>
  <si>
    <t>LOS MANGOS - SAN ANDRES - SAN JUAN - LLANITOS – SAN PEDRO.</t>
  </si>
  <si>
    <t>HOYO NEGRO -  LA PLATILLA</t>
  </si>
  <si>
    <t>TOPACIO - PUERTA BLANCA</t>
  </si>
  <si>
    <t>VIA GUAYABO BETANIA</t>
  </si>
  <si>
    <t>PICOTA - LEONERA - TOPACIO</t>
  </si>
  <si>
    <t>PORTACHUELO MONTECRISTO BOQUERON</t>
  </si>
  <si>
    <t>LA GLORIA- EL RECODO- EL TAMBO</t>
  </si>
  <si>
    <t>CASCO URBANO RONCESVALLES - INSPECCION DE SANTA HELENA</t>
  </si>
  <si>
    <t>LA VEREDA LA FLORIDA HASTA LA VEREDA CUCAL</t>
  </si>
  <si>
    <t>SUAREZ CABECERA MUNICIPAL -  SECTOR EL CONSUELO MUNICIPIO  PURIFICACION</t>
  </si>
  <si>
    <t>CORREDOR VIAL VEREDAS DINDE, MANGA, CAPOTE TIERRAS BLANCAS, SAN JACINTO Y VALLECITO</t>
  </si>
  <si>
    <t>VÍA LA URIBE - PAVAS - PATIBURRI</t>
  </si>
  <si>
    <t>CAICEDONIA - AURES - PARAÍSO</t>
  </si>
  <si>
    <t>EL CARMEN TOCOTA SAN BERNARDO SAN LUIS CALI</t>
  </si>
  <si>
    <t>LA DIANA- SALADO - LOMA GORDA</t>
  </si>
  <si>
    <t>LULOS - CANAIMA</t>
  </si>
  <si>
    <t>VILLACOLOMBIA - CRUCERO</t>
  </si>
  <si>
    <t>LOMITAS - SAN ANTONIO</t>
  </si>
  <si>
    <t>TORO - VENTAQUEMADA - BASE MILITAR</t>
  </si>
  <si>
    <t>CORREGIMIENTO MEDIACANOA, CANEY VEREDA LA CECILIA, DELICIAS CRUCERO SAN JUAN, MIRAVALLE, RAYITO Y CAMPO ALEGRE VEREDA LA NEGRA</t>
  </si>
  <si>
    <t>CEIMA- CACHIVERA</t>
  </si>
  <si>
    <t>VIA AL RESGUARDO AIWACUNA TSE TAJIBO</t>
  </si>
  <si>
    <t>LA PISCINA- SAN TEODORO</t>
  </si>
  <si>
    <t>Mejoramiento de la vía Betulia - Puente Ramera que comunica con la ruta del Cacao</t>
  </si>
  <si>
    <t>Mejoramiento de vías terciarias Vereda La Verde, El Paraíso y Perdida Media</t>
  </si>
  <si>
    <t>Mejoramiento de la vía Aguada - Guepsa</t>
  </si>
  <si>
    <t>Construcción, mejoramiento y pavimentación de la vía Suarez - Betulia</t>
  </si>
  <si>
    <t>Mejoramiento de la vía terciaria que conduce de la mejorana al alto del chinche y cordobitas corregimiento de El Dorado municipio de Yotoco, Valle del Cauca</t>
  </si>
  <si>
    <t>Mejoramiento de vias terciarias entre veredas puerto vega - campoalegre del municipio de Puerto Asís, departamento del Putumayo</t>
  </si>
  <si>
    <t>OCAD PAZ</t>
  </si>
  <si>
    <t>Contrato No 25082005 DE 2020,  "MEJORAMIENTO DE VIAS TERCIARIAS EN LOS MUNICIPIO PDET EN EL MARCO DE LA IMPLEMENTACIÓN DEL ACUERDO FINAL PARA LA PAZ A NIVEL NACIONAL" DEL MUNICIPIO DE AMALFI</t>
  </si>
  <si>
    <t>Contrato No 332 DE 2020,  "MEJORAMIENTO DE VIAS TERCIARIAS EN EL MUNICIPIO DE APARTADÓ - DEPARTAMENTO DE ANTIOQUIA, EN EL MARCO DE LA IMPLEMENTACIÓN DEL ACUERDO FINAL PARA LA PAZ A NIVEL NACIONAL" DEL MUNICIPIO DE APARTADÓ</t>
  </si>
  <si>
    <t xml:space="preserve">Contrato No 105-DE-2020,  "ANUAR ESFUERZOS PARA EL MEJORAMIENTO DE VIAS TERCIARIAS EN LOS MUNICIPIO PDET DE CAREPA EN EL DEPARTAMENTO DE ANTIOQUIA MARCO DE LA IMPLEMENTACIÓN DEL ACUERDO FINAL PARA LA PAZ A NIVEL NACIONAL" DEL MUNICIPIO DE CAREPA </t>
  </si>
  <si>
    <t>Contrato No LP-001-2020,  "MEJORAMIENTO DE VIAS TERCIARIAS EN LOS MUNICIPIO PDET DE CAUCASIA, DEPARTAMENTO DE ANTIOQUIA EN EL MARCO DE LA IMPLEMENTACIÓN DEL ACUERDO FINAL PARA LA PAZ A NIVEL NACIONAL" DEL MUNICIPIO DE CAUCASIA</t>
  </si>
  <si>
    <t>Contrato No CO-206-2020,  "MEJORAMIENTO DE VIAS TERCIARIAS EN LOS MUNICIPIO PDET DE EL BAGRE EN EL DEPARTAMENTO DE ANTIOQUIA EN LA VÍA QUE CONDUCE DE LA CABECERA MUNICIPAL AL CORREGIMIENTO DE OUERTI CLAVER ZONA RURAL, EN EL MARCO DE LA IMPLEMENTACIÓN DEL ACUERDO FINAL PARA LA PAZ A NIVEL NACIONAL" DEL MUNICIPIO DE EL BAGRE</t>
  </si>
  <si>
    <t>Contrato No COP-001-2020,  "MEJORAMIENTO DE VIAS TERCIARIAS CARGUEROS - QUEBRADA CIÉNAGA, PUERTO LIBADO - SAN PABLO Y LAS FLORES - LAS TORTUGAS EN EL MUNICIPIO DE NECHI, DEPARTAMENTO DE ANTIOQUIA, MARCO, IMPLEMENTACIÓN ACUERDO FINAL PARA LA PAZ A NIVEL NACIONAL" DEL MUNICIPIO DE NECHI</t>
  </si>
  <si>
    <t>Contrato No LP-0002-2020,  "ANUAR ESFUERZOS PARA EL MEJORAMIENTO DE VIAS TERCIARIAS EN EL MUNICIPIO PDET DE SEGOVIA EN EL DEPARTAMENTO DE ANTIOQUIA MARCO DE LA IMPLEMENTACIÓN DEL ACUERDO FINAL PARA LA PAZ A NIVEL NACIONAL" DEL MUNICIPIO DE SEGOVIA</t>
  </si>
  <si>
    <t>Contrato No COP-007-2020,  "MEJORAMIENTO DE VIAS TERCIARIAS EN EL MUNICIPIO PDET DE TARAZA EN EL DEPARTAMENTO DE ANTIOQUIA MARCO IMPLEMENTACIÓN ACUERDO FINAL PARA LA PAZ A NIVEL NACIONAL" DEL MUNICIPIO DE TARAZA</t>
  </si>
  <si>
    <t>Contrato No XXX,  "MEJORAMIENTO DE VIAS TERCIARIAS EN EL MUNICIPIO PDET DE YONDÓ EN EL DEPARTAMENTO DE ANTIOQUIA EN EL MARCO DE LA IMPLEMENTACIÓN DEL ACUERDO FINAL PARA LA PAZ A NIVEL NACIONAL" DEL MUNICIPIO DE YONDO</t>
  </si>
  <si>
    <t>Contrato No COP-007-2020,  "MEJORAMIENTO DE VIAS TERCIARIAS EN EL MUNICIPIO PDET DE TARAZA EN EL DEPARTAMENTO DE ANTIOQUIA MARCO IMPLEMENTACIÓN ACUERDO FINAL PARA LA PAZ A NIVEL NACIONAL" DEL MUNICIPIO DE VALDIVIA</t>
  </si>
  <si>
    <t>Contrato No LP-001-2020,  "MEJORAMIENTO DE VIAS TERCIARIAS EN EL MUNICIPIO PDET DE ZARAGOZA, DEPARTAMENTO DE ANTIOQUIA, MARCO DE IMPLEMENTACIÓN ACUERDO FINAL PARA LA PAZ A NIVEL NACIONAL" DEL MUNICIPIO DE ZARAGOZA</t>
  </si>
  <si>
    <t>1123 DE 2018, INTERVENTORÍA TÉCNICA, ADMINISTRATIVA, FINANCIERA Y AMBIENTAL PARA EL MEJORAMIENTO EN PLACA HUELLA DE LA VÍA QUE CONDUCE DESDE LA YE DE LOS ARRASTRES HASTA EL MUNICIPIO DE SAN JACINTO DEL CAUCA, DEL DEPARTAMENTO DE BOLÍVAR</t>
  </si>
  <si>
    <t>659-2020
“INTERVENTORIA TÉCNICA, ADMINISTRATIVA, FINANCIERA, LEGAL Y AMBIENTAL PARA LOS PROYECTOS VIABILIZADOS, PRIORIZADOS Y APROBADOS EN EL ACUERDO 15 DE 2019 DEL OCAD PAZ, FINANCIADOS CON RECURSOS DEL SISTEMA GENERAL DE REGALÍAS (SGR), LOCALIZADOS EN EL DEPARTAMENTO DE CHOCO.”
SAN JOSE DEL PALMAR</t>
  </si>
  <si>
    <t>723-2020
“INTERVENTORIA TECNICA, ADMINISTRATIVA, FINANCIERA, LEGAL Y AMBIENTAL PARA EL MEJORAMIENTO DE VÍAS TERCIARIAS EN LOS MUNICIPIOS PDET EN EL DEPARTAMENTO DE NARIÑO EN EL MARCO DE LA IMPLEMENTACIÓN DEL ACUERDO FINAL PARA LA PAZ A NIVEL NACIONAL”
EL ROSARIO</t>
  </si>
  <si>
    <t>718-2020
“INTERVENTORIA TECNICA, ADMINISTRATIVA, FINANCIERA, LEGAL Y AMBIENTAL PARA EL MEJORAMIENTO DE VÍAS TERCIARIAS EN LOS MUNICIPIOS PDET EN EL DEPARTAMENTO DEL MAGDALENA EN EL MARCO DE LA IMPLEMENTACIÓN DEL ACUERDO FINAL PARA LA PAZ A NIVEL NACIONAL”
FUNDACIÓN PDET</t>
  </si>
  <si>
    <t>718-2020
“INTERVENTORIA TECNICA, ADMINISTRATIVA, FINANCIERA, LEGAL Y AMBIENTAL PARA EL MEJORAMIENTO DE VÍAS TERCIARIAS EN LOS MUNICIPIOS PDET EN EL DEPARTAMENTO DEL MAGDALENA EN EL MARCO DE LA IMPLEMENTACIÓN DEL ACUERDO FINAL PARA LA PAZ A NIVEL NACIONAL”
ARACATACA PDET</t>
  </si>
  <si>
    <t>164-2020 "MEJORAMIENTO DE VÍAS TERCIARIAS, EN LA VEREDA EL ZANCUDO, MUNICIPIO DE ARGELIA, ANTIOQUIA"Argelia</t>
  </si>
  <si>
    <t>164-2020 "ELABORACIÓN DE ESTUDIOS, DISEÑO Y CONSTRUCCIÓN DE PLACA HUELLA Y OBRAS COMPLEMENTARIAS EN VEREDAS EL NEVADO - EL HIGUERÓN DERIVADO DEL PROYECTO MEJORAMIENTO DE VÍAS RURALES, VÍAS PARA LA PAZ EN EL MUNICIPIO DE VALDIVIA"San Francisco</t>
  </si>
  <si>
    <t>164-2020 "ELABORACIÓN DE ESTUDIOS, DISEÑO Y CONSTRUCCIÓN DE PLACA HUELLA Y OBRAS COMPLEMENTARIAS EN VEREDAS EL NEVADO - EL HIGUERÓN DERIVADO DEL PROYECTO MEJORAMIENTO DE VÍAS RURALES, VÍAS PARA LA PAZ EN EL MUNICIPIO DE VALDIVIA"Valdivia</t>
  </si>
  <si>
    <t>809-2020 de 15 de septiembre de 2020, cuyo objeto es: "Mejoramiento de vías terciarias en el municipio PDET de Suárez en el departamento del Cauca, en el marco de la implementación del acuerdo final para la paz a nivel nacional" en el municipio de Suárez</t>
  </si>
  <si>
    <t>809-2020, cuyo objeto es: "Mejoramiento de vías terciarias en el municipio PDET de Patia en el departamento del Cauca, en el marco de la implementación del acuerdo final para la paz a nivel nacional" en el municipio de Patia</t>
  </si>
  <si>
    <t>809-2020, cuyo objeto es: "Mejoramiento de vías terciarias en el municipio PDET de Mercaderes en el departamento del Cauca, en el marco de la implementación del acuerdo final para la paz a nivel nacional" en el municipio de Mercaderes</t>
  </si>
  <si>
    <t>809-2020, cuyo objeto es: "Mejoramiento de vías terciarias en el municipio PDET de Cajibío en el departamento del Cauca, en el marco de la implementación del acuerdo final para la paz a nivel nacional" en el municipio de Cajibío</t>
  </si>
  <si>
    <t>809-2020 , cuyo objeto es: "Mejoramiento de vías terciarias en el municipio PDET de Balboa en el departamento del Cauca, en el marco de la implementación del acuerdo final para la paz a nivel nacional" en el municipio de Balboa</t>
  </si>
  <si>
    <t>809-2020, cuyo objeto es: "Mejoramiento de vías terciarias en el municipio PDET de Balboa en el departamento del Cauca, en el marco de la implementación del acuerdo final para la paz a nivel nacional" en el municipio de Balboa</t>
  </si>
  <si>
    <t xml:space="preserve">319 del 31 de Julio de 2019
MEJORAMIENTO DE LAS VÍAS TERCIARIAS EN LAS VEREDAS LA GRANJA, CHUZA Y CHAGRAURCO, MEDIANTE LA CONSTRUCCIÓN DE PLACA HUELLA EN SITIOS CRÍTICOS EN EL MUNICIPIO DE EL TAMBO, NARIÑO
</t>
  </si>
  <si>
    <t>LP-001-2019
MEJORAMIENTO DE LA VÍA TERCIARIA EN EL SECTOR K.0+670 A K.2+120 DEL CORREGIMIENTO PEÑOL VIEJO, MEDIANTE LA CONSTRUCCIÓN DE PLACA HUELLA EN SITIOS CRÍTICOS EN EL MUNICIPIO DE EL PEÑOL, NARIÑO</t>
  </si>
  <si>
    <t>LP-003 de 2019
MEJORAMIENTO DE VÍAS TERCIARIAS EN PLACA HUELLA DE LAS VEREDAS EL ARENAL Y LA PLANADA EN EL MUNICIPIO DE LOS ANDES, DEPARTAMENTO DE NARIÑO</t>
  </si>
  <si>
    <t xml:space="preserve">LP-001-2019
CONSTRUCCIÓN DE PAVIMENTO EN CONCRETO RÍGIDO DEL PASO VIAL DEL MUNICIPIO DE LA LLANADA SOBRE LA VÍA DEPARTAMENTAL 1702, DE LOS TRAMOS LA LLANADA – SAMANIEGO Y LA LLANADA – LOS ANDES SOTOMAYOR, DEL MUNICIPIO DE LA LLANADA DEPARTAMENTO DE NARIÑO </t>
  </si>
  <si>
    <t>LP-003-2019 MEJORAMIENTO DEL TRAMO VIAL CABECERA MUNICIPAL-VIA SAN PABLO PR K0+540 AL PR K2+540 RAMAL SAN PABLO-EL TABLON DEL PR K0+000 AL PR K0+650 MEDIANTE EL USO DE PLACA HUELLA EN LA RED VIAL TERCIARIA DEL MUNICIPIO DE RICAURTE NARIÑO”</t>
  </si>
  <si>
    <t>2019000 LP-02-2019 “MEJORAMIENTO EN PLACA HUELLA DE LA VIA DE EVACUACION ZONA DE AMENAZA VOLCANICA GALERAS DESDE EL CASCO URBANO DE LA FLORIDA AL ALBERGE LA PALMA DEL MUNICIPIO DE LA FLORIDA DEPARTAMENTO DE NARIÑO.</t>
  </si>
  <si>
    <t>MEJORAMIENTO CON PLACA HUELLA EN LA VIA LA LUPA HUECO HONDO EN EL SECTOR CONOCIDO COMO VILLA NUEVA BUESACO, EN EL MUNICIPIO DE COLON-GENOVA DEL DEPARTAMENTO DE NARIÑO</t>
  </si>
  <si>
    <t>LP-002-2019 MEJORAMIENTO DE LA VIA TERCIARIA MEDIANTE LA CONSTRUCCION DE PLACA HUELLA EN LA VEREDA CARIACO BAJO DEL MUNICIPIO DE CONCSACA NARIÑO</t>
  </si>
  <si>
    <t>003-LP-2019. “CONTRATAR LA OBRA PUBLICA PARA EL MEJORAMIENTO CON PLACA HUELLA DE LA VIA SAN ANTONIO-LA CONCEPCION-SAN LUIS BAJO DEL MUNICIPIO DE TANGUA  DEPARTAMENTO DE NARIÑO</t>
  </si>
  <si>
    <t>Contrato de obra No. 3-1.01.006-2020. Objeto: Mejoramiento de vías terciarias en el municipio PDET de Florida en el departamento del Valle del Cauca marco implementación acuerdo final para la paz a nivel nacional, programa vías para el desarrollo.  Municipio: Florida - Valle del Cauca</t>
  </si>
  <si>
    <t>Contrato de obra No. 110-14-03-01 de 2020. Objeto: Mejoramiento de vías terciarias en el municipio PDET de Pradera en el departamento del Valle del Cauca marco implementación acuerdo final para la paz a nivel nacional.  Municipio: Pradera - Valle del Cauca</t>
  </si>
  <si>
    <t>COP 0100-2019 "Mejoramiento De Vías Terciarias En El Marco De La Implementación De Los Acuerdos De Paz Mediante La Construcción De Placa Huella En El Municipio De San Juan De Urabá, Antioquia."          SAN JUAN DE URABÁ, ANTIOQUIA.</t>
  </si>
  <si>
    <t>LP-MSPU-006-2019. "Construcción De Placa Huella Y Mejoramiento De Vías Terciarias En El Municipio De San Pedro De Urabá, Antioquia."                              SAN PEDRO DE URABÁ , ANTIOQUIA.</t>
  </si>
  <si>
    <t>COP-010-2019. "Construcción De Placa Huellas Y Obras De Drenaje En Vías Terciarias Del Municipio De Caucasia, Departamento De Antioquia."          CAUCASIA, ANTIOQUIA.</t>
  </si>
  <si>
    <t>179 de 2019. "Construcción Placa Huella En El Corregimiento Estación Cocorná Desde el Km0+00 Hasta el Km+4+100, Municipio de Puerto Triunfo.
PUERTO TRIUNFO, ANTIOQUIA.</t>
  </si>
  <si>
    <t>Contrato No. 179-2019 CONSTRUCCIÓN PLACA HUELLAS EN EL CORREGIMIENTO  ESTACIÓN COCORNA DESDE EL KM 0+00 HASTA  KM 4+100, MUNICIPIO DE   PUERTO TRIUNFO Municipio de Puerto Triunfo</t>
  </si>
  <si>
    <t>contrato de Obra No. 002 de 2019 MEJORAMIENTO DE LAS VÍAS TERCIARIAS, EN EL MARCO DE LA IMPLEMENTACIÓN DE LOS ACUERDOS DE PAZ,EN EL MUNICIPIO DE PIJAO, QUINDIO  Municipio de Pijao</t>
  </si>
  <si>
    <t>contrato de obra No. 133 de 2019 MEJORAMIENTO DE LAS VÍAS TERCIARIAS, EN EL MARCO DE LA IMPLEMENTACIÓN DE LOS ACUERDOS DE PAZ,EN EL MUNICIPIO DE LA VIRGINIA, RISARALDA  Municipio de la Virginia</t>
  </si>
  <si>
    <t>contrato de Obra No. 001 de 2019 MEJORAMIENTO DE LAS VÍAS TERCIARIAS, EN EL MARCO DE LA IMPLEMENTACIÓN DE LOS ACUERDOS DE PAZ,EN EL MUNICIPIO DE BALBOA, RISARALDA  Municipio de Balboa</t>
  </si>
  <si>
    <t>contrato de Obra No. 006 de 2019 MEJORAMIENTO DE LAS VÍAS TERCIARIAS, EN EL MARCO DE LA IMPLEMENTACIÓN DE LOS ACUERDOS DE PAZ,EN EL MUNICIPIO DE MISTRATO, RISARALDA Municipio de Mistrató</t>
  </si>
  <si>
    <t>Contrato No. 010-2019 MEJORAMIENTO DE VÍA TERCIARIA ENTRE LA VARIANTE DE VILLANUEVA - SAN JUAN DEL CESAR - VEREDA EL ENNEAL EN EL MUNICIPIO DE VILLANUEVA - Municipio de Villanueva</t>
  </si>
  <si>
    <t>Convenio No. 591 de 2020 - AUNAR ESFUERZOS PARA EL MEJORAMIENTO DE VÍAS TERCIARIAS EN EL MUNICIPIO PDET DE DIBULLA EN EL DEPARTAMENTO DE LA GUAJIRA EN EL MARCO DE LA IMPLEMENTACIÓN DEL ACUERDO FINAL PARA LA PAZ A NIVEL NACIONAL - Municipio de Dibulla</t>
  </si>
  <si>
    <t>Convenio No. 629 de 2020 - AUNAR ESFUERZOS PARA EL MEJORAMIENTO DE VÍAS TERCIARIAS EN EL MUNICIPIO PDET DE SAN JUAN DEL CESAR EN EL DEPARTAMENTO DE LA GUAJIRA EN EL MARCO DE LA IMPLEMENTACIÓN DEL ACUERDO FINAL PARA LA PAZ A NIVEL NACIONAL - Municipio de San Juan del Cesar</t>
  </si>
  <si>
    <t>C-1754-2019-REGALIAS-INTERV-MEJORAMIENTO VIAS TERCIARIAS- SINCELEJO-SUCRE</t>
  </si>
  <si>
    <t>C-1754-2019-REGALIAS-INTERV-MEJORAMIENTO VIAS TERCIARIAS- GALERAS-SUCRE</t>
  </si>
  <si>
    <t>C-2022-2019-REGALIAS-INTERV-MEJORAMIENTO VIAS TERCIARIAS- MOMIL-CÓRDOBA</t>
  </si>
  <si>
    <t>C-2022-2019-REGALIAS-INTERV-MEJORAMIENTO VIAS TERCIARIAS-CIENAGA DE ORO-CÓRDOBA</t>
  </si>
  <si>
    <t>C-2022-2019-REGALIAS-INTERV-MEJORAMIENTO VIAS TERCIARIAS-SAN ANDRÉS DE SOTAVENTO</t>
  </si>
  <si>
    <t>C-2773-2019-REGALIAS-INTERV-MEJORAMIENTO VIAS TERCIARIAS-FUNDACIÓN-MAGDALENA</t>
  </si>
  <si>
    <t>C-2773-2019-REGALIAS-INTERV-MEJORAMIENTO VIAS TERCIARIAS-CHALÁN-SUCRE</t>
  </si>
  <si>
    <t>C-2773-2019-REGALIAS-INTERV-MEJORAMIENTO VIAS TERCIARIAS-OVEJAS-SUCRE</t>
  </si>
  <si>
    <t>C-732-2020-REGALIAS-INTERV-MEJORAMIENTO VIAS TERCIARIAS-CHALÁN-SUCRE</t>
  </si>
  <si>
    <t>C-732-2020-REGALIAS-INTERV-MEJORAMIENTO VIAS TERCIARIAS-COLOSÓ-SUCRE</t>
  </si>
  <si>
    <t>C-732-2020-REGALIAS-INTERV-MEJORAMIENTO VIAS TERCIARIAS-LOS PALMITOS-SUCRE</t>
  </si>
  <si>
    <t>C-732-2020-REGALIAS-INTERV-MEJORAMIENTO VIAS TERCIARIAS-MORROA-SUCRE</t>
  </si>
  <si>
    <t>C-732-2020-REGALIAS-INTERV-MEJORAMIENTO VIAS TERCIARIAS-OVEJAS-SUCRE</t>
  </si>
  <si>
    <t>C-732-2020-REGALIAS-INTERV-MEJORAMIENTO VIAS TERCIARIAS-S.A.PALMITO-SUCRE</t>
  </si>
  <si>
    <t>C-732-2020-REGALIAS-INTERV-MEJORAMIENTO VIAS TERCIARIAS-SAN ONOFRE-SUCRE</t>
  </si>
  <si>
    <t>C-732-2020-REGALIAS-INTERV-MEJORAMIENTO VIAS TERCIARIAS-TOLÚVIEJO-SUCRE</t>
  </si>
  <si>
    <t>973-2018INTERVENTORÍA TÉCNICA, ADMINISTRATIVA, FINANCIERA Y AMBIENTAL PARA LA REHABILITACIÓN DE LA VÍA VADO HONDO - LABRANZAGRANDE DEPARTAMENTO DE BOYACÁ</t>
  </si>
  <si>
    <t>1780-2019 INTERVENTORÍA TÉCNICA, ADMINISTRATIVA, FINANCIERA Y AMBIENTAL PARA EL MEJORAMIENTO EN PAVIMENTO ASFÁLTICO DE LA VÍA BERRUGAS – SAN ONOFRE - RAMAL RINCÓN DEL MAR, MUNICIPIO DE SAN ONOFRE, DEPARTAMENTO DE SUCRE</t>
  </si>
  <si>
    <t>1901-2019 "MEJORAMIENTO DE VÌA TERCIARIA SECTOR LA PLAYA - CURASICA -ALTO EL BUEY, MUNICIPIO DE LA PLAYA, NORTE DE SANTANDER"La Playa</t>
  </si>
  <si>
    <t xml:space="preserve"> "MEJORAMIENTO SITIOS CRÍTICOS IDENTIFICADOS SOBRE LA VÍA TERCIARIA HACARÍ-LAS JUNTAS, MUNICIPIO DE HACAR"HACARI</t>
  </si>
  <si>
    <t xml:space="preserve"> "MEJORAMIENTO DE LA VÍA SECUNDARIA COMPRENDIDA ENTRE LOS MUNICIPIOS DE CONVENCIÓN Y EL TARRA, DEPARTAMENTO NORTE DE SANTANDER "CONVENCION</t>
  </si>
  <si>
    <t xml:space="preserve"> "MEJORAMIENTO DE VÍAS TERCIARIAS MEDIANTE EL USO DE PLACA HUELLAS EN LOS SECTORES DE CHICAGUA, BOQUERON, GUZAMAN, Y POTREROS, EN EL MUNICIPIO DE   ARBOLEDAS, NORTE DE SANTANDER"Norte de santander</t>
  </si>
  <si>
    <t>1869-2019 PROYECTO MERCADERES
CONTRATO:LP-OP-01-2019
OBJETO: MEJORAMIENTO DE VIAS TERCIARIAS MEDIANTE EL USO DE PLACA HUELLA ENTRE LA CABECERA MUNCICIPAL Y LA VEREDA DE CURACAS EN EL MUNICIPIO DE MERCADERES-CAUCA.</t>
  </si>
  <si>
    <t>1869-2019 PROYECTO POPAYAN
CONTRATO:20191800020197
OBJETO:EL CONTRATISTA SE COMPROMETE PARA CON EL MUNICIPIO DE POPAYÁN A REALIZAR LAS OBRAS DE MEJORAMIENTO DE VÍAS TERCIARIAS MEDIANTE LA CONSTRUCCIÓN DE PLACA HUELLA EN LOS TRAMOS DE FIGUEROA - EL CHARCO, CLARETE, LOS TENDIDOS Y SAN RAFAEL - LA MESETA DEL MUNICIPIO DE POPAYÁN CAUCA, DE CONFORMIDAD CON EL ESTUDIO PREVIO.</t>
  </si>
  <si>
    <t>1869-2019 PROYECTO SUCRE
CONTRATO:213 DEL 21 DE AGOSTO DE 2019
OBJETO: MEJORAMIENTO CON PLACA HUELLA DE LA VÍA SUCRE-EL PARAÍSO EN LOS SECTORES: LA CEJA, QUITETO, CRUCERO BELLO, LA GRANJA Y EL CARMELO DEL MUNICIPIO SUCRE, CAUCA.</t>
  </si>
  <si>
    <t>1855-2019 "MEJORAMIENTO DE LA VIA PUERTO RONDON - VEREDA SAN IGNACIO EN EL MUNICIPIO DE  PUERTO RONDÓN, ARAUCA"Puerto Rondon</t>
  </si>
  <si>
    <t>1855-2019  "MEJORAMIENTO DE LA VÍA TERCIARIA QUE COMUNICA A LAS VEREDAS GURUVITA Y SINAGAZA, EN EL MARCO DE LA IMPLEMENTACIÓN DE LOS ACUERDOS DE PAZ, EN EL MUNICIPIO DE  CHAMEZA, CASANARE"CASANARE</t>
  </si>
  <si>
    <t>1636-2019  "MEJORAMIENTO DE LAS VÍAS TERCIARIAS MEDIANTE LA CONSTRUCCIÓN DE PLACAS HUELLA EN LA VÍA QUE COMUNICA EL CORREGIMIENTO ARAGUA, PLAN DE ÁLVAREZ, VÍA LA FORTUNA EN LA VEREDA LA GERMANIA DEL MUNICIPIO  SANTA HELENA DEL OPÓN, SANTANDER"Santa Helena del Opon</t>
  </si>
  <si>
    <t>642-2020 AUNAR ESFUERZOS PARA EL MANTENIMIENTO DE VÍAS TERCIARIAS EN EL MUNICIPIO PDET DE ATACO  EN EL DEPARTAMENTO DE TOLIMA  MARCO IMPLEMENTACIÓN ACUERDO FINAL PARA LA PAZ A NIVEL NACIONAL.</t>
  </si>
  <si>
    <t>642-2020  AUNAR ESFUERZOS PARA EL MEJORAMIENTO  DE VÍAS TERCIARIAS EN EL MUNICIPIO PDET DE  CHAPARRAL EN EL DEPARTAMENTO TOLIMA MARCO IMPLEMENTACIÓN ACUERDO FINAL PARA LA PAZ A NIVEL NACIONAL.</t>
  </si>
  <si>
    <t>642-2020  AUNAR ESFUERZOS PARA EL MEJORAMIENTO  DE VÍAS TERCIARIAS EN EL MUNICIPIO PDET DE  RIOBLANCO EN EL DEPARTAMENTO DE TOLIMA MARCO IMPLEMENTACIÓN ACUERDO FINAL PARA LA PAZ A NIVEL NACIONAL.</t>
  </si>
  <si>
    <t>1149-2020 MEJORAMIENTO, MANTENIMIENTO Y CONSERVACIÓN DE LA VÍA QUE COMUNICA EL MUNICIPIO EL BAGRE CON LA VEREDA LOS AGUACATES EN EL MUNICIPIO DE EL BAGRE, ANTIOQUIA</t>
  </si>
  <si>
    <t>733-2020 MEJORAMIENTO DE LA VÍA TERCIARIA CHIGORODÓ- LA MAPORITA MEDIANTE LA CONSTRUCCIÓN DE PLACA DE HUELLA, OBRAS DE ARTE  EN EL MUNICIPIO DE   CHIGORODÓ, ANTIOQUIA</t>
  </si>
  <si>
    <t xml:space="preserve">733-2020 MEJORAMIENTO DE LA VÍA TERCIARIA ENTRE LAS VEREDAS DE LA GRANJA - LA HONDA EN EL MUNICIPIO DE MONTEBELLO DEPARTAMENTO DE ANTIOQUIA   </t>
  </si>
  <si>
    <t>MEJORAMIENTO DE VÍAS RURALES, VÍAS PARA LA PAZ EN EL DEPARTAMENTO CAFETERO DEL MAGDALENA, MUNICIPIO DE ARACATACA</t>
  </si>
  <si>
    <t>MEJORAMIENTO DE LA VIA TERCIARIA ENTRE EL SECTOR DE LA YEE Y EL CORREGIMIENTO DE BOMBA, EN EL MUNICIPIO DE PEDRAZA, DEPARTAMENTO DEL   MAGDALENA</t>
  </si>
  <si>
    <t>MEJORAMIENTO DE VÍAS TERCIARIAS QUE COMUNICAN LOS SECTORES EL PLAYON - QUINALES EN EL DEPARTAMENTO DE SANTANDER   EL PLAYÓN</t>
  </si>
  <si>
    <t>MEJORAMIENTO DE LAS VÍAS TERCIARIAS EN LAS VEREDAS CANTARRANAS, EL CENTRO, BARRO AMARILLO, LLANA FRÍA, LA TEMPESTUOSA, PRADERA Y PAMPLONA VÍAS PARA LA PAZ DEL MUNICIPIO DE SAN VICENTE DE CHUCURÍ</t>
  </si>
  <si>
    <t>771-2019 - MEJORAMIENTO DE VIAS TERCIARIAS MEDIANTE EL USO DE PLACA HUELLA EN MUNICIPIOS DEL DEPARTAMENTO DEL HUILA - Municipios Agrado, Garzon, Hobo, Pitalito, Salado Blanco y Teruel</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</si>
  <si>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Magui Payan Nariño</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</si>
  <si>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Tambo Cauca</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</si>
  <si>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Carmen Del Darien Choco</t>
  </si>
  <si>
    <t>2732-2019 - INTERVENTORIA TECNICA, ADMINISTRATIVA, FINANCIERA, LEGAL  Y AMBIENTAL  PARA EL MEJORAMIENTO DE VÍAS TERCIARIAS EN 11 MUNICIPIOS ZOMAC EN EL DEPARTAMENTO DEL  CAUCA Municipios ARGELIA, CALDONO, CALOTO, EL TAMBO, MIRANDA, MORALES, PATIA, PIENDAMÓ, SUÁREZ, TIMBIQUÍ, TORIBÍO.</t>
  </si>
  <si>
    <t>036-2020 - INTERVENTORIA TECNICA, ADMINISTRATIVA, FINANCIERA, LEGAL Y AMBIENTAL PARA EL MEJORAMIENTO DE LA VIA SANTA CRUZ - SOCAVONES - PENDALES (EMPALME VIA LA CORDIALIDAD) MUNICIPIO DE LURUACO, DEPARTAMENTO DEL ATLANTICO</t>
  </si>
  <si>
    <t>722-2020 - INTERVENTORIA TECNICA, ADMINISTRATIVA, FINANCIERA, LEGAL Y AMBIENTAL PARA EL MEJORAMIENTO DE VÍAS TERCIARIAS EN LOS MUNICIPIOS PDET EN EL DEPARTAMENTO DE BOLIVAR EN EL MARCO DE LA IMPLEMENTACIÓN DEL ACUERDO FINAL PARA LA PAZ A NIVEL NACIONAL - Municipio Cordoba Bolivar</t>
  </si>
  <si>
    <t>722-2020 - INTERVENTORIA TECNICA, ADMINISTRATIVA, FINANCIERA, LEGAL Y AMBIENTAL PARA EL MEJORAMIENTO DE VÍAS TERCIARIAS EN LOS MUNICIPIOS PDET EN EL DEPARTAMENTO DE BOLIVAR EN EL MARCO DE LA IMPLEMENTACIÓN DEL ACUERDO FINAL PARA LA PAZ A NIVEL NACIONAL - Municipio El Guamo Bolivar</t>
  </si>
  <si>
    <t>722-2020 - INTERVENTORIA TECNICA, ADMINISTRATIVA, FINANCIERA, LEGAL Y AMBIENTAL PARA EL MEJORAMIENTO DE VÍAS TERCIARIAS EN LOS MUNICIPIOS PDET EN EL DEPARTAMENTO DE BOLIVAR EN EL MARCO DE LA IMPLEMENTACIÓN DEL ACUERDO FINAL PARA LA PAZ A NIVEL NACIONAL - Municipio Maria La Baja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</si>
  <si>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Jacinto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</si>
  <si>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Juan Nepomuceno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</si>
  <si>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Pablo Bolivar</t>
  </si>
  <si>
    <t>722-2020 - INTERVENTORIA TECNICA, ADMINISTRATIVA, FINANCIERA, LEGAL Y AMBIENTAL PARA EL MEJORAMIENTO DE VÍAS TERCIARIAS EN LOS MUNICIPIOS PDET EN EL DEPARTAMENTO DE BOLIVAR EN EL MARCO DE LA IMPLEMENTACIÓN DEL ACUERDO FINAL PARA LA PAZ A NIVEL NACIONAL - Municipio Zambrano Bolivar</t>
  </si>
  <si>
    <t>822-2020 - AUNAR ESFUERZOS PARA EL MEJORAMIENTO DE VÍAS TERCIARIAS EN EL MUNICIPIO PDET DE ARACATACA EN EL DEPARTAMENTO DE MAGDALENA EN EL MARCO DE LA IMPLEMENTACIÓN DEL ACUERDO FINAL PARA LA PAZ A NIVEL NACIONAL - Municipio de Acandi Choco</t>
  </si>
  <si>
    <t>822-2020 - AUNAR ESFUERZOS PARA EL MEJORAMIENTO DE VÍAS TERCIARIAS EN EL MUNICIPIO PDET DE ARACATACA EN EL DEPARTAMENTO DE MAGDALENA EN EL MARCO DE LA IMPLEMENTACIÓN DEL ACUERDO FINAL PARA LA PAZ A NIVEL NACIONAL - Municipio de Bojaya Choco</t>
  </si>
  <si>
    <t>822-2020 - AUNAR ESFUERZOS PARA EL MEJORAMIENTO DE VÍAS TERCIARIAS EN EL MUNICIPIO PDET DE ARACATACA EN EL DEPARTAMENTO DE MAGDALENA EN EL MARCO DE LA IMPLEMENTACIÓN DEL ACUERDO FINAL PARA LA PAZ A NIVEL NACIONAL - Municipio de Unguia Choco</t>
  </si>
  <si>
    <t>CTO INTERV 641-2020, CTO OBRA 031-2019 MEJORAMIENTO DE LA VIA TERCIARIA MEDIANTE LA CONSTRUCCION DE PLACA HUELLA EN LA VIA DE ACCESO A LA VEREDA EL SILENCIO Y RESGUARDO INDIGENA IWA DEL MUNICIPIO DE CUBARA BOYACA</t>
  </si>
  <si>
    <t>CTO INTERV 641-2020, CTO OBRA 00507-2019 MEJORAMIENTO DE LA VIA TERCIARIA QUE COMUNICA AL CASCO URBANO CON LA VEREDA SAN JAVIER, COMO IMPLEMENTACION DEL ACUERDO FINAL PARA LA TERMINACION CONFLICTO Y LA CONSTRUCCION DE UNA PAZ ESTABLE Y DURADERA MUNICIPIO DE TOLEDO NORTE DE SANTANDER</t>
  </si>
  <si>
    <t>CTO INTERV 639-2020, CTO OBRA 2019187-2019 MEJORAMIENTO DE LAVIA TERCIARIA QUEBRADASECA - TRES ESQUINAS, MUNICIPIO DE ANSERMANUEVO, VALLE DEL CAUCA</t>
  </si>
  <si>
    <t>CTO INTERV 639-2020, CTO OBRA 571-2019 MEJORAMIENTO DE LA VIA TERCIARIA MEDIANTE LA CONSTRUCCION DE PLACA HUELLA EN LA VIA QUE CONDUCE AL CARMEN CORREGIMIENTO BORRERO AYERBE, ENTRADA FOGATAS, DESDE EL K0+0000 HASTA EL K2+346 MUNICIPIO DE DAGUA VALLE DEL CAUCA</t>
  </si>
  <si>
    <t>CTO INTERV 639-2020, CTO OBRA 015-2019 MEJORAMIENTO DE LA VIA AL EMBALSE BOLIVAR - BRUT MEDIANTE LA CONSTRUCCION DE CINCO TRAMOS DE PLACA HUELLA EN EL MUNICIPIO DE BOLIVAR VALLE DE CAUCA</t>
  </si>
  <si>
    <t>CTO INTERV 663-2020, CTO OBRA LP-03-2019 MEJORAMIENTO DE LA VIA TERCIARIAS LAS CHICHAS - LOS ANONES. MEDIANTE EL USO DE PLACA HUELLA EN EL MUNICIPIO DE BUENAVISTA, DEPARTAMENTO DE SUCRE.</t>
  </si>
  <si>
    <t>CTO INTERV 663-2020, CTO OBRA 70418-2019 MEJORAMIENTO DE LA VIA EL PIÑAL - SANTA HELENA MEDIANTE LA CONSTRUCCION DE PAVIMENTO EN CONCRETO RIGIDO EN EL MUNICIPIO DE LOS PALMITOS DEPARTAMENTO DE SUCRE</t>
  </si>
  <si>
    <t>CTO INTERV 663-2020, CTO OBRA 092-2020 MEJORAMIENTO CON PAVIMENTO ASFÁLTICO EN LA VÍA TOLU - EL FRANCÉS, EN EL MUNICIPIO DE TOLU, DEPARTAMENTO DE SUCRE</t>
  </si>
  <si>
    <t>CTO INTERV 779-2020, CTO OBRA 056-2020 MEJORAMIENTO DE VIAS TERCIARIAS EN EL MUNICIPIO PDET DE SAN JOSE DE URE EN EL DEPARTAMENTO DE CORDOBA MARCO IMPLEMENTACION PARA EL ACUERDO FINAL PARA LA PAZ NIVEL NACIONAL.</t>
  </si>
  <si>
    <t>CTO INTERV 779-2020, CTO OBRA MV-LP-002-2020 MEJORAMIENTO DE VIAS TERCIARIAS EN EL MUNICIPIO DE PDET DE VALENCIA EN EL DEPARTAMENTO DE CORDOBA EN EL MARCO DE LA IMPLEMENTACION DEL ACUERDO FINAL PARA LA PAZ</t>
  </si>
  <si>
    <t>CTO INTERV 779-2020, CTO OBRA LP-MPL-002-2020 MEJORAMIENTO DE VIAS TERCIARIAS EN EL MUNICIPIO PDET DE PUERTO LIBERTADOR EN EL DEPARTAMENTO DE CORDOBA EN EL MARCO DE LA IMPLEMENTACION DEL ACUERDO FINAL PARA LA PAZ A NIVEL NACIONAL</t>
  </si>
  <si>
    <t>CTO INTERV 662-2020, CTO OBRA 104-2020 MEJORAMIENTO DE VIAS TERCIARUIAS EN EL MUNICIPIO PDET DE HACARI EN EL DEPARTAMENTO DE NORTE DE SANTANDER EN EL MARCO DE LA IMPLEMENTACION DEL ACUERDO FINAL PARA LA PAZ A NIVEL NACIONAL</t>
  </si>
  <si>
    <t>CTO INTERV 662-2020, CTO OBRA CO-098-2020 MEJORAMIENTO DE VÍAS TERCIARIAS EN EL MUNICIPIO PDET DE SAN CALIXTO EN EL DEPARTAMENTO DE NORTE DE SANTANDER EN
EL MARCO DE LA IMPLEMENTACION DEL ACUERDO FINAL PARA LA PAZ A NIVEL NACIONAL</t>
  </si>
  <si>
    <t>CTO INTERV 662-2020, CTO OBRA LP-007-331-2020 AUNAR ESFUERZOS PARA EL MEJORAMIENTO DE VIAS TERCIARIAS EN EL MUNICIPIO PDET DE SARDINATA EN EL DEPARTAMENTO DE NORTE DE SANTANDER MARCO DE LA IMPLEMENTACION DEL ACUERDO FINAL PARA LA PAZ A NIVEL NACIONAL</t>
  </si>
  <si>
    <t>CONVENIOS 2021</t>
  </si>
  <si>
    <t>Puente La Gurria - Escuela La Gurria
Chorritos  - Puente  La Cruz
Boqueron - Escuela - Puente Tierra</t>
  </si>
  <si>
    <t>Apartadó – Mandarinos
San Martín - Zungo Arriba</t>
  </si>
  <si>
    <t>Carepa - Vereda Provincia
Corregimiento Piedras Blancas - Polines</t>
  </si>
  <si>
    <t>Km18- La Raya – Tigre 1 – Tigre 2 – Tigre 3 – El Descanso</t>
  </si>
  <si>
    <t>El Bagre – Puerto Claver</t>
  </si>
  <si>
    <t>Cargueros - Quebrada Ciénaga
Puerto Líbano – San Pablo
Las Flores – Las Tortugas</t>
  </si>
  <si>
    <t>Segovia – El Aporriado
El Paso - Arenales
Popales - San Miguel</t>
  </si>
  <si>
    <t>Barro Blanco - Los Corrales
Guaimaro – San Agustín
Guaimaro – Caracolí</t>
  </si>
  <si>
    <t>Santa Ana - Chorrillos
Troncal A La Costa – Raudal – La Alemania – La Coposa
Troncal A La Costa – Playa Rica</t>
  </si>
  <si>
    <t>Vietnam - Puerto Matilde
Yee De Los Viejitos - No Te Pases
San Miguel Del Tigre - Paraiso</t>
  </si>
  <si>
    <t>Chilona – El Pato – Vegas De Segovia
Aquí Sí – Boca De Maestro</t>
  </si>
  <si>
    <t>Caranal - Alto Bello - Bruselas
Caranal - Puerto Gloria - La 20 - Sitio Nuevo</t>
  </si>
  <si>
    <t>Vía Vereda Villa Maga - Caño Rojo - Alto Pajuila - La Capilla</t>
  </si>
  <si>
    <t>Flor Amarillo - Napoles - Florida Alta
La Palestina - Alto Caño Tigre - Caño Tigre Bajo - Lejanias- Acacias I</t>
  </si>
  <si>
    <t>Guaymaral - San Andres</t>
  </si>
  <si>
    <t>El Carmen - El Bledo</t>
  </si>
  <si>
    <t>El Guamo - Lata</t>
  </si>
  <si>
    <t>Troncal - Retiro Nuevo - Flamenco - Ñanguma (Incluye Tramo Flamenco - Correa)</t>
  </si>
  <si>
    <t>San Jacinto - Arenas</t>
  </si>
  <si>
    <t>Troncal - San Juan - San Jose Del Peñon</t>
  </si>
  <si>
    <t>Loma Fresca - Carmen Del Cucu
Virgencita - Patio Bonito - Vallecito
Cueva De Sapo - Tres Bocas - Alto Caña Brava</t>
  </si>
  <si>
    <t>Zambrano - Cachipay</t>
  </si>
  <si>
    <t>Km2 Curillo - Vereda Jazmies
Arenoso - Alto Castañales</t>
  </si>
  <si>
    <t xml:space="preserve">El Horizonte 
Puerto Amor -Gaviotas - La Novia 
Limite Curillo - Gaviotas - Limite Curillo </t>
  </si>
  <si>
    <t>Santana Las Hermosas- Las Hermosas 
Las Doradas - Kilometro 20 (Villeras)
La Paz - Independencia-Rosen Valle</t>
  </si>
  <si>
    <t>Arenoso - Agua Blanca - Las Palmas
Yee San Rafael - La Estrella
 Yee Platanillo - San Rafael</t>
  </si>
  <si>
    <t>Palmarito - La Raya
Km 13-Bocana El Agua Caliente
Rochela Alta - La Virginia</t>
  </si>
  <si>
    <t>Montecristo-Cristalina-Pedregales
Danubio - Barranquillita - La Chipa
Puerto Rico - Bajo Londres - Mateguadua</t>
  </si>
  <si>
    <t>Km 16 Vía Solita - Santa Helena – Palomito
Km 22 – Playa Rica
Santiago De La Selva - Argentina</t>
  </si>
  <si>
    <t>Balboa - Mirador - Pureto
Mirador - Cruce La Cabaña</t>
  </si>
  <si>
    <t>Dinde - La Laguna - Palma Chaux - Ortega - La Isla
El Carmelo - Michinchal - La Independencia</t>
  </si>
  <si>
    <t>Crucero - Guasayaco
Crucero La Chicheria - Cajamarca
San Joaquin - Las Cruces</t>
  </si>
  <si>
    <t>Cimiento-San Vicente-Villanueva-Crucero-La Mesa</t>
  </si>
  <si>
    <t>La Betulia -Rio Damian</t>
  </si>
  <si>
    <t>Nuevas Flores - Arroyo De Agua</t>
  </si>
  <si>
    <t>Estacion La Gran Via - Montecristo</t>
  </si>
  <si>
    <t>Acandi - Batatilla
Balboa - Peñaloza</t>
  </si>
  <si>
    <t>Bellavista - Cienaga</t>
  </si>
  <si>
    <t>Balboa - Titumate
Tanela - Balboa   Unguia - Arquia</t>
  </si>
  <si>
    <t>Puerto Libertador - Puerto Carepa - Gilgar</t>
  </si>
  <si>
    <t>Versalles - Brazo Izquierdo - Alto Del Cristal
Versalles - San Pedrito</t>
  </si>
  <si>
    <t>Cruce De Vía (Calleja - Valencia) - Santa María - San Rafael - La Banca - Guadual Central</t>
  </si>
  <si>
    <t>Troncal - Rio Claro
Troncal - Santa Rita</t>
  </si>
  <si>
    <t>Corralejas - Paloquemao
La Junta - Potrerito</t>
  </si>
  <si>
    <t>Aracataca - Macaraquilla</t>
  </si>
  <si>
    <t>Santa Rosa - Cristalina Baja</t>
  </si>
  <si>
    <t>Tramo Puente Caño Jabon - Vereda Esteros Altos</t>
  </si>
  <si>
    <t>Cruce Pororio-Puerto Pororio
Arenales - El Cafre</t>
  </si>
  <si>
    <t>CRUCE RUTA 65 - CASIBARE  CRUCE DIAMANTE - ESCUELA CUNUMIA</t>
  </si>
  <si>
    <t>El Rincón - La Sierra</t>
  </si>
  <si>
    <t>HACARI -  LAS JUNTAS</t>
  </si>
  <si>
    <t>San Calixto  - Vista Hermosa</t>
  </si>
  <si>
    <t>Las Mercedes - Luis Vero - Los Patos 
La Llanita - San Martin De Loba - Km 30</t>
  </si>
  <si>
    <t>Los Pinos - San Antonio</t>
  </si>
  <si>
    <t>Jose María - Pedregosa
La Ceiba - Esmeralda</t>
  </si>
  <si>
    <t xml:space="preserve">Manzanares - Monte Bellos - Desbarrancados 1 Y 2 (Incluye Tramo Comuneros). </t>
  </si>
  <si>
    <t>Colosó - Vereda Calle Larga</t>
  </si>
  <si>
    <t>Vereda El Tamarindo - Troncal Principal</t>
  </si>
  <si>
    <t>Brisas Del Mar - San Pablo - La Victoria</t>
  </si>
  <si>
    <t>Chengue - El Tesoro</t>
  </si>
  <si>
    <t>Santana - La Granja
Pueblecito - No Hay Como Dios</t>
  </si>
  <si>
    <t>San Antonio - Ñanguma</t>
  </si>
  <si>
    <t>Manica - Gualón</t>
  </si>
  <si>
    <t>La Hamaca - Agua Fría - Nueva Reforma
Paujil - El Brillante - Darién - Campo Hermoso - El Cairo - Sinaí</t>
  </si>
  <si>
    <t>Bosque -Pando Líbano- San Pablo
Icarcó -Santa Rita-La Vegonia-Tulunín
Limón-Bruselas-Glorieta-Tíbet-Jordán-Aldea-Santa Cruz</t>
  </si>
  <si>
    <t>Vía La Cascada - Maracaibo
Llaneta - Danubio - Vergel - Gallera
Rioblanco - El Bosque</t>
  </si>
  <si>
    <t xml:space="preserve">San Francisco - El Llanito - Las Brisas
La Diana – Puente El Salado – Loma Gorda </t>
  </si>
  <si>
    <t xml:space="preserve">Lomitas – Potrerito – Pedregal – El Nogal – Resguardo
Lomitas – Recreo - San Isidro – La Fría – Resguardo
Lomitas – San Antonio </t>
  </si>
  <si>
    <t>Número de Juntas de Acción comunal</t>
  </si>
  <si>
    <t>SMF</t>
  </si>
  <si>
    <t>ACCESO MARITIMO MANTENIDO</t>
  </si>
  <si>
    <t xml:space="preserve">CONSTRUCCIÓN , MEJORAMIENTO Y MANTENIMIENTO DE LOS ACCESOS MARÍTIMOS A LOS PUERTOS DE LA NACIÓN. </t>
  </si>
  <si>
    <t xml:space="preserve">DRAGADO DE MANTENIMIENTO DEL CANAL DE ACCESO AL PUERTO DE BUENAVENTURA </t>
  </si>
  <si>
    <t>DRAGADO DE MANTENIMIENTO BOCA COQUITO, GOLFO DE URABA. (REZAGO)</t>
  </si>
  <si>
    <t xml:space="preserve">MUELLE FLUVIAL CONSTRUIDO </t>
  </si>
  <si>
    <t>CONSTRUCCIÓN , MEJORAMIENTO, MANTENIMIENTO Y OPERACIÓN DE LA INFRAESTRUCTURA PORTUARIA FLUVIAL</t>
  </si>
  <si>
    <t>CONSTRUCCIÓN DE LA PROLONGACIÓN DE LA PASARELA DEL MUELLE DE LETICIA, AMAZONAS.</t>
  </si>
  <si>
    <t>CONSTRUCCIÓN DE MUELLES FLUVIALES EN LOS MUNICIPIOS DE BOJAYA, ATRATO, LLORÓ, SIPÍ Y MEDIO BAUDO (DEPARTAMENTO DE CHOCO) EN LAS COMUNIDADES DE BUENAVISTA Y PIÑUÑA BLANCO MUNICIPIO DE PUERTO ASIS (DEPARTAMENTO DE PUTUMAYO)</t>
  </si>
  <si>
    <t>CONSTRUCCIÓN DE MUELLES EN EL DEPARTAMENTO DE CÓRDOBA</t>
  </si>
  <si>
    <t>MUELLE FLUVIAL MANTENIDO</t>
  </si>
  <si>
    <t>MANTENIMIENTO DEL MUELLE LA BANQUETA, MUNICIPIO DE PUERTO LÓPEZ, META.</t>
  </si>
  <si>
    <t>MANTENIMIENTO RUTINARIO DEL MUELLE LA ESMERALDA, MUNICIPIO DE PUERTO ASÍS, DEPARTAMENTO DEL PUTUMAYO.</t>
  </si>
  <si>
    <t>MUNICIPIOS PRIORIZADOS CON VÍAS FLUVIALES INTERVENIDAS</t>
  </si>
  <si>
    <t xml:space="preserve">ADECUACIÓN MEJORAMIENTO Y MANTENIMIENTO DE LA RED FLUVIAL. </t>
  </si>
  <si>
    <t xml:space="preserve">CANAL NAVEGABLE MEJORADO </t>
  </si>
  <si>
    <t>OBRAS DE PROTECCIÓN DEL RIO META - MUELLE CABUYARO</t>
  </si>
  <si>
    <t>CONSTRUCCIÓN DE OBRAS DE PROTECCIÓN EN EL MUNICIPIO DE ISCUANDE, NARIÑO (REZAGO)</t>
  </si>
  <si>
    <t>SERVICIO DE OPERACIÓN DE TRANSBORDADORES</t>
  </si>
  <si>
    <t>CONSTRUCCIÓN Y MANTENIMIENTO DE TRANSBORDADORES.  NACIONAL</t>
  </si>
  <si>
    <t>MANTENIMIENTO DE LOS FERRYS MUCO Y JURIEPE EN EL DEPARTAMENTO DEL VICHADA</t>
  </si>
  <si>
    <t>Km de red vial secundaria con pavimento nuevo</t>
  </si>
  <si>
    <t xml:space="preserve">Tebaida - Montenegro </t>
  </si>
  <si>
    <t>Pueblo Tapao</t>
  </si>
  <si>
    <t xml:space="preserve">Granada San Carlos </t>
  </si>
  <si>
    <t>Entre Granada y San Carlos</t>
  </si>
  <si>
    <t>Mayapo - Manure</t>
  </si>
  <si>
    <t>El Pajaro</t>
  </si>
  <si>
    <t>Rehabilitación de segunda calzada en la red vial secundaria</t>
  </si>
  <si>
    <t>Anapoima - Mosquera</t>
  </si>
  <si>
    <t>Mosquera</t>
  </si>
  <si>
    <t>Puente construido</t>
  </si>
  <si>
    <t xml:space="preserve">Manizales - estación Uribe-  Puente la Libertdad - Fresno </t>
  </si>
  <si>
    <t>Puente Peatonal variante de Tunja (VF APROBADA)</t>
  </si>
  <si>
    <t>2401-0600-100</t>
  </si>
  <si>
    <t>Club Campestre - Armenia (Puente Peatonal U Gran Colombia)</t>
  </si>
  <si>
    <t>BUGA</t>
  </si>
  <si>
    <t>BUENAVENTURA</t>
  </si>
  <si>
    <t>TMM PUERTO SALGAR PUERTO ARAUJO</t>
  </si>
  <si>
    <t>INTERCAMBIADOR PUERTO BOYACA</t>
  </si>
  <si>
    <t>Cartagena - Barranquilla</t>
  </si>
  <si>
    <t xml:space="preserve">Puente rehabilitado </t>
  </si>
  <si>
    <t>Puente rehabilitado</t>
  </si>
  <si>
    <t>Construcción  Puente en la Red vial secundaria</t>
  </si>
  <si>
    <t xml:space="preserve">Mejoramiento Granada San Carlos </t>
  </si>
  <si>
    <t xml:space="preserve">Granada  - San Carlos </t>
  </si>
  <si>
    <t>Puentes red terciaria</t>
  </si>
  <si>
    <t>Puente Vehicular Municipio de Curiti</t>
  </si>
  <si>
    <t>Pescaderito</t>
  </si>
  <si>
    <t>COLOMBIA RURAL-PDET</t>
  </si>
  <si>
    <t>ANILLO VIAL PLATA ARENITAS</t>
  </si>
  <si>
    <t>ASTREA - MUNDO NUEVO</t>
  </si>
  <si>
    <t>VIA CIUDAD MUTIS - CORREGIMIENTO DEL HUINA</t>
  </si>
  <si>
    <t>VIA ANTIGUA LINEA FERREA</t>
  </si>
  <si>
    <t>CRUCE RUTA 45 LA CABAÑITA - LOS MEDIOS - RIVERA</t>
  </si>
  <si>
    <t>ANILLO VIAL DESDE LA VEREDA AGUA ZARCAS, LA ISLA Y SAN JOSE</t>
  </si>
  <si>
    <t>AIWACUNA TSE TAJIBO</t>
  </si>
  <si>
    <t xml:space="preserve">CASCO URBANO CENTRO POBLADO SANTEODORO </t>
  </si>
  <si>
    <t>Contrucción de segunda calzada en la red vial secundaria</t>
  </si>
  <si>
    <t>Contrucción de tercer carril en la red vial secundaria</t>
  </si>
  <si>
    <t>Sitio critico en la red via nacional primaria atendido</t>
  </si>
  <si>
    <t>Obras anexas</t>
  </si>
  <si>
    <t>ELABORACION DEL ESTUDIO DE IMPACTO AMBIENTAL, GESTION DE LICENIAS Y PERMISOS AMBIENTALES PARA EL CANAL DE ACCESO  AL PUERTO DE TUMACO. NARIÑO</t>
  </si>
  <si>
    <t>MONITOREO A LOS CANALES DE ACCESO MARITIMO</t>
  </si>
  <si>
    <t xml:space="preserve">ESTUDIOS Y DISEÑOS FASE III PARA LA NAVEGABILIDAD DEL RIO ATRATO </t>
  </si>
  <si>
    <t>ESTUDIOS Y DISEÑOS DE OBRAS DE PROTECCIÓN EN LETICIA, AMAZONAS</t>
  </si>
  <si>
    <t>ESTUDIOS Y DISEÑOS DE OBRAS DE PROTECCIÓN EN BARRANCOMINAS, GUAINIA</t>
  </si>
  <si>
    <t>ESTUDIOS Y DISEÑOS DE OBRAS DE PROTECCIÓN EN EL MUNICIPIO DE LOPEZ DE MICAY, CAUCA.</t>
  </si>
  <si>
    <t>ESTUDIOS Y DISEÑOS DE OBRAS DE PROTECCIÓN EN LOS DEPARTAMENTOS DE ANTIOQUIA, CHOCÓ, NARIÑO.</t>
  </si>
  <si>
    <t>Construcción variante Cienaga</t>
  </si>
  <si>
    <t>Tebaida - Montenegro</t>
  </si>
  <si>
    <t>Gestión predial realizada</t>
  </si>
  <si>
    <t xml:space="preserve">Operar y mantener siete pasos a nivel para el paso de vehiculos ferroviarios </t>
  </si>
  <si>
    <t xml:space="preserve">MANTENIMIENTO RED FERREA NACIONAL </t>
  </si>
  <si>
    <t xml:space="preserve">7   PASOS A NIVEL A CARGO DE LA ENTIDAD EN LA CIUDAD DE BOGOTÁ. </t>
  </si>
  <si>
    <t xml:space="preserve">Sede ferrea mantenida </t>
  </si>
  <si>
    <t xml:space="preserve">Sede férrea de Puerto Salgar </t>
  </si>
  <si>
    <t xml:space="preserve">Sede férrea de Barrancabermeja </t>
  </si>
  <si>
    <t xml:space="preserve">Sde férrea de Puerto Wilches </t>
  </si>
  <si>
    <t xml:space="preserve">Sede férrea de Flandes </t>
  </si>
  <si>
    <t xml:space="preserve">Sede férrea de Mariquita </t>
  </si>
  <si>
    <t xml:space="preserve">Sede férrea de Andalucia. </t>
  </si>
  <si>
    <t xml:space="preserve">Estacion férrea con mantenimiento  </t>
  </si>
  <si>
    <t xml:space="preserve">Estación Bolombolo - Venecia Antioquia. </t>
  </si>
  <si>
    <t xml:space="preserve">Estación Saboya - Boyacá </t>
  </si>
  <si>
    <t xml:space="preserve">Estación Arauca - Palestina Caldas </t>
  </si>
  <si>
    <t xml:space="preserve">Estación Zipacón - Cundinamarca </t>
  </si>
  <si>
    <t xml:space="preserve">Estación El Ocaso - Zipacón Cundinamarca </t>
  </si>
  <si>
    <t xml:space="preserve">Estación San Joaquin - La Mesa Cundinamarca  </t>
  </si>
  <si>
    <t xml:space="preserve">Estación Villavieja - Huila </t>
  </si>
  <si>
    <t xml:space="preserve">Estación Neiva - Huila </t>
  </si>
  <si>
    <t xml:space="preserve">Estación Simacota - Santander </t>
  </si>
  <si>
    <t xml:space="preserve">Estación Vanegas - Lebrija Santander </t>
  </si>
  <si>
    <t xml:space="preserve">Estación La Montoyas - Puerto Parra Santander </t>
  </si>
  <si>
    <t xml:space="preserve">Kilometros de red férrea con mantenimimiento rutinario. </t>
  </si>
  <si>
    <t xml:space="preserve">MANTENIMIENTO RUTINARIO DE LA RED FERREA DESDE EL K0+000 (ESTACION DE LA SABANA) AL K5+000 Y CARRERA 32 HASTA LA AVENIDA PRIMERO DE MAYO CON AVENIDA 68, EN LA CIUDAD DE BOGOTA – </t>
  </si>
  <si>
    <t>MANTENIMIENTO CORREDOR FERREO EJE CAFETERO MANIZALES - CHINCHINA</t>
  </si>
  <si>
    <t>MANTENIMIENTO CORREDOR FERREO CHIQUINQUIRA - SABOYA (GARAVITO)  Y CHIQUINQUIRÁ - SIMIJACA</t>
  </si>
  <si>
    <t>MANTENIMIENTO CORREDOR FERREO LA ESTRELLA - ALEJANDRO LOPEZ - ANTIOQUIA (ESTACION BOLOMBOLO - ESTACION TULIO OSPINA)</t>
  </si>
  <si>
    <t>Mantenimiento del corredor férreo del municipio de Honda del Km 29+0000 al Km 33+0000, línea férrea Dorada-Buenos Aires, Departamento del Tolima,</t>
  </si>
  <si>
    <t xml:space="preserve">Kilometros de red férrea rehabilitada.  </t>
  </si>
  <si>
    <t>REHABILITACION CORREDOR FERREO  CORREDOR FERREO FACA - GIRARDOT (LA ESPERANZA)- SAN JOAQUIN</t>
  </si>
  <si>
    <t>Kilómetros rehabilitados en la red férrea</t>
  </si>
  <si>
    <t>Estaciones férreas con Restauración realizada</t>
  </si>
  <si>
    <t>Caicedonia - mpio Sevilla, Dpto Valle. (meta rezago)</t>
  </si>
  <si>
    <t>Estaciones férreas con Restauración</t>
  </si>
  <si>
    <t>Kilómetros de cicloruta construida</t>
  </si>
  <si>
    <t>Gestión predial, social, ambiental y construcción de ciclo-infraestructura deportiva de Antioquia en las subregiones de occidente, Urabá y norte del área metropolitana</t>
  </si>
  <si>
    <t>Subregión de Uraba</t>
  </si>
  <si>
    <t>Atender 24 sitios críticos en la red vial nacional primaria.</t>
  </si>
  <si>
    <t>Grupo Cruce de la Cordillera Central</t>
  </si>
  <si>
    <t>Construir, mejorar y/o mantener 15 muelles fluviales</t>
  </si>
  <si>
    <t xml:space="preserve">Realizar 4 Otras obras fluviales </t>
  </si>
  <si>
    <t>Subdirección de la Red terciaría y Férrea
Grupo de Grandes Proyectos</t>
  </si>
  <si>
    <t>Grupo de Grandes Proyectos</t>
  </si>
  <si>
    <t>Adelantar la rehabilitación de 2,5 km de la red vial secundaria</t>
  </si>
  <si>
    <t>Grupo Cruce de la Cordillera Central
Subdirección de la Red Nacional de Carreteras</t>
  </si>
  <si>
    <t>Rehabilitar 1 puentes de la red vial nacional primaria</t>
  </si>
  <si>
    <t>Subdirección de la Red Nacional de Carreteras</t>
  </si>
  <si>
    <t>Construir 22 puentes en la red vial terciaria</t>
  </si>
  <si>
    <t>Construir 1,14 km de segundas calzadas en la red vial secundaria</t>
  </si>
  <si>
    <t xml:space="preserve">Construir 0,65 Km de tercer carril en red vial secundaria </t>
  </si>
  <si>
    <t>17 Sedes y estaciones férreas intervenidas</t>
  </si>
  <si>
    <t>Realizar 62 kilómetros mantenimiento rutinario a la Red Férrea a cargo</t>
  </si>
  <si>
    <t>Rehabilitar 50 kilómetros en la red férrea</t>
  </si>
  <si>
    <t>SMA</t>
  </si>
  <si>
    <t>100% de cumplimiento del plan</t>
  </si>
  <si>
    <t>Acciones del Plan de Acción de los ejes de la política de Sostenibilidad implementadas</t>
  </si>
  <si>
    <t>Realizar las actividades requeridas para el cumplimiento de la Agenda Regulatoria</t>
  </si>
  <si>
    <t>Dirección Técnica 
Subdirección de Estudios e Innovación</t>
  </si>
  <si>
    <t>Dirección Técnica
Subdirección de Estudios e Innovación</t>
  </si>
  <si>
    <t>METAS DESAGREGADAS POR INDICADOR Y PROGRAMAS PRESUPUESTALES</t>
  </si>
  <si>
    <t xml:space="preserve">MESES </t>
  </si>
  <si>
    <t>PROGRAMA Y PROYECTOS</t>
  </si>
  <si>
    <t>META ANUAL</t>
  </si>
  <si>
    <t>Expedientes físicos y Expedientes virtuales verificados</t>
  </si>
  <si>
    <t xml:space="preserve">Adelantar y gestionar los procesos administrativos sancionatorios y las declaratorias de siniestro en cumplimiento del fin de las normas </t>
  </si>
  <si>
    <t>Procesos judiciales adelantados en términos y competencia.</t>
  </si>
  <si>
    <t xml:space="preserve">Presentar ante la Agencia Nacional de Defensa Judicial la PPDA conforme a las directrices impartidas para la aprobación metodológica.  </t>
  </si>
  <si>
    <t>PPDA presentada ante la  Agencia Nacional de Defensa Judicial</t>
  </si>
  <si>
    <t xml:space="preserve">Aprobar, implementar y hacer seguimiento a la PPDA en el Comité de Conciliación </t>
  </si>
  <si>
    <t>PPDA aprobada, implementada y con seguimiento</t>
  </si>
  <si>
    <t>Secretaría General 
con apoyo de Oficina Asesora de Planeación
Dirección Operativa
Dirección Técnica</t>
  </si>
  <si>
    <t>Virtualizar los trámites de la Entidad</t>
  </si>
  <si>
    <t xml:space="preserve">Actividades realizadas para el cumplimiento de la agenda Regulatoria </t>
  </si>
  <si>
    <t xml:space="preserve">Gestionar los bienes inmuebles fiscales </t>
  </si>
  <si>
    <t>Bienes inmuebles fiscales gestionados</t>
  </si>
  <si>
    <t xml:space="preserve">Solicitudes de sanciones y/o declaratorias de siniestro, adelantadas y gestionadas </t>
  </si>
  <si>
    <t xml:space="preserve"> Analizar soluciones innovadoras para ser reguladas para el sector.</t>
  </si>
  <si>
    <t>33.3% de las soluciones innovadoras para el sector analizadas</t>
  </si>
  <si>
    <t xml:space="preserve">Fortalecer el Programa de Seguridad en Carreteras Nacionales </t>
  </si>
  <si>
    <t xml:space="preserve"> 2 nuevas fuentes de financiación gestionadas</t>
  </si>
  <si>
    <t>CABUYARÓ -META</t>
  </si>
  <si>
    <t xml:space="preserve"> MUNICIPIO DE ISCUANDE, NARIÑO</t>
  </si>
  <si>
    <t>PUERTO ASIS,  PUTUMAYO</t>
  </si>
  <si>
    <t>SIPÍ, CHOCÓ</t>
  </si>
  <si>
    <t>LLORÓ, CHOCÓ</t>
  </si>
  <si>
    <t>ATRATO, CHOCÓ</t>
  </si>
  <si>
    <t>BOJAYÁ, CHOCÓ</t>
  </si>
  <si>
    <t>LETICIA, AMAZONAS</t>
  </si>
  <si>
    <t>PUERTO LÓPEZ, META</t>
  </si>
  <si>
    <t>ENERO</t>
  </si>
  <si>
    <t>FEBRERO</t>
  </si>
  <si>
    <t>MARZO</t>
  </si>
  <si>
    <t>ABRIL</t>
  </si>
  <si>
    <t>MAYO</t>
  </si>
  <si>
    <t>JUNIO</t>
  </si>
  <si>
    <t>JULIO</t>
  </si>
  <si>
    <t>AGOSTO</t>
  </si>
  <si>
    <t>SEPTIEMBRE</t>
  </si>
  <si>
    <t>OCTUBRE</t>
  </si>
  <si>
    <t>NOVIEMBRE</t>
  </si>
  <si>
    <t>DICIEMBRE</t>
  </si>
  <si>
    <t>Intervenir 9 municipios priorizados con vías fluviales</t>
  </si>
  <si>
    <t>Acumulado trimestral</t>
  </si>
  <si>
    <t>TOTAL MANTENIMIENTO Y REHABILITACIÓN</t>
  </si>
  <si>
    <t>ACUMULADO TRIMESTRAL INDICADOR KM DE RED VIAL PRIMARIA REHABILITADO Y MANTENIDO</t>
  </si>
  <si>
    <t>INDICADOR VÍAS PRIMARIAS MEJORADAS</t>
  </si>
  <si>
    <t>ACUMULADO INDICADOR  VÍAS PRIMARIAS MEJORADAS</t>
  </si>
  <si>
    <t>SITIOS CRÍTICOS ESTABILIZADOS</t>
  </si>
  <si>
    <t>CONSTRUCCIÓN DE OBRAS DE EMERGENCIA EN LA INFRAESTRUCTURA DE TRANSPORTE.  NACIONAL</t>
  </si>
  <si>
    <t>Tocoraguita</t>
  </si>
  <si>
    <t>SPA</t>
  </si>
  <si>
    <t>Sitio critico en la red via terciaria atendido</t>
  </si>
  <si>
    <t xml:space="preserve">Intervenir 17 sedes y estaciones férreas </t>
  </si>
  <si>
    <t xml:space="preserve">Subdirección de Medio Ambiente y Gestión Social </t>
  </si>
  <si>
    <t>Desarrollar 10 regulaciones de nuevas tecnologías propuestas en el modo de transporte carretero</t>
  </si>
  <si>
    <t>Restaurar 1 estaciones férreas</t>
  </si>
  <si>
    <t>Construir 17 km de cicloruta</t>
  </si>
  <si>
    <t>Túnel construido</t>
  </si>
  <si>
    <t>Construir 19 túneles en la red vial nacional primaria</t>
  </si>
  <si>
    <t xml:space="preserve">Poner 25 túneles en operación </t>
  </si>
  <si>
    <t>Impartir las directrices a las Unidades ejecutoras a cargo, para el trámite de prórrogas, modificaciones y adiciones conforme lo previsto en el Manual de Contratación y Manual de Interventoría Vigentes.</t>
  </si>
  <si>
    <t>Revisar y ajustar anualmente los pliegos tipo elaborados por la entidad distintos de los reglados por el Gobierno Nacional.</t>
  </si>
  <si>
    <t>Memorando Circular que socializa las plantillas revisadas y ajustadas.</t>
  </si>
  <si>
    <t xml:space="preserve">Fortalecer el diseño y la implementación de las actividades de control en los procedimientos </t>
  </si>
  <si>
    <t>Procedimientos de control fortalecidos</t>
  </si>
  <si>
    <t>Memorandos Circulares con directrices impartidas</t>
  </si>
  <si>
    <t>SRTF - COLOMBIA RURAL PGN</t>
  </si>
  <si>
    <t>VIA EL CEDRO PR0+00 a PR5+700</t>
  </si>
  <si>
    <t>VIA ANORI DOS BOCAS PR0+00 a PR36+00</t>
  </si>
  <si>
    <t>CORREDOR DOSQUEBRADAS-EL HOYO PR0+00 a PR1+500</t>
  </si>
  <si>
    <t>EJE VIAL MUNICIPAL: CABECERA MUNICIPAL  VEREDAS, LA MANGA, EL ENCANTO, LA SOLEDAD, LA CASCAJALA, LA SALAZAR. PR0+00 a PR1+00</t>
  </si>
  <si>
    <t>VÍA TERCIARIA ENTRE LAS VEREDAS LA POLKA Y EL LIMON PR0+00 a PR19+00</t>
  </si>
  <si>
    <t>CORREDOR VIAL EL BAGRE PR0+00 a PR21+300</t>
  </si>
  <si>
    <t>CHIGORODO - VEREDA EL DOS PR0+00 a PR9+600</t>
  </si>
  <si>
    <t>VIA VEREDA LA ARBOLEDA PR0+00 a PR6+00</t>
  </si>
  <si>
    <t>VEREDA PEÑOLCITO, VEREDA LA VETA, VEREDA ZARZAL LA LUZ Y VEREDA QUEBRADA ARRIBA PR0+00 a PR1+300</t>
  </si>
  <si>
    <t>DABEIBA A CAMPARRUSIA  PR0+00 a PR46+300</t>
  </si>
  <si>
    <t>VÍA GRANDA-SAN CARLOS, CENTRO POBLADO LOS MEDIOS PR0+00 a PR2+00</t>
  </si>
  <si>
    <t>CORREDOR VEREDA LA FLORIDA PR0+00 a PR11+00</t>
  </si>
  <si>
    <t>MORRO AMARILLO - CONTRAFUERTE PR0+00 a PR5+00</t>
  </si>
  <si>
    <t>LA UNION - SERRANIAS PR0+00 a PR29+500</t>
  </si>
  <si>
    <t>ALTO DE LOS MUERTOS - SAN MATEO PR0+00 a PR0+340</t>
  </si>
  <si>
    <t>LLANOGRANDE - VIA LA CEJA PR0+00 a PR5+050</t>
  </si>
  <si>
    <t>CASCO URBANO - SIETE VUELTAS  PR0+00 a PR21+00</t>
  </si>
  <si>
    <t>CASA LOMA - LOS ALMENDROS PR0+00 a PR13+150</t>
  </si>
  <si>
    <t>MEJORAMIENTO DE LA VÍA TERCIARIA DE LA VEREDA SAN ISIDRO PARTE ALTA  PR0+00 a PR1+100</t>
  </si>
  <si>
    <t>LA LEYENDA - LA COLOMBIA  PR0+00 a PR17+500</t>
  </si>
  <si>
    <t>VIA SECTOR LOS ALPES - CORREGIMIENTO LA MESETA PR0+00 a PR9+00</t>
  </si>
  <si>
    <t>VIA CABECERA MUNICIPAL DE YOLOMBO- VEREDA LA CRUZ PR0+00 a PR37+00</t>
  </si>
  <si>
    <t>JUANA PABLA PR0+00 a PR5+100</t>
  </si>
  <si>
    <t>GALAPA PETRONITAS - ALPES DE SEVILLA PR0+00 a PR6+00</t>
  </si>
  <si>
    <t>CORREDOR DESDE EL CASCO URBANO BARRANCO DE LOBA AL LOS CORREGIMIENTOS DE SAN ANTONIO Y HATILLO BOCA DEL MONTE PR0+00 a PR5+00</t>
  </si>
  <si>
    <t>CICUCO - SAN JAVIER PR0+00 a PR9+800</t>
  </si>
  <si>
    <t>PUENTE CHUVIJO - CANTERA  PR0+00 a PR36+00</t>
  </si>
  <si>
    <t>HATO VIEJO- HUIGUERETAL PR0+00 a PR6+00</t>
  </si>
  <si>
    <t>CORREDOR VIAL SAN MARTIN DE LOBA- MAURICIO PR0+00 a PR7+100</t>
  </si>
  <si>
    <t>VIA SANTA CATALINA PIÑIQUE PR0+00 a PR7+800</t>
  </si>
  <si>
    <t>PATIÑO, SAMARIA, MIRAFLORES, CAÑAVERAL Y CAMPO ALEGRE BUENAVISTA - BOYACA PR0+00 a PR1800</t>
  </si>
  <si>
    <t>APARTADA EL GUINEO -CHAPARRAL - POPAYAN PR0+00 a PR26+600</t>
  </si>
  <si>
    <t>MARTINEZ CAMPANITO PR0+00 a PR12+500</t>
  </si>
  <si>
    <t>CIÉNAGA DE ORO A LAS PALMITAS PR0+00 a PR14+800</t>
  </si>
  <si>
    <t>CORREGIMIENTO DE LOS GOMEZ MARGEN DERECHA-CASCO URBANO COTORRA-CORREGIMIENTO LAS AREPAS PR0+00 a PR20+800</t>
  </si>
  <si>
    <t>EL TOSTAO - LA CEIBA PR0+00 a PR19+700</t>
  </si>
  <si>
    <t>CABECERA - CORREGIMIENTO GUIAMARO - VEREDA CERRO LAS LAJAS - ARBOLETES  PR0+00 a PR10+490</t>
  </si>
  <si>
    <t>MOÑITOS- PUERTO ESCONDIDO PR0+00 a PR5+00</t>
  </si>
  <si>
    <t>PUERTO LIBERTADOR-PLANETA RICA PR0+00 a PR43+220</t>
  </si>
  <si>
    <t>APARTADA DE BETULIA - CINTURA PR0+00 a PR21+800</t>
  </si>
  <si>
    <t>MEJORAMIENTO VIAL TRONCAL DEL CARIBE ENTRADA A SANTA RITA HASTA 4 VEREDAS PR0+00 a PR5+00</t>
  </si>
  <si>
    <t xml:space="preserve"> CHIBOLO - ESTRELLA - CANOA PR0+00 a PR32+00</t>
  </si>
  <si>
    <t>SABANAS DE SAN ANGEL PR0+00 a PR62+00</t>
  </si>
  <si>
    <t>VIA SAN SEBASTIAN - PUERTO DE JAIME PR0+00 a PR7+00</t>
  </si>
  <si>
    <t>LA VIA QUE COMUNICA EL CORREGIMIENTO DE PEÑONCITO - LIMITES CON EL MUNICIPIO DE PIJIÑO DEL CARMEN  PR0+00 a PR7+100</t>
  </si>
  <si>
    <t>VIA PALOMAR PR0+00 a PR0+930</t>
  </si>
  <si>
    <t>CANTAGALLO-DON ALONSO PR0+00 a PR3+480</t>
  </si>
  <si>
    <t>CABECERA MUNICIPAL - EL SITIO PR0+00 a PR12+00</t>
  </si>
  <si>
    <t>GALERAS-MAGANGUE PR0+00 a PR1+00</t>
  </si>
  <si>
    <t>MIRAFLORES PR0+00 a PR8+00</t>
  </si>
  <si>
    <t>SAMPUES-LOS PEREZ PR0+00 a PR4+00</t>
  </si>
  <si>
    <t>SAN MARCOS-CAYO DE LA CRUZ PR0+00 a PR4+00</t>
  </si>
  <si>
    <t>SRTF - OBRAS POR IMPUESTOS</t>
  </si>
  <si>
    <t>SRTF - OCAD PAZ</t>
  </si>
  <si>
    <t>SRTF-
ISAGEN SANTANDER</t>
  </si>
  <si>
    <t>SRTF COLOMBIA RURAL  -COOPERACION INTERNACIONAL</t>
  </si>
  <si>
    <t>COLOMBIA RURAL COOPERACION INTERNACIONAL</t>
  </si>
  <si>
    <t>Realizar mejoramiento de 498 Km de vías terciarías</t>
  </si>
  <si>
    <t>SRTF - COLOMBIA RURAL - PGN</t>
  </si>
  <si>
    <t>SRTF COLOMBIA RURAL - OCAD PAZ</t>
  </si>
  <si>
    <t>SRTF COLOMBIA RURAL (EJÉRCITO)</t>
  </si>
  <si>
    <t>Niagara-Alto de la Cruz-La Pola 
Naranjal Bajo - Buenos Aires
Naranjal Alto - Vía La Pola
Barcelona Baja 
Buenavista-Villarazo-El Jalón</t>
  </si>
  <si>
    <t xml:space="preserve">La Julia
Pueblo Tapado-La Maria 
La Urania - Betulia
Montenegro-Central Beneficio </t>
  </si>
  <si>
    <t>Sinaí-Padilla
Babilonia - Campamento</t>
  </si>
  <si>
    <t>Luna Park - La Nubia
Palestina - Salento
Buenos Aires - Navarco Alto - Ventiaderos
Salento - Reten Forestal</t>
  </si>
  <si>
    <t>Mesa baja - Arauca
El Jazmín - El Istmo</t>
  </si>
  <si>
    <t>Calarcá - Planadas - Las Auras</t>
  </si>
  <si>
    <t>Mirador – Caño Indio
Vetas – Nuevo Sol
Km 42 – Escuela Caño Toneles
Km 46 – Caño Troce
Campo 2 – Campo Giles – San Martin de Loba</t>
  </si>
  <si>
    <t>Santa Rosa - San Isidro</t>
  </si>
  <si>
    <t>San Isidro - San Francisco - San Javier
Ospina - Cunchilla - San Isidro</t>
  </si>
  <si>
    <t>Sapuyes - Maramba Alto
La Comunidad - La Flor - Chillanquer - Arbela</t>
  </si>
  <si>
    <t>Chilivi - San Isidro
Cajapi - Peña Colorada
Cajapi - Dos Quebradas</t>
  </si>
  <si>
    <t>Guaitarilla - Ahumada
Guaitarilla - Alex - Guaitara</t>
  </si>
  <si>
    <t>El Guabo - La Oscurana</t>
  </si>
  <si>
    <t>Vía El Palmar</t>
  </si>
  <si>
    <t>Potosí - Alto Sinaí</t>
  </si>
  <si>
    <t>Baraya - El Olimpo  - Doche</t>
  </si>
  <si>
    <t>La Sardinata - Alto Bejucal</t>
  </si>
  <si>
    <t>Campoalegre - El Tabor - El Roble</t>
  </si>
  <si>
    <t>San Luis - Chapinero</t>
  </si>
  <si>
    <t>Tello - San Andres - Alto Roblal</t>
  </si>
  <si>
    <t>Cruce San Andres - Cerro Castañal</t>
  </si>
  <si>
    <t>Hobo - Estoracal</t>
  </si>
  <si>
    <t>SRTF - COLOMBIA RURAL</t>
  </si>
  <si>
    <t>Kilómetros de vías terciarías mantenidos ( periodico + rutinario)</t>
  </si>
  <si>
    <t>KilOmetros de vías terciarías mantenidos ( periodico + rutinario)</t>
  </si>
  <si>
    <t>Kilómetros de vías terciarías mantenidas</t>
  </si>
  <si>
    <t>Kilómetros de vías terciarias mantenidos ( periódico)</t>
  </si>
  <si>
    <t>Realizar mantenimiento de 5000 en vías terciarias</t>
  </si>
  <si>
    <t>SRTF - COLOMBIA RURAL EN SUS DIFERENTES FUENTES DE FINANCIACION</t>
  </si>
  <si>
    <t>Nacional - Información recibida de MT</t>
  </si>
  <si>
    <t>NACIONAL</t>
  </si>
  <si>
    <t>Contratar 30 juntas de acción comunal en vías terciarias</t>
  </si>
  <si>
    <t>SRTF ISAGEN SANTANDER</t>
  </si>
  <si>
    <t>Vía Valle de San Jose - Ocamonte. Ocamonte - limites Valle de San Jose 
Municipio de Valle de San Jose - Ocamonte</t>
  </si>
  <si>
    <t>Vía Pichonte - Páramo
Municipio de Pinchote</t>
  </si>
  <si>
    <t>SRTF CONTRATO PLAN</t>
  </si>
  <si>
    <t>CONTRATO PLAN
 K32+000 al K34+000; K49+500 al K55+000</t>
  </si>
  <si>
    <t>BICENTENARIO</t>
  </si>
  <si>
    <t>Mejoramiento, mantenimiento y rehabilitación de vías y construcción de puentes vehiculares en el marco del proyecto Contrato Plan Boyacá Bicentenario, CONPES 3903 del 31 de octubre de 2017</t>
  </si>
  <si>
    <t>Puente vehicular municipio de Páramo - La Ermita</t>
  </si>
  <si>
    <t>Construir 11 puentes de la red vial secundaria</t>
  </si>
  <si>
    <t>Realizar dentro de los términos de ley y los procedimientos la gestión de cobro coactivo.</t>
  </si>
  <si>
    <t>Identificar, priorizar y reducir los riesgos a los que se expone la infraestructura de transporte, a través de la implementación del Plan de Gestión del Riesgo de Desastres del INVÍAS, contribuyendo a proteger la infraestructura a cargo y los usuarios de las vías; en el marco de la política pública</t>
  </si>
  <si>
    <t>100% de las estrategias y líneas de acción para fortalecer los criterios de sostenibilidad implementadas</t>
  </si>
  <si>
    <t>Dirección General
Secretaría General</t>
  </si>
  <si>
    <t>Subdirección de la Red Nacional de Carreteras
Grupo de Proyectos Estratégicos</t>
  </si>
  <si>
    <t>10 regulaciones propuestas para ser desarrolladas en el modo de transporte carretero</t>
  </si>
  <si>
    <t>Aprobar el plan de trabajo para fortalecer el SCI- Sistema de Control Interno del Invías</t>
  </si>
  <si>
    <t>Implementar el plan de trabajo para fortalecer el SCI- Sistema de Control Interno del Invías</t>
  </si>
  <si>
    <t>INSTRUMENTO DE PLANEACIÓN INSTITUCIONAL EN EL CUAL SE DETERMINAN ACCIONES Y METAS A DESARROLLAR DURANTE UNA VIGENCIA Y LA DESIGNACIÓN DE LOS RESPONSABLES, PERÍODOS DE CUMPLIMIENTO Y LOS INDICADORES DE SEGUIMIENTO; EN EL MARCO DEL MODELO INTEGRADO DE PLANEACIÓN Y GESTIÓN Y EN CONCORDANCIA CON LOS LINEAMIENTOS DEL PLAN ESTRATÉGICO INSTITUCIONAL, PLAN SECTORIAL Y PLAN NACIONAL DE DESARROLLO</t>
  </si>
  <si>
    <t>100% de los trámites de la Entidad automatizados</t>
  </si>
  <si>
    <t>BOYACA</t>
  </si>
  <si>
    <t>Pavimentar 44 km en red secundaria</t>
  </si>
  <si>
    <t>Programa de Seguridad en Carreteras Nacionales fortalecido</t>
  </si>
  <si>
    <t>Kilómetros de red vial primaria rehabilitados y/o mantenidos</t>
  </si>
  <si>
    <t>Accesos marítimos mantenidos</t>
  </si>
  <si>
    <t xml:space="preserve">Realizar mantenimiento a 2 accesos marítimos </t>
  </si>
  <si>
    <t>DRAGADO DE PROFUNDIZACIÓN DEL CANAL DE PROVIDENCIA</t>
  </si>
  <si>
    <t>Realizar mejoramiento, construcción y/o profundización a 1 acceso marítimo</t>
  </si>
  <si>
    <t>PROGRAMAS INSTITUCIONALES</t>
  </si>
  <si>
    <t>Contratación, modernización administrativa y gobierno corporativo</t>
  </si>
  <si>
    <t>Programa de Seguridad en Carreteras Nacionales –PSCN-</t>
  </si>
  <si>
    <t>Terminación de Proyectos estrategicos</t>
  </si>
  <si>
    <t xml:space="preserve">Gestión vial integral Corredores de mantenimiento y rehabilitación. </t>
  </si>
  <si>
    <t>Terminación de Proyectos estrategicos. 
Terminación de corredores viales principales. 
Proyectos de largo plazo</t>
  </si>
  <si>
    <t>Corredores regionales -pactos territoriales</t>
  </si>
  <si>
    <t>Colombia rural</t>
  </si>
  <si>
    <t>Gestión integral de puentes</t>
  </si>
  <si>
    <t>Colombia fluvial</t>
  </si>
  <si>
    <t>Transformación técnica</t>
  </si>
  <si>
    <t xml:space="preserve">Nuevos fuentes de financiación </t>
  </si>
  <si>
    <t>Corredores férreos vive colombia vías verdes</t>
  </si>
  <si>
    <t>Canales marítimos</t>
  </si>
  <si>
    <t>Gestión del riesgo y sostenibilidad</t>
  </si>
  <si>
    <t>Secretaría General - Subdirecciones
Dirección de Contratación
Dirección  Técnica - Subdirecciones
Dirección Operativa - Subdirecciones
Oficina Asesora de Planeación
Oficina Asesora Jurídica
Oficina de Control Interno</t>
  </si>
  <si>
    <t>Secretaría General
Oficina Asesora Jurídica</t>
  </si>
  <si>
    <t>Cobros persuasivos y procesos coactivos adelantados dentro los términos de ley y los procedimientos vigentes</t>
  </si>
  <si>
    <t>Atender 1 sitio crítico en la red vial terciaria</t>
  </si>
  <si>
    <t>Sitios críticos en la red vial terciaria atendidos en la carretera Tame - Arauca</t>
  </si>
  <si>
    <t>kilometros de red terciaria inventariados en municipios PDET elaborado</t>
  </si>
  <si>
    <t>Inventariar 10275 km de la red terciaria en municipios PDET.</t>
  </si>
  <si>
    <t>Canal de acceso al puerto de Providencia profundizado</t>
  </si>
  <si>
    <t>Estación férrea de Caicedonia restaurada</t>
  </si>
  <si>
    <t>Kilómetros de cicloruta construidos</t>
  </si>
  <si>
    <t>Realizar las acciones correspondientes al  Plan de Acción de Implementación de los ejes de la política de Sostenibilidad</t>
  </si>
  <si>
    <t>Puentes en la red vial primaria rehabilitado en la carretera El Crucero - Aguazul</t>
  </si>
  <si>
    <t>Dirección  Técnica
Secretaría General
Subdirección de Estudios e Innovación
Oficina Asesora de Planeación</t>
  </si>
  <si>
    <t>Secretaría General
Dirección Técnica</t>
  </si>
  <si>
    <t xml:space="preserve">Gestionar Fuentes adicionales de ingresos </t>
  </si>
  <si>
    <t>Diagnóstico de marco de Transformación digital revisado y acciones generadas</t>
  </si>
  <si>
    <t>Comprometer del 99,67% de los recursos de inversión asignados a la vigencia $4.346.805
*valores en millones de pesos</t>
  </si>
  <si>
    <t>Obligar 95,07% de los recursos de inversión asignados en la vigencia $3.954.313
*valores en millones de pesos</t>
  </si>
  <si>
    <t>Comprometer del 94,13% de los recursos de funcionamiento asignados a la vigencia $173.480
*valores en millones de pesos</t>
  </si>
  <si>
    <t>Obligar 89.06% de los recursos de funcionamiento asignados en la vigencia $155.300
*valores en millones de pesos</t>
  </si>
  <si>
    <t>Obligar 99,5% de los recursos de la reserva presupuestal 2020 
*valores en millones de pesos</t>
  </si>
  <si>
    <t>GGP</t>
  </si>
  <si>
    <t>DT</t>
  </si>
  <si>
    <t>Subdirección de la Red Nacional de Carreteras
Grupo de Proyectos Estratégicos
Gerencia de Grandes Proyectos</t>
  </si>
  <si>
    <t>SEI</t>
  </si>
  <si>
    <t>Estudios y/o diseños de la red vial actualizados</t>
  </si>
  <si>
    <t>Predios y mejoras gestionadas</t>
  </si>
  <si>
    <t>DO-GGP</t>
  </si>
  <si>
    <t>2401-0600-94
Plato - Tenerife - (Concluir)</t>
  </si>
  <si>
    <t>2401-0600-95
Corredor Transversal del Carare Tunja-Barbosa-Puerto Araujo - (Concluir)</t>
  </si>
  <si>
    <t>2401-0600-72
Corredor de la Soberanía (La Lejía – Saravena) - (Legalidad)</t>
  </si>
  <si>
    <t>2401-0600-117 
Transversal de Libertador, Popayán (Crucero)-Totoró-Inzá–La Plata - (Concluir)</t>
  </si>
  <si>
    <t>2401-0600-118
Conexión Pacífico – Orinoquía Sector Puente Arimena – Viento – Santa Cecilia (Puente Arimena – Viento; Juriepe – Puerto Carreño) - (Legalidad)</t>
  </si>
  <si>
    <t>2401-0600-130 
Transversal del Cusiana Sogamoso- Aguazul - (Concluir)</t>
  </si>
  <si>
    <t>2401-0600-109 
Cuatrovientos-Codazzi - (Concluir)</t>
  </si>
  <si>
    <t>2401-0600-77
Conexión Troncal Central del Norte (Los Curos – Málaga) - (Legalidad)</t>
  </si>
  <si>
    <t>2401-0600-86
Troncal Central del Norte (Duitama- Pamplona) - Concluir)</t>
  </si>
  <si>
    <t>2401-0600-90
Anillo del Macizo Colombiano (La Lupa – Bolívar - La Vega - La Sierra - Rosas) - (Legalidad)</t>
  </si>
  <si>
    <t>2401-0600-96
Corredor Santa Lucía – Moñitos - (Legalidad)</t>
  </si>
  <si>
    <t>2401-0600-126
Troncal de la Orinoquía (San José – El Retorno – Calamar) - (Legalidad)</t>
  </si>
  <si>
    <t>2401-0600-132
Ruta de los Libertadores (Belén - Socha - Sácama - La Cabuya - Paz de Ariporo) - (Legalidad)</t>
  </si>
  <si>
    <t>2401-0600-132
Corredor Neiva – San Vicente del Caguán – Puerto Rico – Florencia - (Legalidad)</t>
  </si>
  <si>
    <t>2401-0600-132
Transversal de La Macarena (Mesetas – La Uribe) - (Legalidad)</t>
  </si>
  <si>
    <t>2401-0600-135
Corredor Neiva – San Vicente del Caguán – Puerto Rico – Florencia - (Legalidad)</t>
  </si>
  <si>
    <t>2401-0600-86
Troncal Central del Norte (Duitama- Pamplona) -(Concluir)</t>
  </si>
  <si>
    <t>2401-0600-113
Corredor del Paletará (Solución Sostenible Parque Natural Puracé) - (Legalidad)</t>
  </si>
  <si>
    <t>2401-0600-85
Valledupar-La Paz-Cuestecitas - (Concluir)</t>
  </si>
  <si>
    <t>Estudios y/o diseños elaborados</t>
  </si>
  <si>
    <t>Subdirección de Estudios e Innovación
Subdirección Marítima y Fluvial</t>
  </si>
  <si>
    <t>Subdirección de Medio Ambiente</t>
  </si>
  <si>
    <t>Subdirección de la Red Nacional de Carreteras
Gerencia de Proyectos Estratégicos
Dirección Técnica
Gerencia de Grandes Proyectos</t>
  </si>
  <si>
    <t>Gestionar predios y mejoras requeridas para el desarrollo de proyectos INVÍAS</t>
  </si>
  <si>
    <t xml:space="preserve">Predios y mejoras gestionadas </t>
  </si>
  <si>
    <t>Elaborar 20 estudios y diseños para la construcción y mejoramiento de la infraestructura vial</t>
  </si>
  <si>
    <t>Actualizar 23 estudios y diseños para la construcción y mejoramiento de la infraestructura vial</t>
  </si>
  <si>
    <t>2401-0600-72</t>
  </si>
  <si>
    <t xml:space="preserve">Medellín Quibdó (Sector 1) </t>
  </si>
  <si>
    <t>El Doce - Zabaletas y El Siete – La Mansa</t>
  </si>
  <si>
    <t>Transversal del Pacífico Quibdó - Pereira 
(Sector Guarato  – La Virginia)</t>
  </si>
  <si>
    <t>Construir 61 puentes de la red vial nacional primaria</t>
  </si>
  <si>
    <t>Subdirección de la Red Nacional de Carreteras
Grupo de Proyectos Estratégicos
Gerencia de Proyectos Estrategicos
Gerencia de Grandes Proyectos
Dirección Técnica</t>
  </si>
  <si>
    <t xml:space="preserve">Realizar rehabilitación y/o mantenimiento de 690 km </t>
  </si>
  <si>
    <t>Realizar mejoramiento de 96 km de red vial primaria</t>
  </si>
  <si>
    <t>Grupo Cruce de la Cordillera Central
Subdirección de la Red Nacional de Carreteras
Grupo de Proyectos Estratégicos
Dirección Técnica
Gerencia de Grandes Proyectos</t>
  </si>
  <si>
    <t xml:space="preserve">Actualizar y definir proyecto de arquitectura de tecnologías de información </t>
  </si>
  <si>
    <t>Proyecto de arquitectura de TI actualizado y definido</t>
  </si>
  <si>
    <t xml:space="preserve">Dirección General
Oficina Asesora de Planeación </t>
  </si>
  <si>
    <t>Actualizar, el Modelo de Seguridad y Privacidad de la Información -MSPI-</t>
  </si>
  <si>
    <t>Modelo de Seguridad y Privacidad de la Información -MSPI- actualizado</t>
  </si>
  <si>
    <t>Revisar autodiagnóstico de marco de transformación digital y generar acciones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</si>
</sst>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0.0"/>
    <numFmt numFmtId="166" formatCode="0.0"/>
    <numFmt numFmtId="167" formatCode="_(* #,##0.00_);_(* \(#,##0.00\);_(* &quot;-&quot;_);_(@_)"/>
    <numFmt numFmtId="168" formatCode="_-* #,##0.0_-;\-* #,##0.0_-;_-* &quot;-&quot;_-;_-@_-"/>
    <numFmt numFmtId="169" formatCode="0.00_)"/>
  </numFmts>
  <fonts count="50" x14ac:knownFonts="1">
    <font>
      <sz val="11"/>
      <color theme="1"/>
      <name val="Calibri"/>
      <family val="2"/>
      <scheme val="minor"/>
    </font>
    <font>
      <sz val="11"/>
      <color theme="1"/>
      <name val="Calibri"/>
      <family val="2"/>
      <scheme val="minor"/>
    </font>
    <font>
      <sz val="10"/>
      <name val="Arial"/>
      <family val="2"/>
    </font>
    <font>
      <sz val="11"/>
      <name val="Segoe UI Historic"/>
      <family val="2"/>
    </font>
    <font>
      <b/>
      <sz val="11"/>
      <name val="Segoe UI Historic"/>
      <family val="2"/>
    </font>
    <font>
      <sz val="11"/>
      <color rgb="FF0070C0"/>
      <name val="Segoe UI Historic"/>
      <family val="2"/>
    </font>
    <font>
      <sz val="11"/>
      <color rgb="FF7030A0"/>
      <name val="Segoe UI Historic"/>
      <family val="2"/>
    </font>
    <font>
      <sz val="11"/>
      <color theme="7" tint="-0.249977111117893"/>
      <name val="Segoe UI Historic"/>
      <family val="2"/>
    </font>
    <font>
      <b/>
      <sz val="10"/>
      <name val="Segoe UI Historic"/>
      <family val="2"/>
    </font>
    <font>
      <sz val="10"/>
      <name val="Segoe UI Historic"/>
      <family val="2"/>
    </font>
    <font>
      <b/>
      <sz val="11"/>
      <color theme="0"/>
      <name val="Segoe UI Historic"/>
      <family val="2"/>
    </font>
    <font>
      <sz val="10"/>
      <color theme="1"/>
      <name val="Segoe UI Historic"/>
      <family val="2"/>
    </font>
    <font>
      <b/>
      <sz val="10"/>
      <color theme="1"/>
      <name val="Segoe UI Historic"/>
      <family val="2"/>
    </font>
    <font>
      <sz val="11"/>
      <color theme="4" tint="-0.249977111117893"/>
      <name val="Segoe UI Historic"/>
      <family val="2"/>
    </font>
    <font>
      <b/>
      <sz val="14"/>
      <color theme="0"/>
      <name val="Segoe UI Historic"/>
      <family val="2"/>
    </font>
    <font>
      <sz val="11"/>
      <color theme="0"/>
      <name val="Segoe UI Historic"/>
      <family val="2"/>
    </font>
    <font>
      <b/>
      <sz val="10"/>
      <color theme="0"/>
      <name val="Segoe UI Historic"/>
      <family val="2"/>
    </font>
    <font>
      <sz val="10"/>
      <color theme="0"/>
      <name val="Segoe UI Historic"/>
      <family val="2"/>
    </font>
    <font>
      <sz val="10"/>
      <color theme="1"/>
      <name val="Calibri Light"/>
      <family val="2"/>
      <scheme val="major"/>
    </font>
    <font>
      <sz val="10"/>
      <color theme="1"/>
      <name val="Arial Nova"/>
    </font>
    <font>
      <sz val="10"/>
      <color rgb="FF000000"/>
      <name val="Segoe UI Historic"/>
      <family val="2"/>
    </font>
    <font>
      <b/>
      <sz val="11"/>
      <color theme="0"/>
      <name val="Calibri"/>
      <family val="2"/>
      <scheme val="minor"/>
    </font>
    <font>
      <b/>
      <sz val="10"/>
      <color theme="4" tint="-0.249977111117893"/>
      <name val="Segoe UI Historic"/>
      <family val="2"/>
    </font>
    <font>
      <sz val="11"/>
      <color theme="4" tint="-0.249977111117893"/>
      <name val="Calibri"/>
      <family val="2"/>
      <scheme val="minor"/>
    </font>
    <font>
      <sz val="10"/>
      <color theme="4" tint="-0.249977111117893"/>
      <name val="Segoe UI Historic"/>
      <family val="2"/>
    </font>
    <font>
      <b/>
      <sz val="11"/>
      <color theme="4" tint="-0.249977111117893"/>
      <name val="Segoe UI Historic"/>
      <family val="2"/>
    </font>
    <font>
      <strike/>
      <sz val="11"/>
      <color theme="4" tint="-0.249977111117893"/>
      <name val="Segoe UI Historic"/>
      <family val="2"/>
    </font>
    <font>
      <b/>
      <sz val="16"/>
      <color theme="1"/>
      <name val="Calibri"/>
      <family val="2"/>
      <scheme val="minor"/>
    </font>
    <font>
      <b/>
      <sz val="12"/>
      <color theme="1"/>
      <name val="Calibri"/>
      <family val="2"/>
      <scheme val="minor"/>
    </font>
    <font>
      <sz val="8"/>
      <name val="Calibri"/>
      <family val="2"/>
      <scheme val="minor"/>
    </font>
    <font>
      <b/>
      <sz val="9"/>
      <name val="Segoe UI Historic"/>
      <family val="2"/>
    </font>
    <font>
      <sz val="11"/>
      <color theme="0"/>
      <name val="Calibri"/>
      <family val="2"/>
      <scheme val="minor"/>
    </font>
    <font>
      <b/>
      <sz val="10"/>
      <color theme="0"/>
      <name val="Arial Narrow"/>
      <family val="2"/>
    </font>
    <font>
      <sz val="10"/>
      <color theme="1"/>
      <name val="Arial"/>
      <family val="2"/>
    </font>
    <font>
      <b/>
      <sz val="10"/>
      <name val="Arial"/>
      <family val="2"/>
    </font>
    <font>
      <sz val="11"/>
      <color indexed="8"/>
      <name val="Calibri"/>
      <family val="2"/>
    </font>
    <font>
      <sz val="10"/>
      <name val="Calibri"/>
      <family val="2"/>
    </font>
    <font>
      <sz val="10"/>
      <color rgb="FF000000"/>
      <name val="Arial"/>
      <family val="2"/>
    </font>
    <font>
      <b/>
      <sz val="14"/>
      <color theme="4" tint="-0.249977111117893"/>
      <name val="Segoe UI Historic"/>
      <family val="2"/>
    </font>
    <font>
      <sz val="10"/>
      <color rgb="FF7030A0"/>
      <name val="Segoe UI Historic"/>
      <family val="2"/>
    </font>
    <font>
      <sz val="10"/>
      <color rgb="FF7030A0"/>
      <name val="Calibri Light"/>
      <family val="2"/>
      <scheme val="major"/>
    </font>
    <font>
      <sz val="11"/>
      <color rgb="FF7030A0"/>
      <name val="Calibri"/>
      <family val="2"/>
      <scheme val="minor"/>
    </font>
    <font>
      <sz val="10"/>
      <color theme="1"/>
      <name val="Arial Nova"/>
      <family val="2"/>
    </font>
    <font>
      <sz val="10"/>
      <color rgb="FF7030A0"/>
      <name val="Arial Nova"/>
      <family val="2"/>
    </font>
    <font>
      <b/>
      <sz val="10"/>
      <color rgb="FF7030A0"/>
      <name val="Segoe UI Historic"/>
      <family val="2"/>
    </font>
    <font>
      <sz val="10"/>
      <color rgb="FF7030A0"/>
      <name val="Arial"/>
      <family val="2"/>
    </font>
    <font>
      <sz val="11"/>
      <color rgb="FF7030A0"/>
      <name val="Arial"/>
      <family val="2"/>
    </font>
    <font>
      <sz val="10"/>
      <color rgb="FFFF0000"/>
      <name val="Segoe UI Historic"/>
      <family val="2"/>
    </font>
    <font>
      <sz val="10"/>
      <color rgb="FF00B0F0"/>
      <name val="Segoe UI Historic"/>
      <family val="2"/>
    </font>
    <font>
      <sz val="11"/>
      <color theme="8"/>
      <name val="Segoe UI Historic"/>
      <family val="2"/>
    </font>
  </fonts>
  <fills count="14">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33CCFF"/>
        <bgColor indexed="64"/>
      </patternFill>
    </fill>
    <fill>
      <patternFill patternType="solid">
        <fgColor rgb="FF00B0F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bgColor indexed="64"/>
      </patternFill>
    </fill>
    <fill>
      <patternFill patternType="solid">
        <fgColor theme="8" tint="0.59999389629810485"/>
        <bgColor indexed="64"/>
      </patternFill>
    </fill>
  </fills>
  <borders count="64">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ashDot">
        <color indexed="64"/>
      </left>
      <right style="dashDot">
        <color indexed="64"/>
      </right>
      <top style="thin">
        <color auto="1"/>
      </top>
      <bottom style="thin">
        <color auto="1"/>
      </bottom>
      <diagonal/>
    </border>
    <border>
      <left style="dashDot">
        <color indexed="64"/>
      </left>
      <right style="dashDot">
        <color indexed="64"/>
      </right>
      <top style="dashDot">
        <color indexed="64"/>
      </top>
      <bottom style="thin">
        <color auto="1"/>
      </bottom>
      <diagonal/>
    </border>
    <border>
      <left style="dashDot">
        <color indexed="64"/>
      </left>
      <right style="dashDot">
        <color indexed="64"/>
      </right>
      <top/>
      <bottom style="dashDot">
        <color indexed="64"/>
      </bottom>
      <diagonal/>
    </border>
    <border>
      <left style="dashDot">
        <color indexed="64"/>
      </left>
      <right style="dashDot">
        <color indexed="64"/>
      </right>
      <top style="thin">
        <color auto="1"/>
      </top>
      <bottom style="dashDot">
        <color indexed="64"/>
      </bottom>
      <diagonal/>
    </border>
    <border>
      <left style="dashDot">
        <color indexed="64"/>
      </left>
      <right/>
      <top style="thin">
        <color auto="1"/>
      </top>
      <bottom style="thin">
        <color auto="1"/>
      </bottom>
      <diagonal/>
    </border>
    <border>
      <left/>
      <right style="dashDot">
        <color indexed="64"/>
      </right>
      <top style="thin">
        <color auto="1"/>
      </top>
      <bottom/>
      <diagonal/>
    </border>
    <border>
      <left style="dashDot">
        <color indexed="64"/>
      </left>
      <right style="dashDot">
        <color indexed="64"/>
      </right>
      <top/>
      <bottom style="thin">
        <color auto="1"/>
      </bottom>
      <diagonal/>
    </border>
    <border>
      <left style="dashDot">
        <color indexed="64"/>
      </left>
      <right style="dashDot">
        <color indexed="64"/>
      </right>
      <top style="thin">
        <color auto="1"/>
      </top>
      <bottom/>
      <diagonal/>
    </border>
    <border>
      <left style="dashDot">
        <color indexed="64"/>
      </left>
      <right style="dashDot">
        <color indexed="64"/>
      </right>
      <top style="dashDot">
        <color indexed="64"/>
      </top>
      <bottom style="dashDot">
        <color indexed="64"/>
      </bottom>
      <diagonal/>
    </border>
    <border>
      <left/>
      <right style="dashDot">
        <color indexed="64"/>
      </right>
      <top style="thin">
        <color auto="1"/>
      </top>
      <bottom style="thin">
        <color auto="1"/>
      </bottom>
      <diagonal/>
    </border>
    <border>
      <left style="dashDot">
        <color indexed="64"/>
      </left>
      <right style="dashDot">
        <color indexed="64"/>
      </right>
      <top style="dashDot">
        <color indexed="64"/>
      </top>
      <bottom/>
      <diagonal/>
    </border>
    <border>
      <left style="dashDot">
        <color indexed="64"/>
      </left>
      <right style="dashDot">
        <color indexed="64"/>
      </right>
      <top/>
      <bottom/>
      <diagonal/>
    </border>
    <border>
      <left/>
      <right style="dashDot">
        <color indexed="64"/>
      </right>
      <top style="thin">
        <color auto="1"/>
      </top>
      <bottom style="dashDot">
        <color indexed="64"/>
      </bottom>
      <diagonal/>
    </border>
    <border>
      <left/>
      <right style="dashDot">
        <color indexed="64"/>
      </right>
      <top/>
      <bottom/>
      <diagonal/>
    </border>
    <border>
      <left style="thin">
        <color auto="1"/>
      </left>
      <right/>
      <top/>
      <bottom/>
      <diagonal/>
    </border>
    <border>
      <left style="dashDotDot">
        <color auto="1"/>
      </left>
      <right style="dashDotDot">
        <color auto="1"/>
      </right>
      <top style="dashDotDot">
        <color auto="1"/>
      </top>
      <bottom style="thin">
        <color auto="1"/>
      </bottom>
      <diagonal/>
    </border>
    <border>
      <left style="dashDot">
        <color indexed="64"/>
      </left>
      <right/>
      <top style="thin">
        <color auto="1"/>
      </top>
      <bottom/>
      <diagonal/>
    </border>
    <border>
      <left/>
      <right style="dashDot">
        <color indexed="64"/>
      </right>
      <top/>
      <bottom style="thin">
        <color auto="1"/>
      </bottom>
      <diagonal/>
    </border>
    <border>
      <left/>
      <right style="dashDot">
        <color indexed="64"/>
      </right>
      <top/>
      <bottom style="dashDot">
        <color indexed="64"/>
      </bottom>
      <diagonal/>
    </border>
    <border>
      <left/>
      <right/>
      <top style="dashDot">
        <color indexed="64"/>
      </top>
      <bottom style="dashDot">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thin">
        <color auto="1"/>
      </bottom>
      <diagonal/>
    </border>
    <border>
      <left/>
      <right style="medium">
        <color theme="1"/>
      </right>
      <top/>
      <bottom style="thin">
        <color auto="1"/>
      </bottom>
      <diagonal/>
    </border>
    <border>
      <left style="medium">
        <color theme="1"/>
      </left>
      <right/>
      <top style="thin">
        <color auto="1"/>
      </top>
      <bottom/>
      <diagonal/>
    </border>
    <border>
      <left/>
      <right style="medium">
        <color theme="1"/>
      </right>
      <top style="thin">
        <color auto="1"/>
      </top>
      <bottom/>
      <diagonal/>
    </border>
    <border>
      <left style="medium">
        <color theme="1"/>
      </left>
      <right style="thin">
        <color auto="1"/>
      </right>
      <top style="thin">
        <color auto="1"/>
      </top>
      <bottom/>
      <diagonal/>
    </border>
    <border>
      <left style="thin">
        <color auto="1"/>
      </left>
      <right style="medium">
        <color theme="1"/>
      </right>
      <top style="thin">
        <color auto="1"/>
      </top>
      <bottom/>
      <diagonal/>
    </border>
    <border>
      <left style="medium">
        <color theme="1"/>
      </left>
      <right style="thin">
        <color auto="1"/>
      </right>
      <top/>
      <bottom style="medium">
        <color theme="1"/>
      </bottom>
      <diagonal/>
    </border>
    <border>
      <left style="thin">
        <color auto="1"/>
      </left>
      <right style="thin">
        <color auto="1"/>
      </right>
      <top/>
      <bottom style="medium">
        <color theme="1"/>
      </bottom>
      <diagonal/>
    </border>
    <border>
      <left style="thin">
        <color auto="1"/>
      </left>
      <right style="medium">
        <color theme="1"/>
      </right>
      <top/>
      <bottom style="medium">
        <color theme="1"/>
      </bottom>
      <diagonal/>
    </border>
    <border>
      <left/>
      <right style="dashDot">
        <color indexed="64"/>
      </right>
      <top style="dashDot">
        <color indexed="64"/>
      </top>
      <bottom/>
      <diagonal/>
    </border>
    <border>
      <left/>
      <right style="dashDot">
        <color indexed="64"/>
      </right>
      <top style="dashDot">
        <color indexed="64"/>
      </top>
      <bottom style="dashDot">
        <color indexed="64"/>
      </bottom>
      <diagonal/>
    </border>
    <border>
      <left style="dashDot">
        <color indexed="64"/>
      </left>
      <right/>
      <top style="thin">
        <color auto="1"/>
      </top>
      <bottom style="dashDot">
        <color indexed="64"/>
      </bottom>
      <diagonal/>
    </border>
    <border>
      <left/>
      <right/>
      <top style="thin">
        <color auto="1"/>
      </top>
      <bottom style="dashDot">
        <color indexed="64"/>
      </bottom>
      <diagonal/>
    </border>
    <border>
      <left style="dashDot">
        <color indexed="64"/>
      </left>
      <right/>
      <top style="dashDot">
        <color indexed="64"/>
      </top>
      <bottom style="dashDot">
        <color indexed="64"/>
      </bottom>
      <diagonal/>
    </border>
    <border>
      <left/>
      <right style="thin">
        <color auto="1"/>
      </right>
      <top/>
      <bottom style="thin">
        <color auto="1"/>
      </bottom>
      <diagonal/>
    </border>
  </borders>
  <cellStyleXfs count="11">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10" fontId="2" fillId="0" borderId="0"/>
    <xf numFmtId="164" fontId="2"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xf numFmtId="0" fontId="35" fillId="0" borderId="0"/>
    <xf numFmtId="9" fontId="1" fillId="0" borderId="0" applyFont="0" applyFill="0" applyBorder="0" applyAlignment="0" applyProtection="0"/>
  </cellStyleXfs>
  <cellXfs count="630">
    <xf numFmtId="0" fontId="0" fillId="0" borderId="0" xfId="0"/>
    <xf numFmtId="0" fontId="3" fillId="2" borderId="0" xfId="4" applyFont="1" applyFill="1" applyBorder="1" applyAlignment="1">
      <alignment vertical="center" wrapText="1"/>
    </xf>
    <xf numFmtId="0" fontId="3" fillId="2" borderId="0" xfId="4" applyFont="1" applyFill="1" applyAlignment="1">
      <alignment horizontal="justify" vertical="center" wrapText="1"/>
    </xf>
    <xf numFmtId="0" fontId="3" fillId="2" borderId="0" xfId="4" applyFont="1" applyFill="1" applyAlignment="1">
      <alignment horizontal="center" vertical="center" wrapText="1"/>
    </xf>
    <xf numFmtId="0" fontId="3" fillId="2" borderId="0" xfId="4" applyFont="1" applyFill="1" applyAlignment="1">
      <alignment vertical="center" wrapText="1"/>
    </xf>
    <xf numFmtId="9" fontId="3" fillId="2" borderId="0" xfId="3" applyFont="1" applyFill="1" applyAlignment="1">
      <alignment horizontal="center" vertical="center" wrapText="1"/>
    </xf>
    <xf numFmtId="0" fontId="4" fillId="2" borderId="0" xfId="4" applyFont="1" applyFill="1" applyAlignment="1">
      <alignment horizontal="center" vertical="center" wrapText="1"/>
    </xf>
    <xf numFmtId="0" fontId="3" fillId="2" borderId="13" xfId="4" applyFont="1" applyFill="1" applyBorder="1" applyAlignment="1">
      <alignment vertical="center" wrapText="1"/>
    </xf>
    <xf numFmtId="0" fontId="3" fillId="2" borderId="13" xfId="4" applyFont="1" applyFill="1" applyBorder="1" applyAlignment="1">
      <alignment horizontal="justify" vertical="center" wrapText="1"/>
    </xf>
    <xf numFmtId="0" fontId="3" fillId="2" borderId="13" xfId="4" applyFont="1" applyFill="1" applyBorder="1" applyAlignment="1">
      <alignment horizontal="center" vertical="center" wrapText="1"/>
    </xf>
    <xf numFmtId="0" fontId="3" fillId="2" borderId="12" xfId="4" applyFont="1" applyFill="1" applyBorder="1" applyAlignment="1">
      <alignment vertical="center" wrapText="1"/>
    </xf>
    <xf numFmtId="0" fontId="3" fillId="2" borderId="0" xfId="4" applyFont="1" applyFill="1" applyBorder="1" applyAlignment="1">
      <alignment horizontal="justify" vertical="center" wrapText="1"/>
    </xf>
    <xf numFmtId="1" fontId="3" fillId="2" borderId="0" xfId="4" applyNumberFormat="1" applyFont="1" applyFill="1" applyBorder="1" applyAlignment="1">
      <alignment horizontal="center" vertical="center" wrapText="1"/>
    </xf>
    <xf numFmtId="9" fontId="3" fillId="2" borderId="0" xfId="4" applyNumberFormat="1" applyFont="1" applyFill="1" applyBorder="1" applyAlignment="1">
      <alignment horizontal="center" vertical="center" wrapText="1"/>
    </xf>
    <xf numFmtId="9" fontId="3" fillId="2" borderId="0" xfId="3" applyFont="1" applyFill="1" applyBorder="1" applyAlignment="1">
      <alignment horizontal="center" vertical="center" wrapText="1"/>
    </xf>
    <xf numFmtId="0" fontId="4" fillId="2" borderId="0" xfId="4" applyFont="1" applyFill="1" applyBorder="1" applyAlignment="1">
      <alignment horizontal="justify" vertical="center" wrapText="1"/>
    </xf>
    <xf numFmtId="0" fontId="5" fillId="2" borderId="0" xfId="4" applyFont="1" applyFill="1" applyBorder="1" applyAlignment="1">
      <alignment vertical="center" wrapText="1"/>
    </xf>
    <xf numFmtId="0" fontId="4" fillId="2" borderId="15"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9" fillId="2" borderId="0" xfId="0" applyFont="1" applyFill="1" applyAlignment="1">
      <alignment horizontal="center"/>
    </xf>
    <xf numFmtId="1" fontId="8" fillId="0" borderId="17" xfId="0" applyNumberFormat="1" applyFont="1" applyBorder="1" applyAlignment="1">
      <alignment horizontal="center" vertical="center" wrapText="1"/>
    </xf>
    <xf numFmtId="1" fontId="8" fillId="0" borderId="16" xfId="0" applyNumberFormat="1" applyFont="1" applyBorder="1" applyAlignment="1">
      <alignment horizontal="center" vertical="center" wrapText="1"/>
    </xf>
    <xf numFmtId="0" fontId="9" fillId="2" borderId="16"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2" fontId="9" fillId="2" borderId="0" xfId="0" applyNumberFormat="1" applyFont="1" applyFill="1" applyAlignment="1">
      <alignment horizontal="center" vertical="center"/>
    </xf>
    <xf numFmtId="0" fontId="9" fillId="0" borderId="16" xfId="2" applyNumberFormat="1" applyFont="1" applyBorder="1" applyAlignment="1">
      <alignment horizontal="center" vertical="center"/>
    </xf>
    <xf numFmtId="9" fontId="9" fillId="2" borderId="0" xfId="3" applyFont="1" applyFill="1" applyAlignment="1">
      <alignment horizontal="center" vertical="center"/>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2" fontId="9" fillId="0" borderId="17" xfId="0" applyNumberFormat="1" applyFont="1" applyBorder="1" applyAlignment="1">
      <alignment horizontal="center" vertical="center" wrapText="1"/>
    </xf>
    <xf numFmtId="2" fontId="9" fillId="0" borderId="16" xfId="0" applyNumberFormat="1" applyFont="1" applyBorder="1" applyAlignment="1">
      <alignment horizontal="center" vertical="center" wrapText="1"/>
    </xf>
    <xf numFmtId="165" fontId="9" fillId="0" borderId="16" xfId="0" applyNumberFormat="1" applyFont="1" applyBorder="1" applyAlignment="1">
      <alignment horizontal="center" vertical="center"/>
    </xf>
    <xf numFmtId="9" fontId="10" fillId="3" borderId="16" xfId="4" applyNumberFormat="1" applyFont="1" applyFill="1" applyBorder="1" applyAlignment="1">
      <alignment horizontal="center" vertical="center" wrapText="1"/>
    </xf>
    <xf numFmtId="9" fontId="10" fillId="3" borderId="16" xfId="3" applyFont="1" applyFill="1" applyBorder="1" applyAlignment="1">
      <alignment horizontal="center" vertical="center" wrapText="1"/>
    </xf>
    <xf numFmtId="2" fontId="9" fillId="0" borderId="17" xfId="7" applyNumberFormat="1" applyFont="1" applyFill="1" applyBorder="1" applyAlignment="1">
      <alignment horizontal="center" vertical="center" wrapText="1"/>
    </xf>
    <xf numFmtId="0" fontId="3" fillId="0" borderId="0" xfId="4" applyFont="1" applyFill="1" applyAlignment="1">
      <alignment horizontal="center" vertical="center" wrapText="1"/>
    </xf>
    <xf numFmtId="0" fontId="3" fillId="0" borderId="0" xfId="4" applyFont="1" applyFill="1" applyAlignment="1">
      <alignment horizontal="justify" vertical="center" wrapText="1"/>
    </xf>
    <xf numFmtId="0" fontId="5" fillId="2" borderId="16" xfId="4" applyFont="1" applyFill="1" applyBorder="1" applyAlignment="1">
      <alignment horizontal="center" vertical="center" wrapText="1"/>
    </xf>
    <xf numFmtId="0" fontId="5" fillId="2" borderId="16" xfId="4" applyFont="1" applyFill="1" applyBorder="1" applyAlignment="1">
      <alignment horizontal="justify" vertical="center" wrapText="1"/>
    </xf>
    <xf numFmtId="0" fontId="5" fillId="2" borderId="16" xfId="4" applyFont="1" applyFill="1" applyBorder="1" applyAlignment="1">
      <alignment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15" fillId="2" borderId="0" xfId="4" applyFont="1" applyFill="1" applyBorder="1" applyAlignment="1">
      <alignment vertical="center" wrapText="1"/>
    </xf>
    <xf numFmtId="0" fontId="15" fillId="2" borderId="0" xfId="4" applyFont="1" applyFill="1" applyBorder="1" applyAlignment="1">
      <alignment horizontal="center" vertical="center" wrapText="1"/>
    </xf>
    <xf numFmtId="0" fontId="13" fillId="2" borderId="0" xfId="4" applyFont="1" applyFill="1" applyBorder="1" applyAlignment="1">
      <alignment vertical="center" wrapText="1"/>
    </xf>
    <xf numFmtId="0" fontId="6" fillId="2" borderId="0" xfId="4" applyFont="1" applyFill="1" applyBorder="1" applyAlignment="1">
      <alignment vertical="center" wrapText="1"/>
    </xf>
    <xf numFmtId="0" fontId="7" fillId="2" borderId="0" xfId="4" applyFont="1" applyFill="1" applyBorder="1" applyAlignment="1">
      <alignment vertical="center" wrapText="1"/>
    </xf>
    <xf numFmtId="0" fontId="5" fillId="2" borderId="10" xfId="4" applyFont="1" applyFill="1" applyBorder="1" applyAlignment="1">
      <alignment horizontal="center" vertical="center" wrapText="1"/>
    </xf>
    <xf numFmtId="2" fontId="16" fillId="3" borderId="26" xfId="0" applyNumberFormat="1" applyFont="1" applyFill="1" applyBorder="1" applyAlignment="1">
      <alignment horizontal="center" vertical="center" wrapText="1"/>
    </xf>
    <xf numFmtId="2" fontId="16" fillId="3" borderId="29" xfId="0" applyNumberFormat="1" applyFont="1" applyFill="1" applyBorder="1" applyAlignment="1">
      <alignment horizontal="center" vertical="center" wrapText="1"/>
    </xf>
    <xf numFmtId="166" fontId="16" fillId="3" borderId="26" xfId="0" applyNumberFormat="1" applyFont="1" applyFill="1" applyBorder="1" applyAlignment="1">
      <alignment horizontal="center" vertical="center" wrapText="1"/>
    </xf>
    <xf numFmtId="2" fontId="16" fillId="3" borderId="35" xfId="0" applyNumberFormat="1" applyFont="1" applyFill="1" applyBorder="1" applyAlignment="1">
      <alignment horizontal="center" vertical="center" wrapText="1"/>
    </xf>
    <xf numFmtId="2" fontId="16" fillId="3" borderId="38" xfId="0" applyNumberFormat="1" applyFont="1" applyFill="1" applyBorder="1" applyAlignment="1">
      <alignment horizontal="center" vertical="center" wrapText="1"/>
    </xf>
    <xf numFmtId="2" fontId="9" fillId="0" borderId="16" xfId="0" applyNumberFormat="1" applyFont="1" applyBorder="1" applyAlignment="1">
      <alignment horizontal="center" vertical="center"/>
    </xf>
    <xf numFmtId="0" fontId="9" fillId="0" borderId="16" xfId="0" applyFont="1" applyBorder="1" applyAlignment="1">
      <alignment horizontal="center" vertical="center" wrapText="1"/>
    </xf>
    <xf numFmtId="49" fontId="2" fillId="0" borderId="16" xfId="0" applyNumberFormat="1" applyFont="1" applyBorder="1" applyAlignment="1" applyProtection="1">
      <alignment horizontal="center" vertical="center" wrapText="1"/>
      <protection locked="0"/>
    </xf>
    <xf numFmtId="0" fontId="11" fillId="0" borderId="18" xfId="0" applyFont="1" applyBorder="1" applyAlignment="1">
      <alignment horizontal="center" vertical="center" wrapText="1"/>
    </xf>
    <xf numFmtId="0" fontId="0" fillId="0" borderId="0" xfId="0"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center" vertical="center"/>
    </xf>
    <xf numFmtId="0" fontId="9" fillId="0" borderId="17" xfId="0" applyFont="1" applyBorder="1" applyAlignment="1">
      <alignment horizontal="center" vertical="center" wrapText="1"/>
    </xf>
    <xf numFmtId="167" fontId="9" fillId="2" borderId="16" xfId="2" applyNumberFormat="1" applyFont="1" applyFill="1" applyBorder="1" applyAlignment="1">
      <alignment horizontal="center" vertical="center" wrapText="1"/>
    </xf>
    <xf numFmtId="166" fontId="9" fillId="2" borderId="16" xfId="0" applyNumberFormat="1" applyFont="1" applyFill="1" applyBorder="1" applyAlignment="1">
      <alignment horizontal="center" vertical="center" wrapText="1"/>
    </xf>
    <xf numFmtId="2" fontId="9" fillId="2" borderId="17" xfId="2" applyNumberFormat="1"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8" xfId="0" applyFont="1" applyBorder="1" applyAlignment="1">
      <alignment horizontal="center" vertical="center" wrapText="1"/>
    </xf>
    <xf numFmtId="0" fontId="11" fillId="0" borderId="16" xfId="0" applyFont="1" applyBorder="1" applyAlignment="1">
      <alignment horizontal="center" vertical="center" wrapText="1"/>
    </xf>
    <xf numFmtId="1" fontId="9" fillId="0" borderId="16" xfId="0" applyNumberFormat="1" applyFont="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2" fontId="11" fillId="0" borderId="16" xfId="0" applyNumberFormat="1" applyFont="1" applyBorder="1" applyAlignment="1">
      <alignment horizontal="center" vertical="center" wrapText="1"/>
    </xf>
    <xf numFmtId="0" fontId="9" fillId="0" borderId="0" xfId="0" applyFont="1" applyAlignment="1">
      <alignment horizontal="center"/>
    </xf>
    <xf numFmtId="0" fontId="9" fillId="0" borderId="16" xfId="0" applyFont="1" applyBorder="1" applyAlignment="1">
      <alignment horizontal="left" vertical="center" wrapText="1"/>
    </xf>
    <xf numFmtId="166" fontId="9" fillId="0" borderId="16" xfId="0" applyNumberFormat="1" applyFont="1" applyBorder="1" applyAlignment="1">
      <alignment horizontal="center" vertical="center" wrapText="1"/>
    </xf>
    <xf numFmtId="0" fontId="0" fillId="0" borderId="16" xfId="0" applyBorder="1" applyAlignment="1">
      <alignment horizontal="center" vertical="center" wrapText="1"/>
    </xf>
    <xf numFmtId="2" fontId="16" fillId="3" borderId="32" xfId="0" applyNumberFormat="1" applyFont="1" applyFill="1" applyBorder="1" applyAlignment="1">
      <alignment horizontal="center" vertical="center" wrapText="1"/>
    </xf>
    <xf numFmtId="2" fontId="9" fillId="0" borderId="16" xfId="4" applyNumberFormat="1" applyFont="1" applyBorder="1" applyAlignment="1">
      <alignment horizontal="center" vertical="center" wrapText="1"/>
    </xf>
    <xf numFmtId="0" fontId="9" fillId="0" borderId="18" xfId="0" applyFont="1" applyBorder="1" applyAlignment="1">
      <alignment horizontal="left" vertical="center" wrapText="1"/>
    </xf>
    <xf numFmtId="166" fontId="9" fillId="0" borderId="17" xfId="0" applyNumberFormat="1" applyFont="1" applyBorder="1" applyAlignment="1">
      <alignment horizontal="center" vertical="center" wrapText="1"/>
    </xf>
    <xf numFmtId="0" fontId="11" fillId="0" borderId="16" xfId="2"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0" borderId="16" xfId="0" applyFont="1" applyBorder="1" applyAlignment="1">
      <alignment horizontal="center" vertical="center"/>
    </xf>
    <xf numFmtId="165" fontId="9" fillId="0" borderId="17"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0" fontId="0" fillId="2" borderId="0" xfId="0" applyFill="1"/>
    <xf numFmtId="0" fontId="0" fillId="2" borderId="16" xfId="0" applyFill="1" applyBorder="1" applyAlignment="1">
      <alignment horizontal="center" vertical="center"/>
    </xf>
    <xf numFmtId="0" fontId="20" fillId="0" borderId="16" xfId="0" applyFont="1" applyBorder="1" applyAlignment="1">
      <alignment horizontal="center" vertical="center" wrapText="1"/>
    </xf>
    <xf numFmtId="2" fontId="9" fillId="0" borderId="17" xfId="4" applyNumberFormat="1" applyFont="1" applyBorder="1" applyAlignment="1">
      <alignment horizontal="center" vertical="center" wrapText="1"/>
    </xf>
    <xf numFmtId="2" fontId="9" fillId="0" borderId="19" xfId="4" applyNumberFormat="1" applyFont="1" applyBorder="1" applyAlignment="1">
      <alignment horizontal="center" vertical="center" wrapText="1"/>
    </xf>
    <xf numFmtId="2" fontId="9" fillId="0" borderId="10" xfId="4" applyNumberFormat="1" applyFont="1" applyBorder="1" applyAlignment="1">
      <alignment horizontal="center" vertical="center" wrapText="1"/>
    </xf>
    <xf numFmtId="0" fontId="9" fillId="0" borderId="16" xfId="0" applyFont="1" applyBorder="1" applyAlignment="1" applyProtection="1">
      <alignment horizontal="center" vertical="center" wrapText="1"/>
      <protection locked="0"/>
    </xf>
    <xf numFmtId="2" fontId="11" fillId="0" borderId="17" xfId="2" applyNumberFormat="1" applyFont="1" applyFill="1" applyBorder="1" applyAlignment="1">
      <alignment horizontal="center" vertical="center"/>
    </xf>
    <xf numFmtId="2" fontId="11" fillId="0" borderId="16" xfId="2" applyNumberFormat="1" applyFont="1" applyFill="1" applyBorder="1" applyAlignment="1">
      <alignment horizontal="center" vertical="center"/>
    </xf>
    <xf numFmtId="1" fontId="11" fillId="0" borderId="16" xfId="2" applyNumberFormat="1" applyFont="1" applyFill="1" applyBorder="1" applyAlignment="1">
      <alignment horizontal="center" vertical="center"/>
    </xf>
    <xf numFmtId="0" fontId="9" fillId="2" borderId="23" xfId="0" applyFont="1" applyFill="1" applyBorder="1" applyAlignment="1">
      <alignment horizontal="center" vertical="center" wrapText="1"/>
    </xf>
    <xf numFmtId="2" fontId="9" fillId="0" borderId="17" xfId="2" applyNumberFormat="1" applyFont="1" applyBorder="1" applyAlignment="1">
      <alignment horizontal="center" vertical="center" wrapText="1"/>
    </xf>
    <xf numFmtId="2" fontId="9" fillId="0" borderId="16" xfId="2" applyNumberFormat="1" applyFont="1" applyBorder="1" applyAlignment="1">
      <alignment horizontal="center" vertical="center" wrapText="1"/>
    </xf>
    <xf numFmtId="1" fontId="9" fillId="0" borderId="16" xfId="2" applyNumberFormat="1" applyFont="1" applyBorder="1" applyAlignment="1">
      <alignment horizontal="center" vertical="center" wrapText="1"/>
    </xf>
    <xf numFmtId="1" fontId="9" fillId="0" borderId="17" xfId="0" applyNumberFormat="1" applyFont="1" applyBorder="1" applyAlignment="1">
      <alignment horizontal="center" vertical="center" wrapText="1"/>
    </xf>
    <xf numFmtId="0" fontId="0" fillId="0" borderId="16" xfId="0" applyBorder="1" applyAlignment="1">
      <alignment horizontal="center" vertical="center"/>
    </xf>
    <xf numFmtId="2" fontId="16" fillId="3" borderId="16" xfId="0" applyNumberFormat="1" applyFont="1" applyFill="1" applyBorder="1" applyAlignment="1">
      <alignment horizontal="center" vertical="center"/>
    </xf>
    <xf numFmtId="0" fontId="23" fillId="0" borderId="0" xfId="0" applyFont="1"/>
    <xf numFmtId="0" fontId="22" fillId="0" borderId="7" xfId="0" applyFont="1" applyBorder="1" applyAlignment="1">
      <alignment horizontal="center" vertical="center" wrapText="1"/>
    </xf>
    <xf numFmtId="2" fontId="22" fillId="0" borderId="0" xfId="0" applyNumberFormat="1" applyFont="1" applyAlignment="1">
      <alignment horizontal="center" vertical="center" wrapText="1"/>
    </xf>
    <xf numFmtId="0" fontId="24" fillId="0" borderId="0" xfId="0" applyFont="1" applyAlignment="1">
      <alignment horizontal="center"/>
    </xf>
    <xf numFmtId="0" fontId="22" fillId="0" borderId="16" xfId="0" applyFont="1" applyBorder="1" applyAlignment="1">
      <alignment horizontal="center" vertical="center" wrapText="1"/>
    </xf>
    <xf numFmtId="0" fontId="22" fillId="2" borderId="22" xfId="0" applyFont="1" applyFill="1" applyBorder="1" applyAlignment="1">
      <alignment horizontal="center" vertical="center" wrapText="1"/>
    </xf>
    <xf numFmtId="2" fontId="22" fillId="2" borderId="9" xfId="0" applyNumberFormat="1" applyFont="1" applyFill="1" applyBorder="1" applyAlignment="1">
      <alignment horizontal="center" vertical="center" wrapText="1"/>
    </xf>
    <xf numFmtId="0" fontId="23" fillId="2" borderId="0" xfId="0" applyFont="1" applyFill="1"/>
    <xf numFmtId="0" fontId="22" fillId="2" borderId="18" xfId="0" applyFont="1" applyFill="1" applyBorder="1" applyAlignment="1">
      <alignment horizontal="center" vertical="center" wrapText="1"/>
    </xf>
    <xf numFmtId="0" fontId="0" fillId="3" borderId="0" xfId="0" applyFill="1"/>
    <xf numFmtId="2" fontId="13" fillId="2" borderId="16" xfId="4" applyNumberFormat="1" applyFont="1" applyFill="1" applyBorder="1" applyAlignment="1">
      <alignment horizontal="center" vertical="center" wrapText="1"/>
    </xf>
    <xf numFmtId="9" fontId="13" fillId="2" borderId="16" xfId="3"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6" xfId="0" applyFont="1" applyFill="1" applyBorder="1" applyAlignment="1">
      <alignment horizontal="justify" vertical="center" wrapText="1"/>
    </xf>
    <xf numFmtId="4" fontId="13" fillId="2" borderId="16" xfId="4" applyNumberFormat="1" applyFont="1" applyFill="1" applyBorder="1" applyAlignment="1">
      <alignment horizontal="center" vertical="center" wrapText="1"/>
    </xf>
    <xf numFmtId="0" fontId="13" fillId="2" borderId="16" xfId="4" applyFont="1" applyFill="1" applyBorder="1" applyAlignment="1">
      <alignment horizontal="center" vertical="center" wrapText="1"/>
    </xf>
    <xf numFmtId="165" fontId="13" fillId="2" borderId="16" xfId="4" applyNumberFormat="1" applyFont="1" applyFill="1" applyBorder="1" applyAlignment="1">
      <alignment horizontal="center" vertical="center" wrapText="1"/>
    </xf>
    <xf numFmtId="0" fontId="13" fillId="2" borderId="16" xfId="4" applyFont="1" applyFill="1" applyBorder="1" applyAlignment="1">
      <alignment horizontal="justify" vertical="center" wrapText="1"/>
    </xf>
    <xf numFmtId="1" fontId="13" fillId="2" borderId="16" xfId="4" applyNumberFormat="1" applyFont="1" applyFill="1" applyBorder="1" applyAlignment="1">
      <alignment horizontal="center" vertical="center" wrapText="1"/>
    </xf>
    <xf numFmtId="165" fontId="13" fillId="2" borderId="16" xfId="1" applyNumberFormat="1" applyFont="1" applyFill="1" applyBorder="1" applyAlignment="1">
      <alignment horizontal="center" vertical="center" wrapText="1"/>
    </xf>
    <xf numFmtId="4" fontId="13" fillId="2" borderId="16" xfId="1" applyNumberFormat="1" applyFont="1" applyFill="1" applyBorder="1" applyAlignment="1">
      <alignment horizontal="center" vertical="center" wrapText="1"/>
    </xf>
    <xf numFmtId="10" fontId="13" fillId="2" borderId="16" xfId="5" applyFont="1" applyFill="1" applyBorder="1" applyAlignment="1">
      <alignment horizontal="justify" vertical="center" wrapText="1"/>
    </xf>
    <xf numFmtId="10" fontId="13" fillId="2" borderId="16" xfId="5" applyFont="1" applyFill="1" applyBorder="1" applyAlignment="1">
      <alignment horizontal="center" vertical="center" wrapText="1"/>
    </xf>
    <xf numFmtId="0" fontId="25" fillId="2" borderId="16" xfId="4" applyFont="1" applyFill="1" applyBorder="1" applyAlignment="1">
      <alignment horizontal="center" vertical="center" wrapText="1"/>
    </xf>
    <xf numFmtId="9" fontId="13" fillId="2" borderId="16" xfId="4" applyNumberFormat="1" applyFont="1" applyFill="1" applyBorder="1" applyAlignment="1">
      <alignment horizontal="center" vertical="center" wrapText="1"/>
    </xf>
    <xf numFmtId="0" fontId="13" fillId="2" borderId="16" xfId="4" applyFont="1" applyFill="1" applyBorder="1" applyAlignment="1">
      <alignment vertical="center" wrapText="1"/>
    </xf>
    <xf numFmtId="0" fontId="13" fillId="2" borderId="16" xfId="5" applyNumberFormat="1" applyFont="1" applyFill="1" applyBorder="1" applyAlignment="1">
      <alignment horizontal="center" vertical="center" wrapText="1"/>
    </xf>
    <xf numFmtId="0" fontId="13" fillId="2" borderId="16" xfId="0" applyFont="1" applyFill="1" applyBorder="1" applyAlignment="1">
      <alignment vertical="center" wrapText="1"/>
    </xf>
    <xf numFmtId="9" fontId="13" fillId="2" borderId="16" xfId="0" applyNumberFormat="1" applyFont="1" applyFill="1" applyBorder="1" applyAlignment="1">
      <alignment horizontal="center" vertical="center" wrapText="1"/>
    </xf>
    <xf numFmtId="1" fontId="13" fillId="2" borderId="16" xfId="0" applyNumberFormat="1" applyFont="1" applyFill="1" applyBorder="1" applyAlignment="1">
      <alignment horizontal="center" vertical="center" wrapText="1"/>
    </xf>
    <xf numFmtId="2" fontId="13" fillId="2" borderId="16" xfId="3" applyNumberFormat="1" applyFont="1" applyFill="1" applyBorder="1" applyAlignment="1">
      <alignment horizontal="center" vertical="center" wrapText="1"/>
    </xf>
    <xf numFmtId="10" fontId="13" fillId="2" borderId="10" xfId="5" applyFont="1" applyFill="1" applyBorder="1" applyAlignment="1">
      <alignment horizontal="center" vertical="center" wrapText="1"/>
    </xf>
    <xf numFmtId="0" fontId="13" fillId="2" borderId="10" xfId="4" applyFont="1" applyFill="1" applyBorder="1" applyAlignment="1">
      <alignment horizontal="center" vertical="center" wrapText="1"/>
    </xf>
    <xf numFmtId="0" fontId="26" fillId="2" borderId="16" xfId="4" applyFont="1" applyFill="1" applyBorder="1" applyAlignment="1">
      <alignment vertical="center" wrapText="1"/>
    </xf>
    <xf numFmtId="41" fontId="13" fillId="2" borderId="16" xfId="2" applyFont="1" applyFill="1" applyBorder="1" applyAlignment="1">
      <alignment horizontal="center" vertical="center" wrapText="1"/>
    </xf>
    <xf numFmtId="10" fontId="13" fillId="2" borderId="16" xfId="3" applyNumberFormat="1" applyFont="1" applyFill="1" applyBorder="1" applyAlignment="1">
      <alignment horizontal="center" vertical="center" wrapText="1"/>
    </xf>
    <xf numFmtId="4" fontId="13" fillId="2" borderId="16" xfId="2" applyNumberFormat="1" applyFont="1" applyFill="1" applyBorder="1" applyAlignment="1">
      <alignment horizontal="center" vertical="center" wrapText="1"/>
    </xf>
    <xf numFmtId="0" fontId="13" fillId="2" borderId="10" xfId="5" applyNumberFormat="1" applyFont="1" applyFill="1" applyBorder="1" applyAlignment="1">
      <alignment horizontal="center" vertical="center" wrapText="1"/>
    </xf>
    <xf numFmtId="9" fontId="13" fillId="2" borderId="16" xfId="7" applyFont="1" applyFill="1" applyBorder="1" applyAlignment="1">
      <alignment horizontal="center" vertical="center" wrapText="1"/>
    </xf>
    <xf numFmtId="2" fontId="16" fillId="3" borderId="16" xfId="0" applyNumberFormat="1" applyFont="1" applyFill="1" applyBorder="1" applyAlignment="1">
      <alignment horizontal="center" vertical="center" wrapText="1"/>
    </xf>
    <xf numFmtId="2" fontId="8" fillId="0" borderId="17"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0" fontId="16" fillId="3" borderId="16" xfId="0" applyFont="1" applyFill="1" applyBorder="1" applyAlignment="1">
      <alignment horizontal="center" vertical="center" wrapText="1"/>
    </xf>
    <xf numFmtId="2" fontId="16" fillId="3" borderId="36" xfId="0" applyNumberFormat="1" applyFont="1" applyFill="1" applyBorder="1" applyAlignment="1">
      <alignment horizontal="center" vertical="center" wrapText="1"/>
    </xf>
    <xf numFmtId="2" fontId="16" fillId="3" borderId="33"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0" fontId="15" fillId="0" borderId="0" xfId="4" applyFont="1" applyFill="1" applyBorder="1" applyAlignment="1">
      <alignment vertical="center" wrapText="1"/>
    </xf>
    <xf numFmtId="0" fontId="13" fillId="0" borderId="16" xfId="4" applyFont="1" applyFill="1" applyBorder="1" applyAlignment="1">
      <alignment vertical="center" wrapText="1"/>
    </xf>
    <xf numFmtId="0" fontId="25" fillId="0" borderId="16" xfId="4" applyFont="1" applyFill="1" applyBorder="1" applyAlignment="1">
      <alignment horizontal="center" vertical="center" wrapText="1"/>
    </xf>
    <xf numFmtId="0" fontId="5" fillId="0" borderId="0" xfId="4" applyFont="1" applyFill="1" applyBorder="1" applyAlignment="1">
      <alignment vertical="center" wrapText="1"/>
    </xf>
    <xf numFmtId="0" fontId="0" fillId="0" borderId="0" xfId="0" applyFill="1" applyAlignment="1">
      <alignment horizontal="center" vertical="center"/>
    </xf>
    <xf numFmtId="0" fontId="9" fillId="0" borderId="16" xfId="0" applyFont="1" applyFill="1" applyBorder="1" applyAlignment="1">
      <alignment horizontal="center" vertical="center" wrapText="1"/>
    </xf>
    <xf numFmtId="2" fontId="9" fillId="0" borderId="16" xfId="0" applyNumberFormat="1" applyFont="1" applyFill="1" applyBorder="1" applyAlignment="1">
      <alignment horizontal="center" vertical="center" wrapText="1"/>
    </xf>
    <xf numFmtId="0" fontId="0" fillId="0" borderId="0" xfId="0" applyFill="1"/>
    <xf numFmtId="0" fontId="8" fillId="0" borderId="16" xfId="0"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2" fontId="8" fillId="0" borderId="17" xfId="0" applyNumberFormat="1" applyFont="1" applyFill="1" applyBorder="1" applyAlignment="1">
      <alignment horizontal="center" vertical="center" wrapText="1"/>
    </xf>
    <xf numFmtId="0" fontId="0" fillId="0" borderId="16" xfId="0" applyFill="1" applyBorder="1" applyAlignment="1">
      <alignment horizontal="center" vertical="center" wrapText="1"/>
    </xf>
    <xf numFmtId="0" fontId="9" fillId="0" borderId="17" xfId="0" applyFont="1" applyFill="1" applyBorder="1" applyAlignment="1">
      <alignment horizontal="center" vertical="center" wrapText="1"/>
    </xf>
    <xf numFmtId="2" fontId="9" fillId="0" borderId="17" xfId="0" applyNumberFormat="1" applyFont="1" applyFill="1" applyBorder="1" applyAlignment="1">
      <alignment horizontal="center" vertical="center" wrapText="1"/>
    </xf>
    <xf numFmtId="2" fontId="22" fillId="2" borderId="0" xfId="0" applyNumberFormat="1" applyFont="1" applyFill="1" applyAlignment="1">
      <alignment horizontal="center" vertical="center" wrapText="1"/>
    </xf>
    <xf numFmtId="0" fontId="24" fillId="2" borderId="0" xfId="0" applyFont="1" applyFill="1" applyAlignment="1">
      <alignment horizontal="center"/>
    </xf>
    <xf numFmtId="0" fontId="0" fillId="2" borderId="0" xfId="0" applyFill="1" applyAlignment="1">
      <alignment horizontal="center" vertical="center"/>
    </xf>
    <xf numFmtId="1" fontId="30" fillId="0" borderId="16" xfId="0" applyNumberFormat="1" applyFont="1" applyBorder="1" applyAlignment="1">
      <alignment horizontal="center" vertical="center" wrapText="1"/>
    </xf>
    <xf numFmtId="0" fontId="16" fillId="3" borderId="26" xfId="0" applyNumberFormat="1" applyFont="1" applyFill="1" applyBorder="1" applyAlignment="1">
      <alignment horizontal="center" vertical="center" wrapText="1"/>
    </xf>
    <xf numFmtId="0" fontId="16" fillId="3" borderId="28"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0" borderId="36" xfId="0" applyNumberFormat="1" applyFont="1" applyBorder="1" applyAlignment="1">
      <alignment horizontal="center" vertical="center" wrapText="1"/>
    </xf>
    <xf numFmtId="0" fontId="16" fillId="3" borderId="10" xfId="0" applyNumberFormat="1" applyFont="1" applyFill="1" applyBorder="1" applyAlignment="1">
      <alignment horizontal="center" vertical="center"/>
    </xf>
    <xf numFmtId="0" fontId="16" fillId="3" borderId="25" xfId="0" applyNumberFormat="1" applyFont="1" applyFill="1" applyBorder="1" applyAlignment="1">
      <alignment horizontal="center" vertical="center"/>
    </xf>
    <xf numFmtId="0" fontId="16" fillId="3" borderId="29" xfId="0" applyNumberFormat="1" applyFont="1" applyFill="1" applyBorder="1" applyAlignment="1">
      <alignment horizontal="center" vertical="center" wrapText="1"/>
    </xf>
    <xf numFmtId="0" fontId="16" fillId="3" borderId="16" xfId="0" applyNumberFormat="1" applyFont="1" applyFill="1" applyBorder="1" applyAlignment="1">
      <alignment horizontal="center" vertical="center" wrapText="1"/>
    </xf>
    <xf numFmtId="0" fontId="22" fillId="0" borderId="7" xfId="0" applyNumberFormat="1" applyFont="1" applyBorder="1" applyAlignment="1">
      <alignment horizontal="center" vertical="center" wrapText="1"/>
    </xf>
    <xf numFmtId="0" fontId="16" fillId="3" borderId="36" xfId="0" applyNumberFormat="1" applyFont="1" applyFill="1" applyBorder="1" applyAlignment="1">
      <alignment horizontal="center" vertical="center" wrapText="1"/>
    </xf>
    <xf numFmtId="0" fontId="16" fillId="3" borderId="29" xfId="0" applyNumberFormat="1" applyFont="1" applyFill="1" applyBorder="1" applyAlignment="1">
      <alignment horizontal="center" vertical="center"/>
    </xf>
    <xf numFmtId="0" fontId="9" fillId="0" borderId="37" xfId="0" applyNumberFormat="1" applyFont="1" applyBorder="1" applyAlignment="1">
      <alignment horizontal="center" vertical="center" wrapText="1"/>
    </xf>
    <xf numFmtId="0" fontId="16" fillId="3" borderId="10" xfId="0" applyNumberFormat="1" applyFont="1" applyFill="1" applyBorder="1" applyAlignment="1">
      <alignment horizontal="center" vertical="center"/>
    </xf>
    <xf numFmtId="0" fontId="16" fillId="3" borderId="25" xfId="0" applyNumberFormat="1" applyFont="1" applyFill="1" applyBorder="1" applyAlignment="1">
      <alignment horizontal="center" vertical="center"/>
    </xf>
    <xf numFmtId="0" fontId="22" fillId="2" borderId="9" xfId="0" applyNumberFormat="1" applyFont="1" applyFill="1" applyBorder="1" applyAlignment="1">
      <alignment horizontal="center" vertical="center" wrapText="1"/>
    </xf>
    <xf numFmtId="0" fontId="9" fillId="0" borderId="0" xfId="0" applyNumberFormat="1" applyFont="1" applyAlignment="1">
      <alignment horizontal="center" vertical="center"/>
    </xf>
    <xf numFmtId="0" fontId="0" fillId="2" borderId="0" xfId="0" applyNumberFormat="1" applyFill="1" applyAlignment="1">
      <alignment horizontal="center" vertical="center"/>
    </xf>
    <xf numFmtId="0" fontId="8" fillId="2" borderId="0" xfId="0" applyFont="1" applyFill="1" applyBorder="1" applyAlignment="1">
      <alignment horizontal="center" vertical="center" wrapText="1"/>
    </xf>
    <xf numFmtId="0" fontId="0" fillId="2" borderId="0" xfId="0" applyFill="1" applyAlignment="1">
      <alignment horizontal="center"/>
    </xf>
    <xf numFmtId="0" fontId="16" fillId="3" borderId="36" xfId="2" applyNumberFormat="1" applyFont="1" applyFill="1" applyBorder="1" applyAlignment="1">
      <alignment horizontal="center" vertical="center"/>
    </xf>
    <xf numFmtId="0" fontId="31" fillId="3" borderId="16" xfId="0" applyNumberFormat="1" applyFont="1" applyFill="1" applyBorder="1" applyAlignment="1">
      <alignment horizontal="center" vertical="center"/>
    </xf>
    <xf numFmtId="166" fontId="31" fillId="3" borderId="16" xfId="0" applyNumberFormat="1" applyFont="1" applyFill="1" applyBorder="1" applyAlignment="1">
      <alignment horizontal="center" vertical="center"/>
    </xf>
    <xf numFmtId="167" fontId="9" fillId="2" borderId="17" xfId="2" applyNumberFormat="1" applyFont="1" applyFill="1" applyBorder="1" applyAlignment="1">
      <alignment horizontal="center" vertical="center"/>
    </xf>
    <xf numFmtId="167" fontId="9" fillId="2" borderId="16" xfId="2" applyNumberFormat="1" applyFont="1" applyFill="1" applyBorder="1" applyAlignment="1">
      <alignment horizontal="center" vertical="center"/>
    </xf>
    <xf numFmtId="0" fontId="0" fillId="0" borderId="0" xfId="0" applyAlignment="1">
      <alignment horizontal="center"/>
    </xf>
    <xf numFmtId="167" fontId="9" fillId="0" borderId="16" xfId="2" applyNumberFormat="1" applyFont="1" applyBorder="1" applyAlignment="1">
      <alignment horizontal="center" vertical="center"/>
    </xf>
    <xf numFmtId="2" fontId="9" fillId="0" borderId="16" xfId="2" applyNumberFormat="1" applyFont="1" applyBorder="1" applyAlignment="1">
      <alignment horizontal="center" vertical="center"/>
    </xf>
    <xf numFmtId="167" fontId="9" fillId="0" borderId="17" xfId="2" applyNumberFormat="1" applyFont="1" applyBorder="1" applyAlignment="1">
      <alignment horizontal="center" vertical="center"/>
    </xf>
    <xf numFmtId="167" fontId="9" fillId="2" borderId="17" xfId="2" applyNumberFormat="1" applyFont="1" applyFill="1" applyBorder="1" applyAlignment="1">
      <alignment horizontal="center" vertical="center" wrapText="1"/>
    </xf>
    <xf numFmtId="167" fontId="11" fillId="0" borderId="17" xfId="2" applyNumberFormat="1" applyFont="1" applyFill="1" applyBorder="1" applyAlignment="1">
      <alignment horizontal="center" vertical="center"/>
    </xf>
    <xf numFmtId="167" fontId="11" fillId="0" borderId="16" xfId="2" applyNumberFormat="1" applyFont="1" applyFill="1" applyBorder="1" applyAlignment="1">
      <alignment horizontal="center" vertical="center"/>
    </xf>
    <xf numFmtId="168" fontId="9" fillId="0" borderId="17" xfId="2" applyNumberFormat="1" applyFont="1" applyFill="1" applyBorder="1" applyAlignment="1">
      <alignment horizontal="center" vertical="center" wrapText="1"/>
    </xf>
    <xf numFmtId="168" fontId="9" fillId="0" borderId="16" xfId="2" applyNumberFormat="1" applyFont="1" applyFill="1" applyBorder="1" applyAlignment="1">
      <alignment horizontal="center" vertical="center" wrapText="1"/>
    </xf>
    <xf numFmtId="2" fontId="0" fillId="2" borderId="0" xfId="0" applyNumberFormat="1" applyFill="1" applyAlignment="1">
      <alignment horizontal="center"/>
    </xf>
    <xf numFmtId="167" fontId="16" fillId="3" borderId="26" xfId="0" applyNumberFormat="1" applyFont="1" applyFill="1" applyBorder="1" applyAlignment="1">
      <alignment horizontal="center" vertical="center" wrapText="1"/>
    </xf>
    <xf numFmtId="0" fontId="16" fillId="0" borderId="0" xfId="0" applyFont="1" applyAlignment="1">
      <alignment horizontal="center" vertical="center" wrapText="1"/>
    </xf>
    <xf numFmtId="0" fontId="32" fillId="0" borderId="0" xfId="0" applyNumberFormat="1" applyFont="1" applyAlignment="1">
      <alignment horizontal="center" vertical="center" wrapText="1"/>
    </xf>
    <xf numFmtId="165" fontId="32" fillId="0" borderId="0" xfId="0" applyNumberFormat="1" applyFont="1" applyAlignment="1">
      <alignment horizontal="center" vertical="center" wrapText="1"/>
    </xf>
    <xf numFmtId="0" fontId="16" fillId="3" borderId="33" xfId="0" applyNumberFormat="1" applyFont="1" applyFill="1" applyBorder="1" applyAlignment="1">
      <alignment horizontal="center" vertical="center" wrapText="1"/>
    </xf>
    <xf numFmtId="0" fontId="32" fillId="3" borderId="16" xfId="0" applyNumberFormat="1" applyFont="1" applyFill="1" applyBorder="1" applyAlignment="1">
      <alignment horizontal="center" vertical="center" wrapText="1"/>
    </xf>
    <xf numFmtId="165" fontId="32" fillId="3" borderId="16" xfId="0" applyNumberFormat="1" applyFont="1" applyFill="1" applyBorder="1" applyAlignment="1">
      <alignment horizontal="center" vertical="center" wrapText="1"/>
    </xf>
    <xf numFmtId="0" fontId="31" fillId="2" borderId="0" xfId="0" applyFont="1" applyFill="1"/>
    <xf numFmtId="0" fontId="31" fillId="0" borderId="0" xfId="0" applyFont="1"/>
    <xf numFmtId="0" fontId="0" fillId="2" borderId="0" xfId="0" applyFill="1" applyBorder="1"/>
    <xf numFmtId="2" fontId="9" fillId="2" borderId="0" xfId="0" applyNumberFormat="1" applyFont="1" applyFill="1" applyBorder="1" applyAlignment="1">
      <alignment horizontal="center" vertical="center"/>
    </xf>
    <xf numFmtId="0" fontId="16" fillId="3" borderId="38" xfId="0" applyNumberFormat="1" applyFont="1" applyFill="1" applyBorder="1" applyAlignment="1">
      <alignment horizontal="center" vertical="center" wrapText="1"/>
    </xf>
    <xf numFmtId="0" fontId="11" fillId="2" borderId="0"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7" xfId="0" applyNumberFormat="1" applyFont="1" applyFill="1" applyBorder="1" applyAlignment="1">
      <alignment horizontal="center" vertical="center" wrapText="1"/>
    </xf>
    <xf numFmtId="2" fontId="8" fillId="2" borderId="0" xfId="0" applyNumberFormat="1" applyFont="1" applyFill="1" applyBorder="1" applyAlignment="1">
      <alignment horizontal="center" vertical="center" wrapText="1"/>
    </xf>
    <xf numFmtId="0" fontId="9" fillId="2" borderId="0" xfId="0" applyFont="1" applyFill="1" applyBorder="1" applyAlignment="1">
      <alignment horizontal="center"/>
    </xf>
    <xf numFmtId="0" fontId="8" fillId="2" borderId="0" xfId="0" applyNumberFormat="1" applyFont="1" applyFill="1" applyBorder="1" applyAlignment="1">
      <alignment horizontal="center" vertical="center" wrapText="1"/>
    </xf>
    <xf numFmtId="166" fontId="8" fillId="2" borderId="0" xfId="0" applyNumberFormat="1" applyFont="1" applyFill="1" applyBorder="1" applyAlignment="1">
      <alignment horizontal="center" vertical="center" wrapText="1"/>
    </xf>
    <xf numFmtId="0" fontId="8" fillId="0" borderId="16" xfId="0" applyNumberFormat="1" applyFont="1" applyBorder="1" applyAlignment="1">
      <alignment horizontal="center" vertical="center" wrapText="1"/>
    </xf>
    <xf numFmtId="2" fontId="16" fillId="3" borderId="32" xfId="0" applyNumberFormat="1" applyFont="1" applyFill="1" applyBorder="1" applyAlignment="1">
      <alignment horizontal="center" vertical="center"/>
    </xf>
    <xf numFmtId="0" fontId="16" fillId="3" borderId="31" xfId="0" applyNumberFormat="1" applyFont="1" applyFill="1" applyBorder="1" applyAlignment="1">
      <alignment horizontal="center" vertical="center" wrapText="1"/>
    </xf>
    <xf numFmtId="2" fontId="16" fillId="3" borderId="43" xfId="0" applyNumberFormat="1" applyFont="1" applyFill="1" applyBorder="1" applyAlignment="1">
      <alignment horizontal="center" vertical="center"/>
    </xf>
    <xf numFmtId="0" fontId="16" fillId="3" borderId="38" xfId="0" applyNumberFormat="1" applyFont="1" applyFill="1" applyBorder="1" applyAlignment="1">
      <alignment horizontal="center" vertical="center"/>
    </xf>
    <xf numFmtId="2" fontId="16" fillId="3" borderId="58" xfId="0" applyNumberFormat="1" applyFont="1" applyFill="1" applyBorder="1" applyAlignment="1">
      <alignment horizontal="center" vertical="center" wrapText="1"/>
    </xf>
    <xf numFmtId="0" fontId="16" fillId="3" borderId="44" xfId="0" applyNumberFormat="1" applyFont="1" applyFill="1" applyBorder="1" applyAlignment="1">
      <alignment horizontal="center" vertical="center" wrapText="1"/>
    </xf>
    <xf numFmtId="0" fontId="16" fillId="3" borderId="43"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0" fontId="16" fillId="3" borderId="59" xfId="0" applyNumberFormat="1" applyFont="1" applyFill="1" applyBorder="1" applyAlignment="1">
      <alignment horizontal="center" vertical="center"/>
    </xf>
    <xf numFmtId="0" fontId="16" fillId="3" borderId="35" xfId="0" applyNumberFormat="1" applyFont="1" applyFill="1" applyBorder="1" applyAlignment="1">
      <alignment horizontal="center" vertical="center" wrapText="1"/>
    </xf>
    <xf numFmtId="2" fontId="16" fillId="3" borderId="27" xfId="0" applyNumberFormat="1" applyFont="1" applyFill="1" applyBorder="1" applyAlignment="1">
      <alignment horizontal="center" vertical="center"/>
    </xf>
    <xf numFmtId="165" fontId="0" fillId="2" borderId="0" xfId="0" applyNumberFormat="1" applyFill="1" applyAlignment="1">
      <alignment horizontal="center"/>
    </xf>
    <xf numFmtId="0" fontId="16" fillId="3" borderId="58"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2" fontId="16" fillId="2" borderId="0"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32" xfId="0" applyNumberFormat="1" applyFont="1" applyFill="1" applyBorder="1" applyAlignment="1">
      <alignment horizontal="center" vertical="center" wrapText="1"/>
    </xf>
    <xf numFmtId="2" fontId="8" fillId="2" borderId="17" xfId="0" applyNumberFormat="1" applyFont="1" applyFill="1" applyBorder="1" applyAlignment="1">
      <alignment horizontal="center" vertical="center" wrapText="1"/>
    </xf>
    <xf numFmtId="2" fontId="8" fillId="2" borderId="16" xfId="0" applyNumberFormat="1" applyFont="1" applyFill="1" applyBorder="1" applyAlignment="1">
      <alignment horizontal="center" vertical="center" wrapText="1"/>
    </xf>
    <xf numFmtId="2" fontId="8" fillId="2" borderId="18" xfId="0" applyNumberFormat="1" applyFont="1" applyFill="1" applyBorder="1" applyAlignment="1">
      <alignment horizontal="center" vertical="center" wrapText="1"/>
    </xf>
    <xf numFmtId="2" fontId="8" fillId="2" borderId="22" xfId="0" applyNumberFormat="1" applyFont="1" applyFill="1" applyBorder="1" applyAlignment="1">
      <alignment horizontal="center" vertical="center" wrapText="1"/>
    </xf>
    <xf numFmtId="1" fontId="16" fillId="3" borderId="16" xfId="0" applyNumberFormat="1"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37" xfId="0" applyNumberFormat="1" applyFont="1" applyFill="1" applyBorder="1" applyAlignment="1">
      <alignment horizontal="center" vertical="center" wrapText="1"/>
    </xf>
    <xf numFmtId="1" fontId="16" fillId="3" borderId="26" xfId="0" applyNumberFormat="1" applyFont="1" applyFill="1" applyBorder="1" applyAlignment="1">
      <alignment horizontal="center" vertical="center" wrapText="1"/>
    </xf>
    <xf numFmtId="0" fontId="9" fillId="2" borderId="37" xfId="0" applyNumberFormat="1" applyFont="1" applyFill="1" applyBorder="1" applyAlignment="1">
      <alignment horizontal="center" vertical="center"/>
    </xf>
    <xf numFmtId="1" fontId="16" fillId="3" borderId="35" xfId="0" applyNumberFormat="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10" xfId="0" applyFont="1" applyFill="1" applyBorder="1" applyAlignment="1">
      <alignment horizontal="center" vertical="center" wrapText="1"/>
    </xf>
    <xf numFmtId="2" fontId="16" fillId="3" borderId="43" xfId="0" applyNumberFormat="1" applyFont="1" applyFill="1" applyBorder="1" applyAlignment="1">
      <alignment horizontal="center" vertical="center" wrapText="1"/>
    </xf>
    <xf numFmtId="0" fontId="13" fillId="5" borderId="16" xfId="0" applyFont="1" applyFill="1" applyBorder="1" applyAlignment="1">
      <alignment horizontal="justify" vertical="center" wrapText="1"/>
    </xf>
    <xf numFmtId="0" fontId="13" fillId="5" borderId="16" xfId="4" applyFont="1" applyFill="1" applyBorder="1" applyAlignment="1">
      <alignment horizontal="justify" vertical="center" wrapText="1"/>
    </xf>
    <xf numFmtId="0" fontId="9" fillId="5" borderId="16" xfId="0" applyNumberFormat="1" applyFont="1" applyFill="1" applyBorder="1" applyAlignment="1">
      <alignment horizontal="center" vertical="center"/>
    </xf>
    <xf numFmtId="2" fontId="9" fillId="5" borderId="26" xfId="0" applyNumberFormat="1" applyFont="1" applyFill="1" applyBorder="1" applyAlignment="1">
      <alignment horizontal="center" vertical="center" wrapText="1"/>
    </xf>
    <xf numFmtId="0" fontId="9" fillId="5" borderId="26" xfId="0" applyNumberFormat="1" applyFont="1" applyFill="1" applyBorder="1" applyAlignment="1">
      <alignment horizontal="center" vertical="center" wrapText="1"/>
    </xf>
    <xf numFmtId="2" fontId="9" fillId="5" borderId="26" xfId="4" applyNumberFormat="1" applyFont="1" applyFill="1" applyBorder="1" applyAlignment="1">
      <alignment horizontal="center" vertical="center" wrapText="1"/>
    </xf>
    <xf numFmtId="2" fontId="9" fillId="5" borderId="33" xfId="4" applyNumberFormat="1" applyFont="1" applyFill="1" applyBorder="1" applyAlignment="1">
      <alignment horizontal="center" vertical="center" wrapText="1"/>
    </xf>
    <xf numFmtId="0" fontId="9" fillId="5" borderId="41" xfId="0" applyNumberFormat="1" applyFont="1" applyFill="1" applyBorder="1" applyAlignment="1">
      <alignment horizontal="center" vertical="center"/>
    </xf>
    <xf numFmtId="0" fontId="19" fillId="5" borderId="26" xfId="2" applyNumberFormat="1" applyFont="1" applyFill="1" applyBorder="1" applyAlignment="1">
      <alignment horizontal="center" vertical="center"/>
    </xf>
    <xf numFmtId="0" fontId="9" fillId="5" borderId="26" xfId="4" applyNumberFormat="1" applyFont="1" applyFill="1" applyBorder="1" applyAlignment="1">
      <alignment horizontal="center" vertical="center" wrapText="1"/>
    </xf>
    <xf numFmtId="2" fontId="9" fillId="5" borderId="16" xfId="4" applyNumberFormat="1" applyFont="1" applyFill="1" applyBorder="1" applyAlignment="1">
      <alignment horizontal="center" vertical="center" wrapText="1"/>
    </xf>
    <xf numFmtId="0" fontId="9" fillId="5" borderId="16" xfId="4" applyNumberFormat="1" applyFont="1" applyFill="1" applyBorder="1" applyAlignment="1">
      <alignment horizontal="center" vertical="center" wrapText="1"/>
    </xf>
    <xf numFmtId="2" fontId="9" fillId="5" borderId="32" xfId="0" applyNumberFormat="1"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6" xfId="0" applyNumberFormat="1" applyFont="1" applyBorder="1" applyAlignment="1">
      <alignment horizontal="center" vertical="center" wrapText="1"/>
    </xf>
    <xf numFmtId="0" fontId="33" fillId="0" borderId="16" xfId="0" applyFont="1" applyBorder="1" applyAlignment="1">
      <alignment horizontal="center" vertical="center" wrapText="1"/>
    </xf>
    <xf numFmtId="0" fontId="33" fillId="0" borderId="16" xfId="0" applyFont="1" applyBorder="1" applyAlignment="1">
      <alignment horizontal="justify" vertical="center"/>
    </xf>
    <xf numFmtId="1" fontId="34" fillId="0" borderId="16" xfId="0" applyNumberFormat="1" applyFont="1" applyBorder="1" applyAlignment="1">
      <alignment horizontal="center" vertical="center" wrapText="1"/>
    </xf>
    <xf numFmtId="2" fontId="2" fillId="0" borderId="16" xfId="0" applyNumberFormat="1" applyFont="1" applyBorder="1" applyAlignment="1">
      <alignment horizontal="center" vertical="center" wrapText="1"/>
    </xf>
    <xf numFmtId="2" fontId="33" fillId="0" borderId="16"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2" fontId="34" fillId="0" borderId="16"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2" fontId="11" fillId="0" borderId="17" xfId="0" applyNumberFormat="1" applyFont="1" applyBorder="1" applyAlignment="1">
      <alignment horizontal="center" vertical="center" wrapText="1"/>
    </xf>
    <xf numFmtId="169" fontId="36" fillId="0" borderId="16" xfId="9" applyNumberFormat="1" applyFont="1" applyBorder="1" applyAlignment="1">
      <alignment horizontal="center" vertical="center"/>
    </xf>
    <xf numFmtId="166" fontId="2" fillId="0" borderId="16"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33" fillId="0" borderId="18" xfId="0" applyFont="1" applyBorder="1" applyAlignment="1">
      <alignment horizontal="center" vertical="center" wrapText="1"/>
    </xf>
    <xf numFmtId="165" fontId="33" fillId="0" borderId="16"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5" borderId="26" xfId="0" applyFont="1" applyFill="1" applyBorder="1" applyAlignment="1">
      <alignment horizontal="center" vertical="center" wrapText="1"/>
    </xf>
    <xf numFmtId="2" fontId="2" fillId="0" borderId="17" xfId="7" applyNumberFormat="1" applyFont="1" applyFill="1" applyBorder="1" applyAlignment="1">
      <alignment horizontal="center" vertical="center" wrapText="1"/>
    </xf>
    <xf numFmtId="2" fontId="2" fillId="0" borderId="16" xfId="4" applyNumberFormat="1" applyBorder="1" applyAlignment="1">
      <alignment horizontal="center" vertical="center" wrapText="1"/>
    </xf>
    <xf numFmtId="0" fontId="34" fillId="0" borderId="16" xfId="0" applyFont="1" applyBorder="1" applyAlignment="1">
      <alignment horizontal="center" vertical="center" wrapText="1"/>
    </xf>
    <xf numFmtId="0" fontId="2" fillId="2" borderId="16" xfId="0" applyFont="1" applyFill="1" applyBorder="1" applyAlignment="1">
      <alignment horizontal="center"/>
    </xf>
    <xf numFmtId="0" fontId="33" fillId="0" borderId="16" xfId="0" applyFont="1" applyBorder="1" applyAlignment="1">
      <alignment horizontal="left" vertical="center" wrapText="1"/>
    </xf>
    <xf numFmtId="0" fontId="37" fillId="0" borderId="16" xfId="0" applyFont="1" applyBorder="1" applyAlignment="1">
      <alignment horizontal="center" vertical="center" wrapText="1"/>
    </xf>
    <xf numFmtId="0" fontId="9" fillId="5" borderId="16" xfId="0" applyNumberFormat="1" applyFont="1" applyFill="1" applyBorder="1" applyAlignment="1" applyProtection="1">
      <alignment horizontal="center" vertical="center" wrapText="1"/>
      <protection locked="0"/>
    </xf>
    <xf numFmtId="2" fontId="9" fillId="5" borderId="22" xfId="0" applyNumberFormat="1" applyFont="1" applyFill="1" applyBorder="1" applyAlignment="1" applyProtection="1">
      <alignment horizontal="center" vertical="center" wrapText="1"/>
      <protection locked="0"/>
    </xf>
    <xf numFmtId="2" fontId="9" fillId="5" borderId="27" xfId="0" applyNumberFormat="1" applyFont="1" applyFill="1" applyBorder="1" applyAlignment="1" applyProtection="1">
      <alignment horizontal="center" vertical="center" wrapText="1"/>
      <protection locked="0"/>
    </xf>
    <xf numFmtId="1" fontId="9" fillId="5" borderId="32" xfId="0" applyNumberFormat="1" applyFont="1" applyFill="1" applyBorder="1" applyAlignment="1">
      <alignment horizontal="center" vertical="center" wrapText="1"/>
    </xf>
    <xf numFmtId="1" fontId="9" fillId="5" borderId="16" xfId="0" applyNumberFormat="1" applyFont="1" applyFill="1" applyBorder="1" applyAlignment="1">
      <alignment horizontal="center" vertical="center" wrapText="1"/>
    </xf>
    <xf numFmtId="166" fontId="2" fillId="5" borderId="26" xfId="0" applyNumberFormat="1" applyFont="1" applyFill="1" applyBorder="1" applyAlignment="1">
      <alignment horizontal="center" vertical="center" wrapText="1"/>
    </xf>
    <xf numFmtId="2" fontId="2" fillId="5" borderId="26" xfId="4" applyNumberFormat="1" applyFill="1" applyBorder="1" applyAlignment="1">
      <alignment horizontal="center" vertical="center" wrapText="1"/>
    </xf>
    <xf numFmtId="165" fontId="33" fillId="5" borderId="16" xfId="0" applyNumberFormat="1" applyFont="1" applyFill="1" applyBorder="1" applyAlignment="1">
      <alignment horizontal="center" vertical="center" wrapText="1"/>
    </xf>
    <xf numFmtId="0" fontId="33" fillId="5" borderId="16" xfId="0" applyFont="1" applyFill="1" applyBorder="1" applyAlignment="1">
      <alignment horizontal="center" vertical="center" wrapText="1"/>
    </xf>
    <xf numFmtId="2" fontId="33" fillId="5" borderId="16" xfId="0" applyNumberFormat="1" applyFont="1" applyFill="1" applyBorder="1" applyAlignment="1">
      <alignment horizontal="center" vertical="center" wrapText="1"/>
    </xf>
    <xf numFmtId="0" fontId="13" fillId="5" borderId="16" xfId="0" applyFont="1" applyFill="1" applyBorder="1" applyAlignment="1">
      <alignment vertical="center" wrapText="1"/>
    </xf>
    <xf numFmtId="0" fontId="13" fillId="0" borderId="0" xfId="4" applyFont="1" applyFill="1" applyAlignment="1">
      <alignment horizontal="center" vertical="center" wrapText="1"/>
    </xf>
    <xf numFmtId="0" fontId="38" fillId="3" borderId="0" xfId="4" applyFont="1" applyFill="1" applyBorder="1" applyAlignment="1">
      <alignment horizontal="center" vertical="center" wrapText="1"/>
    </xf>
    <xf numFmtId="0" fontId="13" fillId="2" borderId="0" xfId="4" applyFont="1" applyFill="1" applyAlignment="1">
      <alignment horizontal="center" vertical="center" wrapText="1"/>
    </xf>
    <xf numFmtId="0" fontId="9" fillId="5" borderId="26" xfId="0" applyFont="1" applyFill="1" applyBorder="1" applyAlignment="1">
      <alignment horizontal="center" vertical="center" wrapText="1"/>
    </xf>
    <xf numFmtId="2" fontId="2" fillId="5" borderId="26" xfId="0" applyNumberFormat="1" applyFont="1" applyFill="1" applyBorder="1" applyAlignment="1">
      <alignment horizontal="center" vertical="center" wrapText="1"/>
    </xf>
    <xf numFmtId="10" fontId="13" fillId="5" borderId="16" xfId="5" applyFont="1" applyFill="1" applyBorder="1" applyAlignment="1">
      <alignment horizontal="justify" vertical="center" wrapText="1"/>
    </xf>
    <xf numFmtId="0" fontId="13" fillId="2" borderId="13" xfId="4" applyFont="1" applyFill="1" applyBorder="1" applyAlignment="1">
      <alignment horizontal="center" vertical="center" wrapText="1"/>
    </xf>
    <xf numFmtId="9" fontId="13" fillId="2" borderId="0" xfId="4" applyNumberFormat="1" applyFont="1" applyFill="1" applyBorder="1" applyAlignment="1">
      <alignment horizontal="center" vertical="center" wrapText="1"/>
    </xf>
    <xf numFmtId="1" fontId="13" fillId="2" borderId="0" xfId="4" applyNumberFormat="1" applyFont="1" applyFill="1" applyBorder="1" applyAlignment="1">
      <alignment horizontal="center" vertical="center" wrapText="1"/>
    </xf>
    <xf numFmtId="0" fontId="13" fillId="2" borderId="0" xfId="4" applyFont="1" applyFill="1" applyBorder="1" applyAlignment="1">
      <alignment horizontal="center" vertical="center" wrapText="1"/>
    </xf>
    <xf numFmtId="9" fontId="13" fillId="2" borderId="16" xfId="3" applyNumberFormat="1" applyFont="1" applyFill="1" applyBorder="1" applyAlignment="1">
      <alignment horizontal="center" vertical="center" wrapText="1"/>
    </xf>
    <xf numFmtId="0" fontId="13" fillId="2" borderId="16" xfId="3" applyNumberFormat="1" applyFont="1" applyFill="1" applyBorder="1" applyAlignment="1">
      <alignment horizontal="center" vertical="center" wrapText="1"/>
    </xf>
    <xf numFmtId="3" fontId="13" fillId="2" borderId="16" xfId="4" applyNumberFormat="1" applyFont="1" applyFill="1" applyBorder="1" applyAlignment="1">
      <alignment horizontal="center" vertical="center" wrapText="1"/>
    </xf>
    <xf numFmtId="1" fontId="13" fillId="2" borderId="16" xfId="2" applyNumberFormat="1" applyFont="1" applyFill="1" applyBorder="1" applyAlignment="1">
      <alignment horizontal="center" vertical="center" wrapText="1"/>
    </xf>
    <xf numFmtId="0" fontId="13" fillId="2" borderId="3" xfId="4" applyFont="1" applyFill="1" applyBorder="1" applyAlignment="1">
      <alignment horizontal="center" vertical="center" wrapText="1"/>
    </xf>
    <xf numFmtId="0" fontId="25" fillId="2" borderId="0" xfId="4" applyFont="1" applyFill="1" applyBorder="1" applyAlignment="1">
      <alignment horizontal="center" vertical="center" wrapText="1"/>
    </xf>
    <xf numFmtId="9" fontId="13" fillId="2" borderId="16" xfId="2" applyNumberFormat="1" applyFont="1" applyFill="1" applyBorder="1" applyAlignment="1">
      <alignment horizontal="center" vertical="center" wrapText="1"/>
    </xf>
    <xf numFmtId="0" fontId="9" fillId="6" borderId="16" xfId="0" applyFont="1" applyFill="1" applyBorder="1" applyAlignment="1">
      <alignment horizontal="center" vertical="center" wrapText="1"/>
    </xf>
    <xf numFmtId="0" fontId="25" fillId="2" borderId="16" xfId="4"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18" xfId="0" applyFont="1" applyBorder="1" applyAlignment="1">
      <alignment horizontal="center" vertical="center" wrapText="1"/>
    </xf>
    <xf numFmtId="0" fontId="39" fillId="7" borderId="16"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42" fillId="5" borderId="26" xfId="2" applyNumberFormat="1" applyFont="1" applyFill="1" applyBorder="1" applyAlignment="1">
      <alignment horizontal="center" vertical="center"/>
    </xf>
    <xf numFmtId="0" fontId="41" fillId="2" borderId="0" xfId="0" applyFont="1" applyFill="1"/>
    <xf numFmtId="0" fontId="41" fillId="0" borderId="0" xfId="0" applyFont="1"/>
    <xf numFmtId="166" fontId="11" fillId="7" borderId="16" xfId="0" applyNumberFormat="1" applyFont="1" applyFill="1" applyBorder="1" applyAlignment="1">
      <alignment horizontal="center" vertical="center" wrapText="1"/>
    </xf>
    <xf numFmtId="0" fontId="0" fillId="2" borderId="0" xfId="0" applyFont="1" applyFill="1"/>
    <xf numFmtId="0" fontId="0" fillId="0" borderId="0" xfId="0" applyFont="1"/>
    <xf numFmtId="0" fontId="9" fillId="8" borderId="16" xfId="0" applyFont="1" applyFill="1" applyBorder="1" applyAlignment="1">
      <alignment horizontal="center" vertical="center" wrapText="1"/>
    </xf>
    <xf numFmtId="0" fontId="9" fillId="8" borderId="18" xfId="0" applyFont="1" applyFill="1" applyBorder="1" applyAlignment="1">
      <alignment horizontal="center" vertical="center" wrapText="1"/>
    </xf>
    <xf numFmtId="0" fontId="19" fillId="8" borderId="26" xfId="2" applyNumberFormat="1" applyFont="1" applyFill="1" applyBorder="1" applyAlignment="1">
      <alignment horizontal="center" vertical="center"/>
    </xf>
    <xf numFmtId="2" fontId="8" fillId="8" borderId="17" xfId="0" applyNumberFormat="1" applyFont="1" applyFill="1" applyBorder="1" applyAlignment="1">
      <alignment horizontal="center" vertical="center" wrapText="1"/>
    </xf>
    <xf numFmtId="2" fontId="8" fillId="8" borderId="16" xfId="0" applyNumberFormat="1" applyFont="1" applyFill="1" applyBorder="1" applyAlignment="1">
      <alignment horizontal="center" vertical="center" wrapText="1"/>
    </xf>
    <xf numFmtId="2" fontId="9" fillId="8" borderId="16" xfId="0" applyNumberFormat="1" applyFont="1" applyFill="1" applyBorder="1" applyAlignment="1">
      <alignment horizontal="center" vertical="center" wrapText="1"/>
    </xf>
    <xf numFmtId="0" fontId="0" fillId="8" borderId="0" xfId="0" applyFill="1"/>
    <xf numFmtId="0" fontId="39" fillId="0" borderId="17" xfId="0" applyFont="1" applyBorder="1" applyAlignment="1">
      <alignment horizontal="center" vertical="center" wrapText="1"/>
    </xf>
    <xf numFmtId="2" fontId="39" fillId="5" borderId="26" xfId="0" applyNumberFormat="1" applyFont="1" applyFill="1" applyBorder="1" applyAlignment="1">
      <alignment horizontal="center" vertical="center" wrapText="1"/>
    </xf>
    <xf numFmtId="2" fontId="39" fillId="0" borderId="17" xfId="2" applyNumberFormat="1" applyFont="1" applyFill="1" applyBorder="1" applyAlignment="1">
      <alignment horizontal="center" vertical="center"/>
    </xf>
    <xf numFmtId="2" fontId="39" fillId="0" borderId="16" xfId="2" applyNumberFormat="1" applyFont="1" applyFill="1" applyBorder="1" applyAlignment="1">
      <alignment horizontal="center" vertical="center"/>
    </xf>
    <xf numFmtId="1" fontId="39" fillId="0" borderId="16" xfId="2" applyNumberFormat="1" applyFont="1" applyFill="1" applyBorder="1" applyAlignment="1">
      <alignment horizontal="center" vertical="center"/>
    </xf>
    <xf numFmtId="0" fontId="11" fillId="9" borderId="16" xfId="0" applyFont="1" applyFill="1" applyBorder="1" applyAlignment="1">
      <alignment horizontal="center" vertical="center" wrapText="1"/>
    </xf>
    <xf numFmtId="0" fontId="11" fillId="9" borderId="18" xfId="0" applyFont="1" applyFill="1" applyBorder="1" applyAlignment="1">
      <alignment horizontal="center" vertical="center" wrapText="1"/>
    </xf>
    <xf numFmtId="2" fontId="11" fillId="9" borderId="26" xfId="0" applyNumberFormat="1" applyFont="1" applyFill="1" applyBorder="1" applyAlignment="1">
      <alignment horizontal="center" vertical="center" wrapText="1"/>
    </xf>
    <xf numFmtId="2" fontId="11" fillId="9" borderId="17" xfId="2" applyNumberFormat="1" applyFont="1" applyFill="1" applyBorder="1" applyAlignment="1">
      <alignment horizontal="center" vertical="center"/>
    </xf>
    <xf numFmtId="2" fontId="11" fillId="9" borderId="16" xfId="2" applyNumberFormat="1" applyFont="1" applyFill="1" applyBorder="1" applyAlignment="1">
      <alignment horizontal="center" vertical="center"/>
    </xf>
    <xf numFmtId="1" fontId="11" fillId="9" borderId="16" xfId="2" applyNumberFormat="1" applyFont="1" applyFill="1" applyBorder="1" applyAlignment="1">
      <alignment horizontal="center" vertical="center"/>
    </xf>
    <xf numFmtId="166" fontId="39" fillId="0" borderId="17" xfId="0" applyNumberFormat="1" applyFont="1" applyBorder="1" applyAlignment="1">
      <alignment horizontal="center" vertical="center" wrapText="1"/>
    </xf>
    <xf numFmtId="167" fontId="39" fillId="0" borderId="17" xfId="2" applyNumberFormat="1" applyFont="1" applyFill="1" applyBorder="1" applyAlignment="1">
      <alignment horizontal="center" vertical="center" wrapText="1"/>
    </xf>
    <xf numFmtId="167" fontId="39" fillId="0" borderId="16" xfId="2" applyNumberFormat="1" applyFont="1" applyFill="1" applyBorder="1" applyAlignment="1">
      <alignment horizontal="center" vertical="center" wrapText="1"/>
    </xf>
    <xf numFmtId="49" fontId="46" fillId="2" borderId="18" xfId="0" applyNumberFormat="1" applyFont="1" applyFill="1" applyBorder="1" applyAlignment="1" applyProtection="1">
      <alignment horizontal="center" vertical="center" wrapText="1"/>
      <protection locked="0"/>
    </xf>
    <xf numFmtId="0" fontId="39" fillId="0" borderId="26" xfId="0" applyNumberFormat="1" applyFont="1" applyBorder="1" applyAlignment="1">
      <alignment horizontal="center" vertical="center"/>
    </xf>
    <xf numFmtId="0" fontId="9" fillId="8" borderId="16" xfId="0" applyNumberFormat="1" applyFont="1" applyFill="1" applyBorder="1" applyAlignment="1">
      <alignment horizontal="center" vertical="center"/>
    </xf>
    <xf numFmtId="0" fontId="9" fillId="8" borderId="17" xfId="0" applyFont="1" applyFill="1" applyBorder="1" applyAlignment="1">
      <alignment horizontal="center" vertical="center" wrapText="1"/>
    </xf>
    <xf numFmtId="2" fontId="9" fillId="5" borderId="26" xfId="0" applyNumberFormat="1" applyFont="1" applyFill="1" applyBorder="1" applyAlignment="1">
      <alignment horizontal="center" vertical="center"/>
    </xf>
    <xf numFmtId="0" fontId="9" fillId="4" borderId="16" xfId="0" applyFont="1" applyFill="1" applyBorder="1" applyAlignment="1">
      <alignment horizontal="center" vertical="center" wrapText="1"/>
    </xf>
    <xf numFmtId="0" fontId="39" fillId="10" borderId="18" xfId="0" applyFont="1" applyFill="1" applyBorder="1" applyAlignment="1">
      <alignment horizontal="center" vertical="center" wrapText="1"/>
    </xf>
    <xf numFmtId="0" fontId="48" fillId="0" borderId="16" xfId="0" applyFont="1" applyBorder="1" applyAlignment="1">
      <alignment horizontal="center" vertical="center" wrapText="1"/>
    </xf>
    <xf numFmtId="0" fontId="47" fillId="2" borderId="16" xfId="0" applyFont="1" applyFill="1" applyBorder="1" applyAlignment="1">
      <alignment horizontal="center" vertical="center" wrapText="1"/>
    </xf>
    <xf numFmtId="0" fontId="9" fillId="4" borderId="17" xfId="0" applyFont="1" applyFill="1" applyBorder="1" applyAlignment="1" applyProtection="1">
      <alignment horizontal="center" vertical="center"/>
      <protection locked="0"/>
    </xf>
    <xf numFmtId="0" fontId="9" fillId="4" borderId="18" xfId="0" applyFont="1" applyFill="1" applyBorder="1" applyAlignment="1" applyProtection="1">
      <alignment horizontal="center" vertical="center" wrapText="1"/>
      <protection locked="0"/>
    </xf>
    <xf numFmtId="2" fontId="9" fillId="4" borderId="26" xfId="0" applyNumberFormat="1" applyFont="1" applyFill="1" applyBorder="1" applyAlignment="1">
      <alignment horizontal="center" vertical="center" wrapText="1"/>
    </xf>
    <xf numFmtId="2" fontId="9" fillId="4" borderId="17" xfId="0" applyNumberFormat="1" applyFont="1" applyFill="1" applyBorder="1" applyAlignment="1" applyProtection="1">
      <alignment horizontal="center" vertical="center" wrapText="1"/>
      <protection locked="0"/>
    </xf>
    <xf numFmtId="2" fontId="9" fillId="4" borderId="16" xfId="0" applyNumberFormat="1" applyFont="1" applyFill="1" applyBorder="1" applyAlignment="1" applyProtection="1">
      <alignment horizontal="center" vertical="center" wrapText="1"/>
      <protection locked="0"/>
    </xf>
    <xf numFmtId="0" fontId="0" fillId="4" borderId="0" xfId="0" applyFill="1"/>
    <xf numFmtId="0" fontId="25" fillId="2" borderId="16" xfId="4" applyFont="1" applyFill="1" applyBorder="1" applyAlignment="1">
      <alignment horizontal="center" vertical="center" wrapText="1"/>
    </xf>
    <xf numFmtId="0" fontId="8" fillId="0" borderId="16" xfId="0" applyFont="1" applyBorder="1" applyAlignment="1">
      <alignment horizontal="center" vertical="center" wrapText="1"/>
    </xf>
    <xf numFmtId="0" fontId="9" fillId="11" borderId="16" xfId="0" applyFont="1" applyFill="1" applyBorder="1" applyAlignment="1">
      <alignment horizontal="center" vertical="center" wrapText="1"/>
    </xf>
    <xf numFmtId="0" fontId="11" fillId="11" borderId="18" xfId="0" applyFont="1" applyFill="1" applyBorder="1" applyAlignment="1">
      <alignment horizontal="center" vertical="center" wrapText="1"/>
    </xf>
    <xf numFmtId="2" fontId="9" fillId="11" borderId="16" xfId="0" applyNumberFormat="1" applyFont="1" applyFill="1" applyBorder="1" applyAlignment="1">
      <alignment horizontal="center" vertical="center"/>
    </xf>
    <xf numFmtId="167" fontId="9" fillId="11" borderId="16" xfId="2" applyNumberFormat="1" applyFont="1" applyFill="1" applyBorder="1" applyAlignment="1">
      <alignment horizontal="center" vertical="center"/>
    </xf>
    <xf numFmtId="2" fontId="9" fillId="11" borderId="41" xfId="0" applyNumberFormat="1" applyFont="1" applyFill="1" applyBorder="1" applyAlignment="1">
      <alignment horizontal="center" vertical="center"/>
    </xf>
    <xf numFmtId="167" fontId="9" fillId="11" borderId="17" xfId="2" applyNumberFormat="1" applyFont="1" applyFill="1" applyBorder="1" applyAlignment="1">
      <alignment horizontal="center" vertical="center"/>
    </xf>
    <xf numFmtId="0" fontId="9" fillId="11" borderId="18" xfId="0" applyFont="1" applyFill="1" applyBorder="1" applyAlignment="1">
      <alignment horizontal="center" vertical="center" wrapText="1"/>
    </xf>
    <xf numFmtId="0" fontId="9" fillId="11" borderId="17" xfId="0" applyFont="1" applyFill="1" applyBorder="1" applyAlignment="1">
      <alignment horizontal="center" vertical="center"/>
    </xf>
    <xf numFmtId="0" fontId="9" fillId="11" borderId="16" xfId="0" applyFont="1" applyFill="1" applyBorder="1" applyAlignment="1">
      <alignment horizontal="center" vertical="center"/>
    </xf>
    <xf numFmtId="2" fontId="9" fillId="11" borderId="16" xfId="0" applyNumberFormat="1" applyFont="1" applyFill="1" applyBorder="1" applyAlignment="1">
      <alignment horizontal="center" vertical="center" wrapText="1"/>
    </xf>
    <xf numFmtId="0" fontId="11" fillId="11" borderId="22" xfId="0" applyFont="1" applyFill="1" applyBorder="1" applyAlignment="1">
      <alignment horizontal="center" vertical="center" wrapText="1"/>
    </xf>
    <xf numFmtId="0" fontId="39" fillId="12" borderId="16" xfId="0" applyFont="1" applyFill="1" applyBorder="1" applyAlignment="1">
      <alignment horizontal="center" vertical="center" wrapText="1"/>
    </xf>
    <xf numFmtId="0" fontId="39" fillId="12" borderId="18" xfId="0" applyFont="1" applyFill="1" applyBorder="1" applyAlignment="1">
      <alignment horizontal="center" vertical="center" wrapText="1"/>
    </xf>
    <xf numFmtId="0" fontId="39" fillId="12" borderId="41" xfId="0" applyFont="1" applyFill="1" applyBorder="1" applyAlignment="1">
      <alignment horizontal="center" vertical="center"/>
    </xf>
    <xf numFmtId="0" fontId="40" fillId="12" borderId="17" xfId="0" applyFont="1" applyFill="1" applyBorder="1" applyAlignment="1">
      <alignment horizontal="center" vertical="center"/>
    </xf>
    <xf numFmtId="0" fontId="40" fillId="12" borderId="16" xfId="0" applyFont="1" applyFill="1" applyBorder="1" applyAlignment="1">
      <alignment horizontal="center" vertical="center"/>
    </xf>
    <xf numFmtId="0" fontId="41" fillId="12" borderId="0" xfId="0" applyFont="1" applyFill="1" applyAlignment="1">
      <alignment horizontal="center" vertical="center"/>
    </xf>
    <xf numFmtId="0" fontId="9" fillId="12" borderId="16" xfId="0" applyFont="1" applyFill="1" applyBorder="1" applyAlignment="1">
      <alignment horizontal="center" vertical="center" wrapText="1"/>
    </xf>
    <xf numFmtId="0" fontId="11" fillId="12" borderId="16" xfId="0" applyFont="1" applyFill="1" applyBorder="1" applyAlignment="1">
      <alignment horizontal="center" vertical="center" wrapText="1"/>
    </xf>
    <xf numFmtId="0" fontId="9" fillId="13" borderId="16" xfId="0" applyFont="1" applyFill="1" applyBorder="1" applyAlignment="1">
      <alignment horizontal="center" vertical="center" wrapText="1"/>
    </xf>
    <xf numFmtId="0" fontId="11" fillId="13" borderId="16" xfId="0" applyFont="1" applyFill="1" applyBorder="1" applyAlignment="1">
      <alignment horizontal="center" vertical="center" wrapText="1"/>
    </xf>
    <xf numFmtId="0" fontId="11" fillId="13" borderId="18" xfId="0" applyFont="1" applyFill="1" applyBorder="1" applyAlignment="1">
      <alignment horizontal="center" vertical="center" wrapText="1"/>
    </xf>
    <xf numFmtId="0" fontId="11" fillId="13" borderId="16" xfId="2" applyNumberFormat="1" applyFont="1" applyFill="1" applyBorder="1" applyAlignment="1">
      <alignment horizontal="center" vertical="center"/>
    </xf>
    <xf numFmtId="167" fontId="9" fillId="13" borderId="16" xfId="2" applyNumberFormat="1" applyFont="1" applyFill="1" applyBorder="1" applyAlignment="1">
      <alignment horizontal="center" vertical="center"/>
    </xf>
    <xf numFmtId="2" fontId="9" fillId="13" borderId="16" xfId="0" applyNumberFormat="1" applyFont="1" applyFill="1" applyBorder="1" applyAlignment="1">
      <alignment horizontal="center" vertical="center" wrapText="1"/>
    </xf>
    <xf numFmtId="0" fontId="9" fillId="13" borderId="18" xfId="0" applyFont="1" applyFill="1" applyBorder="1" applyAlignment="1">
      <alignment horizontal="center" vertical="center" wrapText="1"/>
    </xf>
    <xf numFmtId="2" fontId="11" fillId="13" borderId="26" xfId="2" applyNumberFormat="1" applyFont="1" applyFill="1" applyBorder="1" applyAlignment="1">
      <alignment horizontal="center" vertical="center"/>
    </xf>
    <xf numFmtId="167" fontId="9" fillId="13" borderId="17" xfId="2" applyNumberFormat="1" applyFont="1" applyFill="1" applyBorder="1" applyAlignment="1">
      <alignment horizontal="center" vertical="center"/>
    </xf>
    <xf numFmtId="2" fontId="11" fillId="13" borderId="16" xfId="2" applyNumberFormat="1" applyFont="1" applyFill="1" applyBorder="1" applyAlignment="1">
      <alignment horizontal="center" vertical="center"/>
    </xf>
    <xf numFmtId="2" fontId="9" fillId="13" borderId="16" xfId="0" applyNumberFormat="1" applyFont="1" applyFill="1" applyBorder="1" applyAlignment="1">
      <alignment horizontal="center" vertical="center"/>
    </xf>
    <xf numFmtId="2" fontId="8" fillId="13" borderId="16" xfId="0" applyNumberFormat="1" applyFont="1" applyFill="1" applyBorder="1" applyAlignment="1">
      <alignment horizontal="center" vertical="center" wrapText="1"/>
    </xf>
    <xf numFmtId="0" fontId="9" fillId="13" borderId="17" xfId="0" applyFont="1" applyFill="1" applyBorder="1" applyAlignment="1">
      <alignment horizontal="center" vertical="center" wrapText="1"/>
    </xf>
    <xf numFmtId="0" fontId="39" fillId="6" borderId="18" xfId="0" applyFont="1" applyFill="1" applyBorder="1" applyAlignment="1">
      <alignment horizontal="center" vertical="center" wrapText="1"/>
    </xf>
    <xf numFmtId="0" fontId="43" fillId="6" borderId="26" xfId="2" applyNumberFormat="1" applyFont="1" applyFill="1" applyBorder="1" applyAlignment="1">
      <alignment horizontal="center" vertical="center"/>
    </xf>
    <xf numFmtId="167" fontId="39" fillId="6" borderId="17" xfId="2" applyNumberFormat="1" applyFont="1" applyFill="1" applyBorder="1" applyAlignment="1">
      <alignment horizontal="center" vertical="center"/>
    </xf>
    <xf numFmtId="167" fontId="39" fillId="6" borderId="16" xfId="2" applyNumberFormat="1" applyFont="1" applyFill="1" applyBorder="1" applyAlignment="1">
      <alignment horizontal="center" vertical="center"/>
    </xf>
    <xf numFmtId="166" fontId="39" fillId="6" borderId="16" xfId="0" applyNumberFormat="1" applyFont="1" applyFill="1" applyBorder="1" applyAlignment="1">
      <alignment horizontal="center" vertical="center" wrapText="1"/>
    </xf>
    <xf numFmtId="2" fontId="44" fillId="6" borderId="17" xfId="0" applyNumberFormat="1" applyFont="1" applyFill="1" applyBorder="1" applyAlignment="1">
      <alignment horizontal="center" vertical="center" wrapText="1"/>
    </xf>
    <xf numFmtId="2" fontId="44" fillId="6" borderId="16" xfId="0" applyNumberFormat="1" applyFont="1" applyFill="1" applyBorder="1" applyAlignment="1">
      <alignment horizontal="center" vertical="center" wrapText="1"/>
    </xf>
    <xf numFmtId="2" fontId="39" fillId="6" borderId="16" xfId="0" applyNumberFormat="1" applyFont="1" applyFill="1" applyBorder="1" applyAlignment="1">
      <alignment horizontal="center" vertical="center" wrapText="1"/>
    </xf>
    <xf numFmtId="0" fontId="39" fillId="6" borderId="16" xfId="0" applyFont="1" applyFill="1" applyBorder="1" applyAlignment="1">
      <alignment horizontal="center" vertical="center"/>
    </xf>
    <xf numFmtId="0" fontId="39" fillId="6" borderId="17" xfId="0" applyFont="1" applyFill="1" applyBorder="1" applyAlignment="1">
      <alignment horizontal="center" vertical="center" wrapText="1"/>
    </xf>
    <xf numFmtId="2" fontId="39" fillId="12" borderId="26" xfId="0" applyNumberFormat="1" applyFont="1" applyFill="1" applyBorder="1" applyAlignment="1">
      <alignment horizontal="center" vertical="center" wrapText="1"/>
    </xf>
    <xf numFmtId="0" fontId="9" fillId="10" borderId="16" xfId="0" applyFont="1" applyFill="1" applyBorder="1" applyAlignment="1">
      <alignment horizontal="center" vertical="center" wrapText="1"/>
    </xf>
    <xf numFmtId="0" fontId="39" fillId="10" borderId="16" xfId="0" applyFont="1" applyFill="1" applyBorder="1" applyAlignment="1">
      <alignment horizontal="center" vertical="center" wrapText="1"/>
    </xf>
    <xf numFmtId="0" fontId="39" fillId="10" borderId="26" xfId="0" applyNumberFormat="1" applyFont="1" applyFill="1" applyBorder="1" applyAlignment="1">
      <alignment horizontal="center" vertical="center"/>
    </xf>
    <xf numFmtId="0" fontId="39" fillId="10" borderId="17" xfId="2" applyNumberFormat="1" applyFont="1" applyFill="1" applyBorder="1" applyAlignment="1">
      <alignment horizontal="center" vertical="center"/>
    </xf>
    <xf numFmtId="0" fontId="39" fillId="10" borderId="16" xfId="2" applyNumberFormat="1" applyFont="1" applyFill="1" applyBorder="1" applyAlignment="1">
      <alignment horizontal="center" vertical="center"/>
    </xf>
    <xf numFmtId="0" fontId="48" fillId="10" borderId="16" xfId="0" applyFont="1" applyFill="1" applyBorder="1" applyAlignment="1">
      <alignment horizontal="center" vertical="center" wrapText="1"/>
    </xf>
    <xf numFmtId="49" fontId="45" fillId="10" borderId="18" xfId="0" applyNumberFormat="1" applyFont="1" applyFill="1" applyBorder="1" applyAlignment="1" applyProtection="1">
      <alignment horizontal="center" vertical="center" wrapText="1"/>
      <protection locked="0"/>
    </xf>
    <xf numFmtId="2" fontId="39" fillId="10" borderId="26" xfId="0" applyNumberFormat="1" applyFont="1" applyFill="1" applyBorder="1" applyAlignment="1">
      <alignment horizontal="center" vertical="center" wrapText="1"/>
    </xf>
    <xf numFmtId="2" fontId="39" fillId="10" borderId="17" xfId="2" applyNumberFormat="1" applyFont="1" applyFill="1" applyBorder="1" applyAlignment="1">
      <alignment horizontal="center" vertical="center"/>
    </xf>
    <xf numFmtId="2" fontId="39" fillId="10" borderId="16" xfId="2" applyNumberFormat="1" applyFont="1" applyFill="1" applyBorder="1" applyAlignment="1">
      <alignment horizontal="center" vertical="center"/>
    </xf>
    <xf numFmtId="0" fontId="41" fillId="10" borderId="0" xfId="0" applyFont="1" applyFill="1"/>
    <xf numFmtId="1" fontId="39" fillId="10" borderId="16" xfId="2" applyNumberFormat="1" applyFont="1" applyFill="1" applyBorder="1" applyAlignment="1">
      <alignment horizontal="center" vertical="center"/>
    </xf>
    <xf numFmtId="0" fontId="47" fillId="10" borderId="18" xfId="0" applyFont="1" applyFill="1" applyBorder="1" applyAlignment="1">
      <alignment horizontal="center" vertical="center" wrapText="1"/>
    </xf>
    <xf numFmtId="166" fontId="39" fillId="10" borderId="17" xfId="0" applyNumberFormat="1" applyFont="1" applyFill="1" applyBorder="1" applyAlignment="1">
      <alignment horizontal="center" vertical="center" wrapText="1"/>
    </xf>
    <xf numFmtId="0" fontId="0" fillId="10" borderId="0" xfId="0" applyFill="1"/>
    <xf numFmtId="0" fontId="47" fillId="12" borderId="18" xfId="0" applyFont="1" applyFill="1" applyBorder="1" applyAlignment="1">
      <alignment horizontal="center" vertical="center" wrapText="1"/>
    </xf>
    <xf numFmtId="2" fontId="39" fillId="12" borderId="17" xfId="2" applyNumberFormat="1" applyFont="1" applyFill="1" applyBorder="1" applyAlignment="1">
      <alignment horizontal="center" vertical="center"/>
    </xf>
    <xf numFmtId="2" fontId="39" fillId="12" borderId="16" xfId="2" applyNumberFormat="1" applyFont="1" applyFill="1" applyBorder="1" applyAlignment="1">
      <alignment horizontal="center" vertical="center"/>
    </xf>
    <xf numFmtId="1" fontId="39" fillId="12" borderId="16" xfId="2" applyNumberFormat="1" applyFont="1" applyFill="1" applyBorder="1" applyAlignment="1">
      <alignment horizontal="center" vertical="center"/>
    </xf>
    <xf numFmtId="0" fontId="39" fillId="2" borderId="16"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47" fillId="2" borderId="18" xfId="0" applyFont="1" applyFill="1" applyBorder="1" applyAlignment="1">
      <alignment horizontal="center" vertical="center" wrapText="1"/>
    </xf>
    <xf numFmtId="2" fontId="16" fillId="3" borderId="28" xfId="0" applyNumberFormat="1" applyFont="1" applyFill="1" applyBorder="1" applyAlignment="1">
      <alignment horizontal="center" vertical="center"/>
    </xf>
    <xf numFmtId="0" fontId="8" fillId="0" borderId="16" xfId="0" applyFont="1" applyBorder="1" applyAlignment="1">
      <alignment horizontal="center" vertical="center" wrapText="1"/>
    </xf>
    <xf numFmtId="0" fontId="16" fillId="3" borderId="0" xfId="0" applyFont="1" applyFill="1" applyAlignment="1">
      <alignment horizontal="center" vertical="center" wrapText="1"/>
    </xf>
    <xf numFmtId="0" fontId="16" fillId="3" borderId="0"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21" fillId="3" borderId="22" xfId="0" applyFont="1" applyFill="1" applyBorder="1" applyAlignment="1">
      <alignment horizontal="center" vertical="center"/>
    </xf>
    <xf numFmtId="0" fontId="16" fillId="3" borderId="39"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49" fillId="2" borderId="16" xfId="4" applyFont="1" applyFill="1" applyBorder="1" applyAlignment="1">
      <alignment horizontal="center" vertical="center" wrapText="1"/>
    </xf>
    <xf numFmtId="1" fontId="49" fillId="2" borderId="16" xfId="4" applyNumberFormat="1" applyFont="1" applyFill="1" applyBorder="1" applyAlignment="1">
      <alignment horizontal="center" vertical="center" wrapText="1"/>
    </xf>
    <xf numFmtId="9" fontId="49" fillId="2" borderId="16" xfId="3" applyFont="1" applyFill="1" applyBorder="1" applyAlignment="1">
      <alignment horizontal="center" vertical="center" wrapText="1"/>
    </xf>
    <xf numFmtId="0" fontId="49" fillId="5" borderId="16" xfId="4" applyFont="1" applyFill="1" applyBorder="1" applyAlignment="1">
      <alignment horizontal="justify" vertical="center" wrapText="1"/>
    </xf>
    <xf numFmtId="0" fontId="49" fillId="2" borderId="16" xfId="0" applyFont="1" applyFill="1" applyBorder="1" applyAlignment="1">
      <alignment horizontal="center" vertical="center" wrapText="1"/>
    </xf>
    <xf numFmtId="0" fontId="49" fillId="5" borderId="16" xfId="0" applyFont="1" applyFill="1" applyBorder="1" applyAlignment="1">
      <alignment horizontal="justify" vertical="center" wrapText="1"/>
    </xf>
    <xf numFmtId="3" fontId="49" fillId="2" borderId="16" xfId="4" applyNumberFormat="1" applyFont="1" applyFill="1" applyBorder="1" applyAlignment="1">
      <alignment horizontal="center" vertical="center" wrapText="1"/>
    </xf>
    <xf numFmtId="165" fontId="49" fillId="2" borderId="16" xfId="4"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9" fontId="13" fillId="0" borderId="16" xfId="3" applyFont="1" applyFill="1" applyBorder="1" applyAlignment="1">
      <alignment horizontal="center" vertical="center" wrapText="1"/>
    </xf>
    <xf numFmtId="2" fontId="13" fillId="0" borderId="16" xfId="4" applyNumberFormat="1" applyFont="1" applyFill="1" applyBorder="1" applyAlignment="1">
      <alignment horizontal="center" vertical="center" wrapText="1"/>
    </xf>
    <xf numFmtId="0" fontId="13" fillId="0" borderId="16" xfId="0" applyFont="1" applyFill="1" applyBorder="1" applyAlignment="1">
      <alignment horizontal="justify" vertical="center" wrapText="1"/>
    </xf>
    <xf numFmtId="2" fontId="47" fillId="5" borderId="26" xfId="0" applyNumberFormat="1" applyFont="1" applyFill="1" applyBorder="1" applyAlignment="1">
      <alignment horizontal="center" vertical="center" wrapText="1"/>
    </xf>
    <xf numFmtId="0" fontId="9" fillId="0" borderId="22" xfId="0" applyFont="1" applyBorder="1" applyAlignment="1">
      <alignment horizontal="center" vertical="center" wrapText="1"/>
    </xf>
    <xf numFmtId="49" fontId="2" fillId="0" borderId="22" xfId="0" applyNumberFormat="1" applyFont="1" applyBorder="1" applyAlignment="1" applyProtection="1">
      <alignment horizontal="center" vertical="center" wrapText="1"/>
      <protection locked="0"/>
    </xf>
    <xf numFmtId="0" fontId="11" fillId="11" borderId="7" xfId="0" applyFont="1" applyFill="1" applyBorder="1" applyAlignment="1">
      <alignment horizontal="center" vertical="center" wrapText="1"/>
    </xf>
    <xf numFmtId="0" fontId="8" fillId="0" borderId="0" xfId="0" applyFont="1" applyBorder="1" applyAlignment="1">
      <alignment horizontal="center" vertical="center" wrapText="1"/>
    </xf>
    <xf numFmtId="0" fontId="11" fillId="0" borderId="7" xfId="0" applyFont="1" applyBorder="1" applyAlignment="1">
      <alignment horizontal="center" vertical="center" wrapText="1"/>
    </xf>
    <xf numFmtId="0" fontId="39" fillId="12" borderId="7" xfId="0" applyFont="1" applyFill="1" applyBorder="1" applyAlignment="1">
      <alignment horizontal="center" vertical="center" wrapText="1"/>
    </xf>
    <xf numFmtId="0" fontId="9" fillId="0" borderId="7" xfId="0" applyFont="1" applyBorder="1" applyAlignment="1">
      <alignment horizontal="center" vertical="center" wrapText="1"/>
    </xf>
    <xf numFmtId="0" fontId="16" fillId="3" borderId="19" xfId="0" applyFont="1" applyFill="1" applyBorder="1" applyAlignment="1">
      <alignment horizontal="center" vertical="center" wrapText="1"/>
    </xf>
    <xf numFmtId="0" fontId="16" fillId="3" borderId="63" xfId="0" applyFont="1" applyFill="1" applyBorder="1" applyAlignment="1">
      <alignment horizontal="center" vertical="center" wrapText="1"/>
    </xf>
    <xf numFmtId="0" fontId="12" fillId="0" borderId="0" xfId="0" applyFont="1" applyBorder="1" applyAlignment="1">
      <alignment horizontal="center" vertical="center" wrapText="1"/>
    </xf>
    <xf numFmtId="0" fontId="9" fillId="13" borderId="22" xfId="0" applyFont="1" applyFill="1" applyBorder="1" applyAlignment="1">
      <alignment horizontal="center" vertical="center" wrapText="1"/>
    </xf>
    <xf numFmtId="0" fontId="11" fillId="0" borderId="22" xfId="0" applyFont="1" applyBorder="1" applyAlignment="1">
      <alignment horizontal="center" vertical="center" wrapText="1"/>
    </xf>
    <xf numFmtId="0" fontId="39" fillId="6" borderId="22" xfId="0" applyFont="1" applyFill="1" applyBorder="1" applyAlignment="1">
      <alignment horizontal="center" vertical="center" wrapText="1"/>
    </xf>
    <xf numFmtId="0" fontId="11" fillId="13" borderId="22"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21" fillId="3" borderId="9" xfId="0" applyFont="1" applyFill="1" applyBorder="1" applyAlignment="1">
      <alignment horizontal="center" vertical="center"/>
    </xf>
    <xf numFmtId="0" fontId="2" fillId="0" borderId="22" xfId="0" applyFont="1" applyBorder="1" applyAlignment="1">
      <alignment horizontal="center" vertical="center" wrapText="1"/>
    </xf>
    <xf numFmtId="0" fontId="9" fillId="0" borderId="22" xfId="0" applyFont="1" applyBorder="1" applyAlignment="1">
      <alignment horizontal="left" vertical="center" wrapText="1"/>
    </xf>
    <xf numFmtId="0" fontId="0" fillId="0" borderId="7" xfId="0" applyBorder="1" applyAlignment="1">
      <alignment horizontal="center" vertical="center" wrapText="1"/>
    </xf>
    <xf numFmtId="0" fontId="8" fillId="0" borderId="0" xfId="0" applyFont="1" applyFill="1" applyBorder="1" applyAlignment="1">
      <alignment horizontal="center" vertical="center" wrapText="1"/>
    </xf>
    <xf numFmtId="0" fontId="0" fillId="0" borderId="22" xfId="0" applyBorder="1" applyAlignment="1">
      <alignment horizontal="center" vertical="center" wrapText="1"/>
    </xf>
    <xf numFmtId="0" fontId="9" fillId="2" borderId="22" xfId="0" applyFont="1" applyFill="1" applyBorder="1" applyAlignment="1">
      <alignment horizontal="center" vertical="center" wrapText="1"/>
    </xf>
    <xf numFmtId="0" fontId="39" fillId="0" borderId="22" xfId="0" applyFont="1" applyBorder="1" applyAlignment="1">
      <alignment horizontal="center" vertical="center" wrapText="1"/>
    </xf>
    <xf numFmtId="0" fontId="9" fillId="4" borderId="22" xfId="0" applyFont="1" applyFill="1" applyBorder="1" applyAlignment="1">
      <alignment horizontal="center" vertical="center" wrapText="1"/>
    </xf>
    <xf numFmtId="0" fontId="9" fillId="2" borderId="22" xfId="0" applyFont="1" applyFill="1" applyBorder="1" applyAlignment="1">
      <alignment horizontal="center" vertical="center"/>
    </xf>
    <xf numFmtId="0" fontId="16" fillId="3" borderId="43" xfId="0" applyFont="1" applyFill="1" applyBorder="1" applyAlignment="1">
      <alignment horizontal="center" vertical="center" wrapText="1"/>
    </xf>
    <xf numFmtId="0" fontId="39" fillId="10" borderId="22"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33" fillId="0" borderId="22" xfId="0" applyFont="1" applyBorder="1" applyAlignment="1">
      <alignment horizontal="left" vertical="center" wrapText="1"/>
    </xf>
    <xf numFmtId="0" fontId="37" fillId="0" borderId="22" xfId="0" applyFont="1" applyBorder="1" applyAlignment="1">
      <alignment horizontal="center" vertical="center" wrapText="1"/>
    </xf>
    <xf numFmtId="0" fontId="9" fillId="2" borderId="9"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9" fillId="0" borderId="0" xfId="0" applyFont="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39" fillId="2" borderId="22" xfId="0" applyFont="1" applyFill="1" applyBorder="1" applyAlignment="1">
      <alignment horizontal="center" vertical="center" wrapText="1"/>
    </xf>
    <xf numFmtId="0" fontId="47" fillId="2" borderId="22" xfId="0" applyFont="1" applyFill="1" applyBorder="1" applyAlignment="1">
      <alignment horizontal="center" vertical="center" wrapText="1"/>
    </xf>
    <xf numFmtId="0" fontId="47" fillId="12" borderId="22" xfId="0" applyFont="1" applyFill="1" applyBorder="1" applyAlignment="1">
      <alignment horizontal="center" vertical="center" wrapText="1"/>
    </xf>
    <xf numFmtId="49" fontId="46" fillId="2" borderId="22" xfId="0" applyNumberFormat="1" applyFont="1" applyFill="1" applyBorder="1" applyAlignment="1" applyProtection="1">
      <alignment horizontal="center" vertical="center" wrapText="1"/>
      <protection locked="0"/>
    </xf>
    <xf numFmtId="0" fontId="9" fillId="0" borderId="22" xfId="0" applyFont="1" applyBorder="1" applyAlignment="1" applyProtection="1">
      <alignment horizontal="center" vertical="center" wrapText="1"/>
      <protection locked="0"/>
    </xf>
    <xf numFmtId="49" fontId="45" fillId="10" borderId="22" xfId="0" applyNumberFormat="1" applyFont="1" applyFill="1" applyBorder="1" applyAlignment="1" applyProtection="1">
      <alignment horizontal="center" vertical="center" wrapText="1"/>
      <protection locked="0"/>
    </xf>
    <xf numFmtId="0" fontId="11" fillId="9" borderId="22" xfId="0" applyFont="1" applyFill="1" applyBorder="1" applyAlignment="1">
      <alignment horizontal="center" vertical="center" wrapText="1"/>
    </xf>
    <xf numFmtId="0" fontId="47" fillId="10" borderId="22" xfId="0" applyFont="1" applyFill="1" applyBorder="1" applyAlignment="1">
      <alignment horizontal="center" vertical="center" wrapText="1"/>
    </xf>
    <xf numFmtId="0" fontId="9" fillId="4" borderId="22" xfId="0" applyFont="1" applyFill="1" applyBorder="1" applyAlignment="1" applyProtection="1">
      <alignment horizontal="center" vertical="center" wrapText="1"/>
      <protection locked="0"/>
    </xf>
    <xf numFmtId="0" fontId="4" fillId="2" borderId="14" xfId="4" applyFont="1" applyFill="1" applyBorder="1" applyAlignment="1">
      <alignment horizontal="left" vertical="center" wrapText="1"/>
    </xf>
    <xf numFmtId="0" fontId="4" fillId="0" borderId="15" xfId="4" applyFont="1" applyFill="1" applyBorder="1" applyAlignment="1">
      <alignment horizontal="left" vertical="center" wrapText="1"/>
    </xf>
    <xf numFmtId="0" fontId="25" fillId="0" borderId="15" xfId="4" applyFont="1" applyFill="1" applyBorder="1" applyAlignment="1">
      <alignment horizontal="left" vertical="center" wrapText="1"/>
    </xf>
    <xf numFmtId="0" fontId="4" fillId="2" borderId="15" xfId="4" applyFont="1" applyFill="1" applyBorder="1" applyAlignment="1">
      <alignment horizontal="left" vertical="center" wrapText="1"/>
    </xf>
    <xf numFmtId="0" fontId="3" fillId="0" borderId="14" xfId="4" applyFont="1" applyFill="1" applyBorder="1" applyAlignment="1">
      <alignment horizontal="left" vertical="center" wrapText="1"/>
    </xf>
    <xf numFmtId="0" fontId="13" fillId="2" borderId="15" xfId="4" applyFont="1" applyFill="1" applyBorder="1" applyAlignment="1">
      <alignment horizontal="left" vertical="center" wrapText="1"/>
    </xf>
    <xf numFmtId="0" fontId="3" fillId="2" borderId="15" xfId="4" applyFont="1" applyFill="1" applyBorder="1" applyAlignment="1">
      <alignment horizontal="left" vertical="center" wrapText="1"/>
    </xf>
    <xf numFmtId="0" fontId="3" fillId="2" borderId="1" xfId="4" applyFont="1" applyFill="1" applyBorder="1" applyAlignment="1">
      <alignment horizontal="center" vertical="center" wrapText="1"/>
    </xf>
    <xf numFmtId="0" fontId="3" fillId="0" borderId="2"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2" borderId="11"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0" borderId="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3" fillId="2" borderId="2"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3" fillId="2" borderId="5" xfId="4" applyFont="1" applyFill="1" applyBorder="1" applyAlignment="1">
      <alignment horizontal="center" vertical="center" wrapText="1"/>
    </xf>
    <xf numFmtId="0" fontId="4" fillId="2" borderId="1" xfId="4" applyFont="1" applyFill="1" applyBorder="1" applyAlignment="1">
      <alignment horizontal="center" vertical="center" wrapText="1"/>
    </xf>
    <xf numFmtId="0" fontId="4" fillId="2" borderId="6" xfId="4" applyFont="1" applyFill="1" applyBorder="1" applyAlignment="1">
      <alignment horizontal="center" vertical="center" wrapText="1"/>
    </xf>
    <xf numFmtId="0" fontId="4" fillId="2" borderId="46" xfId="4" applyFont="1" applyFill="1" applyBorder="1" applyAlignment="1">
      <alignment horizontal="center" vertical="center" wrapText="1"/>
    </xf>
    <xf numFmtId="0" fontId="4" fillId="2" borderId="47" xfId="4" applyFont="1" applyFill="1" applyBorder="1" applyAlignment="1">
      <alignment horizontal="center" vertical="center" wrapText="1"/>
    </xf>
    <xf numFmtId="0" fontId="4" fillId="2" borderId="48" xfId="4" applyFont="1" applyFill="1" applyBorder="1" applyAlignment="1">
      <alignment horizontal="center" vertical="center" wrapText="1"/>
    </xf>
    <xf numFmtId="0" fontId="4" fillId="2" borderId="49"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5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25" fillId="2" borderId="0" xfId="4" applyFont="1" applyFill="1" applyBorder="1" applyAlignment="1">
      <alignment horizontal="center" vertical="center" wrapText="1"/>
    </xf>
    <xf numFmtId="0" fontId="4" fillId="2" borderId="5"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51" xfId="4" applyFont="1" applyFill="1" applyBorder="1" applyAlignment="1">
      <alignment horizontal="center" vertical="center" wrapText="1"/>
    </xf>
    <xf numFmtId="0" fontId="4" fillId="2" borderId="9" xfId="4" applyFont="1" applyFill="1" applyBorder="1" applyAlignment="1">
      <alignment horizontal="center" vertical="center" wrapText="1"/>
    </xf>
    <xf numFmtId="0" fontId="4" fillId="2" borderId="52"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53" xfId="4" applyFont="1" applyFill="1" applyBorder="1" applyAlignment="1">
      <alignment horizontal="center" vertical="center" wrapText="1"/>
    </xf>
    <xf numFmtId="0" fontId="4" fillId="2" borderId="55" xfId="4" applyFont="1" applyFill="1" applyBorder="1" applyAlignment="1">
      <alignment horizontal="center" vertical="center" wrapText="1"/>
    </xf>
    <xf numFmtId="0" fontId="4" fillId="2" borderId="54" xfId="4" applyFont="1" applyFill="1" applyBorder="1" applyAlignment="1">
      <alignment horizontal="center" vertical="center" wrapText="1"/>
    </xf>
    <xf numFmtId="0" fontId="4" fillId="2" borderId="57" xfId="4" applyFont="1" applyFill="1" applyBorder="1" applyAlignment="1">
      <alignment horizontal="center" vertical="center" wrapText="1"/>
    </xf>
    <xf numFmtId="0" fontId="4" fillId="2" borderId="10" xfId="4" applyFont="1" applyFill="1" applyBorder="1" applyAlignment="1">
      <alignment horizontal="center" vertical="center" wrapText="1"/>
    </xf>
    <xf numFmtId="0" fontId="4" fillId="2" borderId="56" xfId="4" applyFont="1" applyFill="1" applyBorder="1" applyAlignment="1">
      <alignment horizontal="center" vertical="center" wrapText="1"/>
    </xf>
    <xf numFmtId="0" fontId="10" fillId="3" borderId="16" xfId="4" applyFont="1" applyFill="1" applyBorder="1" applyAlignment="1">
      <alignment horizontal="center" vertical="center" wrapText="1"/>
    </xf>
    <xf numFmtId="0" fontId="10" fillId="3" borderId="10" xfId="4" applyFont="1" applyFill="1" applyBorder="1" applyAlignment="1">
      <alignment horizontal="center" vertical="center" wrapText="1"/>
    </xf>
    <xf numFmtId="0" fontId="10" fillId="3" borderId="24" xfId="4" applyFont="1" applyFill="1" applyBorder="1" applyAlignment="1">
      <alignment horizontal="center" vertical="center" wrapText="1"/>
    </xf>
    <xf numFmtId="0" fontId="10" fillId="3" borderId="25" xfId="4" applyFont="1" applyFill="1" applyBorder="1" applyAlignment="1">
      <alignment horizontal="center" vertical="center" wrapText="1"/>
    </xf>
    <xf numFmtId="0" fontId="10" fillId="3" borderId="20" xfId="4" applyFont="1" applyFill="1" applyBorder="1" applyAlignment="1">
      <alignment horizontal="center" vertical="center" wrapText="1"/>
    </xf>
    <xf numFmtId="0" fontId="10" fillId="3" borderId="9" xfId="4" applyFont="1" applyFill="1" applyBorder="1" applyAlignment="1">
      <alignment horizontal="center" vertical="center" wrapText="1"/>
    </xf>
    <xf numFmtId="0" fontId="10" fillId="3" borderId="21" xfId="4" applyFont="1" applyFill="1" applyBorder="1" applyAlignment="1">
      <alignment horizontal="center" vertical="center" wrapText="1"/>
    </xf>
    <xf numFmtId="0" fontId="10" fillId="3" borderId="7" xfId="4" applyFont="1" applyFill="1" applyBorder="1" applyAlignment="1">
      <alignment horizontal="center" vertical="center" wrapText="1"/>
    </xf>
    <xf numFmtId="0" fontId="25" fillId="3" borderId="16" xfId="4" applyFont="1" applyFill="1" applyBorder="1" applyAlignment="1">
      <alignment horizontal="center" vertical="center" wrapText="1"/>
    </xf>
    <xf numFmtId="0" fontId="25" fillId="2" borderId="16"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4" fillId="3" borderId="18" xfId="4" applyFont="1" applyFill="1" applyBorder="1" applyAlignment="1">
      <alignment horizontal="center" vertical="center" wrapText="1"/>
    </xf>
    <xf numFmtId="0" fontId="14" fillId="3" borderId="22" xfId="4" applyFont="1" applyFill="1" applyBorder="1" applyAlignment="1">
      <alignment horizontal="center" vertical="center" wrapText="1"/>
    </xf>
    <xf numFmtId="0" fontId="14" fillId="3" borderId="17" xfId="4" applyFont="1" applyFill="1" applyBorder="1" applyAlignment="1">
      <alignment horizontal="center" vertical="center" wrapText="1"/>
    </xf>
    <xf numFmtId="0" fontId="14" fillId="3" borderId="40" xfId="4" applyFont="1" applyFill="1" applyBorder="1" applyAlignment="1">
      <alignment horizontal="center" vertical="center" wrapText="1"/>
    </xf>
    <xf numFmtId="0" fontId="14" fillId="3" borderId="0" xfId="4" applyFont="1" applyFill="1" applyBorder="1" applyAlignment="1">
      <alignment horizontal="center" vertical="center" wrapText="1"/>
    </xf>
    <xf numFmtId="0" fontId="38" fillId="2" borderId="0"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27" fillId="0" borderId="0" xfId="0" applyFont="1" applyAlignment="1">
      <alignment horizontal="center" vertical="center"/>
    </xf>
    <xf numFmtId="0" fontId="28" fillId="0" borderId="16" xfId="0" applyFont="1" applyBorder="1" applyAlignment="1">
      <alignment horizontal="center"/>
    </xf>
    <xf numFmtId="0" fontId="8" fillId="0" borderId="16" xfId="0" applyFont="1" applyBorder="1" applyAlignment="1">
      <alignment horizontal="center" vertical="center" wrapText="1"/>
    </xf>
    <xf numFmtId="0" fontId="8" fillId="0" borderId="16" xfId="0" applyNumberFormat="1" applyFont="1" applyBorder="1" applyAlignment="1">
      <alignment horizontal="center" vertical="center" wrapText="1"/>
    </xf>
    <xf numFmtId="0" fontId="16" fillId="3" borderId="36" xfId="0" applyFont="1" applyFill="1" applyBorder="1" applyAlignment="1">
      <alignment horizontal="center" vertical="center"/>
    </xf>
    <xf numFmtId="0" fontId="16" fillId="3" borderId="40"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0" xfId="0" applyFont="1" applyFill="1" applyBorder="1" applyAlignment="1">
      <alignment horizontal="center" vertical="center" wrapText="1"/>
    </xf>
    <xf numFmtId="2" fontId="16" fillId="3" borderId="17" xfId="0" applyNumberFormat="1" applyFont="1" applyFill="1" applyBorder="1" applyAlignment="1">
      <alignment horizontal="center" vertical="center" wrapText="1"/>
    </xf>
    <xf numFmtId="2" fontId="16" fillId="3" borderId="16" xfId="0" applyNumberFormat="1"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31" xfId="0" applyFont="1" applyFill="1" applyBorder="1" applyAlignment="1">
      <alignment horizontal="center" vertical="center" wrapText="1"/>
    </xf>
    <xf numFmtId="2" fontId="16" fillId="3" borderId="16" xfId="0" applyNumberFormat="1" applyFont="1" applyFill="1" applyBorder="1" applyAlignment="1">
      <alignment horizontal="center" vertical="center"/>
    </xf>
    <xf numFmtId="0" fontId="16" fillId="3" borderId="16" xfId="0" applyFont="1" applyFill="1" applyBorder="1" applyAlignment="1">
      <alignment horizontal="center" vertical="center"/>
    </xf>
    <xf numFmtId="0" fontId="16" fillId="3" borderId="7" xfId="0" applyFont="1" applyFill="1" applyBorder="1" applyAlignment="1">
      <alignment horizontal="center" vertical="center" wrapText="1"/>
    </xf>
    <xf numFmtId="2" fontId="16" fillId="3" borderId="19" xfId="0" applyNumberFormat="1" applyFont="1" applyFill="1" applyBorder="1" applyAlignment="1">
      <alignment horizontal="center" vertical="center" wrapText="1"/>
    </xf>
    <xf numFmtId="2" fontId="16" fillId="3" borderId="10" xfId="0" applyNumberFormat="1" applyFont="1" applyFill="1" applyBorder="1" applyAlignment="1">
      <alignment horizontal="center" vertical="center" wrapText="1"/>
    </xf>
    <xf numFmtId="2" fontId="16" fillId="3" borderId="20" xfId="0" applyNumberFormat="1" applyFont="1" applyFill="1" applyBorder="1" applyAlignment="1">
      <alignment horizontal="center" vertical="center" wrapText="1"/>
    </xf>
    <xf numFmtId="2" fontId="16" fillId="3" borderId="9" xfId="0" applyNumberFormat="1" applyFont="1" applyFill="1" applyBorder="1" applyAlignment="1">
      <alignment horizontal="center" vertical="center" wrapText="1"/>
    </xf>
    <xf numFmtId="165" fontId="32" fillId="3" borderId="16" xfId="0" applyNumberFormat="1" applyFont="1" applyFill="1" applyBorder="1" applyAlignment="1">
      <alignment horizontal="center" vertical="center" wrapText="1"/>
    </xf>
    <xf numFmtId="0" fontId="21" fillId="3" borderId="16" xfId="0" applyFont="1" applyFill="1" applyBorder="1" applyAlignment="1">
      <alignment horizontal="center" vertical="center"/>
    </xf>
    <xf numFmtId="0" fontId="16" fillId="3" borderId="16" xfId="0" applyFont="1" applyFill="1" applyBorder="1" applyAlignment="1">
      <alignment horizontal="center" vertical="center" wrapText="1"/>
    </xf>
    <xf numFmtId="2" fontId="16" fillId="3" borderId="30" xfId="0" applyNumberFormat="1" applyFont="1" applyFill="1" applyBorder="1" applyAlignment="1">
      <alignment horizontal="center" vertical="center" wrapText="1"/>
    </xf>
    <xf numFmtId="2" fontId="16" fillId="3" borderId="22" xfId="0" applyNumberFormat="1" applyFont="1" applyFill="1" applyBorder="1" applyAlignment="1">
      <alignment horizontal="center" vertical="center" wrapText="1"/>
    </xf>
    <xf numFmtId="2" fontId="16" fillId="3" borderId="18" xfId="0" applyNumberFormat="1" applyFont="1" applyFill="1" applyBorder="1" applyAlignment="1">
      <alignment horizontal="center" vertical="center" wrapText="1"/>
    </xf>
    <xf numFmtId="165" fontId="16" fillId="3" borderId="30" xfId="0" applyNumberFormat="1" applyFont="1" applyFill="1" applyBorder="1" applyAlignment="1">
      <alignment horizontal="center" vertical="center" wrapText="1"/>
    </xf>
    <xf numFmtId="165" fontId="16" fillId="3" borderId="22" xfId="0" applyNumberFormat="1" applyFont="1" applyFill="1" applyBorder="1" applyAlignment="1">
      <alignment horizontal="center" vertical="center" wrapText="1"/>
    </xf>
    <xf numFmtId="165" fontId="16" fillId="3" borderId="17" xfId="0" applyNumberFormat="1" applyFont="1" applyFill="1" applyBorder="1" applyAlignment="1">
      <alignment horizontal="center" vertical="center" wrapText="1"/>
    </xf>
    <xf numFmtId="165" fontId="16" fillId="3" borderId="18" xfId="0" applyNumberFormat="1" applyFont="1" applyFill="1" applyBorder="1" applyAlignment="1">
      <alignment horizontal="center" vertical="center" wrapText="1"/>
    </xf>
    <xf numFmtId="2" fontId="16" fillId="3" borderId="42" xfId="0" applyNumberFormat="1" applyFont="1" applyFill="1" applyBorder="1" applyAlignment="1">
      <alignment horizontal="center" vertical="center" wrapText="1"/>
    </xf>
    <xf numFmtId="0" fontId="16" fillId="3" borderId="17" xfId="0" applyFont="1" applyFill="1" applyBorder="1" applyAlignment="1">
      <alignment horizontal="center" vertical="center" wrapText="1"/>
    </xf>
    <xf numFmtId="2" fontId="17" fillId="3" borderId="9" xfId="0" applyNumberFormat="1" applyFont="1" applyFill="1" applyBorder="1" applyAlignment="1">
      <alignment horizontal="center" vertical="center" wrapText="1"/>
    </xf>
    <xf numFmtId="165" fontId="16" fillId="3" borderId="16" xfId="0" applyNumberFormat="1" applyFont="1" applyFill="1" applyBorder="1" applyAlignment="1">
      <alignment horizontal="center" vertical="center" wrapText="1"/>
    </xf>
    <xf numFmtId="2" fontId="17" fillId="3" borderId="59" xfId="0" applyNumberFormat="1" applyFont="1" applyFill="1" applyBorder="1" applyAlignment="1">
      <alignment horizontal="center" vertical="center" wrapText="1"/>
    </xf>
    <xf numFmtId="2" fontId="17" fillId="3" borderId="34" xfId="0" applyNumberFormat="1" applyFont="1" applyFill="1" applyBorder="1" applyAlignment="1">
      <alignment horizontal="center" vertical="center" wrapText="1"/>
    </xf>
    <xf numFmtId="2" fontId="31" fillId="3" borderId="18" xfId="0" applyNumberFormat="1" applyFont="1" applyFill="1" applyBorder="1" applyAlignment="1">
      <alignment horizontal="center"/>
    </xf>
    <xf numFmtId="2" fontId="31" fillId="3" borderId="22" xfId="0" applyNumberFormat="1" applyFont="1" applyFill="1" applyBorder="1" applyAlignment="1">
      <alignment horizontal="center"/>
    </xf>
    <xf numFmtId="2" fontId="31" fillId="3" borderId="17" xfId="0" applyNumberFormat="1" applyFont="1" applyFill="1" applyBorder="1" applyAlignment="1">
      <alignment horizontal="center"/>
    </xf>
    <xf numFmtId="0" fontId="21" fillId="3" borderId="18" xfId="0" applyFont="1" applyFill="1" applyBorder="1" applyAlignment="1">
      <alignment horizontal="center" vertical="center"/>
    </xf>
    <xf numFmtId="0" fontId="21" fillId="3" borderId="22" xfId="0" applyFont="1" applyFill="1" applyBorder="1" applyAlignment="1">
      <alignment horizontal="center" vertical="center"/>
    </xf>
    <xf numFmtId="0" fontId="21" fillId="3" borderId="17" xfId="0" applyFont="1" applyFill="1" applyBorder="1" applyAlignment="1">
      <alignment horizontal="center" vertical="center"/>
    </xf>
    <xf numFmtId="0" fontId="16" fillId="3" borderId="60" xfId="0" applyFont="1" applyFill="1" applyBorder="1" applyAlignment="1">
      <alignment horizontal="center" vertical="center" wrapText="1"/>
    </xf>
    <xf numFmtId="0" fontId="16" fillId="3" borderId="61"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16" fillId="3" borderId="59" xfId="0" applyFont="1" applyFill="1" applyBorder="1" applyAlignment="1">
      <alignment horizontal="center" vertical="center" wrapText="1"/>
    </xf>
    <xf numFmtId="0" fontId="16" fillId="3" borderId="39" xfId="0" applyFont="1" applyFill="1" applyBorder="1" applyAlignment="1">
      <alignment horizontal="center" vertical="center" wrapText="1"/>
    </xf>
  </cellXfs>
  <cellStyles count="11">
    <cellStyle name="Millares" xfId="1" builtinId="3"/>
    <cellStyle name="Millares [0]" xfId="2" builtinId="6"/>
    <cellStyle name="Millares 2" xfId="6" xr:uid="{00000000-0005-0000-0000-000002000000}"/>
    <cellStyle name="Millares 7 2 4 3" xfId="8" xr:uid="{D13D95C1-FBAA-9349-A224-48ED6417FD7D}"/>
    <cellStyle name="Normal" xfId="0" builtinId="0"/>
    <cellStyle name="Normal 2" xfId="4" xr:uid="{00000000-0005-0000-0000-000004000000}"/>
    <cellStyle name="Normal_ANEXO 13.3" xfId="9" xr:uid="{B43D3EE6-D5FE-684D-BCA2-71D0ED00379F}"/>
    <cellStyle name="Normal_EVALUACION GESTION  CALDAS A 31-MAR-06" xfId="5" xr:uid="{00000000-0005-0000-0000-000005000000}"/>
    <cellStyle name="Porcentaje" xfId="3" builtinId="5"/>
    <cellStyle name="Porcentual 2" xfId="7" xr:uid="{00000000-0005-0000-0000-000007000000}"/>
    <cellStyle name="Porcentual 7 2 4 3 2" xfId="10" xr:uid="{4687FEF3-D854-6D4E-A57F-DDB3C2B1C564}"/>
  </cellStyles>
  <dxfs count="0"/>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1445147</xdr:colOff>
      <xdr:row>1</xdr:row>
      <xdr:rowOff>141287</xdr:rowOff>
    </xdr:from>
    <xdr:to>
      <xdr:col>2</xdr:col>
      <xdr:colOff>77372</xdr:colOff>
      <xdr:row>6</xdr:row>
      <xdr:rowOff>5004</xdr:rowOff>
    </xdr:to>
    <xdr:pic>
      <xdr:nvPicPr>
        <xdr:cNvPr id="2"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30897" y="360362"/>
          <a:ext cx="992913" cy="9114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 " id="{F0A9C969-F160-B943-8B06-BD817C67B7F0}" userId="S::avarelam@invias.gov.co::3833f2c0-5ebc-4295-8cb4-142c00f0397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68" dT="2021-01-21T22:44:38.75" personId="{F0A9C969-F160-B943-8B06-BD817C67B7F0}" id="{BF439FC7-1D92-BA49-910E-1B6EF96E8695}">
    <text>38%</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73"/>
  <sheetViews>
    <sheetView tabSelected="1" zoomScaleNormal="100" zoomScaleSheetLayoutView="100" workbookViewId="0">
      <selection activeCell="I19" sqref="I19"/>
    </sheetView>
  </sheetViews>
  <sheetFormatPr baseColWidth="10" defaultColWidth="10.83203125" defaultRowHeight="17" x14ac:dyDescent="0.2"/>
  <cols>
    <col min="1" max="1" width="4.33203125" style="47" customWidth="1"/>
    <col min="2" max="2" width="34.6640625" style="2" customWidth="1"/>
    <col min="3" max="3" width="49" style="41" customWidth="1"/>
    <col min="4" max="4" width="26.6640625" style="40" customWidth="1"/>
    <col min="5" max="5" width="28" style="312" customWidth="1"/>
    <col min="6" max="6" width="20.33203125" style="3" customWidth="1"/>
    <col min="7" max="7" width="34.83203125" style="3" customWidth="1"/>
    <col min="8" max="8" width="17.5" style="3" customWidth="1"/>
    <col min="9" max="9" width="42.83203125" style="314" customWidth="1"/>
    <col min="10" max="10" width="30.6640625" style="314" customWidth="1"/>
    <col min="11" max="11" width="14.5" style="3" customWidth="1"/>
    <col min="12" max="12" width="14" style="3" customWidth="1"/>
    <col min="13" max="13" width="9.5" style="5" customWidth="1"/>
    <col min="14" max="14" width="15.5" style="3" customWidth="1"/>
    <col min="15" max="15" width="9.33203125" style="5" customWidth="1"/>
    <col min="16" max="16" width="13.1640625" style="3" customWidth="1"/>
    <col min="17" max="17" width="10.33203125" style="14" customWidth="1"/>
    <col min="18" max="18" width="13" style="274" customWidth="1"/>
    <col min="19" max="19" width="10.6640625" style="14" customWidth="1"/>
    <col min="20" max="20" width="38.6640625" style="11" customWidth="1"/>
    <col min="21" max="21" width="19.83203125" style="1" customWidth="1"/>
    <col min="22" max="22" width="21.5" style="19" customWidth="1"/>
    <col min="23" max="23" width="15.5" style="19" customWidth="1"/>
    <col min="24" max="24" width="10.5" style="1" customWidth="1"/>
    <col min="25" max="25" width="15.6640625" style="1" customWidth="1"/>
    <col min="26" max="26" width="15.83203125" style="1" customWidth="1"/>
    <col min="27" max="27" width="15.6640625" style="19" customWidth="1"/>
    <col min="28" max="28" width="17.83203125" style="1" customWidth="1"/>
    <col min="29" max="29" width="20.83203125" style="19" customWidth="1"/>
    <col min="30" max="30" width="28.1640625" style="19" customWidth="1"/>
    <col min="31" max="31" width="30" style="19" customWidth="1"/>
    <col min="32" max="32" width="18.83203125" style="19" customWidth="1"/>
    <col min="33" max="33" width="29.83203125" style="19" customWidth="1"/>
    <col min="34" max="16384" width="10.83203125" style="1"/>
  </cols>
  <sheetData>
    <row r="1" spans="1:52" s="4" customFormat="1" ht="18" thickBot="1" x14ac:dyDescent="0.25">
      <c r="A1" s="47"/>
      <c r="B1" s="2"/>
      <c r="C1" s="41"/>
      <c r="D1" s="3"/>
      <c r="E1" s="314"/>
      <c r="F1" s="3"/>
      <c r="G1" s="3"/>
      <c r="H1" s="3"/>
      <c r="I1" s="314"/>
      <c r="J1" s="314"/>
      <c r="K1" s="3"/>
      <c r="L1" s="3"/>
      <c r="M1" s="5"/>
      <c r="N1" s="3"/>
      <c r="O1" s="5"/>
      <c r="P1" s="3"/>
      <c r="Q1" s="5"/>
      <c r="R1" s="3"/>
      <c r="S1" s="5"/>
      <c r="T1" s="2"/>
      <c r="V1" s="6"/>
      <c r="W1" s="6"/>
      <c r="AA1" s="6"/>
      <c r="AC1" s="6"/>
      <c r="AD1" s="6"/>
      <c r="AE1" s="6"/>
      <c r="AF1" s="6"/>
      <c r="AG1" s="6"/>
    </row>
    <row r="2" spans="1:52" s="4" customFormat="1" x14ac:dyDescent="0.2">
      <c r="A2" s="47"/>
      <c r="B2" s="522"/>
      <c r="C2" s="523"/>
      <c r="D2" s="273"/>
      <c r="E2" s="326"/>
      <c r="F2" s="528"/>
      <c r="G2" s="528"/>
      <c r="H2" s="529"/>
      <c r="I2" s="530"/>
      <c r="J2" s="530"/>
      <c r="K2" s="528"/>
      <c r="L2" s="528"/>
      <c r="M2" s="528"/>
      <c r="N2" s="528"/>
      <c r="O2" s="528"/>
      <c r="P2" s="528"/>
      <c r="Q2" s="528"/>
      <c r="R2" s="528"/>
      <c r="S2" s="528"/>
      <c r="T2" s="528"/>
      <c r="U2" s="528"/>
      <c r="V2" s="528"/>
      <c r="W2" s="528"/>
      <c r="X2" s="528"/>
      <c r="Y2" s="528"/>
      <c r="Z2" s="528"/>
      <c r="AA2" s="528"/>
      <c r="AB2" s="528"/>
      <c r="AC2" s="531"/>
      <c r="AD2" s="536" t="s">
        <v>0</v>
      </c>
      <c r="AE2" s="538" t="s">
        <v>93</v>
      </c>
      <c r="AF2" s="539"/>
      <c r="AG2" s="540"/>
    </row>
    <row r="3" spans="1:52" s="4" customFormat="1" x14ac:dyDescent="0.2">
      <c r="A3" s="47"/>
      <c r="B3" s="524"/>
      <c r="C3" s="525"/>
      <c r="D3" s="274"/>
      <c r="E3" s="321"/>
      <c r="F3" s="532"/>
      <c r="G3" s="532"/>
      <c r="H3" s="533"/>
      <c r="I3" s="534"/>
      <c r="J3" s="534"/>
      <c r="K3" s="532"/>
      <c r="L3" s="532"/>
      <c r="M3" s="532"/>
      <c r="N3" s="532"/>
      <c r="O3" s="532"/>
      <c r="P3" s="532"/>
      <c r="Q3" s="532"/>
      <c r="R3" s="532"/>
      <c r="S3" s="532"/>
      <c r="T3" s="532"/>
      <c r="U3" s="532"/>
      <c r="V3" s="532"/>
      <c r="W3" s="532"/>
      <c r="X3" s="532"/>
      <c r="Y3" s="532"/>
      <c r="Z3" s="532"/>
      <c r="AA3" s="532"/>
      <c r="AB3" s="532"/>
      <c r="AC3" s="535"/>
      <c r="AD3" s="537"/>
      <c r="AE3" s="541"/>
      <c r="AF3" s="542"/>
      <c r="AG3" s="543"/>
    </row>
    <row r="4" spans="1:52" s="4" customFormat="1" x14ac:dyDescent="0.2">
      <c r="A4" s="47"/>
      <c r="B4" s="524"/>
      <c r="C4" s="525"/>
      <c r="D4" s="274"/>
      <c r="E4" s="321"/>
      <c r="F4" s="544" t="s">
        <v>95</v>
      </c>
      <c r="G4" s="544"/>
      <c r="H4" s="545"/>
      <c r="I4" s="546"/>
      <c r="J4" s="546"/>
      <c r="K4" s="544"/>
      <c r="L4" s="544"/>
      <c r="M4" s="544"/>
      <c r="N4" s="544"/>
      <c r="O4" s="544"/>
      <c r="P4" s="544"/>
      <c r="Q4" s="544"/>
      <c r="R4" s="544"/>
      <c r="S4" s="544"/>
      <c r="T4" s="544"/>
      <c r="U4" s="544"/>
      <c r="V4" s="544"/>
      <c r="W4" s="544"/>
      <c r="X4" s="544"/>
      <c r="Y4" s="544"/>
      <c r="Z4" s="544"/>
      <c r="AA4" s="544"/>
      <c r="AB4" s="544"/>
      <c r="AC4" s="547"/>
      <c r="AD4" s="548" t="s">
        <v>1</v>
      </c>
      <c r="AE4" s="549">
        <v>4</v>
      </c>
      <c r="AF4" s="550"/>
      <c r="AG4" s="551"/>
    </row>
    <row r="5" spans="1:52" s="4" customFormat="1" x14ac:dyDescent="0.2">
      <c r="A5" s="47"/>
      <c r="B5" s="524"/>
      <c r="C5" s="525"/>
      <c r="D5" s="274"/>
      <c r="E5" s="321"/>
      <c r="F5" s="544" t="s">
        <v>94</v>
      </c>
      <c r="G5" s="544"/>
      <c r="H5" s="545"/>
      <c r="I5" s="546"/>
      <c r="J5" s="546"/>
      <c r="K5" s="544"/>
      <c r="L5" s="544"/>
      <c r="M5" s="544"/>
      <c r="N5" s="544"/>
      <c r="O5" s="544"/>
      <c r="P5" s="544"/>
      <c r="Q5" s="544"/>
      <c r="R5" s="544"/>
      <c r="S5" s="544"/>
      <c r="T5" s="544"/>
      <c r="U5" s="544"/>
      <c r="V5" s="544"/>
      <c r="W5" s="544"/>
      <c r="X5" s="544"/>
      <c r="Y5" s="544"/>
      <c r="Z5" s="544"/>
      <c r="AA5" s="544"/>
      <c r="AB5" s="544"/>
      <c r="AC5" s="547"/>
      <c r="AD5" s="537"/>
      <c r="AE5" s="541"/>
      <c r="AF5" s="542"/>
      <c r="AG5" s="543"/>
    </row>
    <row r="6" spans="1:52" s="4" customFormat="1" ht="17" customHeight="1" x14ac:dyDescent="0.2">
      <c r="A6" s="47"/>
      <c r="B6" s="524"/>
      <c r="C6" s="525"/>
      <c r="D6" s="274"/>
      <c r="E6" s="321"/>
      <c r="F6" s="544" t="s">
        <v>2</v>
      </c>
      <c r="G6" s="544"/>
      <c r="H6" s="545"/>
      <c r="I6" s="546"/>
      <c r="J6" s="546"/>
      <c r="K6" s="544"/>
      <c r="L6" s="544"/>
      <c r="M6" s="544"/>
      <c r="N6" s="544"/>
      <c r="O6" s="544"/>
      <c r="P6" s="544"/>
      <c r="Q6" s="544"/>
      <c r="R6" s="544"/>
      <c r="S6" s="544"/>
      <c r="T6" s="544"/>
      <c r="U6" s="544"/>
      <c r="V6" s="544"/>
      <c r="W6" s="544"/>
      <c r="X6" s="544"/>
      <c r="Y6" s="544"/>
      <c r="Z6" s="544"/>
      <c r="AA6" s="544"/>
      <c r="AB6" s="544"/>
      <c r="AC6" s="547"/>
      <c r="AD6" s="548" t="s">
        <v>3</v>
      </c>
      <c r="AE6" s="553">
        <v>1</v>
      </c>
      <c r="AF6" s="557" t="s">
        <v>4</v>
      </c>
      <c r="AG6" s="555">
        <v>1</v>
      </c>
    </row>
    <row r="7" spans="1:52" s="4" customFormat="1" ht="18" thickBot="1" x14ac:dyDescent="0.25">
      <c r="A7" s="47"/>
      <c r="B7" s="526"/>
      <c r="C7" s="527"/>
      <c r="D7" s="9"/>
      <c r="E7" s="318"/>
      <c r="F7" s="7"/>
      <c r="G7" s="9"/>
      <c r="H7" s="9"/>
      <c r="I7" s="318"/>
      <c r="J7" s="318"/>
      <c r="K7" s="9"/>
      <c r="L7" s="9"/>
      <c r="M7" s="9"/>
      <c r="N7" s="9"/>
      <c r="O7" s="9"/>
      <c r="P7" s="9"/>
      <c r="Q7" s="9"/>
      <c r="R7" s="9"/>
      <c r="S7" s="9"/>
      <c r="T7" s="8"/>
      <c r="U7" s="7"/>
      <c r="V7" s="7"/>
      <c r="W7" s="7"/>
      <c r="X7" s="7"/>
      <c r="Y7" s="7"/>
      <c r="Z7" s="7"/>
      <c r="AA7" s="7"/>
      <c r="AB7" s="7"/>
      <c r="AC7" s="10"/>
      <c r="AD7" s="552"/>
      <c r="AE7" s="554"/>
      <c r="AF7" s="558"/>
      <c r="AG7" s="556"/>
    </row>
    <row r="8" spans="1:52" s="4" customFormat="1" ht="18" thickBot="1" x14ac:dyDescent="0.25">
      <c r="A8" s="47"/>
      <c r="B8" s="11"/>
      <c r="C8" s="11"/>
      <c r="D8" s="274"/>
      <c r="E8" s="321"/>
      <c r="F8" s="274"/>
      <c r="G8" s="274"/>
      <c r="H8" s="12"/>
      <c r="I8" s="319"/>
      <c r="J8" s="320"/>
      <c r="K8" s="12"/>
      <c r="L8" s="13"/>
      <c r="M8" s="14"/>
      <c r="N8" s="274"/>
      <c r="O8" s="14"/>
      <c r="P8" s="274"/>
      <c r="Q8" s="5"/>
      <c r="R8" s="3"/>
      <c r="S8" s="5"/>
      <c r="T8" s="2"/>
      <c r="V8" s="6"/>
      <c r="W8" s="6"/>
      <c r="AA8" s="6"/>
      <c r="AC8" s="6"/>
      <c r="AD8" s="6"/>
      <c r="AE8" s="6"/>
      <c r="AF8" s="6"/>
      <c r="AG8" s="6"/>
    </row>
    <row r="9" spans="1:52" s="4" customFormat="1" ht="18" thickBot="1" x14ac:dyDescent="0.25">
      <c r="A9" s="47"/>
      <c r="B9" s="515" t="s">
        <v>5</v>
      </c>
      <c r="C9" s="516"/>
      <c r="D9" s="516"/>
      <c r="E9" s="517"/>
      <c r="F9" s="518"/>
      <c r="G9" s="17"/>
      <c r="H9" s="519" t="s">
        <v>6</v>
      </c>
      <c r="I9" s="520"/>
      <c r="J9" s="520"/>
      <c r="K9" s="521"/>
      <c r="L9" s="521"/>
      <c r="M9" s="521"/>
      <c r="N9" s="521"/>
      <c r="O9" s="521"/>
      <c r="P9" s="521"/>
      <c r="Q9" s="521"/>
      <c r="R9" s="521"/>
      <c r="S9" s="521"/>
      <c r="T9" s="521"/>
      <c r="U9" s="521"/>
      <c r="V9" s="521"/>
      <c r="W9" s="521"/>
      <c r="X9" s="521"/>
      <c r="Y9" s="521"/>
      <c r="Z9" s="521"/>
      <c r="AA9" s="521"/>
      <c r="AB9" s="521"/>
      <c r="AC9" s="521"/>
      <c r="AD9" s="521"/>
      <c r="AE9" s="521"/>
      <c r="AF9" s="521"/>
      <c r="AG9" s="521"/>
    </row>
    <row r="10" spans="1:52" s="4" customFormat="1" ht="18" thickBot="1" x14ac:dyDescent="0.25">
      <c r="A10" s="47"/>
      <c r="B10" s="515" t="s">
        <v>7</v>
      </c>
      <c r="C10" s="516"/>
      <c r="D10" s="516"/>
      <c r="E10" s="517"/>
      <c r="F10" s="518"/>
      <c r="G10" s="17"/>
      <c r="H10" s="519" t="s">
        <v>982</v>
      </c>
      <c r="I10" s="520"/>
      <c r="J10" s="520"/>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row>
    <row r="11" spans="1:52" s="4" customFormat="1" ht="18" thickBot="1" x14ac:dyDescent="0.25">
      <c r="A11" s="47"/>
      <c r="B11" s="515" t="s">
        <v>8</v>
      </c>
      <c r="C11" s="516"/>
      <c r="D11" s="516"/>
      <c r="E11" s="517"/>
      <c r="F11" s="518"/>
      <c r="G11" s="17"/>
      <c r="H11" s="519" t="s">
        <v>9</v>
      </c>
      <c r="I11" s="520"/>
      <c r="J11" s="520"/>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row>
    <row r="12" spans="1:52" ht="18" thickBot="1" x14ac:dyDescent="0.25">
      <c r="B12" s="515" t="s">
        <v>10</v>
      </c>
      <c r="C12" s="516"/>
      <c r="D12" s="516"/>
      <c r="E12" s="517"/>
      <c r="F12" s="518"/>
      <c r="G12" s="17"/>
      <c r="H12" s="519">
        <v>2021</v>
      </c>
      <c r="I12" s="520"/>
      <c r="J12" s="520"/>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row>
    <row r="13" spans="1:52" x14ac:dyDescent="0.2">
      <c r="B13" s="15"/>
      <c r="C13" s="15"/>
      <c r="D13" s="275"/>
      <c r="E13" s="327"/>
      <c r="F13" s="275"/>
      <c r="G13" s="274"/>
      <c r="H13" s="274"/>
      <c r="I13" s="321"/>
      <c r="J13" s="321"/>
      <c r="K13" s="274"/>
      <c r="L13" s="274"/>
      <c r="M13" s="14"/>
      <c r="N13" s="274"/>
      <c r="O13" s="14"/>
      <c r="P13" s="274"/>
      <c r="V13" s="275"/>
      <c r="W13" s="275"/>
      <c r="AA13" s="275"/>
      <c r="AC13" s="275"/>
      <c r="AD13" s="275"/>
      <c r="AE13" s="275"/>
      <c r="AF13" s="275"/>
      <c r="AG13" s="275"/>
    </row>
    <row r="14" spans="1:52" ht="16.5" customHeight="1" x14ac:dyDescent="0.2">
      <c r="B14" s="559" t="s">
        <v>11</v>
      </c>
      <c r="C14" s="559"/>
      <c r="D14" s="559"/>
      <c r="E14" s="567"/>
      <c r="F14" s="559"/>
      <c r="G14" s="559"/>
      <c r="H14" s="559" t="s">
        <v>12</v>
      </c>
      <c r="I14" s="568"/>
      <c r="J14" s="568"/>
      <c r="K14" s="569"/>
      <c r="L14" s="569"/>
      <c r="M14" s="569"/>
      <c r="N14" s="569"/>
      <c r="O14" s="569"/>
      <c r="P14" s="569"/>
      <c r="Q14" s="569"/>
      <c r="R14" s="569"/>
      <c r="S14" s="569"/>
      <c r="T14" s="559"/>
      <c r="U14" s="563" t="s">
        <v>13</v>
      </c>
      <c r="V14" s="564"/>
      <c r="W14" s="564"/>
      <c r="X14" s="564"/>
      <c r="Y14" s="564"/>
      <c r="Z14" s="564"/>
      <c r="AA14" s="564"/>
      <c r="AB14" s="564"/>
      <c r="AC14" s="564"/>
      <c r="AD14" s="564"/>
      <c r="AE14" s="564"/>
      <c r="AF14" s="564"/>
      <c r="AG14" s="564"/>
    </row>
    <row r="15" spans="1:52" ht="21" x14ac:dyDescent="0.2">
      <c r="B15" s="570" t="s">
        <v>192</v>
      </c>
      <c r="C15" s="571"/>
      <c r="D15" s="572"/>
      <c r="E15" s="313"/>
      <c r="F15" s="573" t="s">
        <v>191</v>
      </c>
      <c r="G15" s="574"/>
      <c r="H15" s="574"/>
      <c r="I15" s="575"/>
      <c r="J15" s="575"/>
      <c r="K15" s="576"/>
      <c r="L15" s="576"/>
      <c r="M15" s="576"/>
      <c r="N15" s="576"/>
      <c r="O15" s="576"/>
      <c r="P15" s="576"/>
      <c r="Q15" s="576"/>
      <c r="R15" s="576"/>
      <c r="S15" s="576"/>
      <c r="T15" s="574"/>
      <c r="U15" s="565"/>
      <c r="V15" s="566"/>
      <c r="W15" s="566"/>
      <c r="X15" s="566"/>
      <c r="Y15" s="566"/>
      <c r="Z15" s="566"/>
      <c r="AA15" s="566"/>
      <c r="AB15" s="566"/>
      <c r="AC15" s="566"/>
      <c r="AD15" s="566"/>
      <c r="AE15" s="566"/>
      <c r="AF15" s="566"/>
      <c r="AG15" s="566"/>
    </row>
    <row r="16" spans="1:52" s="18" customFormat="1" ht="33" customHeight="1" x14ac:dyDescent="0.2">
      <c r="A16" s="48"/>
      <c r="B16" s="559" t="s">
        <v>163</v>
      </c>
      <c r="C16" s="559" t="s">
        <v>114</v>
      </c>
      <c r="D16" s="560" t="s">
        <v>185</v>
      </c>
      <c r="E16" s="559" t="s">
        <v>992</v>
      </c>
      <c r="F16" s="559" t="s">
        <v>14</v>
      </c>
      <c r="G16" s="559" t="s">
        <v>15</v>
      </c>
      <c r="H16" s="559" t="s">
        <v>16</v>
      </c>
      <c r="I16" s="559" t="s">
        <v>17</v>
      </c>
      <c r="J16" s="559" t="s">
        <v>184</v>
      </c>
      <c r="K16" s="559" t="s">
        <v>19</v>
      </c>
      <c r="L16" s="559" t="s">
        <v>20</v>
      </c>
      <c r="M16" s="559"/>
      <c r="N16" s="559"/>
      <c r="O16" s="559"/>
      <c r="P16" s="559"/>
      <c r="Q16" s="559"/>
      <c r="R16" s="559"/>
      <c r="S16" s="559"/>
      <c r="T16" s="559" t="s">
        <v>21</v>
      </c>
      <c r="U16" s="559" t="s">
        <v>22</v>
      </c>
      <c r="V16" s="559" t="s">
        <v>23</v>
      </c>
      <c r="W16" s="559" t="s">
        <v>24</v>
      </c>
      <c r="X16" s="559" t="s">
        <v>25</v>
      </c>
      <c r="Y16" s="559" t="s">
        <v>26</v>
      </c>
      <c r="Z16" s="559" t="s">
        <v>27</v>
      </c>
      <c r="AA16" s="559" t="s">
        <v>28</v>
      </c>
      <c r="AB16" s="560" t="s">
        <v>164</v>
      </c>
      <c r="AC16" s="559" t="s">
        <v>29</v>
      </c>
      <c r="AD16" s="559" t="s">
        <v>30</v>
      </c>
      <c r="AE16" s="559" t="s">
        <v>31</v>
      </c>
      <c r="AF16" s="559" t="s">
        <v>32</v>
      </c>
      <c r="AG16" s="559" t="s">
        <v>92</v>
      </c>
      <c r="AH16" s="45"/>
      <c r="AI16" s="45"/>
      <c r="AJ16" s="45"/>
      <c r="AK16" s="45"/>
      <c r="AL16" s="45"/>
      <c r="AM16" s="45"/>
      <c r="AN16" s="45"/>
      <c r="AO16" s="45"/>
      <c r="AP16" s="45"/>
      <c r="AQ16" s="45"/>
      <c r="AR16" s="45"/>
      <c r="AS16" s="45"/>
      <c r="AT16" s="45"/>
      <c r="AU16" s="45"/>
      <c r="AV16" s="45"/>
      <c r="AW16" s="45"/>
      <c r="AX16" s="45"/>
      <c r="AY16" s="45"/>
      <c r="AZ16" s="45"/>
    </row>
    <row r="17" spans="1:52" s="18" customFormat="1" x14ac:dyDescent="0.2">
      <c r="A17" s="48"/>
      <c r="B17" s="559"/>
      <c r="C17" s="559"/>
      <c r="D17" s="561"/>
      <c r="E17" s="559"/>
      <c r="F17" s="559"/>
      <c r="G17" s="559"/>
      <c r="H17" s="559"/>
      <c r="I17" s="559"/>
      <c r="J17" s="559"/>
      <c r="K17" s="559"/>
      <c r="L17" s="559" t="s">
        <v>33</v>
      </c>
      <c r="M17" s="559"/>
      <c r="N17" s="559" t="s">
        <v>34</v>
      </c>
      <c r="O17" s="559"/>
      <c r="P17" s="559" t="s">
        <v>35</v>
      </c>
      <c r="Q17" s="559"/>
      <c r="R17" s="559" t="s">
        <v>36</v>
      </c>
      <c r="S17" s="559"/>
      <c r="T17" s="559"/>
      <c r="U17" s="559"/>
      <c r="V17" s="559"/>
      <c r="W17" s="559"/>
      <c r="X17" s="559"/>
      <c r="Y17" s="559"/>
      <c r="Z17" s="559"/>
      <c r="AA17" s="559"/>
      <c r="AB17" s="561"/>
      <c r="AC17" s="559"/>
      <c r="AD17" s="559"/>
      <c r="AE17" s="559"/>
      <c r="AF17" s="559"/>
      <c r="AG17" s="559"/>
      <c r="AH17" s="45"/>
      <c r="AI17" s="45"/>
      <c r="AJ17" s="45"/>
      <c r="AK17" s="45"/>
      <c r="AL17" s="45"/>
      <c r="AM17" s="45"/>
      <c r="AN17" s="45"/>
      <c r="AO17" s="45"/>
      <c r="AP17" s="45"/>
      <c r="AQ17" s="45"/>
      <c r="AR17" s="45"/>
      <c r="AS17" s="45"/>
      <c r="AT17" s="45"/>
      <c r="AU17" s="45"/>
      <c r="AV17" s="45"/>
      <c r="AW17" s="45"/>
      <c r="AX17" s="45"/>
      <c r="AY17" s="45"/>
      <c r="AZ17" s="45"/>
    </row>
    <row r="18" spans="1:52" s="18" customFormat="1" ht="18" x14ac:dyDescent="0.2">
      <c r="A18" s="48"/>
      <c r="B18" s="559"/>
      <c r="C18" s="559"/>
      <c r="D18" s="562"/>
      <c r="E18" s="559"/>
      <c r="F18" s="559"/>
      <c r="G18" s="559"/>
      <c r="H18" s="559"/>
      <c r="I18" s="559"/>
      <c r="J18" s="559"/>
      <c r="K18" s="559"/>
      <c r="L18" s="37" t="s">
        <v>37</v>
      </c>
      <c r="M18" s="38" t="s">
        <v>38</v>
      </c>
      <c r="N18" s="37" t="s">
        <v>37</v>
      </c>
      <c r="O18" s="38" t="s">
        <v>38</v>
      </c>
      <c r="P18" s="37" t="s">
        <v>37</v>
      </c>
      <c r="Q18" s="38" t="s">
        <v>38</v>
      </c>
      <c r="R18" s="37" t="s">
        <v>37</v>
      </c>
      <c r="S18" s="38" t="s">
        <v>38</v>
      </c>
      <c r="T18" s="559"/>
      <c r="U18" s="559"/>
      <c r="V18" s="559"/>
      <c r="W18" s="559"/>
      <c r="X18" s="559"/>
      <c r="Y18" s="559"/>
      <c r="Z18" s="559"/>
      <c r="AA18" s="559"/>
      <c r="AB18" s="562"/>
      <c r="AC18" s="559"/>
      <c r="AD18" s="559"/>
      <c r="AE18" s="559"/>
      <c r="AF18" s="559"/>
      <c r="AG18" s="559"/>
      <c r="AH18" s="45"/>
      <c r="AI18" s="45"/>
      <c r="AJ18" s="45"/>
      <c r="AK18" s="45"/>
      <c r="AL18" s="45"/>
      <c r="AM18" s="45"/>
      <c r="AN18" s="45"/>
      <c r="AO18" s="45"/>
      <c r="AP18" s="45"/>
      <c r="AQ18" s="45"/>
      <c r="AR18" s="45"/>
      <c r="AS18" s="45"/>
      <c r="AT18" s="45"/>
      <c r="AU18" s="45"/>
      <c r="AV18" s="45"/>
      <c r="AW18" s="45"/>
      <c r="AX18" s="45"/>
      <c r="AY18" s="45"/>
      <c r="AZ18" s="45"/>
    </row>
    <row r="19" spans="1:52" s="49" customFormat="1" ht="126" x14ac:dyDescent="0.2">
      <c r="A19" s="47"/>
      <c r="B19" s="43" t="s">
        <v>165</v>
      </c>
      <c r="C19" s="127" t="s">
        <v>120</v>
      </c>
      <c r="D19" s="128"/>
      <c r="E19" s="128"/>
      <c r="F19" s="128" t="s">
        <v>39</v>
      </c>
      <c r="G19" s="128" t="s">
        <v>40</v>
      </c>
      <c r="H19" s="128" t="s">
        <v>39</v>
      </c>
      <c r="I19" s="118" t="s">
        <v>219</v>
      </c>
      <c r="J19" s="118" t="s">
        <v>221</v>
      </c>
      <c r="K19" s="117">
        <v>1</v>
      </c>
      <c r="L19" s="116"/>
      <c r="M19" s="117">
        <v>1</v>
      </c>
      <c r="N19" s="116"/>
      <c r="O19" s="117">
        <v>1</v>
      </c>
      <c r="P19" s="116"/>
      <c r="Q19" s="117">
        <v>1</v>
      </c>
      <c r="R19" s="116"/>
      <c r="S19" s="117">
        <v>1</v>
      </c>
      <c r="T19" s="119" t="s">
        <v>41</v>
      </c>
      <c r="U19" s="129"/>
      <c r="V19" s="129"/>
      <c r="W19" s="129"/>
      <c r="X19" s="129" t="s">
        <v>42</v>
      </c>
      <c r="Y19" s="129" t="s">
        <v>42</v>
      </c>
      <c r="Z19" s="129" t="s">
        <v>42</v>
      </c>
      <c r="AA19" s="129" t="s">
        <v>42</v>
      </c>
      <c r="AB19" s="129" t="s">
        <v>42</v>
      </c>
      <c r="AC19" s="129"/>
      <c r="AD19" s="129"/>
      <c r="AE19" s="129"/>
      <c r="AF19" s="129"/>
      <c r="AG19" s="129"/>
    </row>
    <row r="20" spans="1:52" s="49" customFormat="1" ht="108" x14ac:dyDescent="0.2">
      <c r="A20" s="47"/>
      <c r="B20" s="43" t="s">
        <v>165</v>
      </c>
      <c r="C20" s="127" t="s">
        <v>120</v>
      </c>
      <c r="D20" s="128"/>
      <c r="E20" s="128"/>
      <c r="F20" s="128" t="s">
        <v>39</v>
      </c>
      <c r="G20" s="128" t="s">
        <v>40</v>
      </c>
      <c r="H20" s="128" t="s">
        <v>39</v>
      </c>
      <c r="I20" s="118" t="s">
        <v>220</v>
      </c>
      <c r="J20" s="118" t="s">
        <v>222</v>
      </c>
      <c r="K20" s="117">
        <v>1</v>
      </c>
      <c r="L20" s="116"/>
      <c r="M20" s="117">
        <v>0.2</v>
      </c>
      <c r="N20" s="116"/>
      <c r="O20" s="117">
        <v>0.5</v>
      </c>
      <c r="P20" s="116"/>
      <c r="Q20" s="117">
        <v>0.75</v>
      </c>
      <c r="R20" s="116"/>
      <c r="S20" s="117">
        <v>1</v>
      </c>
      <c r="T20" s="119" t="s">
        <v>41</v>
      </c>
      <c r="U20" s="129"/>
      <c r="V20" s="129"/>
      <c r="W20" s="129"/>
      <c r="X20" s="129" t="s">
        <v>42</v>
      </c>
      <c r="Y20" s="129" t="s">
        <v>42</v>
      </c>
      <c r="Z20" s="129" t="s">
        <v>42</v>
      </c>
      <c r="AA20" s="129" t="s">
        <v>42</v>
      </c>
      <c r="AB20" s="129" t="s">
        <v>42</v>
      </c>
      <c r="AC20" s="129"/>
      <c r="AD20" s="129"/>
      <c r="AE20" s="129"/>
      <c r="AF20" s="129"/>
      <c r="AG20" s="129"/>
    </row>
    <row r="21" spans="1:52" s="49" customFormat="1" ht="54" x14ac:dyDescent="0.2">
      <c r="A21" s="47"/>
      <c r="B21" s="43" t="s">
        <v>165</v>
      </c>
      <c r="C21" s="127" t="s">
        <v>120</v>
      </c>
      <c r="D21" s="128"/>
      <c r="E21" s="128"/>
      <c r="F21" s="128" t="s">
        <v>39</v>
      </c>
      <c r="G21" s="128" t="s">
        <v>40</v>
      </c>
      <c r="H21" s="128" t="s">
        <v>39</v>
      </c>
      <c r="I21" s="118" t="s">
        <v>105</v>
      </c>
      <c r="J21" s="118" t="s">
        <v>179</v>
      </c>
      <c r="K21" s="130">
        <v>1</v>
      </c>
      <c r="L21" s="116"/>
      <c r="M21" s="117">
        <v>0.25</v>
      </c>
      <c r="N21" s="116"/>
      <c r="O21" s="117">
        <v>0.3</v>
      </c>
      <c r="P21" s="116"/>
      <c r="Q21" s="117">
        <v>0.5</v>
      </c>
      <c r="R21" s="116"/>
      <c r="S21" s="117">
        <v>1</v>
      </c>
      <c r="T21" s="119" t="s">
        <v>41</v>
      </c>
      <c r="U21" s="121"/>
      <c r="V21" s="121"/>
      <c r="W21" s="121"/>
      <c r="X21" s="121"/>
      <c r="Y21" s="121"/>
      <c r="Z21" s="121" t="s">
        <v>42</v>
      </c>
      <c r="AA21" s="121"/>
      <c r="AB21" s="121"/>
      <c r="AC21" s="121" t="s">
        <v>42</v>
      </c>
      <c r="AD21" s="121"/>
      <c r="AE21" s="121"/>
      <c r="AF21" s="121"/>
      <c r="AG21" s="121"/>
    </row>
    <row r="22" spans="1:52" s="16" customFormat="1" ht="54" x14ac:dyDescent="0.2">
      <c r="A22" s="47"/>
      <c r="B22" s="43" t="s">
        <v>165</v>
      </c>
      <c r="C22" s="127" t="s">
        <v>120</v>
      </c>
      <c r="D22" s="128"/>
      <c r="E22" s="128"/>
      <c r="F22" s="128" t="s">
        <v>39</v>
      </c>
      <c r="G22" s="128" t="s">
        <v>40</v>
      </c>
      <c r="H22" s="128" t="s">
        <v>39</v>
      </c>
      <c r="I22" s="118" t="s">
        <v>223</v>
      </c>
      <c r="J22" s="118" t="s">
        <v>224</v>
      </c>
      <c r="K22" s="117">
        <v>1</v>
      </c>
      <c r="L22" s="117"/>
      <c r="M22" s="117">
        <v>0</v>
      </c>
      <c r="N22" s="117"/>
      <c r="O22" s="117">
        <v>0.33</v>
      </c>
      <c r="P22" s="117"/>
      <c r="Q22" s="117">
        <v>0.66</v>
      </c>
      <c r="R22" s="117"/>
      <c r="S22" s="117">
        <v>1</v>
      </c>
      <c r="T22" s="119" t="s">
        <v>135</v>
      </c>
      <c r="U22" s="121"/>
      <c r="V22" s="121"/>
      <c r="W22" s="121"/>
      <c r="X22" s="121"/>
      <c r="Y22" s="121"/>
      <c r="Z22" s="121"/>
      <c r="AA22" s="121"/>
      <c r="AB22" s="121"/>
      <c r="AC22" s="121"/>
      <c r="AD22" s="121"/>
      <c r="AE22" s="121"/>
      <c r="AF22" s="121"/>
      <c r="AG22" s="131"/>
    </row>
    <row r="23" spans="1:52" s="16" customFormat="1" ht="54" x14ac:dyDescent="0.2">
      <c r="A23" s="47"/>
      <c r="B23" s="43" t="s">
        <v>165</v>
      </c>
      <c r="C23" s="127" t="s">
        <v>120</v>
      </c>
      <c r="D23" s="128"/>
      <c r="E23" s="128"/>
      <c r="F23" s="128" t="s">
        <v>39</v>
      </c>
      <c r="G23" s="128" t="s">
        <v>40</v>
      </c>
      <c r="H23" s="121" t="s">
        <v>43</v>
      </c>
      <c r="I23" s="128" t="s">
        <v>102</v>
      </c>
      <c r="J23" s="128" t="s">
        <v>106</v>
      </c>
      <c r="K23" s="117">
        <v>1</v>
      </c>
      <c r="L23" s="121"/>
      <c r="M23" s="117">
        <v>0.25</v>
      </c>
      <c r="N23" s="128"/>
      <c r="O23" s="117">
        <v>0.5</v>
      </c>
      <c r="P23" s="128"/>
      <c r="Q23" s="117">
        <v>0.75</v>
      </c>
      <c r="R23" s="128"/>
      <c r="S23" s="117">
        <v>1</v>
      </c>
      <c r="T23" s="127" t="s">
        <v>41</v>
      </c>
      <c r="U23" s="123"/>
      <c r="V23" s="121"/>
      <c r="W23" s="121"/>
      <c r="X23" s="121"/>
      <c r="Y23" s="121"/>
      <c r="Z23" s="121" t="s">
        <v>42</v>
      </c>
      <c r="AA23" s="121"/>
      <c r="AB23" s="121"/>
      <c r="AC23" s="121"/>
      <c r="AD23" s="121"/>
      <c r="AE23" s="121"/>
      <c r="AF23" s="121"/>
      <c r="AG23" s="121"/>
    </row>
    <row r="24" spans="1:52" s="16" customFormat="1" ht="127.5" customHeight="1" x14ac:dyDescent="0.2">
      <c r="A24" s="47"/>
      <c r="B24" s="43" t="s">
        <v>165</v>
      </c>
      <c r="C24" s="127" t="s">
        <v>122</v>
      </c>
      <c r="D24" s="128"/>
      <c r="E24" s="128"/>
      <c r="F24" s="128" t="s">
        <v>44</v>
      </c>
      <c r="G24" s="128" t="s">
        <v>45</v>
      </c>
      <c r="H24" s="121" t="s">
        <v>46</v>
      </c>
      <c r="I24" s="128" t="s">
        <v>225</v>
      </c>
      <c r="J24" s="128" t="s">
        <v>226</v>
      </c>
      <c r="K24" s="132">
        <v>150</v>
      </c>
      <c r="L24" s="121">
        <v>150</v>
      </c>
      <c r="M24" s="117">
        <f>+L24/K24</f>
        <v>1</v>
      </c>
      <c r="N24" s="132">
        <v>150</v>
      </c>
      <c r="O24" s="117">
        <f>+N24/K24</f>
        <v>1</v>
      </c>
      <c r="P24" s="132">
        <v>150</v>
      </c>
      <c r="Q24" s="117">
        <f>+P24/K24</f>
        <v>1</v>
      </c>
      <c r="R24" s="132">
        <v>150</v>
      </c>
      <c r="S24" s="117">
        <f>+R24/K24</f>
        <v>1</v>
      </c>
      <c r="T24" s="317" t="s">
        <v>48</v>
      </c>
      <c r="U24" s="123"/>
      <c r="V24" s="121"/>
      <c r="W24" s="121"/>
      <c r="X24" s="121"/>
      <c r="Y24" s="121"/>
      <c r="Z24" s="121"/>
      <c r="AA24" s="121"/>
      <c r="AB24" s="121"/>
      <c r="AC24" s="131"/>
      <c r="AD24" s="121"/>
      <c r="AE24" s="119"/>
      <c r="AF24" s="133"/>
      <c r="AG24" s="118"/>
    </row>
    <row r="25" spans="1:52" s="16" customFormat="1" ht="98.25" customHeight="1" x14ac:dyDescent="0.2">
      <c r="A25" s="47"/>
      <c r="B25" s="43" t="s">
        <v>165</v>
      </c>
      <c r="C25" s="127" t="s">
        <v>122</v>
      </c>
      <c r="D25" s="128"/>
      <c r="E25" s="128"/>
      <c r="F25" s="121" t="s">
        <v>44</v>
      </c>
      <c r="G25" s="121" t="s">
        <v>45</v>
      </c>
      <c r="H25" s="121" t="s">
        <v>49</v>
      </c>
      <c r="I25" s="118" t="s">
        <v>131</v>
      </c>
      <c r="J25" s="118" t="s">
        <v>132</v>
      </c>
      <c r="K25" s="134">
        <v>1</v>
      </c>
      <c r="L25" s="135"/>
      <c r="M25" s="117">
        <v>0.25</v>
      </c>
      <c r="N25" s="135"/>
      <c r="O25" s="117">
        <v>0.5</v>
      </c>
      <c r="P25" s="116"/>
      <c r="Q25" s="117">
        <v>0.75</v>
      </c>
      <c r="R25" s="116"/>
      <c r="S25" s="117">
        <v>1</v>
      </c>
      <c r="T25" s="259" t="s">
        <v>47</v>
      </c>
      <c r="U25" s="129"/>
      <c r="V25" s="129"/>
      <c r="W25" s="129"/>
      <c r="X25" s="129"/>
      <c r="Y25" s="129"/>
      <c r="Z25" s="129"/>
      <c r="AA25" s="129"/>
      <c r="AB25" s="129"/>
      <c r="AC25" s="129"/>
      <c r="AD25" s="129"/>
      <c r="AE25" s="129"/>
      <c r="AF25" s="129"/>
      <c r="AG25" s="129"/>
    </row>
    <row r="26" spans="1:52" s="16" customFormat="1" ht="285" customHeight="1" x14ac:dyDescent="0.2">
      <c r="A26" s="47"/>
      <c r="B26" s="43" t="s">
        <v>165</v>
      </c>
      <c r="C26" s="127" t="s">
        <v>122</v>
      </c>
      <c r="D26" s="128"/>
      <c r="E26" s="128"/>
      <c r="F26" s="121" t="s">
        <v>44</v>
      </c>
      <c r="G26" s="121" t="s">
        <v>45</v>
      </c>
      <c r="H26" s="121" t="s">
        <v>49</v>
      </c>
      <c r="I26" s="118" t="s">
        <v>150</v>
      </c>
      <c r="J26" s="118" t="s">
        <v>151</v>
      </c>
      <c r="K26" s="117">
        <v>1</v>
      </c>
      <c r="L26" s="120">
        <v>1</v>
      </c>
      <c r="M26" s="117">
        <v>1</v>
      </c>
      <c r="N26" s="136">
        <v>1</v>
      </c>
      <c r="O26" s="117">
        <v>1</v>
      </c>
      <c r="P26" s="136">
        <v>1</v>
      </c>
      <c r="Q26" s="117">
        <v>1</v>
      </c>
      <c r="R26" s="136">
        <v>1</v>
      </c>
      <c r="S26" s="117">
        <v>1</v>
      </c>
      <c r="T26" s="259" t="s">
        <v>113</v>
      </c>
      <c r="U26" s="121"/>
      <c r="V26" s="129"/>
      <c r="W26" s="129" t="s">
        <v>42</v>
      </c>
      <c r="X26" s="129"/>
      <c r="Y26" s="129"/>
      <c r="Z26" s="129"/>
      <c r="AA26" s="129"/>
      <c r="AB26" s="129"/>
      <c r="AC26" s="129"/>
      <c r="AD26" s="129"/>
      <c r="AE26" s="129"/>
      <c r="AF26" s="129"/>
      <c r="AG26" s="129"/>
    </row>
    <row r="27" spans="1:52" s="16" customFormat="1" ht="90" x14ac:dyDescent="0.2">
      <c r="A27" s="47"/>
      <c r="B27" s="43" t="s">
        <v>165</v>
      </c>
      <c r="C27" s="127" t="s">
        <v>122</v>
      </c>
      <c r="D27" s="128"/>
      <c r="E27" s="128"/>
      <c r="F27" s="121" t="s">
        <v>44</v>
      </c>
      <c r="G27" s="121" t="s">
        <v>45</v>
      </c>
      <c r="H27" s="121" t="s">
        <v>54</v>
      </c>
      <c r="I27" s="118" t="s">
        <v>140</v>
      </c>
      <c r="J27" s="118" t="s">
        <v>141</v>
      </c>
      <c r="K27" s="117">
        <v>1</v>
      </c>
      <c r="L27" s="116"/>
      <c r="M27" s="117">
        <v>0</v>
      </c>
      <c r="N27" s="116"/>
      <c r="O27" s="117">
        <v>0.33</v>
      </c>
      <c r="P27" s="116"/>
      <c r="Q27" s="117">
        <v>0.66</v>
      </c>
      <c r="R27" s="116"/>
      <c r="S27" s="117">
        <v>1</v>
      </c>
      <c r="T27" s="259" t="s">
        <v>234</v>
      </c>
      <c r="U27" s="131"/>
      <c r="V27" s="129"/>
      <c r="W27" s="129"/>
      <c r="X27" s="131"/>
      <c r="Y27" s="131"/>
      <c r="Z27" s="131"/>
      <c r="AA27" s="129"/>
      <c r="AB27" s="131"/>
      <c r="AC27" s="129"/>
      <c r="AD27" s="129"/>
      <c r="AE27" s="129"/>
      <c r="AF27" s="129"/>
      <c r="AG27" s="129"/>
    </row>
    <row r="28" spans="1:52" s="16" customFormat="1" ht="72" x14ac:dyDescent="0.2">
      <c r="A28" s="47"/>
      <c r="B28" s="43" t="s">
        <v>171</v>
      </c>
      <c r="C28" s="127" t="s">
        <v>121</v>
      </c>
      <c r="D28" s="128"/>
      <c r="E28" s="128"/>
      <c r="F28" s="121" t="s">
        <v>51</v>
      </c>
      <c r="G28" s="121" t="s">
        <v>218</v>
      </c>
      <c r="H28" s="121" t="s">
        <v>112</v>
      </c>
      <c r="I28" s="466" t="s">
        <v>227</v>
      </c>
      <c r="J28" s="118" t="s">
        <v>228</v>
      </c>
      <c r="K28" s="117">
        <v>1</v>
      </c>
      <c r="L28" s="116"/>
      <c r="M28" s="117">
        <v>0</v>
      </c>
      <c r="N28" s="116"/>
      <c r="O28" s="117">
        <v>0.25</v>
      </c>
      <c r="P28" s="116"/>
      <c r="Q28" s="117">
        <v>0.5</v>
      </c>
      <c r="R28" s="116"/>
      <c r="S28" s="117">
        <v>1</v>
      </c>
      <c r="T28" s="259" t="s">
        <v>52</v>
      </c>
      <c r="U28" s="129"/>
      <c r="V28" s="129"/>
      <c r="W28" s="129"/>
      <c r="X28" s="129"/>
      <c r="Y28" s="129"/>
      <c r="Z28" s="129"/>
      <c r="AA28" s="129"/>
      <c r="AB28" s="129"/>
      <c r="AC28" s="129"/>
      <c r="AD28" s="129" t="s">
        <v>42</v>
      </c>
      <c r="AE28" s="129"/>
      <c r="AF28" s="129"/>
      <c r="AG28" s="129"/>
    </row>
    <row r="29" spans="1:52" s="16" customFormat="1" ht="72" x14ac:dyDescent="0.2">
      <c r="A29" s="47"/>
      <c r="B29" s="43" t="s">
        <v>171</v>
      </c>
      <c r="C29" s="127" t="s">
        <v>121</v>
      </c>
      <c r="E29" s="128"/>
      <c r="F29" s="121" t="s">
        <v>51</v>
      </c>
      <c r="G29" s="121" t="s">
        <v>218</v>
      </c>
      <c r="H29" s="121" t="s">
        <v>112</v>
      </c>
      <c r="I29" s="121" t="s">
        <v>1076</v>
      </c>
      <c r="J29" s="466" t="s">
        <v>1022</v>
      </c>
      <c r="K29" s="467">
        <v>1</v>
      </c>
      <c r="L29" s="468"/>
      <c r="M29" s="467">
        <v>0</v>
      </c>
      <c r="N29" s="468"/>
      <c r="O29" s="467">
        <v>0.25</v>
      </c>
      <c r="P29" s="468"/>
      <c r="Q29" s="467">
        <v>0.75</v>
      </c>
      <c r="R29" s="468"/>
      <c r="S29" s="467">
        <v>1</v>
      </c>
      <c r="T29" s="469" t="s">
        <v>47</v>
      </c>
      <c r="U29" s="330"/>
      <c r="V29" s="330"/>
      <c r="W29" s="330"/>
      <c r="X29" s="330"/>
      <c r="Y29" s="330"/>
      <c r="Z29" s="330"/>
      <c r="AA29" s="330"/>
      <c r="AB29" s="330"/>
      <c r="AC29" s="330"/>
      <c r="AD29" s="330"/>
      <c r="AE29" s="330"/>
      <c r="AF29" s="330"/>
      <c r="AG29" s="330"/>
    </row>
    <row r="30" spans="1:52" s="16" customFormat="1" ht="72" x14ac:dyDescent="0.2">
      <c r="A30" s="47"/>
      <c r="B30" s="43" t="s">
        <v>171</v>
      </c>
      <c r="C30" s="127" t="s">
        <v>121</v>
      </c>
      <c r="D30" s="128"/>
      <c r="E30" s="128"/>
      <c r="F30" s="121" t="s">
        <v>51</v>
      </c>
      <c r="G30" s="121" t="s">
        <v>218</v>
      </c>
      <c r="H30" s="121" t="s">
        <v>112</v>
      </c>
      <c r="I30" s="466" t="s">
        <v>1071</v>
      </c>
      <c r="J30" s="466" t="s">
        <v>1072</v>
      </c>
      <c r="K30" s="117">
        <v>1</v>
      </c>
      <c r="L30" s="116"/>
      <c r="M30" s="117">
        <v>0</v>
      </c>
      <c r="N30" s="116"/>
      <c r="O30" s="117">
        <v>0</v>
      </c>
      <c r="P30" s="116"/>
      <c r="Q30" s="117">
        <v>0.5</v>
      </c>
      <c r="R30" s="116"/>
      <c r="S30" s="117">
        <v>1</v>
      </c>
      <c r="T30" s="463" t="s">
        <v>1073</v>
      </c>
      <c r="U30" s="129"/>
      <c r="V30" s="129"/>
      <c r="W30" s="129"/>
      <c r="X30" s="129"/>
      <c r="Y30" s="129"/>
      <c r="Z30" s="129"/>
      <c r="AA30" s="129"/>
      <c r="AB30" s="129"/>
      <c r="AC30" s="129"/>
      <c r="AD30" s="129"/>
      <c r="AE30" s="129" t="s">
        <v>42</v>
      </c>
      <c r="AF30" s="129"/>
      <c r="AG30" s="129"/>
    </row>
    <row r="31" spans="1:52" s="16" customFormat="1" ht="72" x14ac:dyDescent="0.2">
      <c r="A31" s="47"/>
      <c r="B31" s="43" t="s">
        <v>171</v>
      </c>
      <c r="C31" s="127" t="s">
        <v>121</v>
      </c>
      <c r="D31" s="128"/>
      <c r="E31" s="128"/>
      <c r="F31" s="121" t="s">
        <v>51</v>
      </c>
      <c r="G31" s="121" t="s">
        <v>218</v>
      </c>
      <c r="H31" s="121" t="s">
        <v>53</v>
      </c>
      <c r="I31" s="466" t="s">
        <v>1074</v>
      </c>
      <c r="J31" s="466" t="s">
        <v>1075</v>
      </c>
      <c r="K31" s="117">
        <v>1</v>
      </c>
      <c r="L31" s="118"/>
      <c r="M31" s="117">
        <v>0</v>
      </c>
      <c r="N31" s="118"/>
      <c r="O31" s="117">
        <v>0.25</v>
      </c>
      <c r="P31" s="118"/>
      <c r="Q31" s="117">
        <v>0.5</v>
      </c>
      <c r="R31" s="118"/>
      <c r="S31" s="117">
        <v>1</v>
      </c>
      <c r="T31" s="259" t="s">
        <v>124</v>
      </c>
      <c r="U31" s="131"/>
      <c r="V31" s="129"/>
      <c r="W31" s="129"/>
      <c r="X31" s="131"/>
      <c r="Y31" s="131"/>
      <c r="Z31" s="131"/>
      <c r="AA31" s="129"/>
      <c r="AB31" s="131"/>
      <c r="AC31" s="129"/>
      <c r="AD31" s="129" t="s">
        <v>42</v>
      </c>
      <c r="AE31" s="129"/>
      <c r="AF31" s="129" t="s">
        <v>42</v>
      </c>
      <c r="AG31" s="129"/>
    </row>
    <row r="32" spans="1:52" s="16" customFormat="1" ht="72" x14ac:dyDescent="0.2">
      <c r="A32" s="47"/>
      <c r="B32" s="43" t="s">
        <v>165</v>
      </c>
      <c r="C32" s="127" t="s">
        <v>120</v>
      </c>
      <c r="D32" s="128"/>
      <c r="E32" s="128"/>
      <c r="F32" s="121" t="s">
        <v>51</v>
      </c>
      <c r="G32" s="121" t="s">
        <v>45</v>
      </c>
      <c r="H32" s="121" t="s">
        <v>54</v>
      </c>
      <c r="I32" s="118" t="s">
        <v>55</v>
      </c>
      <c r="J32" s="118" t="s">
        <v>56</v>
      </c>
      <c r="K32" s="117">
        <v>1</v>
      </c>
      <c r="L32" s="120"/>
      <c r="M32" s="117">
        <v>0.25</v>
      </c>
      <c r="N32" s="120"/>
      <c r="O32" s="117">
        <v>0.5</v>
      </c>
      <c r="P32" s="120"/>
      <c r="Q32" s="117">
        <v>0.75</v>
      </c>
      <c r="R32" s="120"/>
      <c r="S32" s="117">
        <v>1</v>
      </c>
      <c r="T32" s="259" t="s">
        <v>48</v>
      </c>
      <c r="U32" s="131"/>
      <c r="V32" s="129"/>
      <c r="W32" s="129"/>
      <c r="X32" s="131"/>
      <c r="Y32" s="131"/>
      <c r="Z32" s="131"/>
      <c r="AA32" s="129"/>
      <c r="AB32" s="131"/>
      <c r="AC32" s="129"/>
      <c r="AD32" s="129"/>
      <c r="AE32" s="129"/>
      <c r="AF32" s="129"/>
      <c r="AG32" s="129"/>
    </row>
    <row r="33" spans="1:33" s="49" customFormat="1" ht="72" x14ac:dyDescent="0.2">
      <c r="A33" s="47"/>
      <c r="B33" s="43" t="s">
        <v>165</v>
      </c>
      <c r="C33" s="127" t="s">
        <v>120</v>
      </c>
      <c r="D33" s="128"/>
      <c r="E33" s="128"/>
      <c r="F33" s="121" t="s">
        <v>51</v>
      </c>
      <c r="G33" s="121" t="s">
        <v>45</v>
      </c>
      <c r="H33" s="121" t="s">
        <v>137</v>
      </c>
      <c r="I33" s="118" t="s">
        <v>180</v>
      </c>
      <c r="J33" s="118" t="s">
        <v>178</v>
      </c>
      <c r="K33" s="117">
        <v>1</v>
      </c>
      <c r="L33" s="116"/>
      <c r="M33" s="117">
        <v>0.25</v>
      </c>
      <c r="N33" s="116"/>
      <c r="O33" s="117">
        <v>0.5</v>
      </c>
      <c r="P33" s="116"/>
      <c r="Q33" s="117">
        <v>0.75</v>
      </c>
      <c r="R33" s="116"/>
      <c r="S33" s="117">
        <v>1</v>
      </c>
      <c r="T33" s="259" t="s">
        <v>815</v>
      </c>
      <c r="U33" s="131"/>
      <c r="V33" s="129"/>
      <c r="W33" s="129"/>
      <c r="X33" s="131"/>
      <c r="Y33" s="131"/>
      <c r="Z33" s="131"/>
      <c r="AA33" s="129"/>
      <c r="AB33" s="131"/>
      <c r="AC33" s="129"/>
      <c r="AD33" s="129"/>
      <c r="AE33" s="129"/>
      <c r="AF33" s="129"/>
      <c r="AG33" s="129"/>
    </row>
    <row r="34" spans="1:33" s="49" customFormat="1" ht="126" x14ac:dyDescent="0.2">
      <c r="A34" s="47"/>
      <c r="B34" s="52" t="s">
        <v>166</v>
      </c>
      <c r="C34" s="137" t="s">
        <v>122</v>
      </c>
      <c r="D34" s="137" t="s">
        <v>186</v>
      </c>
      <c r="E34" s="138" t="s">
        <v>993</v>
      </c>
      <c r="F34" s="138" t="s">
        <v>90</v>
      </c>
      <c r="G34" s="138" t="s">
        <v>45</v>
      </c>
      <c r="H34" s="138" t="s">
        <v>90</v>
      </c>
      <c r="I34" s="118" t="s">
        <v>187</v>
      </c>
      <c r="J34" s="118" t="s">
        <v>188</v>
      </c>
      <c r="K34" s="322">
        <v>1</v>
      </c>
      <c r="L34" s="116"/>
      <c r="M34" s="117">
        <v>0.25</v>
      </c>
      <c r="N34" s="116"/>
      <c r="O34" s="117">
        <v>0.5</v>
      </c>
      <c r="P34" s="116"/>
      <c r="Q34" s="117">
        <v>0.75</v>
      </c>
      <c r="R34" s="116"/>
      <c r="S34" s="117">
        <v>1</v>
      </c>
      <c r="T34" s="259" t="s">
        <v>1007</v>
      </c>
      <c r="U34" s="121" t="s">
        <v>189</v>
      </c>
      <c r="V34" s="129"/>
      <c r="W34" s="129"/>
      <c r="X34" s="131"/>
      <c r="Y34" s="131"/>
      <c r="Z34" s="131"/>
      <c r="AA34" s="129"/>
      <c r="AB34" s="131"/>
      <c r="AC34" s="129"/>
      <c r="AD34" s="129"/>
      <c r="AE34" s="129"/>
      <c r="AF34" s="129"/>
      <c r="AG34" s="129"/>
    </row>
    <row r="35" spans="1:33" s="49" customFormat="1" ht="108" customHeight="1" x14ac:dyDescent="0.2">
      <c r="A35" s="47"/>
      <c r="B35" s="52" t="s">
        <v>166</v>
      </c>
      <c r="C35" s="137" t="s">
        <v>122</v>
      </c>
      <c r="D35" s="137" t="s">
        <v>983</v>
      </c>
      <c r="E35" s="138" t="s">
        <v>993</v>
      </c>
      <c r="F35" s="138" t="s">
        <v>51</v>
      </c>
      <c r="G35" s="138" t="s">
        <v>218</v>
      </c>
      <c r="H35" s="138" t="s">
        <v>60</v>
      </c>
      <c r="I35" s="118" t="s">
        <v>816</v>
      </c>
      <c r="J35" s="118" t="s">
        <v>190</v>
      </c>
      <c r="K35" s="323">
        <v>6</v>
      </c>
      <c r="L35" s="116">
        <v>0</v>
      </c>
      <c r="M35" s="117">
        <f>+L35/K35</f>
        <v>0</v>
      </c>
      <c r="N35" s="116">
        <v>0</v>
      </c>
      <c r="O35" s="117">
        <f>+N35/K35</f>
        <v>0</v>
      </c>
      <c r="P35" s="116">
        <v>0</v>
      </c>
      <c r="Q35" s="117">
        <f>+P35/K35</f>
        <v>0</v>
      </c>
      <c r="R35" s="116">
        <v>6</v>
      </c>
      <c r="S35" s="117">
        <f>+R35/K35</f>
        <v>1</v>
      </c>
      <c r="T35" s="259" t="s">
        <v>1019</v>
      </c>
      <c r="U35" s="131"/>
      <c r="V35" s="129"/>
      <c r="W35" s="129"/>
      <c r="X35" s="131"/>
      <c r="Y35" s="131"/>
      <c r="Z35" s="131"/>
      <c r="AA35" s="129"/>
      <c r="AB35" s="131"/>
      <c r="AC35" s="129"/>
      <c r="AD35" s="129"/>
      <c r="AE35" s="129"/>
      <c r="AF35" s="129"/>
      <c r="AG35" s="129"/>
    </row>
    <row r="36" spans="1:33" s="16" customFormat="1" ht="90" x14ac:dyDescent="0.2">
      <c r="A36" s="47"/>
      <c r="B36" s="43" t="s">
        <v>193</v>
      </c>
      <c r="C36" s="137" t="s">
        <v>122</v>
      </c>
      <c r="D36" s="128" t="s">
        <v>194</v>
      </c>
      <c r="E36" s="138" t="s">
        <v>993</v>
      </c>
      <c r="F36" s="121" t="s">
        <v>51</v>
      </c>
      <c r="G36" s="121" t="s">
        <v>195</v>
      </c>
      <c r="H36" s="121" t="s">
        <v>196</v>
      </c>
      <c r="I36" s="118" t="s">
        <v>801</v>
      </c>
      <c r="J36" s="118" t="s">
        <v>817</v>
      </c>
      <c r="K36" s="117">
        <v>1</v>
      </c>
      <c r="L36" s="116"/>
      <c r="M36" s="117">
        <v>0</v>
      </c>
      <c r="N36" s="116">
        <v>2</v>
      </c>
      <c r="O36" s="117">
        <v>1</v>
      </c>
      <c r="P36" s="116">
        <v>2</v>
      </c>
      <c r="Q36" s="117">
        <v>1</v>
      </c>
      <c r="R36" s="116">
        <v>2</v>
      </c>
      <c r="S36" s="117">
        <v>1</v>
      </c>
      <c r="T36" s="259" t="s">
        <v>1008</v>
      </c>
      <c r="U36" s="139"/>
      <c r="V36" s="129"/>
      <c r="W36" s="129"/>
      <c r="X36" s="131"/>
      <c r="Y36" s="131"/>
      <c r="Z36" s="131"/>
      <c r="AA36" s="129"/>
      <c r="AB36" s="131"/>
      <c r="AC36" s="129"/>
      <c r="AD36" s="129"/>
      <c r="AE36" s="129"/>
      <c r="AF36" s="129"/>
      <c r="AG36" s="129"/>
    </row>
    <row r="37" spans="1:33" s="16" customFormat="1" ht="72" x14ac:dyDescent="0.2">
      <c r="A37" s="47"/>
      <c r="B37" s="43" t="s">
        <v>165</v>
      </c>
      <c r="C37" s="127" t="s">
        <v>120</v>
      </c>
      <c r="D37" s="128"/>
      <c r="E37" s="128"/>
      <c r="F37" s="121" t="s">
        <v>51</v>
      </c>
      <c r="G37" s="121" t="s">
        <v>45</v>
      </c>
      <c r="H37" s="121" t="s">
        <v>54</v>
      </c>
      <c r="I37" s="118" t="s">
        <v>57</v>
      </c>
      <c r="J37" s="118" t="s">
        <v>58</v>
      </c>
      <c r="K37" s="117">
        <v>1</v>
      </c>
      <c r="L37" s="116"/>
      <c r="M37" s="117">
        <v>0.25</v>
      </c>
      <c r="N37" s="116"/>
      <c r="O37" s="117">
        <v>0.5</v>
      </c>
      <c r="P37" s="116"/>
      <c r="Q37" s="117">
        <v>0.75</v>
      </c>
      <c r="R37" s="116"/>
      <c r="S37" s="117">
        <v>1</v>
      </c>
      <c r="T37" s="259" t="s">
        <v>59</v>
      </c>
      <c r="U37" s="131"/>
      <c r="V37" s="129"/>
      <c r="W37" s="129"/>
      <c r="X37" s="131"/>
      <c r="Y37" s="131"/>
      <c r="Z37" s="131"/>
      <c r="AA37" s="129"/>
      <c r="AB37" s="131"/>
      <c r="AC37" s="129"/>
      <c r="AD37" s="129"/>
      <c r="AE37" s="129"/>
      <c r="AF37" s="129"/>
      <c r="AG37" s="129"/>
    </row>
    <row r="38" spans="1:33" s="49" customFormat="1" ht="316.5" customHeight="1" x14ac:dyDescent="0.2">
      <c r="A38" s="47"/>
      <c r="B38" s="43" t="s">
        <v>165</v>
      </c>
      <c r="C38" s="127" t="s">
        <v>120</v>
      </c>
      <c r="D38" s="128"/>
      <c r="E38" s="128"/>
      <c r="F38" s="121" t="s">
        <v>51</v>
      </c>
      <c r="G38" s="121" t="s">
        <v>61</v>
      </c>
      <c r="H38" s="121" t="s">
        <v>49</v>
      </c>
      <c r="I38" s="118" t="s">
        <v>1023</v>
      </c>
      <c r="J38" s="118" t="s">
        <v>62</v>
      </c>
      <c r="K38" s="140">
        <v>4346805</v>
      </c>
      <c r="L38" s="140">
        <f>+K38*M38</f>
        <v>1223119.4746858063</v>
      </c>
      <c r="M38" s="141">
        <v>0.28138356210729637</v>
      </c>
      <c r="N38" s="140">
        <f>+K38*O38</f>
        <v>2946766.8090634882</v>
      </c>
      <c r="O38" s="141">
        <v>0.67791557455728702</v>
      </c>
      <c r="P38" s="140">
        <f>+K38*Q38</f>
        <v>3771864.3271891479</v>
      </c>
      <c r="Q38" s="141">
        <v>0.86773258225044558</v>
      </c>
      <c r="R38" s="140">
        <f>+K38</f>
        <v>4346805</v>
      </c>
      <c r="S38" s="117">
        <v>1</v>
      </c>
      <c r="T38" s="259" t="s">
        <v>107</v>
      </c>
      <c r="U38" s="131"/>
      <c r="V38" s="129"/>
      <c r="W38" s="129"/>
      <c r="X38" s="131"/>
      <c r="Y38" s="131"/>
      <c r="Z38" s="131"/>
      <c r="AA38" s="129"/>
      <c r="AB38" s="131"/>
      <c r="AC38" s="129"/>
      <c r="AD38" s="129"/>
      <c r="AE38" s="129"/>
      <c r="AF38" s="129"/>
      <c r="AG38" s="129"/>
    </row>
    <row r="39" spans="1:33" s="49" customFormat="1" ht="304.5" customHeight="1" x14ac:dyDescent="0.2">
      <c r="A39" s="47"/>
      <c r="B39" s="43" t="s">
        <v>165</v>
      </c>
      <c r="C39" s="127" t="s">
        <v>120</v>
      </c>
      <c r="D39" s="128"/>
      <c r="E39" s="128"/>
      <c r="F39" s="121" t="s">
        <v>51</v>
      </c>
      <c r="G39" s="121" t="s">
        <v>61</v>
      </c>
      <c r="H39" s="121" t="s">
        <v>49</v>
      </c>
      <c r="I39" s="118" t="s">
        <v>1024</v>
      </c>
      <c r="J39" s="118" t="s">
        <v>63</v>
      </c>
      <c r="K39" s="140">
        <v>3954313</v>
      </c>
      <c r="L39" s="140">
        <f>+K39*M39</f>
        <v>127901.38178869878</v>
      </c>
      <c r="M39" s="141">
        <v>3.2344779431648124E-2</v>
      </c>
      <c r="N39" s="140">
        <f>+K39*O39</f>
        <v>825631.08369558468</v>
      </c>
      <c r="O39" s="141">
        <v>0.20879254719987636</v>
      </c>
      <c r="P39" s="140">
        <f>+K39*Q39</f>
        <v>2171337.5599292535</v>
      </c>
      <c r="Q39" s="141">
        <v>0.54910614307194539</v>
      </c>
      <c r="R39" s="142">
        <f>+K39</f>
        <v>3954313</v>
      </c>
      <c r="S39" s="117">
        <v>1</v>
      </c>
      <c r="T39" s="259" t="s">
        <v>107</v>
      </c>
      <c r="U39" s="131"/>
      <c r="V39" s="129"/>
      <c r="W39" s="129"/>
      <c r="X39" s="131"/>
      <c r="Y39" s="131"/>
      <c r="Z39" s="131"/>
      <c r="AA39" s="129"/>
      <c r="AB39" s="131"/>
      <c r="AC39" s="129"/>
      <c r="AD39" s="129"/>
      <c r="AE39" s="129"/>
      <c r="AF39" s="129"/>
      <c r="AG39" s="129"/>
    </row>
    <row r="40" spans="1:33" s="49" customFormat="1" ht="72" x14ac:dyDescent="0.2">
      <c r="A40" s="47"/>
      <c r="B40" s="43" t="s">
        <v>165</v>
      </c>
      <c r="C40" s="127" t="s">
        <v>120</v>
      </c>
      <c r="D40" s="128"/>
      <c r="E40" s="128"/>
      <c r="F40" s="121" t="s">
        <v>51</v>
      </c>
      <c r="G40" s="121" t="s">
        <v>61</v>
      </c>
      <c r="H40" s="121" t="s">
        <v>49</v>
      </c>
      <c r="I40" s="118" t="s">
        <v>1025</v>
      </c>
      <c r="J40" s="118" t="s">
        <v>64</v>
      </c>
      <c r="K40" s="140">
        <v>173480</v>
      </c>
      <c r="L40" s="140">
        <f>+K40*M40</f>
        <v>40899.800506815387</v>
      </c>
      <c r="M40" s="141">
        <v>0.23576089754908572</v>
      </c>
      <c r="N40" s="140">
        <f>+K40*O40</f>
        <v>113211.55255862969</v>
      </c>
      <c r="O40" s="141">
        <v>0.65259137974769243</v>
      </c>
      <c r="P40" s="140">
        <f>+K40*Q40</f>
        <v>140265.59657970996</v>
      </c>
      <c r="Q40" s="141">
        <v>0.80854044604398179</v>
      </c>
      <c r="R40" s="142">
        <f>+K40</f>
        <v>173480</v>
      </c>
      <c r="S40" s="117">
        <v>1</v>
      </c>
      <c r="T40" s="259" t="s">
        <v>65</v>
      </c>
      <c r="U40" s="131"/>
      <c r="V40" s="129"/>
      <c r="W40" s="129"/>
      <c r="X40" s="131"/>
      <c r="Y40" s="131"/>
      <c r="Z40" s="131"/>
      <c r="AA40" s="129"/>
      <c r="AB40" s="131"/>
      <c r="AC40" s="129"/>
      <c r="AD40" s="129"/>
      <c r="AE40" s="129"/>
      <c r="AF40" s="129"/>
      <c r="AG40" s="129"/>
    </row>
    <row r="41" spans="1:33" s="49" customFormat="1" ht="72" x14ac:dyDescent="0.2">
      <c r="A41" s="47"/>
      <c r="B41" s="43" t="s">
        <v>165</v>
      </c>
      <c r="C41" s="127" t="s">
        <v>120</v>
      </c>
      <c r="D41" s="128"/>
      <c r="E41" s="128"/>
      <c r="F41" s="121" t="s">
        <v>51</v>
      </c>
      <c r="G41" s="121" t="s">
        <v>61</v>
      </c>
      <c r="H41" s="121" t="s">
        <v>49</v>
      </c>
      <c r="I41" s="118" t="s">
        <v>1026</v>
      </c>
      <c r="J41" s="118" t="s">
        <v>66</v>
      </c>
      <c r="K41" s="140">
        <v>155300</v>
      </c>
      <c r="L41" s="140">
        <f>+K41*M41</f>
        <v>8515.129388820309</v>
      </c>
      <c r="M41" s="141">
        <v>5.4830195678173266E-2</v>
      </c>
      <c r="N41" s="140">
        <f>+K41*O41</f>
        <v>60354.877479671188</v>
      </c>
      <c r="O41" s="141">
        <v>0.3886341112663953</v>
      </c>
      <c r="P41" s="140">
        <f>+K41*Q41</f>
        <v>125566.33127063037</v>
      </c>
      <c r="Q41" s="141">
        <v>0.80854044604398179</v>
      </c>
      <c r="R41" s="142">
        <f>+K41</f>
        <v>155300</v>
      </c>
      <c r="S41" s="117">
        <v>1</v>
      </c>
      <c r="T41" s="259" t="s">
        <v>65</v>
      </c>
      <c r="U41" s="131"/>
      <c r="V41" s="129"/>
      <c r="W41" s="129"/>
      <c r="X41" s="131"/>
      <c r="Y41" s="131"/>
      <c r="Z41" s="131"/>
      <c r="AA41" s="129"/>
      <c r="AB41" s="131"/>
      <c r="AC41" s="129"/>
      <c r="AD41" s="129"/>
      <c r="AE41" s="129"/>
      <c r="AF41" s="129"/>
      <c r="AG41" s="129"/>
    </row>
    <row r="42" spans="1:33" s="49" customFormat="1" ht="287" customHeight="1" x14ac:dyDescent="0.2">
      <c r="A42" s="47"/>
      <c r="B42" s="43" t="s">
        <v>165</v>
      </c>
      <c r="C42" s="127" t="s">
        <v>120</v>
      </c>
      <c r="D42" s="128"/>
      <c r="E42" s="128"/>
      <c r="F42" s="121" t="s">
        <v>51</v>
      </c>
      <c r="G42" s="121" t="s">
        <v>61</v>
      </c>
      <c r="H42" s="121" t="s">
        <v>49</v>
      </c>
      <c r="I42" s="118" t="s">
        <v>1027</v>
      </c>
      <c r="J42" s="118" t="s">
        <v>229</v>
      </c>
      <c r="K42" s="140">
        <v>993676</v>
      </c>
      <c r="L42" s="140">
        <f>+K42*M42</f>
        <v>311020.58799999999</v>
      </c>
      <c r="M42" s="141">
        <v>0.313</v>
      </c>
      <c r="N42" s="140">
        <f>+K42*O42</f>
        <v>759864.03720000002</v>
      </c>
      <c r="O42" s="141">
        <v>0.76470000000000005</v>
      </c>
      <c r="P42" s="140">
        <f>+K42*Q42</f>
        <v>897686.89839999995</v>
      </c>
      <c r="Q42" s="141">
        <v>0.90339999999999998</v>
      </c>
      <c r="R42" s="142">
        <f>+K42</f>
        <v>993676</v>
      </c>
      <c r="S42" s="117">
        <v>1</v>
      </c>
      <c r="T42" s="259" t="s">
        <v>107</v>
      </c>
      <c r="U42" s="131"/>
      <c r="V42" s="129"/>
      <c r="W42" s="129"/>
      <c r="X42" s="131"/>
      <c r="Y42" s="131"/>
      <c r="Z42" s="131"/>
      <c r="AA42" s="129"/>
      <c r="AB42" s="131"/>
      <c r="AC42" s="129"/>
      <c r="AD42" s="129"/>
      <c r="AE42" s="129"/>
      <c r="AF42" s="129"/>
      <c r="AG42" s="129"/>
    </row>
    <row r="43" spans="1:33" s="49" customFormat="1" ht="137" customHeight="1" x14ac:dyDescent="0.2">
      <c r="A43" s="47"/>
      <c r="B43" s="43" t="s">
        <v>165</v>
      </c>
      <c r="C43" s="127" t="s">
        <v>122</v>
      </c>
      <c r="D43" s="128"/>
      <c r="E43" s="128"/>
      <c r="F43" s="121" t="s">
        <v>51</v>
      </c>
      <c r="G43" s="121" t="s">
        <v>149</v>
      </c>
      <c r="H43" s="121" t="s">
        <v>54</v>
      </c>
      <c r="I43" s="118" t="s">
        <v>818</v>
      </c>
      <c r="J43" s="118" t="s">
        <v>819</v>
      </c>
      <c r="K43" s="117">
        <v>1</v>
      </c>
      <c r="L43" s="140"/>
      <c r="M43" s="322">
        <v>0.25</v>
      </c>
      <c r="N43" s="140"/>
      <c r="O43" s="322">
        <v>0.5</v>
      </c>
      <c r="P43" s="328"/>
      <c r="Q43" s="322">
        <v>0.75</v>
      </c>
      <c r="R43" s="328"/>
      <c r="S43" s="117">
        <v>1</v>
      </c>
      <c r="T43" s="260" t="s">
        <v>41</v>
      </c>
      <c r="U43" s="131"/>
      <c r="V43" s="129"/>
      <c r="W43" s="129"/>
      <c r="X43" s="131"/>
      <c r="Y43" s="131"/>
      <c r="Z43" s="131"/>
      <c r="AA43" s="129"/>
      <c r="AB43" s="131"/>
      <c r="AC43" s="129"/>
      <c r="AD43" s="129"/>
      <c r="AE43" s="129"/>
      <c r="AF43" s="129"/>
      <c r="AG43" s="129"/>
    </row>
    <row r="44" spans="1:33" s="16" customFormat="1" ht="72" x14ac:dyDescent="0.2">
      <c r="A44" s="47"/>
      <c r="B44" s="43" t="s">
        <v>165</v>
      </c>
      <c r="C44" s="127" t="s">
        <v>122</v>
      </c>
      <c r="D44" s="128"/>
      <c r="E44" s="128"/>
      <c r="F44" s="121" t="s">
        <v>51</v>
      </c>
      <c r="G44" s="121" t="s">
        <v>152</v>
      </c>
      <c r="H44" s="121" t="s">
        <v>54</v>
      </c>
      <c r="I44" s="121" t="s">
        <v>153</v>
      </c>
      <c r="J44" s="121" t="s">
        <v>154</v>
      </c>
      <c r="K44" s="130">
        <v>1</v>
      </c>
      <c r="L44" s="124"/>
      <c r="M44" s="117">
        <v>0.25</v>
      </c>
      <c r="N44" s="124"/>
      <c r="O44" s="117">
        <v>0.5</v>
      </c>
      <c r="P44" s="124"/>
      <c r="Q44" s="117">
        <v>0.75</v>
      </c>
      <c r="R44" s="124"/>
      <c r="S44" s="117">
        <v>1</v>
      </c>
      <c r="T44" s="260" t="s">
        <v>129</v>
      </c>
      <c r="U44" s="131"/>
      <c r="V44" s="129"/>
      <c r="W44" s="129"/>
      <c r="X44" s="131"/>
      <c r="Y44" s="131"/>
      <c r="Z44" s="131"/>
      <c r="AA44" s="129"/>
      <c r="AB44" s="131"/>
      <c r="AC44" s="129"/>
      <c r="AD44" s="129"/>
      <c r="AE44" s="129"/>
      <c r="AF44" s="129"/>
      <c r="AG44" s="129"/>
    </row>
    <row r="45" spans="1:33" s="16" customFormat="1" ht="72" x14ac:dyDescent="0.2">
      <c r="A45" s="47"/>
      <c r="B45" s="43" t="s">
        <v>165</v>
      </c>
      <c r="C45" s="127" t="s">
        <v>122</v>
      </c>
      <c r="D45" s="128"/>
      <c r="E45" s="128"/>
      <c r="F45" s="121" t="s">
        <v>51</v>
      </c>
      <c r="G45" s="121" t="s">
        <v>152</v>
      </c>
      <c r="H45" s="121" t="s">
        <v>54</v>
      </c>
      <c r="I45" s="121" t="s">
        <v>155</v>
      </c>
      <c r="J45" s="121" t="s">
        <v>156</v>
      </c>
      <c r="K45" s="130">
        <v>1</v>
      </c>
      <c r="L45" s="124"/>
      <c r="M45" s="117">
        <v>0.25</v>
      </c>
      <c r="N45" s="124"/>
      <c r="O45" s="117">
        <v>0.5</v>
      </c>
      <c r="P45" s="124"/>
      <c r="Q45" s="117">
        <v>0.75</v>
      </c>
      <c r="R45" s="124"/>
      <c r="S45" s="117">
        <v>1</v>
      </c>
      <c r="T45" s="260" t="s">
        <v>129</v>
      </c>
      <c r="U45" s="131"/>
      <c r="V45" s="129"/>
      <c r="W45" s="129"/>
      <c r="X45" s="131"/>
      <c r="Y45" s="131"/>
      <c r="Z45" s="131"/>
      <c r="AA45" s="129"/>
      <c r="AB45" s="131"/>
      <c r="AC45" s="129"/>
      <c r="AD45" s="129"/>
      <c r="AE45" s="129"/>
      <c r="AF45" s="129"/>
      <c r="AG45" s="129"/>
    </row>
    <row r="46" spans="1:33" s="16" customFormat="1" ht="90" x14ac:dyDescent="0.2">
      <c r="A46" s="47"/>
      <c r="B46" s="43" t="s">
        <v>165</v>
      </c>
      <c r="C46" s="127" t="s">
        <v>122</v>
      </c>
      <c r="D46" s="128"/>
      <c r="E46" s="128"/>
      <c r="F46" s="121" t="s">
        <v>51</v>
      </c>
      <c r="G46" s="121" t="s">
        <v>152</v>
      </c>
      <c r="H46" s="121" t="s">
        <v>54</v>
      </c>
      <c r="I46" s="121" t="s">
        <v>865</v>
      </c>
      <c r="J46" s="121" t="s">
        <v>870</v>
      </c>
      <c r="K46" s="130">
        <v>1</v>
      </c>
      <c r="L46" s="124"/>
      <c r="M46" s="117">
        <v>0</v>
      </c>
      <c r="N46" s="124"/>
      <c r="O46" s="117">
        <v>0.33</v>
      </c>
      <c r="P46" s="124"/>
      <c r="Q46" s="117">
        <v>0.66</v>
      </c>
      <c r="R46" s="124"/>
      <c r="S46" s="117">
        <v>1</v>
      </c>
      <c r="T46" s="260" t="s">
        <v>129</v>
      </c>
      <c r="U46" s="131"/>
      <c r="V46" s="129"/>
      <c r="W46" s="129"/>
      <c r="X46" s="131"/>
      <c r="Y46" s="131"/>
      <c r="Z46" s="131"/>
      <c r="AA46" s="129"/>
      <c r="AB46" s="131"/>
      <c r="AC46" s="129"/>
      <c r="AD46" s="129"/>
      <c r="AE46" s="129"/>
      <c r="AF46" s="129"/>
      <c r="AG46" s="129"/>
    </row>
    <row r="47" spans="1:33" s="16" customFormat="1" ht="72" x14ac:dyDescent="0.2">
      <c r="A47" s="47"/>
      <c r="B47" s="43" t="s">
        <v>165</v>
      </c>
      <c r="C47" s="127" t="s">
        <v>122</v>
      </c>
      <c r="D47" s="128"/>
      <c r="E47" s="128"/>
      <c r="F47" s="121" t="s">
        <v>51</v>
      </c>
      <c r="G47" s="121" t="s">
        <v>152</v>
      </c>
      <c r="H47" s="121" t="s">
        <v>54</v>
      </c>
      <c r="I47" s="121" t="s">
        <v>866</v>
      </c>
      <c r="J47" s="121" t="s">
        <v>867</v>
      </c>
      <c r="K47" s="130">
        <v>1</v>
      </c>
      <c r="L47" s="124"/>
      <c r="M47" s="117">
        <v>0</v>
      </c>
      <c r="N47" s="124"/>
      <c r="O47" s="117">
        <v>0.33</v>
      </c>
      <c r="P47" s="124"/>
      <c r="Q47" s="117">
        <v>0.66</v>
      </c>
      <c r="R47" s="124"/>
      <c r="S47" s="117">
        <v>1</v>
      </c>
      <c r="T47" s="260" t="s">
        <v>129</v>
      </c>
      <c r="U47" s="131"/>
      <c r="V47" s="129"/>
      <c r="W47" s="129"/>
      <c r="X47" s="131"/>
      <c r="Y47" s="131"/>
      <c r="Z47" s="131"/>
      <c r="AA47" s="129"/>
      <c r="AB47" s="131"/>
      <c r="AC47" s="129"/>
      <c r="AD47" s="129"/>
      <c r="AE47" s="129"/>
      <c r="AF47" s="129"/>
      <c r="AG47" s="129"/>
    </row>
    <row r="48" spans="1:33" s="16" customFormat="1" ht="72" x14ac:dyDescent="0.2">
      <c r="A48" s="47"/>
      <c r="B48" s="43" t="s">
        <v>165</v>
      </c>
      <c r="C48" s="127" t="s">
        <v>122</v>
      </c>
      <c r="D48" s="128"/>
      <c r="E48" s="128"/>
      <c r="F48" s="121" t="s">
        <v>51</v>
      </c>
      <c r="G48" s="121" t="s">
        <v>152</v>
      </c>
      <c r="H48" s="121" t="s">
        <v>54</v>
      </c>
      <c r="I48" s="121" t="s">
        <v>868</v>
      </c>
      <c r="J48" s="121" t="s">
        <v>869</v>
      </c>
      <c r="K48" s="130">
        <v>1</v>
      </c>
      <c r="L48" s="124"/>
      <c r="M48" s="117">
        <v>0.25</v>
      </c>
      <c r="N48" s="124"/>
      <c r="O48" s="117">
        <v>0.5</v>
      </c>
      <c r="P48" s="124"/>
      <c r="Q48" s="117">
        <v>0.75</v>
      </c>
      <c r="R48" s="124"/>
      <c r="S48" s="117">
        <v>1</v>
      </c>
      <c r="T48" s="260" t="s">
        <v>129</v>
      </c>
      <c r="U48" s="131"/>
      <c r="V48" s="129"/>
      <c r="W48" s="129"/>
      <c r="X48" s="131"/>
      <c r="Y48" s="131"/>
      <c r="Z48" s="131"/>
      <c r="AA48" s="129"/>
      <c r="AB48" s="131"/>
      <c r="AC48" s="129"/>
      <c r="AD48" s="129"/>
      <c r="AE48" s="129"/>
      <c r="AF48" s="129"/>
      <c r="AG48" s="129"/>
    </row>
    <row r="49" spans="1:33" s="16" customFormat="1" ht="72" x14ac:dyDescent="0.2">
      <c r="A49" s="47"/>
      <c r="B49" s="42" t="s">
        <v>166</v>
      </c>
      <c r="C49" s="127" t="s">
        <v>122</v>
      </c>
      <c r="D49" s="128"/>
      <c r="E49" s="138" t="s">
        <v>993</v>
      </c>
      <c r="F49" s="121" t="s">
        <v>51</v>
      </c>
      <c r="G49" s="121" t="s">
        <v>115</v>
      </c>
      <c r="H49" s="121" t="s">
        <v>54</v>
      </c>
      <c r="I49" s="118" t="s">
        <v>974</v>
      </c>
      <c r="J49" s="118" t="s">
        <v>1009</v>
      </c>
      <c r="K49" s="117">
        <v>1</v>
      </c>
      <c r="L49" s="120"/>
      <c r="M49" s="117">
        <v>0.25</v>
      </c>
      <c r="N49" s="120"/>
      <c r="O49" s="117">
        <v>0.5</v>
      </c>
      <c r="P49" s="120"/>
      <c r="Q49" s="117">
        <v>0.75</v>
      </c>
      <c r="R49" s="120"/>
      <c r="S49" s="117">
        <v>1</v>
      </c>
      <c r="T49" s="311" t="s">
        <v>116</v>
      </c>
      <c r="U49" s="131"/>
      <c r="V49" s="129"/>
      <c r="W49" s="129"/>
      <c r="X49" s="131"/>
      <c r="Y49" s="131"/>
      <c r="Z49" s="131"/>
      <c r="AA49" s="129"/>
      <c r="AB49" s="131"/>
      <c r="AC49" s="129"/>
      <c r="AD49" s="129"/>
      <c r="AE49" s="129"/>
      <c r="AF49" s="129"/>
      <c r="AG49" s="129"/>
    </row>
    <row r="50" spans="1:33" s="16" customFormat="1" ht="72" x14ac:dyDescent="0.2">
      <c r="A50" s="47"/>
      <c r="B50" s="42" t="s">
        <v>166</v>
      </c>
      <c r="C50" s="127" t="s">
        <v>122</v>
      </c>
      <c r="D50" s="128"/>
      <c r="E50" s="128"/>
      <c r="F50" s="121" t="s">
        <v>51</v>
      </c>
      <c r="G50" s="121" t="s">
        <v>115</v>
      </c>
      <c r="H50" s="121" t="s">
        <v>54</v>
      </c>
      <c r="I50" s="118" t="s">
        <v>173</v>
      </c>
      <c r="J50" s="118" t="s">
        <v>139</v>
      </c>
      <c r="K50" s="116">
        <v>1</v>
      </c>
      <c r="L50" s="120"/>
      <c r="M50" s="117">
        <v>0.25</v>
      </c>
      <c r="N50" s="120"/>
      <c r="O50" s="117">
        <v>0.5</v>
      </c>
      <c r="P50" s="120"/>
      <c r="Q50" s="117">
        <v>0.75</v>
      </c>
      <c r="R50" s="120"/>
      <c r="S50" s="117">
        <v>1</v>
      </c>
      <c r="T50" s="311" t="s">
        <v>116</v>
      </c>
      <c r="U50" s="131"/>
      <c r="V50" s="129"/>
      <c r="W50" s="129"/>
      <c r="X50" s="131"/>
      <c r="Y50" s="131"/>
      <c r="Z50" s="131"/>
      <c r="AA50" s="129"/>
      <c r="AB50" s="131"/>
      <c r="AC50" s="129"/>
      <c r="AD50" s="129"/>
      <c r="AE50" s="129"/>
      <c r="AF50" s="129"/>
      <c r="AG50" s="129"/>
    </row>
    <row r="51" spans="1:33" s="16" customFormat="1" ht="72" x14ac:dyDescent="0.2">
      <c r="A51" s="47"/>
      <c r="B51" s="42" t="s">
        <v>166</v>
      </c>
      <c r="C51" s="127" t="s">
        <v>122</v>
      </c>
      <c r="D51" s="128"/>
      <c r="E51" s="128"/>
      <c r="F51" s="121" t="s">
        <v>51</v>
      </c>
      <c r="G51" s="121" t="s">
        <v>115</v>
      </c>
      <c r="H51" s="121" t="s">
        <v>54</v>
      </c>
      <c r="I51" s="118" t="s">
        <v>161</v>
      </c>
      <c r="J51" s="118" t="s">
        <v>808</v>
      </c>
      <c r="K51" s="117">
        <v>1</v>
      </c>
      <c r="L51" s="120"/>
      <c r="M51" s="117">
        <v>0.25</v>
      </c>
      <c r="N51" s="120"/>
      <c r="O51" s="117">
        <v>0.5</v>
      </c>
      <c r="P51" s="120"/>
      <c r="Q51" s="117">
        <v>0.75</v>
      </c>
      <c r="R51" s="120"/>
      <c r="S51" s="117">
        <v>1</v>
      </c>
      <c r="T51" s="311" t="s">
        <v>116</v>
      </c>
      <c r="U51" s="131"/>
      <c r="V51" s="129"/>
      <c r="W51" s="129"/>
      <c r="X51" s="131"/>
      <c r="Y51" s="131"/>
      <c r="Z51" s="131"/>
      <c r="AA51" s="129"/>
      <c r="AB51" s="131"/>
      <c r="AC51" s="129"/>
      <c r="AD51" s="129"/>
      <c r="AE51" s="129"/>
      <c r="AF51" s="129"/>
      <c r="AG51" s="129"/>
    </row>
    <row r="52" spans="1:33" s="16" customFormat="1" ht="72" x14ac:dyDescent="0.2">
      <c r="A52" s="47"/>
      <c r="B52" s="42" t="s">
        <v>166</v>
      </c>
      <c r="C52" s="127" t="s">
        <v>122</v>
      </c>
      <c r="D52" s="128"/>
      <c r="E52" s="128"/>
      <c r="F52" s="121" t="s">
        <v>51</v>
      </c>
      <c r="G52" s="121" t="s">
        <v>115</v>
      </c>
      <c r="H52" s="121" t="s">
        <v>54</v>
      </c>
      <c r="I52" s="118" t="s">
        <v>809</v>
      </c>
      <c r="J52" s="118" t="s">
        <v>820</v>
      </c>
      <c r="K52" s="117">
        <v>1</v>
      </c>
      <c r="L52" s="120"/>
      <c r="M52" s="117">
        <v>0.25</v>
      </c>
      <c r="N52" s="120"/>
      <c r="O52" s="117">
        <v>0.5</v>
      </c>
      <c r="P52" s="120"/>
      <c r="Q52" s="117">
        <v>0.75</v>
      </c>
      <c r="R52" s="120"/>
      <c r="S52" s="117">
        <v>1</v>
      </c>
      <c r="T52" s="311" t="s">
        <v>160</v>
      </c>
      <c r="U52" s="131"/>
      <c r="V52" s="129"/>
      <c r="W52" s="129"/>
      <c r="X52" s="131"/>
      <c r="Y52" s="131"/>
      <c r="Z52" s="131"/>
      <c r="AA52" s="129"/>
      <c r="AB52" s="131"/>
      <c r="AC52" s="129"/>
      <c r="AD52" s="129"/>
      <c r="AE52" s="129"/>
      <c r="AF52" s="129"/>
      <c r="AG52" s="129"/>
    </row>
    <row r="53" spans="1:33" s="16" customFormat="1" ht="72" x14ac:dyDescent="0.2">
      <c r="A53" s="47"/>
      <c r="B53" s="42" t="s">
        <v>166</v>
      </c>
      <c r="C53" s="127" t="s">
        <v>122</v>
      </c>
      <c r="D53" s="128"/>
      <c r="E53" s="128"/>
      <c r="F53" s="121" t="s">
        <v>51</v>
      </c>
      <c r="G53" s="121" t="s">
        <v>115</v>
      </c>
      <c r="H53" s="121" t="s">
        <v>54</v>
      </c>
      <c r="I53" s="121" t="s">
        <v>162</v>
      </c>
      <c r="J53" s="118" t="s">
        <v>810</v>
      </c>
      <c r="K53" s="117">
        <v>1</v>
      </c>
      <c r="L53" s="120"/>
      <c r="M53" s="117">
        <v>0.25</v>
      </c>
      <c r="N53" s="120"/>
      <c r="O53" s="117">
        <v>0.5</v>
      </c>
      <c r="P53" s="120"/>
      <c r="Q53" s="117">
        <v>0.75</v>
      </c>
      <c r="R53" s="120"/>
      <c r="S53" s="117">
        <v>1</v>
      </c>
      <c r="T53" s="311" t="s">
        <v>160</v>
      </c>
      <c r="U53" s="131"/>
      <c r="V53" s="129"/>
      <c r="W53" s="129"/>
      <c r="X53" s="131"/>
      <c r="Y53" s="131"/>
      <c r="Z53" s="131"/>
      <c r="AA53" s="129"/>
      <c r="AB53" s="131"/>
      <c r="AC53" s="129"/>
      <c r="AD53" s="129"/>
      <c r="AE53" s="129"/>
      <c r="AF53" s="129"/>
      <c r="AG53" s="129"/>
    </row>
    <row r="54" spans="1:33" s="16" customFormat="1" ht="72" x14ac:dyDescent="0.2">
      <c r="A54" s="47"/>
      <c r="B54" s="42" t="s">
        <v>166</v>
      </c>
      <c r="C54" s="127" t="s">
        <v>122</v>
      </c>
      <c r="D54" s="128"/>
      <c r="E54" s="128"/>
      <c r="F54" s="121" t="s">
        <v>51</v>
      </c>
      <c r="G54" s="121" t="s">
        <v>115</v>
      </c>
      <c r="H54" s="121" t="s">
        <v>117</v>
      </c>
      <c r="I54" s="118" t="s">
        <v>811</v>
      </c>
      <c r="J54" s="118" t="s">
        <v>812</v>
      </c>
      <c r="K54" s="117">
        <v>1</v>
      </c>
      <c r="L54" s="116"/>
      <c r="M54" s="117">
        <v>0.25</v>
      </c>
      <c r="N54" s="116"/>
      <c r="O54" s="117">
        <v>0.5</v>
      </c>
      <c r="P54" s="116"/>
      <c r="Q54" s="117">
        <v>0.75</v>
      </c>
      <c r="R54" s="116"/>
      <c r="S54" s="117">
        <v>1</v>
      </c>
      <c r="T54" s="311" t="s">
        <v>118</v>
      </c>
      <c r="U54" s="131"/>
      <c r="V54" s="129"/>
      <c r="W54" s="129"/>
      <c r="X54" s="131"/>
      <c r="Y54" s="131"/>
      <c r="Z54" s="131"/>
      <c r="AA54" s="129"/>
      <c r="AB54" s="131"/>
      <c r="AC54" s="129"/>
      <c r="AD54" s="129"/>
      <c r="AE54" s="129"/>
      <c r="AF54" s="129"/>
      <c r="AG54" s="129"/>
    </row>
    <row r="55" spans="1:33" s="16" customFormat="1" ht="72" x14ac:dyDescent="0.2">
      <c r="A55" s="47"/>
      <c r="B55" s="42" t="s">
        <v>166</v>
      </c>
      <c r="C55" s="127" t="s">
        <v>122</v>
      </c>
      <c r="D55" s="128"/>
      <c r="E55" s="128"/>
      <c r="F55" s="121" t="s">
        <v>51</v>
      </c>
      <c r="G55" s="121" t="s">
        <v>115</v>
      </c>
      <c r="H55" s="121" t="s">
        <v>117</v>
      </c>
      <c r="I55" s="121" t="s">
        <v>813</v>
      </c>
      <c r="J55" s="121" t="s">
        <v>814</v>
      </c>
      <c r="K55" s="121">
        <v>100</v>
      </c>
      <c r="L55" s="121"/>
      <c r="M55" s="117">
        <v>0.25</v>
      </c>
      <c r="N55" s="121"/>
      <c r="O55" s="117">
        <v>0.5</v>
      </c>
      <c r="P55" s="121"/>
      <c r="Q55" s="117">
        <v>0.75</v>
      </c>
      <c r="R55" s="121"/>
      <c r="S55" s="117">
        <v>1</v>
      </c>
      <c r="T55" s="311" t="s">
        <v>118</v>
      </c>
      <c r="U55" s="131"/>
      <c r="V55" s="129"/>
      <c r="W55" s="129"/>
      <c r="X55" s="131"/>
      <c r="Y55" s="131"/>
      <c r="Z55" s="131"/>
      <c r="AA55" s="129"/>
      <c r="AB55" s="131"/>
      <c r="AC55" s="129"/>
      <c r="AD55" s="129"/>
      <c r="AE55" s="129"/>
      <c r="AF55" s="129"/>
      <c r="AG55" s="129"/>
    </row>
    <row r="56" spans="1:33" s="16" customFormat="1" ht="108" x14ac:dyDescent="0.2">
      <c r="A56" s="47"/>
      <c r="B56" s="43" t="s">
        <v>167</v>
      </c>
      <c r="C56" s="127" t="s">
        <v>975</v>
      </c>
      <c r="D56" s="128" t="s">
        <v>197</v>
      </c>
      <c r="E56" s="128" t="s">
        <v>1006</v>
      </c>
      <c r="F56" s="121" t="s">
        <v>51</v>
      </c>
      <c r="G56" s="121" t="s">
        <v>70</v>
      </c>
      <c r="H56" s="121" t="s">
        <v>54</v>
      </c>
      <c r="I56" s="118" t="s">
        <v>134</v>
      </c>
      <c r="J56" s="118" t="s">
        <v>133</v>
      </c>
      <c r="K56" s="117">
        <v>0.2</v>
      </c>
      <c r="L56" s="116"/>
      <c r="M56" s="117">
        <v>0</v>
      </c>
      <c r="N56" s="116"/>
      <c r="O56" s="117">
        <v>0</v>
      </c>
      <c r="P56" s="116"/>
      <c r="Q56" s="117">
        <v>0</v>
      </c>
      <c r="R56" s="117">
        <v>0.2</v>
      </c>
      <c r="S56" s="117">
        <v>1</v>
      </c>
      <c r="T56" s="259" t="s">
        <v>144</v>
      </c>
      <c r="U56" s="118"/>
      <c r="V56" s="129"/>
      <c r="W56" s="129"/>
      <c r="X56" s="131"/>
      <c r="Y56" s="131"/>
      <c r="Z56" s="131"/>
      <c r="AA56" s="129"/>
      <c r="AB56" s="131"/>
      <c r="AC56" s="129"/>
      <c r="AD56" s="129"/>
      <c r="AE56" s="129"/>
      <c r="AF56" s="129"/>
      <c r="AG56" s="129" t="s">
        <v>42</v>
      </c>
    </row>
    <row r="57" spans="1:33" s="16" customFormat="1" ht="72" x14ac:dyDescent="0.2">
      <c r="A57" s="47"/>
      <c r="B57" s="43" t="s">
        <v>167</v>
      </c>
      <c r="C57" s="127" t="s">
        <v>181</v>
      </c>
      <c r="D57" s="118" t="s">
        <v>976</v>
      </c>
      <c r="E57" s="128" t="s">
        <v>1006</v>
      </c>
      <c r="F57" s="121" t="s">
        <v>51</v>
      </c>
      <c r="G57" s="121" t="s">
        <v>209</v>
      </c>
      <c r="H57" s="121" t="s">
        <v>54</v>
      </c>
      <c r="I57" s="118" t="s">
        <v>1017</v>
      </c>
      <c r="J57" s="118" t="s">
        <v>800</v>
      </c>
      <c r="K57" s="117">
        <v>1</v>
      </c>
      <c r="L57" s="116"/>
      <c r="M57" s="117">
        <v>0.25</v>
      </c>
      <c r="N57" s="116"/>
      <c r="O57" s="117">
        <v>0.5</v>
      </c>
      <c r="P57" s="116"/>
      <c r="Q57" s="117">
        <v>0.75</v>
      </c>
      <c r="R57" s="116"/>
      <c r="S57" s="117">
        <v>1</v>
      </c>
      <c r="T57" s="259" t="s">
        <v>198</v>
      </c>
      <c r="U57" s="118"/>
      <c r="V57" s="129"/>
      <c r="W57" s="129"/>
      <c r="X57" s="131"/>
      <c r="Y57" s="131"/>
      <c r="Z57" s="131"/>
      <c r="AA57" s="129"/>
      <c r="AB57" s="131"/>
      <c r="AC57" s="129"/>
      <c r="AD57" s="129"/>
      <c r="AE57" s="129"/>
      <c r="AF57" s="129"/>
      <c r="AG57" s="129"/>
    </row>
    <row r="58" spans="1:33" s="16" customFormat="1" ht="72" x14ac:dyDescent="0.2">
      <c r="A58" s="47"/>
      <c r="B58" s="43" t="s">
        <v>167</v>
      </c>
      <c r="C58" s="127" t="s">
        <v>199</v>
      </c>
      <c r="D58" s="118" t="s">
        <v>200</v>
      </c>
      <c r="E58" s="118" t="s">
        <v>1002</v>
      </c>
      <c r="F58" s="121" t="s">
        <v>51</v>
      </c>
      <c r="G58" s="121" t="s">
        <v>208</v>
      </c>
      <c r="H58" s="121" t="s">
        <v>54</v>
      </c>
      <c r="I58" s="118" t="s">
        <v>821</v>
      </c>
      <c r="J58" s="118" t="s">
        <v>822</v>
      </c>
      <c r="K58" s="117">
        <v>0.33</v>
      </c>
      <c r="L58" s="116"/>
      <c r="M58" s="117">
        <v>0</v>
      </c>
      <c r="N58" s="116"/>
      <c r="O58" s="117">
        <v>0</v>
      </c>
      <c r="P58" s="116"/>
      <c r="Q58" s="117">
        <v>0</v>
      </c>
      <c r="R58" s="117">
        <v>0.33</v>
      </c>
      <c r="S58" s="117">
        <v>1</v>
      </c>
      <c r="T58" s="259" t="s">
        <v>802</v>
      </c>
      <c r="U58" s="118"/>
      <c r="V58" s="129"/>
      <c r="W58" s="129"/>
      <c r="X58" s="131"/>
      <c r="Y58" s="131"/>
      <c r="Z58" s="131"/>
      <c r="AA58" s="129"/>
      <c r="AB58" s="131"/>
      <c r="AC58" s="129"/>
      <c r="AD58" s="129"/>
      <c r="AE58" s="129"/>
      <c r="AF58" s="129"/>
      <c r="AG58" s="129"/>
    </row>
    <row r="59" spans="1:33" s="16" customFormat="1" ht="72" x14ac:dyDescent="0.2">
      <c r="A59" s="47"/>
      <c r="B59" s="43" t="s">
        <v>165</v>
      </c>
      <c r="C59" s="127" t="s">
        <v>203</v>
      </c>
      <c r="D59" s="118" t="s">
        <v>202</v>
      </c>
      <c r="E59" s="138" t="s">
        <v>993</v>
      </c>
      <c r="F59" s="121" t="s">
        <v>51</v>
      </c>
      <c r="G59" s="121" t="s">
        <v>40</v>
      </c>
      <c r="H59" s="121" t="s">
        <v>54</v>
      </c>
      <c r="I59" s="118" t="s">
        <v>201</v>
      </c>
      <c r="J59" s="118" t="s">
        <v>202</v>
      </c>
      <c r="K59" s="117">
        <v>1</v>
      </c>
      <c r="L59" s="116"/>
      <c r="M59" s="117">
        <v>0</v>
      </c>
      <c r="N59" s="116"/>
      <c r="O59" s="117">
        <v>0.9</v>
      </c>
      <c r="P59" s="116"/>
      <c r="Q59" s="117">
        <v>1</v>
      </c>
      <c r="R59" s="116"/>
      <c r="S59" s="117">
        <v>1</v>
      </c>
      <c r="T59" s="259" t="s">
        <v>977</v>
      </c>
      <c r="U59" s="118"/>
      <c r="V59" s="129"/>
      <c r="W59" s="129"/>
      <c r="X59" s="131"/>
      <c r="Y59" s="131"/>
      <c r="Z59" s="131"/>
      <c r="AA59" s="129"/>
      <c r="AB59" s="131"/>
      <c r="AC59" s="129"/>
      <c r="AD59" s="129"/>
      <c r="AE59" s="129"/>
      <c r="AF59" s="129"/>
      <c r="AG59" s="129"/>
    </row>
    <row r="60" spans="1:33" s="16" customFormat="1" ht="72" x14ac:dyDescent="0.2">
      <c r="A60" s="47"/>
      <c r="B60" s="43" t="s">
        <v>165</v>
      </c>
      <c r="C60" s="127" t="s">
        <v>206</v>
      </c>
      <c r="D60" s="118" t="s">
        <v>204</v>
      </c>
      <c r="E60" s="118" t="s">
        <v>994</v>
      </c>
      <c r="F60" s="121" t="s">
        <v>51</v>
      </c>
      <c r="G60" s="121" t="s">
        <v>205</v>
      </c>
      <c r="H60" s="121" t="s">
        <v>54</v>
      </c>
      <c r="I60" s="118" t="s">
        <v>823</v>
      </c>
      <c r="J60" s="118" t="s">
        <v>986</v>
      </c>
      <c r="K60" s="117">
        <v>1</v>
      </c>
      <c r="L60" s="116"/>
      <c r="M60" s="117">
        <v>0.25</v>
      </c>
      <c r="N60" s="116"/>
      <c r="O60" s="117">
        <v>0.5</v>
      </c>
      <c r="P60" s="116"/>
      <c r="Q60" s="117">
        <v>0.75</v>
      </c>
      <c r="R60" s="116"/>
      <c r="S60" s="117">
        <v>1</v>
      </c>
      <c r="T60" s="259" t="s">
        <v>1020</v>
      </c>
      <c r="U60" s="118"/>
      <c r="V60" s="129"/>
      <c r="W60" s="129"/>
      <c r="X60" s="131"/>
      <c r="Y60" s="131"/>
      <c r="Z60" s="131"/>
      <c r="AA60" s="129"/>
      <c r="AB60" s="131"/>
      <c r="AC60" s="129"/>
      <c r="AD60" s="129"/>
      <c r="AE60" s="129"/>
      <c r="AF60" s="129"/>
      <c r="AG60" s="129"/>
    </row>
    <row r="61" spans="1:33" s="16" customFormat="1" ht="108" x14ac:dyDescent="0.2">
      <c r="A61" s="47"/>
      <c r="B61" s="43" t="s">
        <v>167</v>
      </c>
      <c r="C61" s="127" t="s">
        <v>975</v>
      </c>
      <c r="D61" s="128"/>
      <c r="E61" s="128"/>
      <c r="F61" s="121" t="s">
        <v>51</v>
      </c>
      <c r="G61" s="121" t="s">
        <v>70</v>
      </c>
      <c r="H61" s="121" t="s">
        <v>54</v>
      </c>
      <c r="I61" s="118" t="s">
        <v>145</v>
      </c>
      <c r="J61" s="118" t="s">
        <v>146</v>
      </c>
      <c r="K61" s="117">
        <v>1</v>
      </c>
      <c r="L61" s="116"/>
      <c r="M61" s="117">
        <v>0.25</v>
      </c>
      <c r="N61" s="116"/>
      <c r="O61" s="117">
        <v>0.5</v>
      </c>
      <c r="P61" s="116"/>
      <c r="Q61" s="117">
        <v>0.75</v>
      </c>
      <c r="R61" s="116"/>
      <c r="S61" s="117">
        <v>1</v>
      </c>
      <c r="T61" s="259" t="s">
        <v>71</v>
      </c>
      <c r="U61" s="131"/>
      <c r="V61" s="129"/>
      <c r="W61" s="129"/>
      <c r="X61" s="131"/>
      <c r="Y61" s="131"/>
      <c r="Z61" s="131"/>
      <c r="AA61" s="129"/>
      <c r="AB61" s="131"/>
      <c r="AC61" s="129"/>
      <c r="AD61" s="129"/>
      <c r="AE61" s="129"/>
      <c r="AF61" s="129"/>
      <c r="AG61" s="129"/>
    </row>
    <row r="62" spans="1:33" s="16" customFormat="1" ht="108" x14ac:dyDescent="0.2">
      <c r="A62" s="47"/>
      <c r="B62" s="43" t="s">
        <v>167</v>
      </c>
      <c r="C62" s="127" t="s">
        <v>975</v>
      </c>
      <c r="D62" s="128"/>
      <c r="E62" s="128" t="s">
        <v>1006</v>
      </c>
      <c r="F62" s="121" t="s">
        <v>51</v>
      </c>
      <c r="G62" s="121" t="s">
        <v>70</v>
      </c>
      <c r="H62" s="121" t="s">
        <v>54</v>
      </c>
      <c r="I62" s="118" t="s">
        <v>782</v>
      </c>
      <c r="J62" s="118" t="s">
        <v>72</v>
      </c>
      <c r="K62" s="120">
        <f>+Desagregado!F876</f>
        <v>17</v>
      </c>
      <c r="L62" s="120">
        <f>+Desagregado!G877</f>
        <v>1</v>
      </c>
      <c r="M62" s="117">
        <f>+L62/K62</f>
        <v>5.8823529411764705E-2</v>
      </c>
      <c r="N62" s="120">
        <f>+Desagregado!J877</f>
        <v>9</v>
      </c>
      <c r="O62" s="117">
        <f>+N62/K62</f>
        <v>0.52941176470588236</v>
      </c>
      <c r="P62" s="120">
        <f>+Desagregado!M877</f>
        <v>12</v>
      </c>
      <c r="Q62" s="117">
        <f>+P62/K62</f>
        <v>0.70588235294117652</v>
      </c>
      <c r="R62" s="120">
        <f>+Desagregado!P877</f>
        <v>17</v>
      </c>
      <c r="S62" s="117">
        <f>+R62/K62</f>
        <v>1</v>
      </c>
      <c r="T62" s="259" t="s">
        <v>978</v>
      </c>
      <c r="U62" s="131"/>
      <c r="V62" s="129"/>
      <c r="W62" s="129"/>
      <c r="X62" s="131"/>
      <c r="Y62" s="131"/>
      <c r="Z62" s="131"/>
      <c r="AA62" s="129"/>
      <c r="AB62" s="131"/>
      <c r="AC62" s="129"/>
      <c r="AD62" s="129"/>
      <c r="AE62" s="129"/>
      <c r="AF62" s="129"/>
      <c r="AG62" s="129"/>
    </row>
    <row r="63" spans="1:33" s="16" customFormat="1" ht="108" x14ac:dyDescent="0.2">
      <c r="A63" s="47"/>
      <c r="B63" s="43" t="s">
        <v>167</v>
      </c>
      <c r="C63" s="127" t="s">
        <v>975</v>
      </c>
      <c r="D63" s="128"/>
      <c r="E63" s="128" t="s">
        <v>1006</v>
      </c>
      <c r="F63" s="121" t="s">
        <v>51</v>
      </c>
      <c r="G63" s="121" t="s">
        <v>70</v>
      </c>
      <c r="H63" s="121" t="s">
        <v>54</v>
      </c>
      <c r="I63" s="118" t="s">
        <v>1010</v>
      </c>
      <c r="J63" s="118" t="s">
        <v>1011</v>
      </c>
      <c r="K63" s="120">
        <v>1</v>
      </c>
      <c r="L63" s="120">
        <f>+Desagregado!G882</f>
        <v>0</v>
      </c>
      <c r="M63" s="117">
        <v>0</v>
      </c>
      <c r="N63" s="120">
        <f>+Desagregado!J882</f>
        <v>0</v>
      </c>
      <c r="O63" s="117">
        <v>0</v>
      </c>
      <c r="P63" s="120">
        <f>+Desagregado!M882</f>
        <v>0</v>
      </c>
      <c r="Q63" s="117">
        <v>0</v>
      </c>
      <c r="R63" s="120">
        <f>+Desagregado!P882</f>
        <v>1</v>
      </c>
      <c r="S63" s="117">
        <v>1</v>
      </c>
      <c r="T63" s="259" t="s">
        <v>71</v>
      </c>
      <c r="U63" s="131"/>
      <c r="V63" s="129"/>
      <c r="W63" s="129"/>
      <c r="X63" s="131"/>
      <c r="Y63" s="131"/>
      <c r="Z63" s="131"/>
      <c r="AA63" s="129"/>
      <c r="AB63" s="131"/>
      <c r="AC63" s="129"/>
      <c r="AD63" s="129"/>
      <c r="AE63" s="129"/>
      <c r="AF63" s="129"/>
      <c r="AG63" s="129"/>
    </row>
    <row r="64" spans="1:33" s="16" customFormat="1" ht="72" x14ac:dyDescent="0.2">
      <c r="A64" s="47"/>
      <c r="B64" s="43" t="s">
        <v>165</v>
      </c>
      <c r="C64" s="127" t="s">
        <v>123</v>
      </c>
      <c r="D64" s="143">
        <v>100</v>
      </c>
      <c r="E64" s="143" t="s">
        <v>996</v>
      </c>
      <c r="F64" s="121" t="s">
        <v>74</v>
      </c>
      <c r="G64" s="121" t="s">
        <v>73</v>
      </c>
      <c r="H64" s="121" t="s">
        <v>75</v>
      </c>
      <c r="I64" s="458" t="s">
        <v>1068</v>
      </c>
      <c r="J64" s="458" t="s">
        <v>987</v>
      </c>
      <c r="K64" s="464">
        <f>+Desagregado!F57</f>
        <v>690.46999999999991</v>
      </c>
      <c r="L64" s="464">
        <v>18</v>
      </c>
      <c r="M64" s="460">
        <f>+L64/K64</f>
        <v>2.6069199241096647E-2</v>
      </c>
      <c r="N64" s="464">
        <f>+Desagregado!J58</f>
        <v>55.89</v>
      </c>
      <c r="O64" s="460">
        <f>+N64/K64</f>
        <v>8.0944863643605092E-2</v>
      </c>
      <c r="P64" s="464">
        <f>+Desagregado!M58</f>
        <v>636.04690000000005</v>
      </c>
      <c r="Q64" s="460">
        <f t="shared" ref="Q64:Q75" si="0">+P64/K64</f>
        <v>0.92117963126565983</v>
      </c>
      <c r="R64" s="464">
        <f>+Desagregado!P58</f>
        <v>690.47000000000014</v>
      </c>
      <c r="S64" s="460">
        <v>1</v>
      </c>
      <c r="T64" s="463" t="s">
        <v>1030</v>
      </c>
      <c r="U64" s="131"/>
      <c r="V64" s="129"/>
      <c r="W64" s="129"/>
      <c r="X64" s="131"/>
      <c r="Y64" s="131"/>
      <c r="Z64" s="131"/>
      <c r="AA64" s="129"/>
      <c r="AB64" s="131"/>
      <c r="AC64" s="129"/>
      <c r="AD64" s="129"/>
      <c r="AE64" s="129"/>
      <c r="AF64" s="129"/>
      <c r="AG64" s="129"/>
    </row>
    <row r="65" spans="1:33" s="49" customFormat="1" ht="108" x14ac:dyDescent="0.2">
      <c r="A65" s="47"/>
      <c r="B65" s="43" t="s">
        <v>165</v>
      </c>
      <c r="C65" s="123" t="s">
        <v>123</v>
      </c>
      <c r="D65" s="138">
        <v>270</v>
      </c>
      <c r="E65" s="138" t="s">
        <v>997</v>
      </c>
      <c r="F65" s="121" t="s">
        <v>74</v>
      </c>
      <c r="G65" s="121" t="s">
        <v>73</v>
      </c>
      <c r="H65" s="121" t="s">
        <v>217</v>
      </c>
      <c r="I65" s="458" t="s">
        <v>1069</v>
      </c>
      <c r="J65" s="458" t="s">
        <v>230</v>
      </c>
      <c r="K65" s="464">
        <f>+Desagregado!F110</f>
        <v>96.450000000000017</v>
      </c>
      <c r="L65" s="465">
        <v>12</v>
      </c>
      <c r="M65" s="460">
        <f>+L65%</f>
        <v>0.12</v>
      </c>
      <c r="N65" s="465">
        <f>+Desagregado!J111</f>
        <v>29.79</v>
      </c>
      <c r="O65" s="460">
        <f>+N65/K65</f>
        <v>0.30886469673405903</v>
      </c>
      <c r="P65" s="464">
        <f>+Desagregado!M111</f>
        <v>49.639999999999993</v>
      </c>
      <c r="Q65" s="460">
        <f t="shared" si="0"/>
        <v>0.51467081389320879</v>
      </c>
      <c r="R65" s="464">
        <f>+Desagregado!P111</f>
        <v>96.449999999999989</v>
      </c>
      <c r="S65" s="460">
        <f>+R65/K65</f>
        <v>0.99999999999999967</v>
      </c>
      <c r="T65" s="461" t="s">
        <v>1070</v>
      </c>
      <c r="U65" s="131"/>
      <c r="V65" s="129"/>
      <c r="W65" s="129"/>
      <c r="X65" s="131"/>
      <c r="Y65" s="131"/>
      <c r="Z65" s="131"/>
      <c r="AA65" s="129"/>
      <c r="AB65" s="131"/>
      <c r="AC65" s="129"/>
      <c r="AD65" s="129"/>
      <c r="AE65" s="129"/>
      <c r="AF65" s="129"/>
      <c r="AG65" s="129"/>
    </row>
    <row r="66" spans="1:33" s="49" customFormat="1" ht="108" x14ac:dyDescent="0.2">
      <c r="A66" s="47"/>
      <c r="B66" s="44" t="s">
        <v>168</v>
      </c>
      <c r="C66" s="127" t="s">
        <v>183</v>
      </c>
      <c r="D66" s="132">
        <v>400</v>
      </c>
      <c r="E66" s="132" t="s">
        <v>999</v>
      </c>
      <c r="F66" s="121" t="s">
        <v>74</v>
      </c>
      <c r="G66" s="121" t="s">
        <v>73</v>
      </c>
      <c r="H66" s="121" t="s">
        <v>75</v>
      </c>
      <c r="I66" s="121" t="s">
        <v>929</v>
      </c>
      <c r="J66" s="121" t="s">
        <v>109</v>
      </c>
      <c r="K66" s="124">
        <f>+Desagregado!F425</f>
        <v>498.13125000000019</v>
      </c>
      <c r="L66" s="324">
        <f>+Desagregado!G426</f>
        <v>102.33995000000004</v>
      </c>
      <c r="M66" s="117">
        <f>+L66/K66</f>
        <v>0.20544776100676279</v>
      </c>
      <c r="N66" s="324">
        <f>+Desagregado!J426</f>
        <v>357.49825000000016</v>
      </c>
      <c r="O66" s="117">
        <f>+N66/K66</f>
        <v>0.71767882460696852</v>
      </c>
      <c r="P66" s="324">
        <f>+Desagregado!M426</f>
        <v>476.64325000000019</v>
      </c>
      <c r="Q66" s="117">
        <f t="shared" si="0"/>
        <v>0.9568627746201428</v>
      </c>
      <c r="R66" s="324">
        <f>+Desagregado!P426</f>
        <v>498.13125000000019</v>
      </c>
      <c r="S66" s="117">
        <v>1</v>
      </c>
      <c r="T66" s="260" t="s">
        <v>158</v>
      </c>
      <c r="U66" s="131"/>
      <c r="V66" s="129"/>
      <c r="W66" s="129"/>
      <c r="X66" s="131"/>
      <c r="Y66" s="131"/>
      <c r="Z66" s="131"/>
      <c r="AA66" s="129"/>
      <c r="AB66" s="131"/>
      <c r="AC66" s="129"/>
      <c r="AD66" s="129"/>
      <c r="AE66" s="129"/>
      <c r="AF66" s="129"/>
      <c r="AG66" s="129"/>
    </row>
    <row r="67" spans="1:33" s="49" customFormat="1" ht="108" x14ac:dyDescent="0.2">
      <c r="A67" s="47"/>
      <c r="B67" s="43" t="s">
        <v>168</v>
      </c>
      <c r="C67" s="127" t="s">
        <v>183</v>
      </c>
      <c r="D67" s="132">
        <v>15000</v>
      </c>
      <c r="E67" s="132" t="s">
        <v>999</v>
      </c>
      <c r="F67" s="121" t="s">
        <v>74</v>
      </c>
      <c r="G67" s="121" t="s">
        <v>73</v>
      </c>
      <c r="H67" s="121" t="s">
        <v>75</v>
      </c>
      <c r="I67" s="121" t="s">
        <v>960</v>
      </c>
      <c r="J67" s="121" t="s">
        <v>136</v>
      </c>
      <c r="K67" s="124">
        <f>+Desagregado!F711</f>
        <v>5000.0009999999984</v>
      </c>
      <c r="L67" s="324">
        <f>+Desagregado!G712</f>
        <v>681.90454999999997</v>
      </c>
      <c r="M67" s="117">
        <f>+L67/K67</f>
        <v>0.13638088272382348</v>
      </c>
      <c r="N67" s="324">
        <f>+Desagregado!J712</f>
        <v>2686.4974999999995</v>
      </c>
      <c r="O67" s="117">
        <f>+N67/K67</f>
        <v>0.5372993925401216</v>
      </c>
      <c r="P67" s="324">
        <f>+Desagregado!M712</f>
        <v>3497.3459999999995</v>
      </c>
      <c r="Q67" s="117">
        <f t="shared" si="0"/>
        <v>0.69946906010618815</v>
      </c>
      <c r="R67" s="324">
        <f>+Desagregado!P712</f>
        <v>5000.0009999999993</v>
      </c>
      <c r="S67" s="117">
        <v>1</v>
      </c>
      <c r="T67" s="260" t="s">
        <v>158</v>
      </c>
      <c r="U67" s="131"/>
      <c r="V67" s="129"/>
      <c r="W67" s="129"/>
      <c r="X67" s="131"/>
      <c r="Y67" s="131"/>
      <c r="Z67" s="131"/>
      <c r="AA67" s="129"/>
      <c r="AB67" s="131"/>
      <c r="AC67" s="129"/>
      <c r="AD67" s="129"/>
      <c r="AE67" s="129"/>
      <c r="AF67" s="129"/>
      <c r="AG67" s="129"/>
    </row>
    <row r="68" spans="1:33" s="50" customFormat="1" ht="108" x14ac:dyDescent="0.2">
      <c r="A68" s="47"/>
      <c r="B68" s="43" t="s">
        <v>169</v>
      </c>
      <c r="C68" s="123" t="s">
        <v>183</v>
      </c>
      <c r="D68" s="130">
        <v>1</v>
      </c>
      <c r="E68" s="132" t="s">
        <v>999</v>
      </c>
      <c r="F68" s="121" t="s">
        <v>74</v>
      </c>
      <c r="G68" s="121" t="s">
        <v>73</v>
      </c>
      <c r="H68" s="121" t="s">
        <v>75</v>
      </c>
      <c r="I68" s="121" t="s">
        <v>1013</v>
      </c>
      <c r="J68" s="121" t="s">
        <v>1012</v>
      </c>
      <c r="K68" s="325">
        <f>+Desagregado!F716</f>
        <v>10275.401400000001</v>
      </c>
      <c r="L68" s="324">
        <f>+Desagregado!G717</f>
        <v>0</v>
      </c>
      <c r="M68" s="117">
        <f>+L68/K68</f>
        <v>0</v>
      </c>
      <c r="N68" s="324">
        <f>+Desagregado!J717</f>
        <v>5137.7007000000003</v>
      </c>
      <c r="O68" s="117">
        <f>+N68/K68</f>
        <v>0.5</v>
      </c>
      <c r="P68" s="324">
        <f>+Desagregado!M717</f>
        <v>5137.7007000000003</v>
      </c>
      <c r="Q68" s="117">
        <f t="shared" si="0"/>
        <v>0.5</v>
      </c>
      <c r="R68" s="324">
        <f>+Desagregado!P717</f>
        <v>10275.401400000001</v>
      </c>
      <c r="S68" s="117">
        <v>1</v>
      </c>
      <c r="T68" s="260" t="s">
        <v>158</v>
      </c>
      <c r="U68" s="131"/>
      <c r="V68" s="129"/>
      <c r="W68" s="129"/>
      <c r="X68" s="131"/>
      <c r="Y68" s="131"/>
      <c r="Z68" s="131"/>
      <c r="AA68" s="129"/>
      <c r="AB68" s="131"/>
      <c r="AC68" s="129"/>
      <c r="AD68" s="129"/>
      <c r="AE68" s="129"/>
      <c r="AF68" s="129"/>
      <c r="AG68" s="129"/>
    </row>
    <row r="69" spans="1:33" s="16" customFormat="1" ht="72" x14ac:dyDescent="0.2">
      <c r="A69" s="47"/>
      <c r="B69" s="43" t="s">
        <v>165</v>
      </c>
      <c r="C69" s="127" t="s">
        <v>182</v>
      </c>
      <c r="D69" s="132">
        <v>2</v>
      </c>
      <c r="E69" s="132" t="s">
        <v>1005</v>
      </c>
      <c r="F69" s="121" t="s">
        <v>74</v>
      </c>
      <c r="G69" s="121" t="s">
        <v>73</v>
      </c>
      <c r="H69" s="121" t="s">
        <v>75</v>
      </c>
      <c r="I69" s="121" t="s">
        <v>991</v>
      </c>
      <c r="J69" s="121" t="s">
        <v>1014</v>
      </c>
      <c r="K69" s="116">
        <v>1</v>
      </c>
      <c r="L69" s="116">
        <f>+Desagregado!G734</f>
        <v>0</v>
      </c>
      <c r="M69" s="117" cm="1">
        <f t="array" aca="1" ref="M69" ca="1">+L69:M69/K69</f>
        <v>0</v>
      </c>
      <c r="N69" s="116">
        <v>0</v>
      </c>
      <c r="O69" s="117" cm="1">
        <f t="array" aca="1" ref="O69" ca="1">+N69:O69/M69</f>
        <v>0</v>
      </c>
      <c r="P69" s="116">
        <v>1</v>
      </c>
      <c r="Q69" s="117">
        <f t="shared" si="0"/>
        <v>1</v>
      </c>
      <c r="R69" s="116">
        <v>1</v>
      </c>
      <c r="S69" s="117">
        <f>+R69/K69</f>
        <v>1</v>
      </c>
      <c r="T69" s="260" t="s">
        <v>78</v>
      </c>
      <c r="U69" s="131"/>
      <c r="V69" s="129"/>
      <c r="W69" s="129"/>
      <c r="X69" s="131"/>
      <c r="Y69" s="131"/>
      <c r="Z69" s="131"/>
      <c r="AA69" s="129"/>
      <c r="AB69" s="131"/>
      <c r="AC69" s="129"/>
      <c r="AD69" s="129"/>
      <c r="AE69" s="129"/>
      <c r="AF69" s="129"/>
      <c r="AG69" s="129"/>
    </row>
    <row r="70" spans="1:33" s="16" customFormat="1" ht="72" x14ac:dyDescent="0.2">
      <c r="A70" s="47"/>
      <c r="B70" s="43" t="s">
        <v>165</v>
      </c>
      <c r="C70" s="127" t="s">
        <v>182</v>
      </c>
      <c r="D70" s="132"/>
      <c r="E70" s="132" t="s">
        <v>1005</v>
      </c>
      <c r="F70" s="121" t="s">
        <v>74</v>
      </c>
      <c r="G70" s="121" t="s">
        <v>73</v>
      </c>
      <c r="H70" s="121" t="s">
        <v>75</v>
      </c>
      <c r="I70" s="121" t="s">
        <v>989</v>
      </c>
      <c r="J70" s="121" t="s">
        <v>988</v>
      </c>
      <c r="K70" s="116">
        <f>+Desagregado!F733</f>
        <v>2</v>
      </c>
      <c r="L70" s="116">
        <f>+Desagregado!G734</f>
        <v>0</v>
      </c>
      <c r="M70" s="117" cm="1">
        <f t="array" aca="1" ref="M70" ca="1">+L70:M70/K70</f>
        <v>0</v>
      </c>
      <c r="N70" s="116">
        <f>+Desagregado!J734</f>
        <v>0</v>
      </c>
      <c r="O70" s="117" cm="1">
        <f t="array" aca="1" ref="O70" ca="1">+N70:O70/M70</f>
        <v>0</v>
      </c>
      <c r="P70" s="116">
        <f>+Desagregado!M734</f>
        <v>0</v>
      </c>
      <c r="Q70" s="117">
        <f t="shared" si="0"/>
        <v>0</v>
      </c>
      <c r="R70" s="116">
        <f>+Desagregado!P734</f>
        <v>2</v>
      </c>
      <c r="S70" s="117">
        <f>+R70/K70</f>
        <v>1</v>
      </c>
      <c r="T70" s="260" t="s">
        <v>78</v>
      </c>
      <c r="U70" s="131"/>
      <c r="V70" s="129"/>
      <c r="W70" s="129"/>
      <c r="X70" s="131"/>
      <c r="Y70" s="131"/>
      <c r="Z70" s="131"/>
      <c r="AA70" s="129"/>
      <c r="AB70" s="131"/>
      <c r="AC70" s="129"/>
      <c r="AD70" s="129"/>
      <c r="AE70" s="129"/>
      <c r="AF70" s="129"/>
      <c r="AG70" s="129"/>
    </row>
    <row r="71" spans="1:33" s="16" customFormat="1" ht="72" x14ac:dyDescent="0.2">
      <c r="A71" s="47"/>
      <c r="B71" s="43" t="s">
        <v>165</v>
      </c>
      <c r="C71" s="127" t="s">
        <v>182</v>
      </c>
      <c r="D71" s="132">
        <v>9</v>
      </c>
      <c r="E71" s="132" t="s">
        <v>1001</v>
      </c>
      <c r="F71" s="121" t="s">
        <v>74</v>
      </c>
      <c r="G71" s="121" t="s">
        <v>73</v>
      </c>
      <c r="H71" s="121" t="s">
        <v>75</v>
      </c>
      <c r="I71" s="121" t="s">
        <v>784</v>
      </c>
      <c r="J71" s="121" t="s">
        <v>119</v>
      </c>
      <c r="K71" s="120">
        <f>+Desagregado!F742</f>
        <v>15</v>
      </c>
      <c r="L71" s="116">
        <f>+Desagregado!G743</f>
        <v>0</v>
      </c>
      <c r="M71" s="117">
        <f t="shared" ref="M71:M76" si="1">+L71/K71</f>
        <v>0</v>
      </c>
      <c r="N71" s="116">
        <f>+Desagregado!J743</f>
        <v>3</v>
      </c>
      <c r="O71" s="117">
        <f>+N71/K71</f>
        <v>0.2</v>
      </c>
      <c r="P71" s="116">
        <f>+Desagregado!M743</f>
        <v>14</v>
      </c>
      <c r="Q71" s="117">
        <f t="shared" si="0"/>
        <v>0.93333333333333335</v>
      </c>
      <c r="R71" s="116">
        <f>+Desagregado!P743</f>
        <v>15</v>
      </c>
      <c r="S71" s="117">
        <v>1</v>
      </c>
      <c r="T71" s="260" t="s">
        <v>78</v>
      </c>
      <c r="U71" s="131"/>
      <c r="V71" s="129"/>
      <c r="W71" s="129"/>
      <c r="X71" s="131"/>
      <c r="Y71" s="131"/>
      <c r="Z71" s="131"/>
      <c r="AA71" s="129"/>
      <c r="AB71" s="131"/>
      <c r="AC71" s="129"/>
      <c r="AD71" s="129"/>
      <c r="AE71" s="129"/>
      <c r="AF71" s="129"/>
      <c r="AG71" s="129"/>
    </row>
    <row r="72" spans="1:33" s="50" customFormat="1" ht="108" x14ac:dyDescent="0.2">
      <c r="A72" s="47"/>
      <c r="B72" s="43" t="s">
        <v>169</v>
      </c>
      <c r="C72" s="123" t="s">
        <v>183</v>
      </c>
      <c r="D72" s="121"/>
      <c r="E72" s="132" t="s">
        <v>999</v>
      </c>
      <c r="F72" s="121" t="s">
        <v>74</v>
      </c>
      <c r="G72" s="121" t="s">
        <v>157</v>
      </c>
      <c r="H72" s="121" t="s">
        <v>75</v>
      </c>
      <c r="I72" s="121" t="s">
        <v>964</v>
      </c>
      <c r="J72" s="121" t="s">
        <v>174</v>
      </c>
      <c r="K72" s="124">
        <f>+Desagregado!F721</f>
        <v>30</v>
      </c>
      <c r="L72" s="324">
        <f>+Desagregado!G722</f>
        <v>0</v>
      </c>
      <c r="M72" s="117">
        <f t="shared" si="1"/>
        <v>0</v>
      </c>
      <c r="N72" s="324">
        <f>+Desagregado!J722</f>
        <v>10</v>
      </c>
      <c r="O72" s="117">
        <f>+N72/K72</f>
        <v>0.33333333333333331</v>
      </c>
      <c r="P72" s="324">
        <f>+Desagregado!M722</f>
        <v>10</v>
      </c>
      <c r="Q72" s="117">
        <f t="shared" si="0"/>
        <v>0.33333333333333331</v>
      </c>
      <c r="R72" s="324">
        <f>+Desagregado!P722</f>
        <v>30</v>
      </c>
      <c r="S72" s="117">
        <v>1</v>
      </c>
      <c r="T72" s="260" t="s">
        <v>158</v>
      </c>
      <c r="U72" s="131"/>
      <c r="V72" s="129"/>
      <c r="W72" s="129"/>
      <c r="X72" s="131"/>
      <c r="Y72" s="131"/>
      <c r="Z72" s="131"/>
      <c r="AA72" s="129"/>
      <c r="AB72" s="131"/>
      <c r="AC72" s="129"/>
      <c r="AD72" s="129"/>
      <c r="AE72" s="129"/>
      <c r="AF72" s="129"/>
      <c r="AG72" s="129"/>
    </row>
    <row r="73" spans="1:33" s="51" customFormat="1" ht="72" x14ac:dyDescent="0.2">
      <c r="A73" s="47"/>
      <c r="B73" s="43" t="s">
        <v>165</v>
      </c>
      <c r="C73" s="127" t="s">
        <v>182</v>
      </c>
      <c r="D73" s="128"/>
      <c r="E73" s="132" t="s">
        <v>1001</v>
      </c>
      <c r="F73" s="121" t="s">
        <v>74</v>
      </c>
      <c r="G73" s="121" t="s">
        <v>73</v>
      </c>
      <c r="H73" s="121" t="s">
        <v>75</v>
      </c>
      <c r="I73" s="121" t="s">
        <v>846</v>
      </c>
      <c r="J73" s="121" t="s">
        <v>172</v>
      </c>
      <c r="K73" s="120">
        <f>+Desagregado!F755</f>
        <v>9</v>
      </c>
      <c r="L73" s="116">
        <f>+Desagregado!G756</f>
        <v>0</v>
      </c>
      <c r="M73" s="117">
        <f t="shared" si="1"/>
        <v>0</v>
      </c>
      <c r="N73" s="116">
        <f>+Desagregado!J756</f>
        <v>0</v>
      </c>
      <c r="O73" s="117">
        <f>+N73/K73</f>
        <v>0</v>
      </c>
      <c r="P73" s="116">
        <f>+Desagregado!M756</f>
        <v>6</v>
      </c>
      <c r="Q73" s="117">
        <f t="shared" si="0"/>
        <v>0.66666666666666663</v>
      </c>
      <c r="R73" s="116">
        <f>+Desagregado!P756</f>
        <v>9</v>
      </c>
      <c r="S73" s="117">
        <v>1</v>
      </c>
      <c r="T73" s="260" t="s">
        <v>78</v>
      </c>
      <c r="U73" s="131"/>
      <c r="V73" s="129"/>
      <c r="W73" s="129"/>
      <c r="X73" s="131"/>
      <c r="Y73" s="131"/>
      <c r="Z73" s="131"/>
      <c r="AA73" s="129"/>
      <c r="AB73" s="131"/>
      <c r="AC73" s="129"/>
      <c r="AD73" s="129"/>
      <c r="AE73" s="129"/>
      <c r="AF73" s="129"/>
      <c r="AG73" s="129"/>
    </row>
    <row r="74" spans="1:33" s="16" customFormat="1" ht="72" x14ac:dyDescent="0.2">
      <c r="A74" s="47"/>
      <c r="B74" s="43" t="s">
        <v>165</v>
      </c>
      <c r="C74" s="127" t="s">
        <v>182</v>
      </c>
      <c r="D74" s="128"/>
      <c r="E74" s="132" t="s">
        <v>1001</v>
      </c>
      <c r="F74" s="121" t="s">
        <v>74</v>
      </c>
      <c r="G74" s="121" t="s">
        <v>73</v>
      </c>
      <c r="H74" s="121" t="s">
        <v>75</v>
      </c>
      <c r="I74" s="121" t="s">
        <v>785</v>
      </c>
      <c r="J74" s="121" t="s">
        <v>110</v>
      </c>
      <c r="K74" s="120">
        <v>4</v>
      </c>
      <c r="L74" s="116">
        <f>+Desagregado!G763</f>
        <v>0</v>
      </c>
      <c r="M74" s="117">
        <f t="shared" si="1"/>
        <v>0</v>
      </c>
      <c r="N74" s="116">
        <f>+Desagregado!J763</f>
        <v>1</v>
      </c>
      <c r="O74" s="117">
        <f>+N74/K74</f>
        <v>0.25</v>
      </c>
      <c r="P74" s="116">
        <f>+Desagregado!M763</f>
        <v>3</v>
      </c>
      <c r="Q74" s="117">
        <f t="shared" si="0"/>
        <v>0.75</v>
      </c>
      <c r="R74" s="116">
        <f>+Desagregado!P763</f>
        <v>4</v>
      </c>
      <c r="S74" s="117">
        <v>1</v>
      </c>
      <c r="T74" s="260" t="s">
        <v>78</v>
      </c>
      <c r="U74" s="131"/>
      <c r="V74" s="129"/>
      <c r="W74" s="129"/>
      <c r="X74" s="131"/>
      <c r="Y74" s="131"/>
      <c r="Z74" s="131"/>
      <c r="AA74" s="129"/>
      <c r="AB74" s="131"/>
      <c r="AC74" s="129"/>
      <c r="AD74" s="129"/>
      <c r="AE74" s="129"/>
      <c r="AF74" s="129"/>
      <c r="AG74" s="129"/>
    </row>
    <row r="75" spans="1:33" s="16" customFormat="1" ht="108" x14ac:dyDescent="0.2">
      <c r="A75" s="47"/>
      <c r="B75" s="43" t="s">
        <v>168</v>
      </c>
      <c r="C75" s="127" t="s">
        <v>183</v>
      </c>
      <c r="D75" s="128"/>
      <c r="E75" s="128" t="s">
        <v>998</v>
      </c>
      <c r="F75" s="121" t="s">
        <v>74</v>
      </c>
      <c r="G75" s="121" t="s">
        <v>73</v>
      </c>
      <c r="H75" s="121" t="s">
        <v>75</v>
      </c>
      <c r="I75" s="121" t="s">
        <v>985</v>
      </c>
      <c r="J75" s="121" t="s">
        <v>79</v>
      </c>
      <c r="K75" s="324">
        <f>+Desagregado!F773</f>
        <v>44.1</v>
      </c>
      <c r="L75" s="124">
        <f>+Desagregado!G774</f>
        <v>11.299999999999999</v>
      </c>
      <c r="M75" s="117">
        <f t="shared" si="1"/>
        <v>0.25623582766439906</v>
      </c>
      <c r="N75" s="124">
        <f>+Desagregado!J774</f>
        <v>27.299999999999997</v>
      </c>
      <c r="O75" s="117">
        <f>N75/K75</f>
        <v>0.61904761904761896</v>
      </c>
      <c r="P75" s="124">
        <f>+Desagregado!M774</f>
        <v>37</v>
      </c>
      <c r="Q75" s="117">
        <f t="shared" si="0"/>
        <v>0.83900226757369611</v>
      </c>
      <c r="R75" s="124">
        <f>+Desagregado!P774</f>
        <v>44.1</v>
      </c>
      <c r="S75" s="117">
        <v>1</v>
      </c>
      <c r="T75" s="260" t="s">
        <v>786</v>
      </c>
      <c r="U75" s="131"/>
      <c r="V75" s="129"/>
      <c r="W75" s="129"/>
      <c r="X75" s="131"/>
      <c r="Y75" s="131"/>
      <c r="Z75" s="131"/>
      <c r="AA75" s="129"/>
      <c r="AB75" s="131"/>
      <c r="AC75" s="129"/>
      <c r="AD75" s="129"/>
      <c r="AE75" s="129"/>
      <c r="AF75" s="129"/>
      <c r="AG75" s="129"/>
    </row>
    <row r="76" spans="1:33" s="16" customFormat="1" ht="108" x14ac:dyDescent="0.2">
      <c r="A76" s="47"/>
      <c r="B76" s="43" t="s">
        <v>168</v>
      </c>
      <c r="C76" s="127" t="s">
        <v>183</v>
      </c>
      <c r="D76" s="128"/>
      <c r="E76" s="128" t="s">
        <v>998</v>
      </c>
      <c r="F76" s="121" t="s">
        <v>74</v>
      </c>
      <c r="G76" s="121" t="s">
        <v>73</v>
      </c>
      <c r="H76" s="121" t="s">
        <v>75</v>
      </c>
      <c r="I76" s="121" t="s">
        <v>788</v>
      </c>
      <c r="J76" s="121" t="s">
        <v>111</v>
      </c>
      <c r="K76" s="122">
        <f>+Desagregado!F778</f>
        <v>2.5</v>
      </c>
      <c r="L76" s="116">
        <f>+Desagregado!G779</f>
        <v>0.30000000000000004</v>
      </c>
      <c r="M76" s="117">
        <f t="shared" si="1"/>
        <v>0.12000000000000002</v>
      </c>
      <c r="N76" s="116">
        <f>+Desagregado!J779</f>
        <v>2.5</v>
      </c>
      <c r="O76" s="117">
        <f>+N76/K76</f>
        <v>1</v>
      </c>
      <c r="P76" s="116">
        <v>2.5</v>
      </c>
      <c r="Q76" s="117">
        <v>1</v>
      </c>
      <c r="R76" s="116">
        <f>+Desagregado!P779</f>
        <v>2.5</v>
      </c>
      <c r="S76" s="117">
        <v>1</v>
      </c>
      <c r="T76" s="260" t="s">
        <v>787</v>
      </c>
      <c r="U76" s="131"/>
      <c r="V76" s="129"/>
      <c r="W76" s="129"/>
      <c r="X76" s="131"/>
      <c r="Y76" s="131"/>
      <c r="Z76" s="131"/>
      <c r="AA76" s="129"/>
      <c r="AB76" s="131"/>
      <c r="AC76" s="129"/>
      <c r="AD76" s="129"/>
      <c r="AE76" s="129"/>
      <c r="AF76" s="129"/>
      <c r="AG76" s="129"/>
    </row>
    <row r="77" spans="1:33" s="16" customFormat="1" ht="72" x14ac:dyDescent="0.2">
      <c r="A77" s="47"/>
      <c r="B77" s="43" t="s">
        <v>165</v>
      </c>
      <c r="C77" s="127" t="s">
        <v>123</v>
      </c>
      <c r="D77" s="128"/>
      <c r="E77" s="128" t="s">
        <v>995</v>
      </c>
      <c r="F77" s="121" t="s">
        <v>74</v>
      </c>
      <c r="G77" s="121" t="s">
        <v>73</v>
      </c>
      <c r="H77" s="121" t="s">
        <v>75</v>
      </c>
      <c r="I77" s="121" t="s">
        <v>863</v>
      </c>
      <c r="J77" s="121" t="s">
        <v>76</v>
      </c>
      <c r="K77" s="324">
        <f>+Desagregado!F786</f>
        <v>19</v>
      </c>
      <c r="L77" s="124">
        <f>+Desagregado!G787</f>
        <v>17</v>
      </c>
      <c r="M77" s="117">
        <f>+L756</f>
        <v>0</v>
      </c>
      <c r="N77" s="124">
        <f>+Desagregado!J787</f>
        <v>18</v>
      </c>
      <c r="O77" s="117">
        <f>+N77/K77</f>
        <v>0.94736842105263153</v>
      </c>
      <c r="P77" s="124">
        <f>+Desagregado!M787</f>
        <v>18</v>
      </c>
      <c r="Q77" s="117">
        <v>1</v>
      </c>
      <c r="R77" s="124">
        <f>+Desagregado!P787</f>
        <v>19</v>
      </c>
      <c r="S77" s="117">
        <v>1</v>
      </c>
      <c r="T77" s="260" t="s">
        <v>783</v>
      </c>
      <c r="U77" s="131"/>
      <c r="V77" s="129"/>
      <c r="W77" s="129"/>
      <c r="X77" s="131"/>
      <c r="Y77" s="131"/>
      <c r="Z77" s="131"/>
      <c r="AA77" s="129"/>
      <c r="AB77" s="131"/>
      <c r="AC77" s="129"/>
      <c r="AD77" s="129"/>
      <c r="AE77" s="129"/>
      <c r="AF77" s="129"/>
      <c r="AG77" s="129"/>
    </row>
    <row r="78" spans="1:33" s="16" customFormat="1" ht="72" x14ac:dyDescent="0.2">
      <c r="A78" s="47"/>
      <c r="B78" s="43" t="s">
        <v>165</v>
      </c>
      <c r="C78" s="127" t="s">
        <v>123</v>
      </c>
      <c r="D78" s="128"/>
      <c r="E78" s="128" t="s">
        <v>995</v>
      </c>
      <c r="F78" s="121" t="s">
        <v>74</v>
      </c>
      <c r="G78" s="121" t="s">
        <v>73</v>
      </c>
      <c r="H78" s="121" t="s">
        <v>75</v>
      </c>
      <c r="I78" s="121" t="s">
        <v>864</v>
      </c>
      <c r="J78" s="121" t="s">
        <v>147</v>
      </c>
      <c r="K78" s="124">
        <f>+Desagregado!F794</f>
        <v>25</v>
      </c>
      <c r="L78" s="124">
        <v>15</v>
      </c>
      <c r="M78" s="117">
        <f>+L78/K78</f>
        <v>0.6</v>
      </c>
      <c r="N78" s="124">
        <v>25</v>
      </c>
      <c r="O78" s="117">
        <f>+N78/K78</f>
        <v>1</v>
      </c>
      <c r="P78" s="124">
        <v>25</v>
      </c>
      <c r="Q78" s="117">
        <f>+P78/K78</f>
        <v>1</v>
      </c>
      <c r="R78" s="124">
        <v>25</v>
      </c>
      <c r="S78" s="117">
        <v>1</v>
      </c>
      <c r="T78" s="260" t="s">
        <v>789</v>
      </c>
      <c r="U78" s="131"/>
      <c r="V78" s="129"/>
      <c r="W78" s="129"/>
      <c r="X78" s="131"/>
      <c r="Y78" s="131"/>
      <c r="Z78" s="131"/>
      <c r="AA78" s="129"/>
      <c r="AB78" s="131"/>
      <c r="AC78" s="129"/>
      <c r="AD78" s="129"/>
      <c r="AE78" s="129"/>
      <c r="AF78" s="129"/>
      <c r="AG78" s="129"/>
    </row>
    <row r="79" spans="1:33" s="16" customFormat="1" ht="108" x14ac:dyDescent="0.2">
      <c r="A79" s="47"/>
      <c r="B79" s="43" t="s">
        <v>165</v>
      </c>
      <c r="C79" s="127" t="s">
        <v>123</v>
      </c>
      <c r="D79" s="128"/>
      <c r="E79" s="128" t="s">
        <v>1000</v>
      </c>
      <c r="F79" s="121" t="s">
        <v>74</v>
      </c>
      <c r="G79" s="121" t="s">
        <v>73</v>
      </c>
      <c r="H79" s="121" t="s">
        <v>75</v>
      </c>
      <c r="I79" s="458" t="s">
        <v>1066</v>
      </c>
      <c r="J79" s="458" t="s">
        <v>77</v>
      </c>
      <c r="K79" s="459">
        <f>+Desagregado!F818</f>
        <v>61</v>
      </c>
      <c r="L79" s="459">
        <f>+Desagregado!G819</f>
        <v>7</v>
      </c>
      <c r="M79" s="460">
        <f>+L79/K79</f>
        <v>0.11475409836065574</v>
      </c>
      <c r="N79" s="459">
        <f>+Desagregado!J819</f>
        <v>22</v>
      </c>
      <c r="O79" s="460">
        <f>+N79/K79</f>
        <v>0.36065573770491804</v>
      </c>
      <c r="P79" s="459">
        <f>+Desagregado!M819</f>
        <v>35</v>
      </c>
      <c r="Q79" s="460">
        <f>+P79/K79</f>
        <v>0.57377049180327866</v>
      </c>
      <c r="R79" s="459">
        <f>+Desagregado!P819</f>
        <v>61</v>
      </c>
      <c r="S79" s="460">
        <v>1</v>
      </c>
      <c r="T79" s="461" t="s">
        <v>1067</v>
      </c>
      <c r="U79" s="131"/>
      <c r="V79" s="129"/>
      <c r="W79" s="129"/>
      <c r="X79" s="131"/>
      <c r="Y79" s="131"/>
      <c r="Z79" s="131"/>
      <c r="AA79" s="129"/>
      <c r="AB79" s="131"/>
      <c r="AC79" s="129"/>
      <c r="AD79" s="129"/>
      <c r="AE79" s="129"/>
      <c r="AF79" s="129"/>
      <c r="AG79" s="129"/>
    </row>
    <row r="80" spans="1:33" s="16" customFormat="1" ht="72" x14ac:dyDescent="0.2">
      <c r="A80" s="47"/>
      <c r="B80" s="43" t="s">
        <v>165</v>
      </c>
      <c r="C80" s="127" t="s">
        <v>123</v>
      </c>
      <c r="D80" s="128"/>
      <c r="E80" s="128" t="s">
        <v>1000</v>
      </c>
      <c r="F80" s="121" t="s">
        <v>74</v>
      </c>
      <c r="G80" s="121" t="s">
        <v>73</v>
      </c>
      <c r="H80" s="121" t="s">
        <v>75</v>
      </c>
      <c r="I80" s="121" t="s">
        <v>790</v>
      </c>
      <c r="J80" s="121" t="s">
        <v>1018</v>
      </c>
      <c r="K80" s="124">
        <f>+Desagregado!F823</f>
        <v>1</v>
      </c>
      <c r="L80" s="116">
        <f>+Desagregado!G824</f>
        <v>0</v>
      </c>
      <c r="M80" s="117" cm="1">
        <f t="array" aca="1" ref="M80" ca="1">+L80:M80/K80</f>
        <v>0</v>
      </c>
      <c r="N80" s="116">
        <f>+Desagregado!J824</f>
        <v>0</v>
      </c>
      <c r="O80" s="117" cm="1">
        <f t="array" aca="1" ref="O80" ca="1">+N80:O80/M80</f>
        <v>0</v>
      </c>
      <c r="P80" s="116">
        <f>+Desagregado!M824</f>
        <v>0</v>
      </c>
      <c r="Q80" s="117" cm="1">
        <f t="array" aca="1" ref="Q80" ca="1">+P80:Q80/O80</f>
        <v>0</v>
      </c>
      <c r="R80" s="124">
        <f>+Desagregado!P824</f>
        <v>1</v>
      </c>
      <c r="S80" s="117">
        <f>+R80/K80</f>
        <v>1</v>
      </c>
      <c r="T80" s="260" t="s">
        <v>791</v>
      </c>
      <c r="U80" s="131"/>
      <c r="V80" s="129"/>
      <c r="W80" s="129"/>
      <c r="X80" s="131"/>
      <c r="Y80" s="131"/>
      <c r="Z80" s="131"/>
      <c r="AA80" s="129"/>
      <c r="AB80" s="131"/>
      <c r="AC80" s="129"/>
      <c r="AD80" s="129"/>
      <c r="AE80" s="129"/>
      <c r="AF80" s="129"/>
      <c r="AG80" s="129"/>
    </row>
    <row r="81" spans="1:33" s="16" customFormat="1" ht="108" x14ac:dyDescent="0.2">
      <c r="A81" s="47"/>
      <c r="B81" s="43" t="s">
        <v>168</v>
      </c>
      <c r="C81" s="127" t="s">
        <v>183</v>
      </c>
      <c r="D81" s="128"/>
      <c r="E81" s="128" t="s">
        <v>1000</v>
      </c>
      <c r="F81" s="121" t="s">
        <v>74</v>
      </c>
      <c r="G81" s="121" t="s">
        <v>73</v>
      </c>
      <c r="H81" s="121" t="s">
        <v>75</v>
      </c>
      <c r="I81" s="121" t="s">
        <v>973</v>
      </c>
      <c r="J81" s="121" t="s">
        <v>82</v>
      </c>
      <c r="K81" s="124">
        <f>+Desagregado!F831</f>
        <v>11</v>
      </c>
      <c r="L81" s="124">
        <f>+Desagregado!G832</f>
        <v>1</v>
      </c>
      <c r="M81" s="117">
        <f>+L81/K81</f>
        <v>9.0909090909090912E-2</v>
      </c>
      <c r="N81" s="124">
        <f>+Desagregado!J832</f>
        <v>5</v>
      </c>
      <c r="O81" s="117">
        <f>+N81/K81</f>
        <v>0.45454545454545453</v>
      </c>
      <c r="P81" s="124">
        <f>+Desagregado!M832</f>
        <v>9</v>
      </c>
      <c r="Q81" s="117">
        <f>+P81/K81</f>
        <v>0.81818181818181823</v>
      </c>
      <c r="R81" s="124">
        <f>+Desagregado!P832</f>
        <v>11</v>
      </c>
      <c r="S81" s="117">
        <v>1</v>
      </c>
      <c r="T81" s="260" t="s">
        <v>786</v>
      </c>
      <c r="U81" s="131"/>
      <c r="V81" s="129"/>
      <c r="W81" s="129"/>
      <c r="X81" s="131"/>
      <c r="Y81" s="131"/>
      <c r="Z81" s="131"/>
      <c r="AA81" s="129"/>
      <c r="AB81" s="131"/>
      <c r="AC81" s="129"/>
      <c r="AD81" s="129"/>
      <c r="AE81" s="129"/>
      <c r="AF81" s="129"/>
      <c r="AG81" s="129"/>
    </row>
    <row r="82" spans="1:33" s="16" customFormat="1" ht="108" x14ac:dyDescent="0.2">
      <c r="A82" s="47"/>
      <c r="B82" s="43" t="s">
        <v>168</v>
      </c>
      <c r="C82" s="127" t="s">
        <v>183</v>
      </c>
      <c r="D82" s="128"/>
      <c r="E82" s="128" t="s">
        <v>1000</v>
      </c>
      <c r="F82" s="121" t="s">
        <v>74</v>
      </c>
      <c r="G82" s="121" t="s">
        <v>73</v>
      </c>
      <c r="H82" s="121" t="s">
        <v>75</v>
      </c>
      <c r="I82" s="121" t="s">
        <v>792</v>
      </c>
      <c r="J82" s="121" t="s">
        <v>175</v>
      </c>
      <c r="K82" s="124">
        <f>+Desagregado!F855</f>
        <v>22</v>
      </c>
      <c r="L82" s="124">
        <f>+Desagregado!G856</f>
        <v>1</v>
      </c>
      <c r="M82" s="117">
        <f>+L82/K82</f>
        <v>4.5454545454545456E-2</v>
      </c>
      <c r="N82" s="124">
        <f>+Desagregado!J856</f>
        <v>21</v>
      </c>
      <c r="O82" s="117">
        <f>+N82/K82</f>
        <v>0.95454545454545459</v>
      </c>
      <c r="P82" s="124">
        <f>+Desagregado!M856</f>
        <v>22</v>
      </c>
      <c r="Q82" s="117">
        <f>+P82/K82</f>
        <v>1</v>
      </c>
      <c r="R82" s="124">
        <f>+Desagregado!P856</f>
        <v>22</v>
      </c>
      <c r="S82" s="117">
        <v>1</v>
      </c>
      <c r="T82" s="260" t="s">
        <v>159</v>
      </c>
      <c r="U82" s="131"/>
      <c r="V82" s="129"/>
      <c r="W82" s="129"/>
      <c r="X82" s="131"/>
      <c r="Y82" s="131"/>
      <c r="Z82" s="131"/>
      <c r="AA82" s="129"/>
      <c r="AB82" s="131"/>
      <c r="AC82" s="129"/>
      <c r="AD82" s="129"/>
      <c r="AE82" s="129"/>
      <c r="AF82" s="129"/>
      <c r="AG82" s="129"/>
    </row>
    <row r="83" spans="1:33" s="16" customFormat="1" ht="108" x14ac:dyDescent="0.2">
      <c r="A83" s="47"/>
      <c r="B83" s="43" t="s">
        <v>168</v>
      </c>
      <c r="C83" s="127" t="s">
        <v>183</v>
      </c>
      <c r="D83" s="128"/>
      <c r="E83" s="128" t="s">
        <v>998</v>
      </c>
      <c r="F83" s="121" t="s">
        <v>74</v>
      </c>
      <c r="G83" s="121" t="s">
        <v>73</v>
      </c>
      <c r="H83" s="121" t="s">
        <v>75</v>
      </c>
      <c r="I83" s="121" t="s">
        <v>793</v>
      </c>
      <c r="J83" s="121" t="s">
        <v>80</v>
      </c>
      <c r="K83" s="120">
        <f>+Desagregado!F860</f>
        <v>1.1400000000000001</v>
      </c>
      <c r="L83" s="116">
        <f>+Desagregado!G861</f>
        <v>0.4</v>
      </c>
      <c r="M83" s="117">
        <f>L83/K83</f>
        <v>0.35087719298245612</v>
      </c>
      <c r="N83" s="116">
        <f>+Desagregado!J861</f>
        <v>1.1400000000000001</v>
      </c>
      <c r="O83" s="117">
        <f>+N83/K83</f>
        <v>1</v>
      </c>
      <c r="P83" s="116">
        <f>+Desagregado!M861</f>
        <v>1.1400000000000001</v>
      </c>
      <c r="Q83" s="117">
        <v>1</v>
      </c>
      <c r="R83" s="116">
        <f>+Desagregado!P861</f>
        <v>1.1400000000000001</v>
      </c>
      <c r="S83" s="117">
        <v>1</v>
      </c>
      <c r="T83" s="260" t="s">
        <v>787</v>
      </c>
      <c r="U83" s="131"/>
      <c r="V83" s="129"/>
      <c r="W83" s="129"/>
      <c r="X83" s="131"/>
      <c r="Y83" s="131"/>
      <c r="Z83" s="131"/>
      <c r="AA83" s="129"/>
      <c r="AB83" s="131"/>
      <c r="AC83" s="129"/>
      <c r="AD83" s="129"/>
      <c r="AE83" s="129"/>
      <c r="AF83" s="129"/>
      <c r="AG83" s="129"/>
    </row>
    <row r="84" spans="1:33" s="16" customFormat="1" ht="108" x14ac:dyDescent="0.2">
      <c r="A84" s="47"/>
      <c r="B84" s="43" t="s">
        <v>168</v>
      </c>
      <c r="C84" s="127" t="s">
        <v>183</v>
      </c>
      <c r="D84" s="128"/>
      <c r="E84" s="128" t="s">
        <v>998</v>
      </c>
      <c r="F84" s="121" t="s">
        <v>74</v>
      </c>
      <c r="G84" s="121" t="s">
        <v>73</v>
      </c>
      <c r="H84" s="121" t="s">
        <v>75</v>
      </c>
      <c r="I84" s="121" t="s">
        <v>794</v>
      </c>
      <c r="J84" s="121" t="s">
        <v>81</v>
      </c>
      <c r="K84" s="120">
        <f>+Desagregado!F865</f>
        <v>0.65</v>
      </c>
      <c r="L84" s="116">
        <f>+Desagregado!G866</f>
        <v>0.4</v>
      </c>
      <c r="M84" s="117">
        <f>+L84/K84</f>
        <v>0.61538461538461542</v>
      </c>
      <c r="N84" s="116">
        <f>+Desagregado!J866</f>
        <v>0.65</v>
      </c>
      <c r="O84" s="117">
        <f>+N84/K84</f>
        <v>1</v>
      </c>
      <c r="P84" s="116">
        <f>+Desagregado!M866</f>
        <v>0.65</v>
      </c>
      <c r="Q84" s="117">
        <v>1</v>
      </c>
      <c r="R84" s="116">
        <f>+Desagregado!P866</f>
        <v>0.65</v>
      </c>
      <c r="S84" s="117">
        <v>1</v>
      </c>
      <c r="T84" s="260" t="s">
        <v>787</v>
      </c>
      <c r="U84" s="131"/>
      <c r="V84" s="129"/>
      <c r="W84" s="129"/>
      <c r="X84" s="131"/>
      <c r="Y84" s="131"/>
      <c r="Z84" s="131"/>
      <c r="AA84" s="129"/>
      <c r="AB84" s="131"/>
      <c r="AC84" s="129"/>
      <c r="AD84" s="129"/>
      <c r="AE84" s="129"/>
      <c r="AF84" s="129"/>
      <c r="AG84" s="129"/>
    </row>
    <row r="85" spans="1:33" s="16" customFormat="1" ht="72" x14ac:dyDescent="0.2">
      <c r="A85" s="47"/>
      <c r="B85" s="43" t="s">
        <v>168</v>
      </c>
      <c r="C85" s="127" t="s">
        <v>182</v>
      </c>
      <c r="D85" s="128"/>
      <c r="E85" s="128" t="s">
        <v>1004</v>
      </c>
      <c r="F85" s="121" t="s">
        <v>74</v>
      </c>
      <c r="G85" s="121" t="s">
        <v>73</v>
      </c>
      <c r="H85" s="121" t="s">
        <v>75</v>
      </c>
      <c r="I85" s="121" t="s">
        <v>170</v>
      </c>
      <c r="J85" s="121" t="s">
        <v>83</v>
      </c>
      <c r="K85" s="124">
        <v>7</v>
      </c>
      <c r="L85" s="124">
        <v>7</v>
      </c>
      <c r="M85" s="117">
        <v>0.25</v>
      </c>
      <c r="N85" s="124">
        <v>7</v>
      </c>
      <c r="O85" s="117">
        <v>0.5</v>
      </c>
      <c r="P85" s="124">
        <v>7</v>
      </c>
      <c r="Q85" s="117">
        <v>0.75</v>
      </c>
      <c r="R85" s="124">
        <v>7</v>
      </c>
      <c r="S85" s="117">
        <v>1</v>
      </c>
      <c r="T85" s="260" t="s">
        <v>158</v>
      </c>
      <c r="U85" s="131"/>
      <c r="V85" s="129"/>
      <c r="W85" s="129"/>
      <c r="X85" s="131"/>
      <c r="Y85" s="131"/>
      <c r="Z85" s="131"/>
      <c r="AA85" s="129"/>
      <c r="AB85" s="131"/>
      <c r="AC85" s="129"/>
      <c r="AD85" s="129"/>
      <c r="AE85" s="129"/>
      <c r="AF85" s="129"/>
      <c r="AG85" s="129"/>
    </row>
    <row r="86" spans="1:33" s="16" customFormat="1" ht="72" x14ac:dyDescent="0.2">
      <c r="A86" s="47"/>
      <c r="B86" s="43" t="s">
        <v>165</v>
      </c>
      <c r="C86" s="127" t="s">
        <v>182</v>
      </c>
      <c r="D86" s="132">
        <v>34</v>
      </c>
      <c r="E86" s="128" t="s">
        <v>1004</v>
      </c>
      <c r="F86" s="121" t="s">
        <v>74</v>
      </c>
      <c r="G86" s="121" t="s">
        <v>73</v>
      </c>
      <c r="H86" s="121" t="s">
        <v>75</v>
      </c>
      <c r="I86" s="121" t="s">
        <v>857</v>
      </c>
      <c r="J86" s="121" t="s">
        <v>795</v>
      </c>
      <c r="K86" s="124">
        <f>+Desagregado!F906</f>
        <v>17</v>
      </c>
      <c r="L86" s="124">
        <f>+Desagregado!G907</f>
        <v>1</v>
      </c>
      <c r="M86" s="117">
        <f>+L86/K86</f>
        <v>5.8823529411764705E-2</v>
      </c>
      <c r="N86" s="124">
        <f>+Desagregado!J907</f>
        <v>4</v>
      </c>
      <c r="O86" s="117">
        <f>+N86/K86</f>
        <v>0.23529411764705882</v>
      </c>
      <c r="P86" s="124">
        <f>+Desagregado!M907</f>
        <v>9</v>
      </c>
      <c r="Q86" s="117">
        <f>+P86/K86</f>
        <v>0.52941176470588236</v>
      </c>
      <c r="R86" s="124">
        <f>+Desagregado!P907</f>
        <v>17</v>
      </c>
      <c r="S86" s="117">
        <v>1</v>
      </c>
      <c r="T86" s="260" t="s">
        <v>159</v>
      </c>
      <c r="U86" s="131"/>
      <c r="V86" s="129"/>
      <c r="W86" s="129"/>
      <c r="X86" s="131"/>
      <c r="Y86" s="131"/>
      <c r="Z86" s="131"/>
      <c r="AA86" s="129"/>
      <c r="AB86" s="131"/>
      <c r="AC86" s="129"/>
      <c r="AD86" s="129"/>
      <c r="AE86" s="129"/>
      <c r="AF86" s="129"/>
      <c r="AG86" s="129"/>
    </row>
    <row r="87" spans="1:33" s="16" customFormat="1" ht="72" x14ac:dyDescent="0.2">
      <c r="A87" s="47"/>
      <c r="B87" s="43" t="s">
        <v>168</v>
      </c>
      <c r="C87" s="127" t="s">
        <v>182</v>
      </c>
      <c r="D87" s="128"/>
      <c r="E87" s="128" t="s">
        <v>1004</v>
      </c>
      <c r="F87" s="121" t="s">
        <v>74</v>
      </c>
      <c r="G87" s="121" t="s">
        <v>73</v>
      </c>
      <c r="H87" s="121" t="s">
        <v>75</v>
      </c>
      <c r="I87" s="121" t="s">
        <v>796</v>
      </c>
      <c r="J87" s="121" t="s">
        <v>84</v>
      </c>
      <c r="K87" s="124">
        <f>+Desagregado!F915</f>
        <v>62</v>
      </c>
      <c r="L87" s="124">
        <f>+Desagregado!G916</f>
        <v>3</v>
      </c>
      <c r="M87" s="117">
        <f>+L87/K87</f>
        <v>4.8387096774193547E-2</v>
      </c>
      <c r="N87" s="124">
        <f>+Desagregado!J916</f>
        <v>19</v>
      </c>
      <c r="O87" s="117">
        <f>+N87/K87</f>
        <v>0.30645161290322581</v>
      </c>
      <c r="P87" s="124">
        <f>+Desagregado!M916</f>
        <v>47</v>
      </c>
      <c r="Q87" s="117">
        <f>+P87/K87</f>
        <v>0.75806451612903225</v>
      </c>
      <c r="R87" s="124">
        <f>+Desagregado!P916</f>
        <v>62</v>
      </c>
      <c r="S87" s="117">
        <v>1</v>
      </c>
      <c r="T87" s="260" t="s">
        <v>159</v>
      </c>
      <c r="U87" s="131"/>
      <c r="V87" s="129"/>
      <c r="W87" s="129"/>
      <c r="X87" s="131"/>
      <c r="Y87" s="131"/>
      <c r="Z87" s="131"/>
      <c r="AA87" s="129"/>
      <c r="AB87" s="131"/>
      <c r="AC87" s="129"/>
      <c r="AD87" s="129"/>
      <c r="AE87" s="129"/>
      <c r="AF87" s="129"/>
      <c r="AG87" s="129"/>
    </row>
    <row r="88" spans="1:33" s="16" customFormat="1" ht="72" x14ac:dyDescent="0.2">
      <c r="A88" s="47"/>
      <c r="B88" s="43" t="s">
        <v>168</v>
      </c>
      <c r="C88" s="127" t="s">
        <v>182</v>
      </c>
      <c r="D88" s="128"/>
      <c r="E88" s="128" t="s">
        <v>1004</v>
      </c>
      <c r="F88" s="121" t="s">
        <v>74</v>
      </c>
      <c r="G88" s="121" t="s">
        <v>73</v>
      </c>
      <c r="H88" s="121" t="s">
        <v>75</v>
      </c>
      <c r="I88" s="121" t="s">
        <v>797</v>
      </c>
      <c r="J88" s="121" t="s">
        <v>775</v>
      </c>
      <c r="K88" s="124">
        <f>+Desagregado!F920</f>
        <v>50</v>
      </c>
      <c r="L88" s="124">
        <f>+Desagregado!G921</f>
        <v>5</v>
      </c>
      <c r="M88" s="117">
        <f>+L88/K88</f>
        <v>0.1</v>
      </c>
      <c r="N88" s="124">
        <f>+Desagregado!J921</f>
        <v>20</v>
      </c>
      <c r="O88" s="117">
        <f>+N88/K88</f>
        <v>0.4</v>
      </c>
      <c r="P88" s="124">
        <f>+Desagregado!M921</f>
        <v>40</v>
      </c>
      <c r="Q88" s="117">
        <f>+P88/K88</f>
        <v>0.8</v>
      </c>
      <c r="R88" s="124">
        <f>+Desagregado!P921</f>
        <v>50</v>
      </c>
      <c r="S88" s="117">
        <f>+R88/K88</f>
        <v>1</v>
      </c>
      <c r="T88" s="260" t="s">
        <v>159</v>
      </c>
      <c r="U88" s="131"/>
      <c r="V88" s="129"/>
      <c r="W88" s="129"/>
      <c r="X88" s="131"/>
      <c r="Y88" s="131"/>
      <c r="Z88" s="131"/>
      <c r="AA88" s="129"/>
      <c r="AB88" s="131"/>
      <c r="AC88" s="129"/>
      <c r="AD88" s="129"/>
      <c r="AE88" s="129"/>
      <c r="AF88" s="129"/>
      <c r="AG88" s="129"/>
    </row>
    <row r="89" spans="1:33" s="16" customFormat="1" ht="72" x14ac:dyDescent="0.2">
      <c r="A89" s="47"/>
      <c r="B89" s="43" t="s">
        <v>168</v>
      </c>
      <c r="C89" s="127" t="s">
        <v>182</v>
      </c>
      <c r="D89" s="128"/>
      <c r="E89" s="128" t="s">
        <v>1004</v>
      </c>
      <c r="F89" s="121" t="s">
        <v>74</v>
      </c>
      <c r="G89" s="121" t="s">
        <v>73</v>
      </c>
      <c r="H89" s="121" t="s">
        <v>75</v>
      </c>
      <c r="I89" s="121" t="s">
        <v>860</v>
      </c>
      <c r="J89" s="121" t="s">
        <v>1015</v>
      </c>
      <c r="K89" s="124">
        <f>+Desagregado!F925</f>
        <v>1</v>
      </c>
      <c r="L89" s="124">
        <v>1</v>
      </c>
      <c r="M89" s="117">
        <v>1</v>
      </c>
      <c r="N89" s="124">
        <v>1</v>
      </c>
      <c r="O89" s="117">
        <v>1</v>
      </c>
      <c r="P89" s="124">
        <v>1</v>
      </c>
      <c r="Q89" s="117">
        <v>1</v>
      </c>
      <c r="R89" s="124">
        <v>1</v>
      </c>
      <c r="S89" s="117">
        <v>1</v>
      </c>
      <c r="T89" s="260" t="s">
        <v>159</v>
      </c>
      <c r="U89" s="131"/>
      <c r="V89" s="129"/>
      <c r="W89" s="129"/>
      <c r="X89" s="131"/>
      <c r="Y89" s="131"/>
      <c r="Z89" s="131"/>
      <c r="AA89" s="129"/>
      <c r="AB89" s="131"/>
      <c r="AC89" s="129"/>
      <c r="AD89" s="129"/>
      <c r="AE89" s="129"/>
      <c r="AF89" s="129"/>
      <c r="AG89" s="129"/>
    </row>
    <row r="90" spans="1:33" s="155" customFormat="1" ht="72" x14ac:dyDescent="0.2">
      <c r="A90" s="152"/>
      <c r="B90" s="43" t="s">
        <v>168</v>
      </c>
      <c r="C90" s="127" t="s">
        <v>182</v>
      </c>
      <c r="D90" s="128"/>
      <c r="E90" s="132" t="s">
        <v>999</v>
      </c>
      <c r="F90" s="121" t="s">
        <v>74</v>
      </c>
      <c r="G90" s="121" t="s">
        <v>73</v>
      </c>
      <c r="H90" s="121" t="s">
        <v>75</v>
      </c>
      <c r="I90" s="121" t="s">
        <v>861</v>
      </c>
      <c r="J90" s="121" t="s">
        <v>1016</v>
      </c>
      <c r="K90" s="124">
        <f>+Desagregado!F930</f>
        <v>17.259999999999998</v>
      </c>
      <c r="L90" s="124">
        <f>+Desagregado!G931</f>
        <v>12</v>
      </c>
      <c r="M90" s="117">
        <f>+L90/K90</f>
        <v>0.69524913093858642</v>
      </c>
      <c r="N90" s="124">
        <f>+Desagregado!J931</f>
        <v>17.259999999999998</v>
      </c>
      <c r="O90" s="117">
        <f>+N90/K90</f>
        <v>1</v>
      </c>
      <c r="P90" s="124">
        <f>+Desagregado!M931</f>
        <v>17.259999999999998</v>
      </c>
      <c r="Q90" s="117">
        <v>1</v>
      </c>
      <c r="R90" s="124">
        <f>+Desagregado!P931</f>
        <v>17.259999999999998</v>
      </c>
      <c r="S90" s="117">
        <v>1</v>
      </c>
      <c r="T90" s="260" t="s">
        <v>159</v>
      </c>
      <c r="U90" s="153"/>
      <c r="V90" s="154"/>
      <c r="W90" s="154"/>
      <c r="X90" s="153"/>
      <c r="Y90" s="153"/>
      <c r="Z90" s="153"/>
      <c r="AA90" s="154"/>
      <c r="AB90" s="153"/>
      <c r="AC90" s="154"/>
      <c r="AD90" s="154"/>
      <c r="AE90" s="154"/>
      <c r="AF90" s="154"/>
      <c r="AG90" s="154"/>
    </row>
    <row r="91" spans="1:33" s="16" customFormat="1" ht="72" x14ac:dyDescent="0.2">
      <c r="A91" s="47"/>
      <c r="B91" s="43" t="s">
        <v>165</v>
      </c>
      <c r="C91" s="127" t="s">
        <v>123</v>
      </c>
      <c r="D91" s="128"/>
      <c r="E91" s="128" t="s">
        <v>1002</v>
      </c>
      <c r="F91" s="121" t="s">
        <v>74</v>
      </c>
      <c r="G91" s="121" t="s">
        <v>208</v>
      </c>
      <c r="H91" s="121" t="s">
        <v>75</v>
      </c>
      <c r="I91" s="462" t="s">
        <v>1060</v>
      </c>
      <c r="J91" s="462" t="s">
        <v>85</v>
      </c>
      <c r="K91" s="459">
        <f>+Desagregado!F946</f>
        <v>20</v>
      </c>
      <c r="L91" s="459">
        <f>+Desagregado!G947</f>
        <v>0</v>
      </c>
      <c r="M91" s="460">
        <f>+L91/K91</f>
        <v>0</v>
      </c>
      <c r="N91" s="459">
        <f>+Desagregado!J947</f>
        <v>0</v>
      </c>
      <c r="O91" s="460">
        <f>+N91/K91</f>
        <v>0</v>
      </c>
      <c r="P91" s="459">
        <f>+Desagregado!M947</f>
        <v>4</v>
      </c>
      <c r="Q91" s="460">
        <f>+P91/K91</f>
        <v>0.2</v>
      </c>
      <c r="R91" s="459">
        <f>+Desagregado!P947</f>
        <v>20</v>
      </c>
      <c r="S91" s="460">
        <v>1</v>
      </c>
      <c r="T91" s="463" t="s">
        <v>1055</v>
      </c>
      <c r="U91" s="131"/>
      <c r="V91" s="129"/>
      <c r="W91" s="129"/>
      <c r="X91" s="131"/>
      <c r="Y91" s="131"/>
      <c r="Z91" s="131"/>
      <c r="AA91" s="129"/>
      <c r="AB91" s="131"/>
      <c r="AC91" s="129"/>
      <c r="AD91" s="129"/>
      <c r="AE91" s="129"/>
      <c r="AF91" s="129"/>
      <c r="AG91" s="129"/>
    </row>
    <row r="92" spans="1:33" s="16" customFormat="1" ht="90" x14ac:dyDescent="0.2">
      <c r="A92" s="47"/>
      <c r="B92" s="43" t="s">
        <v>165</v>
      </c>
      <c r="C92" s="127" t="s">
        <v>123</v>
      </c>
      <c r="D92" s="128"/>
      <c r="E92" s="128" t="s">
        <v>1002</v>
      </c>
      <c r="F92" s="121" t="s">
        <v>74</v>
      </c>
      <c r="G92" s="121" t="s">
        <v>208</v>
      </c>
      <c r="H92" s="121" t="s">
        <v>75</v>
      </c>
      <c r="I92" s="462" t="s">
        <v>1061</v>
      </c>
      <c r="J92" s="462" t="s">
        <v>1032</v>
      </c>
      <c r="K92" s="459">
        <f>+Desagregado!F973</f>
        <v>23</v>
      </c>
      <c r="L92" s="459">
        <f>+Desagregado!G974</f>
        <v>6</v>
      </c>
      <c r="M92" s="460">
        <f>+L92/K92</f>
        <v>0.2608695652173913</v>
      </c>
      <c r="N92" s="459">
        <f>+Desagregado!J974</f>
        <v>7</v>
      </c>
      <c r="O92" s="460">
        <f>+N92/K92</f>
        <v>0.30434782608695654</v>
      </c>
      <c r="P92" s="459">
        <f>+Desagregado!M974</f>
        <v>7</v>
      </c>
      <c r="Q92" s="460">
        <f>+P92/K92</f>
        <v>0.30434782608695654</v>
      </c>
      <c r="R92" s="459">
        <f>+Desagregado!P974</f>
        <v>23</v>
      </c>
      <c r="S92" s="460">
        <v>1</v>
      </c>
      <c r="T92" s="463" t="s">
        <v>1057</v>
      </c>
      <c r="U92" s="131"/>
      <c r="V92" s="377"/>
      <c r="W92" s="377"/>
      <c r="X92" s="131"/>
      <c r="Y92" s="131"/>
      <c r="Z92" s="131"/>
      <c r="AA92" s="377"/>
      <c r="AB92" s="131"/>
      <c r="AC92" s="377"/>
      <c r="AD92" s="377"/>
      <c r="AE92" s="377"/>
      <c r="AF92" s="377"/>
      <c r="AG92" s="377"/>
    </row>
    <row r="93" spans="1:33" s="16" customFormat="1" ht="108" x14ac:dyDescent="0.2">
      <c r="A93" s="47"/>
      <c r="B93" s="43" t="s">
        <v>167</v>
      </c>
      <c r="C93" s="127" t="s">
        <v>975</v>
      </c>
      <c r="D93" s="128"/>
      <c r="E93" s="128"/>
      <c r="F93" s="121" t="s">
        <v>74</v>
      </c>
      <c r="G93" s="121" t="s">
        <v>209</v>
      </c>
      <c r="H93" s="121" t="s">
        <v>75</v>
      </c>
      <c r="I93" s="121" t="s">
        <v>142</v>
      </c>
      <c r="J93" s="121" t="s">
        <v>176</v>
      </c>
      <c r="K93" s="117">
        <v>1</v>
      </c>
      <c r="L93" s="121"/>
      <c r="M93" s="117">
        <v>0.25</v>
      </c>
      <c r="N93" s="121"/>
      <c r="O93" s="117">
        <v>0.5</v>
      </c>
      <c r="P93" s="121"/>
      <c r="Q93" s="117">
        <v>0.75</v>
      </c>
      <c r="R93" s="121"/>
      <c r="S93" s="117">
        <v>1</v>
      </c>
      <c r="T93" s="260" t="s">
        <v>67</v>
      </c>
      <c r="U93" s="131"/>
      <c r="V93" s="129"/>
      <c r="W93" s="129"/>
      <c r="X93" s="131"/>
      <c r="Y93" s="131"/>
      <c r="Z93" s="131"/>
      <c r="AA93" s="129"/>
      <c r="AB93" s="131"/>
      <c r="AC93" s="129"/>
      <c r="AD93" s="129"/>
      <c r="AE93" s="129"/>
      <c r="AF93" s="129"/>
      <c r="AG93" s="129"/>
    </row>
    <row r="94" spans="1:33" s="16" customFormat="1" ht="72" x14ac:dyDescent="0.2">
      <c r="A94" s="47"/>
      <c r="B94" s="43" t="s">
        <v>165</v>
      </c>
      <c r="C94" s="127" t="s">
        <v>123</v>
      </c>
      <c r="D94" s="128"/>
      <c r="E94" s="128"/>
      <c r="F94" s="121" t="s">
        <v>74</v>
      </c>
      <c r="G94" s="121" t="s">
        <v>209</v>
      </c>
      <c r="H94" s="121" t="s">
        <v>75</v>
      </c>
      <c r="I94" s="458" t="s">
        <v>1058</v>
      </c>
      <c r="J94" s="458" t="s">
        <v>1059</v>
      </c>
      <c r="K94" s="459">
        <f>+Desagregado!F978</f>
        <v>1350</v>
      </c>
      <c r="L94" s="459">
        <f>+Desagregado!G979</f>
        <v>326</v>
      </c>
      <c r="M94" s="460">
        <f>+L94/K94</f>
        <v>0.24148148148148149</v>
      </c>
      <c r="N94" s="459">
        <f>+Desagregado!J979</f>
        <v>795</v>
      </c>
      <c r="O94" s="460">
        <f>+N94/K94</f>
        <v>0.58888888888888891</v>
      </c>
      <c r="P94" s="459">
        <f>+Desagregado!M979</f>
        <v>1161</v>
      </c>
      <c r="Q94" s="460">
        <f>+P94/K94</f>
        <v>0.86</v>
      </c>
      <c r="R94" s="459">
        <f>+Desagregado!P979</f>
        <v>1350</v>
      </c>
      <c r="S94" s="460">
        <v>1</v>
      </c>
      <c r="T94" s="461" t="s">
        <v>1056</v>
      </c>
      <c r="U94" s="131"/>
      <c r="V94" s="129"/>
      <c r="W94" s="129"/>
      <c r="X94" s="131"/>
      <c r="Y94" s="131"/>
      <c r="Z94" s="131"/>
      <c r="AA94" s="129"/>
      <c r="AB94" s="131"/>
      <c r="AC94" s="129"/>
      <c r="AD94" s="129"/>
      <c r="AE94" s="129"/>
      <c r="AF94" s="129"/>
      <c r="AG94" s="129"/>
    </row>
    <row r="95" spans="1:33" s="16" customFormat="1" ht="108" x14ac:dyDescent="0.2">
      <c r="A95" s="47"/>
      <c r="B95" s="43" t="s">
        <v>167</v>
      </c>
      <c r="C95" s="127" t="s">
        <v>975</v>
      </c>
      <c r="D95" s="128"/>
      <c r="E95" s="128"/>
      <c r="F95" s="121" t="s">
        <v>74</v>
      </c>
      <c r="G95" s="121" t="s">
        <v>209</v>
      </c>
      <c r="H95" s="121" t="s">
        <v>75</v>
      </c>
      <c r="I95" s="121" t="s">
        <v>68</v>
      </c>
      <c r="J95" s="121" t="s">
        <v>69</v>
      </c>
      <c r="K95" s="117">
        <v>1</v>
      </c>
      <c r="L95" s="121"/>
      <c r="M95" s="117">
        <v>0.25</v>
      </c>
      <c r="N95" s="121"/>
      <c r="O95" s="117">
        <v>0.5</v>
      </c>
      <c r="P95" s="121"/>
      <c r="Q95" s="117">
        <v>0.75</v>
      </c>
      <c r="R95" s="121"/>
      <c r="S95" s="117">
        <v>1</v>
      </c>
      <c r="T95" s="260" t="s">
        <v>858</v>
      </c>
      <c r="U95" s="131"/>
      <c r="V95" s="129"/>
      <c r="W95" s="129"/>
      <c r="X95" s="131"/>
      <c r="Y95" s="131"/>
      <c r="Z95" s="131"/>
      <c r="AA95" s="129"/>
      <c r="AB95" s="131"/>
      <c r="AC95" s="129"/>
      <c r="AD95" s="129"/>
      <c r="AE95" s="129"/>
      <c r="AF95" s="129"/>
      <c r="AG95" s="129"/>
    </row>
    <row r="96" spans="1:33" s="16" customFormat="1" ht="72" x14ac:dyDescent="0.2">
      <c r="A96" s="47"/>
      <c r="B96" s="43" t="s">
        <v>165</v>
      </c>
      <c r="C96" s="127" t="s">
        <v>123</v>
      </c>
      <c r="D96" s="128" t="s">
        <v>207</v>
      </c>
      <c r="E96" s="128" t="s">
        <v>1002</v>
      </c>
      <c r="F96" s="121" t="s">
        <v>51</v>
      </c>
      <c r="G96" s="121" t="s">
        <v>208</v>
      </c>
      <c r="H96" s="121" t="s">
        <v>54</v>
      </c>
      <c r="I96" s="118" t="s">
        <v>859</v>
      </c>
      <c r="J96" s="118" t="s">
        <v>979</v>
      </c>
      <c r="K96" s="124">
        <v>10</v>
      </c>
      <c r="L96" s="125"/>
      <c r="M96" s="117">
        <v>0</v>
      </c>
      <c r="N96" s="126"/>
      <c r="O96" s="117">
        <v>0</v>
      </c>
      <c r="P96" s="126"/>
      <c r="Q96" s="117">
        <v>0</v>
      </c>
      <c r="R96" s="126">
        <v>10</v>
      </c>
      <c r="S96" s="117">
        <v>1</v>
      </c>
      <c r="T96" s="259" t="s">
        <v>803</v>
      </c>
      <c r="U96" s="131"/>
      <c r="V96" s="129"/>
      <c r="W96" s="129"/>
      <c r="X96" s="131"/>
      <c r="Y96" s="131"/>
      <c r="Z96" s="131"/>
      <c r="AA96" s="129"/>
      <c r="AB96" s="131"/>
      <c r="AC96" s="129"/>
      <c r="AD96" s="129"/>
      <c r="AE96" s="129"/>
      <c r="AF96" s="129"/>
      <c r="AG96" s="129"/>
    </row>
    <row r="97" spans="1:33" s="16" customFormat="1" ht="72" x14ac:dyDescent="0.2">
      <c r="A97" s="47"/>
      <c r="B97" s="43" t="s">
        <v>165</v>
      </c>
      <c r="C97" s="127" t="s">
        <v>212</v>
      </c>
      <c r="D97" s="128" t="s">
        <v>210</v>
      </c>
      <c r="E97" s="128" t="s">
        <v>1003</v>
      </c>
      <c r="F97" s="121" t="s">
        <v>51</v>
      </c>
      <c r="G97" s="121" t="s">
        <v>208</v>
      </c>
      <c r="H97" s="121" t="s">
        <v>54</v>
      </c>
      <c r="I97" s="118" t="s">
        <v>1021</v>
      </c>
      <c r="J97" s="118" t="s">
        <v>824</v>
      </c>
      <c r="K97" s="124">
        <v>2</v>
      </c>
      <c r="L97" s="125"/>
      <c r="M97" s="117">
        <v>0</v>
      </c>
      <c r="N97" s="126"/>
      <c r="O97" s="117">
        <v>0</v>
      </c>
      <c r="P97" s="126"/>
      <c r="Q97" s="117">
        <v>0</v>
      </c>
      <c r="R97" s="126">
        <v>2</v>
      </c>
      <c r="S97" s="117">
        <v>1</v>
      </c>
      <c r="T97" s="259" t="s">
        <v>211</v>
      </c>
      <c r="U97" s="131"/>
      <c r="V97" s="129"/>
      <c r="W97" s="129"/>
      <c r="X97" s="131"/>
      <c r="Y97" s="131"/>
      <c r="Z97" s="131"/>
      <c r="AA97" s="129"/>
      <c r="AB97" s="131"/>
      <c r="AC97" s="129"/>
      <c r="AD97" s="129"/>
      <c r="AE97" s="129"/>
      <c r="AF97" s="129"/>
      <c r="AG97" s="129"/>
    </row>
    <row r="98" spans="1:33" s="16" customFormat="1" ht="72" x14ac:dyDescent="0.2">
      <c r="A98" s="47"/>
      <c r="B98" s="43" t="s">
        <v>171</v>
      </c>
      <c r="C98" s="127" t="s">
        <v>215</v>
      </c>
      <c r="D98" s="128" t="s">
        <v>214</v>
      </c>
      <c r="E98" s="128" t="s">
        <v>993</v>
      </c>
      <c r="F98" s="121" t="s">
        <v>51</v>
      </c>
      <c r="G98" s="121" t="s">
        <v>218</v>
      </c>
      <c r="H98" s="121" t="s">
        <v>112</v>
      </c>
      <c r="I98" s="466" t="s">
        <v>213</v>
      </c>
      <c r="J98" s="118" t="s">
        <v>216</v>
      </c>
      <c r="K98" s="124">
        <v>3</v>
      </c>
      <c r="L98" s="125"/>
      <c r="M98" s="117">
        <v>0.25</v>
      </c>
      <c r="N98" s="126"/>
      <c r="O98" s="117">
        <v>0.5</v>
      </c>
      <c r="P98" s="126"/>
      <c r="Q98" s="117">
        <v>0.75</v>
      </c>
      <c r="R98" s="126">
        <v>3</v>
      </c>
      <c r="S98" s="117">
        <v>1</v>
      </c>
      <c r="T98" s="259" t="s">
        <v>47</v>
      </c>
      <c r="U98" s="131"/>
      <c r="V98" s="129"/>
      <c r="W98" s="129"/>
      <c r="X98" s="131"/>
      <c r="Y98" s="131"/>
      <c r="Z98" s="131"/>
      <c r="AA98" s="129"/>
      <c r="AB98" s="131"/>
      <c r="AC98" s="129"/>
      <c r="AD98" s="129"/>
      <c r="AE98" s="129"/>
      <c r="AF98" s="129"/>
      <c r="AG98" s="129"/>
    </row>
    <row r="99" spans="1:33" s="16" customFormat="1" ht="72" x14ac:dyDescent="0.2">
      <c r="A99" s="47"/>
      <c r="B99" s="43" t="s">
        <v>165</v>
      </c>
      <c r="C99" s="127" t="s">
        <v>120</v>
      </c>
      <c r="D99" s="128"/>
      <c r="E99" s="128"/>
      <c r="F99" s="121" t="s">
        <v>74</v>
      </c>
      <c r="G99" s="121" t="s">
        <v>86</v>
      </c>
      <c r="H99" s="121" t="s">
        <v>75</v>
      </c>
      <c r="I99" s="118" t="s">
        <v>87</v>
      </c>
      <c r="J99" s="118" t="s">
        <v>88</v>
      </c>
      <c r="K99" s="120">
        <v>150</v>
      </c>
      <c r="L99" s="125">
        <v>150</v>
      </c>
      <c r="M99" s="117">
        <v>0.25</v>
      </c>
      <c r="N99" s="126">
        <v>150</v>
      </c>
      <c r="O99" s="117">
        <v>0.5</v>
      </c>
      <c r="P99" s="126">
        <v>150</v>
      </c>
      <c r="Q99" s="117">
        <v>0.75</v>
      </c>
      <c r="R99" s="126">
        <v>150</v>
      </c>
      <c r="S99" s="117">
        <v>1</v>
      </c>
      <c r="T99" s="259" t="s">
        <v>48</v>
      </c>
      <c r="U99" s="131"/>
      <c r="V99" s="129"/>
      <c r="W99" s="129"/>
      <c r="X99" s="131"/>
      <c r="Y99" s="131"/>
      <c r="Z99" s="131"/>
      <c r="AA99" s="129"/>
      <c r="AB99" s="131"/>
      <c r="AC99" s="129"/>
      <c r="AD99" s="129"/>
      <c r="AE99" s="129"/>
      <c r="AF99" s="129"/>
      <c r="AG99" s="129"/>
    </row>
    <row r="100" spans="1:33" s="16" customFormat="1" ht="72" x14ac:dyDescent="0.2">
      <c r="A100" s="47"/>
      <c r="B100" s="43" t="s">
        <v>165</v>
      </c>
      <c r="C100" s="127" t="s">
        <v>120</v>
      </c>
      <c r="D100" s="128"/>
      <c r="E100" s="128"/>
      <c r="F100" s="121" t="s">
        <v>74</v>
      </c>
      <c r="G100" s="121" t="s">
        <v>86</v>
      </c>
      <c r="H100" s="121" t="s">
        <v>75</v>
      </c>
      <c r="I100" s="118" t="s">
        <v>89</v>
      </c>
      <c r="J100" s="118" t="s">
        <v>177</v>
      </c>
      <c r="K100" s="117">
        <v>1</v>
      </c>
      <c r="L100" s="122">
        <v>12</v>
      </c>
      <c r="M100" s="117">
        <v>0.25</v>
      </c>
      <c r="N100" s="122">
        <v>24</v>
      </c>
      <c r="O100" s="144">
        <v>0.5</v>
      </c>
      <c r="P100" s="122">
        <v>36</v>
      </c>
      <c r="Q100" s="144">
        <v>0.75</v>
      </c>
      <c r="R100" s="122">
        <v>48</v>
      </c>
      <c r="S100" s="144">
        <v>1</v>
      </c>
      <c r="T100" s="119" t="s">
        <v>50</v>
      </c>
      <c r="U100" s="131"/>
      <c r="V100" s="129"/>
      <c r="W100" s="129"/>
      <c r="X100" s="131"/>
      <c r="Y100" s="131"/>
      <c r="Z100" s="131"/>
      <c r="AA100" s="129"/>
      <c r="AB100" s="131"/>
      <c r="AC100" s="129"/>
      <c r="AD100" s="129"/>
      <c r="AE100" s="129"/>
      <c r="AF100" s="129"/>
      <c r="AG100" s="129"/>
    </row>
    <row r="101" spans="1:33" s="16" customFormat="1" ht="148.5" customHeight="1" x14ac:dyDescent="0.2">
      <c r="A101" s="47"/>
      <c r="B101" s="42" t="s">
        <v>165</v>
      </c>
      <c r="C101" s="121" t="s">
        <v>120</v>
      </c>
      <c r="D101" s="121"/>
      <c r="E101" s="121"/>
      <c r="F101" s="121" t="s">
        <v>90</v>
      </c>
      <c r="G101" s="121" t="s">
        <v>86</v>
      </c>
      <c r="H101" s="121" t="s">
        <v>90</v>
      </c>
      <c r="I101" s="118" t="s">
        <v>980</v>
      </c>
      <c r="J101" s="118" t="s">
        <v>148</v>
      </c>
      <c r="K101" s="117">
        <v>1</v>
      </c>
      <c r="L101" s="124"/>
      <c r="M101" s="117">
        <v>0</v>
      </c>
      <c r="N101" s="124"/>
      <c r="O101" s="117">
        <v>0.33</v>
      </c>
      <c r="P101" s="124"/>
      <c r="Q101" s="117">
        <v>0.66</v>
      </c>
      <c r="R101" s="124"/>
      <c r="S101" s="117">
        <v>1</v>
      </c>
      <c r="T101" s="259" t="s">
        <v>125</v>
      </c>
      <c r="U101" s="131"/>
      <c r="V101" s="129"/>
      <c r="W101" s="129"/>
      <c r="X101" s="131"/>
      <c r="Y101" s="131"/>
      <c r="Z101" s="131"/>
      <c r="AA101" s="129"/>
      <c r="AB101" s="131"/>
      <c r="AC101" s="129"/>
      <c r="AD101" s="129"/>
      <c r="AE101" s="129"/>
      <c r="AF101" s="129"/>
      <c r="AG101" s="129"/>
    </row>
    <row r="102" spans="1:33" s="16" customFormat="1" ht="144.75" customHeight="1" x14ac:dyDescent="0.2">
      <c r="A102" s="47"/>
      <c r="B102" s="42" t="s">
        <v>165</v>
      </c>
      <c r="C102" s="121" t="s">
        <v>120</v>
      </c>
      <c r="D102" s="121"/>
      <c r="E102" s="121"/>
      <c r="F102" s="121" t="s">
        <v>90</v>
      </c>
      <c r="G102" s="121" t="s">
        <v>86</v>
      </c>
      <c r="H102" s="121" t="s">
        <v>90</v>
      </c>
      <c r="I102" s="118" t="s">
        <v>981</v>
      </c>
      <c r="J102" s="118" t="s">
        <v>799</v>
      </c>
      <c r="K102" s="117">
        <v>1</v>
      </c>
      <c r="L102" s="124"/>
      <c r="M102" s="117">
        <v>0.25</v>
      </c>
      <c r="N102" s="124"/>
      <c r="O102" s="117">
        <v>0.5</v>
      </c>
      <c r="P102" s="124"/>
      <c r="Q102" s="117">
        <v>0.75</v>
      </c>
      <c r="R102" s="124"/>
      <c r="S102" s="117">
        <v>1</v>
      </c>
      <c r="T102" s="259" t="s">
        <v>130</v>
      </c>
      <c r="U102" s="131"/>
      <c r="V102" s="129"/>
      <c r="W102" s="129"/>
      <c r="X102" s="131"/>
      <c r="Y102" s="131"/>
      <c r="Z102" s="131"/>
      <c r="AA102" s="129"/>
      <c r="AB102" s="131"/>
      <c r="AC102" s="129"/>
      <c r="AD102" s="129"/>
      <c r="AE102" s="129"/>
      <c r="AF102" s="129"/>
      <c r="AG102" s="129"/>
    </row>
    <row r="103" spans="1:33" s="16" customFormat="1" ht="156" customHeight="1" x14ac:dyDescent="0.2">
      <c r="A103" s="47"/>
      <c r="B103" s="42" t="s">
        <v>165</v>
      </c>
      <c r="C103" s="121" t="s">
        <v>120</v>
      </c>
      <c r="D103" s="121"/>
      <c r="E103" s="121"/>
      <c r="F103" s="121" t="s">
        <v>90</v>
      </c>
      <c r="G103" s="121" t="s">
        <v>86</v>
      </c>
      <c r="H103" s="121" t="s">
        <v>90</v>
      </c>
      <c r="I103" s="121" t="s">
        <v>126</v>
      </c>
      <c r="J103" s="121" t="s">
        <v>127</v>
      </c>
      <c r="K103" s="130">
        <v>1</v>
      </c>
      <c r="L103" s="124"/>
      <c r="M103" s="117">
        <v>0</v>
      </c>
      <c r="N103" s="124"/>
      <c r="O103" s="117">
        <v>0.33</v>
      </c>
      <c r="P103" s="124"/>
      <c r="Q103" s="117">
        <v>0.66</v>
      </c>
      <c r="R103" s="124"/>
      <c r="S103" s="117">
        <v>1</v>
      </c>
      <c r="T103" s="260" t="s">
        <v>128</v>
      </c>
      <c r="U103" s="131"/>
      <c r="V103" s="129"/>
      <c r="W103" s="129"/>
      <c r="X103" s="131"/>
      <c r="Y103" s="131"/>
      <c r="Z103" s="131"/>
      <c r="AA103" s="129"/>
      <c r="AB103" s="131"/>
      <c r="AC103" s="129"/>
      <c r="AD103" s="129"/>
      <c r="AE103" s="129"/>
      <c r="AF103" s="129"/>
      <c r="AG103" s="129"/>
    </row>
    <row r="104" spans="1:33" x14ac:dyDescent="0.2">
      <c r="C104" s="2"/>
      <c r="D104" s="3"/>
      <c r="E104" s="314"/>
      <c r="V104" s="46"/>
      <c r="W104" s="46"/>
      <c r="AA104" s="46"/>
      <c r="AC104" s="46"/>
      <c r="AD104" s="46"/>
      <c r="AE104" s="46"/>
      <c r="AF104" s="46"/>
      <c r="AG104" s="46"/>
    </row>
    <row r="105" spans="1:33" x14ac:dyDescent="0.2">
      <c r="C105" s="2"/>
      <c r="D105" s="3"/>
      <c r="E105" s="314"/>
      <c r="V105" s="46"/>
      <c r="W105" s="46"/>
      <c r="AA105" s="46"/>
      <c r="AC105" s="46"/>
      <c r="AD105" s="46"/>
      <c r="AE105" s="46"/>
      <c r="AF105" s="46"/>
      <c r="AG105" s="46"/>
    </row>
    <row r="106" spans="1:33" x14ac:dyDescent="0.2">
      <c r="C106" s="2"/>
      <c r="D106" s="3"/>
      <c r="E106" s="314"/>
      <c r="V106" s="46"/>
      <c r="W106" s="46"/>
      <c r="AA106" s="46"/>
      <c r="AC106" s="46"/>
      <c r="AD106" s="46"/>
      <c r="AE106" s="46"/>
      <c r="AF106" s="46"/>
      <c r="AG106" s="46"/>
    </row>
    <row r="107" spans="1:33" x14ac:dyDescent="0.2">
      <c r="C107" s="2"/>
      <c r="D107" s="3"/>
      <c r="E107" s="314"/>
      <c r="V107" s="46"/>
      <c r="W107" s="46"/>
      <c r="AA107" s="46"/>
      <c r="AC107" s="46"/>
      <c r="AD107" s="46"/>
      <c r="AE107" s="46"/>
      <c r="AF107" s="46"/>
      <c r="AG107" s="46"/>
    </row>
    <row r="108" spans="1:33" x14ac:dyDescent="0.2">
      <c r="C108" s="2"/>
      <c r="D108" s="3"/>
      <c r="E108" s="314"/>
      <c r="V108" s="46"/>
      <c r="W108" s="46"/>
      <c r="AA108" s="46"/>
      <c r="AC108" s="46"/>
      <c r="AD108" s="46"/>
      <c r="AE108" s="46"/>
      <c r="AF108" s="46"/>
      <c r="AG108" s="46"/>
    </row>
    <row r="109" spans="1:33" x14ac:dyDescent="0.2">
      <c r="C109" s="2"/>
      <c r="D109" s="3"/>
      <c r="E109" s="314"/>
    </row>
    <row r="110" spans="1:33" x14ac:dyDescent="0.2">
      <c r="C110" s="2"/>
      <c r="D110" s="3"/>
      <c r="E110" s="314"/>
    </row>
    <row r="111" spans="1:33" x14ac:dyDescent="0.2">
      <c r="C111" s="2"/>
      <c r="D111" s="3"/>
      <c r="E111" s="314"/>
    </row>
    <row r="112" spans="1:33" x14ac:dyDescent="0.2">
      <c r="C112" s="2"/>
      <c r="D112" s="3"/>
      <c r="E112" s="314"/>
    </row>
    <row r="113" spans="3:5" x14ac:dyDescent="0.2">
      <c r="C113" s="2"/>
      <c r="D113" s="3"/>
      <c r="E113" s="314"/>
    </row>
    <row r="114" spans="3:5" x14ac:dyDescent="0.2">
      <c r="C114" s="2"/>
      <c r="D114" s="3"/>
      <c r="E114" s="314"/>
    </row>
    <row r="115" spans="3:5" x14ac:dyDescent="0.2">
      <c r="C115" s="2"/>
      <c r="D115" s="3"/>
      <c r="E115" s="314"/>
    </row>
    <row r="116" spans="3:5" x14ac:dyDescent="0.2">
      <c r="C116" s="2"/>
      <c r="D116" s="3"/>
      <c r="E116" s="314"/>
    </row>
    <row r="117" spans="3:5" x14ac:dyDescent="0.2">
      <c r="C117" s="2"/>
      <c r="D117" s="3"/>
      <c r="E117" s="314"/>
    </row>
    <row r="118" spans="3:5" x14ac:dyDescent="0.2">
      <c r="C118" s="2"/>
      <c r="D118" s="3"/>
      <c r="E118" s="314"/>
    </row>
    <row r="119" spans="3:5" x14ac:dyDescent="0.2">
      <c r="C119" s="2"/>
      <c r="D119" s="3"/>
      <c r="E119" s="314"/>
    </row>
    <row r="120" spans="3:5" x14ac:dyDescent="0.2">
      <c r="C120" s="2"/>
      <c r="D120" s="3"/>
      <c r="E120" s="314"/>
    </row>
    <row r="121" spans="3:5" x14ac:dyDescent="0.2">
      <c r="C121" s="2"/>
      <c r="D121" s="3"/>
      <c r="E121" s="314"/>
    </row>
    <row r="122" spans="3:5" x14ac:dyDescent="0.2">
      <c r="C122" s="2"/>
      <c r="D122" s="3"/>
      <c r="E122" s="314"/>
    </row>
    <row r="123" spans="3:5" x14ac:dyDescent="0.2">
      <c r="C123" s="2"/>
      <c r="D123" s="3"/>
      <c r="E123" s="314"/>
    </row>
    <row r="124" spans="3:5" x14ac:dyDescent="0.2">
      <c r="C124" s="2"/>
      <c r="D124" s="3"/>
      <c r="E124" s="314"/>
    </row>
    <row r="125" spans="3:5" x14ac:dyDescent="0.2">
      <c r="C125" s="2"/>
      <c r="D125" s="3"/>
      <c r="E125" s="314"/>
    </row>
    <row r="126" spans="3:5" x14ac:dyDescent="0.2">
      <c r="C126" s="2"/>
      <c r="D126" s="3"/>
      <c r="E126" s="314"/>
    </row>
    <row r="127" spans="3:5" x14ac:dyDescent="0.2">
      <c r="C127" s="2"/>
      <c r="D127" s="3"/>
      <c r="E127" s="314"/>
    </row>
    <row r="128" spans="3:5" x14ac:dyDescent="0.2">
      <c r="C128" s="2"/>
      <c r="D128" s="3"/>
      <c r="E128" s="314"/>
    </row>
    <row r="129" spans="3:5" x14ac:dyDescent="0.2">
      <c r="C129" s="2"/>
      <c r="D129" s="3"/>
      <c r="E129" s="314"/>
    </row>
    <row r="130" spans="3:5" x14ac:dyDescent="0.2">
      <c r="C130" s="2"/>
      <c r="D130" s="3"/>
      <c r="E130" s="314"/>
    </row>
    <row r="131" spans="3:5" x14ac:dyDescent="0.2">
      <c r="C131" s="2"/>
      <c r="D131" s="3"/>
      <c r="E131" s="314"/>
    </row>
    <row r="132" spans="3:5" x14ac:dyDescent="0.2">
      <c r="C132" s="2"/>
      <c r="D132" s="3"/>
      <c r="E132" s="314"/>
    </row>
    <row r="133" spans="3:5" x14ac:dyDescent="0.2">
      <c r="C133" s="2"/>
      <c r="D133" s="3"/>
      <c r="E133" s="314"/>
    </row>
    <row r="134" spans="3:5" x14ac:dyDescent="0.2">
      <c r="C134" s="2"/>
      <c r="D134" s="3"/>
      <c r="E134" s="314"/>
    </row>
    <row r="135" spans="3:5" x14ac:dyDescent="0.2">
      <c r="C135" s="2"/>
      <c r="D135" s="3"/>
      <c r="E135" s="314"/>
    </row>
    <row r="136" spans="3:5" x14ac:dyDescent="0.2">
      <c r="C136" s="2"/>
      <c r="D136" s="3"/>
      <c r="E136" s="314"/>
    </row>
    <row r="137" spans="3:5" x14ac:dyDescent="0.2">
      <c r="C137" s="2"/>
      <c r="D137" s="3"/>
      <c r="E137" s="314"/>
    </row>
    <row r="138" spans="3:5" x14ac:dyDescent="0.2">
      <c r="C138" s="2"/>
      <c r="D138" s="3"/>
      <c r="E138" s="314"/>
    </row>
    <row r="139" spans="3:5" x14ac:dyDescent="0.2">
      <c r="C139" s="2"/>
      <c r="D139" s="3"/>
      <c r="E139" s="314"/>
    </row>
    <row r="140" spans="3:5" x14ac:dyDescent="0.2">
      <c r="C140" s="2"/>
      <c r="D140" s="3"/>
      <c r="E140" s="314"/>
    </row>
    <row r="141" spans="3:5" x14ac:dyDescent="0.2">
      <c r="C141" s="2"/>
      <c r="D141" s="3"/>
      <c r="E141" s="314"/>
    </row>
    <row r="142" spans="3:5" x14ac:dyDescent="0.2">
      <c r="C142" s="2"/>
      <c r="D142" s="3"/>
      <c r="E142" s="314"/>
    </row>
    <row r="143" spans="3:5" x14ac:dyDescent="0.2">
      <c r="C143" s="2"/>
      <c r="D143" s="3"/>
      <c r="E143" s="314"/>
    </row>
    <row r="144" spans="3:5" x14ac:dyDescent="0.2">
      <c r="C144" s="2"/>
      <c r="D144" s="3"/>
      <c r="E144" s="314"/>
    </row>
    <row r="145" spans="3:5" x14ac:dyDescent="0.2">
      <c r="C145" s="2"/>
      <c r="D145" s="3"/>
      <c r="E145" s="314"/>
    </row>
    <row r="146" spans="3:5" x14ac:dyDescent="0.2">
      <c r="C146" s="2"/>
      <c r="D146" s="3"/>
      <c r="E146" s="314"/>
    </row>
    <row r="147" spans="3:5" x14ac:dyDescent="0.2">
      <c r="C147" s="2"/>
      <c r="D147" s="3"/>
      <c r="E147" s="314"/>
    </row>
    <row r="148" spans="3:5" x14ac:dyDescent="0.2">
      <c r="C148" s="2"/>
      <c r="D148" s="3"/>
      <c r="E148" s="314"/>
    </row>
    <row r="149" spans="3:5" x14ac:dyDescent="0.2">
      <c r="C149" s="2"/>
      <c r="D149" s="3"/>
      <c r="E149" s="314"/>
    </row>
    <row r="150" spans="3:5" x14ac:dyDescent="0.2">
      <c r="C150" s="2"/>
      <c r="D150" s="3"/>
      <c r="E150" s="314"/>
    </row>
    <row r="151" spans="3:5" x14ac:dyDescent="0.2">
      <c r="C151" s="2"/>
      <c r="D151" s="3"/>
      <c r="E151" s="314"/>
    </row>
    <row r="152" spans="3:5" x14ac:dyDescent="0.2">
      <c r="C152" s="2"/>
      <c r="D152" s="3"/>
      <c r="E152" s="314"/>
    </row>
    <row r="153" spans="3:5" x14ac:dyDescent="0.2">
      <c r="C153" s="2"/>
      <c r="D153" s="3"/>
      <c r="E153" s="314"/>
    </row>
    <row r="154" spans="3:5" x14ac:dyDescent="0.2">
      <c r="C154" s="2"/>
      <c r="D154" s="3"/>
      <c r="E154" s="314"/>
    </row>
    <row r="155" spans="3:5" x14ac:dyDescent="0.2">
      <c r="C155" s="2"/>
      <c r="D155" s="3"/>
      <c r="E155" s="314"/>
    </row>
    <row r="156" spans="3:5" x14ac:dyDescent="0.2">
      <c r="C156" s="2"/>
      <c r="D156" s="3"/>
      <c r="E156" s="314"/>
    </row>
    <row r="157" spans="3:5" x14ac:dyDescent="0.2">
      <c r="C157" s="2"/>
      <c r="D157" s="3"/>
      <c r="E157" s="314"/>
    </row>
    <row r="158" spans="3:5" x14ac:dyDescent="0.2">
      <c r="C158" s="2"/>
      <c r="D158" s="3"/>
      <c r="E158" s="314"/>
    </row>
    <row r="159" spans="3:5" x14ac:dyDescent="0.2">
      <c r="C159" s="2"/>
      <c r="D159" s="3"/>
      <c r="E159" s="314"/>
    </row>
    <row r="160" spans="3:5" x14ac:dyDescent="0.2">
      <c r="C160" s="2"/>
      <c r="D160" s="3"/>
      <c r="E160" s="314"/>
    </row>
    <row r="161" spans="3:8" x14ac:dyDescent="0.2">
      <c r="C161" s="2"/>
      <c r="D161" s="3"/>
      <c r="E161" s="314"/>
    </row>
    <row r="162" spans="3:8" x14ac:dyDescent="0.2">
      <c r="C162" s="2"/>
      <c r="D162" s="3"/>
      <c r="E162" s="314"/>
    </row>
    <row r="163" spans="3:8" x14ac:dyDescent="0.2">
      <c r="C163" s="2"/>
      <c r="D163" s="3"/>
      <c r="E163" s="314"/>
    </row>
    <row r="164" spans="3:8" x14ac:dyDescent="0.2">
      <c r="C164" s="2"/>
      <c r="D164" s="3"/>
      <c r="E164" s="314"/>
    </row>
    <row r="165" spans="3:8" x14ac:dyDescent="0.2">
      <c r="C165" s="2"/>
      <c r="D165" s="3"/>
      <c r="E165" s="314"/>
    </row>
    <row r="166" spans="3:8" x14ac:dyDescent="0.2">
      <c r="C166" s="2"/>
      <c r="D166" s="3"/>
      <c r="E166" s="314"/>
    </row>
    <row r="167" spans="3:8" x14ac:dyDescent="0.2">
      <c r="C167" s="2"/>
      <c r="D167" s="3"/>
      <c r="E167" s="314"/>
    </row>
    <row r="168" spans="3:8" x14ac:dyDescent="0.2">
      <c r="C168" s="2"/>
      <c r="D168" s="3"/>
      <c r="E168" s="314"/>
    </row>
    <row r="169" spans="3:8" x14ac:dyDescent="0.2">
      <c r="C169" s="2"/>
      <c r="D169" s="3"/>
      <c r="E169" s="314"/>
    </row>
    <row r="173" spans="3:8" ht="18" x14ac:dyDescent="0.2">
      <c r="H173" s="3" t="s">
        <v>91</v>
      </c>
    </row>
  </sheetData>
  <autoFilter ref="A18:AG103" xr:uid="{00000000-0009-0000-0000-000000000000}"/>
  <mergeCells count="55">
    <mergeCell ref="E16:E18"/>
    <mergeCell ref="I16:I18"/>
    <mergeCell ref="J16:J18"/>
    <mergeCell ref="K16:K18"/>
    <mergeCell ref="F16:F18"/>
    <mergeCell ref="G16:G18"/>
    <mergeCell ref="H16:H18"/>
    <mergeCell ref="B11:F11"/>
    <mergeCell ref="H11:AG11"/>
    <mergeCell ref="X16:X18"/>
    <mergeCell ref="Y16:Y18"/>
    <mergeCell ref="T16:T18"/>
    <mergeCell ref="L16:S16"/>
    <mergeCell ref="B12:F12"/>
    <mergeCell ref="H12:AG12"/>
    <mergeCell ref="B14:G14"/>
    <mergeCell ref="AF16:AF18"/>
    <mergeCell ref="H14:T14"/>
    <mergeCell ref="B15:D15"/>
    <mergeCell ref="F15:T15"/>
    <mergeCell ref="B16:B18"/>
    <mergeCell ref="C16:C18"/>
    <mergeCell ref="D16:D18"/>
    <mergeCell ref="AG16:AG18"/>
    <mergeCell ref="H9:AG9"/>
    <mergeCell ref="L17:M17"/>
    <mergeCell ref="N17:O17"/>
    <mergeCell ref="P17:Q17"/>
    <mergeCell ref="R17:S17"/>
    <mergeCell ref="Z16:Z18"/>
    <mergeCell ref="AA16:AA18"/>
    <mergeCell ref="AB16:AB18"/>
    <mergeCell ref="AC16:AC18"/>
    <mergeCell ref="AD16:AD18"/>
    <mergeCell ref="AE16:AE18"/>
    <mergeCell ref="U14:AG15"/>
    <mergeCell ref="W16:W18"/>
    <mergeCell ref="U16:U18"/>
    <mergeCell ref="V16:V18"/>
    <mergeCell ref="B10:F10"/>
    <mergeCell ref="H10:AG10"/>
    <mergeCell ref="B2:C7"/>
    <mergeCell ref="F2:AC3"/>
    <mergeCell ref="AD2:AD3"/>
    <mergeCell ref="AE2:AG3"/>
    <mergeCell ref="F4:AC4"/>
    <mergeCell ref="AD4:AD5"/>
    <mergeCell ref="AE4:AG5"/>
    <mergeCell ref="F5:AC5"/>
    <mergeCell ref="F6:AC6"/>
    <mergeCell ref="AD6:AD7"/>
    <mergeCell ref="B9:F9"/>
    <mergeCell ref="AE6:AE7"/>
    <mergeCell ref="AG6:AG7"/>
    <mergeCell ref="AF6:AF7"/>
  </mergeCells>
  <pageMargins left="0.7" right="0.7" top="0.75" bottom="0.75" header="0.3" footer="0.3"/>
  <pageSetup paperSize="14" scale="13" orientation="landscape" r:id="rId1"/>
  <rowBreaks count="1" manualBreakCount="1">
    <brk id="103" max="16383" man="1"/>
  </rowBreaks>
  <ignoredErrors>
    <ignoredError sqref="M80:R80 M83 M6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S1065"/>
  <sheetViews>
    <sheetView topLeftCell="D791" zoomScale="99" zoomScaleNormal="100" workbookViewId="0">
      <selection activeCell="E812" sqref="E812"/>
    </sheetView>
  </sheetViews>
  <sheetFormatPr baseColWidth="10" defaultRowHeight="15" x14ac:dyDescent="0.2"/>
  <cols>
    <col min="1" max="1" width="13.33203125" style="62" customWidth="1"/>
    <col min="2" max="2" width="33.6640625" customWidth="1"/>
    <col min="3" max="3" width="29.6640625" customWidth="1"/>
    <col min="4" max="4" width="42.33203125" customWidth="1"/>
    <col min="5" max="5" width="13.83203125" customWidth="1"/>
    <col min="6" max="6" width="15.5" style="173" customWidth="1"/>
    <col min="7" max="7" width="6.33203125" style="195" bestFit="1" customWidth="1"/>
    <col min="8" max="8" width="8" style="195" bestFit="1" customWidth="1"/>
    <col min="9" max="9" width="7" style="195" bestFit="1" customWidth="1"/>
    <col min="10" max="10" width="6.6640625" style="195" bestFit="1" customWidth="1"/>
    <col min="11" max="11" width="6.5" style="195" bestFit="1" customWidth="1"/>
    <col min="12" max="14" width="7.6640625" style="195" bestFit="1" customWidth="1"/>
    <col min="15" max="15" width="10.33203125" style="195" bestFit="1" customWidth="1"/>
    <col min="16" max="16" width="8.33203125" style="195" bestFit="1" customWidth="1"/>
    <col min="17" max="17" width="10.33203125" style="195" bestFit="1" customWidth="1"/>
    <col min="18" max="18" width="9.5" style="195" bestFit="1" customWidth="1"/>
    <col min="19" max="52" width="10.83203125" style="89"/>
  </cols>
  <sheetData>
    <row r="1" spans="1:18" ht="21" x14ac:dyDescent="0.2">
      <c r="B1" s="577" t="s">
        <v>804</v>
      </c>
      <c r="C1" s="577"/>
      <c r="D1" s="577"/>
      <c r="E1" s="577"/>
      <c r="F1" s="577"/>
      <c r="G1" s="577"/>
      <c r="H1" s="577"/>
      <c r="I1" s="577"/>
      <c r="J1" s="577"/>
      <c r="K1" s="577"/>
      <c r="L1" s="577"/>
      <c r="M1" s="577"/>
      <c r="N1" s="577"/>
      <c r="O1" s="577"/>
      <c r="P1" s="577"/>
      <c r="Q1" s="577"/>
      <c r="R1" s="577"/>
    </row>
    <row r="2" spans="1:18" ht="16" x14ac:dyDescent="0.2">
      <c r="A2" s="579" t="s">
        <v>96</v>
      </c>
      <c r="B2" s="579" t="s">
        <v>97</v>
      </c>
      <c r="C2" s="579" t="s">
        <v>806</v>
      </c>
      <c r="D2" s="579" t="s">
        <v>98</v>
      </c>
      <c r="E2" s="445"/>
      <c r="F2" s="580" t="s">
        <v>807</v>
      </c>
      <c r="G2" s="578" t="s">
        <v>805</v>
      </c>
      <c r="H2" s="578"/>
      <c r="I2" s="578"/>
      <c r="J2" s="578"/>
      <c r="K2" s="578"/>
      <c r="L2" s="578"/>
      <c r="M2" s="578"/>
      <c r="N2" s="578"/>
      <c r="O2" s="578"/>
      <c r="P2" s="578"/>
      <c r="Q2" s="578"/>
      <c r="R2" s="578"/>
    </row>
    <row r="3" spans="1:18" ht="16" x14ac:dyDescent="0.2">
      <c r="A3" s="579"/>
      <c r="B3" s="579"/>
      <c r="C3" s="579"/>
      <c r="D3" s="579"/>
      <c r="E3" s="445"/>
      <c r="F3" s="580"/>
      <c r="G3" s="170" t="s">
        <v>834</v>
      </c>
      <c r="H3" s="170" t="s">
        <v>835</v>
      </c>
      <c r="I3" s="170" t="s">
        <v>836</v>
      </c>
      <c r="J3" s="170" t="s">
        <v>837</v>
      </c>
      <c r="K3" s="170" t="s">
        <v>838</v>
      </c>
      <c r="L3" s="170" t="s">
        <v>839</v>
      </c>
      <c r="M3" s="170" t="s">
        <v>840</v>
      </c>
      <c r="N3" s="170" t="s">
        <v>841</v>
      </c>
      <c r="O3" s="170" t="s">
        <v>842</v>
      </c>
      <c r="P3" s="170" t="s">
        <v>843</v>
      </c>
      <c r="Q3" s="170" t="s">
        <v>844</v>
      </c>
      <c r="R3" s="170" t="s">
        <v>845</v>
      </c>
    </row>
    <row r="4" spans="1:18" ht="17" x14ac:dyDescent="0.2">
      <c r="A4" s="59" t="s">
        <v>235</v>
      </c>
      <c r="B4" s="59" t="s">
        <v>103</v>
      </c>
      <c r="C4" s="33" t="s">
        <v>236</v>
      </c>
      <c r="D4" s="33" t="s">
        <v>237</v>
      </c>
      <c r="E4" s="471"/>
      <c r="F4" s="366">
        <f>SUM(G4:R4)</f>
        <v>2</v>
      </c>
      <c r="G4" s="193"/>
      <c r="H4" s="194"/>
      <c r="I4" s="194"/>
      <c r="J4" s="194"/>
      <c r="K4" s="194"/>
      <c r="L4" s="194"/>
      <c r="M4" s="194">
        <v>2</v>
      </c>
      <c r="N4" s="194"/>
      <c r="O4" s="194"/>
      <c r="P4" s="194"/>
      <c r="Q4" s="194"/>
      <c r="R4" s="194"/>
    </row>
    <row r="5" spans="1:18" ht="17" x14ac:dyDescent="0.2">
      <c r="A5" s="59" t="s">
        <v>235</v>
      </c>
      <c r="B5" s="59" t="s">
        <v>103</v>
      </c>
      <c r="C5" s="33" t="s">
        <v>238</v>
      </c>
      <c r="D5" s="33" t="s">
        <v>239</v>
      </c>
      <c r="E5" s="471"/>
      <c r="F5" s="366">
        <f t="shared" ref="F5:F11" si="0">SUM(G5:R5)</f>
        <v>0.98</v>
      </c>
      <c r="G5" s="193"/>
      <c r="H5" s="194"/>
      <c r="I5" s="194"/>
      <c r="J5" s="194"/>
      <c r="K5" s="194"/>
      <c r="L5" s="194">
        <v>0.4</v>
      </c>
      <c r="M5" s="194">
        <v>0.57999999999999996</v>
      </c>
      <c r="N5" s="194"/>
      <c r="O5" s="194"/>
      <c r="P5" s="194"/>
      <c r="Q5" s="194"/>
      <c r="R5" s="194"/>
    </row>
    <row r="6" spans="1:18" ht="17" x14ac:dyDescent="0.2">
      <c r="A6" s="59" t="s">
        <v>235</v>
      </c>
      <c r="B6" s="59" t="s">
        <v>103</v>
      </c>
      <c r="C6" s="33" t="s">
        <v>240</v>
      </c>
      <c r="D6" s="60" t="s">
        <v>241</v>
      </c>
      <c r="E6" s="472"/>
      <c r="F6" s="366">
        <f t="shared" si="0"/>
        <v>1</v>
      </c>
      <c r="G6" s="193"/>
      <c r="H6" s="194"/>
      <c r="I6" s="194"/>
      <c r="J6" s="194"/>
      <c r="K6" s="194"/>
      <c r="L6" s="194">
        <v>1</v>
      </c>
      <c r="M6" s="194"/>
      <c r="N6" s="194"/>
      <c r="O6" s="194"/>
      <c r="P6" s="194"/>
      <c r="Q6" s="194"/>
      <c r="R6" s="194"/>
    </row>
    <row r="7" spans="1:18" ht="17" x14ac:dyDescent="0.2">
      <c r="A7" s="59" t="s">
        <v>235</v>
      </c>
      <c r="B7" s="59" t="s">
        <v>103</v>
      </c>
      <c r="C7" s="33" t="s">
        <v>242</v>
      </c>
      <c r="D7" s="33" t="s">
        <v>243</v>
      </c>
      <c r="E7" s="471"/>
      <c r="F7" s="366">
        <f t="shared" si="0"/>
        <v>1.3900000000000001</v>
      </c>
      <c r="G7" s="193"/>
      <c r="H7" s="194"/>
      <c r="I7" s="194"/>
      <c r="J7" s="194"/>
      <c r="K7" s="194">
        <v>0.39</v>
      </c>
      <c r="L7" s="194">
        <v>1</v>
      </c>
      <c r="M7" s="194"/>
      <c r="N7" s="194"/>
      <c r="O7" s="194"/>
      <c r="P7" s="194"/>
      <c r="Q7" s="194"/>
      <c r="R7" s="194"/>
    </row>
    <row r="8" spans="1:18" ht="17" x14ac:dyDescent="0.2">
      <c r="A8" s="59" t="s">
        <v>235</v>
      </c>
      <c r="B8" s="59" t="s">
        <v>103</v>
      </c>
      <c r="C8" s="33" t="s">
        <v>244</v>
      </c>
      <c r="D8" s="33" t="s">
        <v>245</v>
      </c>
      <c r="E8" s="471"/>
      <c r="F8" s="366">
        <f t="shared" si="0"/>
        <v>2.62</v>
      </c>
      <c r="G8" s="193"/>
      <c r="H8" s="194"/>
      <c r="I8" s="194"/>
      <c r="J8" s="194">
        <v>0.62</v>
      </c>
      <c r="K8" s="194">
        <v>1</v>
      </c>
      <c r="L8" s="194">
        <v>1</v>
      </c>
      <c r="M8" s="194"/>
      <c r="N8" s="194"/>
      <c r="O8" s="194"/>
      <c r="P8" s="194"/>
      <c r="Q8" s="194"/>
      <c r="R8" s="194"/>
    </row>
    <row r="9" spans="1:18" ht="34" x14ac:dyDescent="0.2">
      <c r="A9" s="379" t="s">
        <v>1034</v>
      </c>
      <c r="B9" s="379" t="s">
        <v>103</v>
      </c>
      <c r="C9" s="380" t="s">
        <v>1035</v>
      </c>
      <c r="D9" s="380" t="s">
        <v>247</v>
      </c>
      <c r="E9" s="380"/>
      <c r="F9" s="381">
        <f>SUM(G9:R9)</f>
        <v>0.3</v>
      </c>
      <c r="G9" s="382"/>
      <c r="H9" s="382"/>
      <c r="I9" s="382"/>
      <c r="J9" s="382"/>
      <c r="K9" s="382"/>
      <c r="L9" s="382"/>
      <c r="M9" s="379"/>
      <c r="N9" s="379"/>
      <c r="O9" s="379"/>
      <c r="P9" s="379"/>
      <c r="Q9" s="379"/>
      <c r="R9" s="379">
        <v>0.3</v>
      </c>
    </row>
    <row r="10" spans="1:18" ht="51" x14ac:dyDescent="0.2">
      <c r="A10" s="379" t="s">
        <v>1034</v>
      </c>
      <c r="B10" s="379" t="s">
        <v>103</v>
      </c>
      <c r="C10" s="380" t="s">
        <v>1036</v>
      </c>
      <c r="D10" s="380" t="s">
        <v>249</v>
      </c>
      <c r="E10" s="473"/>
      <c r="F10" s="383">
        <v>3</v>
      </c>
      <c r="G10" s="384"/>
      <c r="H10" s="382"/>
      <c r="I10" s="382"/>
      <c r="J10" s="382"/>
      <c r="K10" s="382"/>
      <c r="L10" s="382"/>
      <c r="M10" s="382"/>
      <c r="N10" s="379">
        <v>0.6</v>
      </c>
      <c r="O10" s="379">
        <v>0.6</v>
      </c>
      <c r="P10" s="379">
        <v>0.6</v>
      </c>
      <c r="Q10" s="379">
        <v>0.6</v>
      </c>
      <c r="R10" s="379">
        <v>0.6</v>
      </c>
    </row>
    <row r="11" spans="1:18" ht="17" x14ac:dyDescent="0.2">
      <c r="A11" s="23" t="s">
        <v>250</v>
      </c>
      <c r="B11" s="59" t="s">
        <v>103</v>
      </c>
      <c r="C11" s="33" t="s">
        <v>251</v>
      </c>
      <c r="D11" s="33" t="s">
        <v>252</v>
      </c>
      <c r="E11" s="471"/>
      <c r="F11" s="366">
        <f t="shared" si="0"/>
        <v>6</v>
      </c>
      <c r="G11" s="193"/>
      <c r="H11" s="194"/>
      <c r="I11" s="194"/>
      <c r="J11" s="194"/>
      <c r="K11" s="194"/>
      <c r="L11" s="194"/>
      <c r="M11" s="194"/>
      <c r="N11" s="194"/>
      <c r="O11" s="194">
        <v>2</v>
      </c>
      <c r="P11" s="194">
        <v>4</v>
      </c>
      <c r="Q11" s="194"/>
      <c r="R11" s="194"/>
    </row>
    <row r="12" spans="1:18" ht="16" customHeight="1" x14ac:dyDescent="0.2">
      <c r="A12" s="588" t="s">
        <v>143</v>
      </c>
      <c r="B12" s="589"/>
      <c r="C12" s="589"/>
      <c r="D12" s="590"/>
      <c r="E12" s="449"/>
      <c r="F12" s="55">
        <f>SUM(F4:F11)</f>
        <v>17.29</v>
      </c>
      <c r="G12" s="55">
        <f t="shared" ref="G12:R12" si="1">SUM(G4:G11)</f>
        <v>0</v>
      </c>
      <c r="H12" s="55">
        <f t="shared" si="1"/>
        <v>0</v>
      </c>
      <c r="I12" s="55">
        <f t="shared" si="1"/>
        <v>0</v>
      </c>
      <c r="J12" s="55">
        <f t="shared" si="1"/>
        <v>0.62</v>
      </c>
      <c r="K12" s="55">
        <f t="shared" si="1"/>
        <v>1.3900000000000001</v>
      </c>
      <c r="L12" s="55">
        <f t="shared" si="1"/>
        <v>3.4</v>
      </c>
      <c r="M12" s="55">
        <f t="shared" si="1"/>
        <v>2.58</v>
      </c>
      <c r="N12" s="55">
        <f t="shared" si="1"/>
        <v>0.6</v>
      </c>
      <c r="O12" s="55">
        <f t="shared" si="1"/>
        <v>2.6</v>
      </c>
      <c r="P12" s="55">
        <f t="shared" si="1"/>
        <v>4.5999999999999996</v>
      </c>
      <c r="Q12" s="55">
        <f t="shared" si="1"/>
        <v>0.6</v>
      </c>
      <c r="R12" s="55">
        <f t="shared" si="1"/>
        <v>0.89999999999999991</v>
      </c>
    </row>
    <row r="13" spans="1:18" ht="16" x14ac:dyDescent="0.2">
      <c r="A13" s="591" t="s">
        <v>847</v>
      </c>
      <c r="B13" s="592"/>
      <c r="C13" s="592"/>
      <c r="D13" s="592"/>
      <c r="E13" s="592"/>
      <c r="F13" s="593"/>
      <c r="G13" s="585">
        <f>SUM(G12:I12)</f>
        <v>0</v>
      </c>
      <c r="H13" s="586"/>
      <c r="I13" s="586"/>
      <c r="J13" s="586">
        <f>+G13+J12+K12+L12</f>
        <v>5.41</v>
      </c>
      <c r="K13" s="586"/>
      <c r="L13" s="586"/>
      <c r="M13" s="586">
        <f>+J13+M12+N12+O12</f>
        <v>11.19</v>
      </c>
      <c r="N13" s="586"/>
      <c r="O13" s="586"/>
      <c r="P13" s="587">
        <f>+M13+P12+Q12+R12</f>
        <v>17.29</v>
      </c>
      <c r="Q13" s="587"/>
      <c r="R13" s="587"/>
    </row>
    <row r="15" spans="1:18" ht="17" x14ac:dyDescent="0.2">
      <c r="A15" s="25" t="s">
        <v>96</v>
      </c>
      <c r="B15" s="25" t="s">
        <v>97</v>
      </c>
      <c r="C15" s="26" t="s">
        <v>231</v>
      </c>
      <c r="D15" s="26" t="s">
        <v>98</v>
      </c>
      <c r="E15" s="474"/>
      <c r="F15" s="174" t="s">
        <v>807</v>
      </c>
      <c r="G15" s="170" t="s">
        <v>834</v>
      </c>
      <c r="H15" s="170" t="s">
        <v>835</v>
      </c>
      <c r="I15" s="170" t="s">
        <v>836</v>
      </c>
      <c r="J15" s="170" t="s">
        <v>837</v>
      </c>
      <c r="K15" s="170" t="s">
        <v>838</v>
      </c>
      <c r="L15" s="170" t="s">
        <v>839</v>
      </c>
      <c r="M15" s="170" t="s">
        <v>840</v>
      </c>
      <c r="N15" s="170" t="s">
        <v>841</v>
      </c>
      <c r="O15" s="170" t="s">
        <v>842</v>
      </c>
      <c r="P15" s="170" t="s">
        <v>843</v>
      </c>
      <c r="Q15" s="170" t="s">
        <v>844</v>
      </c>
      <c r="R15" s="170" t="s">
        <v>845</v>
      </c>
    </row>
    <row r="16" spans="1:18" ht="51" x14ac:dyDescent="0.2">
      <c r="A16" s="379" t="s">
        <v>1034</v>
      </c>
      <c r="B16" s="379" t="s">
        <v>104</v>
      </c>
      <c r="C16" s="385" t="s">
        <v>1037</v>
      </c>
      <c r="D16" s="380" t="s">
        <v>253</v>
      </c>
      <c r="E16" s="473"/>
      <c r="F16" s="383">
        <v>0.37</v>
      </c>
      <c r="G16" s="386"/>
      <c r="H16" s="387"/>
      <c r="I16" s="387"/>
      <c r="J16" s="387"/>
      <c r="K16" s="387"/>
      <c r="L16" s="387"/>
      <c r="M16" s="387"/>
      <c r="N16" s="387"/>
      <c r="O16" s="387"/>
      <c r="P16" s="387"/>
      <c r="Q16" s="387"/>
      <c r="R16" s="388">
        <v>0.37</v>
      </c>
    </row>
    <row r="17" spans="1:18" ht="51" x14ac:dyDescent="0.2">
      <c r="A17" s="379" t="s">
        <v>1034</v>
      </c>
      <c r="B17" s="379" t="s">
        <v>104</v>
      </c>
      <c r="C17" s="385" t="s">
        <v>1037</v>
      </c>
      <c r="D17" s="380" t="s">
        <v>254</v>
      </c>
      <c r="E17" s="473"/>
      <c r="F17" s="383">
        <v>0.04</v>
      </c>
      <c r="G17" s="386"/>
      <c r="H17" s="387"/>
      <c r="I17" s="387"/>
      <c r="J17" s="387"/>
      <c r="K17" s="387"/>
      <c r="L17" s="387"/>
      <c r="M17" s="381"/>
      <c r="N17" s="381"/>
      <c r="O17" s="381"/>
      <c r="P17" s="381"/>
      <c r="Q17" s="381"/>
      <c r="R17" s="388">
        <v>0.04</v>
      </c>
    </row>
    <row r="18" spans="1:18" ht="34" x14ac:dyDescent="0.2">
      <c r="A18" s="59" t="s">
        <v>235</v>
      </c>
      <c r="B18" s="59" t="s">
        <v>104</v>
      </c>
      <c r="C18" s="61" t="s">
        <v>236</v>
      </c>
      <c r="D18" s="61" t="s">
        <v>237</v>
      </c>
      <c r="E18" s="475"/>
      <c r="F18" s="266">
        <f t="shared" ref="F18:F46" si="2">SUM(G18:R18)</f>
        <v>42</v>
      </c>
      <c r="G18" s="63"/>
      <c r="H18" s="64"/>
      <c r="I18" s="64"/>
      <c r="J18" s="64"/>
      <c r="K18" s="64"/>
      <c r="L18" s="64"/>
      <c r="M18" s="64"/>
      <c r="N18" s="64"/>
      <c r="O18" s="64">
        <v>10</v>
      </c>
      <c r="P18" s="64">
        <v>10</v>
      </c>
      <c r="Q18" s="64">
        <v>10</v>
      </c>
      <c r="R18" s="64">
        <v>12</v>
      </c>
    </row>
    <row r="19" spans="1:18" ht="34" x14ac:dyDescent="0.2">
      <c r="A19" s="59" t="s">
        <v>235</v>
      </c>
      <c r="B19" s="59" t="s">
        <v>104</v>
      </c>
      <c r="C19" s="61" t="s">
        <v>255</v>
      </c>
      <c r="D19" s="61" t="s">
        <v>256</v>
      </c>
      <c r="E19" s="475"/>
      <c r="F19" s="266">
        <f t="shared" si="2"/>
        <v>0.5</v>
      </c>
      <c r="G19" s="63"/>
      <c r="H19" s="64"/>
      <c r="I19" s="64"/>
      <c r="J19" s="64">
        <v>0.5</v>
      </c>
      <c r="K19" s="64"/>
      <c r="L19" s="64"/>
      <c r="M19" s="64"/>
      <c r="N19" s="64"/>
      <c r="O19" s="64"/>
      <c r="P19" s="64"/>
      <c r="Q19" s="64"/>
      <c r="R19" s="64"/>
    </row>
    <row r="20" spans="1:18" ht="34" x14ac:dyDescent="0.2">
      <c r="A20" s="59" t="s">
        <v>235</v>
      </c>
      <c r="B20" s="59" t="s">
        <v>104</v>
      </c>
      <c r="C20" s="61" t="s">
        <v>255</v>
      </c>
      <c r="D20" s="61" t="s">
        <v>257</v>
      </c>
      <c r="E20" s="475"/>
      <c r="F20" s="266">
        <f t="shared" si="2"/>
        <v>0.6</v>
      </c>
      <c r="G20" s="63"/>
      <c r="H20" s="64"/>
      <c r="I20" s="64"/>
      <c r="J20" s="64">
        <v>0.6</v>
      </c>
      <c r="K20" s="64"/>
      <c r="L20" s="64"/>
      <c r="M20" s="64"/>
      <c r="N20" s="64"/>
      <c r="O20" s="64"/>
      <c r="P20" s="64"/>
      <c r="Q20" s="64"/>
      <c r="R20" s="64"/>
    </row>
    <row r="21" spans="1:18" ht="34" x14ac:dyDescent="0.2">
      <c r="A21" s="59" t="s">
        <v>235</v>
      </c>
      <c r="B21" s="59" t="s">
        <v>104</v>
      </c>
      <c r="C21" s="61" t="s">
        <v>255</v>
      </c>
      <c r="D21" s="61" t="s">
        <v>258</v>
      </c>
      <c r="E21" s="475"/>
      <c r="F21" s="266">
        <f t="shared" si="2"/>
        <v>0.6</v>
      </c>
      <c r="G21" s="63"/>
      <c r="H21" s="64"/>
      <c r="I21" s="64"/>
      <c r="J21" s="64">
        <v>0.6</v>
      </c>
      <c r="K21" s="64"/>
      <c r="L21" s="64"/>
      <c r="M21" s="64"/>
      <c r="N21" s="64"/>
      <c r="O21" s="64"/>
      <c r="P21" s="64"/>
      <c r="Q21" s="64"/>
      <c r="R21" s="64"/>
    </row>
    <row r="22" spans="1:18" ht="34" x14ac:dyDescent="0.2">
      <c r="A22" s="59" t="s">
        <v>235</v>
      </c>
      <c r="B22" s="59" t="s">
        <v>104</v>
      </c>
      <c r="C22" s="61" t="s">
        <v>255</v>
      </c>
      <c r="D22" s="61" t="s">
        <v>259</v>
      </c>
      <c r="E22" s="475"/>
      <c r="F22" s="266">
        <f t="shared" si="2"/>
        <v>1.3</v>
      </c>
      <c r="G22" s="63"/>
      <c r="H22" s="64"/>
      <c r="I22" s="64"/>
      <c r="J22" s="64">
        <v>0.3</v>
      </c>
      <c r="K22" s="64">
        <v>0.5</v>
      </c>
      <c r="L22" s="64">
        <v>0.5</v>
      </c>
      <c r="M22" s="64"/>
      <c r="N22" s="64"/>
      <c r="O22" s="64"/>
      <c r="P22" s="64"/>
      <c r="Q22" s="64"/>
      <c r="R22" s="64"/>
    </row>
    <row r="23" spans="1:18" ht="34" x14ac:dyDescent="0.2">
      <c r="A23" s="59" t="s">
        <v>235</v>
      </c>
      <c r="B23" s="59" t="s">
        <v>104</v>
      </c>
      <c r="C23" s="61" t="s">
        <v>255</v>
      </c>
      <c r="D23" s="61" t="s">
        <v>260</v>
      </c>
      <c r="E23" s="475"/>
      <c r="F23" s="266">
        <f t="shared" si="2"/>
        <v>1.8</v>
      </c>
      <c r="G23" s="63"/>
      <c r="H23" s="64"/>
      <c r="I23" s="64"/>
      <c r="J23" s="64">
        <v>0.4</v>
      </c>
      <c r="K23" s="64">
        <v>0.4</v>
      </c>
      <c r="L23" s="64">
        <v>1</v>
      </c>
      <c r="M23" s="64"/>
      <c r="N23" s="64"/>
      <c r="O23" s="64"/>
      <c r="P23" s="64"/>
      <c r="Q23" s="64"/>
      <c r="R23" s="64"/>
    </row>
    <row r="24" spans="1:18" ht="34" x14ac:dyDescent="0.2">
      <c r="A24" s="59" t="s">
        <v>235</v>
      </c>
      <c r="B24" s="59" t="s">
        <v>104</v>
      </c>
      <c r="C24" s="61" t="s">
        <v>255</v>
      </c>
      <c r="D24" s="61" t="s">
        <v>261</v>
      </c>
      <c r="E24" s="475"/>
      <c r="F24" s="266">
        <f t="shared" si="2"/>
        <v>0.5</v>
      </c>
      <c r="G24" s="63"/>
      <c r="H24" s="64"/>
      <c r="I24" s="64"/>
      <c r="J24" s="64">
        <v>0.5</v>
      </c>
      <c r="K24" s="64"/>
      <c r="L24" s="64"/>
      <c r="M24" s="64"/>
      <c r="N24" s="64"/>
      <c r="O24" s="64"/>
      <c r="P24" s="64"/>
      <c r="Q24" s="64"/>
      <c r="R24" s="64"/>
    </row>
    <row r="25" spans="1:18" ht="34" x14ac:dyDescent="0.2">
      <c r="A25" s="59" t="s">
        <v>235</v>
      </c>
      <c r="B25" s="59" t="s">
        <v>104</v>
      </c>
      <c r="C25" s="61" t="s">
        <v>255</v>
      </c>
      <c r="D25" s="61" t="s">
        <v>261</v>
      </c>
      <c r="E25" s="475"/>
      <c r="F25" s="266">
        <f t="shared" si="2"/>
        <v>0.5</v>
      </c>
      <c r="G25" s="63"/>
      <c r="H25" s="64"/>
      <c r="I25" s="64"/>
      <c r="J25" s="64">
        <v>0.5</v>
      </c>
      <c r="K25" s="64"/>
      <c r="L25" s="64"/>
      <c r="M25" s="64"/>
      <c r="N25" s="64"/>
      <c r="O25" s="64"/>
      <c r="P25" s="64"/>
      <c r="Q25" s="64"/>
      <c r="R25" s="64"/>
    </row>
    <row r="26" spans="1:18" ht="34" x14ac:dyDescent="0.2">
      <c r="A26" s="59" t="s">
        <v>235</v>
      </c>
      <c r="B26" s="59" t="s">
        <v>104</v>
      </c>
      <c r="C26" s="61" t="s">
        <v>238</v>
      </c>
      <c r="D26" s="61" t="s">
        <v>262</v>
      </c>
      <c r="E26" s="475"/>
      <c r="F26" s="266">
        <f t="shared" si="2"/>
        <v>0.49</v>
      </c>
      <c r="G26" s="63"/>
      <c r="H26" s="64"/>
      <c r="I26" s="64"/>
      <c r="J26" s="64"/>
      <c r="K26" s="64"/>
      <c r="L26" s="64">
        <v>0.49</v>
      </c>
      <c r="M26" s="64"/>
      <c r="N26" s="64"/>
      <c r="O26" s="64"/>
      <c r="P26" s="64"/>
      <c r="Q26" s="64"/>
      <c r="R26" s="64"/>
    </row>
    <row r="27" spans="1:18" ht="34" x14ac:dyDescent="0.2">
      <c r="A27" s="59" t="s">
        <v>235</v>
      </c>
      <c r="B27" s="59" t="s">
        <v>104</v>
      </c>
      <c r="C27" s="61" t="s">
        <v>238</v>
      </c>
      <c r="D27" s="61" t="s">
        <v>239</v>
      </c>
      <c r="E27" s="475"/>
      <c r="F27" s="266">
        <f t="shared" si="2"/>
        <v>8.61</v>
      </c>
      <c r="G27" s="63"/>
      <c r="H27" s="64"/>
      <c r="I27" s="64"/>
      <c r="J27" s="64"/>
      <c r="K27" s="64"/>
      <c r="L27" s="64">
        <v>2</v>
      </c>
      <c r="M27" s="64">
        <v>2</v>
      </c>
      <c r="N27" s="64">
        <v>2</v>
      </c>
      <c r="O27" s="64">
        <v>2.61</v>
      </c>
      <c r="P27" s="64"/>
      <c r="Q27" s="64"/>
      <c r="R27" s="64"/>
    </row>
    <row r="28" spans="1:18" ht="34" x14ac:dyDescent="0.2">
      <c r="A28" s="59" t="s">
        <v>235</v>
      </c>
      <c r="B28" s="59" t="s">
        <v>104</v>
      </c>
      <c r="C28" s="61" t="s">
        <v>240</v>
      </c>
      <c r="D28" s="61" t="s">
        <v>241</v>
      </c>
      <c r="E28" s="475"/>
      <c r="F28" s="266">
        <f t="shared" si="2"/>
        <v>4.5</v>
      </c>
      <c r="G28" s="63"/>
      <c r="H28" s="64"/>
      <c r="I28" s="64"/>
      <c r="J28" s="64"/>
      <c r="K28" s="64"/>
      <c r="L28" s="64">
        <v>0.5</v>
      </c>
      <c r="M28" s="64">
        <v>2</v>
      </c>
      <c r="N28" s="64">
        <v>2</v>
      </c>
      <c r="O28" s="64"/>
      <c r="P28" s="64"/>
      <c r="Q28" s="64"/>
      <c r="R28" s="64"/>
    </row>
    <row r="29" spans="1:18" ht="51" x14ac:dyDescent="0.2">
      <c r="A29" s="379" t="s">
        <v>1034</v>
      </c>
      <c r="B29" s="379" t="s">
        <v>104</v>
      </c>
      <c r="C29" s="380" t="s">
        <v>1043</v>
      </c>
      <c r="D29" s="380" t="s">
        <v>264</v>
      </c>
      <c r="E29" s="473"/>
      <c r="F29" s="383">
        <v>1</v>
      </c>
      <c r="G29" s="386"/>
      <c r="H29" s="387"/>
      <c r="I29" s="387"/>
      <c r="J29" s="387"/>
      <c r="K29" s="387"/>
      <c r="L29" s="387"/>
      <c r="M29" s="387"/>
      <c r="N29" s="387"/>
      <c r="O29" s="387"/>
      <c r="P29" s="387"/>
      <c r="Q29" s="387"/>
      <c r="R29" s="388">
        <v>1</v>
      </c>
    </row>
    <row r="30" spans="1:18" ht="51" x14ac:dyDescent="0.2">
      <c r="A30" s="379" t="s">
        <v>1034</v>
      </c>
      <c r="B30" s="379" t="s">
        <v>104</v>
      </c>
      <c r="C30" s="380" t="s">
        <v>1043</v>
      </c>
      <c r="D30" s="380" t="s">
        <v>265</v>
      </c>
      <c r="E30" s="473"/>
      <c r="F30" s="383">
        <v>1</v>
      </c>
      <c r="G30" s="386"/>
      <c r="H30" s="387"/>
      <c r="I30" s="387"/>
      <c r="J30" s="387"/>
      <c r="K30" s="387"/>
      <c r="L30" s="387"/>
      <c r="M30" s="387"/>
      <c r="N30" s="387"/>
      <c r="O30" s="387"/>
      <c r="P30" s="387"/>
      <c r="Q30" s="387"/>
      <c r="R30" s="388">
        <v>1</v>
      </c>
    </row>
    <row r="31" spans="1:18" ht="34" x14ac:dyDescent="0.2">
      <c r="A31" s="59" t="s">
        <v>235</v>
      </c>
      <c r="B31" s="59" t="s">
        <v>104</v>
      </c>
      <c r="C31" s="61" t="s">
        <v>242</v>
      </c>
      <c r="D31" s="61" t="s">
        <v>243</v>
      </c>
      <c r="E31" s="475"/>
      <c r="F31" s="266">
        <f t="shared" si="2"/>
        <v>4.29</v>
      </c>
      <c r="G31" s="63"/>
      <c r="H31" s="64"/>
      <c r="I31" s="64"/>
      <c r="J31" s="64"/>
      <c r="K31" s="64">
        <v>0.28999999999999998</v>
      </c>
      <c r="L31" s="64">
        <v>1</v>
      </c>
      <c r="M31" s="64">
        <v>1</v>
      </c>
      <c r="N31" s="64">
        <v>1</v>
      </c>
      <c r="O31" s="64">
        <v>1</v>
      </c>
      <c r="P31" s="64"/>
      <c r="Q31" s="64"/>
      <c r="R31" s="64"/>
    </row>
    <row r="32" spans="1:18" ht="34" x14ac:dyDescent="0.2">
      <c r="A32" s="59" t="s">
        <v>235</v>
      </c>
      <c r="B32" s="59" t="s">
        <v>104</v>
      </c>
      <c r="C32" s="61" t="s">
        <v>244</v>
      </c>
      <c r="D32" s="61" t="s">
        <v>245</v>
      </c>
      <c r="E32" s="475"/>
      <c r="F32" s="266">
        <f t="shared" si="2"/>
        <v>5.18</v>
      </c>
      <c r="G32" s="63"/>
      <c r="H32" s="64"/>
      <c r="I32" s="64"/>
      <c r="J32" s="64">
        <v>0.18</v>
      </c>
      <c r="K32" s="64">
        <v>1</v>
      </c>
      <c r="L32" s="64">
        <v>1</v>
      </c>
      <c r="M32" s="64">
        <v>1</v>
      </c>
      <c r="N32" s="64">
        <v>1</v>
      </c>
      <c r="O32" s="64">
        <v>1</v>
      </c>
      <c r="P32" s="64"/>
      <c r="Q32" s="64"/>
      <c r="R32" s="64"/>
    </row>
    <row r="33" spans="1:18" ht="34" x14ac:dyDescent="0.2">
      <c r="A33" s="379" t="s">
        <v>1034</v>
      </c>
      <c r="B33" s="379" t="s">
        <v>104</v>
      </c>
      <c r="C33" s="380" t="s">
        <v>1035</v>
      </c>
      <c r="D33" s="380" t="s">
        <v>247</v>
      </c>
      <c r="E33" s="473"/>
      <c r="F33" s="383">
        <v>0.13</v>
      </c>
      <c r="G33" s="386"/>
      <c r="H33" s="387"/>
      <c r="I33" s="387"/>
      <c r="J33" s="387"/>
      <c r="K33" s="387"/>
      <c r="L33" s="387"/>
      <c r="M33" s="387"/>
      <c r="N33" s="387"/>
      <c r="O33" s="387"/>
      <c r="P33" s="387"/>
      <c r="Q33" s="387"/>
      <c r="R33" s="388">
        <v>0.13</v>
      </c>
    </row>
    <row r="34" spans="1:18" ht="51" x14ac:dyDescent="0.2">
      <c r="A34" s="379" t="s">
        <v>1034</v>
      </c>
      <c r="B34" s="379" t="s">
        <v>104</v>
      </c>
      <c r="C34" s="380" t="s">
        <v>1036</v>
      </c>
      <c r="D34" s="380" t="s">
        <v>249</v>
      </c>
      <c r="E34" s="473"/>
      <c r="F34" s="383">
        <v>1.7000000000000002</v>
      </c>
      <c r="G34" s="386"/>
      <c r="H34" s="387"/>
      <c r="I34" s="387"/>
      <c r="J34" s="387"/>
      <c r="K34" s="387"/>
      <c r="L34" s="387"/>
      <c r="M34" s="388"/>
      <c r="N34" s="388">
        <v>0.34</v>
      </c>
      <c r="O34" s="388">
        <v>0.34</v>
      </c>
      <c r="P34" s="388">
        <v>0.34</v>
      </c>
      <c r="Q34" s="388">
        <v>0.34</v>
      </c>
      <c r="R34" s="388">
        <v>0.34</v>
      </c>
    </row>
    <row r="35" spans="1:18" ht="34" x14ac:dyDescent="0.2">
      <c r="A35" s="59" t="s">
        <v>235</v>
      </c>
      <c r="B35" s="59" t="s">
        <v>104</v>
      </c>
      <c r="C35" s="61" t="s">
        <v>266</v>
      </c>
      <c r="D35" s="61" t="s">
        <v>267</v>
      </c>
      <c r="E35" s="475"/>
      <c r="F35" s="266">
        <f t="shared" si="2"/>
        <v>19</v>
      </c>
      <c r="G35" s="63"/>
      <c r="H35" s="64"/>
      <c r="I35" s="64">
        <v>3</v>
      </c>
      <c r="J35" s="64">
        <v>3</v>
      </c>
      <c r="K35" s="64">
        <v>3</v>
      </c>
      <c r="L35" s="64">
        <v>3</v>
      </c>
      <c r="M35" s="64">
        <v>3</v>
      </c>
      <c r="N35" s="64">
        <v>4</v>
      </c>
      <c r="O35" s="64"/>
      <c r="P35" s="64"/>
      <c r="Q35" s="64"/>
      <c r="R35" s="64"/>
    </row>
    <row r="36" spans="1:18" ht="68" x14ac:dyDescent="0.2">
      <c r="A36" s="379" t="s">
        <v>1034</v>
      </c>
      <c r="B36" s="379" t="s">
        <v>104</v>
      </c>
      <c r="C36" s="380" t="s">
        <v>1038</v>
      </c>
      <c r="D36" s="380" t="s">
        <v>269</v>
      </c>
      <c r="E36" s="473"/>
      <c r="F36" s="383">
        <v>1.28</v>
      </c>
      <c r="G36" s="386"/>
      <c r="H36" s="387"/>
      <c r="I36" s="387"/>
      <c r="J36" s="387"/>
      <c r="K36" s="387"/>
      <c r="L36" s="387"/>
      <c r="M36" s="387"/>
      <c r="N36" s="388">
        <v>0.25600000000000001</v>
      </c>
      <c r="O36" s="388">
        <v>0.25600000000000001</v>
      </c>
      <c r="P36" s="388">
        <v>0.25600000000000001</v>
      </c>
      <c r="Q36" s="388">
        <v>0.25600000000000001</v>
      </c>
      <c r="R36" s="388">
        <v>0.25600000000000001</v>
      </c>
    </row>
    <row r="37" spans="1:18" ht="102" x14ac:dyDescent="0.2">
      <c r="A37" s="379" t="s">
        <v>1034</v>
      </c>
      <c r="B37" s="379" t="s">
        <v>104</v>
      </c>
      <c r="C37" s="380" t="s">
        <v>1039</v>
      </c>
      <c r="D37" s="380" t="s">
        <v>271</v>
      </c>
      <c r="E37" s="473"/>
      <c r="F37" s="383">
        <v>0.02</v>
      </c>
      <c r="G37" s="386"/>
      <c r="H37" s="387"/>
      <c r="I37" s="387"/>
      <c r="J37" s="387"/>
      <c r="K37" s="387"/>
      <c r="L37" s="387"/>
      <c r="M37" s="381"/>
      <c r="N37" s="381"/>
      <c r="O37" s="381"/>
      <c r="P37" s="381"/>
      <c r="Q37" s="388">
        <v>0.01</v>
      </c>
      <c r="R37" s="388">
        <v>0.01</v>
      </c>
    </row>
    <row r="38" spans="1:18" ht="51" x14ac:dyDescent="0.2">
      <c r="A38" s="379" t="s">
        <v>1034</v>
      </c>
      <c r="B38" s="379" t="s">
        <v>104</v>
      </c>
      <c r="C38" s="380" t="s">
        <v>1040</v>
      </c>
      <c r="D38" s="380" t="s">
        <v>273</v>
      </c>
      <c r="E38" s="473"/>
      <c r="F38" s="383">
        <v>1.25</v>
      </c>
      <c r="G38" s="386"/>
      <c r="H38" s="387"/>
      <c r="I38" s="387"/>
      <c r="J38" s="387"/>
      <c r="K38" s="387"/>
      <c r="L38" s="387"/>
      <c r="M38" s="388">
        <v>0.20830000000000001</v>
      </c>
      <c r="N38" s="388">
        <v>0.20830000000000001</v>
      </c>
      <c r="O38" s="388">
        <v>0.20830000000000001</v>
      </c>
      <c r="P38" s="388">
        <v>0.20830000000000001</v>
      </c>
      <c r="Q38" s="388">
        <v>0.20830000000000001</v>
      </c>
      <c r="R38" s="388">
        <v>0.20849999999999999</v>
      </c>
    </row>
    <row r="39" spans="1:18" ht="34" x14ac:dyDescent="0.2">
      <c r="A39" s="379" t="s">
        <v>1034</v>
      </c>
      <c r="B39" s="379" t="s">
        <v>104</v>
      </c>
      <c r="C39" s="380" t="s">
        <v>1041</v>
      </c>
      <c r="D39" s="380" t="s">
        <v>275</v>
      </c>
      <c r="E39" s="380"/>
      <c r="F39" s="381">
        <v>0.8</v>
      </c>
      <c r="G39" s="387"/>
      <c r="H39" s="387"/>
      <c r="I39" s="387"/>
      <c r="J39" s="387"/>
      <c r="K39" s="387"/>
      <c r="L39" s="387"/>
      <c r="M39" s="388"/>
      <c r="N39" s="388"/>
      <c r="O39" s="388"/>
      <c r="P39" s="388"/>
      <c r="Q39" s="388">
        <v>0.4</v>
      </c>
      <c r="R39" s="388">
        <v>0.4</v>
      </c>
    </row>
    <row r="40" spans="1:18" ht="51" x14ac:dyDescent="0.2">
      <c r="A40" s="379" t="s">
        <v>1034</v>
      </c>
      <c r="B40" s="379" t="s">
        <v>104</v>
      </c>
      <c r="C40" s="380" t="s">
        <v>1042</v>
      </c>
      <c r="D40" s="380" t="s">
        <v>277</v>
      </c>
      <c r="E40" s="473"/>
      <c r="F40" s="383">
        <v>0.31</v>
      </c>
      <c r="G40" s="386"/>
      <c r="H40" s="387"/>
      <c r="I40" s="387"/>
      <c r="J40" s="387"/>
      <c r="K40" s="387"/>
      <c r="L40" s="387"/>
      <c r="M40" s="387"/>
      <c r="N40" s="387"/>
      <c r="O40" s="387"/>
      <c r="P40" s="387"/>
      <c r="Q40" s="387"/>
      <c r="R40" s="388">
        <v>0.31</v>
      </c>
    </row>
    <row r="41" spans="1:18" ht="34" x14ac:dyDescent="0.2">
      <c r="A41" s="390" t="s">
        <v>235</v>
      </c>
      <c r="B41" s="390" t="s">
        <v>104</v>
      </c>
      <c r="C41" s="391" t="s">
        <v>282</v>
      </c>
      <c r="D41" s="391" t="s">
        <v>283</v>
      </c>
      <c r="E41" s="476"/>
      <c r="F41" s="392">
        <f>SUM(G41:R41)</f>
        <v>7.0000000000000007E-2</v>
      </c>
      <c r="G41" s="393"/>
      <c r="H41" s="394"/>
      <c r="I41" s="394"/>
      <c r="J41" s="394"/>
      <c r="K41" s="395"/>
      <c r="L41" s="394"/>
      <c r="M41" s="394"/>
      <c r="N41" s="394"/>
      <c r="O41" s="394"/>
      <c r="P41" s="394"/>
      <c r="Q41" s="394"/>
      <c r="R41" s="390">
        <v>7.0000000000000007E-2</v>
      </c>
    </row>
    <row r="42" spans="1:18" ht="34" x14ac:dyDescent="0.2">
      <c r="A42" s="23" t="s">
        <v>250</v>
      </c>
      <c r="B42" s="59" t="s">
        <v>104</v>
      </c>
      <c r="C42" s="59" t="s">
        <v>292</v>
      </c>
      <c r="D42" s="59" t="s">
        <v>293</v>
      </c>
      <c r="E42" s="477"/>
      <c r="F42" s="266">
        <f t="shared" si="2"/>
        <v>530</v>
      </c>
      <c r="G42" s="196"/>
      <c r="H42" s="196"/>
      <c r="I42" s="196"/>
      <c r="J42" s="196"/>
      <c r="K42" s="196"/>
      <c r="L42" s="196"/>
      <c r="M42" s="196"/>
      <c r="N42" s="196">
        <v>530</v>
      </c>
      <c r="O42" s="196"/>
      <c r="P42" s="196"/>
      <c r="Q42" s="196"/>
      <c r="R42" s="196"/>
    </row>
    <row r="43" spans="1:18" ht="34" x14ac:dyDescent="0.2">
      <c r="A43" s="23" t="s">
        <v>250</v>
      </c>
      <c r="B43" s="59" t="s">
        <v>104</v>
      </c>
      <c r="C43" s="59" t="s">
        <v>294</v>
      </c>
      <c r="D43" s="59" t="s">
        <v>295</v>
      </c>
      <c r="E43" s="477"/>
      <c r="F43" s="266">
        <f t="shared" si="2"/>
        <v>13.8</v>
      </c>
      <c r="G43" s="197"/>
      <c r="H43" s="197"/>
      <c r="I43" s="197">
        <v>3.45</v>
      </c>
      <c r="J43" s="197"/>
      <c r="K43" s="197"/>
      <c r="L43" s="197">
        <v>3.45</v>
      </c>
      <c r="M43" s="197"/>
      <c r="N43" s="197"/>
      <c r="O43" s="197">
        <v>3.45</v>
      </c>
      <c r="P43" s="197"/>
      <c r="Q43" s="197"/>
      <c r="R43" s="197">
        <v>3.45</v>
      </c>
    </row>
    <row r="44" spans="1:18" ht="34" x14ac:dyDescent="0.2">
      <c r="A44" s="23" t="s">
        <v>250</v>
      </c>
      <c r="B44" s="59" t="s">
        <v>104</v>
      </c>
      <c r="C44" s="59" t="s">
        <v>296</v>
      </c>
      <c r="D44" s="59" t="s">
        <v>297</v>
      </c>
      <c r="E44" s="477"/>
      <c r="F44" s="266">
        <f t="shared" si="2"/>
        <v>6.48</v>
      </c>
      <c r="G44" s="197"/>
      <c r="H44" s="197"/>
      <c r="I44" s="197">
        <v>1.62</v>
      </c>
      <c r="J44" s="197"/>
      <c r="K44" s="197"/>
      <c r="L44" s="197">
        <v>1.62</v>
      </c>
      <c r="M44" s="197"/>
      <c r="N44" s="197"/>
      <c r="O44" s="197">
        <v>1.62</v>
      </c>
      <c r="P44" s="197"/>
      <c r="Q44" s="197"/>
      <c r="R44" s="197">
        <v>1.62</v>
      </c>
    </row>
    <row r="45" spans="1:18" ht="34" x14ac:dyDescent="0.2">
      <c r="A45" s="23" t="s">
        <v>250</v>
      </c>
      <c r="B45" s="59" t="s">
        <v>104</v>
      </c>
      <c r="C45" s="59" t="s">
        <v>298</v>
      </c>
      <c r="D45" s="59" t="s">
        <v>299</v>
      </c>
      <c r="E45" s="477"/>
      <c r="F45" s="266">
        <f t="shared" si="2"/>
        <v>15.52</v>
      </c>
      <c r="G45" s="197"/>
      <c r="H45" s="197"/>
      <c r="I45" s="197">
        <v>3.88</v>
      </c>
      <c r="J45" s="197"/>
      <c r="K45" s="197"/>
      <c r="L45" s="197">
        <v>3.88</v>
      </c>
      <c r="M45" s="197"/>
      <c r="N45" s="197"/>
      <c r="O45" s="197">
        <v>3.88</v>
      </c>
      <c r="P45" s="197"/>
      <c r="Q45" s="197"/>
      <c r="R45" s="197">
        <v>3.88</v>
      </c>
    </row>
    <row r="46" spans="1:18" ht="34" x14ac:dyDescent="0.2">
      <c r="A46" s="23" t="s">
        <v>250</v>
      </c>
      <c r="B46" s="59" t="s">
        <v>104</v>
      </c>
      <c r="C46" s="59" t="s">
        <v>300</v>
      </c>
      <c r="D46" s="59" t="s">
        <v>301</v>
      </c>
      <c r="E46" s="477"/>
      <c r="F46" s="266">
        <f t="shared" si="2"/>
        <v>8.32</v>
      </c>
      <c r="G46" s="197"/>
      <c r="H46" s="197"/>
      <c r="I46" s="197">
        <v>4.16</v>
      </c>
      <c r="J46" s="197"/>
      <c r="K46" s="197"/>
      <c r="L46" s="197">
        <v>4.16</v>
      </c>
      <c r="M46" s="197"/>
      <c r="N46" s="197"/>
      <c r="O46" s="197"/>
      <c r="P46" s="197"/>
      <c r="Q46" s="197"/>
      <c r="R46" s="197"/>
    </row>
    <row r="47" spans="1:18" ht="68" x14ac:dyDescent="0.2">
      <c r="A47" s="379" t="s">
        <v>1034</v>
      </c>
      <c r="B47" s="379" t="s">
        <v>104</v>
      </c>
      <c r="C47" s="380" t="s">
        <v>1044</v>
      </c>
      <c r="D47" s="380" t="s">
        <v>279</v>
      </c>
      <c r="E47" s="473"/>
      <c r="F47" s="383">
        <v>0.3</v>
      </c>
      <c r="G47" s="386"/>
      <c r="H47" s="387"/>
      <c r="I47" s="387"/>
      <c r="J47" s="387"/>
      <c r="K47" s="387"/>
      <c r="L47" s="387"/>
      <c r="M47" s="387"/>
      <c r="N47" s="387"/>
      <c r="O47" s="387"/>
      <c r="P47" s="387"/>
      <c r="Q47" s="387"/>
      <c r="R47" s="388">
        <v>0.3</v>
      </c>
    </row>
    <row r="48" spans="1:18" ht="51" x14ac:dyDescent="0.2">
      <c r="A48" s="379" t="s">
        <v>1034</v>
      </c>
      <c r="B48" s="379" t="s">
        <v>104</v>
      </c>
      <c r="C48" s="385" t="s">
        <v>1045</v>
      </c>
      <c r="D48" s="380" t="s">
        <v>281</v>
      </c>
      <c r="E48" s="473"/>
      <c r="F48" s="383">
        <v>0.25</v>
      </c>
      <c r="G48" s="386"/>
      <c r="H48" s="387"/>
      <c r="I48" s="387"/>
      <c r="J48" s="387"/>
      <c r="K48" s="387"/>
      <c r="L48" s="387"/>
      <c r="M48" s="387"/>
      <c r="N48" s="387"/>
      <c r="O48" s="387"/>
      <c r="P48" s="387"/>
      <c r="Q48" s="387"/>
      <c r="R48" s="388">
        <v>0.25</v>
      </c>
    </row>
    <row r="49" spans="1:19" ht="51" x14ac:dyDescent="0.2">
      <c r="A49" s="379" t="s">
        <v>1034</v>
      </c>
      <c r="B49" s="379" t="s">
        <v>104</v>
      </c>
      <c r="C49" s="380" t="s">
        <v>1046</v>
      </c>
      <c r="D49" s="380" t="s">
        <v>285</v>
      </c>
      <c r="E49" s="473"/>
      <c r="F49" s="383">
        <v>0.13</v>
      </c>
      <c r="G49" s="386"/>
      <c r="H49" s="387"/>
      <c r="I49" s="387"/>
      <c r="J49" s="387"/>
      <c r="K49" s="387"/>
      <c r="L49" s="387"/>
      <c r="M49" s="387"/>
      <c r="N49" s="387"/>
      <c r="O49" s="387"/>
      <c r="P49" s="387"/>
      <c r="Q49" s="387"/>
      <c r="R49" s="388">
        <v>0.13</v>
      </c>
    </row>
    <row r="50" spans="1:19" ht="68" x14ac:dyDescent="0.2">
      <c r="A50" s="379" t="s">
        <v>1034</v>
      </c>
      <c r="B50" s="379" t="s">
        <v>104</v>
      </c>
      <c r="C50" s="380" t="s">
        <v>1047</v>
      </c>
      <c r="D50" s="380" t="s">
        <v>287</v>
      </c>
      <c r="E50" s="473"/>
      <c r="F50" s="383">
        <v>7.0000000000000007E-2</v>
      </c>
      <c r="G50" s="386"/>
      <c r="H50" s="387"/>
      <c r="I50" s="387"/>
      <c r="J50" s="387"/>
      <c r="K50" s="387"/>
      <c r="L50" s="387"/>
      <c r="M50" s="387"/>
      <c r="N50" s="387"/>
      <c r="O50" s="387"/>
      <c r="P50" s="387"/>
      <c r="Q50" s="387"/>
      <c r="R50" s="388">
        <v>7.0000000000000007E-2</v>
      </c>
    </row>
    <row r="51" spans="1:19" ht="68" x14ac:dyDescent="0.2">
      <c r="A51" s="379" t="s">
        <v>1034</v>
      </c>
      <c r="B51" s="379" t="s">
        <v>104</v>
      </c>
      <c r="C51" s="389" t="s">
        <v>1048</v>
      </c>
      <c r="D51" s="380" t="s">
        <v>288</v>
      </c>
      <c r="E51" s="473"/>
      <c r="F51" s="383">
        <v>0.28000000000000003</v>
      </c>
      <c r="G51" s="386"/>
      <c r="H51" s="387"/>
      <c r="I51" s="387"/>
      <c r="J51" s="387"/>
      <c r="K51" s="387"/>
      <c r="L51" s="387"/>
      <c r="M51" s="387"/>
      <c r="N51" s="387"/>
      <c r="O51" s="387"/>
      <c r="P51" s="387"/>
      <c r="Q51" s="387"/>
      <c r="R51" s="388">
        <v>0.28000000000000003</v>
      </c>
    </row>
    <row r="52" spans="1:19" ht="51" x14ac:dyDescent="0.2">
      <c r="A52" s="379" t="s">
        <v>1034</v>
      </c>
      <c r="B52" s="379" t="s">
        <v>104</v>
      </c>
      <c r="C52" s="380" t="s">
        <v>1049</v>
      </c>
      <c r="D52" s="380" t="s">
        <v>289</v>
      </c>
      <c r="E52" s="473"/>
      <c r="F52" s="383">
        <v>0.11</v>
      </c>
      <c r="G52" s="386"/>
      <c r="H52" s="387"/>
      <c r="I52" s="387"/>
      <c r="J52" s="387"/>
      <c r="K52" s="387"/>
      <c r="L52" s="387"/>
      <c r="M52" s="387"/>
      <c r="N52" s="387"/>
      <c r="O52" s="387"/>
      <c r="P52" s="387"/>
      <c r="Q52" s="387"/>
      <c r="R52" s="388">
        <v>0.11</v>
      </c>
    </row>
    <row r="53" spans="1:19" ht="68" x14ac:dyDescent="0.2">
      <c r="A53" s="379" t="s">
        <v>1034</v>
      </c>
      <c r="B53" s="379" t="s">
        <v>104</v>
      </c>
      <c r="C53" s="380" t="s">
        <v>1050</v>
      </c>
      <c r="D53" s="380" t="s">
        <v>290</v>
      </c>
      <c r="E53" s="473"/>
      <c r="F53" s="383">
        <v>0.05</v>
      </c>
      <c r="G53" s="386"/>
      <c r="H53" s="387"/>
      <c r="I53" s="387"/>
      <c r="J53" s="387"/>
      <c r="K53" s="387"/>
      <c r="L53" s="387"/>
      <c r="M53" s="387"/>
      <c r="N53" s="387"/>
      <c r="O53" s="387"/>
      <c r="P53" s="387"/>
      <c r="Q53" s="387"/>
      <c r="R53" s="388">
        <v>0.05</v>
      </c>
    </row>
    <row r="54" spans="1:19" ht="68" x14ac:dyDescent="0.2">
      <c r="A54" s="379" t="s">
        <v>1034</v>
      </c>
      <c r="B54" s="379" t="s">
        <v>104</v>
      </c>
      <c r="C54" s="380" t="s">
        <v>1050</v>
      </c>
      <c r="D54" s="380" t="s">
        <v>291</v>
      </c>
      <c r="E54" s="473"/>
      <c r="F54" s="383">
        <v>0.03</v>
      </c>
      <c r="G54" s="386"/>
      <c r="H54" s="387"/>
      <c r="I54" s="387"/>
      <c r="J54" s="387"/>
      <c r="K54" s="387"/>
      <c r="L54" s="387"/>
      <c r="M54" s="387"/>
      <c r="N54" s="387"/>
      <c r="O54" s="387"/>
      <c r="P54" s="387"/>
      <c r="Q54" s="387"/>
      <c r="R54" s="388">
        <v>0.03</v>
      </c>
    </row>
    <row r="55" spans="1:19" ht="16" x14ac:dyDescent="0.2">
      <c r="A55" s="582" t="s">
        <v>232</v>
      </c>
      <c r="B55" s="583"/>
      <c r="C55" s="583"/>
      <c r="D55" s="583"/>
      <c r="E55" s="446"/>
      <c r="F55" s="444">
        <f>SUM(F16:F54)</f>
        <v>673.18</v>
      </c>
      <c r="G55" s="444">
        <f t="shared" ref="G55:R55" si="3">SUM(G16:G54)</f>
        <v>0</v>
      </c>
      <c r="H55" s="444">
        <f t="shared" si="3"/>
        <v>0</v>
      </c>
      <c r="I55" s="444">
        <f t="shared" si="3"/>
        <v>16.11</v>
      </c>
      <c r="J55" s="444">
        <f t="shared" si="3"/>
        <v>6.58</v>
      </c>
      <c r="K55" s="444">
        <f t="shared" si="3"/>
        <v>5.1899999999999995</v>
      </c>
      <c r="L55" s="444">
        <f t="shared" si="3"/>
        <v>22.6</v>
      </c>
      <c r="M55" s="444">
        <f t="shared" si="3"/>
        <v>9.2082999999999995</v>
      </c>
      <c r="N55" s="444">
        <f t="shared" si="3"/>
        <v>540.80430000000001</v>
      </c>
      <c r="O55" s="444">
        <f t="shared" si="3"/>
        <v>24.3643</v>
      </c>
      <c r="P55" s="444">
        <f t="shared" si="3"/>
        <v>10.8043</v>
      </c>
      <c r="Q55" s="444">
        <f t="shared" si="3"/>
        <v>11.2143</v>
      </c>
      <c r="R55" s="444">
        <f t="shared" si="3"/>
        <v>26.304500000000004</v>
      </c>
    </row>
    <row r="56" spans="1:19" ht="16" x14ac:dyDescent="0.2">
      <c r="A56" s="582"/>
      <c r="B56" s="584"/>
      <c r="C56" s="584"/>
      <c r="D56" s="584"/>
      <c r="E56" s="447"/>
      <c r="F56" s="190"/>
      <c r="G56" s="581">
        <f>+G55+H55+I55</f>
        <v>16.11</v>
      </c>
      <c r="H56" s="581"/>
      <c r="I56" s="581"/>
      <c r="J56" s="581">
        <f>+J55+K55+L55</f>
        <v>34.370000000000005</v>
      </c>
      <c r="K56" s="581"/>
      <c r="L56" s="581"/>
      <c r="M56" s="581">
        <f>+M55+N55+O55</f>
        <v>574.37689999999998</v>
      </c>
      <c r="N56" s="581"/>
      <c r="O56" s="581"/>
      <c r="P56" s="581">
        <f>+P55+Q55+R55</f>
        <v>48.323100000000004</v>
      </c>
      <c r="Q56" s="581"/>
      <c r="R56" s="581"/>
    </row>
    <row r="57" spans="1:19" s="89" customFormat="1" ht="17" customHeight="1" x14ac:dyDescent="0.2">
      <c r="A57" s="603" t="s">
        <v>848</v>
      </c>
      <c r="B57" s="603"/>
      <c r="C57" s="603"/>
      <c r="D57" s="603"/>
      <c r="E57" s="453"/>
      <c r="F57" s="192">
        <f>+F55+F12</f>
        <v>690.46999999999991</v>
      </c>
      <c r="G57" s="192">
        <f t="shared" ref="G57:R57" si="4">+G55+G12</f>
        <v>0</v>
      </c>
      <c r="H57" s="192">
        <f t="shared" si="4"/>
        <v>0</v>
      </c>
      <c r="I57" s="192">
        <f t="shared" si="4"/>
        <v>16.11</v>
      </c>
      <c r="J57" s="192">
        <f t="shared" si="4"/>
        <v>7.2</v>
      </c>
      <c r="K57" s="192">
        <f t="shared" si="4"/>
        <v>6.58</v>
      </c>
      <c r="L57" s="192">
        <f t="shared" si="4"/>
        <v>26</v>
      </c>
      <c r="M57" s="192">
        <f t="shared" si="4"/>
        <v>11.7883</v>
      </c>
      <c r="N57" s="192">
        <f t="shared" si="4"/>
        <v>541.40430000000003</v>
      </c>
      <c r="O57" s="192">
        <f t="shared" si="4"/>
        <v>26.964300000000001</v>
      </c>
      <c r="P57" s="192">
        <f t="shared" si="4"/>
        <v>15.404299999999999</v>
      </c>
      <c r="Q57" s="192">
        <f t="shared" si="4"/>
        <v>11.814299999999999</v>
      </c>
      <c r="R57" s="192">
        <f t="shared" si="4"/>
        <v>27.204500000000003</v>
      </c>
    </row>
    <row r="58" spans="1:19" s="89" customFormat="1" ht="17" customHeight="1" x14ac:dyDescent="0.2">
      <c r="A58" s="603" t="s">
        <v>849</v>
      </c>
      <c r="B58" s="603"/>
      <c r="C58" s="603"/>
      <c r="D58" s="603"/>
      <c r="E58" s="453"/>
      <c r="F58" s="191"/>
      <c r="G58" s="617">
        <f>+I57+H57+G57</f>
        <v>16.11</v>
      </c>
      <c r="H58" s="618"/>
      <c r="I58" s="619"/>
      <c r="J58" s="617">
        <f>+G58+J57+K57+L57</f>
        <v>55.89</v>
      </c>
      <c r="K58" s="618"/>
      <c r="L58" s="619"/>
      <c r="M58" s="617">
        <f>+J58+M57+N57+O57</f>
        <v>636.04690000000005</v>
      </c>
      <c r="N58" s="618"/>
      <c r="O58" s="619"/>
      <c r="P58" s="617">
        <f>+M58+P57+Q57+R57</f>
        <v>690.47000000000014</v>
      </c>
      <c r="Q58" s="618"/>
      <c r="R58" s="619"/>
    </row>
    <row r="59" spans="1:19" s="89" customFormat="1" x14ac:dyDescent="0.2">
      <c r="A59" s="169"/>
      <c r="F59" s="187"/>
      <c r="G59" s="189"/>
      <c r="H59" s="189"/>
      <c r="I59" s="189"/>
      <c r="J59" s="189"/>
      <c r="K59" s="189"/>
      <c r="L59" s="189"/>
      <c r="M59" s="189"/>
      <c r="N59" s="189"/>
      <c r="O59" s="189"/>
      <c r="P59" s="189"/>
      <c r="Q59" s="189"/>
      <c r="R59" s="189"/>
    </row>
    <row r="60" spans="1:19" ht="17" x14ac:dyDescent="0.2">
      <c r="A60" s="25" t="s">
        <v>96</v>
      </c>
      <c r="B60" s="25" t="s">
        <v>97</v>
      </c>
      <c r="C60" s="25" t="s">
        <v>231</v>
      </c>
      <c r="D60" s="25" t="s">
        <v>98</v>
      </c>
      <c r="E60" s="474"/>
      <c r="F60" s="174" t="s">
        <v>807</v>
      </c>
      <c r="G60" s="170" t="s">
        <v>834</v>
      </c>
      <c r="H60" s="170" t="s">
        <v>835</v>
      </c>
      <c r="I60" s="170" t="s">
        <v>836</v>
      </c>
      <c r="J60" s="170" t="s">
        <v>837</v>
      </c>
      <c r="K60" s="170" t="s">
        <v>838</v>
      </c>
      <c r="L60" s="170" t="s">
        <v>839</v>
      </c>
      <c r="M60" s="170" t="s">
        <v>840</v>
      </c>
      <c r="N60" s="170" t="s">
        <v>841</v>
      </c>
      <c r="O60" s="170" t="s">
        <v>842</v>
      </c>
      <c r="P60" s="170" t="s">
        <v>843</v>
      </c>
      <c r="Q60" s="170" t="s">
        <v>844</v>
      </c>
      <c r="R60" s="170" t="s">
        <v>845</v>
      </c>
    </row>
    <row r="61" spans="1:19" ht="34" x14ac:dyDescent="0.2">
      <c r="A61" s="59" t="s">
        <v>302</v>
      </c>
      <c r="B61" s="59" t="s">
        <v>101</v>
      </c>
      <c r="C61" s="59" t="s">
        <v>303</v>
      </c>
      <c r="D61" s="59" t="s">
        <v>304</v>
      </c>
      <c r="E61" s="59"/>
      <c r="F61" s="261">
        <f>SUM(G61:R61)</f>
        <v>0.87999999999999989</v>
      </c>
      <c r="G61" s="58"/>
      <c r="H61" s="58"/>
      <c r="I61" s="58">
        <v>0.28999999999999998</v>
      </c>
      <c r="J61" s="58">
        <v>0.59</v>
      </c>
      <c r="K61" s="58"/>
      <c r="L61" s="58"/>
      <c r="M61" s="58"/>
      <c r="N61" s="58"/>
      <c r="O61" s="58"/>
      <c r="P61" s="58"/>
      <c r="Q61" s="58"/>
      <c r="R61" s="58"/>
    </row>
    <row r="62" spans="1:19" ht="34" x14ac:dyDescent="0.2">
      <c r="A62" s="59" t="s">
        <v>302</v>
      </c>
      <c r="B62" s="59" t="s">
        <v>101</v>
      </c>
      <c r="C62" s="59" t="s">
        <v>303</v>
      </c>
      <c r="D62" s="59" t="s">
        <v>305</v>
      </c>
      <c r="E62" s="59"/>
      <c r="F62" s="261">
        <f t="shared" ref="F62:F67" si="5">SUM(G62:R62)</f>
        <v>0.47</v>
      </c>
      <c r="G62" s="58"/>
      <c r="H62" s="58"/>
      <c r="I62" s="58">
        <v>0.16</v>
      </c>
      <c r="J62" s="58">
        <v>0.31</v>
      </c>
      <c r="K62" s="58"/>
      <c r="L62" s="58"/>
      <c r="M62" s="58"/>
      <c r="N62" s="58"/>
      <c r="O62" s="58"/>
      <c r="P62" s="58"/>
      <c r="Q62" s="58"/>
      <c r="R62" s="58"/>
    </row>
    <row r="63" spans="1:19" ht="34" x14ac:dyDescent="0.2">
      <c r="A63" s="59" t="s">
        <v>302</v>
      </c>
      <c r="B63" s="59" t="s">
        <v>101</v>
      </c>
      <c r="C63" s="59" t="s">
        <v>303</v>
      </c>
      <c r="D63" s="59" t="s">
        <v>306</v>
      </c>
      <c r="E63" s="59"/>
      <c r="F63" s="261">
        <f t="shared" si="5"/>
        <v>1.0499999999999998</v>
      </c>
      <c r="G63" s="58"/>
      <c r="H63" s="58"/>
      <c r="I63" s="58">
        <v>0.35</v>
      </c>
      <c r="J63" s="58">
        <v>0.7</v>
      </c>
      <c r="K63" s="58"/>
      <c r="L63" s="58"/>
      <c r="M63" s="58"/>
      <c r="N63" s="58"/>
      <c r="O63" s="58"/>
      <c r="P63" s="58"/>
      <c r="Q63" s="58"/>
      <c r="R63" s="58"/>
    </row>
    <row r="64" spans="1:19" ht="34" x14ac:dyDescent="0.2">
      <c r="A64" s="59" t="s">
        <v>250</v>
      </c>
      <c r="B64" s="59" t="s">
        <v>101</v>
      </c>
      <c r="C64" s="33" t="s">
        <v>309</v>
      </c>
      <c r="D64" s="33" t="s">
        <v>309</v>
      </c>
      <c r="E64" s="33"/>
      <c r="F64" s="261">
        <f t="shared" si="5"/>
        <v>0.6</v>
      </c>
      <c r="G64" s="198"/>
      <c r="H64" s="196"/>
      <c r="I64" s="196">
        <v>0.6</v>
      </c>
      <c r="J64" s="196"/>
      <c r="K64" s="196"/>
      <c r="L64" s="196"/>
      <c r="M64" s="196"/>
      <c r="N64" s="196"/>
      <c r="O64" s="196"/>
      <c r="P64" s="196"/>
      <c r="Q64" s="196"/>
      <c r="R64" s="196"/>
      <c r="S64" s="215"/>
    </row>
    <row r="65" spans="1:52" ht="34" x14ac:dyDescent="0.2">
      <c r="A65" s="59" t="s">
        <v>250</v>
      </c>
      <c r="B65" s="59" t="s">
        <v>101</v>
      </c>
      <c r="C65" s="33" t="s">
        <v>251</v>
      </c>
      <c r="D65" s="33" t="s">
        <v>252</v>
      </c>
      <c r="E65" s="33"/>
      <c r="F65" s="261">
        <f t="shared" si="5"/>
        <v>4</v>
      </c>
      <c r="G65" s="198"/>
      <c r="H65" s="196"/>
      <c r="I65" s="196"/>
      <c r="J65" s="196"/>
      <c r="K65" s="196"/>
      <c r="L65" s="196"/>
      <c r="M65" s="196"/>
      <c r="N65" s="196">
        <v>1</v>
      </c>
      <c r="O65" s="196"/>
      <c r="P65" s="196"/>
      <c r="Q65" s="196">
        <v>3</v>
      </c>
      <c r="R65" s="196"/>
      <c r="S65" s="215"/>
    </row>
    <row r="66" spans="1:52" ht="34" x14ac:dyDescent="0.2">
      <c r="A66" s="23" t="s">
        <v>310</v>
      </c>
      <c r="B66" s="23" t="s">
        <v>101</v>
      </c>
      <c r="C66" s="24" t="s">
        <v>311</v>
      </c>
      <c r="D66" s="24" t="s">
        <v>312</v>
      </c>
      <c r="E66" s="24"/>
      <c r="F66" s="261">
        <f t="shared" si="5"/>
        <v>2.2599999999999998</v>
      </c>
      <c r="G66" s="199">
        <v>0.1</v>
      </c>
      <c r="H66" s="66">
        <v>0.2</v>
      </c>
      <c r="I66" s="66">
        <v>0.3</v>
      </c>
      <c r="J66" s="66">
        <v>0.2</v>
      </c>
      <c r="K66" s="66">
        <v>0.1</v>
      </c>
      <c r="L66" s="66">
        <v>0.1</v>
      </c>
      <c r="M66" s="66">
        <v>0.1</v>
      </c>
      <c r="N66" s="66">
        <v>0.2</v>
      </c>
      <c r="O66" s="66">
        <v>0.2</v>
      </c>
      <c r="P66" s="66">
        <v>0.2</v>
      </c>
      <c r="Q66" s="66">
        <v>0.2</v>
      </c>
      <c r="R66" s="66">
        <v>0.36</v>
      </c>
      <c r="S66" s="214"/>
    </row>
    <row r="67" spans="1:52" ht="34" x14ac:dyDescent="0.2">
      <c r="A67" s="23" t="s">
        <v>310</v>
      </c>
      <c r="B67" s="23" t="s">
        <v>101</v>
      </c>
      <c r="C67" s="24" t="s">
        <v>313</v>
      </c>
      <c r="D67" s="24" t="s">
        <v>314</v>
      </c>
      <c r="E67" s="24"/>
      <c r="F67" s="261">
        <f t="shared" si="5"/>
        <v>0.65</v>
      </c>
      <c r="G67" s="67"/>
      <c r="H67" s="67"/>
      <c r="I67" s="67"/>
      <c r="J67" s="68">
        <v>0.25</v>
      </c>
      <c r="K67" s="67"/>
      <c r="L67" s="67"/>
      <c r="M67" s="68">
        <v>0.25</v>
      </c>
      <c r="N67" s="68">
        <v>0.15</v>
      </c>
      <c r="O67" s="67"/>
      <c r="P67" s="67"/>
      <c r="Q67" s="67"/>
      <c r="R67" s="67"/>
    </row>
    <row r="68" spans="1:52" ht="16" customHeight="1" x14ac:dyDescent="0.2">
      <c r="A68" s="588" t="str">
        <f>+B63</f>
        <v>Kilómetros de segundas calzadas construidos</v>
      </c>
      <c r="B68" s="589"/>
      <c r="C68" s="589"/>
      <c r="D68" s="612"/>
      <c r="E68" s="478"/>
      <c r="F68" s="175">
        <f>SUM(F61:F67)</f>
        <v>9.91</v>
      </c>
      <c r="G68" s="105">
        <f t="shared" ref="G68:R68" si="6">+SUM(G61:G67)</f>
        <v>0.1</v>
      </c>
      <c r="H68" s="105">
        <f t="shared" si="6"/>
        <v>0.2</v>
      </c>
      <c r="I68" s="105">
        <f t="shared" si="6"/>
        <v>1.7</v>
      </c>
      <c r="J68" s="105">
        <f t="shared" si="6"/>
        <v>2.0499999999999998</v>
      </c>
      <c r="K68" s="105">
        <f t="shared" si="6"/>
        <v>0.1</v>
      </c>
      <c r="L68" s="105">
        <f t="shared" si="6"/>
        <v>0.1</v>
      </c>
      <c r="M68" s="105">
        <f t="shared" si="6"/>
        <v>0.35</v>
      </c>
      <c r="N68" s="105">
        <f t="shared" si="6"/>
        <v>1.3499999999999999</v>
      </c>
      <c r="O68" s="105">
        <f t="shared" si="6"/>
        <v>0.2</v>
      </c>
      <c r="P68" s="105">
        <f t="shared" si="6"/>
        <v>0.2</v>
      </c>
      <c r="Q68" s="105">
        <f t="shared" si="6"/>
        <v>3.2</v>
      </c>
      <c r="R68" s="105">
        <f t="shared" si="6"/>
        <v>0.36</v>
      </c>
    </row>
    <row r="69" spans="1:52" ht="16" x14ac:dyDescent="0.2">
      <c r="A69" s="588" t="s">
        <v>847</v>
      </c>
      <c r="B69" s="589"/>
      <c r="C69" s="589"/>
      <c r="D69" s="612"/>
      <c r="E69" s="479"/>
      <c r="F69" s="176"/>
      <c r="G69" s="594">
        <f>+G68+H68+I68</f>
        <v>2</v>
      </c>
      <c r="H69" s="595"/>
      <c r="I69" s="595"/>
      <c r="J69" s="594">
        <f>+G69+J68+K68+L68</f>
        <v>4.2499999999999991</v>
      </c>
      <c r="K69" s="595"/>
      <c r="L69" s="595"/>
      <c r="M69" s="594">
        <f>+J69+M68+N68+O68</f>
        <v>6.1499999999999986</v>
      </c>
      <c r="N69" s="595"/>
      <c r="O69" s="595"/>
      <c r="P69" s="594">
        <f>+M69+P68+Q68+R68</f>
        <v>9.9099999999999984</v>
      </c>
      <c r="Q69" s="595"/>
      <c r="R69" s="595"/>
    </row>
    <row r="71" spans="1:52" ht="17" x14ac:dyDescent="0.2">
      <c r="A71" s="69" t="s">
        <v>96</v>
      </c>
      <c r="B71" s="69" t="s">
        <v>97</v>
      </c>
      <c r="C71" s="26" t="s">
        <v>231</v>
      </c>
      <c r="D71" s="70" t="s">
        <v>99</v>
      </c>
      <c r="E71" s="480"/>
      <c r="F71" s="174" t="s">
        <v>807</v>
      </c>
      <c r="G71" s="170" t="s">
        <v>834</v>
      </c>
      <c r="H71" s="170" t="s">
        <v>835</v>
      </c>
      <c r="I71" s="170" t="s">
        <v>836</v>
      </c>
      <c r="J71" s="170" t="s">
        <v>837</v>
      </c>
      <c r="K71" s="170" t="s">
        <v>838</v>
      </c>
      <c r="L71" s="170" t="s">
        <v>839</v>
      </c>
      <c r="M71" s="170" t="s">
        <v>840</v>
      </c>
      <c r="N71" s="170" t="s">
        <v>841</v>
      </c>
      <c r="O71" s="170" t="s">
        <v>842</v>
      </c>
      <c r="P71" s="170" t="s">
        <v>843</v>
      </c>
      <c r="Q71" s="170" t="s">
        <v>844</v>
      </c>
      <c r="R71" s="170" t="s">
        <v>845</v>
      </c>
    </row>
    <row r="72" spans="1:52" ht="51" x14ac:dyDescent="0.2">
      <c r="A72" s="398" t="s">
        <v>1034</v>
      </c>
      <c r="B72" s="399" t="s">
        <v>100</v>
      </c>
      <c r="C72" s="404" t="s">
        <v>1037</v>
      </c>
      <c r="D72" s="404" t="s">
        <v>253</v>
      </c>
      <c r="E72" s="481"/>
      <c r="F72" s="405">
        <v>1</v>
      </c>
      <c r="G72" s="406"/>
      <c r="H72" s="402"/>
      <c r="I72" s="402"/>
      <c r="J72" s="402"/>
      <c r="K72" s="402"/>
      <c r="L72" s="402"/>
      <c r="M72" s="410"/>
      <c r="N72" s="403">
        <v>0.2</v>
      </c>
      <c r="O72" s="403">
        <v>0.2</v>
      </c>
      <c r="P72" s="403">
        <v>0.2</v>
      </c>
      <c r="Q72" s="403">
        <v>0.2</v>
      </c>
      <c r="R72" s="403">
        <v>0.2</v>
      </c>
    </row>
    <row r="73" spans="1:52" ht="51" x14ac:dyDescent="0.2">
      <c r="A73" s="398" t="s">
        <v>1034</v>
      </c>
      <c r="B73" s="399" t="s">
        <v>100</v>
      </c>
      <c r="C73" s="404" t="s">
        <v>1037</v>
      </c>
      <c r="D73" s="404" t="s">
        <v>254</v>
      </c>
      <c r="E73" s="481"/>
      <c r="F73" s="405">
        <v>0.2</v>
      </c>
      <c r="G73" s="406"/>
      <c r="H73" s="402"/>
      <c r="I73" s="402"/>
      <c r="J73" s="402"/>
      <c r="K73" s="402"/>
      <c r="L73" s="402"/>
      <c r="M73" s="410"/>
      <c r="N73" s="403">
        <v>0.04</v>
      </c>
      <c r="O73" s="403">
        <v>0.04</v>
      </c>
      <c r="P73" s="403">
        <v>0.04</v>
      </c>
      <c r="Q73" s="403">
        <v>0.04</v>
      </c>
      <c r="R73" s="403">
        <v>0.04</v>
      </c>
    </row>
    <row r="74" spans="1:52" s="337" customFormat="1" ht="51" x14ac:dyDescent="0.2">
      <c r="A74" s="398" t="s">
        <v>1034</v>
      </c>
      <c r="B74" s="399" t="s">
        <v>100</v>
      </c>
      <c r="C74" s="400" t="s">
        <v>1051</v>
      </c>
      <c r="D74" s="400" t="s">
        <v>264</v>
      </c>
      <c r="E74" s="400"/>
      <c r="F74" s="401">
        <f t="shared" ref="F74" si="7">SUM(G74:R74)</f>
        <v>4</v>
      </c>
      <c r="G74" s="402"/>
      <c r="H74" s="402"/>
      <c r="I74" s="402"/>
      <c r="J74" s="402"/>
      <c r="K74" s="402"/>
      <c r="L74" s="402"/>
      <c r="M74" s="403"/>
      <c r="N74" s="403"/>
      <c r="O74" s="403">
        <v>1</v>
      </c>
      <c r="P74" s="403">
        <v>1</v>
      </c>
      <c r="Q74" s="403">
        <v>1</v>
      </c>
      <c r="R74" s="403">
        <v>1</v>
      </c>
      <c r="S74" s="336"/>
      <c r="T74" s="336"/>
      <c r="U74" s="336"/>
      <c r="V74" s="336"/>
      <c r="W74" s="336"/>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row>
    <row r="75" spans="1:52" s="337" customFormat="1" ht="51" x14ac:dyDescent="0.2">
      <c r="A75" s="398" t="s">
        <v>1034</v>
      </c>
      <c r="B75" s="399" t="s">
        <v>100</v>
      </c>
      <c r="C75" s="400" t="s">
        <v>1051</v>
      </c>
      <c r="D75" s="404" t="s">
        <v>265</v>
      </c>
      <c r="E75" s="481"/>
      <c r="F75" s="405">
        <v>1.2000000000000002</v>
      </c>
      <c r="G75" s="406"/>
      <c r="H75" s="402"/>
      <c r="I75" s="402"/>
      <c r="J75" s="402"/>
      <c r="K75" s="402"/>
      <c r="L75" s="402"/>
      <c r="M75" s="402"/>
      <c r="N75" s="402"/>
      <c r="O75" s="402"/>
      <c r="P75" s="403">
        <v>0.4</v>
      </c>
      <c r="Q75" s="403">
        <v>0.4</v>
      </c>
      <c r="R75" s="403">
        <v>0.4</v>
      </c>
      <c r="S75" s="336"/>
      <c r="T75" s="336"/>
      <c r="U75" s="336"/>
      <c r="V75" s="336"/>
      <c r="W75" s="336"/>
      <c r="X75" s="336"/>
      <c r="Y75" s="336"/>
      <c r="Z75" s="336"/>
      <c r="AA75" s="336"/>
      <c r="AB75" s="336"/>
      <c r="AC75" s="336"/>
      <c r="AD75" s="336"/>
      <c r="AE75" s="336"/>
      <c r="AF75" s="336"/>
      <c r="AG75" s="336"/>
      <c r="AH75" s="336"/>
      <c r="AI75" s="336"/>
      <c r="AJ75" s="336"/>
      <c r="AK75" s="336"/>
      <c r="AL75" s="336"/>
      <c r="AM75" s="336"/>
      <c r="AN75" s="336"/>
      <c r="AO75" s="336"/>
      <c r="AP75" s="336"/>
      <c r="AQ75" s="336"/>
      <c r="AR75" s="336"/>
      <c r="AS75" s="336"/>
      <c r="AT75" s="336"/>
      <c r="AU75" s="336"/>
      <c r="AV75" s="336"/>
      <c r="AW75" s="336"/>
      <c r="AX75" s="336"/>
      <c r="AY75" s="336"/>
      <c r="AZ75" s="336"/>
    </row>
    <row r="76" spans="1:52" s="337" customFormat="1" ht="34" x14ac:dyDescent="0.2">
      <c r="A76" s="398" t="s">
        <v>1034</v>
      </c>
      <c r="B76" s="399" t="s">
        <v>100</v>
      </c>
      <c r="C76" s="400" t="s">
        <v>1035</v>
      </c>
      <c r="D76" s="404" t="s">
        <v>247</v>
      </c>
      <c r="E76" s="481"/>
      <c r="F76" s="405">
        <v>1.2</v>
      </c>
      <c r="G76" s="406"/>
      <c r="H76" s="402"/>
      <c r="I76" s="402"/>
      <c r="J76" s="402"/>
      <c r="K76" s="402"/>
      <c r="L76" s="402"/>
      <c r="M76" s="403">
        <v>0.2</v>
      </c>
      <c r="N76" s="403">
        <v>0.2</v>
      </c>
      <c r="O76" s="403">
        <v>0.2</v>
      </c>
      <c r="P76" s="403">
        <v>0.2</v>
      </c>
      <c r="Q76" s="403">
        <v>0.2</v>
      </c>
      <c r="R76" s="403">
        <v>0.2</v>
      </c>
      <c r="S76" s="336"/>
      <c r="T76" s="336"/>
      <c r="U76" s="336"/>
      <c r="V76" s="336"/>
      <c r="W76" s="336"/>
      <c r="X76" s="336"/>
      <c r="Y76" s="336"/>
      <c r="Z76" s="336"/>
      <c r="AA76" s="336"/>
      <c r="AB76" s="336"/>
      <c r="AC76" s="336"/>
      <c r="AD76" s="336"/>
      <c r="AE76" s="336"/>
      <c r="AF76" s="336"/>
      <c r="AG76" s="336"/>
      <c r="AH76" s="336"/>
      <c r="AI76" s="336"/>
      <c r="AJ76" s="336"/>
      <c r="AK76" s="336"/>
      <c r="AL76" s="336"/>
      <c r="AM76" s="336"/>
      <c r="AN76" s="336"/>
      <c r="AO76" s="336"/>
      <c r="AP76" s="336"/>
      <c r="AQ76" s="336"/>
      <c r="AR76" s="336"/>
      <c r="AS76" s="336"/>
      <c r="AT76" s="336"/>
      <c r="AU76" s="336"/>
      <c r="AV76" s="336"/>
      <c r="AW76" s="336"/>
      <c r="AX76" s="336"/>
      <c r="AY76" s="336"/>
      <c r="AZ76" s="336"/>
    </row>
    <row r="77" spans="1:52" s="337" customFormat="1" ht="51" x14ac:dyDescent="0.2">
      <c r="A77" s="398" t="s">
        <v>1034</v>
      </c>
      <c r="B77" s="399" t="s">
        <v>100</v>
      </c>
      <c r="C77" s="400" t="s">
        <v>1036</v>
      </c>
      <c r="D77" s="404" t="s">
        <v>249</v>
      </c>
      <c r="E77" s="481"/>
      <c r="F77" s="405">
        <v>1</v>
      </c>
      <c r="G77" s="406"/>
      <c r="H77" s="402"/>
      <c r="I77" s="402"/>
      <c r="J77" s="402"/>
      <c r="K77" s="402"/>
      <c r="L77" s="402"/>
      <c r="M77" s="402"/>
      <c r="N77" s="402"/>
      <c r="O77" s="403">
        <v>0.25</v>
      </c>
      <c r="P77" s="403">
        <v>0.25</v>
      </c>
      <c r="Q77" s="403">
        <v>0.25</v>
      </c>
      <c r="R77" s="403">
        <v>0.25</v>
      </c>
      <c r="S77" s="336"/>
      <c r="T77" s="336"/>
      <c r="U77" s="336"/>
      <c r="V77" s="336"/>
      <c r="W77" s="336"/>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row>
    <row r="78" spans="1:52" s="337" customFormat="1" ht="68" x14ac:dyDescent="0.2">
      <c r="A78" s="398" t="s">
        <v>1034</v>
      </c>
      <c r="B78" s="399" t="s">
        <v>100</v>
      </c>
      <c r="C78" s="400" t="s">
        <v>1052</v>
      </c>
      <c r="D78" s="404" t="s">
        <v>317</v>
      </c>
      <c r="E78" s="481"/>
      <c r="F78" s="405">
        <v>0.8</v>
      </c>
      <c r="G78" s="406"/>
      <c r="H78" s="402"/>
      <c r="I78" s="402"/>
      <c r="J78" s="402"/>
      <c r="K78" s="402"/>
      <c r="L78" s="402"/>
      <c r="M78" s="402"/>
      <c r="N78" s="402"/>
      <c r="O78" s="402"/>
      <c r="P78" s="402"/>
      <c r="Q78" s="403">
        <v>0.4</v>
      </c>
      <c r="R78" s="403">
        <v>0.4</v>
      </c>
      <c r="S78" s="336"/>
      <c r="T78" s="336"/>
      <c r="U78" s="336"/>
      <c r="V78" s="336"/>
      <c r="W78" s="336"/>
      <c r="X78" s="336"/>
      <c r="Y78" s="336"/>
      <c r="Z78" s="336"/>
      <c r="AA78" s="336"/>
      <c r="AB78" s="336"/>
      <c r="AC78" s="336"/>
      <c r="AD78" s="336"/>
      <c r="AE78" s="336"/>
      <c r="AF78" s="336"/>
      <c r="AG78" s="336"/>
      <c r="AH78" s="336"/>
      <c r="AI78" s="336"/>
      <c r="AJ78" s="336"/>
      <c r="AK78" s="336"/>
      <c r="AL78" s="336"/>
      <c r="AM78" s="336"/>
      <c r="AN78" s="336"/>
      <c r="AO78" s="336"/>
      <c r="AP78" s="336"/>
      <c r="AQ78" s="336"/>
      <c r="AR78" s="336"/>
      <c r="AS78" s="336"/>
      <c r="AT78" s="336"/>
      <c r="AU78" s="336"/>
      <c r="AV78" s="336"/>
      <c r="AW78" s="336"/>
      <c r="AX78" s="336"/>
      <c r="AY78" s="336"/>
      <c r="AZ78" s="336"/>
    </row>
    <row r="79" spans="1:52" s="337" customFormat="1" ht="68" x14ac:dyDescent="0.2">
      <c r="A79" s="398" t="s">
        <v>1034</v>
      </c>
      <c r="B79" s="399" t="s">
        <v>100</v>
      </c>
      <c r="C79" s="404" t="s">
        <v>1038</v>
      </c>
      <c r="D79" s="404" t="s">
        <v>269</v>
      </c>
      <c r="E79" s="404"/>
      <c r="F79" s="407">
        <f>SUM(G79:R79)</f>
        <v>4</v>
      </c>
      <c r="G79" s="402"/>
      <c r="H79" s="402"/>
      <c r="I79" s="402"/>
      <c r="J79" s="402"/>
      <c r="K79" s="402"/>
      <c r="L79" s="402"/>
      <c r="M79" s="403"/>
      <c r="N79" s="403"/>
      <c r="O79" s="403">
        <v>1</v>
      </c>
      <c r="P79" s="403">
        <v>1</v>
      </c>
      <c r="Q79" s="403">
        <v>1</v>
      </c>
      <c r="R79" s="403">
        <v>1</v>
      </c>
      <c r="S79" s="336"/>
      <c r="T79" s="336"/>
      <c r="U79" s="336"/>
      <c r="V79" s="336"/>
      <c r="W79" s="336"/>
      <c r="X79" s="336"/>
      <c r="Y79" s="336"/>
      <c r="Z79" s="336"/>
      <c r="AA79" s="336"/>
      <c r="AB79" s="336"/>
      <c r="AC79" s="336"/>
      <c r="AD79" s="336"/>
      <c r="AE79" s="336"/>
      <c r="AF79" s="336"/>
      <c r="AG79" s="336"/>
      <c r="AH79" s="336"/>
      <c r="AI79" s="336"/>
      <c r="AJ79" s="336"/>
      <c r="AK79" s="336"/>
      <c r="AL79" s="336"/>
      <c r="AM79" s="336"/>
      <c r="AN79" s="336"/>
      <c r="AO79" s="336"/>
      <c r="AP79" s="336"/>
      <c r="AQ79" s="336"/>
      <c r="AR79" s="336"/>
      <c r="AS79" s="336"/>
      <c r="AT79" s="336"/>
      <c r="AU79" s="336"/>
      <c r="AV79" s="336"/>
      <c r="AW79" s="336"/>
      <c r="AX79" s="336"/>
      <c r="AY79" s="336"/>
      <c r="AZ79" s="336"/>
    </row>
    <row r="80" spans="1:52" s="337" customFormat="1" ht="102" x14ac:dyDescent="0.2">
      <c r="A80" s="398" t="s">
        <v>1034</v>
      </c>
      <c r="B80" s="399" t="s">
        <v>100</v>
      </c>
      <c r="C80" s="400" t="s">
        <v>1039</v>
      </c>
      <c r="D80" s="404" t="s">
        <v>271</v>
      </c>
      <c r="E80" s="481"/>
      <c r="F80" s="405">
        <v>2.2999999999999998</v>
      </c>
      <c r="G80" s="406"/>
      <c r="H80" s="402"/>
      <c r="I80" s="402"/>
      <c r="J80" s="402"/>
      <c r="K80" s="402"/>
      <c r="L80" s="402"/>
      <c r="M80" s="403">
        <v>0.3</v>
      </c>
      <c r="N80" s="403">
        <v>0.4</v>
      </c>
      <c r="O80" s="403">
        <v>0.4</v>
      </c>
      <c r="P80" s="403">
        <v>0.4</v>
      </c>
      <c r="Q80" s="403">
        <v>0.4</v>
      </c>
      <c r="R80" s="403">
        <v>0.4</v>
      </c>
      <c r="S80" s="336"/>
      <c r="T80" s="336"/>
      <c r="U80" s="336"/>
      <c r="V80" s="336"/>
      <c r="W80" s="336"/>
      <c r="X80" s="336"/>
      <c r="Y80" s="336"/>
      <c r="Z80" s="336"/>
      <c r="AA80" s="336"/>
      <c r="AB80" s="336"/>
      <c r="AC80" s="336"/>
      <c r="AD80" s="336"/>
      <c r="AE80" s="336"/>
      <c r="AF80" s="336"/>
      <c r="AG80" s="336"/>
      <c r="AH80" s="336"/>
      <c r="AI80" s="336"/>
      <c r="AJ80" s="336"/>
      <c r="AK80" s="336"/>
      <c r="AL80" s="336"/>
      <c r="AM80" s="336"/>
      <c r="AN80" s="336"/>
      <c r="AO80" s="336"/>
      <c r="AP80" s="336"/>
      <c r="AQ80" s="336"/>
      <c r="AR80" s="336"/>
      <c r="AS80" s="336"/>
      <c r="AT80" s="336"/>
      <c r="AU80" s="336"/>
      <c r="AV80" s="336"/>
      <c r="AW80" s="336"/>
      <c r="AX80" s="336"/>
      <c r="AY80" s="336"/>
      <c r="AZ80" s="336"/>
    </row>
    <row r="81" spans="1:52" s="340" customFormat="1" ht="34" x14ac:dyDescent="0.2">
      <c r="A81" s="71" t="s">
        <v>235</v>
      </c>
      <c r="B81" s="71" t="s">
        <v>100</v>
      </c>
      <c r="C81" s="61" t="s">
        <v>318</v>
      </c>
      <c r="D81" s="61" t="s">
        <v>319</v>
      </c>
      <c r="E81" s="482"/>
      <c r="F81" s="335">
        <f t="shared" ref="F81" si="8">SUM(G81:R81)</f>
        <v>7.3</v>
      </c>
      <c r="G81" s="200"/>
      <c r="H81" s="201"/>
      <c r="I81" s="201"/>
      <c r="J81" s="201"/>
      <c r="K81" s="201"/>
      <c r="L81" s="201"/>
      <c r="M81" s="201"/>
      <c r="N81" s="201"/>
      <c r="O81" s="201"/>
      <c r="P81" s="338">
        <v>2.4</v>
      </c>
      <c r="Q81" s="338">
        <v>2.4</v>
      </c>
      <c r="R81" s="338">
        <v>2.5</v>
      </c>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row>
    <row r="82" spans="1:52" s="337" customFormat="1" ht="34" x14ac:dyDescent="0.2">
      <c r="A82" s="398" t="s">
        <v>1034</v>
      </c>
      <c r="B82" s="399" t="s">
        <v>100</v>
      </c>
      <c r="C82" s="400" t="s">
        <v>1041</v>
      </c>
      <c r="D82" s="404" t="s">
        <v>275</v>
      </c>
      <c r="E82" s="404"/>
      <c r="F82" s="407">
        <f>SUM(G82:R82)</f>
        <v>4</v>
      </c>
      <c r="G82" s="402"/>
      <c r="H82" s="402"/>
      <c r="I82" s="402"/>
      <c r="J82" s="402"/>
      <c r="K82" s="402"/>
      <c r="L82" s="402"/>
      <c r="M82" s="403"/>
      <c r="N82" s="403"/>
      <c r="O82" s="403">
        <v>1</v>
      </c>
      <c r="P82" s="403">
        <v>1</v>
      </c>
      <c r="Q82" s="403">
        <v>1</v>
      </c>
      <c r="R82" s="403">
        <v>1</v>
      </c>
      <c r="S82" s="336"/>
      <c r="T82" s="336"/>
      <c r="U82" s="336"/>
      <c r="V82" s="336"/>
      <c r="W82" s="336"/>
      <c r="X82" s="336"/>
      <c r="Y82" s="336"/>
      <c r="Z82" s="336"/>
      <c r="AA82" s="336"/>
      <c r="AB82" s="336"/>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row>
    <row r="83" spans="1:52" s="337" customFormat="1" ht="34" x14ac:dyDescent="0.2">
      <c r="A83" s="334" t="s">
        <v>235</v>
      </c>
      <c r="B83" s="334" t="s">
        <v>100</v>
      </c>
      <c r="C83" s="411" t="s">
        <v>320</v>
      </c>
      <c r="D83" s="411" t="s">
        <v>321</v>
      </c>
      <c r="E83" s="483"/>
      <c r="F83" s="412">
        <f>SUM(G83:R83)</f>
        <v>1.1000000000000001</v>
      </c>
      <c r="G83" s="413"/>
      <c r="H83" s="414"/>
      <c r="I83" s="414"/>
      <c r="J83" s="414"/>
      <c r="K83" s="414"/>
      <c r="L83" s="414"/>
      <c r="M83" s="414"/>
      <c r="N83" s="414"/>
      <c r="O83" s="414"/>
      <c r="P83" s="415">
        <v>0.3</v>
      </c>
      <c r="Q83" s="415">
        <v>0.4</v>
      </c>
      <c r="R83" s="415">
        <v>0.4</v>
      </c>
      <c r="S83" s="336"/>
      <c r="T83" s="336"/>
      <c r="U83" s="336"/>
      <c r="V83" s="336"/>
      <c r="W83" s="336"/>
      <c r="X83" s="336"/>
      <c r="Y83" s="336"/>
      <c r="Z83" s="336"/>
      <c r="AA83" s="336"/>
      <c r="AB83" s="336"/>
      <c r="AC83" s="336"/>
      <c r="AD83" s="336"/>
      <c r="AE83" s="336"/>
      <c r="AF83" s="336"/>
      <c r="AG83" s="336"/>
      <c r="AH83" s="336"/>
      <c r="AI83" s="336"/>
      <c r="AJ83" s="336"/>
      <c r="AK83" s="336"/>
      <c r="AL83" s="336"/>
      <c r="AM83" s="336"/>
      <c r="AN83" s="336"/>
      <c r="AO83" s="336"/>
      <c r="AP83" s="336"/>
      <c r="AQ83" s="336"/>
      <c r="AR83" s="336"/>
      <c r="AS83" s="336"/>
      <c r="AT83" s="336"/>
      <c r="AU83" s="336"/>
      <c r="AV83" s="336"/>
      <c r="AW83" s="336"/>
      <c r="AX83" s="336"/>
      <c r="AY83" s="336"/>
      <c r="AZ83" s="336"/>
    </row>
    <row r="84" spans="1:52" s="337" customFormat="1" ht="51" x14ac:dyDescent="0.2">
      <c r="A84" s="398" t="s">
        <v>1034</v>
      </c>
      <c r="B84" s="399" t="s">
        <v>100</v>
      </c>
      <c r="C84" s="400" t="s">
        <v>1042</v>
      </c>
      <c r="D84" s="404" t="s">
        <v>277</v>
      </c>
      <c r="E84" s="481"/>
      <c r="F84" s="405">
        <v>1</v>
      </c>
      <c r="G84" s="406"/>
      <c r="H84" s="402"/>
      <c r="I84" s="402"/>
      <c r="J84" s="402"/>
      <c r="K84" s="402"/>
      <c r="L84" s="402"/>
      <c r="M84" s="402"/>
      <c r="N84" s="402"/>
      <c r="O84" s="402"/>
      <c r="P84" s="402"/>
      <c r="Q84" s="403">
        <v>0.5</v>
      </c>
      <c r="R84" s="403">
        <v>0.5</v>
      </c>
      <c r="S84" s="336"/>
      <c r="T84" s="336"/>
      <c r="U84" s="336"/>
      <c r="V84" s="336"/>
      <c r="W84" s="336"/>
      <c r="X84" s="336"/>
      <c r="Y84" s="336"/>
      <c r="Z84" s="336"/>
      <c r="AA84" s="336"/>
      <c r="AB84" s="336"/>
      <c r="AC84" s="336"/>
      <c r="AD84" s="336"/>
      <c r="AE84" s="336"/>
      <c r="AF84" s="336"/>
      <c r="AG84" s="336"/>
      <c r="AH84" s="336"/>
      <c r="AI84" s="336"/>
      <c r="AJ84" s="336"/>
      <c r="AK84" s="336"/>
      <c r="AL84" s="336"/>
      <c r="AM84" s="336"/>
      <c r="AN84" s="336"/>
      <c r="AO84" s="336"/>
      <c r="AP84" s="336"/>
      <c r="AQ84" s="336"/>
      <c r="AR84" s="336"/>
      <c r="AS84" s="336"/>
      <c r="AT84" s="336"/>
      <c r="AU84" s="336"/>
      <c r="AV84" s="336"/>
      <c r="AW84" s="336"/>
      <c r="AX84" s="336"/>
      <c r="AY84" s="336"/>
      <c r="AZ84" s="336"/>
    </row>
    <row r="85" spans="1:52" s="337" customFormat="1" ht="68" x14ac:dyDescent="0.2">
      <c r="A85" s="398" t="s">
        <v>1034</v>
      </c>
      <c r="B85" s="399" t="s">
        <v>100</v>
      </c>
      <c r="C85" s="400" t="s">
        <v>1044</v>
      </c>
      <c r="D85" s="404" t="s">
        <v>279</v>
      </c>
      <c r="E85" s="481"/>
      <c r="F85" s="405">
        <v>0.7</v>
      </c>
      <c r="G85" s="406"/>
      <c r="H85" s="402"/>
      <c r="I85" s="402"/>
      <c r="J85" s="402"/>
      <c r="K85" s="402"/>
      <c r="L85" s="402"/>
      <c r="M85" s="402"/>
      <c r="N85" s="402"/>
      <c r="O85" s="402"/>
      <c r="P85" s="402"/>
      <c r="Q85" s="403">
        <v>0.35</v>
      </c>
      <c r="R85" s="403">
        <v>0.35</v>
      </c>
      <c r="S85" s="336"/>
      <c r="T85" s="336"/>
      <c r="U85" s="336"/>
      <c r="V85" s="336"/>
      <c r="W85" s="336"/>
      <c r="X85" s="336"/>
      <c r="Y85" s="336"/>
      <c r="Z85" s="336"/>
      <c r="AA85" s="336"/>
      <c r="AB85" s="336"/>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row>
    <row r="86" spans="1:52" s="337" customFormat="1" ht="51" x14ac:dyDescent="0.2">
      <c r="A86" s="398" t="s">
        <v>1034</v>
      </c>
      <c r="B86" s="399" t="s">
        <v>100</v>
      </c>
      <c r="C86" s="404" t="s">
        <v>1045</v>
      </c>
      <c r="D86" s="404" t="s">
        <v>281</v>
      </c>
      <c r="E86" s="481"/>
      <c r="F86" s="405">
        <v>2</v>
      </c>
      <c r="G86" s="406"/>
      <c r="H86" s="402"/>
      <c r="I86" s="402"/>
      <c r="J86" s="402"/>
      <c r="K86" s="402"/>
      <c r="L86" s="402"/>
      <c r="M86" s="402"/>
      <c r="N86" s="402"/>
      <c r="O86" s="402"/>
      <c r="P86" s="403">
        <v>0.66</v>
      </c>
      <c r="Q86" s="403">
        <v>0.67</v>
      </c>
      <c r="R86" s="403">
        <v>0.67</v>
      </c>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row>
    <row r="87" spans="1:52" s="337" customFormat="1" ht="51" x14ac:dyDescent="0.2">
      <c r="A87" s="398" t="s">
        <v>1034</v>
      </c>
      <c r="B87" s="399" t="s">
        <v>100</v>
      </c>
      <c r="C87" s="400" t="s">
        <v>1046</v>
      </c>
      <c r="D87" s="404" t="s">
        <v>285</v>
      </c>
      <c r="E87" s="481"/>
      <c r="F87" s="405">
        <v>2</v>
      </c>
      <c r="G87" s="406"/>
      <c r="H87" s="402"/>
      <c r="I87" s="402"/>
      <c r="J87" s="402"/>
      <c r="K87" s="402"/>
      <c r="L87" s="402"/>
      <c r="M87" s="402"/>
      <c r="N87" s="402"/>
      <c r="O87" s="402"/>
      <c r="P87" s="403">
        <v>0.66</v>
      </c>
      <c r="Q87" s="403">
        <v>0.67</v>
      </c>
      <c r="R87" s="403">
        <v>0.67</v>
      </c>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row>
    <row r="88" spans="1:52" s="337" customFormat="1" ht="68" x14ac:dyDescent="0.2">
      <c r="A88" s="398" t="s">
        <v>1034</v>
      </c>
      <c r="B88" s="399" t="s">
        <v>100</v>
      </c>
      <c r="C88" s="400" t="s">
        <v>1047</v>
      </c>
      <c r="D88" s="404" t="s">
        <v>287</v>
      </c>
      <c r="E88" s="481"/>
      <c r="F88" s="405">
        <v>0.4</v>
      </c>
      <c r="G88" s="406"/>
      <c r="H88" s="402"/>
      <c r="I88" s="402"/>
      <c r="J88" s="402"/>
      <c r="K88" s="402"/>
      <c r="L88" s="402"/>
      <c r="M88" s="402"/>
      <c r="N88" s="402"/>
      <c r="O88" s="402"/>
      <c r="P88" s="402"/>
      <c r="Q88" s="402"/>
      <c r="R88" s="403">
        <v>0.4</v>
      </c>
      <c r="S88" s="336"/>
      <c r="T88" s="336"/>
      <c r="U88" s="336"/>
      <c r="V88" s="336"/>
      <c r="W88" s="336"/>
      <c r="X88" s="336"/>
      <c r="Y88" s="336"/>
      <c r="Z88" s="336"/>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c r="AX88" s="336"/>
      <c r="AY88" s="336"/>
      <c r="AZ88" s="336"/>
    </row>
    <row r="89" spans="1:52" s="337" customFormat="1" ht="68" x14ac:dyDescent="0.2">
      <c r="A89" s="398" t="s">
        <v>1034</v>
      </c>
      <c r="B89" s="399" t="s">
        <v>100</v>
      </c>
      <c r="C89" s="400" t="s">
        <v>1048</v>
      </c>
      <c r="D89" s="404" t="s">
        <v>288</v>
      </c>
      <c r="E89" s="481"/>
      <c r="F89" s="405">
        <v>1.9999999999999998</v>
      </c>
      <c r="G89" s="406"/>
      <c r="H89" s="402"/>
      <c r="I89" s="402"/>
      <c r="J89" s="402"/>
      <c r="K89" s="402"/>
      <c r="L89" s="402"/>
      <c r="M89" s="402"/>
      <c r="N89" s="402"/>
      <c r="O89" s="402"/>
      <c r="P89" s="403">
        <v>0.6</v>
      </c>
      <c r="Q89" s="403">
        <v>0.7</v>
      </c>
      <c r="R89" s="403">
        <v>0.7</v>
      </c>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row>
    <row r="90" spans="1:52" s="337" customFormat="1" ht="51" x14ac:dyDescent="0.2">
      <c r="A90" s="398" t="s">
        <v>1034</v>
      </c>
      <c r="B90" s="399" t="s">
        <v>100</v>
      </c>
      <c r="C90" s="400" t="s">
        <v>1049</v>
      </c>
      <c r="D90" s="400" t="s">
        <v>289</v>
      </c>
      <c r="E90" s="484"/>
      <c r="F90" s="405">
        <v>2</v>
      </c>
      <c r="G90" s="406"/>
      <c r="H90" s="402"/>
      <c r="I90" s="402"/>
      <c r="J90" s="402"/>
      <c r="K90" s="402"/>
      <c r="L90" s="402"/>
      <c r="M90" s="402"/>
      <c r="N90" s="402"/>
      <c r="O90" s="402"/>
      <c r="P90" s="403">
        <v>0.66</v>
      </c>
      <c r="Q90" s="403">
        <v>0.67</v>
      </c>
      <c r="R90" s="403">
        <v>0.67</v>
      </c>
      <c r="S90" s="336"/>
      <c r="T90" s="336"/>
      <c r="U90" s="336"/>
      <c r="V90" s="336"/>
      <c r="W90" s="336"/>
      <c r="X90" s="336"/>
      <c r="Y90" s="336"/>
      <c r="Z90" s="336"/>
      <c r="AA90" s="336"/>
      <c r="AB90" s="336"/>
      <c r="AC90" s="336"/>
      <c r="AD90" s="336"/>
      <c r="AE90" s="336"/>
      <c r="AF90" s="336"/>
      <c r="AG90" s="336"/>
      <c r="AH90" s="336"/>
      <c r="AI90" s="336"/>
      <c r="AJ90" s="336"/>
      <c r="AK90" s="336"/>
      <c r="AL90" s="336"/>
      <c r="AM90" s="336"/>
      <c r="AN90" s="336"/>
      <c r="AO90" s="336"/>
      <c r="AP90" s="336"/>
      <c r="AQ90" s="336"/>
      <c r="AR90" s="336"/>
      <c r="AS90" s="336"/>
      <c r="AT90" s="336"/>
      <c r="AU90" s="336"/>
      <c r="AV90" s="336"/>
      <c r="AW90" s="336"/>
      <c r="AX90" s="336"/>
      <c r="AY90" s="336"/>
      <c r="AZ90" s="336"/>
    </row>
    <row r="91" spans="1:52" s="337" customFormat="1" ht="68" x14ac:dyDescent="0.2">
      <c r="A91" s="398" t="s">
        <v>1034</v>
      </c>
      <c r="B91" s="399" t="s">
        <v>100</v>
      </c>
      <c r="C91" s="400" t="s">
        <v>1050</v>
      </c>
      <c r="D91" s="404" t="s">
        <v>290</v>
      </c>
      <c r="E91" s="481"/>
      <c r="F91" s="405">
        <v>0.4</v>
      </c>
      <c r="G91" s="406"/>
      <c r="H91" s="402"/>
      <c r="I91" s="402"/>
      <c r="J91" s="402"/>
      <c r="K91" s="402"/>
      <c r="L91" s="402"/>
      <c r="M91" s="402"/>
      <c r="N91" s="403">
        <v>0.05</v>
      </c>
      <c r="O91" s="403">
        <v>0.05</v>
      </c>
      <c r="P91" s="403">
        <v>0.05</v>
      </c>
      <c r="Q91" s="403">
        <v>0.1</v>
      </c>
      <c r="R91" s="403">
        <v>0.15</v>
      </c>
      <c r="S91" s="336"/>
      <c r="T91" s="336"/>
      <c r="U91" s="336"/>
      <c r="V91" s="336"/>
      <c r="W91" s="336"/>
      <c r="X91" s="336"/>
      <c r="Y91" s="336"/>
      <c r="Z91" s="336"/>
      <c r="AA91" s="336"/>
      <c r="AB91" s="336"/>
      <c r="AC91" s="336"/>
      <c r="AD91" s="336"/>
      <c r="AE91" s="336"/>
      <c r="AF91" s="336"/>
      <c r="AG91" s="336"/>
      <c r="AH91" s="336"/>
      <c r="AI91" s="336"/>
      <c r="AJ91" s="336"/>
      <c r="AK91" s="336"/>
      <c r="AL91" s="336"/>
      <c r="AM91" s="336"/>
      <c r="AN91" s="336"/>
      <c r="AO91" s="336"/>
      <c r="AP91" s="336"/>
      <c r="AQ91" s="336"/>
      <c r="AR91" s="336"/>
      <c r="AS91" s="336"/>
      <c r="AT91" s="336"/>
      <c r="AU91" s="336"/>
      <c r="AV91" s="336"/>
      <c r="AW91" s="336"/>
      <c r="AX91" s="336"/>
      <c r="AY91" s="336"/>
      <c r="AZ91" s="336"/>
    </row>
    <row r="92" spans="1:52" s="337" customFormat="1" ht="68" x14ac:dyDescent="0.2">
      <c r="A92" s="398" t="s">
        <v>1034</v>
      </c>
      <c r="B92" s="399" t="s">
        <v>100</v>
      </c>
      <c r="C92" s="400" t="s">
        <v>1050</v>
      </c>
      <c r="D92" s="404" t="s">
        <v>291</v>
      </c>
      <c r="E92" s="481"/>
      <c r="F92" s="405">
        <v>0.1</v>
      </c>
      <c r="G92" s="406"/>
      <c r="H92" s="402"/>
      <c r="I92" s="402"/>
      <c r="J92" s="402"/>
      <c r="K92" s="402"/>
      <c r="L92" s="402"/>
      <c r="M92" s="402"/>
      <c r="N92" s="402"/>
      <c r="O92" s="402"/>
      <c r="P92" s="402"/>
      <c r="Q92" s="402"/>
      <c r="R92" s="403">
        <v>0.1</v>
      </c>
      <c r="S92" s="336"/>
      <c r="T92" s="336"/>
      <c r="U92" s="336"/>
      <c r="V92" s="336"/>
      <c r="W92" s="336"/>
      <c r="X92" s="336"/>
      <c r="Y92" s="336"/>
      <c r="Z92" s="336"/>
      <c r="AA92" s="336"/>
      <c r="AB92" s="336"/>
      <c r="AC92" s="336"/>
      <c r="AD92" s="336"/>
      <c r="AE92" s="336"/>
      <c r="AF92" s="336"/>
      <c r="AG92" s="336"/>
      <c r="AH92" s="336"/>
      <c r="AI92" s="336"/>
      <c r="AJ92" s="336"/>
      <c r="AK92" s="336"/>
      <c r="AL92" s="336"/>
      <c r="AM92" s="336"/>
      <c r="AN92" s="336"/>
      <c r="AO92" s="336"/>
      <c r="AP92" s="336"/>
      <c r="AQ92" s="336"/>
      <c r="AR92" s="336"/>
      <c r="AS92" s="336"/>
      <c r="AT92" s="336"/>
      <c r="AU92" s="336"/>
      <c r="AV92" s="336"/>
      <c r="AW92" s="336"/>
      <c r="AX92" s="336"/>
      <c r="AY92" s="336"/>
      <c r="AZ92" s="336"/>
    </row>
    <row r="93" spans="1:52" s="347" customFormat="1" ht="34" x14ac:dyDescent="0.2">
      <c r="A93" s="341" t="s">
        <v>1029</v>
      </c>
      <c r="B93" s="341" t="s">
        <v>322</v>
      </c>
      <c r="C93" s="342" t="s">
        <v>315</v>
      </c>
      <c r="D93" s="342" t="s">
        <v>323</v>
      </c>
      <c r="E93" s="485"/>
      <c r="F93" s="343">
        <f t="shared" ref="F93:F107" si="9">SUM(G93:R93)</f>
        <v>2</v>
      </c>
      <c r="G93" s="344"/>
      <c r="H93" s="345"/>
      <c r="I93" s="346"/>
      <c r="J93" s="346"/>
      <c r="K93" s="346"/>
      <c r="L93" s="346">
        <v>2</v>
      </c>
      <c r="M93" s="346"/>
      <c r="N93" s="345"/>
      <c r="O93" s="346"/>
      <c r="P93" s="346"/>
      <c r="Q93" s="346"/>
      <c r="R93" s="346"/>
    </row>
    <row r="94" spans="1:52" s="337" customFormat="1" ht="51" x14ac:dyDescent="0.2">
      <c r="A94" s="398" t="s">
        <v>1034</v>
      </c>
      <c r="B94" s="398" t="s">
        <v>322</v>
      </c>
      <c r="C94" s="404" t="s">
        <v>1053</v>
      </c>
      <c r="D94" s="404" t="s">
        <v>324</v>
      </c>
      <c r="E94" s="404"/>
      <c r="F94" s="408">
        <v>3</v>
      </c>
      <c r="G94" s="409"/>
      <c r="H94" s="409"/>
      <c r="I94" s="403"/>
      <c r="J94" s="403"/>
      <c r="K94" s="403"/>
      <c r="L94" s="403"/>
      <c r="M94" s="403">
        <v>0.5</v>
      </c>
      <c r="N94" s="403">
        <v>0.5</v>
      </c>
      <c r="O94" s="403">
        <v>0.5</v>
      </c>
      <c r="P94" s="403">
        <v>0.5</v>
      </c>
      <c r="Q94" s="403">
        <v>0.5</v>
      </c>
      <c r="R94" s="403">
        <v>0.5</v>
      </c>
      <c r="S94" s="336"/>
      <c r="T94" s="336"/>
      <c r="U94" s="336"/>
      <c r="V94" s="336"/>
      <c r="W94" s="336"/>
      <c r="X94" s="336"/>
      <c r="Y94" s="336"/>
      <c r="Z94" s="336"/>
      <c r="AA94" s="336"/>
      <c r="AB94" s="336"/>
      <c r="AC94" s="336"/>
      <c r="AD94" s="336"/>
      <c r="AE94" s="336"/>
      <c r="AF94" s="336"/>
      <c r="AG94" s="336"/>
      <c r="AH94" s="336"/>
      <c r="AI94" s="336"/>
      <c r="AJ94" s="336"/>
      <c r="AK94" s="336"/>
      <c r="AL94" s="336"/>
      <c r="AM94" s="336"/>
      <c r="AN94" s="336"/>
      <c r="AO94" s="336"/>
      <c r="AP94" s="336"/>
      <c r="AQ94" s="336"/>
      <c r="AR94" s="336"/>
      <c r="AS94" s="336"/>
      <c r="AT94" s="336"/>
      <c r="AU94" s="336"/>
      <c r="AV94" s="336"/>
      <c r="AW94" s="336"/>
      <c r="AX94" s="336"/>
      <c r="AY94" s="336"/>
      <c r="AZ94" s="336"/>
    </row>
    <row r="95" spans="1:52" s="337" customFormat="1" ht="17" x14ac:dyDescent="0.2">
      <c r="A95" s="334" t="s">
        <v>235</v>
      </c>
      <c r="B95" s="334" t="s">
        <v>322</v>
      </c>
      <c r="C95" s="411" t="s">
        <v>320</v>
      </c>
      <c r="D95" s="411" t="s">
        <v>321</v>
      </c>
      <c r="E95" s="483"/>
      <c r="F95" s="412">
        <f>SUM(G95:R95)</f>
        <v>0.1</v>
      </c>
      <c r="G95" s="416"/>
      <c r="H95" s="417"/>
      <c r="I95" s="417"/>
      <c r="J95" s="417"/>
      <c r="K95" s="417"/>
      <c r="L95" s="417"/>
      <c r="M95" s="417"/>
      <c r="N95" s="417"/>
      <c r="O95" s="417"/>
      <c r="P95" s="417"/>
      <c r="Q95" s="418"/>
      <c r="R95" s="415">
        <v>0.1</v>
      </c>
      <c r="S95" s="336"/>
      <c r="T95" s="336"/>
      <c r="U95" s="336"/>
      <c r="V95" s="336"/>
      <c r="W95" s="336"/>
      <c r="X95" s="336"/>
      <c r="Y95" s="336"/>
      <c r="Z95" s="336"/>
      <c r="AA95" s="336"/>
      <c r="AB95" s="336"/>
      <c r="AC95" s="336"/>
      <c r="AD95" s="336"/>
      <c r="AE95" s="336"/>
      <c r="AF95" s="336"/>
      <c r="AG95" s="336"/>
      <c r="AH95" s="336"/>
      <c r="AI95" s="336"/>
      <c r="AJ95" s="336"/>
      <c r="AK95" s="336"/>
      <c r="AL95" s="336"/>
      <c r="AM95" s="336"/>
      <c r="AN95" s="336"/>
      <c r="AO95" s="336"/>
      <c r="AP95" s="336"/>
      <c r="AQ95" s="336"/>
      <c r="AR95" s="336"/>
      <c r="AS95" s="336"/>
      <c r="AT95" s="336"/>
      <c r="AU95" s="336"/>
      <c r="AV95" s="336"/>
      <c r="AW95" s="336"/>
      <c r="AX95" s="336"/>
      <c r="AY95" s="336"/>
      <c r="AZ95" s="336"/>
    </row>
    <row r="96" spans="1:52" ht="17" x14ac:dyDescent="0.2">
      <c r="A96" s="329" t="s">
        <v>235</v>
      </c>
      <c r="B96" s="23" t="s">
        <v>328</v>
      </c>
      <c r="C96" s="24" t="s">
        <v>255</v>
      </c>
      <c r="D96" s="60" t="s">
        <v>260</v>
      </c>
      <c r="E96" s="472"/>
      <c r="F96" s="267">
        <f t="shared" si="9"/>
        <v>2</v>
      </c>
      <c r="G96" s="21"/>
      <c r="H96" s="22"/>
      <c r="I96" s="22"/>
      <c r="J96" s="22"/>
      <c r="K96" s="22"/>
      <c r="L96" s="72">
        <v>2</v>
      </c>
      <c r="M96" s="22"/>
      <c r="N96" s="22"/>
      <c r="O96" s="22"/>
      <c r="P96" s="22"/>
      <c r="Q96" s="22"/>
      <c r="R96" s="22"/>
    </row>
    <row r="97" spans="1:52" s="347" customFormat="1" ht="34" x14ac:dyDescent="0.2">
      <c r="A97" s="341" t="s">
        <v>1029</v>
      </c>
      <c r="B97" s="341" t="s">
        <v>307</v>
      </c>
      <c r="C97" s="342" t="s">
        <v>242</v>
      </c>
      <c r="D97" s="342" t="s">
        <v>308</v>
      </c>
      <c r="E97" s="342"/>
      <c r="F97" s="364">
        <f>SUM(G97:R97)</f>
        <v>1.1000000000000001</v>
      </c>
      <c r="G97" s="365"/>
      <c r="H97" s="365"/>
      <c r="I97" s="365"/>
      <c r="J97" s="365">
        <v>1.1000000000000001</v>
      </c>
      <c r="K97" s="365"/>
      <c r="L97" s="365"/>
      <c r="M97" s="365"/>
      <c r="N97" s="365"/>
      <c r="O97" s="365"/>
      <c r="P97" s="365"/>
      <c r="Q97" s="365"/>
      <c r="R97" s="365"/>
    </row>
    <row r="98" spans="1:52" s="337" customFormat="1" ht="51" x14ac:dyDescent="0.2">
      <c r="A98" s="398" t="s">
        <v>1034</v>
      </c>
      <c r="B98" s="398" t="s">
        <v>307</v>
      </c>
      <c r="C98" s="400" t="s">
        <v>1040</v>
      </c>
      <c r="D98" s="404" t="s">
        <v>273</v>
      </c>
      <c r="E98" s="404"/>
      <c r="F98" s="408">
        <v>0.8</v>
      </c>
      <c r="G98" s="410"/>
      <c r="H98" s="410"/>
      <c r="I98" s="410"/>
      <c r="J98" s="410"/>
      <c r="K98" s="410"/>
      <c r="L98" s="410"/>
      <c r="M98" s="410"/>
      <c r="N98" s="410"/>
      <c r="O98" s="410"/>
      <c r="P98" s="410"/>
      <c r="Q98" s="410"/>
      <c r="R98" s="403">
        <v>0.8</v>
      </c>
      <c r="S98" s="336"/>
      <c r="T98" s="336"/>
      <c r="U98" s="336"/>
      <c r="V98" s="336"/>
      <c r="W98" s="336"/>
      <c r="X98" s="336"/>
      <c r="Y98" s="336"/>
      <c r="Z98" s="336"/>
      <c r="AA98" s="336"/>
      <c r="AB98" s="336"/>
      <c r="AC98" s="336"/>
      <c r="AD98" s="336"/>
      <c r="AE98" s="336"/>
      <c r="AF98" s="336"/>
      <c r="AG98" s="336"/>
      <c r="AH98" s="336"/>
      <c r="AI98" s="336"/>
      <c r="AJ98" s="336"/>
      <c r="AK98" s="336"/>
      <c r="AL98" s="336"/>
      <c r="AM98" s="336"/>
      <c r="AN98" s="336"/>
      <c r="AO98" s="336"/>
      <c r="AP98" s="336"/>
      <c r="AQ98" s="336"/>
      <c r="AR98" s="336"/>
      <c r="AS98" s="336"/>
      <c r="AT98" s="336"/>
      <c r="AU98" s="336"/>
      <c r="AV98" s="336"/>
      <c r="AW98" s="336"/>
      <c r="AX98" s="336"/>
      <c r="AY98" s="336"/>
      <c r="AZ98" s="336"/>
    </row>
    <row r="99" spans="1:52" ht="17" x14ac:dyDescent="0.2">
      <c r="A99" s="334" t="s">
        <v>235</v>
      </c>
      <c r="B99" s="334" t="s">
        <v>307</v>
      </c>
      <c r="C99" s="411" t="s">
        <v>282</v>
      </c>
      <c r="D99" s="411" t="s">
        <v>283</v>
      </c>
      <c r="E99" s="411"/>
      <c r="F99" s="419">
        <f>SUM(G99:R99)</f>
        <v>0.2</v>
      </c>
      <c r="G99" s="420"/>
      <c r="H99" s="420"/>
      <c r="I99" s="420"/>
      <c r="J99" s="420"/>
      <c r="K99" s="420"/>
      <c r="L99" s="420"/>
      <c r="M99" s="420"/>
      <c r="N99" s="420"/>
      <c r="O99" s="420"/>
      <c r="P99" s="420"/>
      <c r="Q99" s="420">
        <v>0.1</v>
      </c>
      <c r="R99" s="415">
        <v>0.1</v>
      </c>
    </row>
    <row r="100" spans="1:52" ht="34" x14ac:dyDescent="0.2">
      <c r="A100" s="73" t="s">
        <v>250</v>
      </c>
      <c r="B100" s="73" t="s">
        <v>100</v>
      </c>
      <c r="C100" s="73" t="s">
        <v>329</v>
      </c>
      <c r="D100" s="71" t="s">
        <v>330</v>
      </c>
      <c r="E100" s="482"/>
      <c r="F100" s="267">
        <f t="shared" si="9"/>
        <v>1</v>
      </c>
      <c r="G100" s="201"/>
      <c r="H100" s="201"/>
      <c r="I100" s="201"/>
      <c r="J100" s="201"/>
      <c r="K100" s="201"/>
      <c r="L100" s="201"/>
      <c r="M100" s="201"/>
      <c r="N100" s="201"/>
      <c r="O100" s="201"/>
      <c r="P100" s="201">
        <v>1</v>
      </c>
      <c r="Q100" s="201"/>
      <c r="R100" s="201"/>
    </row>
    <row r="101" spans="1:52" ht="34" x14ac:dyDescent="0.2">
      <c r="A101" s="73" t="s">
        <v>250</v>
      </c>
      <c r="B101" s="73" t="s">
        <v>100</v>
      </c>
      <c r="C101" s="73" t="s">
        <v>331</v>
      </c>
      <c r="D101" s="73" t="s">
        <v>331</v>
      </c>
      <c r="E101" s="486"/>
      <c r="F101" s="267">
        <f t="shared" si="9"/>
        <v>12</v>
      </c>
      <c r="G101" s="201"/>
      <c r="H101" s="201">
        <v>1.5</v>
      </c>
      <c r="I101" s="201">
        <v>1.5</v>
      </c>
      <c r="J101" s="201">
        <v>1.5</v>
      </c>
      <c r="K101" s="201">
        <v>1.5</v>
      </c>
      <c r="L101" s="201">
        <v>1.5</v>
      </c>
      <c r="M101" s="201">
        <v>1.5</v>
      </c>
      <c r="N101" s="201">
        <v>1.5</v>
      </c>
      <c r="O101" s="201">
        <v>1.5</v>
      </c>
      <c r="P101" s="201"/>
      <c r="Q101" s="201"/>
      <c r="R101" s="201"/>
    </row>
    <row r="102" spans="1:52" ht="34" x14ac:dyDescent="0.2">
      <c r="A102" s="73" t="s">
        <v>250</v>
      </c>
      <c r="B102" s="73" t="s">
        <v>100</v>
      </c>
      <c r="C102" s="73" t="s">
        <v>332</v>
      </c>
      <c r="D102" s="71" t="s">
        <v>333</v>
      </c>
      <c r="E102" s="482"/>
      <c r="F102" s="267">
        <f t="shared" si="9"/>
        <v>3.7</v>
      </c>
      <c r="G102" s="201"/>
      <c r="H102" s="201"/>
      <c r="I102" s="201">
        <v>0.7</v>
      </c>
      <c r="J102" s="201"/>
      <c r="K102" s="201"/>
      <c r="L102" s="201">
        <v>1</v>
      </c>
      <c r="M102" s="201"/>
      <c r="N102" s="201"/>
      <c r="O102" s="201">
        <v>1</v>
      </c>
      <c r="P102" s="201">
        <v>1</v>
      </c>
      <c r="Q102" s="201"/>
      <c r="R102" s="201"/>
    </row>
    <row r="103" spans="1:52" ht="34" x14ac:dyDescent="0.2">
      <c r="A103" s="73" t="s">
        <v>250</v>
      </c>
      <c r="B103" s="73" t="s">
        <v>100</v>
      </c>
      <c r="C103" s="73" t="s">
        <v>294</v>
      </c>
      <c r="D103" s="71" t="s">
        <v>295</v>
      </c>
      <c r="E103" s="482"/>
      <c r="F103" s="267">
        <f t="shared" si="9"/>
        <v>9.3500000000000014</v>
      </c>
      <c r="G103" s="201">
        <v>0.5</v>
      </c>
      <c r="H103" s="201">
        <v>0.55000000000000004</v>
      </c>
      <c r="I103" s="201">
        <v>0.48</v>
      </c>
      <c r="J103" s="201">
        <v>0.5</v>
      </c>
      <c r="K103" s="201">
        <v>0.52</v>
      </c>
      <c r="L103" s="201">
        <v>0.8</v>
      </c>
      <c r="M103" s="201">
        <v>1</v>
      </c>
      <c r="N103" s="201">
        <v>1</v>
      </c>
      <c r="O103" s="201">
        <v>1</v>
      </c>
      <c r="P103" s="201">
        <v>1</v>
      </c>
      <c r="Q103" s="201">
        <v>1</v>
      </c>
      <c r="R103" s="201">
        <v>1</v>
      </c>
    </row>
    <row r="104" spans="1:52" ht="34" x14ac:dyDescent="0.2">
      <c r="A104" s="73" t="s">
        <v>250</v>
      </c>
      <c r="B104" s="73" t="s">
        <v>100</v>
      </c>
      <c r="C104" s="73" t="s">
        <v>296</v>
      </c>
      <c r="D104" s="71" t="s">
        <v>297</v>
      </c>
      <c r="E104" s="482"/>
      <c r="F104" s="267">
        <f t="shared" si="9"/>
        <v>5.6999999999999993</v>
      </c>
      <c r="G104" s="201">
        <v>0.5</v>
      </c>
      <c r="H104" s="201">
        <v>0.6</v>
      </c>
      <c r="I104" s="201">
        <v>0.3</v>
      </c>
      <c r="J104" s="201">
        <v>0.5</v>
      </c>
      <c r="K104" s="201">
        <v>0.4</v>
      </c>
      <c r="L104" s="201">
        <v>0.5</v>
      </c>
      <c r="M104" s="201">
        <v>0.5</v>
      </c>
      <c r="N104" s="201">
        <v>0.3</v>
      </c>
      <c r="O104" s="201">
        <v>0.5</v>
      </c>
      <c r="P104" s="201">
        <v>0.5</v>
      </c>
      <c r="Q104" s="201">
        <v>0.3</v>
      </c>
      <c r="R104" s="201">
        <v>0.8</v>
      </c>
    </row>
    <row r="105" spans="1:52" ht="34" x14ac:dyDescent="0.2">
      <c r="A105" s="73" t="s">
        <v>250</v>
      </c>
      <c r="B105" s="73" t="s">
        <v>100</v>
      </c>
      <c r="C105" s="73" t="s">
        <v>298</v>
      </c>
      <c r="D105" s="71" t="s">
        <v>334</v>
      </c>
      <c r="E105" s="482"/>
      <c r="F105" s="267">
        <f t="shared" si="9"/>
        <v>3.9699999999999998</v>
      </c>
      <c r="G105" s="201">
        <v>0.3</v>
      </c>
      <c r="H105" s="201">
        <v>0.4</v>
      </c>
      <c r="I105" s="201">
        <v>0.4</v>
      </c>
      <c r="J105" s="201">
        <v>0.35</v>
      </c>
      <c r="K105" s="201">
        <v>0.42</v>
      </c>
      <c r="L105" s="201">
        <v>0.3</v>
      </c>
      <c r="M105" s="201">
        <v>0.4</v>
      </c>
      <c r="N105" s="201">
        <v>0.3</v>
      </c>
      <c r="O105" s="201">
        <v>0.42</v>
      </c>
      <c r="P105" s="201">
        <v>0.5</v>
      </c>
      <c r="Q105" s="201">
        <v>0.18</v>
      </c>
      <c r="R105" s="201"/>
    </row>
    <row r="106" spans="1:52" ht="34" x14ac:dyDescent="0.2">
      <c r="A106" s="73" t="s">
        <v>250</v>
      </c>
      <c r="B106" s="73" t="s">
        <v>100</v>
      </c>
      <c r="C106" s="73" t="s">
        <v>335</v>
      </c>
      <c r="D106" s="71" t="s">
        <v>301</v>
      </c>
      <c r="E106" s="482"/>
      <c r="F106" s="267">
        <f t="shared" si="9"/>
        <v>1.92</v>
      </c>
      <c r="G106" s="201">
        <v>0.2</v>
      </c>
      <c r="H106" s="201">
        <v>0.3</v>
      </c>
      <c r="I106" s="201">
        <v>0.3</v>
      </c>
      <c r="J106" s="201">
        <v>0.3</v>
      </c>
      <c r="K106" s="201">
        <v>0.4</v>
      </c>
      <c r="L106" s="201">
        <v>0.42</v>
      </c>
      <c r="M106" s="201"/>
      <c r="N106" s="201"/>
      <c r="O106" s="201"/>
      <c r="P106" s="201"/>
      <c r="Q106" s="201"/>
      <c r="R106" s="201"/>
    </row>
    <row r="107" spans="1:52" ht="153" x14ac:dyDescent="0.2">
      <c r="A107" s="73" t="s">
        <v>250</v>
      </c>
      <c r="B107" s="73" t="s">
        <v>100</v>
      </c>
      <c r="C107" s="74" t="s">
        <v>336</v>
      </c>
      <c r="D107" s="61" t="s">
        <v>337</v>
      </c>
      <c r="E107" s="482"/>
      <c r="F107" s="267">
        <f t="shared" si="9"/>
        <v>1</v>
      </c>
      <c r="G107" s="201"/>
      <c r="H107" s="201">
        <v>0.25</v>
      </c>
      <c r="I107" s="201">
        <v>0.25</v>
      </c>
      <c r="J107" s="201">
        <v>0.5</v>
      </c>
      <c r="K107" s="201"/>
      <c r="L107" s="201"/>
      <c r="M107" s="201"/>
      <c r="N107" s="201"/>
      <c r="O107" s="201"/>
      <c r="P107" s="201"/>
      <c r="Q107" s="201"/>
      <c r="R107" s="201"/>
    </row>
    <row r="108" spans="1:52" ht="16" x14ac:dyDescent="0.2">
      <c r="A108" s="592" t="s">
        <v>100</v>
      </c>
      <c r="B108" s="592"/>
      <c r="C108" s="592"/>
      <c r="D108" s="592"/>
      <c r="E108" s="450"/>
      <c r="F108" s="205">
        <f t="shared" ref="F108:R108" si="10">SUM(F72:F107)</f>
        <v>86.54000000000002</v>
      </c>
      <c r="G108" s="171">
        <f t="shared" si="10"/>
        <v>1.5</v>
      </c>
      <c r="H108" s="171">
        <f t="shared" si="10"/>
        <v>3.5999999999999996</v>
      </c>
      <c r="I108" s="171">
        <f t="shared" si="10"/>
        <v>3.9299999999999997</v>
      </c>
      <c r="J108" s="171">
        <f t="shared" si="10"/>
        <v>4.75</v>
      </c>
      <c r="K108" s="171">
        <f t="shared" si="10"/>
        <v>3.2399999999999998</v>
      </c>
      <c r="L108" s="171">
        <f t="shared" si="10"/>
        <v>8.52</v>
      </c>
      <c r="M108" s="171">
        <f t="shared" si="10"/>
        <v>4.4000000000000004</v>
      </c>
      <c r="N108" s="171">
        <f t="shared" si="10"/>
        <v>4.49</v>
      </c>
      <c r="O108" s="171">
        <f t="shared" si="10"/>
        <v>9.06</v>
      </c>
      <c r="P108" s="171">
        <f t="shared" si="10"/>
        <v>14.32</v>
      </c>
      <c r="Q108" s="171">
        <f t="shared" si="10"/>
        <v>13.429999999999998</v>
      </c>
      <c r="R108" s="205">
        <f t="shared" si="10"/>
        <v>15.299999999999999</v>
      </c>
    </row>
    <row r="109" spans="1:52" ht="16" x14ac:dyDescent="0.2">
      <c r="A109" s="596"/>
      <c r="B109" s="596"/>
      <c r="C109" s="596"/>
      <c r="D109" s="596"/>
      <c r="E109" s="447"/>
      <c r="F109" s="209"/>
      <c r="G109" s="597">
        <f>SUM(G108:I108)</f>
        <v>9.0299999999999994</v>
      </c>
      <c r="H109" s="598"/>
      <c r="I109" s="598"/>
      <c r="J109" s="598">
        <f>SUM(J108:L108)</f>
        <v>16.509999999999998</v>
      </c>
      <c r="K109" s="598"/>
      <c r="L109" s="598"/>
      <c r="M109" s="598">
        <f>SUM(M108:O108)</f>
        <v>17.950000000000003</v>
      </c>
      <c r="N109" s="598"/>
      <c r="O109" s="599"/>
      <c r="P109" s="599">
        <f>SUM(P108:R108)</f>
        <v>43.05</v>
      </c>
      <c r="Q109" s="600"/>
      <c r="R109" s="597"/>
    </row>
    <row r="110" spans="1:52" s="106" customFormat="1" ht="16" customHeight="1" x14ac:dyDescent="0.2">
      <c r="A110" s="592" t="s">
        <v>850</v>
      </c>
      <c r="B110" s="592"/>
      <c r="C110" s="592"/>
      <c r="D110" s="592"/>
      <c r="E110" s="450"/>
      <c r="F110" s="210">
        <f t="shared" ref="F110:R110" si="11">+F108+F68</f>
        <v>96.450000000000017</v>
      </c>
      <c r="G110" s="211">
        <f t="shared" si="11"/>
        <v>1.6</v>
      </c>
      <c r="H110" s="211">
        <f t="shared" si="11"/>
        <v>3.8</v>
      </c>
      <c r="I110" s="211">
        <f t="shared" si="11"/>
        <v>5.63</v>
      </c>
      <c r="J110" s="211">
        <f t="shared" si="11"/>
        <v>6.8</v>
      </c>
      <c r="K110" s="211">
        <f t="shared" si="11"/>
        <v>3.34</v>
      </c>
      <c r="L110" s="211">
        <f t="shared" si="11"/>
        <v>8.6199999999999992</v>
      </c>
      <c r="M110" s="211">
        <f t="shared" si="11"/>
        <v>4.75</v>
      </c>
      <c r="N110" s="211">
        <f t="shared" si="11"/>
        <v>5.84</v>
      </c>
      <c r="O110" s="211">
        <f t="shared" si="11"/>
        <v>9.26</v>
      </c>
      <c r="P110" s="211">
        <f t="shared" si="11"/>
        <v>14.52</v>
      </c>
      <c r="Q110" s="211">
        <f t="shared" si="11"/>
        <v>16.63</v>
      </c>
      <c r="R110" s="211">
        <f t="shared" si="11"/>
        <v>15.659999999999998</v>
      </c>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row>
    <row r="111" spans="1:52" s="106" customFormat="1" ht="16" customHeight="1" x14ac:dyDescent="0.2">
      <c r="A111" s="583" t="s">
        <v>851</v>
      </c>
      <c r="B111" s="583"/>
      <c r="C111" s="583"/>
      <c r="D111" s="583"/>
      <c r="E111" s="446"/>
      <c r="F111" s="210"/>
      <c r="G111" s="601">
        <f>+G110+H110+I110</f>
        <v>11.030000000000001</v>
      </c>
      <c r="H111" s="601"/>
      <c r="I111" s="601"/>
      <c r="J111" s="601">
        <f>+G111+J110+K110+L110</f>
        <v>29.79</v>
      </c>
      <c r="K111" s="601"/>
      <c r="L111" s="601"/>
      <c r="M111" s="601">
        <f>+J111+M110+N110+O110</f>
        <v>49.639999999999993</v>
      </c>
      <c r="N111" s="601"/>
      <c r="O111" s="601"/>
      <c r="P111" s="601">
        <f>+M111+P110+Q110+R110</f>
        <v>96.449999999999989</v>
      </c>
      <c r="Q111" s="601"/>
      <c r="R111" s="601"/>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row>
    <row r="112" spans="1:52" s="213" customFormat="1" ht="16" x14ac:dyDescent="0.2">
      <c r="A112" s="206"/>
      <c r="B112" s="206"/>
      <c r="C112" s="206"/>
      <c r="D112" s="206"/>
      <c r="E112" s="206"/>
      <c r="F112" s="207"/>
      <c r="G112" s="208"/>
      <c r="H112" s="208"/>
      <c r="I112" s="208"/>
      <c r="J112" s="208"/>
      <c r="K112" s="208"/>
      <c r="L112" s="208"/>
      <c r="M112" s="208"/>
      <c r="N112" s="208"/>
      <c r="O112" s="208"/>
      <c r="P112" s="208"/>
      <c r="Q112" s="208"/>
      <c r="R112" s="208"/>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row>
    <row r="113" spans="1:18" ht="17" x14ac:dyDescent="0.2">
      <c r="A113" s="25" t="s">
        <v>96</v>
      </c>
      <c r="B113" s="25" t="s">
        <v>97</v>
      </c>
      <c r="C113" s="26" t="s">
        <v>231</v>
      </c>
      <c r="D113" s="26" t="s">
        <v>98</v>
      </c>
      <c r="E113" s="474"/>
      <c r="F113" s="174" t="s">
        <v>807</v>
      </c>
      <c r="G113" s="170" t="s">
        <v>834</v>
      </c>
      <c r="H113" s="170" t="s">
        <v>835</v>
      </c>
      <c r="I113" s="170" t="s">
        <v>836</v>
      </c>
      <c r="J113" s="170" t="s">
        <v>837</v>
      </c>
      <c r="K113" s="170" t="s">
        <v>838</v>
      </c>
      <c r="L113" s="170" t="s">
        <v>839</v>
      </c>
      <c r="M113" s="170" t="s">
        <v>840</v>
      </c>
      <c r="N113" s="170" t="s">
        <v>841</v>
      </c>
      <c r="O113" s="170" t="s">
        <v>842</v>
      </c>
      <c r="P113" s="170" t="s">
        <v>843</v>
      </c>
      <c r="Q113" s="170" t="s">
        <v>844</v>
      </c>
      <c r="R113" s="170" t="s">
        <v>845</v>
      </c>
    </row>
    <row r="114" spans="1:18" ht="17" x14ac:dyDescent="0.2">
      <c r="A114" s="71" t="s">
        <v>338</v>
      </c>
      <c r="B114" s="71" t="s">
        <v>109</v>
      </c>
      <c r="C114" s="278" t="s">
        <v>871</v>
      </c>
      <c r="D114" s="278" t="s">
        <v>340</v>
      </c>
      <c r="E114" s="278"/>
      <c r="F114" s="310">
        <f>SUM(G114:R114)</f>
        <v>0.35699999999999998</v>
      </c>
      <c r="G114" s="282"/>
      <c r="H114" s="282"/>
      <c r="I114" s="282">
        <v>7.1400000000000005E-2</v>
      </c>
      <c r="J114" s="282">
        <v>8.9249999999999996E-2</v>
      </c>
      <c r="K114" s="282">
        <v>0.10709999999999999</v>
      </c>
      <c r="L114" s="282">
        <v>8.9249999999999996E-2</v>
      </c>
      <c r="M114" s="282"/>
      <c r="N114" s="282"/>
      <c r="O114" s="282"/>
      <c r="P114" s="282"/>
      <c r="Q114" s="282"/>
      <c r="R114" s="282"/>
    </row>
    <row r="115" spans="1:18" ht="28" x14ac:dyDescent="0.2">
      <c r="A115" s="71" t="s">
        <v>338</v>
      </c>
      <c r="B115" s="71" t="s">
        <v>109</v>
      </c>
      <c r="C115" s="278" t="s">
        <v>871</v>
      </c>
      <c r="D115" s="278" t="s">
        <v>343</v>
      </c>
      <c r="E115" s="278"/>
      <c r="F115" s="310">
        <f t="shared" ref="F115:F178" si="12">SUM(G115:R115)</f>
        <v>0.65999999999999992</v>
      </c>
      <c r="G115" s="282"/>
      <c r="H115" s="282"/>
      <c r="I115" s="282">
        <v>6.6000000000000003E-2</v>
      </c>
      <c r="J115" s="282">
        <v>0.13200000000000001</v>
      </c>
      <c r="K115" s="282">
        <v>0.16500000000000001</v>
      </c>
      <c r="L115" s="282">
        <v>0.19800000000000001</v>
      </c>
      <c r="M115" s="282">
        <v>9.9000000000000005E-2</v>
      </c>
      <c r="N115" s="282"/>
      <c r="O115" s="282"/>
      <c r="P115" s="282"/>
      <c r="Q115" s="282"/>
      <c r="R115" s="282"/>
    </row>
    <row r="116" spans="1:18" ht="17" x14ac:dyDescent="0.2">
      <c r="A116" s="71" t="s">
        <v>338</v>
      </c>
      <c r="B116" s="71" t="s">
        <v>109</v>
      </c>
      <c r="C116" s="278" t="s">
        <v>871</v>
      </c>
      <c r="D116" s="278" t="s">
        <v>344</v>
      </c>
      <c r="E116" s="278"/>
      <c r="F116" s="310">
        <f t="shared" si="12"/>
        <v>0.55000000000000004</v>
      </c>
      <c r="G116" s="282"/>
      <c r="H116" s="282"/>
      <c r="I116" s="282">
        <v>5.5000000000000007E-2</v>
      </c>
      <c r="J116" s="282">
        <v>8.2500000000000004E-2</v>
      </c>
      <c r="K116" s="282">
        <v>0.13750000000000001</v>
      </c>
      <c r="L116" s="282">
        <v>0.1925</v>
      </c>
      <c r="M116" s="282">
        <v>8.2500000000000004E-2</v>
      </c>
      <c r="N116" s="282"/>
      <c r="O116" s="282"/>
      <c r="P116" s="282"/>
      <c r="Q116" s="282"/>
      <c r="R116" s="282"/>
    </row>
    <row r="117" spans="1:18" ht="17" x14ac:dyDescent="0.2">
      <c r="A117" s="71" t="s">
        <v>338</v>
      </c>
      <c r="B117" s="71" t="s">
        <v>109</v>
      </c>
      <c r="C117" s="278" t="s">
        <v>871</v>
      </c>
      <c r="D117" s="278" t="s">
        <v>345</v>
      </c>
      <c r="E117" s="278"/>
      <c r="F117" s="310">
        <f t="shared" si="12"/>
        <v>0.55000000000000004</v>
      </c>
      <c r="G117" s="282"/>
      <c r="H117" s="282"/>
      <c r="I117" s="282">
        <v>5.5000000000000007E-2</v>
      </c>
      <c r="J117" s="282">
        <v>0.11000000000000001</v>
      </c>
      <c r="K117" s="282">
        <v>0.13750000000000001</v>
      </c>
      <c r="L117" s="282">
        <v>0.16500000000000001</v>
      </c>
      <c r="M117" s="282">
        <v>8.2500000000000004E-2</v>
      </c>
      <c r="N117" s="282"/>
      <c r="O117" s="282"/>
      <c r="P117" s="282"/>
      <c r="Q117" s="282"/>
      <c r="R117" s="282"/>
    </row>
    <row r="118" spans="1:18" ht="17" x14ac:dyDescent="0.2">
      <c r="A118" s="71" t="s">
        <v>338</v>
      </c>
      <c r="B118" s="71" t="s">
        <v>109</v>
      </c>
      <c r="C118" s="278" t="s">
        <v>871</v>
      </c>
      <c r="D118" s="278" t="s">
        <v>346</v>
      </c>
      <c r="E118" s="278"/>
      <c r="F118" s="310">
        <f t="shared" si="12"/>
        <v>0.83</v>
      </c>
      <c r="G118" s="282"/>
      <c r="H118" s="282"/>
      <c r="I118" s="282">
        <v>8.3000000000000004E-2</v>
      </c>
      <c r="J118" s="282">
        <v>0.16600000000000001</v>
      </c>
      <c r="K118" s="282">
        <v>0.20749999999999999</v>
      </c>
      <c r="L118" s="282">
        <v>0.24899999999999997</v>
      </c>
      <c r="M118" s="282">
        <v>0.12449999999999999</v>
      </c>
      <c r="N118" s="282"/>
      <c r="O118" s="282"/>
      <c r="P118" s="282"/>
      <c r="Q118" s="282"/>
      <c r="R118" s="282"/>
    </row>
    <row r="119" spans="1:18" ht="17" x14ac:dyDescent="0.2">
      <c r="A119" s="71" t="s">
        <v>338</v>
      </c>
      <c r="B119" s="71" t="s">
        <v>109</v>
      </c>
      <c r="C119" s="278" t="s">
        <v>871</v>
      </c>
      <c r="D119" s="278" t="s">
        <v>347</v>
      </c>
      <c r="E119" s="278"/>
      <c r="F119" s="310">
        <f t="shared" si="12"/>
        <v>0.65</v>
      </c>
      <c r="G119" s="282"/>
      <c r="H119" s="282"/>
      <c r="I119" s="282">
        <v>6.5000000000000002E-2</v>
      </c>
      <c r="J119" s="282">
        <v>9.7500000000000003E-2</v>
      </c>
      <c r="K119" s="282">
        <v>0.16250000000000001</v>
      </c>
      <c r="L119" s="282">
        <v>0.22749999999999998</v>
      </c>
      <c r="M119" s="282">
        <v>9.7500000000000003E-2</v>
      </c>
      <c r="N119" s="282"/>
      <c r="O119" s="282"/>
      <c r="P119" s="282"/>
      <c r="Q119" s="282"/>
      <c r="R119" s="282"/>
    </row>
    <row r="120" spans="1:18" ht="17" x14ac:dyDescent="0.2">
      <c r="A120" s="71" t="s">
        <v>338</v>
      </c>
      <c r="B120" s="71" t="s">
        <v>109</v>
      </c>
      <c r="C120" s="278" t="s">
        <v>871</v>
      </c>
      <c r="D120" s="278" t="s">
        <v>348</v>
      </c>
      <c r="E120" s="278"/>
      <c r="F120" s="310">
        <f t="shared" si="12"/>
        <v>0.79999999999999993</v>
      </c>
      <c r="G120" s="282"/>
      <c r="H120" s="282"/>
      <c r="I120" s="282">
        <v>8.0000000000000016E-2</v>
      </c>
      <c r="J120" s="282">
        <v>0.12</v>
      </c>
      <c r="K120" s="282">
        <v>0.2</v>
      </c>
      <c r="L120" s="282">
        <v>0.27999999999999997</v>
      </c>
      <c r="M120" s="282">
        <v>0.12</v>
      </c>
      <c r="N120" s="282"/>
      <c r="O120" s="282"/>
      <c r="P120" s="282"/>
      <c r="Q120" s="282"/>
      <c r="R120" s="282"/>
    </row>
    <row r="121" spans="1:18" ht="17" x14ac:dyDescent="0.2">
      <c r="A121" s="71" t="s">
        <v>338</v>
      </c>
      <c r="B121" s="71" t="s">
        <v>109</v>
      </c>
      <c r="C121" s="278" t="s">
        <v>871</v>
      </c>
      <c r="D121" s="278" t="s">
        <v>349</v>
      </c>
      <c r="E121" s="278"/>
      <c r="F121" s="310">
        <f t="shared" si="12"/>
        <v>0.65</v>
      </c>
      <c r="G121" s="282"/>
      <c r="H121" s="282"/>
      <c r="I121" s="282">
        <v>6.5000000000000002E-2</v>
      </c>
      <c r="J121" s="282">
        <v>0.13</v>
      </c>
      <c r="K121" s="282">
        <v>0.16250000000000001</v>
      </c>
      <c r="L121" s="282">
        <v>0.19500000000000001</v>
      </c>
      <c r="M121" s="282">
        <v>9.7500000000000003E-2</v>
      </c>
      <c r="N121" s="282"/>
      <c r="O121" s="282"/>
      <c r="P121" s="282"/>
      <c r="Q121" s="282"/>
      <c r="R121" s="282"/>
    </row>
    <row r="122" spans="1:18" ht="17" x14ac:dyDescent="0.2">
      <c r="A122" s="71" t="s">
        <v>338</v>
      </c>
      <c r="B122" s="71" t="s">
        <v>109</v>
      </c>
      <c r="C122" s="278" t="s">
        <v>871</v>
      </c>
      <c r="D122" s="278" t="s">
        <v>350</v>
      </c>
      <c r="E122" s="278"/>
      <c r="F122" s="310">
        <f t="shared" si="12"/>
        <v>0.79999999999999993</v>
      </c>
      <c r="G122" s="282"/>
      <c r="H122" s="282"/>
      <c r="I122" s="282">
        <v>8.0000000000000016E-2</v>
      </c>
      <c r="J122" s="282">
        <v>0.12</v>
      </c>
      <c r="K122" s="282">
        <v>0.2</v>
      </c>
      <c r="L122" s="282">
        <v>0.27999999999999997</v>
      </c>
      <c r="M122" s="282">
        <v>0.12</v>
      </c>
      <c r="N122" s="282"/>
      <c r="O122" s="282"/>
      <c r="P122" s="282"/>
      <c r="Q122" s="282"/>
      <c r="R122" s="282"/>
    </row>
    <row r="123" spans="1:18" ht="17" x14ac:dyDescent="0.2">
      <c r="A123" s="71" t="s">
        <v>338</v>
      </c>
      <c r="B123" s="71" t="s">
        <v>109</v>
      </c>
      <c r="C123" s="278" t="s">
        <v>871</v>
      </c>
      <c r="D123" s="278" t="s">
        <v>351</v>
      </c>
      <c r="E123" s="278"/>
      <c r="F123" s="310">
        <f t="shared" si="12"/>
        <v>0.75</v>
      </c>
      <c r="G123" s="282"/>
      <c r="H123" s="282"/>
      <c r="I123" s="282">
        <v>7.5000000000000011E-2</v>
      </c>
      <c r="J123" s="282">
        <v>0.11249999999999999</v>
      </c>
      <c r="K123" s="282">
        <v>0.1875</v>
      </c>
      <c r="L123" s="282">
        <v>0.26249999999999996</v>
      </c>
      <c r="M123" s="282">
        <v>0.11249999999999999</v>
      </c>
      <c r="N123" s="282"/>
      <c r="O123" s="282"/>
      <c r="P123" s="282"/>
      <c r="Q123" s="282"/>
      <c r="R123" s="282"/>
    </row>
    <row r="124" spans="1:18" ht="17" x14ac:dyDescent="0.2">
      <c r="A124" s="71" t="s">
        <v>338</v>
      </c>
      <c r="B124" s="71" t="s">
        <v>109</v>
      </c>
      <c r="C124" s="278" t="s">
        <v>871</v>
      </c>
      <c r="D124" s="278" t="s">
        <v>352</v>
      </c>
      <c r="E124" s="278"/>
      <c r="F124" s="310">
        <f t="shared" si="12"/>
        <v>0.75</v>
      </c>
      <c r="G124" s="282"/>
      <c r="H124" s="282"/>
      <c r="I124" s="282">
        <v>7.5000000000000011E-2</v>
      </c>
      <c r="J124" s="282">
        <v>0.11249999999999999</v>
      </c>
      <c r="K124" s="282">
        <v>0.1875</v>
      </c>
      <c r="L124" s="282">
        <v>0.26249999999999996</v>
      </c>
      <c r="M124" s="282">
        <v>0.11249999999999999</v>
      </c>
      <c r="N124" s="282"/>
      <c r="O124" s="282"/>
      <c r="P124" s="282"/>
      <c r="Q124" s="282"/>
      <c r="R124" s="282"/>
    </row>
    <row r="125" spans="1:18" ht="17" x14ac:dyDescent="0.2">
      <c r="A125" s="71" t="s">
        <v>338</v>
      </c>
      <c r="B125" s="71" t="s">
        <v>109</v>
      </c>
      <c r="C125" s="278" t="s">
        <v>871</v>
      </c>
      <c r="D125" s="278" t="s">
        <v>353</v>
      </c>
      <c r="E125" s="278"/>
      <c r="F125" s="310">
        <f t="shared" si="12"/>
        <v>0.64999999999999991</v>
      </c>
      <c r="G125" s="282"/>
      <c r="H125" s="282"/>
      <c r="I125" s="282">
        <v>0.13</v>
      </c>
      <c r="J125" s="282">
        <v>0.16250000000000001</v>
      </c>
      <c r="K125" s="282">
        <v>0.16250000000000001</v>
      </c>
      <c r="L125" s="282">
        <v>0.19500000000000001</v>
      </c>
      <c r="M125" s="282"/>
      <c r="N125" s="282"/>
      <c r="O125" s="282"/>
      <c r="P125" s="282"/>
      <c r="Q125" s="282"/>
      <c r="R125" s="282"/>
    </row>
    <row r="126" spans="1:18" ht="17" x14ac:dyDescent="0.2">
      <c r="A126" s="71" t="s">
        <v>338</v>
      </c>
      <c r="B126" s="71" t="s">
        <v>109</v>
      </c>
      <c r="C126" s="278" t="s">
        <v>871</v>
      </c>
      <c r="D126" s="278" t="s">
        <v>354</v>
      </c>
      <c r="E126" s="278"/>
      <c r="F126" s="310">
        <f t="shared" si="12"/>
        <v>0.85000000000000009</v>
      </c>
      <c r="G126" s="282"/>
      <c r="H126" s="282"/>
      <c r="I126" s="282">
        <v>8.5000000000000006E-2</v>
      </c>
      <c r="J126" s="282">
        <v>0.1275</v>
      </c>
      <c r="K126" s="282">
        <v>0.21249999999999999</v>
      </c>
      <c r="L126" s="282">
        <v>0.29749999999999999</v>
      </c>
      <c r="M126" s="282">
        <v>0.1275</v>
      </c>
      <c r="N126" s="282"/>
      <c r="O126" s="282"/>
      <c r="P126" s="282"/>
      <c r="Q126" s="282"/>
      <c r="R126" s="282"/>
    </row>
    <row r="127" spans="1:18" ht="17" x14ac:dyDescent="0.2">
      <c r="A127" s="71" t="s">
        <v>338</v>
      </c>
      <c r="B127" s="71" t="s">
        <v>109</v>
      </c>
      <c r="C127" s="278" t="s">
        <v>871</v>
      </c>
      <c r="D127" s="278" t="s">
        <v>355</v>
      </c>
      <c r="E127" s="278"/>
      <c r="F127" s="310">
        <f t="shared" si="12"/>
        <v>0.55000000000000004</v>
      </c>
      <c r="G127" s="282"/>
      <c r="H127" s="282"/>
      <c r="I127" s="282">
        <v>5.5000000000000007E-2</v>
      </c>
      <c r="J127" s="282">
        <v>0.11000000000000001</v>
      </c>
      <c r="K127" s="282">
        <v>0.13750000000000001</v>
      </c>
      <c r="L127" s="282">
        <v>0.16500000000000001</v>
      </c>
      <c r="M127" s="282">
        <v>8.2500000000000004E-2</v>
      </c>
      <c r="N127" s="282"/>
      <c r="O127" s="282"/>
      <c r="P127" s="282"/>
      <c r="Q127" s="282"/>
      <c r="R127" s="282"/>
    </row>
    <row r="128" spans="1:18" ht="28" x14ac:dyDescent="0.2">
      <c r="A128" s="71" t="s">
        <v>338</v>
      </c>
      <c r="B128" s="71" t="s">
        <v>109</v>
      </c>
      <c r="C128" s="278" t="s">
        <v>871</v>
      </c>
      <c r="D128" s="278" t="s">
        <v>356</v>
      </c>
      <c r="E128" s="278"/>
      <c r="F128" s="310">
        <f t="shared" si="12"/>
        <v>0.78</v>
      </c>
      <c r="G128" s="282"/>
      <c r="H128" s="282"/>
      <c r="I128" s="282">
        <v>7.8000000000000014E-2</v>
      </c>
      <c r="J128" s="282">
        <v>0.15600000000000003</v>
      </c>
      <c r="K128" s="282">
        <v>0.19500000000000001</v>
      </c>
      <c r="L128" s="282">
        <v>0.23399999999999999</v>
      </c>
      <c r="M128" s="282">
        <v>0.11699999999999999</v>
      </c>
      <c r="N128" s="282"/>
      <c r="O128" s="282"/>
      <c r="P128" s="282"/>
      <c r="Q128" s="282"/>
      <c r="R128" s="282"/>
    </row>
    <row r="129" spans="1:18" ht="17" x14ac:dyDescent="0.2">
      <c r="A129" s="71" t="s">
        <v>338</v>
      </c>
      <c r="B129" s="71" t="s">
        <v>109</v>
      </c>
      <c r="C129" s="278" t="s">
        <v>871</v>
      </c>
      <c r="D129" s="278" t="s">
        <v>357</v>
      </c>
      <c r="E129" s="278"/>
      <c r="F129" s="310">
        <f t="shared" si="12"/>
        <v>0.7</v>
      </c>
      <c r="G129" s="282"/>
      <c r="H129" s="282"/>
      <c r="I129" s="282">
        <v>6.9999999999999993E-2</v>
      </c>
      <c r="J129" s="282">
        <v>0.13999999999999999</v>
      </c>
      <c r="K129" s="282">
        <v>0.17499999999999999</v>
      </c>
      <c r="L129" s="282">
        <v>0.21</v>
      </c>
      <c r="M129" s="282">
        <v>0.105</v>
      </c>
      <c r="N129" s="282"/>
      <c r="O129" s="282"/>
      <c r="P129" s="282"/>
      <c r="Q129" s="282"/>
      <c r="R129" s="282"/>
    </row>
    <row r="130" spans="1:18" ht="28" x14ac:dyDescent="0.2">
      <c r="A130" s="71" t="s">
        <v>338</v>
      </c>
      <c r="B130" s="71" t="s">
        <v>109</v>
      </c>
      <c r="C130" s="278" t="s">
        <v>871</v>
      </c>
      <c r="D130" s="278" t="s">
        <v>358</v>
      </c>
      <c r="E130" s="278"/>
      <c r="F130" s="310">
        <f t="shared" si="12"/>
        <v>0.65</v>
      </c>
      <c r="G130" s="282"/>
      <c r="H130" s="282"/>
      <c r="I130" s="282">
        <v>6.5000000000000002E-2</v>
      </c>
      <c r="J130" s="282">
        <v>9.7500000000000003E-2</v>
      </c>
      <c r="K130" s="282">
        <v>0.16250000000000001</v>
      </c>
      <c r="L130" s="282">
        <v>0.22749999999999998</v>
      </c>
      <c r="M130" s="282">
        <v>9.7500000000000003E-2</v>
      </c>
      <c r="N130" s="282"/>
      <c r="O130" s="282"/>
      <c r="P130" s="282"/>
      <c r="Q130" s="282"/>
      <c r="R130" s="282"/>
    </row>
    <row r="131" spans="1:18" ht="28" x14ac:dyDescent="0.2">
      <c r="A131" s="71" t="s">
        <v>338</v>
      </c>
      <c r="B131" s="71" t="s">
        <v>109</v>
      </c>
      <c r="C131" s="278" t="s">
        <v>871</v>
      </c>
      <c r="D131" s="278" t="s">
        <v>359</v>
      </c>
      <c r="E131" s="278"/>
      <c r="F131" s="310">
        <f t="shared" si="12"/>
        <v>0.39999999999999997</v>
      </c>
      <c r="G131" s="282"/>
      <c r="H131" s="282"/>
      <c r="I131" s="282">
        <v>4.0000000000000008E-2</v>
      </c>
      <c r="J131" s="282">
        <v>0.06</v>
      </c>
      <c r="K131" s="282">
        <v>0.1</v>
      </c>
      <c r="L131" s="282">
        <v>0.13999999999999999</v>
      </c>
      <c r="M131" s="282">
        <v>0.06</v>
      </c>
      <c r="N131" s="282"/>
      <c r="O131" s="282"/>
      <c r="P131" s="282"/>
      <c r="Q131" s="282"/>
      <c r="R131" s="282"/>
    </row>
    <row r="132" spans="1:18" ht="28" x14ac:dyDescent="0.2">
      <c r="A132" s="71" t="s">
        <v>338</v>
      </c>
      <c r="B132" s="71" t="s">
        <v>109</v>
      </c>
      <c r="C132" s="278" t="s">
        <v>871</v>
      </c>
      <c r="D132" s="278" t="s">
        <v>365</v>
      </c>
      <c r="E132" s="278"/>
      <c r="F132" s="310">
        <f t="shared" si="12"/>
        <v>0.47</v>
      </c>
      <c r="G132" s="282"/>
      <c r="H132" s="282"/>
      <c r="I132" s="282">
        <v>9.4E-2</v>
      </c>
      <c r="J132" s="282">
        <v>0.14099999999999999</v>
      </c>
      <c r="K132" s="282">
        <v>0.16449999999999998</v>
      </c>
      <c r="L132" s="282">
        <v>7.0499999999999993E-2</v>
      </c>
      <c r="M132" s="282"/>
      <c r="N132" s="282"/>
      <c r="O132" s="282"/>
      <c r="P132" s="282"/>
      <c r="Q132" s="282"/>
      <c r="R132" s="282"/>
    </row>
    <row r="133" spans="1:18" ht="17" x14ac:dyDescent="0.2">
      <c r="A133" s="71" t="s">
        <v>338</v>
      </c>
      <c r="B133" s="71" t="s">
        <v>109</v>
      </c>
      <c r="C133" s="278" t="s">
        <v>871</v>
      </c>
      <c r="D133" s="278" t="s">
        <v>366</v>
      </c>
      <c r="E133" s="278"/>
      <c r="F133" s="310">
        <f t="shared" si="12"/>
        <v>0.64100000000000001</v>
      </c>
      <c r="G133" s="282"/>
      <c r="H133" s="282"/>
      <c r="I133" s="282">
        <v>0.12820000000000001</v>
      </c>
      <c r="J133" s="282">
        <v>0.1923</v>
      </c>
      <c r="K133" s="282">
        <v>0.22434999999999999</v>
      </c>
      <c r="L133" s="282">
        <v>9.6149999999999999E-2</v>
      </c>
      <c r="M133" s="282"/>
      <c r="N133" s="282"/>
      <c r="O133" s="282"/>
      <c r="P133" s="282"/>
      <c r="Q133" s="282"/>
      <c r="R133" s="282"/>
    </row>
    <row r="134" spans="1:18" ht="17" x14ac:dyDescent="0.2">
      <c r="A134" s="71" t="s">
        <v>338</v>
      </c>
      <c r="B134" s="71" t="s">
        <v>109</v>
      </c>
      <c r="C134" s="278" t="s">
        <v>871</v>
      </c>
      <c r="D134" s="278" t="s">
        <v>367</v>
      </c>
      <c r="E134" s="278"/>
      <c r="F134" s="310">
        <f t="shared" si="12"/>
        <v>0.14724999999999999</v>
      </c>
      <c r="G134" s="282"/>
      <c r="H134" s="282"/>
      <c r="I134" s="282">
        <v>3.875E-2</v>
      </c>
      <c r="J134" s="282">
        <v>3.875E-2</v>
      </c>
      <c r="K134" s="282">
        <v>4.65E-2</v>
      </c>
      <c r="L134" s="282">
        <v>2.325E-2</v>
      </c>
      <c r="M134" s="282"/>
      <c r="N134" s="282"/>
      <c r="O134" s="282"/>
      <c r="P134" s="282"/>
      <c r="Q134" s="282"/>
      <c r="R134" s="282"/>
    </row>
    <row r="135" spans="1:18" ht="17" x14ac:dyDescent="0.2">
      <c r="A135" s="71" t="s">
        <v>338</v>
      </c>
      <c r="B135" s="71" t="s">
        <v>109</v>
      </c>
      <c r="C135" s="278" t="s">
        <v>871</v>
      </c>
      <c r="D135" s="278" t="s">
        <v>368</v>
      </c>
      <c r="E135" s="278"/>
      <c r="F135" s="310">
        <f t="shared" si="12"/>
        <v>8.8000000000000007</v>
      </c>
      <c r="G135" s="282"/>
      <c r="H135" s="282"/>
      <c r="I135" s="282">
        <v>0.70400000000000007</v>
      </c>
      <c r="J135" s="282">
        <v>1.7600000000000002</v>
      </c>
      <c r="K135" s="282">
        <v>2.2000000000000002</v>
      </c>
      <c r="L135" s="282">
        <v>2.64</v>
      </c>
      <c r="M135" s="282">
        <v>1.4960000000000002</v>
      </c>
      <c r="N135" s="282"/>
      <c r="O135" s="282"/>
      <c r="P135" s="282"/>
      <c r="Q135" s="282"/>
      <c r="R135" s="282"/>
    </row>
    <row r="136" spans="1:18" ht="17" x14ac:dyDescent="0.2">
      <c r="A136" s="71" t="s">
        <v>338</v>
      </c>
      <c r="B136" s="71" t="s">
        <v>109</v>
      </c>
      <c r="C136" s="278" t="s">
        <v>871</v>
      </c>
      <c r="D136" s="278" t="s">
        <v>369</v>
      </c>
      <c r="E136" s="278"/>
      <c r="F136" s="310">
        <f t="shared" si="12"/>
        <v>28.28</v>
      </c>
      <c r="G136" s="282"/>
      <c r="H136" s="282"/>
      <c r="I136" s="282">
        <v>2.8280000000000003</v>
      </c>
      <c r="J136" s="282">
        <v>4.242</v>
      </c>
      <c r="K136" s="282">
        <v>7.07</v>
      </c>
      <c r="L136" s="282">
        <v>9.8979999999999997</v>
      </c>
      <c r="M136" s="282">
        <v>4.242</v>
      </c>
      <c r="N136" s="282"/>
      <c r="O136" s="282"/>
      <c r="P136" s="282"/>
      <c r="Q136" s="282"/>
      <c r="R136" s="282"/>
    </row>
    <row r="137" spans="1:18" ht="17" x14ac:dyDescent="0.2">
      <c r="A137" s="71" t="s">
        <v>338</v>
      </c>
      <c r="B137" s="71" t="s">
        <v>109</v>
      </c>
      <c r="C137" s="278" t="s">
        <v>871</v>
      </c>
      <c r="D137" s="278" t="s">
        <v>370</v>
      </c>
      <c r="E137" s="278"/>
      <c r="F137" s="310">
        <f t="shared" si="12"/>
        <v>7.5</v>
      </c>
      <c r="G137" s="282"/>
      <c r="H137" s="282"/>
      <c r="I137" s="282">
        <v>0.75</v>
      </c>
      <c r="J137" s="282">
        <v>1.125</v>
      </c>
      <c r="K137" s="282">
        <v>1.875</v>
      </c>
      <c r="L137" s="282">
        <v>2.625</v>
      </c>
      <c r="M137" s="282">
        <v>1.125</v>
      </c>
      <c r="N137" s="282"/>
      <c r="O137" s="282"/>
      <c r="P137" s="282"/>
      <c r="Q137" s="282"/>
      <c r="R137" s="282"/>
    </row>
    <row r="138" spans="1:18" ht="17" x14ac:dyDescent="0.2">
      <c r="A138" s="71" t="s">
        <v>338</v>
      </c>
      <c r="B138" s="71" t="s">
        <v>109</v>
      </c>
      <c r="C138" s="278" t="s">
        <v>871</v>
      </c>
      <c r="D138" s="278" t="s">
        <v>371</v>
      </c>
      <c r="E138" s="278"/>
      <c r="F138" s="310">
        <f t="shared" si="12"/>
        <v>8.9</v>
      </c>
      <c r="G138" s="282"/>
      <c r="H138" s="282"/>
      <c r="I138" s="282">
        <v>0.62300000000000011</v>
      </c>
      <c r="J138" s="282">
        <v>1.335</v>
      </c>
      <c r="K138" s="282">
        <v>2.2250000000000001</v>
      </c>
      <c r="L138" s="282">
        <v>3.1149999999999998</v>
      </c>
      <c r="M138" s="282">
        <v>1.6020000000000001</v>
      </c>
      <c r="N138" s="282"/>
      <c r="O138" s="282"/>
      <c r="P138" s="282"/>
      <c r="Q138" s="282"/>
      <c r="R138" s="282"/>
    </row>
    <row r="139" spans="1:18" ht="17" x14ac:dyDescent="0.2">
      <c r="A139" s="71" t="s">
        <v>338</v>
      </c>
      <c r="B139" s="71" t="s">
        <v>109</v>
      </c>
      <c r="C139" s="278" t="s">
        <v>871</v>
      </c>
      <c r="D139" s="278" t="s">
        <v>372</v>
      </c>
      <c r="E139" s="278"/>
      <c r="F139" s="310">
        <f t="shared" si="12"/>
        <v>24.67</v>
      </c>
      <c r="G139" s="282"/>
      <c r="H139" s="282"/>
      <c r="I139" s="282">
        <v>2.4670000000000005</v>
      </c>
      <c r="J139" s="282">
        <v>3.7004999999999999</v>
      </c>
      <c r="K139" s="282">
        <v>6.1675000000000004</v>
      </c>
      <c r="L139" s="282">
        <v>8.6344999999999992</v>
      </c>
      <c r="M139" s="282">
        <v>3.7004999999999999</v>
      </c>
      <c r="N139" s="282"/>
      <c r="O139" s="282"/>
      <c r="P139" s="282"/>
      <c r="Q139" s="282"/>
      <c r="R139" s="282"/>
    </row>
    <row r="140" spans="1:18" ht="28" x14ac:dyDescent="0.2">
      <c r="A140" s="71" t="s">
        <v>338</v>
      </c>
      <c r="B140" s="71" t="s">
        <v>109</v>
      </c>
      <c r="C140" s="278" t="s">
        <v>871</v>
      </c>
      <c r="D140" s="278" t="s">
        <v>373</v>
      </c>
      <c r="E140" s="278"/>
      <c r="F140" s="310">
        <f t="shared" si="12"/>
        <v>4.57</v>
      </c>
      <c r="G140" s="282"/>
      <c r="H140" s="282"/>
      <c r="I140" s="282">
        <v>0.45700000000000007</v>
      </c>
      <c r="J140" s="282">
        <v>0.6855</v>
      </c>
      <c r="K140" s="282">
        <v>1.1425000000000001</v>
      </c>
      <c r="L140" s="282">
        <v>1.5994999999999999</v>
      </c>
      <c r="M140" s="282">
        <v>0.6855</v>
      </c>
      <c r="N140" s="282"/>
      <c r="O140" s="282"/>
      <c r="P140" s="282"/>
      <c r="Q140" s="282"/>
      <c r="R140" s="282"/>
    </row>
    <row r="141" spans="1:18" ht="17" x14ac:dyDescent="0.2">
      <c r="A141" s="71" t="s">
        <v>338</v>
      </c>
      <c r="B141" s="71" t="s">
        <v>109</v>
      </c>
      <c r="C141" s="278" t="s">
        <v>871</v>
      </c>
      <c r="D141" s="278" t="s">
        <v>396</v>
      </c>
      <c r="E141" s="278"/>
      <c r="F141" s="310">
        <f t="shared" si="12"/>
        <v>0.20200000000000001</v>
      </c>
      <c r="G141" s="282"/>
      <c r="H141" s="282"/>
      <c r="I141" s="282">
        <v>4.0400000000000005E-2</v>
      </c>
      <c r="J141" s="282">
        <v>5.0500000000000003E-2</v>
      </c>
      <c r="K141" s="282">
        <v>6.0600000000000001E-2</v>
      </c>
      <c r="L141" s="282">
        <v>5.0500000000000003E-2</v>
      </c>
      <c r="M141" s="282"/>
      <c r="N141" s="282"/>
      <c r="O141" s="282"/>
      <c r="P141" s="282"/>
      <c r="Q141" s="282"/>
      <c r="R141" s="282"/>
    </row>
    <row r="142" spans="1:18" ht="42" x14ac:dyDescent="0.2">
      <c r="A142" s="71" t="s">
        <v>338</v>
      </c>
      <c r="B142" s="71" t="s">
        <v>109</v>
      </c>
      <c r="C142" s="278" t="s">
        <v>871</v>
      </c>
      <c r="D142" s="278" t="s">
        <v>398</v>
      </c>
      <c r="E142" s="278"/>
      <c r="F142" s="310">
        <f t="shared" si="12"/>
        <v>0.22</v>
      </c>
      <c r="G142" s="282"/>
      <c r="H142" s="282"/>
      <c r="I142" s="282">
        <v>4.4000000000000004E-2</v>
      </c>
      <c r="J142" s="282">
        <v>5.5E-2</v>
      </c>
      <c r="K142" s="282">
        <v>7.6999999999999999E-2</v>
      </c>
      <c r="L142" s="282">
        <v>4.4000000000000004E-2</v>
      </c>
      <c r="M142" s="282"/>
      <c r="N142" s="282"/>
      <c r="O142" s="282"/>
      <c r="P142" s="282"/>
      <c r="Q142" s="282"/>
      <c r="R142" s="282"/>
    </row>
    <row r="143" spans="1:18" ht="28" x14ac:dyDescent="0.2">
      <c r="A143" s="71" t="s">
        <v>338</v>
      </c>
      <c r="B143" s="71" t="s">
        <v>109</v>
      </c>
      <c r="C143" s="278" t="s">
        <v>871</v>
      </c>
      <c r="D143" s="278" t="s">
        <v>399</v>
      </c>
      <c r="E143" s="278"/>
      <c r="F143" s="310">
        <f t="shared" si="12"/>
        <v>0.43</v>
      </c>
      <c r="G143" s="282"/>
      <c r="H143" s="282">
        <v>4.3000000000000003E-2</v>
      </c>
      <c r="I143" s="282">
        <v>8.6000000000000007E-2</v>
      </c>
      <c r="J143" s="282">
        <v>0.1075</v>
      </c>
      <c r="K143" s="282">
        <v>0.129</v>
      </c>
      <c r="L143" s="282">
        <v>6.4500000000000002E-2</v>
      </c>
      <c r="M143" s="282"/>
      <c r="N143" s="282"/>
      <c r="O143" s="282"/>
      <c r="P143" s="282"/>
      <c r="Q143" s="282"/>
      <c r="R143" s="282"/>
    </row>
    <row r="144" spans="1:18" ht="17" x14ac:dyDescent="0.2">
      <c r="A144" s="71" t="s">
        <v>338</v>
      </c>
      <c r="B144" s="71" t="s">
        <v>109</v>
      </c>
      <c r="C144" s="278" t="s">
        <v>871</v>
      </c>
      <c r="D144" s="278" t="s">
        <v>400</v>
      </c>
      <c r="E144" s="278"/>
      <c r="F144" s="310">
        <f t="shared" si="12"/>
        <v>0.33300000000000002</v>
      </c>
      <c r="G144" s="282"/>
      <c r="H144" s="282">
        <v>6.6600000000000006E-2</v>
      </c>
      <c r="I144" s="282">
        <v>8.3250000000000005E-2</v>
      </c>
      <c r="J144" s="282">
        <v>8.3250000000000005E-2</v>
      </c>
      <c r="K144" s="282">
        <v>9.9900000000000003E-2</v>
      </c>
      <c r="L144" s="282"/>
      <c r="M144" s="282"/>
      <c r="N144" s="282"/>
      <c r="O144" s="282"/>
      <c r="P144" s="282"/>
      <c r="Q144" s="282"/>
      <c r="R144" s="282"/>
    </row>
    <row r="145" spans="1:18" ht="28" x14ac:dyDescent="0.2">
      <c r="A145" s="71" t="s">
        <v>338</v>
      </c>
      <c r="B145" s="71" t="s">
        <v>109</v>
      </c>
      <c r="C145" s="278" t="s">
        <v>871</v>
      </c>
      <c r="D145" s="278" t="s">
        <v>401</v>
      </c>
      <c r="E145" s="278"/>
      <c r="F145" s="310">
        <f t="shared" si="12"/>
        <v>0.32700000000000001</v>
      </c>
      <c r="G145" s="282"/>
      <c r="H145" s="282">
        <v>6.54E-2</v>
      </c>
      <c r="I145" s="282">
        <v>8.1750000000000003E-2</v>
      </c>
      <c r="J145" s="282">
        <v>8.1750000000000003E-2</v>
      </c>
      <c r="K145" s="282">
        <v>9.8100000000000007E-2</v>
      </c>
      <c r="L145" s="282"/>
      <c r="M145" s="282"/>
      <c r="N145" s="282"/>
      <c r="O145" s="282"/>
      <c r="P145" s="282"/>
      <c r="Q145" s="282"/>
      <c r="R145" s="282"/>
    </row>
    <row r="146" spans="1:18" ht="17" x14ac:dyDescent="0.2">
      <c r="A146" s="71" t="s">
        <v>338</v>
      </c>
      <c r="B146" s="71" t="s">
        <v>109</v>
      </c>
      <c r="C146" s="278" t="s">
        <v>871</v>
      </c>
      <c r="D146" s="278" t="s">
        <v>402</v>
      </c>
      <c r="E146" s="278"/>
      <c r="F146" s="310">
        <f t="shared" si="12"/>
        <v>0.24000000000000002</v>
      </c>
      <c r="G146" s="282"/>
      <c r="H146" s="282">
        <v>2.4E-2</v>
      </c>
      <c r="I146" s="282">
        <v>4.8000000000000001E-2</v>
      </c>
      <c r="J146" s="282">
        <v>0.06</v>
      </c>
      <c r="K146" s="282">
        <v>7.1999999999999995E-2</v>
      </c>
      <c r="L146" s="282">
        <v>3.5999999999999997E-2</v>
      </c>
      <c r="M146" s="282"/>
      <c r="N146" s="282"/>
      <c r="O146" s="282"/>
      <c r="P146" s="282"/>
      <c r="Q146" s="282"/>
      <c r="R146" s="282"/>
    </row>
    <row r="147" spans="1:18" ht="17" x14ac:dyDescent="0.2">
      <c r="A147" s="71" t="s">
        <v>338</v>
      </c>
      <c r="B147" s="71" t="s">
        <v>109</v>
      </c>
      <c r="C147" s="278" t="s">
        <v>871</v>
      </c>
      <c r="D147" s="278" t="s">
        <v>403</v>
      </c>
      <c r="E147" s="278"/>
      <c r="F147" s="310">
        <f t="shared" si="12"/>
        <v>0.53</v>
      </c>
      <c r="G147" s="282"/>
      <c r="H147" s="282">
        <v>5.3000000000000005E-2</v>
      </c>
      <c r="I147" s="282">
        <v>0.10600000000000001</v>
      </c>
      <c r="J147" s="282">
        <v>0.13250000000000001</v>
      </c>
      <c r="K147" s="282">
        <v>0.159</v>
      </c>
      <c r="L147" s="282">
        <v>7.9500000000000001E-2</v>
      </c>
      <c r="M147" s="282"/>
      <c r="N147" s="282"/>
      <c r="O147" s="282"/>
      <c r="P147" s="282"/>
      <c r="Q147" s="282"/>
      <c r="R147" s="282"/>
    </row>
    <row r="148" spans="1:18" ht="17" x14ac:dyDescent="0.2">
      <c r="A148" s="71" t="s">
        <v>338</v>
      </c>
      <c r="B148" s="71" t="s">
        <v>109</v>
      </c>
      <c r="C148" s="278" t="s">
        <v>871</v>
      </c>
      <c r="D148" s="278" t="s">
        <v>404</v>
      </c>
      <c r="E148" s="278"/>
      <c r="F148" s="310">
        <f t="shared" si="12"/>
        <v>0.51600000000000001</v>
      </c>
      <c r="G148" s="282"/>
      <c r="H148" s="282">
        <v>5.1600000000000007E-2</v>
      </c>
      <c r="I148" s="282">
        <v>0.10320000000000001</v>
      </c>
      <c r="J148" s="282">
        <v>0.129</v>
      </c>
      <c r="K148" s="282">
        <v>0.15479999999999999</v>
      </c>
      <c r="L148" s="282">
        <v>7.7399999999999997E-2</v>
      </c>
      <c r="M148" s="282"/>
      <c r="N148" s="282"/>
      <c r="O148" s="282"/>
      <c r="P148" s="282"/>
      <c r="Q148" s="282"/>
      <c r="R148" s="282"/>
    </row>
    <row r="149" spans="1:18" ht="28" x14ac:dyDescent="0.2">
      <c r="A149" s="71" t="s">
        <v>338</v>
      </c>
      <c r="B149" s="71" t="s">
        <v>109</v>
      </c>
      <c r="C149" s="278" t="s">
        <v>871</v>
      </c>
      <c r="D149" s="278" t="s">
        <v>405</v>
      </c>
      <c r="E149" s="278"/>
      <c r="F149" s="310">
        <f t="shared" si="12"/>
        <v>0.11</v>
      </c>
      <c r="G149" s="282"/>
      <c r="H149" s="282">
        <v>2.2000000000000002E-2</v>
      </c>
      <c r="I149" s="282">
        <v>2.75E-2</v>
      </c>
      <c r="J149" s="282">
        <v>2.75E-2</v>
      </c>
      <c r="K149" s="282">
        <v>3.3000000000000002E-2</v>
      </c>
      <c r="L149" s="282"/>
      <c r="M149" s="282"/>
      <c r="N149" s="282"/>
      <c r="O149" s="282"/>
      <c r="P149" s="282"/>
      <c r="Q149" s="282"/>
      <c r="R149" s="282"/>
    </row>
    <row r="150" spans="1:18" ht="17" x14ac:dyDescent="0.2">
      <c r="A150" s="71" t="s">
        <v>338</v>
      </c>
      <c r="B150" s="71" t="s">
        <v>109</v>
      </c>
      <c r="C150" s="278" t="s">
        <v>871</v>
      </c>
      <c r="D150" s="278" t="s">
        <v>406</v>
      </c>
      <c r="E150" s="278"/>
      <c r="F150" s="310">
        <f t="shared" si="12"/>
        <v>0.28999999999999998</v>
      </c>
      <c r="G150" s="282"/>
      <c r="H150" s="282">
        <v>2.8999999999999998E-2</v>
      </c>
      <c r="I150" s="282">
        <v>5.7999999999999996E-2</v>
      </c>
      <c r="J150" s="282">
        <v>7.2499999999999995E-2</v>
      </c>
      <c r="K150" s="282">
        <v>8.6999999999999994E-2</v>
      </c>
      <c r="L150" s="282">
        <v>4.3499999999999997E-2</v>
      </c>
      <c r="M150" s="282"/>
      <c r="N150" s="282"/>
      <c r="O150" s="282"/>
      <c r="P150" s="282"/>
      <c r="Q150" s="282"/>
      <c r="R150" s="282"/>
    </row>
    <row r="151" spans="1:18" ht="17" x14ac:dyDescent="0.2">
      <c r="A151" s="71" t="s">
        <v>338</v>
      </c>
      <c r="B151" s="71" t="s">
        <v>109</v>
      </c>
      <c r="C151" s="278" t="s">
        <v>871</v>
      </c>
      <c r="D151" s="278" t="s">
        <v>407</v>
      </c>
      <c r="E151" s="278"/>
      <c r="F151" s="310">
        <f t="shared" si="12"/>
        <v>3.5</v>
      </c>
      <c r="G151" s="282"/>
      <c r="H151" s="282"/>
      <c r="I151" s="282">
        <v>0</v>
      </c>
      <c r="J151" s="282">
        <v>0.17500000000000002</v>
      </c>
      <c r="K151" s="282">
        <v>0.52500000000000002</v>
      </c>
      <c r="L151" s="282">
        <v>0.875</v>
      </c>
      <c r="M151" s="282">
        <v>1.05</v>
      </c>
      <c r="N151" s="282">
        <v>0.875</v>
      </c>
      <c r="O151" s="282"/>
      <c r="P151" s="282"/>
      <c r="Q151" s="282"/>
      <c r="R151" s="282"/>
    </row>
    <row r="152" spans="1:18" ht="17" x14ac:dyDescent="0.2">
      <c r="A152" s="71" t="s">
        <v>338</v>
      </c>
      <c r="B152" s="71" t="s">
        <v>109</v>
      </c>
      <c r="C152" s="278" t="s">
        <v>871</v>
      </c>
      <c r="D152" s="278" t="s">
        <v>408</v>
      </c>
      <c r="E152" s="278"/>
      <c r="F152" s="310">
        <f t="shared" si="12"/>
        <v>1</v>
      </c>
      <c r="G152" s="282"/>
      <c r="H152" s="282"/>
      <c r="I152" s="282">
        <v>0.1</v>
      </c>
      <c r="J152" s="282">
        <v>0.15</v>
      </c>
      <c r="K152" s="282">
        <v>0.25</v>
      </c>
      <c r="L152" s="282">
        <v>0.35</v>
      </c>
      <c r="M152" s="282">
        <v>0.15</v>
      </c>
      <c r="N152" s="282"/>
      <c r="O152" s="282"/>
      <c r="P152" s="282"/>
      <c r="Q152" s="282"/>
      <c r="R152" s="282"/>
    </row>
    <row r="153" spans="1:18" ht="28" x14ac:dyDescent="0.2">
      <c r="A153" s="71" t="s">
        <v>338</v>
      </c>
      <c r="B153" s="71" t="s">
        <v>109</v>
      </c>
      <c r="C153" s="278" t="s">
        <v>871</v>
      </c>
      <c r="D153" s="278" t="s">
        <v>409</v>
      </c>
      <c r="E153" s="278"/>
      <c r="F153" s="310">
        <f t="shared" si="12"/>
        <v>2.1</v>
      </c>
      <c r="G153" s="282"/>
      <c r="H153" s="282"/>
      <c r="I153" s="282">
        <v>0.42000000000000004</v>
      </c>
      <c r="J153" s="282">
        <v>0.52500000000000002</v>
      </c>
      <c r="K153" s="282">
        <v>0.63</v>
      </c>
      <c r="L153" s="282">
        <v>0.52500000000000002</v>
      </c>
      <c r="M153" s="282"/>
      <c r="N153" s="282"/>
      <c r="O153" s="282"/>
      <c r="P153" s="282"/>
      <c r="Q153" s="282"/>
      <c r="R153" s="282"/>
    </row>
    <row r="154" spans="1:18" ht="17" x14ac:dyDescent="0.2">
      <c r="A154" s="71" t="s">
        <v>338</v>
      </c>
      <c r="B154" s="71" t="s">
        <v>109</v>
      </c>
      <c r="C154" s="278" t="s">
        <v>871</v>
      </c>
      <c r="D154" s="278" t="s">
        <v>410</v>
      </c>
      <c r="E154" s="278"/>
      <c r="F154" s="310">
        <f t="shared" si="12"/>
        <v>7.5</v>
      </c>
      <c r="G154" s="282"/>
      <c r="H154" s="282"/>
      <c r="I154" s="282">
        <v>1.5</v>
      </c>
      <c r="J154" s="282">
        <v>1.875</v>
      </c>
      <c r="K154" s="282">
        <v>2.25</v>
      </c>
      <c r="L154" s="282">
        <v>1.875</v>
      </c>
      <c r="M154" s="282"/>
      <c r="N154" s="282"/>
      <c r="O154" s="282"/>
      <c r="P154" s="282"/>
      <c r="Q154" s="282"/>
      <c r="R154" s="282"/>
    </row>
    <row r="155" spans="1:18" ht="17" x14ac:dyDescent="0.2">
      <c r="A155" s="71" t="s">
        <v>338</v>
      </c>
      <c r="B155" s="71" t="s">
        <v>109</v>
      </c>
      <c r="C155" s="278" t="s">
        <v>871</v>
      </c>
      <c r="D155" s="278" t="s">
        <v>411</v>
      </c>
      <c r="E155" s="278"/>
      <c r="F155" s="310">
        <f t="shared" si="12"/>
        <v>7.3000000000000007</v>
      </c>
      <c r="G155" s="282"/>
      <c r="H155" s="282"/>
      <c r="I155" s="282">
        <v>0.73</v>
      </c>
      <c r="J155" s="282">
        <v>1.095</v>
      </c>
      <c r="K155" s="282">
        <v>1.46</v>
      </c>
      <c r="L155" s="282">
        <v>1.825</v>
      </c>
      <c r="M155" s="282">
        <v>2.19</v>
      </c>
      <c r="N155" s="282"/>
      <c r="O155" s="282"/>
      <c r="P155" s="282"/>
      <c r="Q155" s="282"/>
      <c r="R155" s="282"/>
    </row>
    <row r="156" spans="1:18" ht="17" x14ac:dyDescent="0.2">
      <c r="A156" s="71" t="s">
        <v>338</v>
      </c>
      <c r="B156" s="71" t="s">
        <v>109</v>
      </c>
      <c r="C156" s="278" t="s">
        <v>871</v>
      </c>
      <c r="D156" s="278" t="s">
        <v>412</v>
      </c>
      <c r="E156" s="278"/>
      <c r="F156" s="310">
        <f t="shared" si="12"/>
        <v>0.754</v>
      </c>
      <c r="G156" s="282"/>
      <c r="H156" s="282"/>
      <c r="I156" s="282">
        <v>0.15080000000000002</v>
      </c>
      <c r="J156" s="282">
        <v>0.1885</v>
      </c>
      <c r="K156" s="282">
        <v>0.26389999999999997</v>
      </c>
      <c r="L156" s="282">
        <v>0.15080000000000002</v>
      </c>
      <c r="M156" s="282"/>
      <c r="N156" s="282"/>
      <c r="O156" s="282"/>
      <c r="P156" s="282"/>
      <c r="Q156" s="282"/>
      <c r="R156" s="282"/>
    </row>
    <row r="157" spans="1:18" ht="17" x14ac:dyDescent="0.2">
      <c r="A157" s="71" t="s">
        <v>338</v>
      </c>
      <c r="B157" s="71" t="s">
        <v>109</v>
      </c>
      <c r="C157" s="278" t="s">
        <v>871</v>
      </c>
      <c r="D157" s="278" t="s">
        <v>430</v>
      </c>
      <c r="E157" s="278"/>
      <c r="F157" s="310">
        <f t="shared" si="12"/>
        <v>1.218</v>
      </c>
      <c r="G157" s="282"/>
      <c r="H157" s="282"/>
      <c r="I157" s="282">
        <v>0.30449999999999999</v>
      </c>
      <c r="J157" s="282">
        <v>0.30449999999999999</v>
      </c>
      <c r="K157" s="282">
        <v>0.3654</v>
      </c>
      <c r="L157" s="282">
        <v>0.24360000000000001</v>
      </c>
      <c r="M157" s="282"/>
      <c r="N157" s="282"/>
      <c r="O157" s="282"/>
      <c r="P157" s="282"/>
      <c r="Q157" s="282"/>
      <c r="R157" s="282"/>
    </row>
    <row r="158" spans="1:18" ht="17" x14ac:dyDescent="0.2">
      <c r="A158" s="71" t="s">
        <v>338</v>
      </c>
      <c r="B158" s="71" t="s">
        <v>109</v>
      </c>
      <c r="C158" s="278" t="s">
        <v>871</v>
      </c>
      <c r="D158" s="278" t="s">
        <v>477</v>
      </c>
      <c r="E158" s="278"/>
      <c r="F158" s="310">
        <f t="shared" si="12"/>
        <v>0.27</v>
      </c>
      <c r="G158" s="282"/>
      <c r="H158" s="282">
        <v>1.3500000000000002E-2</v>
      </c>
      <c r="I158" s="282">
        <v>6.7500000000000004E-2</v>
      </c>
      <c r="J158" s="282">
        <v>9.4500000000000001E-2</v>
      </c>
      <c r="K158" s="282">
        <v>9.4500000000000001E-2</v>
      </c>
      <c r="L158" s="282"/>
      <c r="M158" s="282"/>
      <c r="N158" s="282"/>
      <c r="O158" s="282"/>
      <c r="P158" s="282"/>
      <c r="Q158" s="282"/>
      <c r="R158" s="282"/>
    </row>
    <row r="159" spans="1:18" ht="17" x14ac:dyDescent="0.2">
      <c r="A159" s="71" t="s">
        <v>338</v>
      </c>
      <c r="B159" s="71" t="s">
        <v>109</v>
      </c>
      <c r="C159" s="278" t="s">
        <v>871</v>
      </c>
      <c r="D159" s="278" t="s">
        <v>872</v>
      </c>
      <c r="E159" s="278"/>
      <c r="F159" s="310">
        <f t="shared" si="12"/>
        <v>0.78</v>
      </c>
      <c r="G159" s="282"/>
      <c r="H159" s="282">
        <v>7.8000000000000014E-2</v>
      </c>
      <c r="I159" s="282">
        <v>0.15600000000000003</v>
      </c>
      <c r="J159" s="282">
        <v>0.19500000000000001</v>
      </c>
      <c r="K159" s="282">
        <v>0.23399999999999999</v>
      </c>
      <c r="L159" s="282">
        <v>0.11699999999999999</v>
      </c>
      <c r="M159" s="282"/>
      <c r="N159" s="282"/>
      <c r="O159" s="282"/>
      <c r="P159" s="282"/>
      <c r="Q159" s="282"/>
      <c r="R159" s="282"/>
    </row>
    <row r="160" spans="1:18" ht="17" x14ac:dyDescent="0.2">
      <c r="A160" s="71" t="s">
        <v>338</v>
      </c>
      <c r="B160" s="71" t="s">
        <v>109</v>
      </c>
      <c r="C160" s="278" t="s">
        <v>871</v>
      </c>
      <c r="D160" s="278" t="s">
        <v>873</v>
      </c>
      <c r="E160" s="278"/>
      <c r="F160" s="310">
        <f t="shared" si="12"/>
        <v>0.47</v>
      </c>
      <c r="G160" s="282"/>
      <c r="H160" s="282">
        <v>9.4E-2</v>
      </c>
      <c r="I160" s="282">
        <v>0.11749999999999999</v>
      </c>
      <c r="J160" s="282">
        <v>0.11749999999999999</v>
      </c>
      <c r="K160" s="282">
        <v>0.14099999999999999</v>
      </c>
      <c r="L160" s="282"/>
      <c r="M160" s="282"/>
      <c r="N160" s="282"/>
      <c r="O160" s="282"/>
      <c r="P160" s="282"/>
      <c r="Q160" s="282"/>
      <c r="R160" s="282"/>
    </row>
    <row r="161" spans="1:18" ht="28" x14ac:dyDescent="0.2">
      <c r="A161" s="71" t="s">
        <v>338</v>
      </c>
      <c r="B161" s="71" t="s">
        <v>109</v>
      </c>
      <c r="C161" s="278" t="s">
        <v>871</v>
      </c>
      <c r="D161" s="278" t="s">
        <v>874</v>
      </c>
      <c r="E161" s="278"/>
      <c r="F161" s="310">
        <f t="shared" si="12"/>
        <v>1.1000000000000001</v>
      </c>
      <c r="G161" s="282"/>
      <c r="H161" s="282">
        <v>0.22000000000000003</v>
      </c>
      <c r="I161" s="282">
        <v>0.27500000000000002</v>
      </c>
      <c r="J161" s="282">
        <v>0.27500000000000002</v>
      </c>
      <c r="K161" s="282">
        <v>0.33</v>
      </c>
      <c r="L161" s="282"/>
      <c r="M161" s="282"/>
      <c r="N161" s="282"/>
      <c r="O161" s="282"/>
      <c r="P161" s="282"/>
      <c r="Q161" s="282"/>
      <c r="R161" s="282"/>
    </row>
    <row r="162" spans="1:18" ht="56" x14ac:dyDescent="0.2">
      <c r="A162" s="71" t="s">
        <v>338</v>
      </c>
      <c r="B162" s="71" t="s">
        <v>109</v>
      </c>
      <c r="C162" s="278" t="s">
        <v>871</v>
      </c>
      <c r="D162" s="278" t="s">
        <v>875</v>
      </c>
      <c r="E162" s="278"/>
      <c r="F162" s="310">
        <f t="shared" si="12"/>
        <v>0.66000000000000014</v>
      </c>
      <c r="G162" s="282"/>
      <c r="H162" s="282">
        <v>0.13200000000000001</v>
      </c>
      <c r="I162" s="282">
        <v>0.16500000000000001</v>
      </c>
      <c r="J162" s="282">
        <v>0.16500000000000001</v>
      </c>
      <c r="K162" s="282">
        <v>0.19800000000000001</v>
      </c>
      <c r="L162" s="282"/>
      <c r="M162" s="282"/>
      <c r="N162" s="282"/>
      <c r="O162" s="282"/>
      <c r="P162" s="282"/>
      <c r="Q162" s="282"/>
      <c r="R162" s="282"/>
    </row>
    <row r="163" spans="1:18" ht="28" x14ac:dyDescent="0.2">
      <c r="A163" s="71" t="s">
        <v>338</v>
      </c>
      <c r="B163" s="71" t="s">
        <v>109</v>
      </c>
      <c r="C163" s="278" t="s">
        <v>871</v>
      </c>
      <c r="D163" s="278" t="s">
        <v>876</v>
      </c>
      <c r="E163" s="278"/>
      <c r="F163" s="310">
        <f t="shared" si="12"/>
        <v>0.62999999999999989</v>
      </c>
      <c r="G163" s="282"/>
      <c r="H163" s="282">
        <v>0.126</v>
      </c>
      <c r="I163" s="282">
        <v>0.1575</v>
      </c>
      <c r="J163" s="282">
        <v>0.1575</v>
      </c>
      <c r="K163" s="282">
        <v>0.189</v>
      </c>
      <c r="L163" s="282"/>
      <c r="M163" s="282"/>
      <c r="N163" s="282"/>
      <c r="O163" s="282"/>
      <c r="P163" s="282"/>
      <c r="Q163" s="282"/>
      <c r="R163" s="282"/>
    </row>
    <row r="164" spans="1:18" ht="28" x14ac:dyDescent="0.2">
      <c r="A164" s="71" t="s">
        <v>338</v>
      </c>
      <c r="B164" s="71" t="s">
        <v>109</v>
      </c>
      <c r="C164" s="278" t="s">
        <v>871</v>
      </c>
      <c r="D164" s="278" t="s">
        <v>877</v>
      </c>
      <c r="E164" s="278"/>
      <c r="F164" s="310">
        <f t="shared" si="12"/>
        <v>0.37</v>
      </c>
      <c r="G164" s="282"/>
      <c r="H164" s="282">
        <v>7.3999999999999996E-2</v>
      </c>
      <c r="I164" s="282">
        <v>9.2499999999999999E-2</v>
      </c>
      <c r="J164" s="282">
        <v>9.2499999999999999E-2</v>
      </c>
      <c r="K164" s="282">
        <v>0.111</v>
      </c>
      <c r="L164" s="282"/>
      <c r="M164" s="282"/>
      <c r="N164" s="282"/>
      <c r="O164" s="282"/>
      <c r="P164" s="282"/>
      <c r="Q164" s="282"/>
      <c r="R164" s="282"/>
    </row>
    <row r="165" spans="1:18" ht="28" x14ac:dyDescent="0.2">
      <c r="A165" s="71" t="s">
        <v>338</v>
      </c>
      <c r="B165" s="71" t="s">
        <v>109</v>
      </c>
      <c r="C165" s="278" t="s">
        <v>871</v>
      </c>
      <c r="D165" s="278" t="s">
        <v>878</v>
      </c>
      <c r="E165" s="278"/>
      <c r="F165" s="310">
        <f t="shared" si="12"/>
        <v>0.82499999999999984</v>
      </c>
      <c r="G165" s="282"/>
      <c r="H165" s="282">
        <v>0.16500000000000001</v>
      </c>
      <c r="I165" s="282">
        <v>0.20624999999999999</v>
      </c>
      <c r="J165" s="282">
        <v>0.20624999999999999</v>
      </c>
      <c r="K165" s="282">
        <v>0.24749999999999997</v>
      </c>
      <c r="L165" s="282"/>
      <c r="M165" s="282"/>
      <c r="N165" s="282"/>
      <c r="O165" s="282"/>
      <c r="P165" s="282"/>
      <c r="Q165" s="282"/>
      <c r="R165" s="282"/>
    </row>
    <row r="166" spans="1:18" ht="17" x14ac:dyDescent="0.2">
      <c r="A166" s="71" t="s">
        <v>338</v>
      </c>
      <c r="B166" s="71" t="s">
        <v>109</v>
      </c>
      <c r="C166" s="278" t="s">
        <v>871</v>
      </c>
      <c r="D166" s="278" t="s">
        <v>879</v>
      </c>
      <c r="E166" s="278"/>
      <c r="F166" s="310">
        <f t="shared" si="12"/>
        <v>0.62000000000000011</v>
      </c>
      <c r="G166" s="282"/>
      <c r="H166" s="282">
        <v>0.124</v>
      </c>
      <c r="I166" s="282">
        <v>0.155</v>
      </c>
      <c r="J166" s="282">
        <v>0.155</v>
      </c>
      <c r="K166" s="282">
        <v>0.186</v>
      </c>
      <c r="L166" s="282"/>
      <c r="M166" s="282"/>
      <c r="N166" s="282"/>
      <c r="O166" s="282"/>
      <c r="P166" s="282"/>
      <c r="Q166" s="282"/>
      <c r="R166" s="282"/>
    </row>
    <row r="167" spans="1:18" ht="42" x14ac:dyDescent="0.2">
      <c r="A167" s="71" t="s">
        <v>338</v>
      </c>
      <c r="B167" s="71" t="s">
        <v>109</v>
      </c>
      <c r="C167" s="278" t="s">
        <v>871</v>
      </c>
      <c r="D167" s="278" t="s">
        <v>880</v>
      </c>
      <c r="E167" s="278"/>
      <c r="F167" s="310">
        <f t="shared" si="12"/>
        <v>0.74</v>
      </c>
      <c r="G167" s="282"/>
      <c r="H167" s="282">
        <v>7.3999999999999996E-2</v>
      </c>
      <c r="I167" s="282">
        <v>0.14799999999999999</v>
      </c>
      <c r="J167" s="282">
        <v>0.185</v>
      </c>
      <c r="K167" s="282">
        <v>0.222</v>
      </c>
      <c r="L167" s="282">
        <v>0.111</v>
      </c>
      <c r="M167" s="282"/>
      <c r="N167" s="282"/>
      <c r="O167" s="282"/>
      <c r="P167" s="282"/>
      <c r="Q167" s="282"/>
      <c r="R167" s="282"/>
    </row>
    <row r="168" spans="1:18" ht="17" x14ac:dyDescent="0.2">
      <c r="A168" s="71" t="s">
        <v>338</v>
      </c>
      <c r="B168" s="71" t="s">
        <v>109</v>
      </c>
      <c r="C168" s="278" t="s">
        <v>871</v>
      </c>
      <c r="D168" s="278" t="s">
        <v>881</v>
      </c>
      <c r="E168" s="278"/>
      <c r="F168" s="310">
        <f t="shared" si="12"/>
        <v>0.84</v>
      </c>
      <c r="G168" s="282"/>
      <c r="H168" s="282">
        <v>8.4000000000000005E-2</v>
      </c>
      <c r="I168" s="282">
        <v>0.16800000000000001</v>
      </c>
      <c r="J168" s="282">
        <v>0.21</v>
      </c>
      <c r="K168" s="282">
        <v>0.252</v>
      </c>
      <c r="L168" s="282">
        <v>0.126</v>
      </c>
      <c r="M168" s="282"/>
      <c r="N168" s="282"/>
      <c r="O168" s="282"/>
      <c r="P168" s="282"/>
      <c r="Q168" s="282"/>
      <c r="R168" s="282"/>
    </row>
    <row r="169" spans="1:18" ht="28" x14ac:dyDescent="0.2">
      <c r="A169" s="71" t="s">
        <v>338</v>
      </c>
      <c r="B169" s="71" t="s">
        <v>109</v>
      </c>
      <c r="C169" s="278" t="s">
        <v>871</v>
      </c>
      <c r="D169" s="278" t="s">
        <v>882</v>
      </c>
      <c r="E169" s="278"/>
      <c r="F169" s="310">
        <f t="shared" si="12"/>
        <v>0.75</v>
      </c>
      <c r="G169" s="282"/>
      <c r="H169" s="282">
        <v>7.5000000000000011E-2</v>
      </c>
      <c r="I169" s="282">
        <v>0.15000000000000002</v>
      </c>
      <c r="J169" s="282">
        <v>0.1875</v>
      </c>
      <c r="K169" s="282">
        <v>0.22499999999999998</v>
      </c>
      <c r="L169" s="282">
        <v>0.11249999999999999</v>
      </c>
      <c r="M169" s="282"/>
      <c r="N169" s="282"/>
      <c r="O169" s="282"/>
      <c r="P169" s="282"/>
      <c r="Q169" s="282"/>
      <c r="R169" s="282"/>
    </row>
    <row r="170" spans="1:18" ht="28" x14ac:dyDescent="0.2">
      <c r="A170" s="71" t="s">
        <v>338</v>
      </c>
      <c r="B170" s="71" t="s">
        <v>109</v>
      </c>
      <c r="C170" s="278" t="s">
        <v>871</v>
      </c>
      <c r="D170" s="278" t="s">
        <v>883</v>
      </c>
      <c r="E170" s="278"/>
      <c r="F170" s="310">
        <f t="shared" si="12"/>
        <v>0.87000000000000011</v>
      </c>
      <c r="G170" s="282"/>
      <c r="H170" s="282">
        <v>8.7000000000000008E-2</v>
      </c>
      <c r="I170" s="282">
        <v>0.17400000000000002</v>
      </c>
      <c r="J170" s="282">
        <v>0.2175</v>
      </c>
      <c r="K170" s="282">
        <v>0.26100000000000001</v>
      </c>
      <c r="L170" s="282">
        <v>0.1305</v>
      </c>
      <c r="M170" s="282"/>
      <c r="N170" s="282"/>
      <c r="O170" s="282"/>
      <c r="P170" s="282"/>
      <c r="Q170" s="282"/>
      <c r="R170" s="282"/>
    </row>
    <row r="171" spans="1:18" ht="28" x14ac:dyDescent="0.2">
      <c r="A171" s="71" t="s">
        <v>338</v>
      </c>
      <c r="B171" s="71" t="s">
        <v>109</v>
      </c>
      <c r="C171" s="278" t="s">
        <v>871</v>
      </c>
      <c r="D171" s="278" t="s">
        <v>884</v>
      </c>
      <c r="E171" s="278"/>
      <c r="F171" s="310">
        <f t="shared" si="12"/>
        <v>0.56999999999999984</v>
      </c>
      <c r="G171" s="282"/>
      <c r="H171" s="282">
        <v>0.11399999999999999</v>
      </c>
      <c r="I171" s="282">
        <v>0.14249999999999999</v>
      </c>
      <c r="J171" s="282">
        <v>0.14249999999999999</v>
      </c>
      <c r="K171" s="282">
        <v>0.17099999999999999</v>
      </c>
      <c r="L171" s="282"/>
      <c r="M171" s="282"/>
      <c r="N171" s="282"/>
      <c r="O171" s="282"/>
      <c r="P171" s="282"/>
      <c r="Q171" s="282"/>
      <c r="R171" s="282"/>
    </row>
    <row r="172" spans="1:18" ht="17" x14ac:dyDescent="0.2">
      <c r="A172" s="71" t="s">
        <v>338</v>
      </c>
      <c r="B172" s="71" t="s">
        <v>109</v>
      </c>
      <c r="C172" s="278" t="s">
        <v>871</v>
      </c>
      <c r="D172" s="278" t="s">
        <v>885</v>
      </c>
      <c r="E172" s="278"/>
      <c r="F172" s="310">
        <f t="shared" si="12"/>
        <v>0.31000000000000005</v>
      </c>
      <c r="G172" s="282"/>
      <c r="H172" s="282">
        <v>6.2E-2</v>
      </c>
      <c r="I172" s="282">
        <v>7.7499999999999999E-2</v>
      </c>
      <c r="J172" s="282">
        <v>7.7499999999999999E-2</v>
      </c>
      <c r="K172" s="282">
        <v>9.2999999999999999E-2</v>
      </c>
      <c r="L172" s="282"/>
      <c r="M172" s="282"/>
      <c r="N172" s="282"/>
      <c r="O172" s="282"/>
      <c r="P172" s="282"/>
      <c r="Q172" s="282"/>
      <c r="R172" s="282"/>
    </row>
    <row r="173" spans="1:18" ht="28" x14ac:dyDescent="0.2">
      <c r="A173" s="71" t="s">
        <v>338</v>
      </c>
      <c r="B173" s="71" t="s">
        <v>109</v>
      </c>
      <c r="C173" s="278" t="s">
        <v>871</v>
      </c>
      <c r="D173" s="278" t="s">
        <v>886</v>
      </c>
      <c r="E173" s="278"/>
      <c r="F173" s="310">
        <f t="shared" si="12"/>
        <v>0.98</v>
      </c>
      <c r="G173" s="282"/>
      <c r="H173" s="282">
        <v>9.8000000000000004E-2</v>
      </c>
      <c r="I173" s="282">
        <v>0.19600000000000001</v>
      </c>
      <c r="J173" s="282">
        <v>0.245</v>
      </c>
      <c r="K173" s="282">
        <v>0.29399999999999998</v>
      </c>
      <c r="L173" s="282">
        <v>0.14699999999999999</v>
      </c>
      <c r="M173" s="282"/>
      <c r="N173" s="282"/>
      <c r="O173" s="282"/>
      <c r="P173" s="282"/>
      <c r="Q173" s="282"/>
      <c r="R173" s="282"/>
    </row>
    <row r="174" spans="1:18" ht="28" x14ac:dyDescent="0.2">
      <c r="A174" s="71" t="s">
        <v>338</v>
      </c>
      <c r="B174" s="71" t="s">
        <v>109</v>
      </c>
      <c r="C174" s="278" t="s">
        <v>871</v>
      </c>
      <c r="D174" s="278" t="s">
        <v>887</v>
      </c>
      <c r="E174" s="278"/>
      <c r="F174" s="310">
        <f t="shared" si="12"/>
        <v>0.43</v>
      </c>
      <c r="G174" s="282"/>
      <c r="H174" s="282"/>
      <c r="I174" s="282"/>
      <c r="J174" s="282">
        <v>0.1075</v>
      </c>
      <c r="K174" s="282">
        <v>0.129</v>
      </c>
      <c r="L174" s="282">
        <v>0.19350000000000001</v>
      </c>
      <c r="M174" s="282"/>
      <c r="N174" s="282"/>
      <c r="O174" s="282"/>
      <c r="P174" s="282"/>
      <c r="Q174" s="282"/>
      <c r="R174" s="282"/>
    </row>
    <row r="175" spans="1:18" ht="28" x14ac:dyDescent="0.2">
      <c r="A175" s="71" t="s">
        <v>338</v>
      </c>
      <c r="B175" s="71" t="s">
        <v>109</v>
      </c>
      <c r="C175" s="278" t="s">
        <v>871</v>
      </c>
      <c r="D175" s="278" t="s">
        <v>888</v>
      </c>
      <c r="E175" s="278"/>
      <c r="F175" s="310">
        <f t="shared" si="12"/>
        <v>0.8</v>
      </c>
      <c r="G175" s="282"/>
      <c r="H175" s="282">
        <v>8.0000000000000016E-2</v>
      </c>
      <c r="I175" s="282">
        <v>0.16000000000000003</v>
      </c>
      <c r="J175" s="282">
        <v>0.2</v>
      </c>
      <c r="K175" s="282">
        <v>0.24</v>
      </c>
      <c r="L175" s="282">
        <v>0.12</v>
      </c>
      <c r="M175" s="282"/>
      <c r="N175" s="282"/>
      <c r="O175" s="282"/>
      <c r="P175" s="282"/>
      <c r="Q175" s="282"/>
      <c r="R175" s="282"/>
    </row>
    <row r="176" spans="1:18" ht="28" x14ac:dyDescent="0.2">
      <c r="A176" s="71" t="s">
        <v>338</v>
      </c>
      <c r="B176" s="71" t="s">
        <v>109</v>
      </c>
      <c r="C176" s="278" t="s">
        <v>871</v>
      </c>
      <c r="D176" s="278" t="s">
        <v>889</v>
      </c>
      <c r="E176" s="278"/>
      <c r="F176" s="310">
        <f t="shared" si="12"/>
        <v>1</v>
      </c>
      <c r="G176" s="282"/>
      <c r="H176" s="282">
        <v>0.1</v>
      </c>
      <c r="I176" s="282">
        <v>0.2</v>
      </c>
      <c r="J176" s="282">
        <v>0.25</v>
      </c>
      <c r="K176" s="282">
        <v>0.3</v>
      </c>
      <c r="L176" s="282">
        <v>0.15</v>
      </c>
      <c r="M176" s="282"/>
      <c r="N176" s="282"/>
      <c r="O176" s="282"/>
      <c r="P176" s="282"/>
      <c r="Q176" s="282"/>
      <c r="R176" s="282"/>
    </row>
    <row r="177" spans="1:18" ht="42" x14ac:dyDescent="0.2">
      <c r="A177" s="71" t="s">
        <v>338</v>
      </c>
      <c r="B177" s="71" t="s">
        <v>109</v>
      </c>
      <c r="C177" s="278" t="s">
        <v>871</v>
      </c>
      <c r="D177" s="278" t="s">
        <v>890</v>
      </c>
      <c r="E177" s="278"/>
      <c r="F177" s="310">
        <f t="shared" si="12"/>
        <v>1.38</v>
      </c>
      <c r="G177" s="282"/>
      <c r="H177" s="282">
        <v>0.13799999999999998</v>
      </c>
      <c r="I177" s="282">
        <v>0.27599999999999997</v>
      </c>
      <c r="J177" s="282">
        <v>0.34499999999999997</v>
      </c>
      <c r="K177" s="282">
        <v>0.41399999999999998</v>
      </c>
      <c r="L177" s="282">
        <v>0.20699999999999999</v>
      </c>
      <c r="M177" s="282"/>
      <c r="N177" s="282"/>
      <c r="O177" s="282"/>
      <c r="P177" s="282"/>
      <c r="Q177" s="282"/>
      <c r="R177" s="282"/>
    </row>
    <row r="178" spans="1:18" ht="28" x14ac:dyDescent="0.2">
      <c r="A178" s="71" t="s">
        <v>338</v>
      </c>
      <c r="B178" s="71" t="s">
        <v>109</v>
      </c>
      <c r="C178" s="278" t="s">
        <v>871</v>
      </c>
      <c r="D178" s="278" t="s">
        <v>891</v>
      </c>
      <c r="E178" s="278"/>
      <c r="F178" s="310">
        <f t="shared" si="12"/>
        <v>0.33000000000000007</v>
      </c>
      <c r="G178" s="282"/>
      <c r="H178" s="282">
        <v>6.6000000000000003E-2</v>
      </c>
      <c r="I178" s="282">
        <v>8.2500000000000004E-2</v>
      </c>
      <c r="J178" s="282">
        <v>8.2500000000000004E-2</v>
      </c>
      <c r="K178" s="282">
        <v>9.9000000000000005E-2</v>
      </c>
      <c r="L178" s="282"/>
      <c r="M178" s="282"/>
      <c r="N178" s="282"/>
      <c r="O178" s="282"/>
      <c r="P178" s="282"/>
      <c r="Q178" s="282"/>
      <c r="R178" s="282"/>
    </row>
    <row r="179" spans="1:18" ht="28" x14ac:dyDescent="0.2">
      <c r="A179" s="71" t="s">
        <v>338</v>
      </c>
      <c r="B179" s="71" t="s">
        <v>109</v>
      </c>
      <c r="C179" s="278" t="s">
        <v>871</v>
      </c>
      <c r="D179" s="278" t="s">
        <v>892</v>
      </c>
      <c r="E179" s="278"/>
      <c r="F179" s="310">
        <f t="shared" ref="F179:F242" si="13">SUM(G179:R179)</f>
        <v>0.66000000000000014</v>
      </c>
      <c r="G179" s="282"/>
      <c r="H179" s="282">
        <v>0.13200000000000001</v>
      </c>
      <c r="I179" s="282">
        <v>0.16500000000000001</v>
      </c>
      <c r="J179" s="282">
        <v>0.16500000000000001</v>
      </c>
      <c r="K179" s="282">
        <v>0.19800000000000001</v>
      </c>
      <c r="L179" s="282"/>
      <c r="M179" s="282"/>
      <c r="N179" s="282"/>
      <c r="O179" s="282"/>
      <c r="P179" s="282"/>
      <c r="Q179" s="282"/>
      <c r="R179" s="282"/>
    </row>
    <row r="180" spans="1:18" ht="28" x14ac:dyDescent="0.2">
      <c r="A180" s="71" t="s">
        <v>338</v>
      </c>
      <c r="B180" s="71" t="s">
        <v>109</v>
      </c>
      <c r="C180" s="278" t="s">
        <v>871</v>
      </c>
      <c r="D180" s="278" t="s">
        <v>893</v>
      </c>
      <c r="E180" s="278"/>
      <c r="F180" s="310">
        <f t="shared" si="13"/>
        <v>0.7</v>
      </c>
      <c r="G180" s="282"/>
      <c r="H180" s="282">
        <v>0.13999999999999999</v>
      </c>
      <c r="I180" s="282">
        <v>0.17499999999999999</v>
      </c>
      <c r="J180" s="282">
        <v>0.17499999999999999</v>
      </c>
      <c r="K180" s="282">
        <v>0.21</v>
      </c>
      <c r="L180" s="282"/>
      <c r="M180" s="282"/>
      <c r="N180" s="282"/>
      <c r="O180" s="282"/>
      <c r="P180" s="282"/>
      <c r="Q180" s="282"/>
      <c r="R180" s="282"/>
    </row>
    <row r="181" spans="1:18" ht="17" x14ac:dyDescent="0.2">
      <c r="A181" s="71" t="s">
        <v>338</v>
      </c>
      <c r="B181" s="71" t="s">
        <v>109</v>
      </c>
      <c r="C181" s="278" t="s">
        <v>871</v>
      </c>
      <c r="D181" s="278" t="s">
        <v>894</v>
      </c>
      <c r="E181" s="278"/>
      <c r="F181" s="310">
        <f t="shared" si="13"/>
        <v>1.35</v>
      </c>
      <c r="G181" s="282"/>
      <c r="H181" s="282">
        <v>0.27</v>
      </c>
      <c r="I181" s="282">
        <v>0.33750000000000002</v>
      </c>
      <c r="J181" s="282">
        <v>0.33750000000000002</v>
      </c>
      <c r="K181" s="282">
        <v>0.40500000000000003</v>
      </c>
      <c r="L181" s="282"/>
      <c r="M181" s="282"/>
      <c r="N181" s="282"/>
      <c r="O181" s="282"/>
      <c r="P181" s="282"/>
      <c r="Q181" s="282"/>
      <c r="R181" s="282"/>
    </row>
    <row r="182" spans="1:18" ht="28" x14ac:dyDescent="0.2">
      <c r="A182" s="71" t="s">
        <v>338</v>
      </c>
      <c r="B182" s="71" t="s">
        <v>109</v>
      </c>
      <c r="C182" s="278" t="s">
        <v>871</v>
      </c>
      <c r="D182" s="278" t="s">
        <v>895</v>
      </c>
      <c r="E182" s="278"/>
      <c r="F182" s="310">
        <f t="shared" si="13"/>
        <v>0.48</v>
      </c>
      <c r="G182" s="282"/>
      <c r="H182" s="282">
        <v>9.6000000000000002E-2</v>
      </c>
      <c r="I182" s="282">
        <v>0.12</v>
      </c>
      <c r="J182" s="282">
        <v>0.12</v>
      </c>
      <c r="K182" s="282">
        <v>0.14399999999999999</v>
      </c>
      <c r="L182" s="282"/>
      <c r="M182" s="282"/>
      <c r="N182" s="282"/>
      <c r="O182" s="282"/>
      <c r="P182" s="282"/>
      <c r="Q182" s="282"/>
      <c r="R182" s="282"/>
    </row>
    <row r="183" spans="1:18" ht="56" x14ac:dyDescent="0.2">
      <c r="A183" s="71" t="s">
        <v>338</v>
      </c>
      <c r="B183" s="71" t="s">
        <v>109</v>
      </c>
      <c r="C183" s="278" t="s">
        <v>871</v>
      </c>
      <c r="D183" s="278" t="s">
        <v>342</v>
      </c>
      <c r="E183" s="278"/>
      <c r="F183" s="310">
        <f t="shared" si="13"/>
        <v>0.63500000000000001</v>
      </c>
      <c r="G183" s="282"/>
      <c r="H183" s="282">
        <v>0.127</v>
      </c>
      <c r="I183" s="282">
        <v>0.15875</v>
      </c>
      <c r="J183" s="282">
        <v>0.15875</v>
      </c>
      <c r="K183" s="282">
        <v>0.1905</v>
      </c>
      <c r="L183" s="282"/>
      <c r="M183" s="282"/>
      <c r="N183" s="282"/>
      <c r="O183" s="282"/>
      <c r="P183" s="282"/>
      <c r="Q183" s="282"/>
      <c r="R183" s="282"/>
    </row>
    <row r="184" spans="1:18" ht="56" x14ac:dyDescent="0.2">
      <c r="A184" s="71" t="s">
        <v>338</v>
      </c>
      <c r="B184" s="71" t="s">
        <v>109</v>
      </c>
      <c r="C184" s="278" t="s">
        <v>871</v>
      </c>
      <c r="D184" s="278" t="s">
        <v>896</v>
      </c>
      <c r="E184" s="278"/>
      <c r="F184" s="310">
        <f t="shared" si="13"/>
        <v>0.9</v>
      </c>
      <c r="G184" s="282"/>
      <c r="H184" s="282">
        <v>0.18000000000000002</v>
      </c>
      <c r="I184" s="282">
        <v>0.22500000000000001</v>
      </c>
      <c r="J184" s="282">
        <v>0.22500000000000001</v>
      </c>
      <c r="K184" s="282">
        <v>0.27</v>
      </c>
      <c r="L184" s="282"/>
      <c r="M184" s="282"/>
      <c r="N184" s="282"/>
      <c r="O184" s="282"/>
      <c r="P184" s="282"/>
      <c r="Q184" s="282"/>
      <c r="R184" s="282"/>
    </row>
    <row r="185" spans="1:18" ht="17" x14ac:dyDescent="0.2">
      <c r="A185" s="71" t="s">
        <v>338</v>
      </c>
      <c r="B185" s="71" t="s">
        <v>109</v>
      </c>
      <c r="C185" s="278" t="s">
        <v>871</v>
      </c>
      <c r="D185" s="278" t="s">
        <v>897</v>
      </c>
      <c r="E185" s="278"/>
      <c r="F185" s="310">
        <f t="shared" si="13"/>
        <v>0.75</v>
      </c>
      <c r="G185" s="282"/>
      <c r="H185" s="282">
        <v>0.15000000000000002</v>
      </c>
      <c r="I185" s="282">
        <v>0.1875</v>
      </c>
      <c r="J185" s="282">
        <v>0.1875</v>
      </c>
      <c r="K185" s="282">
        <v>0.22499999999999998</v>
      </c>
      <c r="L185" s="282"/>
      <c r="M185" s="282"/>
      <c r="N185" s="282"/>
      <c r="O185" s="282"/>
      <c r="P185" s="282"/>
      <c r="Q185" s="282"/>
      <c r="R185" s="282"/>
    </row>
    <row r="186" spans="1:18" ht="28" x14ac:dyDescent="0.2">
      <c r="A186" s="71" t="s">
        <v>338</v>
      </c>
      <c r="B186" s="71" t="s">
        <v>109</v>
      </c>
      <c r="C186" s="278" t="s">
        <v>871</v>
      </c>
      <c r="D186" s="278" t="s">
        <v>898</v>
      </c>
      <c r="E186" s="278"/>
      <c r="F186" s="310">
        <f t="shared" si="13"/>
        <v>1.08</v>
      </c>
      <c r="G186" s="282"/>
      <c r="H186" s="282">
        <v>0.21600000000000003</v>
      </c>
      <c r="I186" s="282">
        <v>0.27</v>
      </c>
      <c r="J186" s="282">
        <v>0.27</v>
      </c>
      <c r="K186" s="282">
        <v>0.32400000000000001</v>
      </c>
      <c r="L186" s="282"/>
      <c r="M186" s="282"/>
      <c r="N186" s="282"/>
      <c r="O186" s="282"/>
      <c r="P186" s="282"/>
      <c r="Q186" s="282"/>
      <c r="R186" s="282"/>
    </row>
    <row r="187" spans="1:18" ht="17" x14ac:dyDescent="0.2">
      <c r="A187" s="71" t="s">
        <v>338</v>
      </c>
      <c r="B187" s="71" t="s">
        <v>109</v>
      </c>
      <c r="C187" s="278" t="s">
        <v>871</v>
      </c>
      <c r="D187" s="278" t="s">
        <v>899</v>
      </c>
      <c r="E187" s="278"/>
      <c r="F187" s="310">
        <f t="shared" si="13"/>
        <v>0.72</v>
      </c>
      <c r="G187" s="282"/>
      <c r="H187" s="282">
        <v>0.14399999999999999</v>
      </c>
      <c r="I187" s="282">
        <v>0.18</v>
      </c>
      <c r="J187" s="282">
        <v>0.18</v>
      </c>
      <c r="K187" s="282">
        <v>0.216</v>
      </c>
      <c r="L187" s="282"/>
      <c r="M187" s="282"/>
      <c r="N187" s="282"/>
      <c r="O187" s="282"/>
      <c r="P187" s="282"/>
      <c r="Q187" s="282"/>
      <c r="R187" s="282"/>
    </row>
    <row r="188" spans="1:18" ht="28" x14ac:dyDescent="0.2">
      <c r="A188" s="71" t="s">
        <v>338</v>
      </c>
      <c r="B188" s="71" t="s">
        <v>109</v>
      </c>
      <c r="C188" s="278" t="s">
        <v>871</v>
      </c>
      <c r="D188" s="278" t="s">
        <v>900</v>
      </c>
      <c r="E188" s="278"/>
      <c r="F188" s="310">
        <f t="shared" si="13"/>
        <v>0.82</v>
      </c>
      <c r="G188" s="282"/>
      <c r="H188" s="282">
        <v>0.16400000000000001</v>
      </c>
      <c r="I188" s="282">
        <v>0.20499999999999999</v>
      </c>
      <c r="J188" s="282">
        <v>0.20499999999999999</v>
      </c>
      <c r="K188" s="282">
        <v>0.24599999999999997</v>
      </c>
      <c r="L188" s="282"/>
      <c r="M188" s="282"/>
      <c r="N188" s="282"/>
      <c r="O188" s="282"/>
      <c r="P188" s="282"/>
      <c r="Q188" s="282"/>
      <c r="R188" s="282"/>
    </row>
    <row r="189" spans="1:18" ht="28" x14ac:dyDescent="0.2">
      <c r="A189" s="71" t="s">
        <v>338</v>
      </c>
      <c r="B189" s="71" t="s">
        <v>109</v>
      </c>
      <c r="C189" s="278" t="s">
        <v>871</v>
      </c>
      <c r="D189" s="278" t="s">
        <v>901</v>
      </c>
      <c r="E189" s="278"/>
      <c r="F189" s="310">
        <f t="shared" si="13"/>
        <v>1.1799999999999997</v>
      </c>
      <c r="G189" s="282"/>
      <c r="H189" s="282">
        <v>0.23599999999999999</v>
      </c>
      <c r="I189" s="282">
        <v>0.29499999999999998</v>
      </c>
      <c r="J189" s="282">
        <v>0.29499999999999998</v>
      </c>
      <c r="K189" s="282">
        <v>0.35399999999999998</v>
      </c>
      <c r="L189" s="282"/>
      <c r="M189" s="282"/>
      <c r="N189" s="282"/>
      <c r="O189" s="282"/>
      <c r="P189" s="282"/>
      <c r="Q189" s="282"/>
      <c r="R189" s="282"/>
    </row>
    <row r="190" spans="1:18" ht="42" x14ac:dyDescent="0.2">
      <c r="A190" s="71" t="s">
        <v>338</v>
      </c>
      <c r="B190" s="71" t="s">
        <v>109</v>
      </c>
      <c r="C190" s="278" t="s">
        <v>871</v>
      </c>
      <c r="D190" s="278" t="s">
        <v>902</v>
      </c>
      <c r="E190" s="278"/>
      <c r="F190" s="310">
        <f t="shared" si="13"/>
        <v>0.25</v>
      </c>
      <c r="G190" s="282"/>
      <c r="H190" s="282"/>
      <c r="I190" s="282">
        <v>6.25E-2</v>
      </c>
      <c r="J190" s="282">
        <v>6.25E-2</v>
      </c>
      <c r="K190" s="282">
        <v>7.4999999999999997E-2</v>
      </c>
      <c r="L190" s="282">
        <v>0.05</v>
      </c>
      <c r="M190" s="282"/>
      <c r="N190" s="282"/>
      <c r="O190" s="282"/>
      <c r="P190" s="282"/>
      <c r="Q190" s="282"/>
      <c r="R190" s="282"/>
    </row>
    <row r="191" spans="1:18" ht="28" x14ac:dyDescent="0.2">
      <c r="A191" s="71" t="s">
        <v>338</v>
      </c>
      <c r="B191" s="71" t="s">
        <v>109</v>
      </c>
      <c r="C191" s="278" t="s">
        <v>871</v>
      </c>
      <c r="D191" s="278" t="s">
        <v>903</v>
      </c>
      <c r="E191" s="278"/>
      <c r="F191" s="310">
        <f t="shared" si="13"/>
        <v>3.5000000000000003E-2</v>
      </c>
      <c r="G191" s="282"/>
      <c r="H191" s="282"/>
      <c r="I191" s="282"/>
      <c r="J191" s="282"/>
      <c r="K191" s="282"/>
      <c r="L191" s="282"/>
      <c r="M191" s="282"/>
      <c r="N191" s="282"/>
      <c r="O191" s="282"/>
      <c r="P191" s="282"/>
      <c r="Q191" s="282"/>
      <c r="R191" s="282">
        <v>3.5000000000000003E-2</v>
      </c>
    </row>
    <row r="192" spans="1:18" ht="17" x14ac:dyDescent="0.2">
      <c r="A192" s="71" t="s">
        <v>338</v>
      </c>
      <c r="B192" s="71" t="s">
        <v>109</v>
      </c>
      <c r="C192" s="278" t="s">
        <v>871</v>
      </c>
      <c r="D192" s="278" t="s">
        <v>904</v>
      </c>
      <c r="E192" s="278"/>
      <c r="F192" s="310">
        <f t="shared" si="13"/>
        <v>0.98</v>
      </c>
      <c r="G192" s="282"/>
      <c r="H192" s="282">
        <v>0.19600000000000001</v>
      </c>
      <c r="I192" s="282">
        <v>0.245</v>
      </c>
      <c r="J192" s="282">
        <v>0.245</v>
      </c>
      <c r="K192" s="282">
        <v>0.29399999999999998</v>
      </c>
      <c r="L192" s="282"/>
      <c r="M192" s="282"/>
      <c r="N192" s="282"/>
      <c r="O192" s="282"/>
      <c r="P192" s="282"/>
      <c r="Q192" s="282"/>
      <c r="R192" s="282"/>
    </row>
    <row r="193" spans="1:18" ht="28" x14ac:dyDescent="0.2">
      <c r="A193" s="71" t="s">
        <v>338</v>
      </c>
      <c r="B193" s="71" t="s">
        <v>109</v>
      </c>
      <c r="C193" s="278" t="s">
        <v>871</v>
      </c>
      <c r="D193" s="278" t="s">
        <v>905</v>
      </c>
      <c r="E193" s="278"/>
      <c r="F193" s="310">
        <f t="shared" si="13"/>
        <v>0.56000000000000005</v>
      </c>
      <c r="G193" s="282"/>
      <c r="H193" s="282">
        <v>0.11200000000000002</v>
      </c>
      <c r="I193" s="282">
        <v>0.14000000000000001</v>
      </c>
      <c r="J193" s="282">
        <v>0.14000000000000001</v>
      </c>
      <c r="K193" s="282">
        <v>0.16800000000000001</v>
      </c>
      <c r="L193" s="282"/>
      <c r="M193" s="282"/>
      <c r="N193" s="282"/>
      <c r="O193" s="282"/>
      <c r="P193" s="282"/>
      <c r="Q193" s="282"/>
      <c r="R193" s="282"/>
    </row>
    <row r="194" spans="1:18" ht="56" x14ac:dyDescent="0.2">
      <c r="A194" s="71" t="s">
        <v>338</v>
      </c>
      <c r="B194" s="71" t="s">
        <v>109</v>
      </c>
      <c r="C194" s="278" t="s">
        <v>871</v>
      </c>
      <c r="D194" s="278" t="s">
        <v>906</v>
      </c>
      <c r="E194" s="278"/>
      <c r="F194" s="310">
        <f t="shared" si="13"/>
        <v>0.83</v>
      </c>
      <c r="G194" s="282"/>
      <c r="H194" s="282">
        <v>0.16600000000000001</v>
      </c>
      <c r="I194" s="282">
        <v>0.20749999999999999</v>
      </c>
      <c r="J194" s="282">
        <v>0.20749999999999999</v>
      </c>
      <c r="K194" s="282">
        <v>0.24899999999999997</v>
      </c>
      <c r="L194" s="282"/>
      <c r="M194" s="282"/>
      <c r="N194" s="282"/>
      <c r="O194" s="282"/>
      <c r="P194" s="282"/>
      <c r="Q194" s="282"/>
      <c r="R194" s="282"/>
    </row>
    <row r="195" spans="1:18" ht="17" x14ac:dyDescent="0.2">
      <c r="A195" s="71" t="s">
        <v>338</v>
      </c>
      <c r="B195" s="71" t="s">
        <v>109</v>
      </c>
      <c r="C195" s="278" t="s">
        <v>871</v>
      </c>
      <c r="D195" s="278" t="s">
        <v>907</v>
      </c>
      <c r="E195" s="278"/>
      <c r="F195" s="310">
        <f t="shared" si="13"/>
        <v>0.82</v>
      </c>
      <c r="G195" s="282"/>
      <c r="H195" s="282">
        <v>0.16400000000000001</v>
      </c>
      <c r="I195" s="282">
        <v>0.20499999999999999</v>
      </c>
      <c r="J195" s="282">
        <v>0.20499999999999999</v>
      </c>
      <c r="K195" s="282">
        <v>0.24599999999999997</v>
      </c>
      <c r="L195" s="282"/>
      <c r="M195" s="282"/>
      <c r="N195" s="282"/>
      <c r="O195" s="282"/>
      <c r="P195" s="282"/>
      <c r="Q195" s="282"/>
      <c r="R195" s="282"/>
    </row>
    <row r="196" spans="1:18" ht="42" x14ac:dyDescent="0.2">
      <c r="A196" s="71" t="s">
        <v>338</v>
      </c>
      <c r="B196" s="71" t="s">
        <v>109</v>
      </c>
      <c r="C196" s="278" t="s">
        <v>871</v>
      </c>
      <c r="D196" s="278" t="s">
        <v>908</v>
      </c>
      <c r="E196" s="278"/>
      <c r="F196" s="310">
        <f t="shared" si="13"/>
        <v>0.91</v>
      </c>
      <c r="G196" s="282"/>
      <c r="H196" s="282">
        <v>0.18200000000000002</v>
      </c>
      <c r="I196" s="282">
        <v>0.22750000000000001</v>
      </c>
      <c r="J196" s="282">
        <v>0.22750000000000001</v>
      </c>
      <c r="K196" s="282">
        <v>0.27300000000000002</v>
      </c>
      <c r="L196" s="282"/>
      <c r="M196" s="282"/>
      <c r="N196" s="282"/>
      <c r="O196" s="282"/>
      <c r="P196" s="282"/>
      <c r="Q196" s="282"/>
      <c r="R196" s="282"/>
    </row>
    <row r="197" spans="1:18" ht="28" x14ac:dyDescent="0.2">
      <c r="A197" s="71" t="s">
        <v>338</v>
      </c>
      <c r="B197" s="71" t="s">
        <v>109</v>
      </c>
      <c r="C197" s="278" t="s">
        <v>871</v>
      </c>
      <c r="D197" s="278" t="s">
        <v>909</v>
      </c>
      <c r="E197" s="278"/>
      <c r="F197" s="310">
        <f t="shared" si="13"/>
        <v>0.31000000000000005</v>
      </c>
      <c r="G197" s="282"/>
      <c r="H197" s="282">
        <v>6.2E-2</v>
      </c>
      <c r="I197" s="282">
        <v>7.7499999999999999E-2</v>
      </c>
      <c r="J197" s="282">
        <v>7.7499999999999999E-2</v>
      </c>
      <c r="K197" s="282">
        <v>9.2999999999999999E-2</v>
      </c>
      <c r="L197" s="282"/>
      <c r="M197" s="282"/>
      <c r="N197" s="282"/>
      <c r="O197" s="282"/>
      <c r="P197" s="282"/>
      <c r="Q197" s="282"/>
      <c r="R197" s="282"/>
    </row>
    <row r="198" spans="1:18" ht="28" x14ac:dyDescent="0.2">
      <c r="A198" s="71" t="s">
        <v>338</v>
      </c>
      <c r="B198" s="71" t="s">
        <v>109</v>
      </c>
      <c r="C198" s="278" t="s">
        <v>871</v>
      </c>
      <c r="D198" s="278" t="s">
        <v>910</v>
      </c>
      <c r="E198" s="278"/>
      <c r="F198" s="310">
        <f t="shared" si="13"/>
        <v>0.2</v>
      </c>
      <c r="G198" s="282"/>
      <c r="H198" s="282">
        <v>4.0000000000000008E-2</v>
      </c>
      <c r="I198" s="282">
        <v>0.05</v>
      </c>
      <c r="J198" s="282">
        <v>0.05</v>
      </c>
      <c r="K198" s="282">
        <v>0.06</v>
      </c>
      <c r="L198" s="282"/>
      <c r="M198" s="282"/>
      <c r="N198" s="282"/>
      <c r="O198" s="282"/>
      <c r="P198" s="282"/>
      <c r="Q198" s="282"/>
      <c r="R198" s="282"/>
    </row>
    <row r="199" spans="1:18" ht="28" x14ac:dyDescent="0.2">
      <c r="A199" s="71" t="s">
        <v>338</v>
      </c>
      <c r="B199" s="71" t="s">
        <v>109</v>
      </c>
      <c r="C199" s="278" t="s">
        <v>871</v>
      </c>
      <c r="D199" s="278" t="s">
        <v>911</v>
      </c>
      <c r="E199" s="278"/>
      <c r="F199" s="310">
        <f t="shared" si="13"/>
        <v>0.56000000000000005</v>
      </c>
      <c r="G199" s="282"/>
      <c r="H199" s="282"/>
      <c r="I199" s="282">
        <v>0.14000000000000001</v>
      </c>
      <c r="J199" s="282">
        <v>0.14000000000000001</v>
      </c>
      <c r="K199" s="282">
        <v>0.16800000000000001</v>
      </c>
      <c r="L199" s="282">
        <v>0.11200000000000002</v>
      </c>
      <c r="M199" s="282"/>
      <c r="N199" s="282"/>
      <c r="O199" s="282"/>
      <c r="P199" s="282"/>
      <c r="Q199" s="282"/>
      <c r="R199" s="282"/>
    </row>
    <row r="200" spans="1:18" ht="42" x14ac:dyDescent="0.2">
      <c r="A200" s="71" t="s">
        <v>338</v>
      </c>
      <c r="B200" s="71" t="s">
        <v>109</v>
      </c>
      <c r="C200" s="278" t="s">
        <v>871</v>
      </c>
      <c r="D200" s="278" t="s">
        <v>912</v>
      </c>
      <c r="E200" s="278"/>
      <c r="F200" s="310">
        <f t="shared" si="13"/>
        <v>0.71</v>
      </c>
      <c r="G200" s="282"/>
      <c r="H200" s="282">
        <v>0.14199999999999999</v>
      </c>
      <c r="I200" s="282">
        <v>0.17749999999999999</v>
      </c>
      <c r="J200" s="282">
        <v>0.17749999999999999</v>
      </c>
      <c r="K200" s="282">
        <v>0.21299999999999999</v>
      </c>
      <c r="L200" s="282"/>
      <c r="M200" s="282"/>
      <c r="N200" s="282"/>
      <c r="O200" s="282"/>
      <c r="P200" s="282"/>
      <c r="Q200" s="282"/>
      <c r="R200" s="282"/>
    </row>
    <row r="201" spans="1:18" ht="28" x14ac:dyDescent="0.2">
      <c r="A201" s="71" t="s">
        <v>338</v>
      </c>
      <c r="B201" s="71" t="s">
        <v>109</v>
      </c>
      <c r="C201" s="278" t="s">
        <v>871</v>
      </c>
      <c r="D201" s="278" t="s">
        <v>913</v>
      </c>
      <c r="E201" s="278"/>
      <c r="F201" s="310">
        <f t="shared" si="13"/>
        <v>0.68000000000000016</v>
      </c>
      <c r="G201" s="282"/>
      <c r="H201" s="282">
        <v>0.13600000000000001</v>
      </c>
      <c r="I201" s="282">
        <v>0.17</v>
      </c>
      <c r="J201" s="282">
        <v>0.17</v>
      </c>
      <c r="K201" s="282">
        <v>0.20400000000000001</v>
      </c>
      <c r="L201" s="282"/>
      <c r="M201" s="282"/>
      <c r="N201" s="282"/>
      <c r="O201" s="282"/>
      <c r="P201" s="282"/>
      <c r="Q201" s="282"/>
      <c r="R201" s="282"/>
    </row>
    <row r="202" spans="1:18" ht="17" x14ac:dyDescent="0.2">
      <c r="A202" s="71" t="s">
        <v>338</v>
      </c>
      <c r="B202" s="71" t="s">
        <v>109</v>
      </c>
      <c r="C202" s="278" t="s">
        <v>871</v>
      </c>
      <c r="D202" s="278" t="s">
        <v>914</v>
      </c>
      <c r="E202" s="278"/>
      <c r="F202" s="310">
        <f t="shared" si="13"/>
        <v>0.8</v>
      </c>
      <c r="G202" s="282"/>
      <c r="H202" s="282">
        <v>0.16000000000000003</v>
      </c>
      <c r="I202" s="282">
        <v>0.2</v>
      </c>
      <c r="J202" s="282">
        <v>0.2</v>
      </c>
      <c r="K202" s="282">
        <v>0.24</v>
      </c>
      <c r="L202" s="282"/>
      <c r="M202" s="282"/>
      <c r="N202" s="282"/>
      <c r="O202" s="282"/>
      <c r="P202" s="282"/>
      <c r="Q202" s="282"/>
      <c r="R202" s="282"/>
    </row>
    <row r="203" spans="1:18" ht="28" x14ac:dyDescent="0.2">
      <c r="A203" s="71" t="s">
        <v>338</v>
      </c>
      <c r="B203" s="71" t="s">
        <v>109</v>
      </c>
      <c r="C203" s="278" t="s">
        <v>871</v>
      </c>
      <c r="D203" s="278" t="s">
        <v>915</v>
      </c>
      <c r="E203" s="278"/>
      <c r="F203" s="310">
        <f t="shared" si="13"/>
        <v>0.58000000000000007</v>
      </c>
      <c r="G203" s="282"/>
      <c r="H203" s="282">
        <v>0.11599999999999999</v>
      </c>
      <c r="I203" s="282">
        <v>0.14499999999999999</v>
      </c>
      <c r="J203" s="282">
        <v>0.14499999999999999</v>
      </c>
      <c r="K203" s="282">
        <v>0.17399999999999999</v>
      </c>
      <c r="L203" s="282"/>
      <c r="M203" s="282"/>
      <c r="N203" s="282"/>
      <c r="O203" s="282"/>
      <c r="P203" s="282"/>
      <c r="Q203" s="282"/>
      <c r="R203" s="282"/>
    </row>
    <row r="204" spans="1:18" ht="42" x14ac:dyDescent="0.2">
      <c r="A204" s="71" t="s">
        <v>338</v>
      </c>
      <c r="B204" s="71" t="s">
        <v>109</v>
      </c>
      <c r="C204" s="278" t="s">
        <v>871</v>
      </c>
      <c r="D204" s="278" t="s">
        <v>916</v>
      </c>
      <c r="E204" s="278"/>
      <c r="F204" s="310">
        <f t="shared" si="13"/>
        <v>0.58000000000000007</v>
      </c>
      <c r="G204" s="282"/>
      <c r="H204" s="282">
        <v>0.11599999999999999</v>
      </c>
      <c r="I204" s="282">
        <v>0.14499999999999999</v>
      </c>
      <c r="J204" s="282">
        <v>0.14499999999999999</v>
      </c>
      <c r="K204" s="282">
        <v>0.17399999999999999</v>
      </c>
      <c r="L204" s="282"/>
      <c r="M204" s="282"/>
      <c r="N204" s="282"/>
      <c r="O204" s="282"/>
      <c r="P204" s="282"/>
      <c r="Q204" s="282"/>
      <c r="R204" s="282"/>
    </row>
    <row r="205" spans="1:18" ht="17" x14ac:dyDescent="0.2">
      <c r="A205" s="71" t="s">
        <v>338</v>
      </c>
      <c r="B205" s="71" t="s">
        <v>109</v>
      </c>
      <c r="C205" s="278" t="s">
        <v>871</v>
      </c>
      <c r="D205" s="278" t="s">
        <v>917</v>
      </c>
      <c r="E205" s="278"/>
      <c r="F205" s="310">
        <f t="shared" si="13"/>
        <v>0.92</v>
      </c>
      <c r="G205" s="282"/>
      <c r="H205" s="282">
        <v>0.18400000000000002</v>
      </c>
      <c r="I205" s="282">
        <v>0.23</v>
      </c>
      <c r="J205" s="282">
        <v>0.23</v>
      </c>
      <c r="K205" s="282">
        <v>0.27600000000000002</v>
      </c>
      <c r="L205" s="282"/>
      <c r="M205" s="282"/>
      <c r="N205" s="282"/>
      <c r="O205" s="282"/>
      <c r="P205" s="282"/>
      <c r="Q205" s="282"/>
      <c r="R205" s="282"/>
    </row>
    <row r="206" spans="1:18" ht="17" x14ac:dyDescent="0.2">
      <c r="A206" s="71" t="s">
        <v>338</v>
      </c>
      <c r="B206" s="71" t="s">
        <v>109</v>
      </c>
      <c r="C206" s="278" t="s">
        <v>871</v>
      </c>
      <c r="D206" s="278" t="s">
        <v>918</v>
      </c>
      <c r="E206" s="278"/>
      <c r="F206" s="310">
        <f t="shared" si="13"/>
        <v>1.05</v>
      </c>
      <c r="G206" s="282"/>
      <c r="H206" s="282">
        <v>0.21000000000000002</v>
      </c>
      <c r="I206" s="282">
        <v>0.26250000000000001</v>
      </c>
      <c r="J206" s="282">
        <v>0.26250000000000001</v>
      </c>
      <c r="K206" s="282">
        <v>0.315</v>
      </c>
      <c r="L206" s="282"/>
      <c r="M206" s="282"/>
      <c r="N206" s="282"/>
      <c r="O206" s="282"/>
      <c r="P206" s="282"/>
      <c r="Q206" s="282"/>
      <c r="R206" s="282"/>
    </row>
    <row r="207" spans="1:18" ht="28" x14ac:dyDescent="0.2">
      <c r="A207" s="71" t="s">
        <v>338</v>
      </c>
      <c r="B207" s="71" t="s">
        <v>109</v>
      </c>
      <c r="C207" s="278" t="s">
        <v>871</v>
      </c>
      <c r="D207" s="278" t="s">
        <v>919</v>
      </c>
      <c r="E207" s="278"/>
      <c r="F207" s="310">
        <f t="shared" si="13"/>
        <v>0.99</v>
      </c>
      <c r="G207" s="282"/>
      <c r="H207" s="282">
        <v>0.19800000000000001</v>
      </c>
      <c r="I207" s="282">
        <v>0.2475</v>
      </c>
      <c r="J207" s="282">
        <v>0.2475</v>
      </c>
      <c r="K207" s="282">
        <v>0.29699999999999999</v>
      </c>
      <c r="L207" s="282"/>
      <c r="M207" s="282"/>
      <c r="N207" s="282"/>
      <c r="O207" s="282"/>
      <c r="P207" s="282"/>
      <c r="Q207" s="282"/>
      <c r="R207" s="282"/>
    </row>
    <row r="208" spans="1:18" ht="17" x14ac:dyDescent="0.2">
      <c r="A208" s="71" t="s">
        <v>338</v>
      </c>
      <c r="B208" s="71" t="s">
        <v>109</v>
      </c>
      <c r="C208" s="278" t="s">
        <v>871</v>
      </c>
      <c r="D208" s="278" t="s">
        <v>920</v>
      </c>
      <c r="E208" s="278"/>
      <c r="F208" s="310">
        <f t="shared" si="13"/>
        <v>0.43</v>
      </c>
      <c r="G208" s="282"/>
      <c r="H208" s="282">
        <v>8.6000000000000007E-2</v>
      </c>
      <c r="I208" s="282">
        <v>0.1075</v>
      </c>
      <c r="J208" s="282">
        <v>0.1075</v>
      </c>
      <c r="K208" s="282">
        <v>0.129</v>
      </c>
      <c r="L208" s="282"/>
      <c r="M208" s="282"/>
      <c r="N208" s="282"/>
      <c r="O208" s="282"/>
      <c r="P208" s="282"/>
      <c r="Q208" s="282"/>
      <c r="R208" s="282"/>
    </row>
    <row r="209" spans="1:18" ht="17" x14ac:dyDescent="0.2">
      <c r="A209" s="71" t="s">
        <v>338</v>
      </c>
      <c r="B209" s="71" t="s">
        <v>109</v>
      </c>
      <c r="C209" s="278" t="s">
        <v>871</v>
      </c>
      <c r="D209" s="278" t="s">
        <v>921</v>
      </c>
      <c r="E209" s="278"/>
      <c r="F209" s="310">
        <f t="shared" si="13"/>
        <v>0.83</v>
      </c>
      <c r="G209" s="282"/>
      <c r="H209" s="282">
        <v>0.16600000000000001</v>
      </c>
      <c r="I209" s="282">
        <v>0.20749999999999999</v>
      </c>
      <c r="J209" s="282">
        <v>0.20749999999999999</v>
      </c>
      <c r="K209" s="282">
        <v>0.24899999999999997</v>
      </c>
      <c r="L209" s="282"/>
      <c r="M209" s="282"/>
      <c r="N209" s="282"/>
      <c r="O209" s="282"/>
      <c r="P209" s="282"/>
      <c r="Q209" s="282"/>
      <c r="R209" s="282"/>
    </row>
    <row r="210" spans="1:18" ht="17" x14ac:dyDescent="0.2">
      <c r="A210" s="71" t="s">
        <v>338</v>
      </c>
      <c r="B210" s="71" t="s">
        <v>109</v>
      </c>
      <c r="C210" s="278" t="s">
        <v>871</v>
      </c>
      <c r="D210" s="278" t="s">
        <v>922</v>
      </c>
      <c r="E210" s="278"/>
      <c r="F210" s="310">
        <f t="shared" si="13"/>
        <v>1.06</v>
      </c>
      <c r="G210" s="282"/>
      <c r="H210" s="282">
        <v>0.21200000000000002</v>
      </c>
      <c r="I210" s="282">
        <v>0.26500000000000001</v>
      </c>
      <c r="J210" s="282">
        <v>0.26500000000000001</v>
      </c>
      <c r="K210" s="282">
        <v>0.318</v>
      </c>
      <c r="L210" s="282"/>
      <c r="M210" s="282"/>
      <c r="N210" s="282"/>
      <c r="O210" s="282"/>
      <c r="P210" s="282"/>
      <c r="Q210" s="282"/>
      <c r="R210" s="282"/>
    </row>
    <row r="211" spans="1:18" ht="28" x14ac:dyDescent="0.2">
      <c r="A211" s="71" t="s">
        <v>338</v>
      </c>
      <c r="B211" s="71" t="s">
        <v>109</v>
      </c>
      <c r="C211" s="278" t="s">
        <v>871</v>
      </c>
      <c r="D211" s="278" t="s">
        <v>923</v>
      </c>
      <c r="E211" s="278"/>
      <c r="F211" s="310">
        <f t="shared" si="13"/>
        <v>1.1200000000000001</v>
      </c>
      <c r="G211" s="282"/>
      <c r="H211" s="282">
        <v>0.22400000000000003</v>
      </c>
      <c r="I211" s="282">
        <v>0.28000000000000003</v>
      </c>
      <c r="J211" s="282">
        <v>0.28000000000000003</v>
      </c>
      <c r="K211" s="282">
        <v>0.33600000000000002</v>
      </c>
      <c r="L211" s="282"/>
      <c r="M211" s="282"/>
      <c r="N211" s="282"/>
      <c r="O211" s="282"/>
      <c r="P211" s="282"/>
      <c r="Q211" s="282"/>
      <c r="R211" s="282"/>
    </row>
    <row r="212" spans="1:18" ht="28" x14ac:dyDescent="0.2">
      <c r="A212" s="71" t="s">
        <v>338</v>
      </c>
      <c r="B212" s="71" t="s">
        <v>109</v>
      </c>
      <c r="C212" s="278" t="s">
        <v>871</v>
      </c>
      <c r="D212" s="278" t="s">
        <v>378</v>
      </c>
      <c r="E212" s="278"/>
      <c r="F212" s="310">
        <f t="shared" si="13"/>
        <v>0.48199999999999998</v>
      </c>
      <c r="G212" s="282"/>
      <c r="H212" s="282">
        <v>9.64E-2</v>
      </c>
      <c r="I212" s="282">
        <v>0.1205</v>
      </c>
      <c r="J212" s="282">
        <v>0.1205</v>
      </c>
      <c r="K212" s="282">
        <v>0.14459999999999998</v>
      </c>
      <c r="L212" s="282"/>
      <c r="M212" s="282"/>
      <c r="N212" s="282"/>
      <c r="O212" s="282"/>
      <c r="P212" s="282"/>
      <c r="Q212" s="282"/>
      <c r="R212" s="282"/>
    </row>
    <row r="213" spans="1:18" ht="17" x14ac:dyDescent="0.2">
      <c r="A213" s="71" t="s">
        <v>338</v>
      </c>
      <c r="B213" s="71" t="s">
        <v>109</v>
      </c>
      <c r="C213" s="278" t="s">
        <v>871</v>
      </c>
      <c r="D213" s="278" t="s">
        <v>379</v>
      </c>
      <c r="E213" s="278"/>
      <c r="F213" s="310">
        <f t="shared" si="13"/>
        <v>0.60699999999999998</v>
      </c>
      <c r="G213" s="282"/>
      <c r="H213" s="282">
        <v>0.12140000000000001</v>
      </c>
      <c r="I213" s="282">
        <v>0.15175</v>
      </c>
      <c r="J213" s="282">
        <v>0.15175</v>
      </c>
      <c r="K213" s="282">
        <v>0.18209999999999998</v>
      </c>
      <c r="L213" s="282"/>
      <c r="M213" s="282"/>
      <c r="N213" s="282"/>
      <c r="O213" s="282"/>
      <c r="P213" s="282"/>
      <c r="Q213" s="282"/>
      <c r="R213" s="282"/>
    </row>
    <row r="214" spans="1:18" ht="56" x14ac:dyDescent="0.2">
      <c r="A214" s="71" t="s">
        <v>338</v>
      </c>
      <c r="B214" s="71" t="s">
        <v>109</v>
      </c>
      <c r="C214" s="278" t="s">
        <v>871</v>
      </c>
      <c r="D214" s="278" t="s">
        <v>380</v>
      </c>
      <c r="E214" s="278"/>
      <c r="F214" s="310">
        <f t="shared" si="13"/>
        <v>0.622</v>
      </c>
      <c r="G214" s="282"/>
      <c r="H214" s="282">
        <v>0.12440000000000001</v>
      </c>
      <c r="I214" s="282">
        <v>0.1555</v>
      </c>
      <c r="J214" s="282">
        <v>0.1555</v>
      </c>
      <c r="K214" s="282">
        <v>0.18659999999999999</v>
      </c>
      <c r="L214" s="282"/>
      <c r="M214" s="282"/>
      <c r="N214" s="282"/>
      <c r="O214" s="282"/>
      <c r="P214" s="282"/>
      <c r="Q214" s="282"/>
      <c r="R214" s="282"/>
    </row>
    <row r="215" spans="1:18" ht="42" x14ac:dyDescent="0.2">
      <c r="A215" s="71" t="s">
        <v>338</v>
      </c>
      <c r="B215" s="71" t="s">
        <v>109</v>
      </c>
      <c r="C215" s="278" t="s">
        <v>871</v>
      </c>
      <c r="D215" s="278" t="s">
        <v>387</v>
      </c>
      <c r="E215" s="278"/>
      <c r="F215" s="310">
        <f t="shared" si="13"/>
        <v>0.58699999999999997</v>
      </c>
      <c r="G215" s="282"/>
      <c r="H215" s="282">
        <v>0.1174</v>
      </c>
      <c r="I215" s="282">
        <v>0.14674999999999999</v>
      </c>
      <c r="J215" s="282">
        <v>0.14674999999999999</v>
      </c>
      <c r="K215" s="282">
        <v>0.17609999999999998</v>
      </c>
      <c r="L215" s="282"/>
      <c r="M215" s="282"/>
      <c r="N215" s="282"/>
      <c r="O215" s="282"/>
      <c r="P215" s="282"/>
      <c r="Q215" s="282"/>
      <c r="R215" s="282"/>
    </row>
    <row r="216" spans="1:18" ht="28" x14ac:dyDescent="0.2">
      <c r="A216" s="71" t="s">
        <v>338</v>
      </c>
      <c r="B216" s="71" t="s">
        <v>109</v>
      </c>
      <c r="C216" s="278" t="s">
        <v>871</v>
      </c>
      <c r="D216" s="278" t="s">
        <v>388</v>
      </c>
      <c r="E216" s="278"/>
      <c r="F216" s="310">
        <f t="shared" si="13"/>
        <v>0.41100000000000003</v>
      </c>
      <c r="G216" s="282"/>
      <c r="H216" s="282">
        <v>8.2199999999999995E-2</v>
      </c>
      <c r="I216" s="282">
        <v>0.10274999999999999</v>
      </c>
      <c r="J216" s="282">
        <v>0.10274999999999999</v>
      </c>
      <c r="K216" s="282">
        <v>0.12329999999999999</v>
      </c>
      <c r="L216" s="282"/>
      <c r="M216" s="282"/>
      <c r="N216" s="282"/>
      <c r="O216" s="282"/>
      <c r="P216" s="282"/>
      <c r="Q216" s="282"/>
      <c r="R216" s="282"/>
    </row>
    <row r="217" spans="1:18" ht="17" x14ac:dyDescent="0.2">
      <c r="A217" s="71" t="s">
        <v>338</v>
      </c>
      <c r="B217" s="71" t="s">
        <v>109</v>
      </c>
      <c r="C217" s="278" t="s">
        <v>871</v>
      </c>
      <c r="D217" s="278" t="s">
        <v>389</v>
      </c>
      <c r="E217" s="278"/>
      <c r="F217" s="310">
        <f t="shared" si="13"/>
        <v>0.50070000000000003</v>
      </c>
      <c r="G217" s="282"/>
      <c r="H217" s="282">
        <v>0.10014000000000001</v>
      </c>
      <c r="I217" s="282">
        <v>0.12517500000000001</v>
      </c>
      <c r="J217" s="282">
        <v>0.12517500000000001</v>
      </c>
      <c r="K217" s="282">
        <v>0.15021000000000001</v>
      </c>
      <c r="L217" s="282"/>
      <c r="M217" s="282"/>
      <c r="N217" s="282"/>
      <c r="O217" s="282"/>
      <c r="P217" s="282"/>
      <c r="Q217" s="282"/>
      <c r="R217" s="282"/>
    </row>
    <row r="218" spans="1:18" ht="28" x14ac:dyDescent="0.2">
      <c r="A218" s="71" t="s">
        <v>338</v>
      </c>
      <c r="B218" s="71" t="s">
        <v>109</v>
      </c>
      <c r="C218" s="278" t="s">
        <v>871</v>
      </c>
      <c r="D218" s="278" t="s">
        <v>390</v>
      </c>
      <c r="E218" s="278"/>
      <c r="F218" s="310">
        <f t="shared" si="13"/>
        <v>0.65680000000000005</v>
      </c>
      <c r="G218" s="282"/>
      <c r="H218" s="282">
        <v>0.13136</v>
      </c>
      <c r="I218" s="282">
        <v>0.16420000000000001</v>
      </c>
      <c r="J218" s="282">
        <v>0.16420000000000001</v>
      </c>
      <c r="K218" s="282">
        <v>0.19704000000000002</v>
      </c>
      <c r="L218" s="282"/>
      <c r="M218" s="282"/>
      <c r="N218" s="282"/>
      <c r="O218" s="282"/>
      <c r="P218" s="282"/>
      <c r="Q218" s="282"/>
      <c r="R218" s="282"/>
    </row>
    <row r="219" spans="1:18" ht="17" x14ac:dyDescent="0.2">
      <c r="A219" s="71" t="s">
        <v>338</v>
      </c>
      <c r="B219" s="71" t="s">
        <v>109</v>
      </c>
      <c r="C219" s="278" t="s">
        <v>871</v>
      </c>
      <c r="D219" s="278" t="s">
        <v>391</v>
      </c>
      <c r="E219" s="278"/>
      <c r="F219" s="310">
        <f t="shared" si="13"/>
        <v>0.52500000000000002</v>
      </c>
      <c r="G219" s="282"/>
      <c r="H219" s="282">
        <v>0.10500000000000001</v>
      </c>
      <c r="I219" s="282">
        <v>0.13125000000000001</v>
      </c>
      <c r="J219" s="282">
        <v>0.13125000000000001</v>
      </c>
      <c r="K219" s="282">
        <v>0.1575</v>
      </c>
      <c r="L219" s="282"/>
      <c r="M219" s="282"/>
      <c r="N219" s="282"/>
      <c r="O219" s="282"/>
      <c r="P219" s="282"/>
      <c r="Q219" s="282"/>
      <c r="R219" s="282"/>
    </row>
    <row r="220" spans="1:18" ht="17" x14ac:dyDescent="0.2">
      <c r="A220" s="71" t="s">
        <v>338</v>
      </c>
      <c r="B220" s="71" t="s">
        <v>109</v>
      </c>
      <c r="C220" s="278" t="s">
        <v>871</v>
      </c>
      <c r="D220" s="278" t="s">
        <v>392</v>
      </c>
      <c r="E220" s="278"/>
      <c r="F220" s="310">
        <f t="shared" si="13"/>
        <v>0.69799999999999995</v>
      </c>
      <c r="G220" s="282"/>
      <c r="H220" s="282">
        <v>0.1396</v>
      </c>
      <c r="I220" s="282">
        <v>0.17449999999999999</v>
      </c>
      <c r="J220" s="282">
        <v>0.17449999999999999</v>
      </c>
      <c r="K220" s="282">
        <v>0.20939999999999998</v>
      </c>
      <c r="L220" s="282"/>
      <c r="M220" s="282"/>
      <c r="N220" s="282"/>
      <c r="O220" s="282"/>
      <c r="P220" s="282"/>
      <c r="Q220" s="282"/>
      <c r="R220" s="282"/>
    </row>
    <row r="221" spans="1:18" ht="17" x14ac:dyDescent="0.2">
      <c r="A221" s="71" t="s">
        <v>338</v>
      </c>
      <c r="B221" s="71" t="s">
        <v>109</v>
      </c>
      <c r="C221" s="278" t="s">
        <v>871</v>
      </c>
      <c r="D221" s="278" t="s">
        <v>393</v>
      </c>
      <c r="E221" s="278"/>
      <c r="F221" s="310">
        <f t="shared" si="13"/>
        <v>0.54279999999999995</v>
      </c>
      <c r="G221" s="282"/>
      <c r="H221" s="282">
        <v>0.10855999999999999</v>
      </c>
      <c r="I221" s="282">
        <v>0.13569999999999999</v>
      </c>
      <c r="J221" s="282">
        <v>0.13569999999999999</v>
      </c>
      <c r="K221" s="282">
        <v>0.16283999999999998</v>
      </c>
      <c r="L221" s="282"/>
      <c r="M221" s="282"/>
      <c r="N221" s="282"/>
      <c r="O221" s="282"/>
      <c r="P221" s="282"/>
      <c r="Q221" s="282"/>
      <c r="R221" s="282"/>
    </row>
    <row r="222" spans="1:18" ht="42" x14ac:dyDescent="0.2">
      <c r="A222" s="71" t="s">
        <v>338</v>
      </c>
      <c r="B222" s="71" t="s">
        <v>109</v>
      </c>
      <c r="C222" s="278" t="s">
        <v>871</v>
      </c>
      <c r="D222" s="278" t="s">
        <v>394</v>
      </c>
      <c r="E222" s="278"/>
      <c r="F222" s="310">
        <f t="shared" si="13"/>
        <v>0.51670000000000005</v>
      </c>
      <c r="G222" s="282"/>
      <c r="H222" s="282">
        <v>0.10334000000000002</v>
      </c>
      <c r="I222" s="282">
        <v>0.12917500000000001</v>
      </c>
      <c r="J222" s="282">
        <v>0.12917500000000001</v>
      </c>
      <c r="K222" s="282">
        <v>0.15501000000000001</v>
      </c>
      <c r="L222" s="282"/>
      <c r="M222" s="282"/>
      <c r="N222" s="282"/>
      <c r="O222" s="282"/>
      <c r="P222" s="282"/>
      <c r="Q222" s="282"/>
      <c r="R222" s="282"/>
    </row>
    <row r="223" spans="1:18" ht="28" x14ac:dyDescent="0.2">
      <c r="A223" s="71" t="s">
        <v>338</v>
      </c>
      <c r="B223" s="71" t="s">
        <v>109</v>
      </c>
      <c r="C223" s="278" t="s">
        <v>871</v>
      </c>
      <c r="D223" s="278" t="s">
        <v>395</v>
      </c>
      <c r="E223" s="278"/>
      <c r="F223" s="310">
        <f t="shared" si="13"/>
        <v>0.64400000000000002</v>
      </c>
      <c r="G223" s="282"/>
      <c r="H223" s="282">
        <v>0.1288</v>
      </c>
      <c r="I223" s="282">
        <v>0.161</v>
      </c>
      <c r="J223" s="282">
        <v>0.161</v>
      </c>
      <c r="K223" s="282">
        <v>0.19320000000000001</v>
      </c>
      <c r="L223" s="282"/>
      <c r="M223" s="282"/>
      <c r="N223" s="282"/>
      <c r="O223" s="282"/>
      <c r="P223" s="282"/>
      <c r="Q223" s="282"/>
      <c r="R223" s="282"/>
    </row>
    <row r="224" spans="1:18" ht="28" x14ac:dyDescent="0.2">
      <c r="A224" s="71" t="s">
        <v>338</v>
      </c>
      <c r="B224" s="71" t="s">
        <v>109</v>
      </c>
      <c r="C224" s="278" t="s">
        <v>871</v>
      </c>
      <c r="D224" s="278" t="s">
        <v>422</v>
      </c>
      <c r="E224" s="278"/>
      <c r="F224" s="310">
        <f t="shared" si="13"/>
        <v>0.61799999999999999</v>
      </c>
      <c r="G224" s="282"/>
      <c r="H224" s="282">
        <v>0.1236</v>
      </c>
      <c r="I224" s="282">
        <v>0.1545</v>
      </c>
      <c r="J224" s="282">
        <v>0.1545</v>
      </c>
      <c r="K224" s="282">
        <v>0.18539999999999998</v>
      </c>
      <c r="L224" s="282"/>
      <c r="M224" s="282"/>
      <c r="N224" s="282"/>
      <c r="O224" s="282"/>
      <c r="P224" s="282"/>
      <c r="Q224" s="282"/>
      <c r="R224" s="282"/>
    </row>
    <row r="225" spans="1:18" ht="17" x14ac:dyDescent="0.2">
      <c r="A225" s="71" t="s">
        <v>338</v>
      </c>
      <c r="B225" s="71" t="s">
        <v>109</v>
      </c>
      <c r="C225" s="278" t="s">
        <v>871</v>
      </c>
      <c r="D225" s="278" t="s">
        <v>423</v>
      </c>
      <c r="E225" s="278"/>
      <c r="F225" s="310">
        <f t="shared" si="13"/>
        <v>0.64800000000000002</v>
      </c>
      <c r="G225" s="282"/>
      <c r="H225" s="282">
        <v>0.12960000000000002</v>
      </c>
      <c r="I225" s="282">
        <v>0.16200000000000001</v>
      </c>
      <c r="J225" s="282">
        <v>0.16200000000000001</v>
      </c>
      <c r="K225" s="282">
        <v>0.19439999999999999</v>
      </c>
      <c r="L225" s="282"/>
      <c r="M225" s="282"/>
      <c r="N225" s="282"/>
      <c r="O225" s="282"/>
      <c r="P225" s="282"/>
      <c r="Q225" s="282"/>
      <c r="R225" s="282"/>
    </row>
    <row r="226" spans="1:18" ht="17" x14ac:dyDescent="0.2">
      <c r="A226" s="71" t="s">
        <v>338</v>
      </c>
      <c r="B226" s="71" t="s">
        <v>109</v>
      </c>
      <c r="C226" s="278" t="s">
        <v>871</v>
      </c>
      <c r="D226" s="278" t="s">
        <v>424</v>
      </c>
      <c r="E226" s="278"/>
      <c r="F226" s="310">
        <f t="shared" si="13"/>
        <v>0.60399999999999998</v>
      </c>
      <c r="G226" s="282"/>
      <c r="H226" s="282">
        <v>0.1208</v>
      </c>
      <c r="I226" s="282">
        <v>0.151</v>
      </c>
      <c r="J226" s="282">
        <v>0.151</v>
      </c>
      <c r="K226" s="282">
        <v>0.1812</v>
      </c>
      <c r="L226" s="282"/>
      <c r="M226" s="282"/>
      <c r="N226" s="282"/>
      <c r="O226" s="282"/>
      <c r="P226" s="282"/>
      <c r="Q226" s="282"/>
      <c r="R226" s="282"/>
    </row>
    <row r="227" spans="1:18" ht="17" x14ac:dyDescent="0.2">
      <c r="A227" s="71" t="s">
        <v>338</v>
      </c>
      <c r="B227" s="71" t="s">
        <v>109</v>
      </c>
      <c r="C227" s="278" t="s">
        <v>871</v>
      </c>
      <c r="D227" s="278" t="s">
        <v>425</v>
      </c>
      <c r="E227" s="278"/>
      <c r="F227" s="310">
        <f t="shared" si="13"/>
        <v>0.67800000000000005</v>
      </c>
      <c r="G227" s="282"/>
      <c r="H227" s="282">
        <v>0.13560000000000003</v>
      </c>
      <c r="I227" s="282">
        <v>0.16950000000000001</v>
      </c>
      <c r="J227" s="282">
        <v>0.16950000000000001</v>
      </c>
      <c r="K227" s="282">
        <v>0.2034</v>
      </c>
      <c r="L227" s="282"/>
      <c r="M227" s="282"/>
      <c r="N227" s="282"/>
      <c r="O227" s="282"/>
      <c r="P227" s="282"/>
      <c r="Q227" s="282"/>
      <c r="R227" s="282"/>
    </row>
    <row r="228" spans="1:18" ht="28" x14ac:dyDescent="0.2">
      <c r="A228" s="71" t="s">
        <v>338</v>
      </c>
      <c r="B228" s="71" t="s">
        <v>109</v>
      </c>
      <c r="C228" s="278" t="s">
        <v>871</v>
      </c>
      <c r="D228" s="278" t="s">
        <v>426</v>
      </c>
      <c r="E228" s="278"/>
      <c r="F228" s="310">
        <f t="shared" si="13"/>
        <v>0.53900000000000003</v>
      </c>
      <c r="G228" s="282"/>
      <c r="H228" s="282">
        <v>0.10780000000000001</v>
      </c>
      <c r="I228" s="282">
        <v>0.13475000000000001</v>
      </c>
      <c r="J228" s="282">
        <v>0.13475000000000001</v>
      </c>
      <c r="K228" s="282">
        <v>0.16170000000000001</v>
      </c>
      <c r="L228" s="282"/>
      <c r="M228" s="282"/>
      <c r="N228" s="282"/>
      <c r="O228" s="282"/>
      <c r="P228" s="282"/>
      <c r="Q228" s="282"/>
      <c r="R228" s="282"/>
    </row>
    <row r="229" spans="1:18" ht="17" x14ac:dyDescent="0.2">
      <c r="A229" s="71" t="s">
        <v>338</v>
      </c>
      <c r="B229" s="71" t="s">
        <v>109</v>
      </c>
      <c r="C229" s="278" t="s">
        <v>871</v>
      </c>
      <c r="D229" s="278" t="s">
        <v>427</v>
      </c>
      <c r="E229" s="278"/>
      <c r="F229" s="310">
        <f t="shared" si="13"/>
        <v>0.878</v>
      </c>
      <c r="G229" s="282"/>
      <c r="H229" s="282">
        <v>0.17560000000000001</v>
      </c>
      <c r="I229" s="282">
        <v>0.2195</v>
      </c>
      <c r="J229" s="282">
        <v>0.2195</v>
      </c>
      <c r="K229" s="282">
        <v>0.26339999999999997</v>
      </c>
      <c r="L229" s="282"/>
      <c r="M229" s="282"/>
      <c r="N229" s="282"/>
      <c r="O229" s="282"/>
      <c r="P229" s="282"/>
      <c r="Q229" s="282"/>
      <c r="R229" s="282"/>
    </row>
    <row r="230" spans="1:18" ht="17" x14ac:dyDescent="0.2">
      <c r="A230" s="71" t="s">
        <v>338</v>
      </c>
      <c r="B230" s="71" t="s">
        <v>109</v>
      </c>
      <c r="C230" s="278" t="s">
        <v>871</v>
      </c>
      <c r="D230" s="278" t="s">
        <v>428</v>
      </c>
      <c r="E230" s="278"/>
      <c r="F230" s="310">
        <f t="shared" si="13"/>
        <v>0.73</v>
      </c>
      <c r="G230" s="282"/>
      <c r="H230" s="282">
        <v>0.14599999999999999</v>
      </c>
      <c r="I230" s="282">
        <v>0.1825</v>
      </c>
      <c r="J230" s="282">
        <v>0.1825</v>
      </c>
      <c r="K230" s="282">
        <v>0.219</v>
      </c>
      <c r="L230" s="282"/>
      <c r="M230" s="282"/>
      <c r="N230" s="282"/>
      <c r="O230" s="282"/>
      <c r="P230" s="282"/>
      <c r="Q230" s="282"/>
      <c r="R230" s="282"/>
    </row>
    <row r="231" spans="1:18" ht="17" x14ac:dyDescent="0.2">
      <c r="A231" s="71" t="s">
        <v>338</v>
      </c>
      <c r="B231" s="71" t="s">
        <v>109</v>
      </c>
      <c r="C231" s="278" t="s">
        <v>871</v>
      </c>
      <c r="D231" s="278" t="s">
        <v>429</v>
      </c>
      <c r="E231" s="278"/>
      <c r="F231" s="310">
        <f t="shared" si="13"/>
        <v>2.54</v>
      </c>
      <c r="G231" s="282"/>
      <c r="H231" s="282">
        <v>0.50800000000000001</v>
      </c>
      <c r="I231" s="282">
        <v>0.63500000000000001</v>
      </c>
      <c r="J231" s="282">
        <v>0.63500000000000001</v>
      </c>
      <c r="K231" s="282">
        <v>0.76200000000000001</v>
      </c>
      <c r="L231" s="282"/>
      <c r="M231" s="282"/>
      <c r="N231" s="282"/>
      <c r="O231" s="282"/>
      <c r="P231" s="282"/>
      <c r="Q231" s="282"/>
      <c r="R231" s="282"/>
    </row>
    <row r="232" spans="1:18" ht="28" x14ac:dyDescent="0.2">
      <c r="A232" s="71" t="s">
        <v>338</v>
      </c>
      <c r="B232" s="71" t="s">
        <v>109</v>
      </c>
      <c r="C232" s="278" t="s">
        <v>871</v>
      </c>
      <c r="D232" s="278" t="s">
        <v>436</v>
      </c>
      <c r="E232" s="278"/>
      <c r="F232" s="310">
        <f t="shared" si="13"/>
        <v>0.58799999999999997</v>
      </c>
      <c r="G232" s="282"/>
      <c r="H232" s="282">
        <v>0.1176</v>
      </c>
      <c r="I232" s="282">
        <v>0.14699999999999999</v>
      </c>
      <c r="J232" s="282">
        <v>0.14699999999999999</v>
      </c>
      <c r="K232" s="282">
        <v>0.17639999999999997</v>
      </c>
      <c r="L232" s="282"/>
      <c r="M232" s="282"/>
      <c r="N232" s="282"/>
      <c r="O232" s="282"/>
      <c r="P232" s="282"/>
      <c r="Q232" s="282"/>
      <c r="R232" s="282"/>
    </row>
    <row r="233" spans="1:18" ht="17" x14ac:dyDescent="0.2">
      <c r="A233" s="71" t="s">
        <v>338</v>
      </c>
      <c r="B233" s="71" t="s">
        <v>109</v>
      </c>
      <c r="C233" s="278" t="s">
        <v>871</v>
      </c>
      <c r="D233" s="278" t="s">
        <v>437</v>
      </c>
      <c r="E233" s="278"/>
      <c r="F233" s="310">
        <f t="shared" si="13"/>
        <v>0.68500000000000005</v>
      </c>
      <c r="G233" s="282"/>
      <c r="H233" s="282">
        <v>0.13700000000000001</v>
      </c>
      <c r="I233" s="282">
        <v>0.17125000000000001</v>
      </c>
      <c r="J233" s="282">
        <v>0.17125000000000001</v>
      </c>
      <c r="K233" s="282">
        <v>0.20550000000000002</v>
      </c>
      <c r="L233" s="282"/>
      <c r="M233" s="282"/>
      <c r="N233" s="282"/>
      <c r="O233" s="282"/>
      <c r="P233" s="282"/>
      <c r="Q233" s="282"/>
      <c r="R233" s="282"/>
    </row>
    <row r="234" spans="1:18" ht="17" x14ac:dyDescent="0.2">
      <c r="A234" s="71" t="s">
        <v>338</v>
      </c>
      <c r="B234" s="71" t="s">
        <v>109</v>
      </c>
      <c r="C234" s="278" t="s">
        <v>871</v>
      </c>
      <c r="D234" s="278" t="s">
        <v>438</v>
      </c>
      <c r="E234" s="278"/>
      <c r="F234" s="310">
        <f t="shared" si="13"/>
        <v>0.87599999999999989</v>
      </c>
      <c r="G234" s="282"/>
      <c r="H234" s="282">
        <v>0.17520000000000002</v>
      </c>
      <c r="I234" s="282">
        <v>0.219</v>
      </c>
      <c r="J234" s="282">
        <v>0.219</v>
      </c>
      <c r="K234" s="282">
        <v>0.26279999999999998</v>
      </c>
      <c r="L234" s="282"/>
      <c r="M234" s="282"/>
      <c r="N234" s="282"/>
      <c r="O234" s="282"/>
      <c r="P234" s="282"/>
      <c r="Q234" s="282"/>
      <c r="R234" s="282"/>
    </row>
    <row r="235" spans="1:18" ht="42" x14ac:dyDescent="0.2">
      <c r="A235" s="71" t="s">
        <v>338</v>
      </c>
      <c r="B235" s="71" t="s">
        <v>109</v>
      </c>
      <c r="C235" s="278" t="s">
        <v>871</v>
      </c>
      <c r="D235" s="278" t="s">
        <v>439</v>
      </c>
      <c r="E235" s="278"/>
      <c r="F235" s="310">
        <f t="shared" si="13"/>
        <v>0.64700000000000002</v>
      </c>
      <c r="G235" s="282"/>
      <c r="H235" s="282">
        <v>0.12940000000000002</v>
      </c>
      <c r="I235" s="282">
        <v>0.16175</v>
      </c>
      <c r="J235" s="282">
        <v>0.16175</v>
      </c>
      <c r="K235" s="282">
        <v>0.19409999999999999</v>
      </c>
      <c r="L235" s="282"/>
      <c r="M235" s="282"/>
      <c r="N235" s="282"/>
      <c r="O235" s="282"/>
      <c r="P235" s="282"/>
      <c r="Q235" s="282"/>
      <c r="R235" s="282"/>
    </row>
    <row r="236" spans="1:18" ht="28" x14ac:dyDescent="0.2">
      <c r="A236" s="71" t="s">
        <v>338</v>
      </c>
      <c r="B236" s="71" t="s">
        <v>109</v>
      </c>
      <c r="C236" s="278" t="s">
        <v>871</v>
      </c>
      <c r="D236" s="278" t="s">
        <v>440</v>
      </c>
      <c r="E236" s="278"/>
      <c r="F236" s="310">
        <f t="shared" si="13"/>
        <v>0.65129999999999999</v>
      </c>
      <c r="G236" s="282"/>
      <c r="H236" s="282">
        <v>0.13026000000000001</v>
      </c>
      <c r="I236" s="282">
        <v>0.162825</v>
      </c>
      <c r="J236" s="282">
        <v>0.162825</v>
      </c>
      <c r="K236" s="282">
        <v>0.19538999999999998</v>
      </c>
      <c r="L236" s="282"/>
      <c r="M236" s="282"/>
      <c r="N236" s="282"/>
      <c r="O236" s="282"/>
      <c r="P236" s="282"/>
      <c r="Q236" s="282"/>
      <c r="R236" s="282"/>
    </row>
    <row r="237" spans="1:18" ht="17" x14ac:dyDescent="0.2">
      <c r="A237" s="71" t="s">
        <v>338</v>
      </c>
      <c r="B237" s="71" t="s">
        <v>109</v>
      </c>
      <c r="C237" s="278" t="s">
        <v>871</v>
      </c>
      <c r="D237" s="278" t="s">
        <v>441</v>
      </c>
      <c r="E237" s="278"/>
      <c r="F237" s="310">
        <f t="shared" si="13"/>
        <v>0.53559999999999997</v>
      </c>
      <c r="G237" s="282"/>
      <c r="H237" s="282">
        <v>0.10711999999999999</v>
      </c>
      <c r="I237" s="282">
        <v>0.13389999999999999</v>
      </c>
      <c r="J237" s="282">
        <v>0.13389999999999999</v>
      </c>
      <c r="K237" s="282">
        <v>0.16067999999999999</v>
      </c>
      <c r="L237" s="282"/>
      <c r="M237" s="282"/>
      <c r="N237" s="282"/>
      <c r="O237" s="282"/>
      <c r="P237" s="282"/>
      <c r="Q237" s="282"/>
      <c r="R237" s="282"/>
    </row>
    <row r="238" spans="1:18" ht="17" x14ac:dyDescent="0.2">
      <c r="A238" s="71" t="s">
        <v>338</v>
      </c>
      <c r="B238" s="71" t="s">
        <v>109</v>
      </c>
      <c r="C238" s="278" t="s">
        <v>871</v>
      </c>
      <c r="D238" s="278" t="s">
        <v>442</v>
      </c>
      <c r="E238" s="278"/>
      <c r="F238" s="310">
        <f t="shared" si="13"/>
        <v>0.59199999999999997</v>
      </c>
      <c r="G238" s="282"/>
      <c r="H238" s="282">
        <v>0.11840000000000001</v>
      </c>
      <c r="I238" s="282">
        <v>0.14799999999999999</v>
      </c>
      <c r="J238" s="282">
        <v>0.14799999999999999</v>
      </c>
      <c r="K238" s="282">
        <v>0.17759999999999998</v>
      </c>
      <c r="L238" s="282"/>
      <c r="M238" s="282"/>
      <c r="N238" s="282"/>
      <c r="O238" s="282"/>
      <c r="P238" s="282"/>
      <c r="Q238" s="282"/>
      <c r="R238" s="282"/>
    </row>
    <row r="239" spans="1:18" ht="28" x14ac:dyDescent="0.2">
      <c r="A239" s="71" t="s">
        <v>338</v>
      </c>
      <c r="B239" s="71" t="s">
        <v>109</v>
      </c>
      <c r="C239" s="278" t="s">
        <v>871</v>
      </c>
      <c r="D239" s="278" t="s">
        <v>443</v>
      </c>
      <c r="E239" s="278"/>
      <c r="F239" s="310">
        <f t="shared" si="13"/>
        <v>0.85199999999999987</v>
      </c>
      <c r="G239" s="282"/>
      <c r="H239" s="282">
        <v>0.1704</v>
      </c>
      <c r="I239" s="282">
        <v>0.21299999999999999</v>
      </c>
      <c r="J239" s="282">
        <v>0.21299999999999999</v>
      </c>
      <c r="K239" s="282">
        <v>0.25559999999999999</v>
      </c>
      <c r="L239" s="282"/>
      <c r="M239" s="282"/>
      <c r="N239" s="282"/>
      <c r="O239" s="282"/>
      <c r="P239" s="282"/>
      <c r="Q239" s="282"/>
      <c r="R239" s="282"/>
    </row>
    <row r="240" spans="1:18" ht="28" x14ac:dyDescent="0.2">
      <c r="A240" s="71" t="s">
        <v>338</v>
      </c>
      <c r="B240" s="71" t="s">
        <v>109</v>
      </c>
      <c r="C240" s="278" t="s">
        <v>871</v>
      </c>
      <c r="D240" s="278" t="s">
        <v>444</v>
      </c>
      <c r="E240" s="278"/>
      <c r="F240" s="310">
        <f t="shared" si="13"/>
        <v>0.92400000000000004</v>
      </c>
      <c r="G240" s="282"/>
      <c r="H240" s="282">
        <v>0.18480000000000002</v>
      </c>
      <c r="I240" s="282">
        <v>0.23100000000000001</v>
      </c>
      <c r="J240" s="282">
        <v>0.23100000000000001</v>
      </c>
      <c r="K240" s="282">
        <v>0.2772</v>
      </c>
      <c r="L240" s="282"/>
      <c r="M240" s="282"/>
      <c r="N240" s="282"/>
      <c r="O240" s="282"/>
      <c r="P240" s="282"/>
      <c r="Q240" s="282"/>
      <c r="R240" s="282"/>
    </row>
    <row r="241" spans="1:18" ht="28" x14ac:dyDescent="0.2">
      <c r="A241" s="71" t="s">
        <v>338</v>
      </c>
      <c r="B241" s="71" t="s">
        <v>109</v>
      </c>
      <c r="C241" s="278" t="s">
        <v>871</v>
      </c>
      <c r="D241" s="278" t="s">
        <v>445</v>
      </c>
      <c r="E241" s="278"/>
      <c r="F241" s="310">
        <f t="shared" si="13"/>
        <v>0.67900000000000005</v>
      </c>
      <c r="G241" s="282"/>
      <c r="H241" s="282">
        <v>0.1358</v>
      </c>
      <c r="I241" s="282">
        <v>0.16975000000000001</v>
      </c>
      <c r="J241" s="282">
        <v>0.16975000000000001</v>
      </c>
      <c r="K241" s="282">
        <v>0.20370000000000002</v>
      </c>
      <c r="L241" s="282"/>
      <c r="M241" s="282"/>
      <c r="N241" s="282"/>
      <c r="O241" s="282"/>
      <c r="P241" s="282"/>
      <c r="Q241" s="282"/>
      <c r="R241" s="282"/>
    </row>
    <row r="242" spans="1:18" ht="17" x14ac:dyDescent="0.2">
      <c r="A242" s="71" t="s">
        <v>338</v>
      </c>
      <c r="B242" s="71" t="s">
        <v>109</v>
      </c>
      <c r="C242" s="278" t="s">
        <v>871</v>
      </c>
      <c r="D242" s="278" t="s">
        <v>446</v>
      </c>
      <c r="E242" s="278"/>
      <c r="F242" s="310">
        <f t="shared" si="13"/>
        <v>0.75</v>
      </c>
      <c r="G242" s="282"/>
      <c r="H242" s="282">
        <v>0.15000000000000002</v>
      </c>
      <c r="I242" s="282">
        <v>0.1875</v>
      </c>
      <c r="J242" s="282">
        <v>0.1875</v>
      </c>
      <c r="K242" s="282">
        <v>0.22499999999999998</v>
      </c>
      <c r="L242" s="282"/>
      <c r="M242" s="282"/>
      <c r="N242" s="282"/>
      <c r="O242" s="282"/>
      <c r="P242" s="282"/>
      <c r="Q242" s="282"/>
      <c r="R242" s="282"/>
    </row>
    <row r="243" spans="1:18" ht="17" x14ac:dyDescent="0.2">
      <c r="A243" s="71" t="s">
        <v>338</v>
      </c>
      <c r="B243" s="71" t="s">
        <v>109</v>
      </c>
      <c r="C243" s="278" t="s">
        <v>871</v>
      </c>
      <c r="D243" s="278" t="s">
        <v>447</v>
      </c>
      <c r="E243" s="278"/>
      <c r="F243" s="310">
        <f t="shared" ref="F243:F306" si="14">SUM(G243:R243)</f>
        <v>0.60899999999999999</v>
      </c>
      <c r="G243" s="282"/>
      <c r="H243" s="282">
        <v>0.12180000000000001</v>
      </c>
      <c r="I243" s="282">
        <v>0.15225</v>
      </c>
      <c r="J243" s="282">
        <v>0.15225</v>
      </c>
      <c r="K243" s="282">
        <v>0.1827</v>
      </c>
      <c r="L243" s="282"/>
      <c r="M243" s="282"/>
      <c r="N243" s="282"/>
      <c r="O243" s="282"/>
      <c r="P243" s="282"/>
      <c r="Q243" s="282"/>
      <c r="R243" s="282"/>
    </row>
    <row r="244" spans="1:18" ht="17" x14ac:dyDescent="0.2">
      <c r="A244" s="71" t="s">
        <v>338</v>
      </c>
      <c r="B244" s="71" t="s">
        <v>109</v>
      </c>
      <c r="C244" s="278" t="s">
        <v>871</v>
      </c>
      <c r="D244" s="278" t="s">
        <v>448</v>
      </c>
      <c r="E244" s="278"/>
      <c r="F244" s="310">
        <f t="shared" si="14"/>
        <v>0.77</v>
      </c>
      <c r="G244" s="282"/>
      <c r="H244" s="282">
        <v>0.15400000000000003</v>
      </c>
      <c r="I244" s="282">
        <v>0.1925</v>
      </c>
      <c r="J244" s="282">
        <v>0.1925</v>
      </c>
      <c r="K244" s="282">
        <v>0.23099999999999998</v>
      </c>
      <c r="L244" s="282"/>
      <c r="M244" s="282"/>
      <c r="N244" s="282"/>
      <c r="O244" s="282"/>
      <c r="P244" s="282"/>
      <c r="Q244" s="282"/>
      <c r="R244" s="282"/>
    </row>
    <row r="245" spans="1:18" ht="28" x14ac:dyDescent="0.2">
      <c r="A245" s="71" t="s">
        <v>338</v>
      </c>
      <c r="B245" s="71" t="s">
        <v>109</v>
      </c>
      <c r="C245" s="278" t="s">
        <v>871</v>
      </c>
      <c r="D245" s="278" t="s">
        <v>449</v>
      </c>
      <c r="E245" s="278"/>
      <c r="F245" s="310">
        <f t="shared" si="14"/>
        <v>0.59140000000000004</v>
      </c>
      <c r="G245" s="282"/>
      <c r="H245" s="282">
        <v>0.11828000000000001</v>
      </c>
      <c r="I245" s="282">
        <v>0.14785000000000001</v>
      </c>
      <c r="J245" s="282">
        <v>0.14785000000000001</v>
      </c>
      <c r="K245" s="282">
        <v>0.17741999999999999</v>
      </c>
      <c r="L245" s="282"/>
      <c r="M245" s="282"/>
      <c r="N245" s="282"/>
      <c r="O245" s="282"/>
      <c r="P245" s="282"/>
      <c r="Q245" s="282"/>
      <c r="R245" s="282"/>
    </row>
    <row r="246" spans="1:18" ht="17" x14ac:dyDescent="0.2">
      <c r="A246" s="71" t="s">
        <v>338</v>
      </c>
      <c r="B246" s="71" t="s">
        <v>109</v>
      </c>
      <c r="C246" s="278" t="s">
        <v>871</v>
      </c>
      <c r="D246" s="278" t="s">
        <v>450</v>
      </c>
      <c r="E246" s="278"/>
      <c r="F246" s="310">
        <f t="shared" si="14"/>
        <v>0.60000000000000009</v>
      </c>
      <c r="G246" s="282"/>
      <c r="H246" s="282">
        <v>0.12</v>
      </c>
      <c r="I246" s="282">
        <v>0.15</v>
      </c>
      <c r="J246" s="282">
        <v>0.15</v>
      </c>
      <c r="K246" s="282">
        <v>0.18</v>
      </c>
      <c r="L246" s="282"/>
      <c r="M246" s="282"/>
      <c r="N246" s="282"/>
      <c r="O246" s="282"/>
      <c r="P246" s="282"/>
      <c r="Q246" s="282"/>
      <c r="R246" s="282"/>
    </row>
    <row r="247" spans="1:18" ht="42" x14ac:dyDescent="0.2">
      <c r="A247" s="71" t="s">
        <v>338</v>
      </c>
      <c r="B247" s="71" t="s">
        <v>109</v>
      </c>
      <c r="C247" s="278" t="s">
        <v>871</v>
      </c>
      <c r="D247" s="278" t="s">
        <v>451</v>
      </c>
      <c r="E247" s="278"/>
      <c r="F247" s="310">
        <f t="shared" si="14"/>
        <v>0.4</v>
      </c>
      <c r="G247" s="282"/>
      <c r="H247" s="282">
        <v>8.0000000000000016E-2</v>
      </c>
      <c r="I247" s="282">
        <v>0.1</v>
      </c>
      <c r="J247" s="282">
        <v>0.1</v>
      </c>
      <c r="K247" s="282">
        <v>0.12</v>
      </c>
      <c r="L247" s="282"/>
      <c r="M247" s="282"/>
      <c r="N247" s="282"/>
      <c r="O247" s="282"/>
      <c r="P247" s="282"/>
      <c r="Q247" s="282"/>
      <c r="R247" s="282"/>
    </row>
    <row r="248" spans="1:18" ht="17" x14ac:dyDescent="0.2">
      <c r="A248" s="71" t="s">
        <v>338</v>
      </c>
      <c r="B248" s="71" t="s">
        <v>109</v>
      </c>
      <c r="C248" s="278" t="s">
        <v>871</v>
      </c>
      <c r="D248" s="278" t="s">
        <v>452</v>
      </c>
      <c r="E248" s="278"/>
      <c r="F248" s="310">
        <f t="shared" si="14"/>
        <v>0.55000000000000004</v>
      </c>
      <c r="G248" s="282"/>
      <c r="H248" s="282">
        <v>0.11000000000000001</v>
      </c>
      <c r="I248" s="282">
        <v>0.13750000000000001</v>
      </c>
      <c r="J248" s="282">
        <v>0.13750000000000001</v>
      </c>
      <c r="K248" s="282">
        <v>0.16500000000000001</v>
      </c>
      <c r="L248" s="282"/>
      <c r="M248" s="282"/>
      <c r="N248" s="282"/>
      <c r="O248" s="282"/>
      <c r="P248" s="282"/>
      <c r="Q248" s="282"/>
      <c r="R248" s="282"/>
    </row>
    <row r="249" spans="1:18" ht="56" x14ac:dyDescent="0.2">
      <c r="A249" s="71" t="s">
        <v>338</v>
      </c>
      <c r="B249" s="71" t="s">
        <v>109</v>
      </c>
      <c r="C249" s="278" t="s">
        <v>871</v>
      </c>
      <c r="D249" s="278" t="s">
        <v>453</v>
      </c>
      <c r="E249" s="278"/>
      <c r="F249" s="310">
        <f t="shared" si="14"/>
        <v>0.68000000000000016</v>
      </c>
      <c r="G249" s="282"/>
      <c r="H249" s="282">
        <v>0.13600000000000001</v>
      </c>
      <c r="I249" s="282">
        <v>0.17</v>
      </c>
      <c r="J249" s="282">
        <v>0.17</v>
      </c>
      <c r="K249" s="282">
        <v>0.20400000000000001</v>
      </c>
      <c r="L249" s="282"/>
      <c r="M249" s="282"/>
      <c r="N249" s="282"/>
      <c r="O249" s="282"/>
      <c r="P249" s="282"/>
      <c r="Q249" s="282"/>
      <c r="R249" s="282"/>
    </row>
    <row r="250" spans="1:18" ht="56" x14ac:dyDescent="0.2">
      <c r="A250" s="71" t="s">
        <v>338</v>
      </c>
      <c r="B250" s="71" t="s">
        <v>109</v>
      </c>
      <c r="C250" s="278" t="s">
        <v>871</v>
      </c>
      <c r="D250" s="278" t="s">
        <v>454</v>
      </c>
      <c r="E250" s="278"/>
      <c r="F250" s="310">
        <f t="shared" si="14"/>
        <v>0.48970000000000002</v>
      </c>
      <c r="G250" s="282"/>
      <c r="H250" s="282">
        <v>9.7940000000000013E-2</v>
      </c>
      <c r="I250" s="282">
        <v>0.12242500000000001</v>
      </c>
      <c r="J250" s="282">
        <v>0.12242500000000001</v>
      </c>
      <c r="K250" s="282">
        <v>0.14691000000000001</v>
      </c>
      <c r="L250" s="282"/>
      <c r="M250" s="282"/>
      <c r="N250" s="282"/>
      <c r="O250" s="282"/>
      <c r="P250" s="282"/>
      <c r="Q250" s="282"/>
      <c r="R250" s="282"/>
    </row>
    <row r="251" spans="1:18" ht="28" x14ac:dyDescent="0.2">
      <c r="A251" s="71" t="s">
        <v>338</v>
      </c>
      <c r="B251" s="71" t="s">
        <v>109</v>
      </c>
      <c r="C251" s="278" t="s">
        <v>871</v>
      </c>
      <c r="D251" s="279" t="s">
        <v>360</v>
      </c>
      <c r="E251" s="279"/>
      <c r="F251" s="310">
        <f t="shared" si="14"/>
        <v>0.318</v>
      </c>
      <c r="G251" s="283"/>
      <c r="H251" s="281"/>
      <c r="I251" s="281"/>
      <c r="J251" s="281">
        <v>0.1</v>
      </c>
      <c r="K251" s="281">
        <v>0.1</v>
      </c>
      <c r="L251" s="281">
        <v>0.11799999999999999</v>
      </c>
      <c r="M251" s="284"/>
      <c r="N251" s="284"/>
      <c r="O251" s="284"/>
      <c r="P251" s="284"/>
      <c r="Q251" s="284"/>
      <c r="R251" s="281"/>
    </row>
    <row r="252" spans="1:18" ht="28" x14ac:dyDescent="0.2">
      <c r="A252" s="71" t="s">
        <v>338</v>
      </c>
      <c r="B252" s="71" t="s">
        <v>109</v>
      </c>
      <c r="C252" s="278" t="s">
        <v>871</v>
      </c>
      <c r="D252" s="279" t="s">
        <v>362</v>
      </c>
      <c r="E252" s="279"/>
      <c r="F252" s="310">
        <f t="shared" si="14"/>
        <v>0.67200000000000004</v>
      </c>
      <c r="G252" s="283"/>
      <c r="H252" s="281"/>
      <c r="I252" s="281">
        <v>0.15</v>
      </c>
      <c r="J252" s="281">
        <v>0.1</v>
      </c>
      <c r="K252" s="281">
        <v>0.15</v>
      </c>
      <c r="L252" s="281">
        <v>0.27200000000000002</v>
      </c>
      <c r="M252" s="281"/>
      <c r="N252" s="284"/>
      <c r="O252" s="284"/>
      <c r="P252" s="284"/>
      <c r="Q252" s="284"/>
      <c r="R252" s="281"/>
    </row>
    <row r="253" spans="1:18" ht="28" x14ac:dyDescent="0.2">
      <c r="A253" s="71" t="s">
        <v>338</v>
      </c>
      <c r="B253" s="71" t="s">
        <v>109</v>
      </c>
      <c r="C253" s="278" t="s">
        <v>871</v>
      </c>
      <c r="D253" s="279" t="s">
        <v>361</v>
      </c>
      <c r="E253" s="279"/>
      <c r="F253" s="310">
        <f t="shared" si="14"/>
        <v>0.36799999999999999</v>
      </c>
      <c r="G253" s="283"/>
      <c r="H253" s="281"/>
      <c r="I253" s="281">
        <v>0.05</v>
      </c>
      <c r="J253" s="281">
        <v>0.1</v>
      </c>
      <c r="K253" s="281">
        <v>0.1</v>
      </c>
      <c r="L253" s="281">
        <v>0.11799999999999999</v>
      </c>
      <c r="M253" s="281"/>
      <c r="N253" s="284"/>
      <c r="O253" s="284"/>
      <c r="P253" s="284"/>
      <c r="Q253" s="284"/>
      <c r="R253" s="281"/>
    </row>
    <row r="254" spans="1:18" ht="17" x14ac:dyDescent="0.2">
      <c r="A254" s="71" t="s">
        <v>338</v>
      </c>
      <c r="B254" s="71" t="s">
        <v>109</v>
      </c>
      <c r="C254" s="278" t="s">
        <v>871</v>
      </c>
      <c r="D254" s="279" t="s">
        <v>364</v>
      </c>
      <c r="E254" s="279"/>
      <c r="F254" s="310">
        <f t="shared" si="14"/>
        <v>0.28300000000000003</v>
      </c>
      <c r="G254" s="283"/>
      <c r="H254" s="281"/>
      <c r="I254" s="281"/>
      <c r="J254" s="281">
        <v>0.1</v>
      </c>
      <c r="K254" s="281">
        <v>0.1</v>
      </c>
      <c r="L254" s="281">
        <v>8.3000000000000004E-2</v>
      </c>
      <c r="M254" s="281"/>
      <c r="N254" s="284"/>
      <c r="O254" s="284"/>
      <c r="P254" s="284"/>
      <c r="Q254" s="284"/>
      <c r="R254" s="281"/>
    </row>
    <row r="255" spans="1:18" ht="17" x14ac:dyDescent="0.2">
      <c r="A255" s="71" t="s">
        <v>338</v>
      </c>
      <c r="B255" s="71" t="s">
        <v>109</v>
      </c>
      <c r="C255" s="278" t="s">
        <v>871</v>
      </c>
      <c r="D255" s="279" t="s">
        <v>363</v>
      </c>
      <c r="E255" s="279"/>
      <c r="F255" s="310">
        <f t="shared" si="14"/>
        <v>0.307</v>
      </c>
      <c r="G255" s="283"/>
      <c r="H255" s="281"/>
      <c r="I255" s="281">
        <v>0.05</v>
      </c>
      <c r="J255" s="281">
        <v>0.1</v>
      </c>
      <c r="K255" s="281">
        <v>0.1</v>
      </c>
      <c r="L255" s="281">
        <v>5.7000000000000002E-2</v>
      </c>
      <c r="M255" s="281"/>
      <c r="N255" s="284"/>
      <c r="O255" s="284"/>
      <c r="P255" s="281"/>
      <c r="Q255" s="284"/>
      <c r="R255" s="281"/>
    </row>
    <row r="256" spans="1:18" ht="17" x14ac:dyDescent="0.2">
      <c r="A256" s="71" t="s">
        <v>338</v>
      </c>
      <c r="B256" s="71" t="s">
        <v>109</v>
      </c>
      <c r="C256" s="278" t="s">
        <v>871</v>
      </c>
      <c r="D256" s="279" t="s">
        <v>374</v>
      </c>
      <c r="E256" s="279"/>
      <c r="F256" s="310">
        <f t="shared" si="14"/>
        <v>0.8</v>
      </c>
      <c r="G256" s="283"/>
      <c r="H256" s="281"/>
      <c r="I256" s="281">
        <v>0.05</v>
      </c>
      <c r="J256" s="281">
        <v>0.1</v>
      </c>
      <c r="K256" s="281">
        <v>0.2</v>
      </c>
      <c r="L256" s="281">
        <v>0.45</v>
      </c>
      <c r="M256" s="281"/>
      <c r="N256" s="284"/>
      <c r="O256" s="284"/>
      <c r="P256" s="284"/>
      <c r="Q256" s="284"/>
      <c r="R256" s="281"/>
    </row>
    <row r="257" spans="1:18" ht="17" x14ac:dyDescent="0.2">
      <c r="A257" s="71" t="s">
        <v>338</v>
      </c>
      <c r="B257" s="71" t="s">
        <v>109</v>
      </c>
      <c r="C257" s="278" t="s">
        <v>871</v>
      </c>
      <c r="D257" s="279" t="s">
        <v>375</v>
      </c>
      <c r="E257" s="279"/>
      <c r="F257" s="310">
        <f t="shared" si="14"/>
        <v>0.51</v>
      </c>
      <c r="G257" s="283"/>
      <c r="H257" s="281"/>
      <c r="I257" s="281"/>
      <c r="J257" s="281">
        <v>0.1</v>
      </c>
      <c r="K257" s="281">
        <v>0.15</v>
      </c>
      <c r="L257" s="281">
        <v>0.05</v>
      </c>
      <c r="M257" s="281">
        <v>0.21</v>
      </c>
      <c r="N257" s="281"/>
      <c r="O257" s="284"/>
      <c r="P257" s="284"/>
      <c r="Q257" s="284"/>
      <c r="R257" s="281"/>
    </row>
    <row r="258" spans="1:18" ht="17" x14ac:dyDescent="0.2">
      <c r="A258" s="71" t="s">
        <v>338</v>
      </c>
      <c r="B258" s="71" t="s">
        <v>109</v>
      </c>
      <c r="C258" s="278" t="s">
        <v>871</v>
      </c>
      <c r="D258" s="279" t="s">
        <v>376</v>
      </c>
      <c r="E258" s="279"/>
      <c r="F258" s="310">
        <f t="shared" si="14"/>
        <v>0.56000000000000005</v>
      </c>
      <c r="G258" s="283"/>
      <c r="H258" s="281"/>
      <c r="I258" s="281">
        <v>0.1</v>
      </c>
      <c r="J258" s="281">
        <v>0.2</v>
      </c>
      <c r="K258" s="281">
        <v>0.1</v>
      </c>
      <c r="L258" s="281">
        <v>0.1</v>
      </c>
      <c r="M258" s="281">
        <v>0.06</v>
      </c>
      <c r="N258" s="284"/>
      <c r="O258" s="284"/>
      <c r="P258" s="284"/>
      <c r="Q258" s="284"/>
      <c r="R258" s="281"/>
    </row>
    <row r="259" spans="1:18" ht="17" x14ac:dyDescent="0.2">
      <c r="A259" s="71" t="s">
        <v>338</v>
      </c>
      <c r="B259" s="71" t="s">
        <v>109</v>
      </c>
      <c r="C259" s="278" t="s">
        <v>871</v>
      </c>
      <c r="D259" s="279" t="s">
        <v>377</v>
      </c>
      <c r="E259" s="279"/>
      <c r="F259" s="310">
        <f t="shared" si="14"/>
        <v>0.35899999999999999</v>
      </c>
      <c r="G259" s="283"/>
      <c r="H259" s="281"/>
      <c r="I259" s="281">
        <v>0.05</v>
      </c>
      <c r="J259" s="281">
        <v>0.12</v>
      </c>
      <c r="K259" s="281">
        <v>0.1</v>
      </c>
      <c r="L259" s="281">
        <v>8.8999999999999996E-2</v>
      </c>
      <c r="M259" s="281"/>
      <c r="N259" s="284"/>
      <c r="O259" s="284"/>
      <c r="P259" s="284"/>
      <c r="Q259" s="284"/>
      <c r="R259" s="281"/>
    </row>
    <row r="260" spans="1:18" ht="17" x14ac:dyDescent="0.2">
      <c r="A260" s="71" t="s">
        <v>338</v>
      </c>
      <c r="B260" s="71" t="s">
        <v>109</v>
      </c>
      <c r="C260" s="278" t="s">
        <v>871</v>
      </c>
      <c r="D260" s="279" t="s">
        <v>381</v>
      </c>
      <c r="E260" s="279"/>
      <c r="F260" s="310">
        <f t="shared" si="14"/>
        <v>0.55300000000000005</v>
      </c>
      <c r="G260" s="283"/>
      <c r="H260" s="281"/>
      <c r="I260" s="281">
        <v>0.15</v>
      </c>
      <c r="J260" s="281">
        <v>0.1</v>
      </c>
      <c r="K260" s="281">
        <v>0.15</v>
      </c>
      <c r="L260" s="281">
        <v>0.153</v>
      </c>
      <c r="M260" s="281"/>
      <c r="N260" s="284"/>
      <c r="O260" s="284"/>
      <c r="P260" s="284"/>
      <c r="Q260" s="284"/>
      <c r="R260" s="281"/>
    </row>
    <row r="261" spans="1:18" ht="17" x14ac:dyDescent="0.2">
      <c r="A261" s="71" t="s">
        <v>338</v>
      </c>
      <c r="B261" s="71" t="s">
        <v>109</v>
      </c>
      <c r="C261" s="278" t="s">
        <v>871</v>
      </c>
      <c r="D261" s="279" t="s">
        <v>382</v>
      </c>
      <c r="E261" s="279"/>
      <c r="F261" s="310">
        <f t="shared" si="14"/>
        <v>0.23300000000000001</v>
      </c>
      <c r="G261" s="283"/>
      <c r="H261" s="281"/>
      <c r="I261" s="281"/>
      <c r="J261" s="281"/>
      <c r="K261" s="281">
        <v>0.1</v>
      </c>
      <c r="L261" s="281">
        <v>0.1</v>
      </c>
      <c r="M261" s="281">
        <v>3.3000000000000002E-2</v>
      </c>
      <c r="N261" s="281">
        <v>0</v>
      </c>
      <c r="O261" s="284"/>
      <c r="P261" s="284"/>
      <c r="Q261" s="284"/>
      <c r="R261" s="281"/>
    </row>
    <row r="262" spans="1:18" ht="17" x14ac:dyDescent="0.2">
      <c r="A262" s="71" t="s">
        <v>338</v>
      </c>
      <c r="B262" s="71" t="s">
        <v>109</v>
      </c>
      <c r="C262" s="278" t="s">
        <v>871</v>
      </c>
      <c r="D262" s="279" t="s">
        <v>383</v>
      </c>
      <c r="E262" s="279"/>
      <c r="F262" s="310">
        <f t="shared" si="14"/>
        <v>0.20200000000000001</v>
      </c>
      <c r="G262" s="283"/>
      <c r="H262" s="281"/>
      <c r="I262" s="281"/>
      <c r="J262" s="281"/>
      <c r="K262" s="281">
        <v>0.05</v>
      </c>
      <c r="L262" s="281">
        <v>0.05</v>
      </c>
      <c r="M262" s="281">
        <v>0.05</v>
      </c>
      <c r="N262" s="281">
        <v>5.1999999999999998E-2</v>
      </c>
      <c r="O262" s="284"/>
      <c r="P262" s="284"/>
      <c r="Q262" s="284"/>
      <c r="R262" s="281"/>
    </row>
    <row r="263" spans="1:18" ht="17" x14ac:dyDescent="0.2">
      <c r="A263" s="71" t="s">
        <v>338</v>
      </c>
      <c r="B263" s="71" t="s">
        <v>109</v>
      </c>
      <c r="C263" s="278" t="s">
        <v>871</v>
      </c>
      <c r="D263" s="279" t="s">
        <v>384</v>
      </c>
      <c r="E263" s="279"/>
      <c r="F263" s="310">
        <f t="shared" si="14"/>
        <v>0.36</v>
      </c>
      <c r="G263" s="283"/>
      <c r="H263" s="281"/>
      <c r="I263" s="281"/>
      <c r="J263" s="281"/>
      <c r="K263" s="281">
        <v>0.1</v>
      </c>
      <c r="L263" s="281">
        <v>0.26</v>
      </c>
      <c r="M263" s="281"/>
      <c r="N263" s="281"/>
      <c r="O263" s="281"/>
      <c r="P263" s="284"/>
      <c r="Q263" s="284"/>
      <c r="R263" s="281"/>
    </row>
    <row r="264" spans="1:18" ht="17" x14ac:dyDescent="0.2">
      <c r="A264" s="71" t="s">
        <v>338</v>
      </c>
      <c r="B264" s="71" t="s">
        <v>109</v>
      </c>
      <c r="C264" s="278" t="s">
        <v>871</v>
      </c>
      <c r="D264" s="279" t="s">
        <v>385</v>
      </c>
      <c r="E264" s="279"/>
      <c r="F264" s="310">
        <f t="shared" si="14"/>
        <v>0.31700000000000006</v>
      </c>
      <c r="G264" s="283"/>
      <c r="H264" s="281"/>
      <c r="I264" s="281">
        <v>0.1</v>
      </c>
      <c r="J264" s="281">
        <v>0.1</v>
      </c>
      <c r="K264" s="281">
        <v>0.1</v>
      </c>
      <c r="L264" s="281">
        <v>1.7000000000000001E-2</v>
      </c>
      <c r="M264" s="281"/>
      <c r="N264" s="281"/>
      <c r="O264" s="284"/>
      <c r="P264" s="284"/>
      <c r="Q264" s="284"/>
      <c r="R264" s="281"/>
    </row>
    <row r="265" spans="1:18" ht="17" x14ac:dyDescent="0.2">
      <c r="A265" s="71" t="s">
        <v>338</v>
      </c>
      <c r="B265" s="71" t="s">
        <v>109</v>
      </c>
      <c r="C265" s="278" t="s">
        <v>871</v>
      </c>
      <c r="D265" s="279" t="s">
        <v>413</v>
      </c>
      <c r="E265" s="279"/>
      <c r="F265" s="310">
        <f t="shared" si="14"/>
        <v>0.36499999999999999</v>
      </c>
      <c r="G265" s="283"/>
      <c r="H265" s="281"/>
      <c r="I265" s="281">
        <v>0.05</v>
      </c>
      <c r="J265" s="281">
        <v>0.1</v>
      </c>
      <c r="K265" s="281">
        <v>0.1</v>
      </c>
      <c r="L265" s="281">
        <v>0.115</v>
      </c>
      <c r="M265" s="281"/>
      <c r="N265" s="281"/>
      <c r="O265" s="284"/>
      <c r="P265" s="284"/>
      <c r="Q265" s="284"/>
      <c r="R265" s="281"/>
    </row>
    <row r="266" spans="1:18" ht="28" x14ac:dyDescent="0.2">
      <c r="A266" s="71" t="s">
        <v>338</v>
      </c>
      <c r="B266" s="71" t="s">
        <v>109</v>
      </c>
      <c r="C266" s="278" t="s">
        <v>871</v>
      </c>
      <c r="D266" s="279" t="s">
        <v>414</v>
      </c>
      <c r="E266" s="279"/>
      <c r="F266" s="310">
        <f t="shared" si="14"/>
        <v>0.14000000000000001</v>
      </c>
      <c r="G266" s="283"/>
      <c r="H266" s="281"/>
      <c r="I266" s="281"/>
      <c r="J266" s="281">
        <v>0.05</v>
      </c>
      <c r="K266" s="281">
        <v>0.05</v>
      </c>
      <c r="L266" s="281">
        <v>0.04</v>
      </c>
      <c r="M266" s="281"/>
      <c r="N266" s="281"/>
      <c r="O266" s="284"/>
      <c r="P266" s="284"/>
      <c r="Q266" s="284"/>
      <c r="R266" s="281"/>
    </row>
    <row r="267" spans="1:18" ht="17" x14ac:dyDescent="0.2">
      <c r="A267" s="71" t="s">
        <v>338</v>
      </c>
      <c r="B267" s="71" t="s">
        <v>109</v>
      </c>
      <c r="C267" s="278" t="s">
        <v>871</v>
      </c>
      <c r="D267" s="279" t="s">
        <v>415</v>
      </c>
      <c r="E267" s="279"/>
      <c r="F267" s="310">
        <f t="shared" si="14"/>
        <v>0.5</v>
      </c>
      <c r="G267" s="283"/>
      <c r="H267" s="281"/>
      <c r="I267" s="281">
        <v>0.1</v>
      </c>
      <c r="J267" s="281">
        <v>0.15</v>
      </c>
      <c r="K267" s="281">
        <v>0.25</v>
      </c>
      <c r="L267" s="281"/>
      <c r="M267" s="281"/>
      <c r="N267" s="281"/>
      <c r="O267" s="284"/>
      <c r="P267" s="284"/>
      <c r="Q267" s="284"/>
      <c r="R267" s="281"/>
    </row>
    <row r="268" spans="1:18" ht="17" x14ac:dyDescent="0.2">
      <c r="A268" s="71" t="s">
        <v>338</v>
      </c>
      <c r="B268" s="71" t="s">
        <v>109</v>
      </c>
      <c r="C268" s="278" t="s">
        <v>871</v>
      </c>
      <c r="D268" s="279" t="s">
        <v>416</v>
      </c>
      <c r="E268" s="279"/>
      <c r="F268" s="310">
        <f t="shared" si="14"/>
        <v>0.27500000000000002</v>
      </c>
      <c r="G268" s="283"/>
      <c r="H268" s="281"/>
      <c r="I268" s="281">
        <v>0.05</v>
      </c>
      <c r="J268" s="281">
        <v>0.05</v>
      </c>
      <c r="K268" s="281">
        <v>0.1</v>
      </c>
      <c r="L268" s="281">
        <v>7.4999999999999997E-2</v>
      </c>
      <c r="M268" s="281"/>
      <c r="N268" s="284"/>
      <c r="O268" s="284"/>
      <c r="P268" s="284"/>
      <c r="Q268" s="284"/>
      <c r="R268" s="281"/>
    </row>
    <row r="269" spans="1:18" ht="17" x14ac:dyDescent="0.2">
      <c r="A269" s="71" t="s">
        <v>338</v>
      </c>
      <c r="B269" s="71" t="s">
        <v>109</v>
      </c>
      <c r="C269" s="278" t="s">
        <v>871</v>
      </c>
      <c r="D269" s="279" t="s">
        <v>417</v>
      </c>
      <c r="E269" s="279"/>
      <c r="F269" s="310">
        <f t="shared" si="14"/>
        <v>0.41499999999999998</v>
      </c>
      <c r="G269" s="283"/>
      <c r="H269" s="281"/>
      <c r="I269" s="281">
        <v>0.05</v>
      </c>
      <c r="J269" s="281">
        <v>0.1</v>
      </c>
      <c r="K269" s="281">
        <v>0.21</v>
      </c>
      <c r="L269" s="281">
        <v>5.5E-2</v>
      </c>
      <c r="M269" s="281"/>
      <c r="N269" s="284"/>
      <c r="O269" s="281"/>
      <c r="P269" s="284"/>
      <c r="Q269" s="284"/>
      <c r="R269" s="281"/>
    </row>
    <row r="270" spans="1:18" ht="17" x14ac:dyDescent="0.2">
      <c r="A270" s="71" t="s">
        <v>338</v>
      </c>
      <c r="B270" s="71" t="s">
        <v>109</v>
      </c>
      <c r="C270" s="278" t="s">
        <v>871</v>
      </c>
      <c r="D270" s="279" t="s">
        <v>418</v>
      </c>
      <c r="E270" s="279"/>
      <c r="F270" s="310">
        <f t="shared" si="14"/>
        <v>0.28500000000000003</v>
      </c>
      <c r="G270" s="283"/>
      <c r="H270" s="281"/>
      <c r="I270" s="281">
        <v>5.5E-2</v>
      </c>
      <c r="J270" s="281">
        <v>0.1</v>
      </c>
      <c r="K270" s="281">
        <v>0.1</v>
      </c>
      <c r="L270" s="281">
        <v>0.03</v>
      </c>
      <c r="M270" s="281"/>
      <c r="N270" s="284"/>
      <c r="O270" s="284"/>
      <c r="P270" s="284"/>
      <c r="Q270" s="284"/>
      <c r="R270" s="281"/>
    </row>
    <row r="271" spans="1:18" ht="42" x14ac:dyDescent="0.2">
      <c r="A271" s="71" t="s">
        <v>338</v>
      </c>
      <c r="B271" s="71" t="s">
        <v>109</v>
      </c>
      <c r="C271" s="278" t="s">
        <v>871</v>
      </c>
      <c r="D271" s="279" t="s">
        <v>419</v>
      </c>
      <c r="E271" s="279"/>
      <c r="F271" s="310">
        <f t="shared" si="14"/>
        <v>0.5</v>
      </c>
      <c r="G271" s="283"/>
      <c r="H271" s="281"/>
      <c r="I271" s="281">
        <v>0.1</v>
      </c>
      <c r="J271" s="281">
        <v>0.15</v>
      </c>
      <c r="K271" s="281">
        <v>0.1</v>
      </c>
      <c r="L271" s="281">
        <v>0.15</v>
      </c>
      <c r="M271" s="281"/>
      <c r="N271" s="284"/>
      <c r="O271" s="284"/>
      <c r="P271" s="284"/>
      <c r="Q271" s="284"/>
      <c r="R271" s="281"/>
    </row>
    <row r="272" spans="1:18" ht="42" x14ac:dyDescent="0.2">
      <c r="A272" s="71" t="s">
        <v>338</v>
      </c>
      <c r="B272" s="71" t="s">
        <v>109</v>
      </c>
      <c r="C272" s="278" t="s">
        <v>871</v>
      </c>
      <c r="D272" s="279" t="s">
        <v>420</v>
      </c>
      <c r="E272" s="279"/>
      <c r="F272" s="310">
        <f t="shared" si="14"/>
        <v>0.41499999999999998</v>
      </c>
      <c r="G272" s="283"/>
      <c r="H272" s="281"/>
      <c r="I272" s="281">
        <v>0.1</v>
      </c>
      <c r="J272" s="281">
        <v>0.15</v>
      </c>
      <c r="K272" s="281">
        <v>0.05</v>
      </c>
      <c r="L272" s="281">
        <v>0.115</v>
      </c>
      <c r="M272" s="281"/>
      <c r="N272" s="284"/>
      <c r="O272" s="284"/>
      <c r="P272" s="284"/>
      <c r="Q272" s="284"/>
      <c r="R272" s="281"/>
    </row>
    <row r="273" spans="1:18" ht="17" x14ac:dyDescent="0.2">
      <c r="A273" s="71" t="s">
        <v>338</v>
      </c>
      <c r="B273" s="71" t="s">
        <v>109</v>
      </c>
      <c r="C273" s="278" t="s">
        <v>871</v>
      </c>
      <c r="D273" s="279" t="s">
        <v>421</v>
      </c>
      <c r="E273" s="279"/>
      <c r="F273" s="310">
        <f t="shared" si="14"/>
        <v>0.40500000000000003</v>
      </c>
      <c r="G273" s="283"/>
      <c r="H273" s="281"/>
      <c r="I273" s="281">
        <v>0.1</v>
      </c>
      <c r="J273" s="281">
        <v>0.14000000000000001</v>
      </c>
      <c r="K273" s="281">
        <v>0.1</v>
      </c>
      <c r="L273" s="281">
        <v>6.5000000000000002E-2</v>
      </c>
      <c r="M273" s="281"/>
      <c r="N273" s="284"/>
      <c r="O273" s="284"/>
      <c r="P273" s="284"/>
      <c r="Q273" s="284"/>
      <c r="R273" s="281"/>
    </row>
    <row r="274" spans="1:18" ht="17" x14ac:dyDescent="0.2">
      <c r="A274" s="71" t="s">
        <v>338</v>
      </c>
      <c r="B274" s="71" t="s">
        <v>109</v>
      </c>
      <c r="C274" s="278" t="s">
        <v>871</v>
      </c>
      <c r="D274" s="279" t="s">
        <v>431</v>
      </c>
      <c r="E274" s="279"/>
      <c r="F274" s="310">
        <f t="shared" si="14"/>
        <v>0.40199999999999997</v>
      </c>
      <c r="G274" s="283"/>
      <c r="H274" s="281"/>
      <c r="I274" s="281">
        <v>5.1999999999999998E-2</v>
      </c>
      <c r="J274" s="281">
        <v>0.1</v>
      </c>
      <c r="K274" s="281">
        <v>0.1</v>
      </c>
      <c r="L274" s="281">
        <v>0.1</v>
      </c>
      <c r="M274" s="281">
        <v>0.05</v>
      </c>
      <c r="N274" s="284"/>
      <c r="O274" s="284"/>
      <c r="P274" s="284"/>
      <c r="Q274" s="284"/>
      <c r="R274" s="281"/>
    </row>
    <row r="275" spans="1:18" ht="17" x14ac:dyDescent="0.2">
      <c r="A275" s="71" t="s">
        <v>338</v>
      </c>
      <c r="B275" s="71" t="s">
        <v>109</v>
      </c>
      <c r="C275" s="278" t="s">
        <v>871</v>
      </c>
      <c r="D275" s="279" t="s">
        <v>432</v>
      </c>
      <c r="E275" s="279"/>
      <c r="F275" s="310">
        <f t="shared" si="14"/>
        <v>9.1999999999999998E-2</v>
      </c>
      <c r="G275" s="283"/>
      <c r="H275" s="281"/>
      <c r="I275" s="281">
        <v>0</v>
      </c>
      <c r="J275" s="281">
        <v>0</v>
      </c>
      <c r="K275" s="281">
        <v>3.2000000000000001E-2</v>
      </c>
      <c r="L275" s="281">
        <v>0.05</v>
      </c>
      <c r="M275" s="281">
        <v>0.01</v>
      </c>
      <c r="N275" s="284"/>
      <c r="O275" s="284"/>
      <c r="P275" s="284"/>
      <c r="Q275" s="284"/>
      <c r="R275" s="281"/>
    </row>
    <row r="276" spans="1:18" ht="28" x14ac:dyDescent="0.2">
      <c r="A276" s="71" t="s">
        <v>338</v>
      </c>
      <c r="B276" s="71" t="s">
        <v>109</v>
      </c>
      <c r="C276" s="278" t="s">
        <v>871</v>
      </c>
      <c r="D276" s="279" t="s">
        <v>433</v>
      </c>
      <c r="E276" s="279"/>
      <c r="F276" s="310">
        <f t="shared" si="14"/>
        <v>0.28600000000000003</v>
      </c>
      <c r="G276" s="283"/>
      <c r="H276" s="281"/>
      <c r="I276" s="281">
        <v>0.05</v>
      </c>
      <c r="J276" s="281">
        <v>0.05</v>
      </c>
      <c r="K276" s="281">
        <v>0.1</v>
      </c>
      <c r="L276" s="281">
        <v>8.5999999999999993E-2</v>
      </c>
      <c r="M276" s="284"/>
      <c r="N276" s="284"/>
      <c r="O276" s="284"/>
      <c r="P276" s="284"/>
      <c r="Q276" s="284"/>
      <c r="R276" s="281"/>
    </row>
    <row r="277" spans="1:18" ht="17" x14ac:dyDescent="0.2">
      <c r="A277" s="71" t="s">
        <v>338</v>
      </c>
      <c r="B277" s="71" t="s">
        <v>109</v>
      </c>
      <c r="C277" s="278" t="s">
        <v>871</v>
      </c>
      <c r="D277" s="279" t="s">
        <v>434</v>
      </c>
      <c r="E277" s="279"/>
      <c r="F277" s="310">
        <f t="shared" si="14"/>
        <v>0.34400000000000003</v>
      </c>
      <c r="G277" s="283"/>
      <c r="H277" s="281"/>
      <c r="I277" s="281">
        <v>0.05</v>
      </c>
      <c r="J277" s="281">
        <v>0.15</v>
      </c>
      <c r="K277" s="281">
        <v>0.1</v>
      </c>
      <c r="L277" s="281">
        <v>4.3999999999999997E-2</v>
      </c>
      <c r="M277" s="284"/>
      <c r="N277" s="284"/>
      <c r="O277" s="284"/>
      <c r="P277" s="284"/>
      <c r="Q277" s="284"/>
      <c r="R277" s="281"/>
    </row>
    <row r="278" spans="1:18" ht="17" x14ac:dyDescent="0.2">
      <c r="A278" s="71" t="s">
        <v>338</v>
      </c>
      <c r="B278" s="71" t="s">
        <v>109</v>
      </c>
      <c r="C278" s="278" t="s">
        <v>871</v>
      </c>
      <c r="D278" s="279" t="s">
        <v>435</v>
      </c>
      <c r="E278" s="279"/>
      <c r="F278" s="310">
        <f t="shared" si="14"/>
        <v>0.2</v>
      </c>
      <c r="G278" s="283"/>
      <c r="H278" s="281"/>
      <c r="I278" s="281">
        <v>0</v>
      </c>
      <c r="J278" s="281">
        <v>0</v>
      </c>
      <c r="K278" s="281">
        <v>0.1</v>
      </c>
      <c r="L278" s="281">
        <v>0.1</v>
      </c>
      <c r="M278" s="284"/>
      <c r="N278" s="284"/>
      <c r="O278" s="284"/>
      <c r="P278" s="284"/>
      <c r="Q278" s="284"/>
      <c r="R278" s="281"/>
    </row>
    <row r="279" spans="1:18" ht="17" x14ac:dyDescent="0.2">
      <c r="A279" s="71" t="s">
        <v>338</v>
      </c>
      <c r="B279" s="71" t="s">
        <v>109</v>
      </c>
      <c r="C279" s="278" t="s">
        <v>871</v>
      </c>
      <c r="D279" s="279" t="s">
        <v>459</v>
      </c>
      <c r="E279" s="279"/>
      <c r="F279" s="310">
        <f t="shared" si="14"/>
        <v>0.56500000000000006</v>
      </c>
      <c r="G279" s="283"/>
      <c r="H279" s="281"/>
      <c r="I279" s="281">
        <v>0.05</v>
      </c>
      <c r="J279" s="281">
        <v>0.15</v>
      </c>
      <c r="K279" s="281">
        <v>0.1</v>
      </c>
      <c r="L279" s="281">
        <v>0.26500000000000001</v>
      </c>
      <c r="M279" s="284"/>
      <c r="N279" s="284"/>
      <c r="O279" s="284"/>
      <c r="P279" s="284"/>
      <c r="Q279" s="284"/>
      <c r="R279" s="281"/>
    </row>
    <row r="280" spans="1:18" ht="17" x14ac:dyDescent="0.2">
      <c r="A280" s="71" t="s">
        <v>338</v>
      </c>
      <c r="B280" s="71" t="s">
        <v>109</v>
      </c>
      <c r="C280" s="278" t="s">
        <v>871</v>
      </c>
      <c r="D280" s="279" t="s">
        <v>462</v>
      </c>
      <c r="E280" s="279"/>
      <c r="F280" s="310">
        <f t="shared" si="14"/>
        <v>0.439</v>
      </c>
      <c r="G280" s="283"/>
      <c r="H280" s="281"/>
      <c r="I280" s="281">
        <v>3.9E-2</v>
      </c>
      <c r="J280" s="281">
        <v>0.05</v>
      </c>
      <c r="K280" s="281">
        <v>0.15</v>
      </c>
      <c r="L280" s="281">
        <v>0.2</v>
      </c>
      <c r="M280" s="284"/>
      <c r="N280" s="284"/>
      <c r="O280" s="284"/>
      <c r="P280" s="284"/>
      <c r="Q280" s="284"/>
      <c r="R280" s="281"/>
    </row>
    <row r="281" spans="1:18" ht="17" x14ac:dyDescent="0.2">
      <c r="A281" s="71" t="s">
        <v>338</v>
      </c>
      <c r="B281" s="71" t="s">
        <v>109</v>
      </c>
      <c r="C281" s="278" t="s">
        <v>871</v>
      </c>
      <c r="D281" s="279" t="s">
        <v>461</v>
      </c>
      <c r="E281" s="279"/>
      <c r="F281" s="310">
        <f t="shared" si="14"/>
        <v>0.42200000000000004</v>
      </c>
      <c r="G281" s="283"/>
      <c r="H281" s="281"/>
      <c r="I281" s="281">
        <v>2.1999999999999999E-2</v>
      </c>
      <c r="J281" s="281">
        <v>0.05</v>
      </c>
      <c r="K281" s="281">
        <v>0.1</v>
      </c>
      <c r="L281" s="281">
        <v>0.25</v>
      </c>
      <c r="M281" s="284"/>
      <c r="N281" s="284"/>
      <c r="O281" s="284"/>
      <c r="P281" s="284"/>
      <c r="Q281" s="284"/>
      <c r="R281" s="281"/>
    </row>
    <row r="282" spans="1:18" ht="17" x14ac:dyDescent="0.2">
      <c r="A282" s="71" t="s">
        <v>338</v>
      </c>
      <c r="B282" s="71" t="s">
        <v>109</v>
      </c>
      <c r="C282" s="278" t="s">
        <v>871</v>
      </c>
      <c r="D282" s="279" t="s">
        <v>460</v>
      </c>
      <c r="E282" s="279"/>
      <c r="F282" s="310">
        <f t="shared" si="14"/>
        <v>0.53900000000000003</v>
      </c>
      <c r="G282" s="283"/>
      <c r="H282" s="281"/>
      <c r="I282" s="281">
        <v>3.9E-2</v>
      </c>
      <c r="J282" s="281">
        <v>0.1</v>
      </c>
      <c r="K282" s="281">
        <v>0.15</v>
      </c>
      <c r="L282" s="281">
        <v>0.25</v>
      </c>
      <c r="M282" s="284"/>
      <c r="N282" s="284"/>
      <c r="O282" s="284"/>
      <c r="P282" s="284"/>
      <c r="Q282" s="284"/>
      <c r="R282" s="281"/>
    </row>
    <row r="283" spans="1:18" ht="42" x14ac:dyDescent="0.2">
      <c r="A283" s="71" t="s">
        <v>338</v>
      </c>
      <c r="B283" s="71" t="s">
        <v>109</v>
      </c>
      <c r="C283" s="278" t="s">
        <v>871</v>
      </c>
      <c r="D283" s="279" t="s">
        <v>467</v>
      </c>
      <c r="E283" s="279"/>
      <c r="F283" s="310">
        <f t="shared" si="14"/>
        <v>0.40600000000000003</v>
      </c>
      <c r="G283" s="283"/>
      <c r="H283" s="281"/>
      <c r="I283" s="281">
        <v>0</v>
      </c>
      <c r="J283" s="281">
        <v>0.106</v>
      </c>
      <c r="K283" s="281">
        <v>0.1</v>
      </c>
      <c r="L283" s="281">
        <v>0.2</v>
      </c>
      <c r="M283" s="284"/>
      <c r="N283" s="284"/>
      <c r="O283" s="284"/>
      <c r="P283" s="284"/>
      <c r="Q283" s="284"/>
      <c r="R283" s="281"/>
    </row>
    <row r="284" spans="1:18" ht="17" x14ac:dyDescent="0.2">
      <c r="A284" s="71" t="s">
        <v>338</v>
      </c>
      <c r="B284" s="71" t="s">
        <v>109</v>
      </c>
      <c r="C284" s="278" t="s">
        <v>871</v>
      </c>
      <c r="D284" s="279" t="s">
        <v>455</v>
      </c>
      <c r="E284" s="279"/>
      <c r="F284" s="310">
        <f t="shared" si="14"/>
        <v>0.64999999999999991</v>
      </c>
      <c r="G284" s="283"/>
      <c r="H284" s="281"/>
      <c r="I284" s="281">
        <v>0.1</v>
      </c>
      <c r="J284" s="281">
        <v>0.1</v>
      </c>
      <c r="K284" s="281">
        <v>0.15</v>
      </c>
      <c r="L284" s="281">
        <v>0.3</v>
      </c>
      <c r="M284" s="284"/>
      <c r="N284" s="284"/>
      <c r="O284" s="284"/>
      <c r="P284" s="284"/>
      <c r="Q284" s="284"/>
      <c r="R284" s="281"/>
    </row>
    <row r="285" spans="1:18" ht="17" x14ac:dyDescent="0.2">
      <c r="A285" s="71" t="s">
        <v>338</v>
      </c>
      <c r="B285" s="71" t="s">
        <v>109</v>
      </c>
      <c r="C285" s="278" t="s">
        <v>871</v>
      </c>
      <c r="D285" s="279" t="s">
        <v>463</v>
      </c>
      <c r="E285" s="279"/>
      <c r="F285" s="310">
        <f t="shared" si="14"/>
        <v>0.28400000000000003</v>
      </c>
      <c r="G285" s="283"/>
      <c r="H285" s="281"/>
      <c r="I285" s="281">
        <v>0</v>
      </c>
      <c r="J285" s="281">
        <v>8.4000000000000005E-2</v>
      </c>
      <c r="K285" s="281">
        <v>0.1</v>
      </c>
      <c r="L285" s="281">
        <v>0.1</v>
      </c>
      <c r="M285" s="284"/>
      <c r="N285" s="284"/>
      <c r="O285" s="284"/>
      <c r="P285" s="284"/>
      <c r="Q285" s="284"/>
      <c r="R285" s="281"/>
    </row>
    <row r="286" spans="1:18" ht="28" x14ac:dyDescent="0.2">
      <c r="A286" s="71" t="s">
        <v>338</v>
      </c>
      <c r="B286" s="71" t="s">
        <v>109</v>
      </c>
      <c r="C286" s="278" t="s">
        <v>871</v>
      </c>
      <c r="D286" s="279" t="s">
        <v>465</v>
      </c>
      <c r="E286" s="279"/>
      <c r="F286" s="310">
        <f t="shared" si="14"/>
        <v>0.45999999999999996</v>
      </c>
      <c r="G286" s="283"/>
      <c r="H286" s="281"/>
      <c r="I286" s="281">
        <v>0.05</v>
      </c>
      <c r="J286" s="281">
        <v>0.1</v>
      </c>
      <c r="K286" s="281">
        <v>0.1</v>
      </c>
      <c r="L286" s="281">
        <v>0.21</v>
      </c>
      <c r="M286" s="284"/>
      <c r="N286" s="284"/>
      <c r="O286" s="284"/>
      <c r="P286" s="284"/>
      <c r="Q286" s="284"/>
      <c r="R286" s="281"/>
    </row>
    <row r="287" spans="1:18" ht="17" x14ac:dyDescent="0.2">
      <c r="A287" s="71" t="s">
        <v>338</v>
      </c>
      <c r="B287" s="71" t="s">
        <v>109</v>
      </c>
      <c r="C287" s="278" t="s">
        <v>871</v>
      </c>
      <c r="D287" s="279" t="s">
        <v>458</v>
      </c>
      <c r="E287" s="279"/>
      <c r="F287" s="310">
        <f t="shared" si="14"/>
        <v>0.58099999999999996</v>
      </c>
      <c r="G287" s="283"/>
      <c r="H287" s="281"/>
      <c r="I287" s="281">
        <v>8.1000000000000003E-2</v>
      </c>
      <c r="J287" s="281">
        <v>0.1</v>
      </c>
      <c r="K287" s="281">
        <v>0.15</v>
      </c>
      <c r="L287" s="281">
        <v>0.25</v>
      </c>
      <c r="M287" s="284"/>
      <c r="N287" s="284"/>
      <c r="O287" s="284"/>
      <c r="P287" s="284"/>
      <c r="Q287" s="284"/>
      <c r="R287" s="281"/>
    </row>
    <row r="288" spans="1:18" ht="17" x14ac:dyDescent="0.2">
      <c r="A288" s="71" t="s">
        <v>338</v>
      </c>
      <c r="B288" s="71" t="s">
        <v>109</v>
      </c>
      <c r="C288" s="278" t="s">
        <v>871</v>
      </c>
      <c r="D288" s="279" t="s">
        <v>468</v>
      </c>
      <c r="E288" s="279"/>
      <c r="F288" s="310">
        <f t="shared" si="14"/>
        <v>0.46100000000000002</v>
      </c>
      <c r="G288" s="283"/>
      <c r="H288" s="281"/>
      <c r="I288" s="281">
        <v>0.05</v>
      </c>
      <c r="J288" s="281">
        <v>0.1</v>
      </c>
      <c r="K288" s="281">
        <v>0.111</v>
      </c>
      <c r="L288" s="281">
        <v>0.2</v>
      </c>
      <c r="M288" s="284"/>
      <c r="N288" s="284"/>
      <c r="O288" s="284"/>
      <c r="P288" s="284"/>
      <c r="Q288" s="284"/>
      <c r="R288" s="281"/>
    </row>
    <row r="289" spans="1:18" ht="17" x14ac:dyDescent="0.2">
      <c r="A289" s="71" t="s">
        <v>338</v>
      </c>
      <c r="B289" s="71" t="s">
        <v>109</v>
      </c>
      <c r="C289" s="278" t="s">
        <v>871</v>
      </c>
      <c r="D289" s="279" t="s">
        <v>456</v>
      </c>
      <c r="E289" s="279"/>
      <c r="F289" s="310">
        <f t="shared" si="14"/>
        <v>0.19800000000000001</v>
      </c>
      <c r="G289" s="283"/>
      <c r="H289" s="281"/>
      <c r="I289" s="281">
        <v>0</v>
      </c>
      <c r="J289" s="281">
        <v>0.05</v>
      </c>
      <c r="K289" s="281">
        <v>0.05</v>
      </c>
      <c r="L289" s="281">
        <v>9.8000000000000004E-2</v>
      </c>
      <c r="M289" s="284"/>
      <c r="N289" s="284"/>
      <c r="O289" s="284"/>
      <c r="P289" s="284"/>
      <c r="Q289" s="284"/>
      <c r="R289" s="281"/>
    </row>
    <row r="290" spans="1:18" ht="28" x14ac:dyDescent="0.2">
      <c r="A290" s="71" t="s">
        <v>338</v>
      </c>
      <c r="B290" s="71" t="s">
        <v>109</v>
      </c>
      <c r="C290" s="278" t="s">
        <v>871</v>
      </c>
      <c r="D290" s="279" t="s">
        <v>464</v>
      </c>
      <c r="E290" s="279"/>
      <c r="F290" s="310">
        <f t="shared" si="14"/>
        <v>0.44600000000000001</v>
      </c>
      <c r="G290" s="283"/>
      <c r="H290" s="281"/>
      <c r="I290" s="281">
        <v>0</v>
      </c>
      <c r="J290" s="281">
        <v>0.1</v>
      </c>
      <c r="K290" s="281">
        <v>0.1</v>
      </c>
      <c r="L290" s="281">
        <v>0.246</v>
      </c>
      <c r="M290" s="284"/>
      <c r="N290" s="284"/>
      <c r="O290" s="284"/>
      <c r="P290" s="284"/>
      <c r="Q290" s="284"/>
      <c r="R290" s="281"/>
    </row>
    <row r="291" spans="1:18" ht="28" x14ac:dyDescent="0.2">
      <c r="A291" s="71" t="s">
        <v>338</v>
      </c>
      <c r="B291" s="71" t="s">
        <v>109</v>
      </c>
      <c r="C291" s="278" t="s">
        <v>871</v>
      </c>
      <c r="D291" s="279" t="s">
        <v>457</v>
      </c>
      <c r="E291" s="279"/>
      <c r="F291" s="310">
        <f t="shared" si="14"/>
        <v>0.45199999999999996</v>
      </c>
      <c r="G291" s="283"/>
      <c r="H291" s="281"/>
      <c r="I291" s="281">
        <v>5.1999999999999998E-2</v>
      </c>
      <c r="J291" s="281">
        <v>0.1</v>
      </c>
      <c r="K291" s="281">
        <v>0.1</v>
      </c>
      <c r="L291" s="281">
        <v>0.1</v>
      </c>
      <c r="M291" s="281">
        <v>0.1</v>
      </c>
      <c r="N291" s="284"/>
      <c r="O291" s="284"/>
      <c r="P291" s="284"/>
      <c r="Q291" s="284"/>
      <c r="R291" s="281"/>
    </row>
    <row r="292" spans="1:18" ht="28" x14ac:dyDescent="0.2">
      <c r="A292" s="71" t="s">
        <v>338</v>
      </c>
      <c r="B292" s="71" t="s">
        <v>109</v>
      </c>
      <c r="C292" s="278" t="s">
        <v>871</v>
      </c>
      <c r="D292" s="279" t="s">
        <v>466</v>
      </c>
      <c r="E292" s="279"/>
      <c r="F292" s="310">
        <f t="shared" si="14"/>
        <v>0.56299999999999994</v>
      </c>
      <c r="G292" s="283"/>
      <c r="H292" s="281"/>
      <c r="I292" s="281"/>
      <c r="J292" s="281">
        <v>6.3E-2</v>
      </c>
      <c r="K292" s="281">
        <v>0.1</v>
      </c>
      <c r="L292" s="281">
        <v>0.1</v>
      </c>
      <c r="M292" s="281">
        <v>0.3</v>
      </c>
      <c r="N292" s="284"/>
      <c r="O292" s="284"/>
      <c r="P292" s="284"/>
      <c r="Q292" s="284"/>
      <c r="R292" s="281"/>
    </row>
    <row r="293" spans="1:18" ht="17" x14ac:dyDescent="0.2">
      <c r="A293" s="71" t="s">
        <v>338</v>
      </c>
      <c r="B293" s="71" t="s">
        <v>109</v>
      </c>
      <c r="C293" s="278" t="s">
        <v>871</v>
      </c>
      <c r="D293" s="279" t="s">
        <v>469</v>
      </c>
      <c r="E293" s="279"/>
      <c r="F293" s="310">
        <f t="shared" si="14"/>
        <v>0.36599999999999999</v>
      </c>
      <c r="G293" s="283"/>
      <c r="H293" s="281"/>
      <c r="I293" s="281"/>
      <c r="J293" s="281">
        <v>0.1</v>
      </c>
      <c r="K293" s="281">
        <v>0.1</v>
      </c>
      <c r="L293" s="281">
        <v>6.6000000000000003E-2</v>
      </c>
      <c r="M293" s="281">
        <v>0.1</v>
      </c>
      <c r="N293" s="284"/>
      <c r="O293" s="284"/>
      <c r="P293" s="284"/>
      <c r="Q293" s="284"/>
      <c r="R293" s="281"/>
    </row>
    <row r="294" spans="1:18" ht="28" x14ac:dyDescent="0.2">
      <c r="A294" s="71" t="s">
        <v>338</v>
      </c>
      <c r="B294" s="71" t="s">
        <v>109</v>
      </c>
      <c r="C294" s="278" t="s">
        <v>871</v>
      </c>
      <c r="D294" s="279" t="s">
        <v>470</v>
      </c>
      <c r="E294" s="279"/>
      <c r="F294" s="310">
        <f t="shared" si="14"/>
        <v>0.66599999999999993</v>
      </c>
      <c r="G294" s="283"/>
      <c r="H294" s="281"/>
      <c r="I294" s="281">
        <v>0.05</v>
      </c>
      <c r="J294" s="281">
        <v>0.15</v>
      </c>
      <c r="K294" s="281">
        <v>0.15</v>
      </c>
      <c r="L294" s="281">
        <v>0.316</v>
      </c>
      <c r="M294" s="284"/>
      <c r="N294" s="284"/>
      <c r="O294" s="284"/>
      <c r="P294" s="284"/>
      <c r="Q294" s="284"/>
      <c r="R294" s="281"/>
    </row>
    <row r="295" spans="1:18" ht="17" x14ac:dyDescent="0.2">
      <c r="A295" s="71" t="s">
        <v>338</v>
      </c>
      <c r="B295" s="71" t="s">
        <v>109</v>
      </c>
      <c r="C295" s="278" t="s">
        <v>871</v>
      </c>
      <c r="D295" s="279" t="s">
        <v>471</v>
      </c>
      <c r="E295" s="279"/>
      <c r="F295" s="310">
        <f t="shared" si="14"/>
        <v>0.47300000000000003</v>
      </c>
      <c r="G295" s="283"/>
      <c r="H295" s="281"/>
      <c r="I295" s="281">
        <v>7.2999999999999995E-2</v>
      </c>
      <c r="J295" s="281">
        <v>0.1</v>
      </c>
      <c r="K295" s="281">
        <v>0.1</v>
      </c>
      <c r="L295" s="281">
        <v>0.2</v>
      </c>
      <c r="M295" s="281"/>
      <c r="N295" s="284"/>
      <c r="O295" s="284"/>
      <c r="P295" s="284"/>
      <c r="Q295" s="284"/>
      <c r="R295" s="281"/>
    </row>
    <row r="296" spans="1:18" ht="17" x14ac:dyDescent="0.2">
      <c r="A296" s="71" t="s">
        <v>338</v>
      </c>
      <c r="B296" s="71" t="s">
        <v>109</v>
      </c>
      <c r="C296" s="278" t="s">
        <v>871</v>
      </c>
      <c r="D296" s="279" t="s">
        <v>472</v>
      </c>
      <c r="E296" s="279"/>
      <c r="F296" s="310">
        <f t="shared" si="14"/>
        <v>0.28300000000000003</v>
      </c>
      <c r="G296" s="283"/>
      <c r="H296" s="281"/>
      <c r="I296" s="281"/>
      <c r="J296" s="281">
        <v>0.1</v>
      </c>
      <c r="K296" s="281">
        <v>0.1</v>
      </c>
      <c r="L296" s="281">
        <v>8.3000000000000004E-2</v>
      </c>
      <c r="M296" s="284"/>
      <c r="N296" s="284"/>
      <c r="O296" s="284"/>
      <c r="P296" s="284"/>
      <c r="Q296" s="284"/>
      <c r="R296" s="281"/>
    </row>
    <row r="297" spans="1:18" ht="17" x14ac:dyDescent="0.2">
      <c r="A297" s="71" t="s">
        <v>338</v>
      </c>
      <c r="B297" s="71" t="s">
        <v>109</v>
      </c>
      <c r="C297" s="278" t="s">
        <v>871</v>
      </c>
      <c r="D297" s="279" t="s">
        <v>473</v>
      </c>
      <c r="E297" s="279"/>
      <c r="F297" s="310">
        <f t="shared" si="14"/>
        <v>0.60000000000000009</v>
      </c>
      <c r="G297" s="283"/>
      <c r="H297" s="281"/>
      <c r="I297" s="281"/>
      <c r="J297" s="281">
        <v>0.15</v>
      </c>
      <c r="K297" s="281">
        <v>0.15</v>
      </c>
      <c r="L297" s="281">
        <v>0.1</v>
      </c>
      <c r="M297" s="281">
        <v>0.2</v>
      </c>
      <c r="N297" s="284"/>
      <c r="O297" s="284"/>
      <c r="P297" s="284"/>
      <c r="Q297" s="284"/>
      <c r="R297" s="281"/>
    </row>
    <row r="298" spans="1:18" ht="17" x14ac:dyDescent="0.2">
      <c r="A298" s="71" t="s">
        <v>338</v>
      </c>
      <c r="B298" s="71" t="s">
        <v>109</v>
      </c>
      <c r="C298" s="278" t="s">
        <v>871</v>
      </c>
      <c r="D298" s="279" t="s">
        <v>474</v>
      </c>
      <c r="E298" s="279"/>
      <c r="F298" s="310">
        <f t="shared" si="14"/>
        <v>0.38400000000000001</v>
      </c>
      <c r="G298" s="283"/>
      <c r="H298" s="281"/>
      <c r="I298" s="281">
        <v>8.4000000000000005E-2</v>
      </c>
      <c r="J298" s="281">
        <v>0.1</v>
      </c>
      <c r="K298" s="281">
        <v>0.1</v>
      </c>
      <c r="L298" s="281">
        <v>0.1</v>
      </c>
      <c r="M298" s="284"/>
      <c r="N298" s="284"/>
      <c r="O298" s="284"/>
      <c r="P298" s="284"/>
      <c r="Q298" s="284"/>
      <c r="R298" s="281"/>
    </row>
    <row r="299" spans="1:18" ht="17" x14ac:dyDescent="0.2">
      <c r="A299" s="71" t="s">
        <v>338</v>
      </c>
      <c r="B299" s="71" t="s">
        <v>109</v>
      </c>
      <c r="C299" s="278" t="s">
        <v>871</v>
      </c>
      <c r="D299" s="279" t="s">
        <v>475</v>
      </c>
      <c r="E299" s="279"/>
      <c r="F299" s="310">
        <f t="shared" si="14"/>
        <v>0.50700000000000012</v>
      </c>
      <c r="G299" s="283"/>
      <c r="H299" s="281"/>
      <c r="I299" s="281"/>
      <c r="J299" s="281">
        <v>7.0000000000000001E-3</v>
      </c>
      <c r="K299" s="281">
        <v>0.1</v>
      </c>
      <c r="L299" s="281">
        <v>0.2</v>
      </c>
      <c r="M299" s="281">
        <v>0.2</v>
      </c>
      <c r="N299" s="281"/>
      <c r="O299" s="284"/>
      <c r="P299" s="284"/>
      <c r="Q299" s="284"/>
      <c r="R299" s="281"/>
    </row>
    <row r="300" spans="1:18" ht="56" x14ac:dyDescent="0.2">
      <c r="A300" s="71" t="s">
        <v>338</v>
      </c>
      <c r="B300" s="71" t="s">
        <v>109</v>
      </c>
      <c r="C300" s="278" t="s">
        <v>871</v>
      </c>
      <c r="D300" s="279" t="s">
        <v>476</v>
      </c>
      <c r="E300" s="279"/>
      <c r="F300" s="310">
        <f t="shared" si="14"/>
        <v>0.35399999999999998</v>
      </c>
      <c r="G300" s="283"/>
      <c r="H300" s="281"/>
      <c r="I300" s="281"/>
      <c r="J300" s="281">
        <v>5.3999999999999999E-2</v>
      </c>
      <c r="K300" s="281">
        <v>0.1</v>
      </c>
      <c r="L300" s="281">
        <v>0.2</v>
      </c>
      <c r="M300" s="284"/>
      <c r="N300" s="284"/>
      <c r="O300" s="284"/>
      <c r="P300" s="284"/>
      <c r="Q300" s="284"/>
      <c r="R300" s="281"/>
    </row>
    <row r="301" spans="1:18" ht="28" x14ac:dyDescent="0.2">
      <c r="A301" s="71" t="s">
        <v>338</v>
      </c>
      <c r="B301" s="71" t="s">
        <v>109</v>
      </c>
      <c r="C301" s="278" t="s">
        <v>924</v>
      </c>
      <c r="D301" s="278" t="s">
        <v>483</v>
      </c>
      <c r="E301" s="278"/>
      <c r="F301" s="310">
        <f t="shared" si="14"/>
        <v>9</v>
      </c>
      <c r="G301" s="282">
        <v>4</v>
      </c>
      <c r="H301" s="282">
        <v>0.9</v>
      </c>
      <c r="I301" s="282">
        <v>1.4</v>
      </c>
      <c r="J301" s="282">
        <v>0.8</v>
      </c>
      <c r="K301" s="282">
        <v>0.8</v>
      </c>
      <c r="L301" s="282">
        <v>0.6</v>
      </c>
      <c r="M301" s="282">
        <v>0.5</v>
      </c>
      <c r="N301" s="282"/>
      <c r="O301" s="282"/>
      <c r="P301" s="282"/>
      <c r="Q301" s="282"/>
      <c r="R301" s="282"/>
    </row>
    <row r="302" spans="1:18" ht="56" x14ac:dyDescent="0.2">
      <c r="A302" s="71" t="s">
        <v>338</v>
      </c>
      <c r="B302" s="71" t="s">
        <v>109</v>
      </c>
      <c r="C302" s="278" t="s">
        <v>924</v>
      </c>
      <c r="D302" s="278" t="s">
        <v>484</v>
      </c>
      <c r="E302" s="278"/>
      <c r="F302" s="310">
        <f t="shared" si="14"/>
        <v>3.0230000000000001</v>
      </c>
      <c r="G302" s="282">
        <v>0.3</v>
      </c>
      <c r="H302" s="282">
        <v>0.32300000000000001</v>
      </c>
      <c r="I302" s="282">
        <v>0.6</v>
      </c>
      <c r="J302" s="282">
        <v>0.6</v>
      </c>
      <c r="K302" s="282">
        <v>0.6</v>
      </c>
      <c r="L302" s="282">
        <v>0.6</v>
      </c>
      <c r="M302" s="282"/>
      <c r="N302" s="282"/>
      <c r="O302" s="282"/>
      <c r="P302" s="282"/>
      <c r="Q302" s="282"/>
      <c r="R302" s="282"/>
    </row>
    <row r="303" spans="1:18" ht="42" x14ac:dyDescent="0.2">
      <c r="A303" s="71" t="s">
        <v>338</v>
      </c>
      <c r="B303" s="71" t="s">
        <v>109</v>
      </c>
      <c r="C303" s="278" t="s">
        <v>924</v>
      </c>
      <c r="D303" s="278" t="s">
        <v>485</v>
      </c>
      <c r="E303" s="278"/>
      <c r="F303" s="310">
        <f t="shared" si="14"/>
        <v>3</v>
      </c>
      <c r="G303" s="282">
        <v>0.3</v>
      </c>
      <c r="H303" s="282">
        <v>0.6</v>
      </c>
      <c r="I303" s="282">
        <v>0.8</v>
      </c>
      <c r="J303" s="282">
        <v>0.9</v>
      </c>
      <c r="K303" s="282">
        <v>0.4</v>
      </c>
      <c r="L303" s="282"/>
      <c r="M303" s="282"/>
      <c r="N303" s="282"/>
      <c r="O303" s="282"/>
      <c r="P303" s="282"/>
      <c r="Q303" s="282"/>
      <c r="R303" s="282"/>
    </row>
    <row r="304" spans="1:18" ht="84" x14ac:dyDescent="0.2">
      <c r="A304" s="71" t="s">
        <v>338</v>
      </c>
      <c r="B304" s="71" t="s">
        <v>109</v>
      </c>
      <c r="C304" s="278" t="s">
        <v>925</v>
      </c>
      <c r="D304" s="278" t="s">
        <v>487</v>
      </c>
      <c r="E304" s="278"/>
      <c r="F304" s="310">
        <f t="shared" si="14"/>
        <v>0.93699999999999994</v>
      </c>
      <c r="G304" s="282">
        <v>0.1</v>
      </c>
      <c r="H304" s="282">
        <v>0.1</v>
      </c>
      <c r="I304" s="282">
        <v>0.1</v>
      </c>
      <c r="J304" s="282">
        <v>0.2</v>
      </c>
      <c r="K304" s="282">
        <v>0.2</v>
      </c>
      <c r="L304" s="282">
        <v>0.2</v>
      </c>
      <c r="M304" s="282">
        <v>3.6999999999999998E-2</v>
      </c>
      <c r="N304" s="282"/>
      <c r="O304" s="282"/>
      <c r="P304" s="282"/>
      <c r="Q304" s="282"/>
      <c r="R304" s="282"/>
    </row>
    <row r="305" spans="1:18" ht="84" x14ac:dyDescent="0.2">
      <c r="A305" s="71" t="s">
        <v>338</v>
      </c>
      <c r="B305" s="71" t="s">
        <v>109</v>
      </c>
      <c r="C305" s="278" t="s">
        <v>925</v>
      </c>
      <c r="D305" s="278" t="s">
        <v>488</v>
      </c>
      <c r="E305" s="278"/>
      <c r="F305" s="310">
        <f t="shared" si="14"/>
        <v>0.92000000000000015</v>
      </c>
      <c r="G305" s="282">
        <v>0.1</v>
      </c>
      <c r="H305" s="282">
        <v>0.1</v>
      </c>
      <c r="I305" s="282">
        <v>0.2</v>
      </c>
      <c r="J305" s="282">
        <v>0.2</v>
      </c>
      <c r="K305" s="282">
        <v>0.1</v>
      </c>
      <c r="L305" s="282">
        <v>0.2</v>
      </c>
      <c r="M305" s="282">
        <v>0.02</v>
      </c>
      <c r="N305" s="282"/>
      <c r="O305" s="282"/>
      <c r="P305" s="282"/>
      <c r="Q305" s="282"/>
      <c r="R305" s="282"/>
    </row>
    <row r="306" spans="1:18" ht="98" x14ac:dyDescent="0.2">
      <c r="A306" s="71" t="s">
        <v>338</v>
      </c>
      <c r="B306" s="71" t="s">
        <v>109</v>
      </c>
      <c r="C306" s="278" t="s">
        <v>925</v>
      </c>
      <c r="D306" s="278" t="s">
        <v>489</v>
      </c>
      <c r="E306" s="278"/>
      <c r="F306" s="310">
        <f t="shared" si="14"/>
        <v>0.33200000000000002</v>
      </c>
      <c r="G306" s="282">
        <v>0.05</v>
      </c>
      <c r="H306" s="282">
        <v>0.05</v>
      </c>
      <c r="I306" s="282">
        <v>0.05</v>
      </c>
      <c r="J306" s="282">
        <v>0.1</v>
      </c>
      <c r="K306" s="282">
        <v>8.2000000000000003E-2</v>
      </c>
      <c r="L306" s="282"/>
      <c r="M306" s="282"/>
      <c r="N306" s="282"/>
      <c r="O306" s="282"/>
      <c r="P306" s="282"/>
      <c r="Q306" s="282"/>
      <c r="R306" s="282"/>
    </row>
    <row r="307" spans="1:18" ht="84" x14ac:dyDescent="0.2">
      <c r="A307" s="71" t="s">
        <v>338</v>
      </c>
      <c r="B307" s="71" t="s">
        <v>109</v>
      </c>
      <c r="C307" s="278" t="s">
        <v>925</v>
      </c>
      <c r="D307" s="278" t="s">
        <v>490</v>
      </c>
      <c r="E307" s="278"/>
      <c r="F307" s="310">
        <f t="shared" ref="F307:F370" si="15">SUM(G307:R307)</f>
        <v>0.93800000000000017</v>
      </c>
      <c r="G307" s="282">
        <v>0.1</v>
      </c>
      <c r="H307" s="282">
        <v>0.1</v>
      </c>
      <c r="I307" s="282">
        <v>0.2</v>
      </c>
      <c r="J307" s="282">
        <v>0.2</v>
      </c>
      <c r="K307" s="282">
        <v>0.1</v>
      </c>
      <c r="L307" s="282">
        <v>0.2</v>
      </c>
      <c r="M307" s="282">
        <v>3.7999999999999999E-2</v>
      </c>
      <c r="N307" s="282"/>
      <c r="O307" s="282"/>
      <c r="P307" s="282"/>
      <c r="Q307" s="282"/>
      <c r="R307" s="282"/>
    </row>
    <row r="308" spans="1:18" ht="126" x14ac:dyDescent="0.2">
      <c r="A308" s="71" t="s">
        <v>338</v>
      </c>
      <c r="B308" s="71" t="s">
        <v>109</v>
      </c>
      <c r="C308" s="278" t="s">
        <v>925</v>
      </c>
      <c r="D308" s="278" t="s">
        <v>491</v>
      </c>
      <c r="E308" s="278"/>
      <c r="F308" s="310">
        <f t="shared" si="15"/>
        <v>0.61299999999999999</v>
      </c>
      <c r="G308" s="282">
        <v>0.1</v>
      </c>
      <c r="H308" s="282">
        <v>0.1</v>
      </c>
      <c r="I308" s="282">
        <v>0.1</v>
      </c>
      <c r="J308" s="282">
        <v>0.2</v>
      </c>
      <c r="K308" s="282">
        <v>0.113</v>
      </c>
      <c r="L308" s="282"/>
      <c r="M308" s="282"/>
      <c r="N308" s="282"/>
      <c r="O308" s="282"/>
      <c r="P308" s="282"/>
      <c r="Q308" s="282"/>
      <c r="R308" s="282"/>
    </row>
    <row r="309" spans="1:18" ht="112" x14ac:dyDescent="0.2">
      <c r="A309" s="71" t="s">
        <v>338</v>
      </c>
      <c r="B309" s="71" t="s">
        <v>109</v>
      </c>
      <c r="C309" s="278" t="s">
        <v>925</v>
      </c>
      <c r="D309" s="278" t="s">
        <v>492</v>
      </c>
      <c r="E309" s="278"/>
      <c r="F309" s="310">
        <f t="shared" si="15"/>
        <v>0.71400000000000008</v>
      </c>
      <c r="G309" s="282"/>
      <c r="H309" s="282"/>
      <c r="I309" s="282"/>
      <c r="J309" s="282">
        <v>0.1</v>
      </c>
      <c r="K309" s="282">
        <v>0.1</v>
      </c>
      <c r="L309" s="282">
        <v>0.1</v>
      </c>
      <c r="M309" s="282">
        <v>0.28000000000000003</v>
      </c>
      <c r="N309" s="282">
        <v>0.13400000000000001</v>
      </c>
      <c r="O309" s="282"/>
      <c r="P309" s="282"/>
      <c r="Q309" s="282"/>
      <c r="R309" s="282"/>
    </row>
    <row r="310" spans="1:18" ht="98" x14ac:dyDescent="0.2">
      <c r="A310" s="71" t="s">
        <v>338</v>
      </c>
      <c r="B310" s="71" t="s">
        <v>109</v>
      </c>
      <c r="C310" s="278" t="s">
        <v>925</v>
      </c>
      <c r="D310" s="278" t="s">
        <v>493</v>
      </c>
      <c r="E310" s="278"/>
      <c r="F310" s="310">
        <f t="shared" si="15"/>
        <v>0.41100000000000003</v>
      </c>
      <c r="G310" s="282">
        <v>0.1</v>
      </c>
      <c r="H310" s="282">
        <v>0.1</v>
      </c>
      <c r="I310" s="282">
        <v>0.1</v>
      </c>
      <c r="J310" s="282">
        <v>0.1</v>
      </c>
      <c r="K310" s="282">
        <v>1.0999999999999999E-2</v>
      </c>
      <c r="L310" s="282"/>
      <c r="M310" s="282"/>
      <c r="N310" s="282"/>
      <c r="O310" s="282"/>
      <c r="P310" s="282"/>
      <c r="Q310" s="282"/>
      <c r="R310" s="282"/>
    </row>
    <row r="311" spans="1:18" ht="84" x14ac:dyDescent="0.2">
      <c r="A311" s="71" t="s">
        <v>338</v>
      </c>
      <c r="B311" s="71" t="s">
        <v>109</v>
      </c>
      <c r="C311" s="278" t="s">
        <v>925</v>
      </c>
      <c r="D311" s="278" t="s">
        <v>494</v>
      </c>
      <c r="E311" s="278"/>
      <c r="F311" s="310">
        <f t="shared" si="15"/>
        <v>0.94000000000000006</v>
      </c>
      <c r="G311" s="282">
        <v>0.1</v>
      </c>
      <c r="H311" s="282">
        <v>0.18</v>
      </c>
      <c r="I311" s="282">
        <v>0.28000000000000003</v>
      </c>
      <c r="J311" s="282">
        <v>0.26</v>
      </c>
      <c r="K311" s="282">
        <v>0.12</v>
      </c>
      <c r="L311" s="282"/>
      <c r="M311" s="282"/>
      <c r="N311" s="282"/>
      <c r="O311" s="282"/>
      <c r="P311" s="282"/>
      <c r="Q311" s="282"/>
      <c r="R311" s="282"/>
    </row>
    <row r="312" spans="1:18" ht="84" x14ac:dyDescent="0.2">
      <c r="A312" s="71" t="s">
        <v>338</v>
      </c>
      <c r="B312" s="71" t="s">
        <v>109</v>
      </c>
      <c r="C312" s="278" t="s">
        <v>925</v>
      </c>
      <c r="D312" s="278" t="s">
        <v>495</v>
      </c>
      <c r="E312" s="278"/>
      <c r="F312" s="310">
        <f t="shared" si="15"/>
        <v>0.25</v>
      </c>
      <c r="G312" s="282">
        <v>7.0000000000000007E-2</v>
      </c>
      <c r="H312" s="282">
        <v>0.08</v>
      </c>
      <c r="I312" s="282">
        <v>0.05</v>
      </c>
      <c r="J312" s="282">
        <v>0.05</v>
      </c>
      <c r="K312" s="282"/>
      <c r="L312" s="282"/>
      <c r="M312" s="282"/>
      <c r="N312" s="282"/>
      <c r="O312" s="282"/>
      <c r="P312" s="282"/>
      <c r="Q312" s="282"/>
      <c r="R312" s="282"/>
    </row>
    <row r="313" spans="1:18" ht="84" x14ac:dyDescent="0.2">
      <c r="A313" s="71" t="s">
        <v>338</v>
      </c>
      <c r="B313" s="71" t="s">
        <v>109</v>
      </c>
      <c r="C313" s="278" t="s">
        <v>925</v>
      </c>
      <c r="D313" s="278" t="s">
        <v>496</v>
      </c>
      <c r="E313" s="278"/>
      <c r="F313" s="310">
        <f t="shared" si="15"/>
        <v>0.77</v>
      </c>
      <c r="G313" s="282">
        <v>0.1</v>
      </c>
      <c r="H313" s="282">
        <v>0.1</v>
      </c>
      <c r="I313" s="282">
        <v>0.19</v>
      </c>
      <c r="J313" s="282">
        <v>0.22</v>
      </c>
      <c r="K313" s="282">
        <v>0.16</v>
      </c>
      <c r="L313" s="282"/>
      <c r="M313" s="282"/>
      <c r="N313" s="282"/>
      <c r="O313" s="282"/>
      <c r="P313" s="282"/>
      <c r="Q313" s="282"/>
      <c r="R313" s="282"/>
    </row>
    <row r="314" spans="1:18" ht="84" x14ac:dyDescent="0.2">
      <c r="A314" s="71" t="s">
        <v>338</v>
      </c>
      <c r="B314" s="71" t="s">
        <v>109</v>
      </c>
      <c r="C314" s="278" t="s">
        <v>925</v>
      </c>
      <c r="D314" s="278" t="s">
        <v>497</v>
      </c>
      <c r="E314" s="278"/>
      <c r="F314" s="310">
        <f t="shared" si="15"/>
        <v>0.84399999999999997</v>
      </c>
      <c r="G314" s="282">
        <v>0.1</v>
      </c>
      <c r="H314" s="282">
        <v>0.1</v>
      </c>
      <c r="I314" s="282">
        <v>0.13</v>
      </c>
      <c r="J314" s="282">
        <v>0.21</v>
      </c>
      <c r="K314" s="282">
        <v>0.19</v>
      </c>
      <c r="L314" s="282">
        <v>0.114</v>
      </c>
      <c r="M314" s="282"/>
      <c r="N314" s="282"/>
      <c r="O314" s="282"/>
      <c r="P314" s="282"/>
      <c r="Q314" s="282"/>
      <c r="R314" s="282"/>
    </row>
    <row r="315" spans="1:18" ht="98" x14ac:dyDescent="0.2">
      <c r="A315" s="71" t="s">
        <v>338</v>
      </c>
      <c r="B315" s="71" t="s">
        <v>109</v>
      </c>
      <c r="C315" s="278" t="s">
        <v>925</v>
      </c>
      <c r="D315" s="278" t="s">
        <v>498</v>
      </c>
      <c r="E315" s="278"/>
      <c r="F315" s="310">
        <f t="shared" si="15"/>
        <v>3</v>
      </c>
      <c r="G315" s="282">
        <v>0.2</v>
      </c>
      <c r="H315" s="282">
        <v>0.3</v>
      </c>
      <c r="I315" s="282">
        <v>0.3</v>
      </c>
      <c r="J315" s="282">
        <v>0.4</v>
      </c>
      <c r="K315" s="282">
        <v>0.5</v>
      </c>
      <c r="L315" s="282">
        <v>0.3</v>
      </c>
      <c r="M315" s="282">
        <v>0.5</v>
      </c>
      <c r="N315" s="282">
        <v>0.2</v>
      </c>
      <c r="O315" s="282">
        <v>0.3</v>
      </c>
      <c r="P315" s="282"/>
      <c r="Q315" s="282"/>
      <c r="R315" s="282"/>
    </row>
    <row r="316" spans="1:18" ht="140" x14ac:dyDescent="0.2">
      <c r="A316" s="71" t="s">
        <v>338</v>
      </c>
      <c r="B316" s="71" t="s">
        <v>109</v>
      </c>
      <c r="C316" s="278" t="s">
        <v>925</v>
      </c>
      <c r="D316" s="278" t="s">
        <v>499</v>
      </c>
      <c r="E316" s="278"/>
      <c r="F316" s="310">
        <f t="shared" si="15"/>
        <v>0.93700000000000006</v>
      </c>
      <c r="G316" s="282">
        <v>0.1</v>
      </c>
      <c r="H316" s="282">
        <v>0.14000000000000001</v>
      </c>
      <c r="I316" s="282">
        <v>0.23</v>
      </c>
      <c r="J316" s="282">
        <v>0.1</v>
      </c>
      <c r="K316" s="282">
        <v>0.36699999999999999</v>
      </c>
      <c r="L316" s="282"/>
      <c r="M316" s="282"/>
      <c r="N316" s="282"/>
      <c r="O316" s="282"/>
      <c r="P316" s="282"/>
      <c r="Q316" s="282"/>
      <c r="R316" s="282"/>
    </row>
    <row r="317" spans="1:18" ht="126" x14ac:dyDescent="0.2">
      <c r="A317" s="71" t="s">
        <v>338</v>
      </c>
      <c r="B317" s="71" t="s">
        <v>109</v>
      </c>
      <c r="C317" s="278" t="s">
        <v>925</v>
      </c>
      <c r="D317" s="278" t="s">
        <v>500</v>
      </c>
      <c r="E317" s="278"/>
      <c r="F317" s="310">
        <f t="shared" si="15"/>
        <v>0.82</v>
      </c>
      <c r="G317" s="282">
        <v>0.1</v>
      </c>
      <c r="H317" s="282">
        <v>0.15</v>
      </c>
      <c r="I317" s="282">
        <v>0.25</v>
      </c>
      <c r="J317" s="282">
        <v>0.23</v>
      </c>
      <c r="K317" s="282">
        <v>0.09</v>
      </c>
      <c r="L317" s="282"/>
      <c r="M317" s="282"/>
      <c r="N317" s="282"/>
      <c r="O317" s="282"/>
      <c r="P317" s="282"/>
      <c r="Q317" s="282"/>
      <c r="R317" s="282"/>
    </row>
    <row r="318" spans="1:18" ht="126" x14ac:dyDescent="0.2">
      <c r="A318" s="71" t="s">
        <v>338</v>
      </c>
      <c r="B318" s="71" t="s">
        <v>109</v>
      </c>
      <c r="C318" s="278" t="s">
        <v>925</v>
      </c>
      <c r="D318" s="278" t="s">
        <v>501</v>
      </c>
      <c r="E318" s="278"/>
      <c r="F318" s="310">
        <f t="shared" si="15"/>
        <v>0.92700000000000005</v>
      </c>
      <c r="G318" s="282">
        <v>0.13</v>
      </c>
      <c r="H318" s="282">
        <v>0.17</v>
      </c>
      <c r="I318" s="282">
        <v>0.24</v>
      </c>
      <c r="J318" s="282">
        <v>0.31</v>
      </c>
      <c r="K318" s="282">
        <v>7.6999999999999999E-2</v>
      </c>
      <c r="L318" s="282"/>
      <c r="M318" s="282"/>
      <c r="N318" s="282"/>
      <c r="O318" s="282"/>
      <c r="P318" s="282"/>
      <c r="Q318" s="282"/>
      <c r="R318" s="282"/>
    </row>
    <row r="319" spans="1:18" ht="126" x14ac:dyDescent="0.2">
      <c r="A319" s="71" t="s">
        <v>338</v>
      </c>
      <c r="B319" s="71" t="s">
        <v>109</v>
      </c>
      <c r="C319" s="278" t="s">
        <v>925</v>
      </c>
      <c r="D319" s="278" t="s">
        <v>502</v>
      </c>
      <c r="E319" s="278"/>
      <c r="F319" s="310">
        <f t="shared" si="15"/>
        <v>0.98000000000000009</v>
      </c>
      <c r="G319" s="282">
        <v>0.08</v>
      </c>
      <c r="H319" s="282">
        <v>0.17</v>
      </c>
      <c r="I319" s="282">
        <v>0.28999999999999998</v>
      </c>
      <c r="J319" s="282">
        <v>0.31</v>
      </c>
      <c r="K319" s="282">
        <v>0.13</v>
      </c>
      <c r="L319" s="282"/>
      <c r="M319" s="282"/>
      <c r="N319" s="282"/>
      <c r="O319" s="282"/>
      <c r="P319" s="282"/>
      <c r="Q319" s="282"/>
      <c r="R319" s="282"/>
    </row>
    <row r="320" spans="1:18" ht="42" x14ac:dyDescent="0.2">
      <c r="A320" s="71" t="s">
        <v>338</v>
      </c>
      <c r="B320" s="71" t="s">
        <v>109</v>
      </c>
      <c r="C320" s="278" t="s">
        <v>925</v>
      </c>
      <c r="D320" s="278" t="s">
        <v>503</v>
      </c>
      <c r="E320" s="278"/>
      <c r="F320" s="310">
        <f t="shared" si="15"/>
        <v>2</v>
      </c>
      <c r="G320" s="282"/>
      <c r="H320" s="282"/>
      <c r="I320" s="282"/>
      <c r="J320" s="282">
        <v>0.1</v>
      </c>
      <c r="K320" s="282">
        <v>0.2</v>
      </c>
      <c r="L320" s="282">
        <v>0.2</v>
      </c>
      <c r="M320" s="282">
        <v>0.5</v>
      </c>
      <c r="N320" s="282">
        <v>0.5</v>
      </c>
      <c r="O320" s="282">
        <v>0.4</v>
      </c>
      <c r="P320" s="282">
        <v>0.1</v>
      </c>
      <c r="Q320" s="282"/>
      <c r="R320" s="282"/>
    </row>
    <row r="321" spans="1:18" ht="98" x14ac:dyDescent="0.2">
      <c r="A321" s="71" t="s">
        <v>338</v>
      </c>
      <c r="B321" s="71" t="s">
        <v>109</v>
      </c>
      <c r="C321" s="278" t="s">
        <v>925</v>
      </c>
      <c r="D321" s="278" t="s">
        <v>504</v>
      </c>
      <c r="E321" s="278"/>
      <c r="F321" s="310">
        <f t="shared" si="15"/>
        <v>3.5</v>
      </c>
      <c r="G321" s="282"/>
      <c r="H321" s="282"/>
      <c r="I321" s="282"/>
      <c r="J321" s="282">
        <v>0.1</v>
      </c>
      <c r="K321" s="282">
        <v>0.2</v>
      </c>
      <c r="L321" s="282">
        <v>0.4</v>
      </c>
      <c r="M321" s="282">
        <v>0.6</v>
      </c>
      <c r="N321" s="282">
        <v>0.6</v>
      </c>
      <c r="O321" s="282">
        <v>0.5</v>
      </c>
      <c r="P321" s="282">
        <v>0.4</v>
      </c>
      <c r="Q321" s="282">
        <v>0.5</v>
      </c>
      <c r="R321" s="282">
        <v>0.2</v>
      </c>
    </row>
    <row r="322" spans="1:18" ht="98" x14ac:dyDescent="0.2">
      <c r="A322" s="71" t="s">
        <v>338</v>
      </c>
      <c r="B322" s="71" t="s">
        <v>109</v>
      </c>
      <c r="C322" s="278" t="s">
        <v>925</v>
      </c>
      <c r="D322" s="278" t="s">
        <v>505</v>
      </c>
      <c r="E322" s="278"/>
      <c r="F322" s="310">
        <f t="shared" si="15"/>
        <v>0.15</v>
      </c>
      <c r="G322" s="282"/>
      <c r="H322" s="282"/>
      <c r="I322" s="282"/>
      <c r="J322" s="282">
        <v>0.15</v>
      </c>
      <c r="K322" s="282"/>
      <c r="L322" s="282"/>
      <c r="M322" s="282"/>
      <c r="N322" s="282"/>
      <c r="O322" s="282"/>
      <c r="P322" s="282"/>
      <c r="Q322" s="282"/>
      <c r="R322" s="282"/>
    </row>
    <row r="323" spans="1:18" ht="84" x14ac:dyDescent="0.2">
      <c r="A323" s="71" t="s">
        <v>338</v>
      </c>
      <c r="B323" s="71" t="s">
        <v>109</v>
      </c>
      <c r="C323" s="278" t="s">
        <v>925</v>
      </c>
      <c r="D323" s="278" t="s">
        <v>506</v>
      </c>
      <c r="E323" s="278"/>
      <c r="F323" s="310">
        <f t="shared" si="15"/>
        <v>0.92299999999999993</v>
      </c>
      <c r="G323" s="282">
        <v>0.18</v>
      </c>
      <c r="H323" s="282">
        <v>0.183</v>
      </c>
      <c r="I323" s="282">
        <v>0.22</v>
      </c>
      <c r="J323" s="282">
        <v>0.22</v>
      </c>
      <c r="K323" s="282">
        <v>0.12</v>
      </c>
      <c r="L323" s="282"/>
      <c r="M323" s="282"/>
      <c r="N323" s="282"/>
      <c r="O323" s="282"/>
      <c r="P323" s="282"/>
      <c r="Q323" s="282"/>
      <c r="R323" s="282"/>
    </row>
    <row r="324" spans="1:18" ht="70" x14ac:dyDescent="0.2">
      <c r="A324" s="71" t="s">
        <v>338</v>
      </c>
      <c r="B324" s="71" t="s">
        <v>109</v>
      </c>
      <c r="C324" s="278" t="s">
        <v>925</v>
      </c>
      <c r="D324" s="278" t="s">
        <v>507</v>
      </c>
      <c r="E324" s="278"/>
      <c r="F324" s="310">
        <f t="shared" si="15"/>
        <v>0.77700000000000002</v>
      </c>
      <c r="G324" s="282">
        <v>0.15</v>
      </c>
      <c r="H324" s="282">
        <v>0.15</v>
      </c>
      <c r="I324" s="282">
        <v>0.17699999999999999</v>
      </c>
      <c r="J324" s="282">
        <v>0.15</v>
      </c>
      <c r="K324" s="282">
        <v>0.15</v>
      </c>
      <c r="L324" s="282"/>
      <c r="M324" s="282"/>
      <c r="N324" s="282"/>
      <c r="O324" s="282"/>
      <c r="P324" s="282"/>
      <c r="Q324" s="282"/>
      <c r="R324" s="282"/>
    </row>
    <row r="325" spans="1:18" ht="70" x14ac:dyDescent="0.2">
      <c r="A325" s="71" t="s">
        <v>338</v>
      </c>
      <c r="B325" s="71" t="s">
        <v>109</v>
      </c>
      <c r="C325" s="278" t="s">
        <v>925</v>
      </c>
      <c r="D325" s="278" t="s">
        <v>508</v>
      </c>
      <c r="E325" s="278"/>
      <c r="F325" s="310">
        <f t="shared" si="15"/>
        <v>0.43200000000000005</v>
      </c>
      <c r="G325" s="282">
        <v>0.05</v>
      </c>
      <c r="H325" s="282">
        <v>0.1</v>
      </c>
      <c r="I325" s="282">
        <v>0.2</v>
      </c>
      <c r="J325" s="282">
        <v>8.2000000000000003E-2</v>
      </c>
      <c r="K325" s="282"/>
      <c r="L325" s="282"/>
      <c r="M325" s="282"/>
      <c r="N325" s="282"/>
      <c r="O325" s="282"/>
      <c r="P325" s="282"/>
      <c r="Q325" s="282"/>
      <c r="R325" s="282"/>
    </row>
    <row r="326" spans="1:18" ht="70" x14ac:dyDescent="0.2">
      <c r="A326" s="71" t="s">
        <v>338</v>
      </c>
      <c r="B326" s="71" t="s">
        <v>109</v>
      </c>
      <c r="C326" s="278" t="s">
        <v>925</v>
      </c>
      <c r="D326" s="278" t="s">
        <v>509</v>
      </c>
      <c r="E326" s="278"/>
      <c r="F326" s="310">
        <f t="shared" si="15"/>
        <v>0.23299999999999998</v>
      </c>
      <c r="G326" s="282">
        <v>0.05</v>
      </c>
      <c r="H326" s="282">
        <v>0.05</v>
      </c>
      <c r="I326" s="282">
        <v>8.3000000000000004E-2</v>
      </c>
      <c r="J326" s="282">
        <v>0.05</v>
      </c>
      <c r="K326" s="282"/>
      <c r="L326" s="282"/>
      <c r="M326" s="282"/>
      <c r="N326" s="282"/>
      <c r="O326" s="282"/>
      <c r="P326" s="282"/>
      <c r="Q326" s="282"/>
      <c r="R326" s="282"/>
    </row>
    <row r="327" spans="1:18" ht="70" x14ac:dyDescent="0.2">
      <c r="A327" s="71" t="s">
        <v>338</v>
      </c>
      <c r="B327" s="71" t="s">
        <v>109</v>
      </c>
      <c r="C327" s="278" t="s">
        <v>925</v>
      </c>
      <c r="D327" s="278" t="s">
        <v>510</v>
      </c>
      <c r="E327" s="278"/>
      <c r="F327" s="310">
        <f t="shared" si="15"/>
        <v>0.61499999999999999</v>
      </c>
      <c r="G327" s="282">
        <v>0</v>
      </c>
      <c r="H327" s="282">
        <v>0.1</v>
      </c>
      <c r="I327" s="282">
        <v>0.1</v>
      </c>
      <c r="J327" s="282">
        <v>0.1</v>
      </c>
      <c r="K327" s="282">
        <v>0.1</v>
      </c>
      <c r="L327" s="282">
        <v>0.1</v>
      </c>
      <c r="M327" s="282">
        <v>0.1</v>
      </c>
      <c r="N327" s="282">
        <v>1.4999999999999999E-2</v>
      </c>
      <c r="O327" s="282"/>
      <c r="P327" s="282"/>
      <c r="Q327" s="282"/>
      <c r="R327" s="282"/>
    </row>
    <row r="328" spans="1:18" ht="70" x14ac:dyDescent="0.2">
      <c r="A328" s="71" t="s">
        <v>338</v>
      </c>
      <c r="B328" s="71" t="s">
        <v>109</v>
      </c>
      <c r="C328" s="278" t="s">
        <v>925</v>
      </c>
      <c r="D328" s="278" t="s">
        <v>511</v>
      </c>
      <c r="E328" s="278"/>
      <c r="F328" s="310">
        <f t="shared" si="15"/>
        <v>0.15000000000000002</v>
      </c>
      <c r="G328" s="282">
        <v>0</v>
      </c>
      <c r="H328" s="282">
        <v>0.1</v>
      </c>
      <c r="I328" s="282">
        <v>0.05</v>
      </c>
      <c r="J328" s="282"/>
      <c r="K328" s="282"/>
      <c r="L328" s="282"/>
      <c r="M328" s="282"/>
      <c r="N328" s="282"/>
      <c r="O328" s="282"/>
      <c r="P328" s="282"/>
      <c r="Q328" s="282"/>
      <c r="R328" s="282"/>
    </row>
    <row r="329" spans="1:18" ht="98" x14ac:dyDescent="0.2">
      <c r="A329" s="71" t="s">
        <v>338</v>
      </c>
      <c r="B329" s="71" t="s">
        <v>109</v>
      </c>
      <c r="C329" s="278" t="s">
        <v>925</v>
      </c>
      <c r="D329" s="278" t="s">
        <v>512</v>
      </c>
      <c r="E329" s="278"/>
      <c r="F329" s="310">
        <f t="shared" si="15"/>
        <v>0.90999999999999992</v>
      </c>
      <c r="G329" s="282">
        <v>0.27</v>
      </c>
      <c r="H329" s="282">
        <v>0.35</v>
      </c>
      <c r="I329" s="282">
        <v>0.28999999999999998</v>
      </c>
      <c r="J329" s="282"/>
      <c r="K329" s="282"/>
      <c r="L329" s="282"/>
      <c r="M329" s="282"/>
      <c r="N329" s="282"/>
      <c r="O329" s="282"/>
      <c r="P329" s="282"/>
      <c r="Q329" s="282"/>
      <c r="R329" s="282"/>
    </row>
    <row r="330" spans="1:18" ht="98" x14ac:dyDescent="0.2">
      <c r="A330" s="71" t="s">
        <v>338</v>
      </c>
      <c r="B330" s="71" t="s">
        <v>109</v>
      </c>
      <c r="C330" s="278" t="s">
        <v>925</v>
      </c>
      <c r="D330" s="278" t="s">
        <v>513</v>
      </c>
      <c r="E330" s="278"/>
      <c r="F330" s="310">
        <f t="shared" si="15"/>
        <v>0.1</v>
      </c>
      <c r="G330" s="282"/>
      <c r="H330" s="282">
        <v>0.05</v>
      </c>
      <c r="I330" s="282">
        <v>0.05</v>
      </c>
      <c r="J330" s="282"/>
      <c r="K330" s="282"/>
      <c r="L330" s="282"/>
      <c r="M330" s="282"/>
      <c r="N330" s="282"/>
      <c r="O330" s="282"/>
      <c r="P330" s="282"/>
      <c r="Q330" s="282"/>
      <c r="R330" s="282"/>
    </row>
    <row r="331" spans="1:18" ht="70" x14ac:dyDescent="0.2">
      <c r="A331" s="71" t="s">
        <v>338</v>
      </c>
      <c r="B331" s="71" t="s">
        <v>109</v>
      </c>
      <c r="C331" s="278" t="s">
        <v>925</v>
      </c>
      <c r="D331" s="278" t="s">
        <v>514</v>
      </c>
      <c r="E331" s="278"/>
      <c r="F331" s="310">
        <f t="shared" si="15"/>
        <v>1.6789999999999998</v>
      </c>
      <c r="G331" s="282">
        <v>0.1</v>
      </c>
      <c r="H331" s="282">
        <v>0.2</v>
      </c>
      <c r="I331" s="282">
        <v>0.26</v>
      </c>
      <c r="J331" s="282">
        <v>0.379</v>
      </c>
      <c r="K331" s="282">
        <v>0.2</v>
      </c>
      <c r="L331" s="282">
        <v>0.19</v>
      </c>
      <c r="M331" s="282">
        <v>0.15</v>
      </c>
      <c r="N331" s="282">
        <v>0.2</v>
      </c>
      <c r="O331" s="282"/>
      <c r="P331" s="282"/>
      <c r="Q331" s="282"/>
      <c r="R331" s="282"/>
    </row>
    <row r="332" spans="1:18" ht="112" x14ac:dyDescent="0.2">
      <c r="A332" s="71" t="s">
        <v>338</v>
      </c>
      <c r="B332" s="71" t="s">
        <v>109</v>
      </c>
      <c r="C332" s="278" t="s">
        <v>925</v>
      </c>
      <c r="D332" s="278" t="s">
        <v>515</v>
      </c>
      <c r="E332" s="278"/>
      <c r="F332" s="310">
        <f t="shared" si="15"/>
        <v>0.3</v>
      </c>
      <c r="G332" s="282">
        <v>0.24</v>
      </c>
      <c r="H332" s="282">
        <v>0.06</v>
      </c>
      <c r="I332" s="282"/>
      <c r="J332" s="282"/>
      <c r="K332" s="282"/>
      <c r="L332" s="282"/>
      <c r="M332" s="282"/>
      <c r="N332" s="282"/>
      <c r="O332" s="282"/>
      <c r="P332" s="282"/>
      <c r="Q332" s="282"/>
      <c r="R332" s="282"/>
    </row>
    <row r="333" spans="1:18" ht="98" x14ac:dyDescent="0.2">
      <c r="A333" s="71" t="s">
        <v>338</v>
      </c>
      <c r="B333" s="71" t="s">
        <v>109</v>
      </c>
      <c r="C333" s="278" t="s">
        <v>925</v>
      </c>
      <c r="D333" s="278" t="s">
        <v>516</v>
      </c>
      <c r="E333" s="278"/>
      <c r="F333" s="310">
        <f t="shared" si="15"/>
        <v>1.4699999999999998</v>
      </c>
      <c r="G333" s="282">
        <v>0.36799999999999999</v>
      </c>
      <c r="H333" s="282">
        <v>0.51500000000000001</v>
      </c>
      <c r="I333" s="282">
        <v>0.58699999999999986</v>
      </c>
      <c r="J333" s="282"/>
      <c r="K333" s="282"/>
      <c r="L333" s="282"/>
      <c r="M333" s="282"/>
      <c r="N333" s="282"/>
      <c r="O333" s="282"/>
      <c r="P333" s="282"/>
      <c r="Q333" s="282"/>
      <c r="R333" s="282"/>
    </row>
    <row r="334" spans="1:18" ht="84" x14ac:dyDescent="0.2">
      <c r="A334" s="71" t="s">
        <v>338</v>
      </c>
      <c r="B334" s="71" t="s">
        <v>109</v>
      </c>
      <c r="C334" s="278" t="s">
        <v>925</v>
      </c>
      <c r="D334" s="278" t="s">
        <v>517</v>
      </c>
      <c r="E334" s="278"/>
      <c r="F334" s="310">
        <f t="shared" si="15"/>
        <v>2.2600000000000002</v>
      </c>
      <c r="G334" s="282">
        <v>0.1</v>
      </c>
      <c r="H334" s="282">
        <v>0.2</v>
      </c>
      <c r="I334" s="282">
        <v>0.1</v>
      </c>
      <c r="J334" s="282">
        <v>0.3</v>
      </c>
      <c r="K334" s="282">
        <v>0.59</v>
      </c>
      <c r="L334" s="282">
        <v>0.52</v>
      </c>
      <c r="M334" s="282">
        <v>0.25</v>
      </c>
      <c r="N334" s="282">
        <v>0.2</v>
      </c>
      <c r="O334" s="282"/>
      <c r="P334" s="282"/>
      <c r="Q334" s="282"/>
      <c r="R334" s="282"/>
    </row>
    <row r="335" spans="1:18" ht="70" x14ac:dyDescent="0.2">
      <c r="A335" s="71" t="s">
        <v>338</v>
      </c>
      <c r="B335" s="71" t="s">
        <v>109</v>
      </c>
      <c r="C335" s="278" t="s">
        <v>925</v>
      </c>
      <c r="D335" s="278" t="s">
        <v>518</v>
      </c>
      <c r="E335" s="278"/>
      <c r="F335" s="310">
        <f t="shared" si="15"/>
        <v>1.8</v>
      </c>
      <c r="G335" s="282">
        <v>0.2</v>
      </c>
      <c r="H335" s="282">
        <v>0.2</v>
      </c>
      <c r="I335" s="282">
        <v>0.2</v>
      </c>
      <c r="J335" s="282">
        <v>0.3</v>
      </c>
      <c r="K335" s="282">
        <v>0.2</v>
      </c>
      <c r="L335" s="282">
        <v>0.2</v>
      </c>
      <c r="M335" s="282">
        <v>0.3</v>
      </c>
      <c r="N335" s="282">
        <v>0.2</v>
      </c>
      <c r="O335" s="282"/>
      <c r="P335" s="282"/>
      <c r="Q335" s="282"/>
      <c r="R335" s="282"/>
    </row>
    <row r="336" spans="1:18" ht="56" x14ac:dyDescent="0.2">
      <c r="A336" s="71" t="s">
        <v>338</v>
      </c>
      <c r="B336" s="71" t="s">
        <v>109</v>
      </c>
      <c r="C336" s="278" t="s">
        <v>925</v>
      </c>
      <c r="D336" s="278" t="s">
        <v>519</v>
      </c>
      <c r="E336" s="278"/>
      <c r="F336" s="310">
        <f t="shared" si="15"/>
        <v>1.7600000000000002</v>
      </c>
      <c r="G336" s="282">
        <v>8.7999999999999995E-2</v>
      </c>
      <c r="H336" s="282">
        <v>0.17699999999999999</v>
      </c>
      <c r="I336" s="282">
        <v>0.2</v>
      </c>
      <c r="J336" s="282">
        <v>0.3</v>
      </c>
      <c r="K336" s="282">
        <v>0.38</v>
      </c>
      <c r="L336" s="282">
        <v>0.495</v>
      </c>
      <c r="M336" s="282">
        <v>0.12</v>
      </c>
      <c r="N336" s="282"/>
      <c r="O336" s="282"/>
      <c r="P336" s="282"/>
      <c r="Q336" s="282"/>
      <c r="R336" s="282"/>
    </row>
    <row r="337" spans="1:18" ht="70" x14ac:dyDescent="0.2">
      <c r="A337" s="71" t="s">
        <v>338</v>
      </c>
      <c r="B337" s="71" t="s">
        <v>109</v>
      </c>
      <c r="C337" s="278" t="s">
        <v>925</v>
      </c>
      <c r="D337" s="278" t="s">
        <v>520</v>
      </c>
      <c r="E337" s="278"/>
      <c r="F337" s="310">
        <f t="shared" si="15"/>
        <v>1.923</v>
      </c>
      <c r="G337" s="282">
        <v>0.1</v>
      </c>
      <c r="H337" s="282">
        <v>0.2</v>
      </c>
      <c r="I337" s="282">
        <v>0.2</v>
      </c>
      <c r="J337" s="282">
        <v>0.3</v>
      </c>
      <c r="K337" s="282">
        <v>0.3</v>
      </c>
      <c r="L337" s="282">
        <v>0.4</v>
      </c>
      <c r="M337" s="282">
        <v>0.2</v>
      </c>
      <c r="N337" s="282">
        <v>0.223</v>
      </c>
      <c r="O337" s="282"/>
      <c r="P337" s="282"/>
      <c r="Q337" s="282"/>
      <c r="R337" s="282"/>
    </row>
    <row r="338" spans="1:18" ht="84" x14ac:dyDescent="0.2">
      <c r="A338" s="71" t="s">
        <v>338</v>
      </c>
      <c r="B338" s="71" t="s">
        <v>109</v>
      </c>
      <c r="C338" s="278" t="s">
        <v>925</v>
      </c>
      <c r="D338" s="278" t="s">
        <v>521</v>
      </c>
      <c r="E338" s="278"/>
      <c r="F338" s="310">
        <f t="shared" si="15"/>
        <v>0.76600000000000013</v>
      </c>
      <c r="G338" s="282">
        <v>0.08</v>
      </c>
      <c r="H338" s="282">
        <v>0.1</v>
      </c>
      <c r="I338" s="282">
        <v>0.1</v>
      </c>
      <c r="J338" s="282">
        <v>0.15</v>
      </c>
      <c r="K338" s="282">
        <v>0.18</v>
      </c>
      <c r="L338" s="282">
        <v>0.12</v>
      </c>
      <c r="M338" s="282">
        <v>3.5999999999999997E-2</v>
      </c>
      <c r="N338" s="282"/>
      <c r="O338" s="282"/>
      <c r="P338" s="282"/>
      <c r="Q338" s="282"/>
      <c r="R338" s="282"/>
    </row>
    <row r="339" spans="1:18" ht="84" x14ac:dyDescent="0.2">
      <c r="A339" s="71" t="s">
        <v>338</v>
      </c>
      <c r="B339" s="71" t="s">
        <v>109</v>
      </c>
      <c r="C339" s="278" t="s">
        <v>925</v>
      </c>
      <c r="D339" s="278" t="s">
        <v>522</v>
      </c>
      <c r="E339" s="278"/>
      <c r="F339" s="310">
        <f t="shared" si="15"/>
        <v>0.75</v>
      </c>
      <c r="G339" s="282"/>
      <c r="H339" s="282">
        <v>0.1</v>
      </c>
      <c r="I339" s="282">
        <v>0.1</v>
      </c>
      <c r="J339" s="282">
        <v>0.15</v>
      </c>
      <c r="K339" s="282">
        <v>0.15</v>
      </c>
      <c r="L339" s="282">
        <v>0.15</v>
      </c>
      <c r="M339" s="282">
        <v>0.1</v>
      </c>
      <c r="N339" s="282"/>
      <c r="O339" s="282"/>
      <c r="P339" s="282"/>
      <c r="Q339" s="282"/>
      <c r="R339" s="282"/>
    </row>
    <row r="340" spans="1:18" ht="84" x14ac:dyDescent="0.2">
      <c r="A340" s="71" t="s">
        <v>338</v>
      </c>
      <c r="B340" s="71" t="s">
        <v>109</v>
      </c>
      <c r="C340" s="278" t="s">
        <v>925</v>
      </c>
      <c r="D340" s="278" t="s">
        <v>523</v>
      </c>
      <c r="E340" s="278"/>
      <c r="F340" s="310">
        <f t="shared" si="15"/>
        <v>0.52</v>
      </c>
      <c r="G340" s="282">
        <v>0.1</v>
      </c>
      <c r="H340" s="282">
        <v>0.2</v>
      </c>
      <c r="I340" s="282">
        <v>0.22</v>
      </c>
      <c r="J340" s="282"/>
      <c r="K340" s="282"/>
      <c r="L340" s="282"/>
      <c r="M340" s="282"/>
      <c r="N340" s="282"/>
      <c r="O340" s="282"/>
      <c r="P340" s="282"/>
      <c r="Q340" s="282"/>
      <c r="R340" s="282"/>
    </row>
    <row r="341" spans="1:18" ht="70" x14ac:dyDescent="0.2">
      <c r="A341" s="71" t="s">
        <v>338</v>
      </c>
      <c r="B341" s="71" t="s">
        <v>109</v>
      </c>
      <c r="C341" s="278" t="s">
        <v>925</v>
      </c>
      <c r="D341" s="278" t="s">
        <v>524</v>
      </c>
      <c r="E341" s="278"/>
      <c r="F341" s="310">
        <f t="shared" si="15"/>
        <v>0.52</v>
      </c>
      <c r="G341" s="282">
        <v>0.05</v>
      </c>
      <c r="H341" s="282">
        <v>0.05</v>
      </c>
      <c r="I341" s="282">
        <v>0.18</v>
      </c>
      <c r="J341" s="282">
        <v>0.12</v>
      </c>
      <c r="K341" s="282">
        <v>0.1</v>
      </c>
      <c r="L341" s="282"/>
      <c r="M341" s="282">
        <v>0.02</v>
      </c>
      <c r="N341" s="282"/>
      <c r="O341" s="282"/>
      <c r="P341" s="282"/>
      <c r="Q341" s="282"/>
      <c r="R341" s="282"/>
    </row>
    <row r="342" spans="1:18" ht="56" x14ac:dyDescent="0.2">
      <c r="A342" s="71" t="s">
        <v>338</v>
      </c>
      <c r="B342" s="71" t="s">
        <v>109</v>
      </c>
      <c r="C342" s="278" t="s">
        <v>925</v>
      </c>
      <c r="D342" s="278" t="s">
        <v>525</v>
      </c>
      <c r="E342" s="278"/>
      <c r="F342" s="310">
        <f t="shared" si="15"/>
        <v>0.60000000000000009</v>
      </c>
      <c r="G342" s="282">
        <v>0.1</v>
      </c>
      <c r="H342" s="282">
        <v>0.1</v>
      </c>
      <c r="I342" s="282">
        <v>0.2</v>
      </c>
      <c r="J342" s="282">
        <v>0.2</v>
      </c>
      <c r="K342" s="282"/>
      <c r="L342" s="282"/>
      <c r="M342" s="282"/>
      <c r="N342" s="282"/>
      <c r="O342" s="282"/>
      <c r="P342" s="282"/>
      <c r="Q342" s="282"/>
      <c r="R342" s="282"/>
    </row>
    <row r="343" spans="1:18" ht="56" x14ac:dyDescent="0.2">
      <c r="A343" s="71" t="s">
        <v>338</v>
      </c>
      <c r="B343" s="71" t="s">
        <v>109</v>
      </c>
      <c r="C343" s="278" t="s">
        <v>925</v>
      </c>
      <c r="D343" s="278" t="s">
        <v>526</v>
      </c>
      <c r="E343" s="278"/>
      <c r="F343" s="310">
        <f t="shared" si="15"/>
        <v>2.6080000000000001</v>
      </c>
      <c r="G343" s="282">
        <v>0.1</v>
      </c>
      <c r="H343" s="282">
        <v>0.25</v>
      </c>
      <c r="I343" s="282">
        <v>0.35</v>
      </c>
      <c r="J343" s="282">
        <v>0.3</v>
      </c>
      <c r="K343" s="282">
        <v>0.3</v>
      </c>
      <c r="L343" s="282">
        <v>0.4</v>
      </c>
      <c r="M343" s="282">
        <v>0.5</v>
      </c>
      <c r="N343" s="282">
        <v>0.40799999999999997</v>
      </c>
      <c r="O343" s="282"/>
      <c r="P343" s="282"/>
      <c r="Q343" s="282"/>
      <c r="R343" s="282"/>
    </row>
    <row r="344" spans="1:18" ht="70" x14ac:dyDescent="0.2">
      <c r="A344" s="71" t="s">
        <v>338</v>
      </c>
      <c r="B344" s="71" t="s">
        <v>109</v>
      </c>
      <c r="C344" s="278" t="s">
        <v>925</v>
      </c>
      <c r="D344" s="278" t="s">
        <v>527</v>
      </c>
      <c r="E344" s="278"/>
      <c r="F344" s="310">
        <f t="shared" si="15"/>
        <v>2.6080000000000001</v>
      </c>
      <c r="G344" s="282">
        <v>0.1</v>
      </c>
      <c r="H344" s="282">
        <v>0.25</v>
      </c>
      <c r="I344" s="282">
        <v>0.35</v>
      </c>
      <c r="J344" s="282">
        <v>0.3</v>
      </c>
      <c r="K344" s="282">
        <v>0.3</v>
      </c>
      <c r="L344" s="282">
        <v>0.4</v>
      </c>
      <c r="M344" s="282">
        <v>0.5</v>
      </c>
      <c r="N344" s="282">
        <v>0.40799999999999997</v>
      </c>
      <c r="O344" s="282"/>
      <c r="P344" s="282"/>
      <c r="Q344" s="282"/>
      <c r="R344" s="282"/>
    </row>
    <row r="345" spans="1:18" ht="70" x14ac:dyDescent="0.2">
      <c r="A345" s="71" t="s">
        <v>338</v>
      </c>
      <c r="B345" s="71" t="s">
        <v>109</v>
      </c>
      <c r="C345" s="278" t="s">
        <v>925</v>
      </c>
      <c r="D345" s="278" t="s">
        <v>528</v>
      </c>
      <c r="E345" s="278"/>
      <c r="F345" s="310">
        <f t="shared" si="15"/>
        <v>0.80300000000000005</v>
      </c>
      <c r="G345" s="282"/>
      <c r="H345" s="282"/>
      <c r="I345" s="282"/>
      <c r="J345" s="282">
        <v>0.1</v>
      </c>
      <c r="K345" s="282">
        <v>0.1</v>
      </c>
      <c r="L345" s="282">
        <v>0.1</v>
      </c>
      <c r="M345" s="282">
        <v>0.1</v>
      </c>
      <c r="N345" s="282">
        <v>0.2</v>
      </c>
      <c r="O345" s="282">
        <v>0.2</v>
      </c>
      <c r="P345" s="282">
        <v>3.0000000000000001E-3</v>
      </c>
      <c r="Q345" s="282"/>
      <c r="R345" s="282"/>
    </row>
    <row r="346" spans="1:18" ht="70" x14ac:dyDescent="0.2">
      <c r="A346" s="71" t="s">
        <v>338</v>
      </c>
      <c r="B346" s="71" t="s">
        <v>109</v>
      </c>
      <c r="C346" s="278" t="s">
        <v>925</v>
      </c>
      <c r="D346" s="278" t="s">
        <v>529</v>
      </c>
      <c r="E346" s="278"/>
      <c r="F346" s="310">
        <f t="shared" si="15"/>
        <v>1.8670000000000002</v>
      </c>
      <c r="G346" s="282">
        <v>0.1</v>
      </c>
      <c r="H346" s="282">
        <v>0.2</v>
      </c>
      <c r="I346" s="282">
        <v>0.3</v>
      </c>
      <c r="J346" s="282">
        <v>0.4</v>
      </c>
      <c r="K346" s="282">
        <v>0.3</v>
      </c>
      <c r="L346" s="282">
        <v>0.46700000000000003</v>
      </c>
      <c r="M346" s="282">
        <v>0.1</v>
      </c>
      <c r="N346" s="282"/>
      <c r="O346" s="282"/>
      <c r="P346" s="282"/>
      <c r="Q346" s="282"/>
      <c r="R346" s="282"/>
    </row>
    <row r="347" spans="1:18" ht="70" x14ac:dyDescent="0.2">
      <c r="A347" s="71" t="s">
        <v>338</v>
      </c>
      <c r="B347" s="71" t="s">
        <v>109</v>
      </c>
      <c r="C347" s="278" t="s">
        <v>925</v>
      </c>
      <c r="D347" s="278" t="s">
        <v>530</v>
      </c>
      <c r="E347" s="278"/>
      <c r="F347" s="310">
        <f t="shared" si="15"/>
        <v>0.65</v>
      </c>
      <c r="G347" s="282"/>
      <c r="H347" s="282"/>
      <c r="I347" s="282"/>
      <c r="J347" s="282">
        <v>0.1</v>
      </c>
      <c r="K347" s="282">
        <v>0.1</v>
      </c>
      <c r="L347" s="282">
        <v>0.1</v>
      </c>
      <c r="M347" s="282">
        <v>0.1</v>
      </c>
      <c r="N347" s="282">
        <v>0.1</v>
      </c>
      <c r="O347" s="282">
        <v>0.1</v>
      </c>
      <c r="P347" s="282">
        <v>0.05</v>
      </c>
      <c r="Q347" s="282"/>
      <c r="R347" s="282"/>
    </row>
    <row r="348" spans="1:18" ht="70" x14ac:dyDescent="0.2">
      <c r="A348" s="71" t="s">
        <v>338</v>
      </c>
      <c r="B348" s="71" t="s">
        <v>109</v>
      </c>
      <c r="C348" s="278" t="s">
        <v>925</v>
      </c>
      <c r="D348" s="278" t="s">
        <v>531</v>
      </c>
      <c r="E348" s="278"/>
      <c r="F348" s="310">
        <f t="shared" si="15"/>
        <v>0.65800000000000003</v>
      </c>
      <c r="G348" s="282">
        <v>0.1</v>
      </c>
      <c r="H348" s="282">
        <v>0.1</v>
      </c>
      <c r="I348" s="282">
        <v>0.1</v>
      </c>
      <c r="J348" s="282">
        <v>0.1</v>
      </c>
      <c r="K348" s="282">
        <v>0.15</v>
      </c>
      <c r="L348" s="282">
        <v>0.108</v>
      </c>
      <c r="M348" s="282"/>
      <c r="N348" s="282"/>
      <c r="O348" s="282"/>
      <c r="P348" s="282"/>
      <c r="Q348" s="282"/>
      <c r="R348" s="282"/>
    </row>
    <row r="349" spans="1:18" ht="70" x14ac:dyDescent="0.2">
      <c r="A349" s="71" t="s">
        <v>338</v>
      </c>
      <c r="B349" s="71" t="s">
        <v>109</v>
      </c>
      <c r="C349" s="278" t="s">
        <v>925</v>
      </c>
      <c r="D349" s="278" t="s">
        <v>532</v>
      </c>
      <c r="E349" s="278"/>
      <c r="F349" s="310">
        <f t="shared" si="15"/>
        <v>3.3499999999999996</v>
      </c>
      <c r="G349" s="282">
        <v>0.1</v>
      </c>
      <c r="H349" s="282">
        <v>0.2</v>
      </c>
      <c r="I349" s="282">
        <v>0.2</v>
      </c>
      <c r="J349" s="282">
        <v>0.67</v>
      </c>
      <c r="K349" s="282">
        <v>0.67</v>
      </c>
      <c r="L349" s="282">
        <v>0.41</v>
      </c>
      <c r="M349" s="282">
        <v>0.3</v>
      </c>
      <c r="N349" s="282">
        <v>0.3</v>
      </c>
      <c r="O349" s="282">
        <v>0.4</v>
      </c>
      <c r="P349" s="282">
        <v>0.1</v>
      </c>
      <c r="Q349" s="282"/>
      <c r="R349" s="282"/>
    </row>
    <row r="350" spans="1:18" ht="98" x14ac:dyDescent="0.2">
      <c r="A350" s="71" t="s">
        <v>338</v>
      </c>
      <c r="B350" s="71" t="s">
        <v>109</v>
      </c>
      <c r="C350" s="278" t="s">
        <v>925</v>
      </c>
      <c r="D350" s="278" t="s">
        <v>533</v>
      </c>
      <c r="E350" s="278"/>
      <c r="F350" s="310">
        <f t="shared" si="15"/>
        <v>1.0739999999999998</v>
      </c>
      <c r="G350" s="282"/>
      <c r="H350" s="282">
        <v>0.12</v>
      </c>
      <c r="I350" s="282">
        <v>0.12</v>
      </c>
      <c r="J350" s="282">
        <v>0.26</v>
      </c>
      <c r="K350" s="282">
        <v>0.2</v>
      </c>
      <c r="L350" s="282">
        <v>0.2</v>
      </c>
      <c r="M350" s="282">
        <v>0.1</v>
      </c>
      <c r="N350" s="282">
        <v>7.3999999999999996E-2</v>
      </c>
      <c r="O350" s="282"/>
      <c r="P350" s="282"/>
      <c r="Q350" s="282"/>
      <c r="R350" s="282"/>
    </row>
    <row r="351" spans="1:18" ht="98" x14ac:dyDescent="0.2">
      <c r="A351" s="71" t="s">
        <v>338</v>
      </c>
      <c r="B351" s="71" t="s">
        <v>109</v>
      </c>
      <c r="C351" s="278" t="s">
        <v>925</v>
      </c>
      <c r="D351" s="278" t="s">
        <v>534</v>
      </c>
      <c r="E351" s="278"/>
      <c r="F351" s="310">
        <f t="shared" si="15"/>
        <v>0.79100000000000004</v>
      </c>
      <c r="G351" s="282"/>
      <c r="H351" s="282"/>
      <c r="I351" s="282">
        <v>0.13100000000000001</v>
      </c>
      <c r="J351" s="282">
        <v>0.13200000000000001</v>
      </c>
      <c r="K351" s="282">
        <v>0.13200000000000001</v>
      </c>
      <c r="L351" s="282">
        <v>0.13200000000000001</v>
      </c>
      <c r="M351" s="282">
        <v>0.13200000000000001</v>
      </c>
      <c r="N351" s="282">
        <v>0.13200000000000001</v>
      </c>
      <c r="O351" s="282"/>
      <c r="P351" s="282"/>
      <c r="Q351" s="282"/>
      <c r="R351" s="282"/>
    </row>
    <row r="352" spans="1:18" ht="42" x14ac:dyDescent="0.2">
      <c r="A352" s="71" t="s">
        <v>338</v>
      </c>
      <c r="B352" s="71" t="s">
        <v>109</v>
      </c>
      <c r="C352" s="278" t="s">
        <v>925</v>
      </c>
      <c r="D352" s="278" t="s">
        <v>535</v>
      </c>
      <c r="E352" s="278"/>
      <c r="F352" s="310">
        <f t="shared" si="15"/>
        <v>2</v>
      </c>
      <c r="G352" s="282">
        <v>0.1</v>
      </c>
      <c r="H352" s="282">
        <v>0.2</v>
      </c>
      <c r="I352" s="282">
        <v>0.3</v>
      </c>
      <c r="J352" s="282">
        <v>0.3</v>
      </c>
      <c r="K352" s="282">
        <v>0.3</v>
      </c>
      <c r="L352" s="282">
        <v>0.4</v>
      </c>
      <c r="M352" s="282">
        <v>0.2</v>
      </c>
      <c r="N352" s="282">
        <v>0.2</v>
      </c>
      <c r="O352" s="282"/>
      <c r="P352" s="282"/>
      <c r="Q352" s="282"/>
      <c r="R352" s="282"/>
    </row>
    <row r="353" spans="1:18" ht="42" x14ac:dyDescent="0.2">
      <c r="A353" s="71" t="s">
        <v>338</v>
      </c>
      <c r="B353" s="71" t="s">
        <v>109</v>
      </c>
      <c r="C353" s="278" t="s">
        <v>925</v>
      </c>
      <c r="D353" s="278" t="s">
        <v>536</v>
      </c>
      <c r="E353" s="278"/>
      <c r="F353" s="310">
        <f t="shared" si="15"/>
        <v>0.92</v>
      </c>
      <c r="G353" s="282">
        <v>0.1</v>
      </c>
      <c r="H353" s="282">
        <v>0.1</v>
      </c>
      <c r="I353" s="282">
        <v>0.1</v>
      </c>
      <c r="J353" s="282">
        <v>0.2</v>
      </c>
      <c r="K353" s="282">
        <v>0.3</v>
      </c>
      <c r="L353" s="282">
        <v>0.12</v>
      </c>
      <c r="M353" s="282"/>
      <c r="N353" s="282"/>
      <c r="O353" s="282"/>
      <c r="P353" s="282"/>
      <c r="Q353" s="282"/>
      <c r="R353" s="282"/>
    </row>
    <row r="354" spans="1:18" ht="42" x14ac:dyDescent="0.2">
      <c r="A354" s="71" t="s">
        <v>338</v>
      </c>
      <c r="B354" s="71" t="s">
        <v>109</v>
      </c>
      <c r="C354" s="278" t="s">
        <v>925</v>
      </c>
      <c r="D354" s="278" t="s">
        <v>537</v>
      </c>
      <c r="E354" s="278"/>
      <c r="F354" s="310">
        <f t="shared" si="15"/>
        <v>0.4</v>
      </c>
      <c r="G354" s="282">
        <v>0.1</v>
      </c>
      <c r="H354" s="282">
        <v>0.1</v>
      </c>
      <c r="I354" s="282">
        <v>0.1</v>
      </c>
      <c r="J354" s="282">
        <v>0.05</v>
      </c>
      <c r="K354" s="282">
        <v>0.05</v>
      </c>
      <c r="L354" s="282"/>
      <c r="M354" s="282"/>
      <c r="N354" s="282"/>
      <c r="O354" s="282"/>
      <c r="P354" s="282"/>
      <c r="Q354" s="282"/>
      <c r="R354" s="282"/>
    </row>
    <row r="355" spans="1:18" ht="42" x14ac:dyDescent="0.2">
      <c r="A355" s="71" t="s">
        <v>338</v>
      </c>
      <c r="B355" s="71" t="s">
        <v>109</v>
      </c>
      <c r="C355" s="278" t="s">
        <v>925</v>
      </c>
      <c r="D355" s="278" t="s">
        <v>538</v>
      </c>
      <c r="E355" s="278"/>
      <c r="F355" s="310">
        <f t="shared" si="15"/>
        <v>0.30400000000000005</v>
      </c>
      <c r="G355" s="282"/>
      <c r="H355" s="282">
        <v>0.1</v>
      </c>
      <c r="I355" s="282">
        <v>0.1</v>
      </c>
      <c r="J355" s="282">
        <v>0.1</v>
      </c>
      <c r="K355" s="282">
        <v>4.0000000000000001E-3</v>
      </c>
      <c r="L355" s="282"/>
      <c r="M355" s="282"/>
      <c r="N355" s="282"/>
      <c r="O355" s="282"/>
      <c r="P355" s="282"/>
      <c r="Q355" s="282"/>
      <c r="R355" s="282"/>
    </row>
    <row r="356" spans="1:18" ht="42" x14ac:dyDescent="0.2">
      <c r="A356" s="71" t="s">
        <v>338</v>
      </c>
      <c r="B356" s="71" t="s">
        <v>109</v>
      </c>
      <c r="C356" s="278" t="s">
        <v>925</v>
      </c>
      <c r="D356" s="278" t="s">
        <v>539</v>
      </c>
      <c r="E356" s="278"/>
      <c r="F356" s="310">
        <f t="shared" si="15"/>
        <v>2.5</v>
      </c>
      <c r="G356" s="282"/>
      <c r="H356" s="282"/>
      <c r="I356" s="282"/>
      <c r="J356" s="282">
        <v>0.3</v>
      </c>
      <c r="K356" s="282">
        <v>0.3</v>
      </c>
      <c r="L356" s="282">
        <v>0.4</v>
      </c>
      <c r="M356" s="282">
        <v>0.4</v>
      </c>
      <c r="N356" s="282">
        <v>0.4</v>
      </c>
      <c r="O356" s="282">
        <v>0.6</v>
      </c>
      <c r="P356" s="282">
        <v>0.1</v>
      </c>
      <c r="Q356" s="282"/>
      <c r="R356" s="282"/>
    </row>
    <row r="357" spans="1:18" ht="42" x14ac:dyDescent="0.2">
      <c r="A357" s="71" t="s">
        <v>338</v>
      </c>
      <c r="B357" s="71" t="s">
        <v>109</v>
      </c>
      <c r="C357" s="278" t="s">
        <v>925</v>
      </c>
      <c r="D357" s="278" t="s">
        <v>540</v>
      </c>
      <c r="E357" s="278"/>
      <c r="F357" s="310">
        <f t="shared" si="15"/>
        <v>0.75000000000000011</v>
      </c>
      <c r="G357" s="282">
        <v>0.1</v>
      </c>
      <c r="H357" s="282">
        <v>0.15</v>
      </c>
      <c r="I357" s="282">
        <v>0.15</v>
      </c>
      <c r="J357" s="282">
        <v>0.2</v>
      </c>
      <c r="K357" s="282">
        <v>0.1</v>
      </c>
      <c r="L357" s="282">
        <v>0.05</v>
      </c>
      <c r="M357" s="282"/>
      <c r="N357" s="282"/>
      <c r="O357" s="282"/>
      <c r="P357" s="282"/>
      <c r="Q357" s="282"/>
      <c r="R357" s="282"/>
    </row>
    <row r="358" spans="1:18" ht="42" x14ac:dyDescent="0.2">
      <c r="A358" s="71" t="s">
        <v>338</v>
      </c>
      <c r="B358" s="71" t="s">
        <v>109</v>
      </c>
      <c r="C358" s="278" t="s">
        <v>925</v>
      </c>
      <c r="D358" s="278" t="s">
        <v>541</v>
      </c>
      <c r="E358" s="278"/>
      <c r="F358" s="310">
        <f t="shared" si="15"/>
        <v>1.8499999999999999</v>
      </c>
      <c r="G358" s="282">
        <v>0.1</v>
      </c>
      <c r="H358" s="282">
        <v>0.1</v>
      </c>
      <c r="I358" s="282">
        <v>0.28999999999999998</v>
      </c>
      <c r="J358" s="282">
        <v>0.41</v>
      </c>
      <c r="K358" s="282">
        <v>0.35</v>
      </c>
      <c r="L358" s="282">
        <v>0.45</v>
      </c>
      <c r="M358" s="282">
        <v>0.15</v>
      </c>
      <c r="N358" s="282"/>
      <c r="O358" s="282"/>
      <c r="P358" s="282"/>
      <c r="Q358" s="282"/>
      <c r="R358" s="282"/>
    </row>
    <row r="359" spans="1:18" ht="42" x14ac:dyDescent="0.2">
      <c r="A359" s="71" t="s">
        <v>338</v>
      </c>
      <c r="B359" s="71" t="s">
        <v>109</v>
      </c>
      <c r="C359" s="278" t="s">
        <v>925</v>
      </c>
      <c r="D359" s="278" t="s">
        <v>542</v>
      </c>
      <c r="E359" s="278"/>
      <c r="F359" s="310">
        <f t="shared" si="15"/>
        <v>0.55000000000000004</v>
      </c>
      <c r="G359" s="282">
        <v>0.1</v>
      </c>
      <c r="H359" s="282">
        <v>0.1</v>
      </c>
      <c r="I359" s="282">
        <v>0.1</v>
      </c>
      <c r="J359" s="282">
        <v>0.1</v>
      </c>
      <c r="K359" s="282">
        <v>0.15</v>
      </c>
      <c r="L359" s="282"/>
      <c r="M359" s="282"/>
      <c r="N359" s="282"/>
      <c r="O359" s="282"/>
      <c r="P359" s="282"/>
      <c r="Q359" s="282"/>
      <c r="R359" s="282"/>
    </row>
    <row r="360" spans="1:18" ht="28" x14ac:dyDescent="0.2">
      <c r="A360" s="71" t="s">
        <v>338</v>
      </c>
      <c r="B360" s="71" t="s">
        <v>109</v>
      </c>
      <c r="C360" s="278" t="s">
        <v>925</v>
      </c>
      <c r="D360" s="278" t="s">
        <v>543</v>
      </c>
      <c r="E360" s="278"/>
      <c r="F360" s="310">
        <f t="shared" si="15"/>
        <v>2.5499999999999998</v>
      </c>
      <c r="G360" s="282">
        <v>0.2</v>
      </c>
      <c r="H360" s="282">
        <v>0.5</v>
      </c>
      <c r="I360" s="282">
        <v>0.6</v>
      </c>
      <c r="J360" s="282">
        <v>0.4</v>
      </c>
      <c r="K360" s="282">
        <v>0.3</v>
      </c>
      <c r="L360" s="282">
        <v>0.2</v>
      </c>
      <c r="M360" s="282">
        <v>0.2</v>
      </c>
      <c r="N360" s="282">
        <v>0.15</v>
      </c>
      <c r="O360" s="282"/>
      <c r="P360" s="282"/>
      <c r="Q360" s="282"/>
      <c r="R360" s="282"/>
    </row>
    <row r="361" spans="1:18" ht="28" x14ac:dyDescent="0.2">
      <c r="A361" s="71" t="s">
        <v>338</v>
      </c>
      <c r="B361" s="71" t="s">
        <v>109</v>
      </c>
      <c r="C361" s="278" t="s">
        <v>925</v>
      </c>
      <c r="D361" s="278" t="s">
        <v>544</v>
      </c>
      <c r="E361" s="278"/>
      <c r="F361" s="310">
        <f t="shared" si="15"/>
        <v>2.7</v>
      </c>
      <c r="G361" s="282">
        <v>0.2</v>
      </c>
      <c r="H361" s="282">
        <v>0.4</v>
      </c>
      <c r="I361" s="282">
        <v>0.5</v>
      </c>
      <c r="J361" s="282">
        <v>0.7</v>
      </c>
      <c r="K361" s="282">
        <v>0.4</v>
      </c>
      <c r="L361" s="282">
        <v>0.3</v>
      </c>
      <c r="M361" s="282">
        <v>0.2</v>
      </c>
      <c r="N361" s="282"/>
      <c r="O361" s="282"/>
      <c r="P361" s="282"/>
      <c r="Q361" s="282"/>
      <c r="R361" s="282"/>
    </row>
    <row r="362" spans="1:18" ht="28" x14ac:dyDescent="0.2">
      <c r="A362" s="71" t="s">
        <v>338</v>
      </c>
      <c r="B362" s="71" t="s">
        <v>109</v>
      </c>
      <c r="C362" s="278" t="s">
        <v>925</v>
      </c>
      <c r="D362" s="278" t="s">
        <v>545</v>
      </c>
      <c r="E362" s="278"/>
      <c r="F362" s="310">
        <f t="shared" si="15"/>
        <v>1.68</v>
      </c>
      <c r="G362" s="282">
        <v>0.3</v>
      </c>
      <c r="H362" s="282">
        <v>0.2</v>
      </c>
      <c r="I362" s="282">
        <v>0.3</v>
      </c>
      <c r="J362" s="282">
        <v>0.2</v>
      </c>
      <c r="K362" s="282">
        <v>0.4</v>
      </c>
      <c r="L362" s="282">
        <v>0.28000000000000003</v>
      </c>
      <c r="M362" s="282"/>
      <c r="N362" s="282"/>
      <c r="O362" s="282"/>
      <c r="P362" s="282"/>
      <c r="Q362" s="282"/>
      <c r="R362" s="282"/>
    </row>
    <row r="363" spans="1:18" ht="28" x14ac:dyDescent="0.2">
      <c r="A363" s="71" t="s">
        <v>338</v>
      </c>
      <c r="B363" s="71" t="s">
        <v>109</v>
      </c>
      <c r="C363" s="278" t="s">
        <v>925</v>
      </c>
      <c r="D363" s="278" t="s">
        <v>546</v>
      </c>
      <c r="E363" s="278"/>
      <c r="F363" s="310">
        <f t="shared" si="15"/>
        <v>2.41</v>
      </c>
      <c r="G363" s="282">
        <v>0.1</v>
      </c>
      <c r="H363" s="282">
        <v>0.4</v>
      </c>
      <c r="I363" s="282">
        <v>0.4</v>
      </c>
      <c r="J363" s="282">
        <v>0.4</v>
      </c>
      <c r="K363" s="282">
        <v>0.5</v>
      </c>
      <c r="L363" s="282">
        <v>0.16</v>
      </c>
      <c r="M363" s="282">
        <v>0.2</v>
      </c>
      <c r="N363" s="282">
        <v>0.15</v>
      </c>
      <c r="O363" s="282">
        <v>0.1</v>
      </c>
      <c r="P363" s="282"/>
      <c r="Q363" s="282"/>
      <c r="R363" s="282"/>
    </row>
    <row r="364" spans="1:18" ht="28" x14ac:dyDescent="0.2">
      <c r="A364" s="71" t="s">
        <v>338</v>
      </c>
      <c r="B364" s="71" t="s">
        <v>109</v>
      </c>
      <c r="C364" s="278" t="s">
        <v>925</v>
      </c>
      <c r="D364" s="278" t="s">
        <v>547</v>
      </c>
      <c r="E364" s="278"/>
      <c r="F364" s="310">
        <f t="shared" si="15"/>
        <v>2.3400000000000003</v>
      </c>
      <c r="G364" s="282">
        <v>0.1</v>
      </c>
      <c r="H364" s="282">
        <v>0.2</v>
      </c>
      <c r="I364" s="282">
        <v>0.3</v>
      </c>
      <c r="J364" s="282">
        <v>0.4</v>
      </c>
      <c r="K364" s="282">
        <v>0.3</v>
      </c>
      <c r="L364" s="282">
        <v>0.4</v>
      </c>
      <c r="M364" s="282">
        <v>0.3</v>
      </c>
      <c r="N364" s="282">
        <v>0.2</v>
      </c>
      <c r="O364" s="282">
        <v>0.14000000000000001</v>
      </c>
      <c r="P364" s="282"/>
      <c r="Q364" s="282"/>
      <c r="R364" s="282"/>
    </row>
    <row r="365" spans="1:18" ht="28" x14ac:dyDescent="0.2">
      <c r="A365" s="71" t="s">
        <v>338</v>
      </c>
      <c r="B365" s="71" t="s">
        <v>109</v>
      </c>
      <c r="C365" s="278" t="s">
        <v>925</v>
      </c>
      <c r="D365" s="278" t="s">
        <v>548</v>
      </c>
      <c r="E365" s="278"/>
      <c r="F365" s="310">
        <f t="shared" si="15"/>
        <v>1.8100000000000005</v>
      </c>
      <c r="G365" s="282">
        <v>0</v>
      </c>
      <c r="H365" s="282">
        <v>0.1</v>
      </c>
      <c r="I365" s="282">
        <v>0.2</v>
      </c>
      <c r="J365" s="282">
        <v>0.3</v>
      </c>
      <c r="K365" s="282">
        <v>0.3</v>
      </c>
      <c r="L365" s="282">
        <v>0.4</v>
      </c>
      <c r="M365" s="282">
        <v>0.3</v>
      </c>
      <c r="N365" s="282">
        <v>0.11</v>
      </c>
      <c r="O365" s="282">
        <v>0.1</v>
      </c>
      <c r="P365" s="282"/>
      <c r="Q365" s="282"/>
      <c r="R365" s="282"/>
    </row>
    <row r="366" spans="1:18" ht="28" x14ac:dyDescent="0.2">
      <c r="A366" s="71" t="s">
        <v>338</v>
      </c>
      <c r="B366" s="71" t="s">
        <v>109</v>
      </c>
      <c r="C366" s="278" t="s">
        <v>925</v>
      </c>
      <c r="D366" s="278" t="s">
        <v>549</v>
      </c>
      <c r="E366" s="278"/>
      <c r="F366" s="310">
        <f t="shared" si="15"/>
        <v>4</v>
      </c>
      <c r="G366" s="282">
        <v>0</v>
      </c>
      <c r="H366" s="282">
        <v>0.5</v>
      </c>
      <c r="I366" s="282">
        <v>0.5</v>
      </c>
      <c r="J366" s="282">
        <v>0.5</v>
      </c>
      <c r="K366" s="282">
        <v>0.5</v>
      </c>
      <c r="L366" s="282">
        <v>0.4</v>
      </c>
      <c r="M366" s="282">
        <v>1</v>
      </c>
      <c r="N366" s="282">
        <v>0.6</v>
      </c>
      <c r="O366" s="282"/>
      <c r="P366" s="282"/>
      <c r="Q366" s="282"/>
      <c r="R366" s="282"/>
    </row>
    <row r="367" spans="1:18" ht="28" x14ac:dyDescent="0.2">
      <c r="A367" s="71" t="s">
        <v>338</v>
      </c>
      <c r="B367" s="71" t="s">
        <v>109</v>
      </c>
      <c r="C367" s="278" t="s">
        <v>925</v>
      </c>
      <c r="D367" s="278" t="s">
        <v>550</v>
      </c>
      <c r="E367" s="278"/>
      <c r="F367" s="310">
        <f t="shared" si="15"/>
        <v>2.5199999999999996</v>
      </c>
      <c r="G367" s="282">
        <v>0.3</v>
      </c>
      <c r="H367" s="282">
        <v>0.5</v>
      </c>
      <c r="I367" s="282">
        <v>0.7</v>
      </c>
      <c r="J367" s="282">
        <v>0.4</v>
      </c>
      <c r="K367" s="282">
        <v>0.3</v>
      </c>
      <c r="L367" s="282">
        <v>0.3</v>
      </c>
      <c r="M367" s="282">
        <v>0.02</v>
      </c>
      <c r="N367" s="282"/>
      <c r="O367" s="282"/>
      <c r="P367" s="282"/>
      <c r="Q367" s="282"/>
      <c r="R367" s="282"/>
    </row>
    <row r="368" spans="1:18" ht="70" x14ac:dyDescent="0.2">
      <c r="A368" s="71" t="s">
        <v>338</v>
      </c>
      <c r="B368" s="71" t="s">
        <v>109</v>
      </c>
      <c r="C368" s="278" t="s">
        <v>925</v>
      </c>
      <c r="D368" s="278" t="s">
        <v>551</v>
      </c>
      <c r="E368" s="278"/>
      <c r="F368" s="310">
        <f t="shared" si="15"/>
        <v>1.1000000000000001</v>
      </c>
      <c r="G368" s="282">
        <v>0.1</v>
      </c>
      <c r="H368" s="282">
        <v>0.2</v>
      </c>
      <c r="I368" s="282">
        <v>0.3</v>
      </c>
      <c r="J368" s="282">
        <v>0.3</v>
      </c>
      <c r="K368" s="282">
        <v>0.2</v>
      </c>
      <c r="L368" s="282"/>
      <c r="M368" s="282"/>
      <c r="N368" s="282"/>
      <c r="O368" s="282"/>
      <c r="P368" s="282"/>
      <c r="Q368" s="282"/>
      <c r="R368" s="282"/>
    </row>
    <row r="369" spans="1:18" ht="84" x14ac:dyDescent="0.2">
      <c r="A369" s="71" t="s">
        <v>338</v>
      </c>
      <c r="B369" s="71" t="s">
        <v>109</v>
      </c>
      <c r="C369" s="278" t="s">
        <v>925</v>
      </c>
      <c r="D369" s="278" t="s">
        <v>552</v>
      </c>
      <c r="E369" s="278"/>
      <c r="F369" s="310">
        <f t="shared" si="15"/>
        <v>4.9999999999999991</v>
      </c>
      <c r="G369" s="282">
        <v>0.2</v>
      </c>
      <c r="H369" s="282">
        <v>0.3</v>
      </c>
      <c r="I369" s="282">
        <v>0.3</v>
      </c>
      <c r="J369" s="282">
        <v>0.45</v>
      </c>
      <c r="K369" s="282">
        <v>1.1499999999999999</v>
      </c>
      <c r="L369" s="282">
        <v>0.9</v>
      </c>
      <c r="M369" s="282">
        <v>0.4</v>
      </c>
      <c r="N369" s="282">
        <v>0.6</v>
      </c>
      <c r="O369" s="282">
        <v>0.6</v>
      </c>
      <c r="P369" s="282">
        <v>0.1</v>
      </c>
      <c r="Q369" s="282"/>
      <c r="R369" s="282"/>
    </row>
    <row r="370" spans="1:18" ht="56" x14ac:dyDescent="0.2">
      <c r="A370" s="71" t="s">
        <v>338</v>
      </c>
      <c r="B370" s="71" t="s">
        <v>109</v>
      </c>
      <c r="C370" s="278" t="s">
        <v>925</v>
      </c>
      <c r="D370" s="278" t="s">
        <v>553</v>
      </c>
      <c r="E370" s="278"/>
      <c r="F370" s="310">
        <f t="shared" si="15"/>
        <v>0.45500000000000007</v>
      </c>
      <c r="G370" s="282"/>
      <c r="H370" s="282">
        <v>0.1</v>
      </c>
      <c r="I370" s="282">
        <v>0.1</v>
      </c>
      <c r="J370" s="282">
        <v>0.1</v>
      </c>
      <c r="K370" s="282">
        <v>0.155</v>
      </c>
      <c r="L370" s="282"/>
      <c r="M370" s="282"/>
      <c r="N370" s="282"/>
      <c r="O370" s="282"/>
      <c r="P370" s="282"/>
      <c r="Q370" s="282"/>
      <c r="R370" s="282"/>
    </row>
    <row r="371" spans="1:18" ht="56" x14ac:dyDescent="0.2">
      <c r="A371" s="71" t="s">
        <v>338</v>
      </c>
      <c r="B371" s="71" t="s">
        <v>109</v>
      </c>
      <c r="C371" s="278" t="s">
        <v>925</v>
      </c>
      <c r="D371" s="278" t="s">
        <v>554</v>
      </c>
      <c r="E371" s="278"/>
      <c r="F371" s="310">
        <f t="shared" ref="F371:F424" si="16">SUM(G371:R371)</f>
        <v>0.16</v>
      </c>
      <c r="G371" s="282"/>
      <c r="H371" s="282">
        <v>0.06</v>
      </c>
      <c r="I371" s="282">
        <v>0.1</v>
      </c>
      <c r="J371" s="282"/>
      <c r="K371" s="282"/>
      <c r="L371" s="282"/>
      <c r="M371" s="282"/>
      <c r="N371" s="282"/>
      <c r="O371" s="282"/>
      <c r="P371" s="282"/>
      <c r="Q371" s="282"/>
      <c r="R371" s="282"/>
    </row>
    <row r="372" spans="1:18" ht="56" x14ac:dyDescent="0.2">
      <c r="A372" s="71" t="s">
        <v>338</v>
      </c>
      <c r="B372" s="71" t="s">
        <v>109</v>
      </c>
      <c r="C372" s="278" t="s">
        <v>925</v>
      </c>
      <c r="D372" s="278" t="s">
        <v>555</v>
      </c>
      <c r="E372" s="278"/>
      <c r="F372" s="310">
        <f t="shared" si="16"/>
        <v>1.0000000000000002</v>
      </c>
      <c r="G372" s="282"/>
      <c r="H372" s="282"/>
      <c r="I372" s="282"/>
      <c r="J372" s="282">
        <v>0.1</v>
      </c>
      <c r="K372" s="282">
        <v>0.2</v>
      </c>
      <c r="L372" s="282">
        <v>0.4</v>
      </c>
      <c r="M372" s="282">
        <v>0.2</v>
      </c>
      <c r="N372" s="282">
        <v>0.1</v>
      </c>
      <c r="O372" s="282"/>
      <c r="P372" s="282"/>
      <c r="Q372" s="282"/>
      <c r="R372" s="282"/>
    </row>
    <row r="373" spans="1:18" ht="84" x14ac:dyDescent="0.2">
      <c r="A373" s="71" t="s">
        <v>338</v>
      </c>
      <c r="B373" s="71" t="s">
        <v>109</v>
      </c>
      <c r="C373" s="278" t="s">
        <v>925</v>
      </c>
      <c r="D373" s="278" t="s">
        <v>556</v>
      </c>
      <c r="E373" s="278"/>
      <c r="F373" s="310">
        <f t="shared" si="16"/>
        <v>0.60000000000000009</v>
      </c>
      <c r="G373" s="282"/>
      <c r="H373" s="282"/>
      <c r="I373" s="282"/>
      <c r="J373" s="282">
        <v>0.1</v>
      </c>
      <c r="K373" s="282">
        <v>0.1</v>
      </c>
      <c r="L373" s="282">
        <v>0.1</v>
      </c>
      <c r="M373" s="282">
        <v>0.1</v>
      </c>
      <c r="N373" s="282">
        <v>0.2</v>
      </c>
      <c r="O373" s="282"/>
      <c r="P373" s="282"/>
      <c r="Q373" s="282"/>
      <c r="R373" s="282"/>
    </row>
    <row r="374" spans="1:18" ht="98" x14ac:dyDescent="0.2">
      <c r="A374" s="71" t="s">
        <v>338</v>
      </c>
      <c r="B374" s="71" t="s">
        <v>109</v>
      </c>
      <c r="C374" s="278" t="s">
        <v>925</v>
      </c>
      <c r="D374" s="278" t="s">
        <v>557</v>
      </c>
      <c r="E374" s="278"/>
      <c r="F374" s="310">
        <f t="shared" si="16"/>
        <v>3.0569999999999995</v>
      </c>
      <c r="G374" s="282">
        <v>0.2</v>
      </c>
      <c r="H374" s="282">
        <v>0.2</v>
      </c>
      <c r="I374" s="282">
        <v>0.4</v>
      </c>
      <c r="J374" s="282">
        <v>0.6</v>
      </c>
      <c r="K374" s="282">
        <v>0.5</v>
      </c>
      <c r="L374" s="282">
        <v>0.4</v>
      </c>
      <c r="M374" s="282">
        <v>0.4</v>
      </c>
      <c r="N374" s="282">
        <v>0.35699999999999998</v>
      </c>
      <c r="O374" s="282"/>
      <c r="P374" s="282"/>
      <c r="Q374" s="282"/>
      <c r="R374" s="282"/>
    </row>
    <row r="375" spans="1:18" ht="154" x14ac:dyDescent="0.2">
      <c r="A375" s="71" t="s">
        <v>338</v>
      </c>
      <c r="B375" s="71" t="s">
        <v>109</v>
      </c>
      <c r="C375" s="278" t="s">
        <v>925</v>
      </c>
      <c r="D375" s="278" t="s">
        <v>558</v>
      </c>
      <c r="E375" s="278"/>
      <c r="F375" s="310">
        <f t="shared" si="16"/>
        <v>4</v>
      </c>
      <c r="G375" s="282"/>
      <c r="H375" s="282"/>
      <c r="I375" s="282"/>
      <c r="J375" s="282">
        <v>0.2</v>
      </c>
      <c r="K375" s="282">
        <v>0.2</v>
      </c>
      <c r="L375" s="282">
        <v>0.5</v>
      </c>
      <c r="M375" s="282">
        <v>0.7</v>
      </c>
      <c r="N375" s="282">
        <v>0.8</v>
      </c>
      <c r="O375" s="282">
        <v>0.6</v>
      </c>
      <c r="P375" s="282">
        <v>0.5</v>
      </c>
      <c r="Q375" s="282">
        <v>0.5</v>
      </c>
      <c r="R375" s="282"/>
    </row>
    <row r="376" spans="1:18" ht="98" x14ac:dyDescent="0.2">
      <c r="A376" s="71" t="s">
        <v>338</v>
      </c>
      <c r="B376" s="71" t="s">
        <v>109</v>
      </c>
      <c r="C376" s="278" t="s">
        <v>925</v>
      </c>
      <c r="D376" s="278" t="s">
        <v>559</v>
      </c>
      <c r="E376" s="278"/>
      <c r="F376" s="310">
        <f t="shared" si="16"/>
        <v>3.75</v>
      </c>
      <c r="G376" s="282"/>
      <c r="H376" s="282"/>
      <c r="I376" s="282"/>
      <c r="J376" s="282">
        <v>0.2</v>
      </c>
      <c r="K376" s="282">
        <v>0.5</v>
      </c>
      <c r="L376" s="282">
        <v>0.7</v>
      </c>
      <c r="M376" s="282">
        <v>0.75600000000000001</v>
      </c>
      <c r="N376" s="282">
        <v>0.56000000000000005</v>
      </c>
      <c r="O376" s="282">
        <v>0.53400000000000003</v>
      </c>
      <c r="P376" s="282">
        <v>0.5</v>
      </c>
      <c r="Q376" s="282"/>
      <c r="R376" s="282"/>
    </row>
    <row r="377" spans="1:18" ht="56" x14ac:dyDescent="0.2">
      <c r="A377" s="71" t="s">
        <v>338</v>
      </c>
      <c r="B377" s="71" t="s">
        <v>109</v>
      </c>
      <c r="C377" s="278" t="s">
        <v>925</v>
      </c>
      <c r="D377" s="278" t="s">
        <v>560</v>
      </c>
      <c r="E377" s="278"/>
      <c r="F377" s="310">
        <f t="shared" si="16"/>
        <v>0.99999999999999989</v>
      </c>
      <c r="G377" s="282">
        <v>0.1</v>
      </c>
      <c r="H377" s="282">
        <v>0.25</v>
      </c>
      <c r="I377" s="282">
        <v>0.35</v>
      </c>
      <c r="J377" s="282">
        <v>0.2</v>
      </c>
      <c r="K377" s="282">
        <v>0.1</v>
      </c>
      <c r="L377" s="282"/>
      <c r="M377" s="282"/>
      <c r="N377" s="282"/>
      <c r="O377" s="282"/>
      <c r="P377" s="282"/>
      <c r="Q377" s="282"/>
      <c r="R377" s="282"/>
    </row>
    <row r="378" spans="1:18" ht="84" x14ac:dyDescent="0.2">
      <c r="A378" s="71" t="s">
        <v>338</v>
      </c>
      <c r="B378" s="71" t="s">
        <v>109</v>
      </c>
      <c r="C378" s="278" t="s">
        <v>925</v>
      </c>
      <c r="D378" s="278" t="s">
        <v>561</v>
      </c>
      <c r="E378" s="278"/>
      <c r="F378" s="310">
        <f t="shared" si="16"/>
        <v>2.8</v>
      </c>
      <c r="G378" s="282">
        <v>0.2</v>
      </c>
      <c r="H378" s="282">
        <v>0.2</v>
      </c>
      <c r="I378" s="282">
        <v>0.5</v>
      </c>
      <c r="J378" s="282">
        <v>0.6</v>
      </c>
      <c r="K378" s="282">
        <v>0.5</v>
      </c>
      <c r="L378" s="282">
        <v>0.5</v>
      </c>
      <c r="M378" s="282">
        <v>0.3</v>
      </c>
      <c r="N378" s="282"/>
      <c r="O378" s="282"/>
      <c r="P378" s="282"/>
      <c r="Q378" s="282"/>
      <c r="R378" s="282"/>
    </row>
    <row r="379" spans="1:18" ht="98" x14ac:dyDescent="0.2">
      <c r="A379" s="71" t="s">
        <v>338</v>
      </c>
      <c r="B379" s="71" t="s">
        <v>109</v>
      </c>
      <c r="C379" s="278" t="s">
        <v>925</v>
      </c>
      <c r="D379" s="278" t="s">
        <v>562</v>
      </c>
      <c r="E379" s="278"/>
      <c r="F379" s="310">
        <f t="shared" si="16"/>
        <v>0.79999999999999993</v>
      </c>
      <c r="G379" s="282"/>
      <c r="H379" s="282"/>
      <c r="I379" s="282"/>
      <c r="J379" s="282">
        <v>0.1</v>
      </c>
      <c r="K379" s="282">
        <v>0.2</v>
      </c>
      <c r="L379" s="282">
        <v>0.2</v>
      </c>
      <c r="M379" s="282">
        <v>0.2</v>
      </c>
      <c r="N379" s="282">
        <v>0.1</v>
      </c>
      <c r="O379" s="282"/>
      <c r="P379" s="282"/>
      <c r="Q379" s="282"/>
      <c r="R379" s="282"/>
    </row>
    <row r="380" spans="1:18" ht="84" x14ac:dyDescent="0.2">
      <c r="A380" s="71" t="s">
        <v>338</v>
      </c>
      <c r="B380" s="71" t="s">
        <v>109</v>
      </c>
      <c r="C380" s="278" t="s">
        <v>925</v>
      </c>
      <c r="D380" s="278" t="s">
        <v>563</v>
      </c>
      <c r="E380" s="278"/>
      <c r="F380" s="310">
        <f t="shared" si="16"/>
        <v>0.18000000000000002</v>
      </c>
      <c r="G380" s="282"/>
      <c r="H380" s="282"/>
      <c r="I380" s="282"/>
      <c r="J380" s="282">
        <v>0.05</v>
      </c>
      <c r="K380" s="282">
        <v>0.1</v>
      </c>
      <c r="L380" s="282">
        <v>0.03</v>
      </c>
      <c r="M380" s="282"/>
      <c r="N380" s="282"/>
      <c r="O380" s="282"/>
      <c r="P380" s="282"/>
      <c r="Q380" s="282"/>
      <c r="R380" s="282"/>
    </row>
    <row r="381" spans="1:18" ht="84" x14ac:dyDescent="0.2">
      <c r="A381" s="71" t="s">
        <v>338</v>
      </c>
      <c r="B381" s="71" t="s">
        <v>109</v>
      </c>
      <c r="C381" s="278" t="s">
        <v>925</v>
      </c>
      <c r="D381" s="278" t="s">
        <v>564</v>
      </c>
      <c r="E381" s="278"/>
      <c r="F381" s="310">
        <f t="shared" si="16"/>
        <v>0.79500000000000015</v>
      </c>
      <c r="G381" s="282"/>
      <c r="H381" s="282"/>
      <c r="I381" s="282"/>
      <c r="J381" s="282">
        <v>0.15</v>
      </c>
      <c r="K381" s="282">
        <v>0.2</v>
      </c>
      <c r="L381" s="282">
        <v>0.2</v>
      </c>
      <c r="M381" s="282">
        <v>0.19500000000000001</v>
      </c>
      <c r="N381" s="282">
        <v>0.05</v>
      </c>
      <c r="O381" s="282"/>
      <c r="P381" s="282"/>
      <c r="Q381" s="282"/>
      <c r="R381" s="282"/>
    </row>
    <row r="382" spans="1:18" ht="84" x14ac:dyDescent="0.2">
      <c r="A382" s="71" t="s">
        <v>338</v>
      </c>
      <c r="B382" s="71" t="s">
        <v>109</v>
      </c>
      <c r="C382" s="278" t="s">
        <v>925</v>
      </c>
      <c r="D382" s="278" t="s">
        <v>565</v>
      </c>
      <c r="E382" s="278"/>
      <c r="F382" s="310">
        <f t="shared" si="16"/>
        <v>0.379</v>
      </c>
      <c r="G382" s="282"/>
      <c r="H382" s="282"/>
      <c r="I382" s="282"/>
      <c r="J382" s="282">
        <v>0.1</v>
      </c>
      <c r="K382" s="282">
        <v>0.25</v>
      </c>
      <c r="L382" s="282">
        <v>2.9000000000000001E-2</v>
      </c>
      <c r="M382" s="282"/>
      <c r="N382" s="282"/>
      <c r="O382" s="282"/>
      <c r="P382" s="282"/>
      <c r="Q382" s="282"/>
      <c r="R382" s="282"/>
    </row>
    <row r="383" spans="1:18" ht="70" x14ac:dyDescent="0.2">
      <c r="A383" s="71" t="s">
        <v>338</v>
      </c>
      <c r="B383" s="71" t="s">
        <v>109</v>
      </c>
      <c r="C383" s="278" t="s">
        <v>925</v>
      </c>
      <c r="D383" s="278" t="s">
        <v>566</v>
      </c>
      <c r="E383" s="278"/>
      <c r="F383" s="310">
        <f t="shared" si="16"/>
        <v>2.9</v>
      </c>
      <c r="G383" s="282"/>
      <c r="H383" s="282"/>
      <c r="I383" s="282">
        <v>0.2</v>
      </c>
      <c r="J383" s="282">
        <v>0.3</v>
      </c>
      <c r="K383" s="282">
        <v>0.5</v>
      </c>
      <c r="L383" s="282">
        <v>0.7</v>
      </c>
      <c r="M383" s="282">
        <v>0.7</v>
      </c>
      <c r="N383" s="282">
        <v>0.5</v>
      </c>
      <c r="O383" s="282"/>
      <c r="P383" s="282"/>
      <c r="Q383" s="282"/>
      <c r="R383" s="282"/>
    </row>
    <row r="384" spans="1:18" ht="70" x14ac:dyDescent="0.2">
      <c r="A384" s="71" t="s">
        <v>338</v>
      </c>
      <c r="B384" s="71" t="s">
        <v>109</v>
      </c>
      <c r="C384" s="278" t="s">
        <v>925</v>
      </c>
      <c r="D384" s="278" t="s">
        <v>567</v>
      </c>
      <c r="E384" s="278"/>
      <c r="F384" s="310">
        <f t="shared" si="16"/>
        <v>3.6100000000000003</v>
      </c>
      <c r="G384" s="282">
        <v>0.2</v>
      </c>
      <c r="H384" s="282">
        <v>0.2</v>
      </c>
      <c r="I384" s="282">
        <v>0.5</v>
      </c>
      <c r="J384" s="282">
        <v>0.55000000000000004</v>
      </c>
      <c r="K384" s="282">
        <v>0.45</v>
      </c>
      <c r="L384" s="282">
        <v>0.5</v>
      </c>
      <c r="M384" s="282">
        <v>0.7</v>
      </c>
      <c r="N384" s="282">
        <v>0.51</v>
      </c>
      <c r="O384" s="282"/>
      <c r="P384" s="282"/>
      <c r="Q384" s="282"/>
      <c r="R384" s="282"/>
    </row>
    <row r="385" spans="1:18" ht="56" x14ac:dyDescent="0.2">
      <c r="A385" s="71" t="s">
        <v>338</v>
      </c>
      <c r="B385" s="71" t="s">
        <v>109</v>
      </c>
      <c r="C385" s="278" t="s">
        <v>925</v>
      </c>
      <c r="D385" s="278" t="s">
        <v>568</v>
      </c>
      <c r="E385" s="278"/>
      <c r="F385" s="310">
        <f t="shared" si="16"/>
        <v>3.9</v>
      </c>
      <c r="G385" s="282">
        <v>0.1</v>
      </c>
      <c r="H385" s="282">
        <v>0.1</v>
      </c>
      <c r="I385" s="282">
        <v>0.3</v>
      </c>
      <c r="J385" s="282">
        <v>0.3</v>
      </c>
      <c r="K385" s="282">
        <v>0.3</v>
      </c>
      <c r="L385" s="282">
        <v>0.45</v>
      </c>
      <c r="M385" s="282">
        <v>0.55000000000000004</v>
      </c>
      <c r="N385" s="282">
        <v>0.5</v>
      </c>
      <c r="O385" s="282">
        <v>0.5</v>
      </c>
      <c r="P385" s="282">
        <v>0.5</v>
      </c>
      <c r="Q385" s="282">
        <v>0.3</v>
      </c>
      <c r="R385" s="282"/>
    </row>
    <row r="386" spans="1:18" ht="42" x14ac:dyDescent="0.2">
      <c r="A386" s="71" t="s">
        <v>338</v>
      </c>
      <c r="B386" s="71" t="s">
        <v>109</v>
      </c>
      <c r="C386" s="278" t="s">
        <v>925</v>
      </c>
      <c r="D386" s="278" t="s">
        <v>569</v>
      </c>
      <c r="E386" s="278"/>
      <c r="F386" s="310">
        <f t="shared" si="16"/>
        <v>2.4</v>
      </c>
      <c r="G386" s="282">
        <v>0.2</v>
      </c>
      <c r="H386" s="282">
        <v>0.4</v>
      </c>
      <c r="I386" s="282">
        <v>0.4</v>
      </c>
      <c r="J386" s="282">
        <v>0.55000000000000004</v>
      </c>
      <c r="K386" s="282">
        <v>0.55000000000000004</v>
      </c>
      <c r="L386" s="282">
        <v>0.3</v>
      </c>
      <c r="M386" s="282"/>
      <c r="N386" s="282"/>
      <c r="O386" s="282"/>
      <c r="P386" s="282"/>
      <c r="Q386" s="282"/>
      <c r="R386" s="282"/>
    </row>
    <row r="387" spans="1:18" ht="56" x14ac:dyDescent="0.2">
      <c r="A387" s="71" t="s">
        <v>338</v>
      </c>
      <c r="B387" s="71" t="s">
        <v>109</v>
      </c>
      <c r="C387" s="278" t="s">
        <v>925</v>
      </c>
      <c r="D387" s="278" t="s">
        <v>570</v>
      </c>
      <c r="E387" s="278"/>
      <c r="F387" s="310">
        <f t="shared" si="16"/>
        <v>2.1</v>
      </c>
      <c r="G387" s="282">
        <v>0.1</v>
      </c>
      <c r="H387" s="282">
        <v>0.2</v>
      </c>
      <c r="I387" s="282">
        <v>0.5</v>
      </c>
      <c r="J387" s="282">
        <v>0.5</v>
      </c>
      <c r="K387" s="282">
        <v>0.4</v>
      </c>
      <c r="L387" s="282">
        <v>0.2</v>
      </c>
      <c r="M387" s="282">
        <v>0.2</v>
      </c>
      <c r="N387" s="282"/>
      <c r="O387" s="282"/>
      <c r="P387" s="282"/>
      <c r="Q387" s="282"/>
      <c r="R387" s="282"/>
    </row>
    <row r="388" spans="1:18" ht="56" x14ac:dyDescent="0.2">
      <c r="A388" s="71" t="s">
        <v>338</v>
      </c>
      <c r="B388" s="71" t="s">
        <v>109</v>
      </c>
      <c r="C388" s="278" t="s">
        <v>925</v>
      </c>
      <c r="D388" s="278" t="s">
        <v>571</v>
      </c>
      <c r="E388" s="278"/>
      <c r="F388" s="310">
        <f t="shared" si="16"/>
        <v>1.0389999999999999</v>
      </c>
      <c r="G388" s="282"/>
      <c r="H388" s="282">
        <v>0.2</v>
      </c>
      <c r="I388" s="282">
        <v>0.3</v>
      </c>
      <c r="J388" s="282">
        <v>0.2</v>
      </c>
      <c r="K388" s="282">
        <v>0.2</v>
      </c>
      <c r="L388" s="282">
        <v>0.1</v>
      </c>
      <c r="M388" s="282">
        <v>3.9E-2</v>
      </c>
      <c r="N388" s="282"/>
      <c r="O388" s="282"/>
      <c r="P388" s="282"/>
      <c r="Q388" s="282"/>
      <c r="R388" s="282"/>
    </row>
    <row r="389" spans="1:18" ht="84" x14ac:dyDescent="0.2">
      <c r="A389" s="71" t="s">
        <v>338</v>
      </c>
      <c r="B389" s="71" t="s">
        <v>109</v>
      </c>
      <c r="C389" s="278" t="s">
        <v>925</v>
      </c>
      <c r="D389" s="278" t="s">
        <v>572</v>
      </c>
      <c r="E389" s="278"/>
      <c r="F389" s="310">
        <f t="shared" si="16"/>
        <v>2.2810000000000001</v>
      </c>
      <c r="G389" s="282"/>
      <c r="H389" s="282">
        <v>0.2</v>
      </c>
      <c r="I389" s="282">
        <v>0.4</v>
      </c>
      <c r="J389" s="282">
        <v>0.56000000000000005</v>
      </c>
      <c r="K389" s="282">
        <v>0.4</v>
      </c>
      <c r="L389" s="282">
        <v>0.3</v>
      </c>
      <c r="M389" s="282">
        <v>0.2</v>
      </c>
      <c r="N389" s="282">
        <v>0.19</v>
      </c>
      <c r="O389" s="282">
        <v>3.1E-2</v>
      </c>
      <c r="P389" s="282"/>
      <c r="Q389" s="282"/>
      <c r="R389" s="282"/>
    </row>
    <row r="390" spans="1:18" ht="70" x14ac:dyDescent="0.2">
      <c r="A390" s="71" t="s">
        <v>338</v>
      </c>
      <c r="B390" s="71" t="s">
        <v>109</v>
      </c>
      <c r="C390" s="278" t="s">
        <v>925</v>
      </c>
      <c r="D390" s="278" t="s">
        <v>573</v>
      </c>
      <c r="E390" s="278"/>
      <c r="F390" s="310">
        <f t="shared" si="16"/>
        <v>3.85</v>
      </c>
      <c r="G390" s="282"/>
      <c r="H390" s="282"/>
      <c r="I390" s="282"/>
      <c r="J390" s="282">
        <v>0.2</v>
      </c>
      <c r="K390" s="282">
        <v>0.6</v>
      </c>
      <c r="L390" s="282">
        <v>0.55000000000000004</v>
      </c>
      <c r="M390" s="282">
        <v>0.55000000000000004</v>
      </c>
      <c r="N390" s="282">
        <v>0.55000000000000004</v>
      </c>
      <c r="O390" s="282">
        <v>0.55000000000000004</v>
      </c>
      <c r="P390" s="282">
        <v>0.45</v>
      </c>
      <c r="Q390" s="282">
        <v>0.4</v>
      </c>
      <c r="R390" s="282"/>
    </row>
    <row r="391" spans="1:18" ht="126" x14ac:dyDescent="0.2">
      <c r="A391" s="71" t="s">
        <v>338</v>
      </c>
      <c r="B391" s="71" t="s">
        <v>109</v>
      </c>
      <c r="C391" s="278" t="s">
        <v>925</v>
      </c>
      <c r="D391" s="278" t="s">
        <v>574</v>
      </c>
      <c r="E391" s="278"/>
      <c r="F391" s="310">
        <f t="shared" si="16"/>
        <v>4.5</v>
      </c>
      <c r="G391" s="282"/>
      <c r="H391" s="282"/>
      <c r="I391" s="282"/>
      <c r="J391" s="282">
        <v>0.25</v>
      </c>
      <c r="K391" s="282">
        <v>0.5</v>
      </c>
      <c r="L391" s="282">
        <v>0.5</v>
      </c>
      <c r="M391" s="282">
        <v>1</v>
      </c>
      <c r="N391" s="282">
        <v>1</v>
      </c>
      <c r="O391" s="282">
        <v>0.5</v>
      </c>
      <c r="P391" s="282">
        <v>0.25</v>
      </c>
      <c r="Q391" s="282">
        <v>0.5</v>
      </c>
      <c r="R391" s="282"/>
    </row>
    <row r="392" spans="1:18" ht="126" x14ac:dyDescent="0.2">
      <c r="A392" s="71" t="s">
        <v>338</v>
      </c>
      <c r="B392" s="71" t="s">
        <v>109</v>
      </c>
      <c r="C392" s="278" t="s">
        <v>925</v>
      </c>
      <c r="D392" s="278" t="s">
        <v>575</v>
      </c>
      <c r="E392" s="278"/>
      <c r="F392" s="310">
        <f t="shared" si="16"/>
        <v>3.06</v>
      </c>
      <c r="G392" s="282"/>
      <c r="H392" s="282"/>
      <c r="I392" s="282"/>
      <c r="J392" s="282">
        <v>0.06</v>
      </c>
      <c r="K392" s="282">
        <v>0.6</v>
      </c>
      <c r="L392" s="282">
        <v>0.6</v>
      </c>
      <c r="M392" s="282">
        <v>0.6</v>
      </c>
      <c r="N392" s="282">
        <v>0.6</v>
      </c>
      <c r="O392" s="282">
        <v>0.6</v>
      </c>
      <c r="P392" s="282"/>
      <c r="Q392" s="282"/>
      <c r="R392" s="282"/>
    </row>
    <row r="393" spans="1:18" ht="126" x14ac:dyDescent="0.2">
      <c r="A393" s="71" t="s">
        <v>338</v>
      </c>
      <c r="B393" s="71" t="s">
        <v>109</v>
      </c>
      <c r="C393" s="278" t="s">
        <v>925</v>
      </c>
      <c r="D393" s="278" t="s">
        <v>576</v>
      </c>
      <c r="E393" s="278"/>
      <c r="F393" s="310">
        <f t="shared" si="16"/>
        <v>1.9899999999999998</v>
      </c>
      <c r="G393" s="282"/>
      <c r="H393" s="282"/>
      <c r="I393" s="282"/>
      <c r="J393" s="282">
        <v>0.19</v>
      </c>
      <c r="K393" s="282">
        <v>0.2</v>
      </c>
      <c r="L393" s="282">
        <v>0.4</v>
      </c>
      <c r="M393" s="282">
        <v>0.4</v>
      </c>
      <c r="N393" s="282">
        <v>0.4</v>
      </c>
      <c r="O393" s="282">
        <v>0.4</v>
      </c>
      <c r="P393" s="282"/>
      <c r="Q393" s="282"/>
      <c r="R393" s="282"/>
    </row>
    <row r="394" spans="1:18" ht="112" x14ac:dyDescent="0.2">
      <c r="A394" s="71" t="s">
        <v>338</v>
      </c>
      <c r="B394" s="71" t="s">
        <v>109</v>
      </c>
      <c r="C394" s="278" t="s">
        <v>925</v>
      </c>
      <c r="D394" s="278" t="s">
        <v>577</v>
      </c>
      <c r="E394" s="278"/>
      <c r="F394" s="310">
        <f t="shared" si="16"/>
        <v>6.84</v>
      </c>
      <c r="G394" s="282"/>
      <c r="H394" s="282"/>
      <c r="I394" s="282">
        <v>0.34</v>
      </c>
      <c r="J394" s="282">
        <v>1</v>
      </c>
      <c r="K394" s="282">
        <v>1</v>
      </c>
      <c r="L394" s="282">
        <v>1</v>
      </c>
      <c r="M394" s="282">
        <v>1</v>
      </c>
      <c r="N394" s="282">
        <v>1</v>
      </c>
      <c r="O394" s="282">
        <v>1</v>
      </c>
      <c r="P394" s="282">
        <v>0.5</v>
      </c>
      <c r="Q394" s="282"/>
      <c r="R394" s="282"/>
    </row>
    <row r="395" spans="1:18" ht="84" x14ac:dyDescent="0.2">
      <c r="A395" s="71" t="s">
        <v>338</v>
      </c>
      <c r="B395" s="71" t="s">
        <v>109</v>
      </c>
      <c r="C395" s="278" t="s">
        <v>925</v>
      </c>
      <c r="D395" s="278" t="s">
        <v>578</v>
      </c>
      <c r="E395" s="278"/>
      <c r="F395" s="310">
        <f t="shared" si="16"/>
        <v>5.85</v>
      </c>
      <c r="G395" s="282">
        <v>0.35</v>
      </c>
      <c r="H395" s="282">
        <v>0.5</v>
      </c>
      <c r="I395" s="282">
        <v>0.5</v>
      </c>
      <c r="J395" s="282">
        <v>0.5</v>
      </c>
      <c r="K395" s="282">
        <v>0.5</v>
      </c>
      <c r="L395" s="282">
        <v>1</v>
      </c>
      <c r="M395" s="282">
        <v>1</v>
      </c>
      <c r="N395" s="282">
        <v>1</v>
      </c>
      <c r="O395" s="282">
        <v>0.5</v>
      </c>
      <c r="P395" s="282"/>
      <c r="Q395" s="282"/>
      <c r="R395" s="282"/>
    </row>
    <row r="396" spans="1:18" ht="112" x14ac:dyDescent="0.2">
      <c r="A396" s="71" t="s">
        <v>338</v>
      </c>
      <c r="B396" s="71" t="s">
        <v>109</v>
      </c>
      <c r="C396" s="278" t="s">
        <v>925</v>
      </c>
      <c r="D396" s="278" t="s">
        <v>579</v>
      </c>
      <c r="E396" s="278"/>
      <c r="F396" s="310">
        <f t="shared" si="16"/>
        <v>1.1539999999999999</v>
      </c>
      <c r="G396" s="282"/>
      <c r="H396" s="282"/>
      <c r="I396" s="282"/>
      <c r="J396" s="282">
        <v>0.27</v>
      </c>
      <c r="K396" s="282">
        <v>0.29599999999999999</v>
      </c>
      <c r="L396" s="282">
        <v>0.58799999999999997</v>
      </c>
      <c r="M396" s="282"/>
      <c r="N396" s="282"/>
      <c r="O396" s="282"/>
      <c r="P396" s="282"/>
      <c r="Q396" s="282"/>
      <c r="R396" s="282"/>
    </row>
    <row r="397" spans="1:18" ht="112" x14ac:dyDescent="0.2">
      <c r="A397" s="71" t="s">
        <v>338</v>
      </c>
      <c r="B397" s="71" t="s">
        <v>109</v>
      </c>
      <c r="C397" s="278" t="s">
        <v>925</v>
      </c>
      <c r="D397" s="278" t="s">
        <v>579</v>
      </c>
      <c r="E397" s="278"/>
      <c r="F397" s="310">
        <f t="shared" si="16"/>
        <v>2.5499999999999998</v>
      </c>
      <c r="G397" s="282"/>
      <c r="H397" s="282"/>
      <c r="I397" s="282"/>
      <c r="J397" s="282">
        <v>0.15</v>
      </c>
      <c r="K397" s="282">
        <v>0.4</v>
      </c>
      <c r="L397" s="282">
        <v>0.5</v>
      </c>
      <c r="M397" s="282">
        <v>0.5</v>
      </c>
      <c r="N397" s="282">
        <v>0.5</v>
      </c>
      <c r="O397" s="282">
        <v>0.5</v>
      </c>
      <c r="P397" s="282"/>
      <c r="Q397" s="282"/>
      <c r="R397" s="282"/>
    </row>
    <row r="398" spans="1:18" ht="112" x14ac:dyDescent="0.2">
      <c r="A398" s="71" t="s">
        <v>338</v>
      </c>
      <c r="B398" s="71" t="s">
        <v>109</v>
      </c>
      <c r="C398" s="278" t="s">
        <v>925</v>
      </c>
      <c r="D398" s="278" t="s">
        <v>580</v>
      </c>
      <c r="E398" s="278"/>
      <c r="F398" s="310">
        <f t="shared" si="16"/>
        <v>2.3199999999999998</v>
      </c>
      <c r="G398" s="282"/>
      <c r="H398" s="282"/>
      <c r="I398" s="282"/>
      <c r="J398" s="282">
        <v>0.5</v>
      </c>
      <c r="K398" s="282">
        <v>0.5</v>
      </c>
      <c r="L398" s="282">
        <v>0.5</v>
      </c>
      <c r="M398" s="282">
        <v>0.5</v>
      </c>
      <c r="N398" s="282">
        <v>0.32</v>
      </c>
      <c r="O398" s="282"/>
      <c r="P398" s="282"/>
      <c r="Q398" s="282"/>
      <c r="R398" s="282"/>
    </row>
    <row r="399" spans="1:18" ht="112" x14ac:dyDescent="0.2">
      <c r="A399" s="71" t="s">
        <v>338</v>
      </c>
      <c r="B399" s="71" t="s">
        <v>109</v>
      </c>
      <c r="C399" s="278" t="s">
        <v>925</v>
      </c>
      <c r="D399" s="278" t="s">
        <v>581</v>
      </c>
      <c r="E399" s="278"/>
      <c r="F399" s="310">
        <f t="shared" si="16"/>
        <v>0.93299999999999994</v>
      </c>
      <c r="G399" s="282"/>
      <c r="H399" s="282"/>
      <c r="I399" s="282"/>
      <c r="J399" s="282">
        <v>0.1</v>
      </c>
      <c r="K399" s="282">
        <v>0.1</v>
      </c>
      <c r="L399" s="282">
        <v>0.2</v>
      </c>
      <c r="M399" s="282">
        <v>0.3</v>
      </c>
      <c r="N399" s="282">
        <v>0.13300000000000001</v>
      </c>
      <c r="O399" s="282">
        <v>0.1</v>
      </c>
      <c r="P399" s="282"/>
      <c r="Q399" s="282"/>
      <c r="R399" s="282"/>
    </row>
    <row r="400" spans="1:18" ht="112" x14ac:dyDescent="0.2">
      <c r="A400" s="71" t="s">
        <v>338</v>
      </c>
      <c r="B400" s="71" t="s">
        <v>109</v>
      </c>
      <c r="C400" s="278" t="s">
        <v>925</v>
      </c>
      <c r="D400" s="278" t="s">
        <v>582</v>
      </c>
      <c r="E400" s="278"/>
      <c r="F400" s="310">
        <f t="shared" si="16"/>
        <v>1.98</v>
      </c>
      <c r="G400" s="282"/>
      <c r="H400" s="282"/>
      <c r="I400" s="282"/>
      <c r="J400" s="282">
        <v>0.2</v>
      </c>
      <c r="K400" s="282">
        <v>0.3</v>
      </c>
      <c r="L400" s="282">
        <v>0.35</v>
      </c>
      <c r="M400" s="282">
        <v>0.43</v>
      </c>
      <c r="N400" s="282">
        <v>0.3</v>
      </c>
      <c r="O400" s="282">
        <v>0.2</v>
      </c>
      <c r="P400" s="282">
        <v>0.2</v>
      </c>
      <c r="Q400" s="282"/>
      <c r="R400" s="282"/>
    </row>
    <row r="401" spans="1:18" ht="112" x14ac:dyDescent="0.2">
      <c r="A401" s="71" t="s">
        <v>338</v>
      </c>
      <c r="B401" s="71" t="s">
        <v>109</v>
      </c>
      <c r="C401" s="278" t="s">
        <v>925</v>
      </c>
      <c r="D401" s="278" t="s">
        <v>583</v>
      </c>
      <c r="E401" s="278"/>
      <c r="F401" s="310">
        <f t="shared" si="16"/>
        <v>1.194</v>
      </c>
      <c r="G401" s="282"/>
      <c r="H401" s="282"/>
      <c r="I401" s="282"/>
      <c r="J401" s="282">
        <v>0.45</v>
      </c>
      <c r="K401" s="282">
        <v>0.21</v>
      </c>
      <c r="L401" s="282">
        <v>0.32</v>
      </c>
      <c r="M401" s="282">
        <v>0.214</v>
      </c>
      <c r="N401" s="282"/>
      <c r="O401" s="282"/>
      <c r="P401" s="282"/>
      <c r="Q401" s="282"/>
      <c r="R401" s="282"/>
    </row>
    <row r="402" spans="1:18" ht="112" x14ac:dyDescent="0.2">
      <c r="A402" s="71" t="s">
        <v>338</v>
      </c>
      <c r="B402" s="71" t="s">
        <v>109</v>
      </c>
      <c r="C402" s="278" t="s">
        <v>925</v>
      </c>
      <c r="D402" s="278" t="s">
        <v>584</v>
      </c>
      <c r="E402" s="278"/>
      <c r="F402" s="310">
        <f t="shared" si="16"/>
        <v>0.54</v>
      </c>
      <c r="G402" s="282"/>
      <c r="H402" s="282"/>
      <c r="I402" s="282"/>
      <c r="J402" s="282">
        <v>0.17</v>
      </c>
      <c r="K402" s="282">
        <v>0.26</v>
      </c>
      <c r="L402" s="282">
        <v>0.11</v>
      </c>
      <c r="M402" s="282"/>
      <c r="N402" s="282"/>
      <c r="O402" s="282"/>
      <c r="P402" s="282"/>
      <c r="Q402" s="282"/>
      <c r="R402" s="282"/>
    </row>
    <row r="403" spans="1:18" ht="112" x14ac:dyDescent="0.2">
      <c r="A403" s="71" t="s">
        <v>338</v>
      </c>
      <c r="B403" s="71" t="s">
        <v>109</v>
      </c>
      <c r="C403" s="278" t="s">
        <v>925</v>
      </c>
      <c r="D403" s="278" t="s">
        <v>585</v>
      </c>
      <c r="E403" s="278"/>
      <c r="F403" s="310">
        <f t="shared" si="16"/>
        <v>0.378</v>
      </c>
      <c r="G403" s="282"/>
      <c r="H403" s="282"/>
      <c r="I403" s="282"/>
      <c r="J403" s="282">
        <v>0.15</v>
      </c>
      <c r="K403" s="282">
        <v>0.22800000000000001</v>
      </c>
      <c r="L403" s="282"/>
      <c r="M403" s="282"/>
      <c r="N403" s="282"/>
      <c r="O403" s="282"/>
      <c r="P403" s="282"/>
      <c r="Q403" s="282"/>
      <c r="R403" s="282"/>
    </row>
    <row r="404" spans="1:18" ht="98" x14ac:dyDescent="0.2">
      <c r="A404" s="71" t="s">
        <v>338</v>
      </c>
      <c r="B404" s="71" t="s">
        <v>109</v>
      </c>
      <c r="C404" s="278" t="s">
        <v>925</v>
      </c>
      <c r="D404" s="278" t="s">
        <v>586</v>
      </c>
      <c r="E404" s="278"/>
      <c r="F404" s="310">
        <f t="shared" si="16"/>
        <v>0.89999999999999991</v>
      </c>
      <c r="G404" s="282">
        <v>0.1</v>
      </c>
      <c r="H404" s="282">
        <v>0.12</v>
      </c>
      <c r="I404" s="282">
        <v>0.18</v>
      </c>
      <c r="J404" s="282">
        <v>0.1</v>
      </c>
      <c r="K404" s="282">
        <v>0.2</v>
      </c>
      <c r="L404" s="282">
        <v>0.2</v>
      </c>
      <c r="M404" s="282"/>
      <c r="N404" s="282"/>
      <c r="O404" s="282"/>
      <c r="P404" s="282"/>
      <c r="Q404" s="282"/>
      <c r="R404" s="282"/>
    </row>
    <row r="405" spans="1:18" ht="98" x14ac:dyDescent="0.2">
      <c r="A405" s="71" t="s">
        <v>338</v>
      </c>
      <c r="B405" s="71" t="s">
        <v>109</v>
      </c>
      <c r="C405" s="278" t="s">
        <v>925</v>
      </c>
      <c r="D405" s="278" t="s">
        <v>587</v>
      </c>
      <c r="E405" s="278"/>
      <c r="F405" s="310">
        <f t="shared" si="16"/>
        <v>1.4300000000000002</v>
      </c>
      <c r="G405" s="282">
        <v>0.2</v>
      </c>
      <c r="H405" s="282">
        <v>0.2</v>
      </c>
      <c r="I405" s="282">
        <v>0.2</v>
      </c>
      <c r="J405" s="282">
        <v>0.25</v>
      </c>
      <c r="K405" s="282">
        <v>0.35</v>
      </c>
      <c r="L405" s="282">
        <v>0.2</v>
      </c>
      <c r="M405" s="282">
        <v>0.03</v>
      </c>
      <c r="N405" s="282"/>
      <c r="O405" s="282"/>
      <c r="P405" s="282"/>
      <c r="Q405" s="282"/>
      <c r="R405" s="282"/>
    </row>
    <row r="406" spans="1:18" ht="98" x14ac:dyDescent="0.2">
      <c r="A406" s="71" t="s">
        <v>338</v>
      </c>
      <c r="B406" s="71" t="s">
        <v>109</v>
      </c>
      <c r="C406" s="278" t="s">
        <v>925</v>
      </c>
      <c r="D406" s="278" t="s">
        <v>588</v>
      </c>
      <c r="E406" s="278"/>
      <c r="F406" s="310">
        <f t="shared" si="16"/>
        <v>0.3</v>
      </c>
      <c r="G406" s="282">
        <v>0.05</v>
      </c>
      <c r="H406" s="282">
        <v>0.05</v>
      </c>
      <c r="I406" s="282">
        <v>0.15</v>
      </c>
      <c r="J406" s="282">
        <v>0.05</v>
      </c>
      <c r="K406" s="282"/>
      <c r="L406" s="282"/>
      <c r="M406" s="282"/>
      <c r="N406" s="282"/>
      <c r="O406" s="282"/>
      <c r="P406" s="282"/>
      <c r="Q406" s="282"/>
      <c r="R406" s="282"/>
    </row>
    <row r="407" spans="1:18" ht="84" x14ac:dyDescent="0.2">
      <c r="A407" s="71" t="s">
        <v>338</v>
      </c>
      <c r="B407" s="71" t="s">
        <v>109</v>
      </c>
      <c r="C407" s="278" t="s">
        <v>925</v>
      </c>
      <c r="D407" s="278" t="s">
        <v>589</v>
      </c>
      <c r="E407" s="278"/>
      <c r="F407" s="310">
        <f t="shared" si="16"/>
        <v>2.9</v>
      </c>
      <c r="G407" s="282">
        <v>0.2</v>
      </c>
      <c r="H407" s="282">
        <v>0.3</v>
      </c>
      <c r="I407" s="282">
        <v>0.2</v>
      </c>
      <c r="J407" s="282">
        <v>0.4</v>
      </c>
      <c r="K407" s="282">
        <v>0.45</v>
      </c>
      <c r="L407" s="282">
        <v>0.55000000000000004</v>
      </c>
      <c r="M407" s="282">
        <v>0.4</v>
      </c>
      <c r="N407" s="282">
        <v>0.4</v>
      </c>
      <c r="O407" s="282"/>
      <c r="P407" s="282"/>
      <c r="Q407" s="282"/>
      <c r="R407" s="282"/>
    </row>
    <row r="408" spans="1:18" ht="112" x14ac:dyDescent="0.2">
      <c r="A408" s="71" t="s">
        <v>338</v>
      </c>
      <c r="B408" s="71" t="s">
        <v>109</v>
      </c>
      <c r="C408" s="278" t="s">
        <v>925</v>
      </c>
      <c r="D408" s="278" t="s">
        <v>590</v>
      </c>
      <c r="E408" s="278"/>
      <c r="F408" s="310">
        <f t="shared" si="16"/>
        <v>2.0500000000000003</v>
      </c>
      <c r="G408" s="282">
        <v>0.2</v>
      </c>
      <c r="H408" s="282">
        <v>0.2</v>
      </c>
      <c r="I408" s="282">
        <v>0.25</v>
      </c>
      <c r="J408" s="282">
        <v>0.4</v>
      </c>
      <c r="K408" s="282">
        <v>0.4</v>
      </c>
      <c r="L408" s="282">
        <v>0.3</v>
      </c>
      <c r="M408" s="282">
        <v>0.3</v>
      </c>
      <c r="N408" s="282"/>
      <c r="O408" s="282"/>
      <c r="P408" s="282"/>
      <c r="Q408" s="282"/>
      <c r="R408" s="282"/>
    </row>
    <row r="409" spans="1:18" ht="56" x14ac:dyDescent="0.2">
      <c r="A409" s="71" t="s">
        <v>338</v>
      </c>
      <c r="B409" s="71" t="s">
        <v>109</v>
      </c>
      <c r="C409" s="278" t="s">
        <v>925</v>
      </c>
      <c r="D409" s="278" t="s">
        <v>591</v>
      </c>
      <c r="E409" s="278"/>
      <c r="F409" s="310">
        <f t="shared" si="16"/>
        <v>1.9600000000000002</v>
      </c>
      <c r="G409" s="282"/>
      <c r="H409" s="282"/>
      <c r="I409" s="282"/>
      <c r="J409" s="282">
        <v>0.2</v>
      </c>
      <c r="K409" s="282">
        <v>0.2</v>
      </c>
      <c r="L409" s="282">
        <v>0.4</v>
      </c>
      <c r="M409" s="282">
        <v>0.3</v>
      </c>
      <c r="N409" s="282">
        <v>0.3</v>
      </c>
      <c r="O409" s="282">
        <v>0.46</v>
      </c>
      <c r="P409" s="282">
        <v>0.1</v>
      </c>
      <c r="Q409" s="282"/>
      <c r="R409" s="282"/>
    </row>
    <row r="410" spans="1:18" ht="112" x14ac:dyDescent="0.2">
      <c r="A410" s="71" t="s">
        <v>338</v>
      </c>
      <c r="B410" s="71" t="s">
        <v>109</v>
      </c>
      <c r="C410" s="278" t="s">
        <v>925</v>
      </c>
      <c r="D410" s="278" t="s">
        <v>592</v>
      </c>
      <c r="E410" s="278"/>
      <c r="F410" s="310">
        <f t="shared" si="16"/>
        <v>2.3500000000000005</v>
      </c>
      <c r="G410" s="282">
        <v>0.1</v>
      </c>
      <c r="H410" s="282">
        <v>0.1</v>
      </c>
      <c r="I410" s="282">
        <v>0.2</v>
      </c>
      <c r="J410" s="282">
        <v>0.2</v>
      </c>
      <c r="K410" s="282">
        <v>0.3</v>
      </c>
      <c r="L410" s="282">
        <v>0.4</v>
      </c>
      <c r="M410" s="282">
        <v>0.4</v>
      </c>
      <c r="N410" s="282">
        <v>0.35</v>
      </c>
      <c r="O410" s="282">
        <v>0.2</v>
      </c>
      <c r="P410" s="282">
        <v>0.1</v>
      </c>
      <c r="Q410" s="282"/>
      <c r="R410" s="282"/>
    </row>
    <row r="411" spans="1:18" ht="70" x14ac:dyDescent="0.2">
      <c r="A411" s="71" t="s">
        <v>338</v>
      </c>
      <c r="B411" s="71" t="s">
        <v>109</v>
      </c>
      <c r="C411" s="278" t="s">
        <v>925</v>
      </c>
      <c r="D411" s="278" t="s">
        <v>593</v>
      </c>
      <c r="E411" s="278"/>
      <c r="F411" s="310">
        <f t="shared" si="16"/>
        <v>1.92</v>
      </c>
      <c r="G411" s="282">
        <v>0.1</v>
      </c>
      <c r="H411" s="282">
        <v>0.1</v>
      </c>
      <c r="I411" s="282">
        <v>0.3</v>
      </c>
      <c r="J411" s="282">
        <v>0.3</v>
      </c>
      <c r="K411" s="282">
        <v>0.3</v>
      </c>
      <c r="L411" s="282">
        <v>0.4</v>
      </c>
      <c r="M411" s="282">
        <v>0.2</v>
      </c>
      <c r="N411" s="282">
        <v>0.22</v>
      </c>
      <c r="O411" s="282"/>
      <c r="P411" s="282"/>
      <c r="Q411" s="282"/>
      <c r="R411" s="282"/>
    </row>
    <row r="412" spans="1:18" ht="70" x14ac:dyDescent="0.2">
      <c r="A412" s="71" t="s">
        <v>338</v>
      </c>
      <c r="B412" s="71" t="s">
        <v>109</v>
      </c>
      <c r="C412" s="278" t="s">
        <v>925</v>
      </c>
      <c r="D412" s="278" t="s">
        <v>594</v>
      </c>
      <c r="E412" s="278"/>
      <c r="F412" s="310">
        <f t="shared" si="16"/>
        <v>1.99</v>
      </c>
      <c r="G412" s="282">
        <v>0.2</v>
      </c>
      <c r="H412" s="282">
        <v>0.2</v>
      </c>
      <c r="I412" s="282">
        <v>0.2</v>
      </c>
      <c r="J412" s="282">
        <v>0.4</v>
      </c>
      <c r="K412" s="282">
        <v>0.4</v>
      </c>
      <c r="L412" s="282">
        <v>0.3</v>
      </c>
      <c r="M412" s="282">
        <v>0.28999999999999998</v>
      </c>
      <c r="N412" s="282"/>
      <c r="O412" s="282"/>
      <c r="P412" s="282"/>
      <c r="Q412" s="282"/>
      <c r="R412" s="282"/>
    </row>
    <row r="413" spans="1:18" ht="84" x14ac:dyDescent="0.2">
      <c r="A413" s="71" t="s">
        <v>338</v>
      </c>
      <c r="B413" s="71" t="s">
        <v>109</v>
      </c>
      <c r="C413" s="278" t="s">
        <v>925</v>
      </c>
      <c r="D413" s="278" t="s">
        <v>595</v>
      </c>
      <c r="E413" s="278"/>
      <c r="F413" s="310">
        <f t="shared" si="16"/>
        <v>2.4000000000000004</v>
      </c>
      <c r="G413" s="282">
        <v>0.2</v>
      </c>
      <c r="H413" s="282">
        <v>0.2</v>
      </c>
      <c r="I413" s="282">
        <v>0.4</v>
      </c>
      <c r="J413" s="282">
        <v>0.5</v>
      </c>
      <c r="K413" s="282">
        <v>0.4</v>
      </c>
      <c r="L413" s="282">
        <v>0.44</v>
      </c>
      <c r="M413" s="282">
        <v>0.2</v>
      </c>
      <c r="N413" s="282">
        <v>0.06</v>
      </c>
      <c r="O413" s="282"/>
      <c r="P413" s="282"/>
      <c r="Q413" s="282"/>
      <c r="R413" s="282"/>
    </row>
    <row r="414" spans="1:18" ht="70" x14ac:dyDescent="0.2">
      <c r="A414" s="71" t="s">
        <v>338</v>
      </c>
      <c r="B414" s="71" t="s">
        <v>109</v>
      </c>
      <c r="C414" s="278" t="s">
        <v>925</v>
      </c>
      <c r="D414" s="278" t="s">
        <v>596</v>
      </c>
      <c r="E414" s="278"/>
      <c r="F414" s="310">
        <f t="shared" si="16"/>
        <v>2.2999999999999998</v>
      </c>
      <c r="G414" s="282">
        <v>0.1</v>
      </c>
      <c r="H414" s="282">
        <v>0.2</v>
      </c>
      <c r="I414" s="282">
        <v>0.2</v>
      </c>
      <c r="J414" s="282">
        <v>0.2</v>
      </c>
      <c r="K414" s="282">
        <v>0.3</v>
      </c>
      <c r="L414" s="282">
        <v>0.4</v>
      </c>
      <c r="M414" s="282">
        <v>0.45</v>
      </c>
      <c r="N414" s="282">
        <v>0.25</v>
      </c>
      <c r="O414" s="282">
        <v>0.1</v>
      </c>
      <c r="P414" s="282">
        <v>0.1</v>
      </c>
      <c r="Q414" s="282"/>
      <c r="R414" s="282"/>
    </row>
    <row r="415" spans="1:18" ht="84" x14ac:dyDescent="0.2">
      <c r="A415" s="71" t="s">
        <v>338</v>
      </c>
      <c r="B415" s="71" t="s">
        <v>109</v>
      </c>
      <c r="C415" s="278" t="s">
        <v>925</v>
      </c>
      <c r="D415" s="278" t="s">
        <v>597</v>
      </c>
      <c r="E415" s="278"/>
      <c r="F415" s="310">
        <f t="shared" si="16"/>
        <v>1.0599999999999998</v>
      </c>
      <c r="G415" s="282">
        <v>0.1</v>
      </c>
      <c r="H415" s="282">
        <v>0.1</v>
      </c>
      <c r="I415" s="282">
        <v>0.2</v>
      </c>
      <c r="J415" s="282">
        <v>0.3</v>
      </c>
      <c r="K415" s="282">
        <v>0.2</v>
      </c>
      <c r="L415" s="282">
        <v>0.16</v>
      </c>
      <c r="M415" s="282"/>
      <c r="N415" s="282"/>
      <c r="O415" s="282"/>
      <c r="P415" s="282"/>
      <c r="Q415" s="282"/>
      <c r="R415" s="282"/>
    </row>
    <row r="416" spans="1:18" ht="84" x14ac:dyDescent="0.2">
      <c r="A416" s="71" t="s">
        <v>338</v>
      </c>
      <c r="B416" s="71" t="s">
        <v>109</v>
      </c>
      <c r="C416" s="278" t="s">
        <v>925</v>
      </c>
      <c r="D416" s="278" t="s">
        <v>598</v>
      </c>
      <c r="E416" s="278"/>
      <c r="F416" s="310">
        <f t="shared" si="16"/>
        <v>1.05</v>
      </c>
      <c r="G416" s="282">
        <v>0.1</v>
      </c>
      <c r="H416" s="282">
        <v>0.1</v>
      </c>
      <c r="I416" s="282">
        <v>0.2</v>
      </c>
      <c r="J416" s="282">
        <v>0.2</v>
      </c>
      <c r="K416" s="282">
        <v>0.2</v>
      </c>
      <c r="L416" s="282">
        <v>0.25</v>
      </c>
      <c r="M416" s="282"/>
      <c r="N416" s="282"/>
      <c r="O416" s="282"/>
      <c r="P416" s="282"/>
      <c r="Q416" s="282"/>
      <c r="R416" s="282"/>
    </row>
    <row r="417" spans="1:1527" ht="98" x14ac:dyDescent="0.2">
      <c r="A417" s="71" t="s">
        <v>338</v>
      </c>
      <c r="B417" s="71" t="s">
        <v>109</v>
      </c>
      <c r="C417" s="278" t="s">
        <v>925</v>
      </c>
      <c r="D417" s="278" t="s">
        <v>599</v>
      </c>
      <c r="E417" s="278"/>
      <c r="F417" s="310">
        <f t="shared" si="16"/>
        <v>1</v>
      </c>
      <c r="G417" s="282">
        <v>0.2</v>
      </c>
      <c r="H417" s="282">
        <v>0.2</v>
      </c>
      <c r="I417" s="282">
        <v>0.25</v>
      </c>
      <c r="J417" s="282">
        <v>0.25</v>
      </c>
      <c r="K417" s="282">
        <v>0.1</v>
      </c>
      <c r="L417" s="282"/>
      <c r="M417" s="282"/>
      <c r="N417" s="282"/>
      <c r="O417" s="282"/>
      <c r="P417" s="282"/>
      <c r="Q417" s="282"/>
      <c r="R417" s="282"/>
    </row>
    <row r="418" spans="1:1527" ht="98" x14ac:dyDescent="0.2">
      <c r="A418" s="71" t="s">
        <v>338</v>
      </c>
      <c r="B418" s="71" t="s">
        <v>109</v>
      </c>
      <c r="C418" s="278" t="s">
        <v>925</v>
      </c>
      <c r="D418" s="278" t="s">
        <v>600</v>
      </c>
      <c r="E418" s="278"/>
      <c r="F418" s="310">
        <f t="shared" si="16"/>
        <v>0.81</v>
      </c>
      <c r="G418" s="282">
        <v>0.27</v>
      </c>
      <c r="H418" s="282">
        <v>0.27</v>
      </c>
      <c r="I418" s="282">
        <v>0.27</v>
      </c>
      <c r="J418" s="282"/>
      <c r="K418" s="282"/>
      <c r="L418" s="282"/>
      <c r="M418" s="282"/>
      <c r="N418" s="282"/>
      <c r="O418" s="282"/>
      <c r="P418" s="282"/>
      <c r="Q418" s="282"/>
      <c r="R418" s="282"/>
    </row>
    <row r="419" spans="1:1527" ht="98" x14ac:dyDescent="0.2">
      <c r="A419" s="71" t="s">
        <v>338</v>
      </c>
      <c r="B419" s="71" t="s">
        <v>109</v>
      </c>
      <c r="C419" s="278" t="s">
        <v>925</v>
      </c>
      <c r="D419" s="278" t="s">
        <v>601</v>
      </c>
      <c r="E419" s="278"/>
      <c r="F419" s="310">
        <f t="shared" si="16"/>
        <v>0.70000000000000007</v>
      </c>
      <c r="G419" s="282">
        <v>0.1</v>
      </c>
      <c r="H419" s="282">
        <v>0.1</v>
      </c>
      <c r="I419" s="282">
        <v>0.1</v>
      </c>
      <c r="J419" s="282">
        <v>0.25</v>
      </c>
      <c r="K419" s="282">
        <v>0.15</v>
      </c>
      <c r="L419" s="282"/>
      <c r="M419" s="282"/>
      <c r="N419" s="282"/>
      <c r="O419" s="282"/>
      <c r="P419" s="282"/>
      <c r="Q419" s="282"/>
      <c r="R419" s="282"/>
    </row>
    <row r="420" spans="1:1527" ht="112" x14ac:dyDescent="0.2">
      <c r="A420" s="71" t="s">
        <v>338</v>
      </c>
      <c r="B420" s="71" t="s">
        <v>109</v>
      </c>
      <c r="C420" s="278" t="s">
        <v>925</v>
      </c>
      <c r="D420" s="278" t="s">
        <v>602</v>
      </c>
      <c r="E420" s="278"/>
      <c r="F420" s="310">
        <f t="shared" si="16"/>
        <v>0.7</v>
      </c>
      <c r="G420" s="282">
        <v>0.1</v>
      </c>
      <c r="H420" s="282">
        <v>0.1</v>
      </c>
      <c r="I420" s="282">
        <v>0.2</v>
      </c>
      <c r="J420" s="282">
        <v>0.1</v>
      </c>
      <c r="K420" s="282">
        <v>0.1</v>
      </c>
      <c r="L420" s="282">
        <v>0.1</v>
      </c>
      <c r="M420" s="282"/>
      <c r="N420" s="282"/>
      <c r="O420" s="282"/>
      <c r="P420" s="282"/>
      <c r="Q420" s="282"/>
      <c r="R420" s="282"/>
    </row>
    <row r="421" spans="1:1527" ht="34" x14ac:dyDescent="0.2">
      <c r="A421" s="71" t="s">
        <v>338</v>
      </c>
      <c r="B421" s="71" t="s">
        <v>109</v>
      </c>
      <c r="C421" s="71" t="s">
        <v>926</v>
      </c>
      <c r="D421" s="71" t="s">
        <v>480</v>
      </c>
      <c r="E421" s="71"/>
      <c r="F421" s="310">
        <f t="shared" si="16"/>
        <v>2.5</v>
      </c>
      <c r="G421" s="75">
        <v>0.2</v>
      </c>
      <c r="H421" s="75">
        <v>0.3</v>
      </c>
      <c r="I421" s="75">
        <v>0.3</v>
      </c>
      <c r="J421" s="75">
        <v>0.4</v>
      </c>
      <c r="K421" s="75">
        <v>0.6</v>
      </c>
      <c r="L421" s="75">
        <v>0.7</v>
      </c>
      <c r="M421" s="75"/>
      <c r="N421" s="75"/>
      <c r="O421" s="75"/>
      <c r="P421" s="75"/>
      <c r="Q421" s="75"/>
      <c r="R421" s="75"/>
    </row>
    <row r="422" spans="1:1527" ht="34" x14ac:dyDescent="0.2">
      <c r="A422" s="71" t="s">
        <v>338</v>
      </c>
      <c r="B422" s="71" t="s">
        <v>109</v>
      </c>
      <c r="C422" s="71" t="s">
        <v>926</v>
      </c>
      <c r="D422" s="71" t="s">
        <v>481</v>
      </c>
      <c r="E422" s="71"/>
      <c r="F422" s="310">
        <f t="shared" si="16"/>
        <v>1.536</v>
      </c>
      <c r="G422" s="75">
        <v>1.536</v>
      </c>
      <c r="H422" s="75"/>
      <c r="I422" s="75"/>
      <c r="J422" s="75"/>
      <c r="K422" s="75"/>
      <c r="L422" s="75"/>
      <c r="M422" s="75"/>
      <c r="N422" s="75"/>
      <c r="O422" s="75"/>
      <c r="P422" s="75"/>
      <c r="Q422" s="75"/>
      <c r="R422" s="75"/>
    </row>
    <row r="423" spans="1:1527" ht="34" x14ac:dyDescent="0.2">
      <c r="A423" s="71" t="s">
        <v>338</v>
      </c>
      <c r="B423" s="71" t="s">
        <v>109</v>
      </c>
      <c r="C423" s="71" t="s">
        <v>926</v>
      </c>
      <c r="D423" s="71" t="s">
        <v>482</v>
      </c>
      <c r="E423" s="71"/>
      <c r="F423" s="310">
        <f t="shared" si="16"/>
        <v>1.9</v>
      </c>
      <c r="G423" s="75"/>
      <c r="H423" s="75"/>
      <c r="I423" s="75"/>
      <c r="J423" s="75"/>
      <c r="K423" s="75">
        <v>0.95</v>
      </c>
      <c r="L423" s="75">
        <v>0.95</v>
      </c>
      <c r="M423" s="75"/>
      <c r="N423" s="75"/>
      <c r="O423" s="75"/>
      <c r="P423" s="75"/>
      <c r="Q423" s="75"/>
      <c r="R423" s="75"/>
    </row>
    <row r="424" spans="1:1527" ht="28" x14ac:dyDescent="0.2">
      <c r="A424" s="71" t="s">
        <v>338</v>
      </c>
      <c r="B424" s="71" t="s">
        <v>109</v>
      </c>
      <c r="C424" s="278" t="s">
        <v>927</v>
      </c>
      <c r="D424" s="278" t="s">
        <v>928</v>
      </c>
      <c r="E424" s="278"/>
      <c r="F424" s="310">
        <f t="shared" si="16"/>
        <v>80</v>
      </c>
      <c r="G424" s="282"/>
      <c r="H424" s="282"/>
      <c r="I424" s="282"/>
      <c r="J424" s="282"/>
      <c r="K424" s="282"/>
      <c r="L424" s="282">
        <v>17</v>
      </c>
      <c r="M424" s="282">
        <v>16</v>
      </c>
      <c r="N424" s="282">
        <v>21</v>
      </c>
      <c r="O424" s="282">
        <v>11</v>
      </c>
      <c r="P424" s="282">
        <v>8</v>
      </c>
      <c r="Q424" s="282">
        <v>5</v>
      </c>
      <c r="R424" s="282">
        <v>2</v>
      </c>
    </row>
    <row r="425" spans="1:1527" ht="16" x14ac:dyDescent="0.2">
      <c r="A425" s="602" t="s">
        <v>109</v>
      </c>
      <c r="B425" s="602"/>
      <c r="C425" s="602"/>
      <c r="D425" s="602"/>
      <c r="E425" s="455"/>
      <c r="F425" s="56">
        <f t="shared" ref="F425:R425" si="17">SUM(F114:F424)</f>
        <v>498.13125000000019</v>
      </c>
      <c r="G425" s="53">
        <f t="shared" si="17"/>
        <v>16.461999999999978</v>
      </c>
      <c r="H425" s="53">
        <f t="shared" si="17"/>
        <v>30.05370000000001</v>
      </c>
      <c r="I425" s="53">
        <f t="shared" si="17"/>
        <v>55.824250000000049</v>
      </c>
      <c r="J425" s="53">
        <f t="shared" si="17"/>
        <v>72.28930000000004</v>
      </c>
      <c r="K425" s="53">
        <f t="shared" si="17"/>
        <v>88.361550000000051</v>
      </c>
      <c r="L425" s="53">
        <f t="shared" si="17"/>
        <v>94.507449999999992</v>
      </c>
      <c r="M425" s="53">
        <f t="shared" si="17"/>
        <v>58.449000000000012</v>
      </c>
      <c r="N425" s="53">
        <f t="shared" si="17"/>
        <v>39.481000000000002</v>
      </c>
      <c r="O425" s="53">
        <f t="shared" si="17"/>
        <v>21.214999999999996</v>
      </c>
      <c r="P425" s="53">
        <f t="shared" si="17"/>
        <v>12.053000000000001</v>
      </c>
      <c r="Q425" s="53">
        <f t="shared" si="17"/>
        <v>7.2</v>
      </c>
      <c r="R425" s="53">
        <f t="shared" si="17"/>
        <v>2.2349999999999999</v>
      </c>
    </row>
    <row r="426" spans="1:1527" ht="16" x14ac:dyDescent="0.2">
      <c r="A426" s="620" t="s">
        <v>847</v>
      </c>
      <c r="B426" s="621"/>
      <c r="C426" s="621"/>
      <c r="D426" s="622"/>
      <c r="E426" s="487"/>
      <c r="F426" s="216"/>
      <c r="G426" s="604">
        <f>+G425+H425+I425</f>
        <v>102.33995000000004</v>
      </c>
      <c r="H426" s="605"/>
      <c r="I426" s="585"/>
      <c r="J426" s="606">
        <f>+J425+K425+L425+G426</f>
        <v>357.49825000000016</v>
      </c>
      <c r="K426" s="605"/>
      <c r="L426" s="585"/>
      <c r="M426" s="606">
        <f>+M425+N425+O425+J426</f>
        <v>476.64325000000019</v>
      </c>
      <c r="N426" s="605"/>
      <c r="O426" s="585"/>
      <c r="P426" s="606">
        <f>+P425+Q425+R425+M426</f>
        <v>498.13125000000019</v>
      </c>
      <c r="Q426" s="605"/>
      <c r="R426" s="585"/>
    </row>
    <row r="427" spans="1:1527" s="89" customFormat="1" ht="16" x14ac:dyDescent="0.2">
      <c r="A427" s="169"/>
      <c r="D427" s="217"/>
      <c r="E427" s="217"/>
      <c r="F427" s="187"/>
      <c r="G427" s="189"/>
      <c r="H427" s="189"/>
      <c r="I427" s="189"/>
      <c r="J427" s="204"/>
      <c r="K427" s="189"/>
      <c r="L427" s="189"/>
      <c r="M427" s="204"/>
      <c r="N427" s="189"/>
      <c r="O427" s="189"/>
      <c r="P427" s="204"/>
      <c r="Q427" s="189"/>
      <c r="R427" s="189"/>
    </row>
    <row r="428" spans="1:1527" s="20" customFormat="1" ht="17" x14ac:dyDescent="0.25">
      <c r="A428" s="25" t="s">
        <v>96</v>
      </c>
      <c r="B428" s="25" t="s">
        <v>97</v>
      </c>
      <c r="C428" s="26" t="s">
        <v>231</v>
      </c>
      <c r="D428" s="26" t="s">
        <v>98</v>
      </c>
      <c r="E428" s="474"/>
      <c r="F428" s="174" t="s">
        <v>807</v>
      </c>
      <c r="G428" s="170" t="s">
        <v>834</v>
      </c>
      <c r="H428" s="170" t="s">
        <v>835</v>
      </c>
      <c r="I428" s="170" t="s">
        <v>836</v>
      </c>
      <c r="J428" s="170" t="s">
        <v>837</v>
      </c>
      <c r="K428" s="170" t="s">
        <v>838</v>
      </c>
      <c r="L428" s="170" t="s">
        <v>839</v>
      </c>
      <c r="M428" s="170" t="s">
        <v>840</v>
      </c>
      <c r="N428" s="170" t="s">
        <v>841</v>
      </c>
      <c r="O428" s="170" t="s">
        <v>842</v>
      </c>
      <c r="P428" s="170" t="s">
        <v>843</v>
      </c>
      <c r="Q428" s="170" t="s">
        <v>844</v>
      </c>
      <c r="R428" s="170" t="s">
        <v>845</v>
      </c>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s="76"/>
      <c r="CE428" s="76"/>
      <c r="CF428" s="76"/>
      <c r="CG428" s="76"/>
      <c r="CH428" s="76"/>
      <c r="CI428" s="76"/>
      <c r="CJ428" s="76"/>
      <c r="CK428" s="76"/>
      <c r="CL428" s="76"/>
      <c r="CM428" s="76"/>
      <c r="CN428" s="76"/>
      <c r="CO428" s="76"/>
      <c r="CP428" s="76"/>
      <c r="CQ428" s="76"/>
      <c r="CR428" s="76"/>
      <c r="CS428" s="76"/>
      <c r="CT428" s="76"/>
      <c r="CU428" s="76"/>
      <c r="CV428" s="76"/>
      <c r="CW428" s="76"/>
      <c r="CX428" s="76"/>
      <c r="CY428" s="76"/>
      <c r="CZ428" s="76"/>
      <c r="DA428" s="76"/>
      <c r="DB428" s="76"/>
      <c r="DC428" s="76"/>
      <c r="DD428" s="76"/>
      <c r="DE428" s="76"/>
      <c r="DF428" s="76"/>
      <c r="DG428" s="76"/>
      <c r="DH428" s="76"/>
      <c r="DI428" s="76"/>
      <c r="DJ428" s="76"/>
      <c r="DK428" s="76"/>
      <c r="DL428" s="76"/>
      <c r="DM428" s="76"/>
      <c r="DN428" s="76"/>
      <c r="DO428" s="76"/>
      <c r="DP428" s="76"/>
      <c r="DQ428" s="76"/>
      <c r="DR428" s="76"/>
      <c r="DS428" s="76"/>
      <c r="DT428" s="76"/>
      <c r="DU428" s="76"/>
      <c r="DV428" s="76"/>
      <c r="DW428" s="76"/>
      <c r="DX428" s="76"/>
      <c r="DY428" s="76"/>
      <c r="DZ428" s="76"/>
      <c r="EA428" s="76"/>
      <c r="EB428" s="76"/>
      <c r="EC428" s="76"/>
      <c r="ED428" s="76"/>
      <c r="EE428" s="76"/>
      <c r="EF428" s="76"/>
      <c r="EG428" s="76"/>
      <c r="EH428" s="76"/>
      <c r="EI428" s="76"/>
      <c r="EJ428" s="76"/>
      <c r="EK428" s="76"/>
      <c r="EL428" s="76"/>
      <c r="EM428" s="76"/>
      <c r="EN428" s="76"/>
      <c r="EO428" s="76"/>
      <c r="EP428" s="76"/>
      <c r="EQ428" s="76"/>
      <c r="ER428" s="76"/>
      <c r="ES428" s="76"/>
      <c r="ET428" s="76"/>
      <c r="EU428" s="76"/>
      <c r="EV428" s="76"/>
      <c r="EW428" s="76"/>
      <c r="EX428" s="76"/>
      <c r="EY428" s="76"/>
      <c r="EZ428" s="76"/>
      <c r="FA428" s="76"/>
      <c r="FB428" s="76"/>
      <c r="FC428" s="76"/>
      <c r="FD428" s="76"/>
      <c r="FE428" s="76"/>
      <c r="FF428" s="76"/>
      <c r="FG428" s="76"/>
      <c r="FH428" s="76"/>
      <c r="FI428" s="76"/>
      <c r="FJ428" s="76"/>
      <c r="FK428" s="76"/>
      <c r="FL428" s="76"/>
      <c r="FM428" s="76"/>
      <c r="FN428" s="76"/>
      <c r="FO428" s="76"/>
      <c r="FP428" s="76"/>
      <c r="FQ428" s="76"/>
      <c r="FR428" s="76"/>
      <c r="FS428" s="76"/>
      <c r="FT428" s="76"/>
      <c r="FU428" s="76"/>
      <c r="FV428" s="76"/>
      <c r="FW428" s="76"/>
      <c r="FX428" s="76"/>
      <c r="FY428" s="76"/>
      <c r="FZ428" s="76"/>
      <c r="GA428" s="76"/>
      <c r="GB428" s="76"/>
      <c r="GC428" s="76"/>
      <c r="GD428" s="76"/>
      <c r="GE428" s="76"/>
      <c r="GF428" s="76"/>
      <c r="GG428" s="76"/>
      <c r="GH428" s="76"/>
      <c r="GI428" s="76"/>
      <c r="GJ428" s="76"/>
      <c r="GK428" s="76"/>
      <c r="GL428" s="76"/>
      <c r="GM428" s="76"/>
      <c r="GN428" s="76"/>
      <c r="GO428" s="76"/>
      <c r="GP428" s="76"/>
      <c r="GQ428" s="76"/>
      <c r="GR428" s="76"/>
      <c r="GS428" s="76"/>
      <c r="GT428" s="76"/>
      <c r="GU428" s="76"/>
      <c r="GV428" s="76"/>
      <c r="GW428" s="76"/>
      <c r="GX428" s="76"/>
      <c r="GY428" s="76"/>
      <c r="GZ428" s="76"/>
      <c r="HA428" s="76"/>
      <c r="HB428" s="76"/>
      <c r="HC428" s="76"/>
      <c r="HD428" s="76"/>
      <c r="HE428" s="76"/>
      <c r="HF428" s="76"/>
      <c r="HG428" s="76"/>
      <c r="HH428" s="76"/>
      <c r="HI428" s="76"/>
      <c r="HJ428" s="76"/>
      <c r="HK428" s="76"/>
      <c r="HL428" s="76"/>
      <c r="HM428" s="76"/>
      <c r="HN428" s="76"/>
      <c r="HO428" s="76"/>
      <c r="HP428" s="76"/>
      <c r="HQ428" s="76"/>
      <c r="HR428" s="76"/>
      <c r="HS428" s="76"/>
      <c r="HT428" s="76"/>
      <c r="HU428" s="76"/>
      <c r="HV428" s="76"/>
      <c r="HW428" s="76"/>
      <c r="HX428" s="76"/>
      <c r="HY428" s="76"/>
      <c r="HZ428" s="76"/>
      <c r="IA428" s="76"/>
      <c r="IB428" s="76"/>
      <c r="IC428" s="76"/>
      <c r="ID428" s="76"/>
      <c r="IE428" s="76"/>
      <c r="IF428" s="76"/>
      <c r="IG428" s="76"/>
      <c r="IH428" s="76"/>
      <c r="II428" s="76"/>
      <c r="IJ428" s="76"/>
      <c r="IK428" s="76"/>
      <c r="IL428" s="76"/>
      <c r="IM428" s="76"/>
      <c r="IN428" s="76"/>
      <c r="IO428" s="76"/>
      <c r="IP428" s="76"/>
      <c r="IQ428" s="76"/>
      <c r="IR428" s="76"/>
      <c r="IS428" s="76"/>
      <c r="IT428" s="76"/>
      <c r="IU428" s="76"/>
      <c r="IV428" s="76"/>
      <c r="IW428" s="76"/>
      <c r="IX428" s="76"/>
      <c r="IY428" s="76"/>
      <c r="IZ428" s="76"/>
      <c r="JA428" s="76"/>
      <c r="JB428" s="76"/>
      <c r="JC428" s="76"/>
      <c r="JD428" s="76"/>
      <c r="JE428" s="76"/>
      <c r="JF428" s="76"/>
      <c r="JG428" s="76"/>
      <c r="JH428" s="76"/>
      <c r="JI428" s="76"/>
      <c r="JJ428" s="76"/>
      <c r="JK428" s="76"/>
      <c r="JL428" s="76"/>
      <c r="JM428" s="76"/>
      <c r="JN428" s="76"/>
      <c r="JO428" s="76"/>
      <c r="JP428" s="76"/>
      <c r="JQ428" s="76"/>
      <c r="JR428" s="76"/>
      <c r="JS428" s="76"/>
      <c r="JT428" s="76"/>
      <c r="JU428" s="76"/>
      <c r="JV428" s="76"/>
      <c r="JW428" s="76"/>
      <c r="JX428" s="76"/>
      <c r="JY428" s="76"/>
      <c r="JZ428" s="76"/>
      <c r="KA428" s="76"/>
      <c r="KB428" s="76"/>
      <c r="KC428" s="76"/>
      <c r="KD428" s="76"/>
      <c r="KE428" s="76"/>
      <c r="KF428" s="76"/>
      <c r="KG428" s="76"/>
      <c r="KH428" s="76"/>
      <c r="KI428" s="76"/>
      <c r="KJ428" s="76"/>
      <c r="KK428" s="76"/>
      <c r="KL428" s="76"/>
      <c r="KM428" s="76"/>
      <c r="KN428" s="76"/>
      <c r="KO428" s="76"/>
      <c r="KP428" s="76"/>
      <c r="KQ428" s="76"/>
      <c r="KR428" s="76"/>
      <c r="KS428" s="76"/>
      <c r="KT428" s="76"/>
      <c r="KU428" s="76"/>
      <c r="KV428" s="76"/>
      <c r="KW428" s="76"/>
      <c r="KX428" s="76"/>
      <c r="KY428" s="76"/>
      <c r="KZ428" s="76"/>
      <c r="LA428" s="76"/>
      <c r="LB428" s="76"/>
      <c r="LC428" s="76"/>
      <c r="LD428" s="76"/>
      <c r="LE428" s="76"/>
      <c r="LF428" s="76"/>
      <c r="LG428" s="76"/>
      <c r="LH428" s="76"/>
      <c r="LI428" s="76"/>
      <c r="LJ428" s="76"/>
      <c r="LK428" s="76"/>
      <c r="LL428" s="76"/>
      <c r="LM428" s="76"/>
      <c r="LN428" s="76"/>
      <c r="LO428" s="76"/>
      <c r="LP428" s="76"/>
      <c r="LQ428" s="76"/>
      <c r="LR428" s="76"/>
      <c r="LS428" s="76"/>
      <c r="LT428" s="76"/>
      <c r="LU428" s="76"/>
      <c r="LV428" s="76"/>
      <c r="LW428" s="76"/>
      <c r="LX428" s="76"/>
      <c r="LY428" s="76"/>
      <c r="LZ428" s="76"/>
      <c r="MA428" s="76"/>
      <c r="MB428" s="76"/>
      <c r="MC428" s="76"/>
      <c r="MD428" s="76"/>
      <c r="ME428" s="76"/>
      <c r="MF428" s="76"/>
      <c r="MG428" s="76"/>
      <c r="MH428" s="76"/>
      <c r="MI428" s="76"/>
      <c r="MJ428" s="76"/>
      <c r="MK428" s="76"/>
      <c r="ML428" s="76"/>
      <c r="MM428" s="76"/>
      <c r="MN428" s="76"/>
      <c r="MO428" s="76"/>
      <c r="MP428" s="76"/>
      <c r="MQ428" s="76"/>
      <c r="MR428" s="76"/>
      <c r="MS428" s="76"/>
      <c r="MT428" s="76"/>
      <c r="MU428" s="76"/>
      <c r="MV428" s="76"/>
      <c r="MW428" s="76"/>
      <c r="MX428" s="76"/>
      <c r="MY428" s="76"/>
      <c r="MZ428" s="76"/>
      <c r="NA428" s="76"/>
      <c r="NB428" s="76"/>
      <c r="NC428" s="76"/>
      <c r="ND428" s="76"/>
      <c r="NE428" s="76"/>
      <c r="NF428" s="76"/>
      <c r="NG428" s="76"/>
      <c r="NH428" s="76"/>
      <c r="NI428" s="76"/>
      <c r="NJ428" s="76"/>
      <c r="NK428" s="76"/>
      <c r="NL428" s="76"/>
      <c r="NM428" s="76"/>
      <c r="NN428" s="76"/>
      <c r="NO428" s="76"/>
      <c r="NP428" s="76"/>
      <c r="NQ428" s="76"/>
      <c r="NR428" s="76"/>
      <c r="NS428" s="76"/>
      <c r="NT428" s="76"/>
      <c r="NU428" s="76"/>
      <c r="NV428" s="76"/>
      <c r="NW428" s="76"/>
      <c r="NX428" s="76"/>
      <c r="NY428" s="76"/>
      <c r="NZ428" s="76"/>
      <c r="OA428" s="76"/>
      <c r="OB428" s="76"/>
      <c r="OC428" s="76"/>
      <c r="OD428" s="76"/>
      <c r="OE428" s="76"/>
      <c r="OF428" s="76"/>
      <c r="OG428" s="76"/>
      <c r="OH428" s="76"/>
      <c r="OI428" s="76"/>
      <c r="OJ428" s="76"/>
      <c r="OK428" s="76"/>
      <c r="OL428" s="76"/>
      <c r="OM428" s="76"/>
      <c r="ON428" s="76"/>
      <c r="OO428" s="76"/>
      <c r="OP428" s="76"/>
      <c r="OQ428" s="76"/>
      <c r="OR428" s="76"/>
      <c r="OS428" s="76"/>
      <c r="OT428" s="76"/>
      <c r="OU428" s="76"/>
      <c r="OV428" s="76"/>
      <c r="OW428" s="76"/>
      <c r="OX428" s="76"/>
      <c r="OY428" s="76"/>
      <c r="OZ428" s="76"/>
      <c r="PA428" s="76"/>
      <c r="PB428" s="76"/>
      <c r="PC428" s="76"/>
      <c r="PD428" s="76"/>
      <c r="PE428" s="76"/>
      <c r="PF428" s="76"/>
      <c r="PG428" s="76"/>
      <c r="PH428" s="76"/>
      <c r="PI428" s="76"/>
      <c r="PJ428" s="76"/>
      <c r="PK428" s="76"/>
      <c r="PL428" s="76"/>
      <c r="PM428" s="76"/>
      <c r="PN428" s="76"/>
      <c r="PO428" s="76"/>
      <c r="PP428" s="76"/>
      <c r="PQ428" s="76"/>
      <c r="PR428" s="76"/>
      <c r="PS428" s="76"/>
      <c r="PT428" s="76"/>
      <c r="PU428" s="76"/>
      <c r="PV428" s="76"/>
      <c r="PW428" s="76"/>
      <c r="PX428" s="76"/>
      <c r="PY428" s="76"/>
      <c r="PZ428" s="76"/>
      <c r="QA428" s="76"/>
      <c r="QB428" s="76"/>
      <c r="QC428" s="76"/>
      <c r="QD428" s="76"/>
      <c r="QE428" s="76"/>
      <c r="QF428" s="76"/>
      <c r="QG428" s="76"/>
      <c r="QH428" s="76"/>
      <c r="QI428" s="76"/>
      <c r="QJ428" s="76"/>
      <c r="QK428" s="76"/>
      <c r="QL428" s="76"/>
      <c r="QM428" s="76"/>
      <c r="QN428" s="76"/>
      <c r="QO428" s="76"/>
      <c r="QP428" s="76"/>
      <c r="QQ428" s="76"/>
      <c r="QR428" s="76"/>
      <c r="QS428" s="76"/>
      <c r="QT428" s="76"/>
      <c r="QU428" s="76"/>
      <c r="QV428" s="76"/>
      <c r="QW428" s="76"/>
      <c r="QX428" s="76"/>
      <c r="QY428" s="76"/>
      <c r="QZ428" s="76"/>
      <c r="RA428" s="76"/>
      <c r="RB428" s="76"/>
      <c r="RC428" s="76"/>
      <c r="RD428" s="76"/>
      <c r="RE428" s="76"/>
      <c r="RF428" s="76"/>
      <c r="RG428" s="76"/>
      <c r="RH428" s="76"/>
      <c r="RI428" s="76"/>
      <c r="RJ428" s="76"/>
      <c r="RK428" s="76"/>
      <c r="RL428" s="76"/>
      <c r="RM428" s="76"/>
      <c r="RN428" s="76"/>
      <c r="RO428" s="76"/>
      <c r="RP428" s="76"/>
      <c r="RQ428" s="76"/>
      <c r="RR428" s="76"/>
      <c r="RS428" s="76"/>
      <c r="RT428" s="76"/>
      <c r="RU428" s="76"/>
      <c r="RV428" s="76"/>
      <c r="RW428" s="76"/>
      <c r="RX428" s="76"/>
      <c r="RY428" s="76"/>
      <c r="RZ428" s="76"/>
      <c r="SA428" s="76"/>
      <c r="SB428" s="76"/>
      <c r="SC428" s="76"/>
      <c r="SD428" s="76"/>
      <c r="SE428" s="76"/>
      <c r="SF428" s="76"/>
      <c r="SG428" s="76"/>
      <c r="SH428" s="76"/>
      <c r="SI428" s="76"/>
      <c r="SJ428" s="76"/>
      <c r="SK428" s="76"/>
      <c r="SL428" s="76"/>
      <c r="SM428" s="76"/>
      <c r="SN428" s="76"/>
      <c r="SO428" s="76"/>
      <c r="SP428" s="76"/>
      <c r="SQ428" s="76"/>
      <c r="SR428" s="76"/>
      <c r="SS428" s="76"/>
      <c r="ST428" s="76"/>
      <c r="SU428" s="76"/>
      <c r="SV428" s="76"/>
      <c r="SW428" s="76"/>
      <c r="SX428" s="76"/>
      <c r="SY428" s="76"/>
      <c r="SZ428" s="76"/>
      <c r="TA428" s="76"/>
      <c r="TB428" s="76"/>
      <c r="TC428" s="76"/>
      <c r="TD428" s="76"/>
      <c r="TE428" s="76"/>
      <c r="TF428" s="76"/>
      <c r="TG428" s="76"/>
      <c r="TH428" s="76"/>
      <c r="TI428" s="76"/>
      <c r="TJ428" s="76"/>
      <c r="TK428" s="76"/>
      <c r="TL428" s="76"/>
      <c r="TM428" s="76"/>
      <c r="TN428" s="76"/>
      <c r="TO428" s="76"/>
      <c r="TP428" s="76"/>
      <c r="TQ428" s="76"/>
      <c r="TR428" s="76"/>
      <c r="TS428" s="76"/>
      <c r="TT428" s="76"/>
      <c r="TU428" s="76"/>
      <c r="TV428" s="76"/>
      <c r="TW428" s="76"/>
      <c r="TX428" s="76"/>
      <c r="TY428" s="76"/>
      <c r="TZ428" s="76"/>
      <c r="UA428" s="76"/>
      <c r="UB428" s="76"/>
      <c r="UC428" s="76"/>
      <c r="UD428" s="76"/>
      <c r="UE428" s="76"/>
      <c r="UF428" s="76"/>
      <c r="UG428" s="76"/>
      <c r="UH428" s="76"/>
      <c r="UI428" s="76"/>
      <c r="UJ428" s="76"/>
      <c r="UK428" s="76"/>
      <c r="UL428" s="76"/>
      <c r="UM428" s="76"/>
      <c r="UN428" s="76"/>
      <c r="UO428" s="76"/>
      <c r="UP428" s="76"/>
      <c r="UQ428" s="76"/>
      <c r="UR428" s="76"/>
      <c r="US428" s="76"/>
      <c r="UT428" s="76"/>
      <c r="UU428" s="76"/>
      <c r="UV428" s="76"/>
      <c r="UW428" s="76"/>
      <c r="UX428" s="76"/>
      <c r="UY428" s="76"/>
      <c r="UZ428" s="76"/>
      <c r="VA428" s="76"/>
      <c r="VB428" s="76"/>
      <c r="VC428" s="76"/>
      <c r="VD428" s="76"/>
      <c r="VE428" s="76"/>
      <c r="VF428" s="76"/>
      <c r="VG428" s="76"/>
      <c r="VH428" s="76"/>
      <c r="VI428" s="76"/>
      <c r="VJ428" s="76"/>
      <c r="VK428" s="76"/>
      <c r="VL428" s="76"/>
      <c r="VM428" s="76"/>
      <c r="VN428" s="76"/>
      <c r="VO428" s="76"/>
      <c r="VP428" s="76"/>
      <c r="VQ428" s="76"/>
      <c r="VR428" s="76"/>
      <c r="VS428" s="76"/>
      <c r="VT428" s="76"/>
      <c r="VU428" s="76"/>
      <c r="VV428" s="76"/>
      <c r="VW428" s="76"/>
      <c r="VX428" s="76"/>
      <c r="VY428" s="76"/>
      <c r="VZ428" s="76"/>
      <c r="WA428" s="76"/>
      <c r="WB428" s="76"/>
      <c r="WC428" s="76"/>
      <c r="WD428" s="76"/>
      <c r="WE428" s="76"/>
      <c r="WF428" s="76"/>
      <c r="WG428" s="76"/>
      <c r="WH428" s="76"/>
      <c r="WI428" s="76"/>
      <c r="WJ428" s="76"/>
      <c r="WK428" s="76"/>
      <c r="WL428" s="76"/>
      <c r="WM428" s="76"/>
      <c r="WN428" s="76"/>
      <c r="WO428" s="76"/>
      <c r="WP428" s="76"/>
      <c r="WQ428" s="76"/>
      <c r="WR428" s="76"/>
      <c r="WS428" s="76"/>
      <c r="WT428" s="76"/>
      <c r="WU428" s="76"/>
      <c r="WV428" s="76"/>
      <c r="WW428" s="76"/>
      <c r="WX428" s="76"/>
      <c r="WY428" s="76"/>
      <c r="WZ428" s="76"/>
      <c r="XA428" s="76"/>
      <c r="XB428" s="76"/>
      <c r="XC428" s="76"/>
      <c r="XD428" s="76"/>
      <c r="XE428" s="76"/>
      <c r="XF428" s="76"/>
      <c r="XG428" s="76"/>
      <c r="XH428" s="76"/>
      <c r="XI428" s="76"/>
      <c r="XJ428" s="76"/>
      <c r="XK428" s="76"/>
      <c r="XL428" s="76"/>
      <c r="XM428" s="76"/>
      <c r="XN428" s="76"/>
      <c r="XO428" s="76"/>
      <c r="XP428" s="76"/>
      <c r="XQ428" s="76"/>
      <c r="XR428" s="76"/>
      <c r="XS428" s="76"/>
      <c r="XT428" s="76"/>
      <c r="XU428" s="76"/>
      <c r="XV428" s="76"/>
      <c r="XW428" s="76"/>
      <c r="XX428" s="76"/>
      <c r="XY428" s="76"/>
      <c r="XZ428" s="76"/>
      <c r="YA428" s="76"/>
      <c r="YB428" s="76"/>
      <c r="YC428" s="76"/>
      <c r="YD428" s="76"/>
      <c r="YE428" s="76"/>
      <c r="YF428" s="76"/>
      <c r="YG428" s="76"/>
      <c r="YH428" s="76"/>
      <c r="YI428" s="76"/>
      <c r="YJ428" s="76"/>
      <c r="YK428" s="76"/>
      <c r="YL428" s="76"/>
      <c r="YM428" s="76"/>
      <c r="YN428" s="76"/>
      <c r="YO428" s="76"/>
      <c r="YP428" s="76"/>
      <c r="YQ428" s="76"/>
      <c r="YR428" s="76"/>
      <c r="YS428" s="76"/>
      <c r="YT428" s="76"/>
      <c r="YU428" s="76"/>
      <c r="YV428" s="76"/>
      <c r="YW428" s="76"/>
      <c r="YX428" s="76"/>
      <c r="YY428" s="76"/>
      <c r="YZ428" s="76"/>
      <c r="ZA428" s="76"/>
      <c r="ZB428" s="76"/>
      <c r="ZC428" s="76"/>
      <c r="ZD428" s="76"/>
      <c r="ZE428" s="76"/>
      <c r="ZF428" s="76"/>
      <c r="ZG428" s="76"/>
      <c r="ZH428" s="76"/>
      <c r="ZI428" s="76"/>
      <c r="ZJ428" s="76"/>
      <c r="ZK428" s="76"/>
      <c r="ZL428" s="76"/>
      <c r="ZM428" s="76"/>
      <c r="ZN428" s="76"/>
      <c r="ZO428" s="76"/>
      <c r="ZP428" s="76"/>
      <c r="ZQ428" s="76"/>
      <c r="ZR428" s="76"/>
      <c r="ZS428" s="76"/>
      <c r="ZT428" s="76"/>
      <c r="ZU428" s="76"/>
      <c r="ZV428" s="76"/>
      <c r="ZW428" s="76"/>
      <c r="ZX428" s="76"/>
      <c r="ZY428" s="76"/>
      <c r="ZZ428" s="76"/>
      <c r="AAA428" s="76"/>
      <c r="AAB428" s="76"/>
      <c r="AAC428" s="76"/>
      <c r="AAD428" s="76"/>
      <c r="AAE428" s="76"/>
      <c r="AAF428" s="76"/>
      <c r="AAG428" s="76"/>
      <c r="AAH428" s="76"/>
      <c r="AAI428" s="76"/>
      <c r="AAJ428" s="76"/>
      <c r="AAK428" s="76"/>
      <c r="AAL428" s="76"/>
      <c r="AAM428" s="76"/>
      <c r="AAN428" s="76"/>
      <c r="AAO428" s="76"/>
      <c r="AAP428" s="76"/>
      <c r="AAQ428" s="76"/>
      <c r="AAR428" s="76"/>
      <c r="AAS428" s="76"/>
      <c r="AAT428" s="76"/>
      <c r="AAU428" s="76"/>
      <c r="AAV428" s="76"/>
      <c r="AAW428" s="76"/>
      <c r="AAX428" s="76"/>
      <c r="AAY428" s="76"/>
      <c r="AAZ428" s="76"/>
      <c r="ABA428" s="76"/>
      <c r="ABB428" s="76"/>
      <c r="ABC428" s="76"/>
      <c r="ABD428" s="76"/>
      <c r="ABE428" s="76"/>
      <c r="ABF428" s="76"/>
      <c r="ABG428" s="76"/>
      <c r="ABH428" s="76"/>
      <c r="ABI428" s="76"/>
      <c r="ABJ428" s="76"/>
      <c r="ABK428" s="76"/>
      <c r="ABL428" s="76"/>
      <c r="ABM428" s="76"/>
      <c r="ABN428" s="76"/>
      <c r="ABO428" s="76"/>
      <c r="ABP428" s="76"/>
      <c r="ABQ428" s="76"/>
      <c r="ABR428" s="76"/>
      <c r="ABS428" s="76"/>
      <c r="ABT428" s="76"/>
      <c r="ABU428" s="76"/>
      <c r="ABV428" s="76"/>
      <c r="ABW428" s="76"/>
      <c r="ABX428" s="76"/>
      <c r="ABY428" s="76"/>
      <c r="ABZ428" s="76"/>
      <c r="ACA428" s="76"/>
      <c r="ACB428" s="76"/>
      <c r="ACC428" s="76"/>
      <c r="ACD428" s="76"/>
      <c r="ACE428" s="76"/>
      <c r="ACF428" s="76"/>
      <c r="ACG428" s="76"/>
      <c r="ACH428" s="76"/>
      <c r="ACI428" s="76"/>
      <c r="ACJ428" s="76"/>
      <c r="ACK428" s="76"/>
      <c r="ACL428" s="76"/>
      <c r="ACM428" s="76"/>
      <c r="ACN428" s="76"/>
      <c r="ACO428" s="76"/>
      <c r="ACP428" s="76"/>
      <c r="ACQ428" s="76"/>
      <c r="ACR428" s="76"/>
      <c r="ACS428" s="76"/>
      <c r="ACT428" s="76"/>
      <c r="ACU428" s="76"/>
      <c r="ACV428" s="76"/>
      <c r="ACW428" s="76"/>
      <c r="ACX428" s="76"/>
      <c r="ACY428" s="76"/>
      <c r="ACZ428" s="76"/>
      <c r="ADA428" s="76"/>
      <c r="ADB428" s="76"/>
      <c r="ADC428" s="76"/>
      <c r="ADD428" s="76"/>
      <c r="ADE428" s="76"/>
      <c r="ADF428" s="76"/>
      <c r="ADG428" s="76"/>
      <c r="ADH428" s="76"/>
      <c r="ADI428" s="76"/>
      <c r="ADJ428" s="76"/>
      <c r="ADK428" s="76"/>
      <c r="ADL428" s="76"/>
      <c r="ADM428" s="76"/>
      <c r="ADN428" s="76"/>
      <c r="ADO428" s="76"/>
      <c r="ADP428" s="76"/>
      <c r="ADQ428" s="76"/>
      <c r="ADR428" s="76"/>
      <c r="ADS428" s="76"/>
      <c r="ADT428" s="76"/>
      <c r="ADU428" s="76"/>
      <c r="ADV428" s="76"/>
      <c r="ADW428" s="76"/>
      <c r="ADX428" s="76"/>
      <c r="ADY428" s="76"/>
      <c r="ADZ428" s="76"/>
      <c r="AEA428" s="76"/>
      <c r="AEB428" s="76"/>
      <c r="AEC428" s="76"/>
      <c r="AED428" s="76"/>
      <c r="AEE428" s="76"/>
      <c r="AEF428" s="76"/>
      <c r="AEG428" s="76"/>
      <c r="AEH428" s="76"/>
      <c r="AEI428" s="76"/>
      <c r="AEJ428" s="76"/>
      <c r="AEK428" s="76"/>
      <c r="AEL428" s="76"/>
      <c r="AEM428" s="76"/>
      <c r="AEN428" s="76"/>
      <c r="AEO428" s="76"/>
      <c r="AEP428" s="76"/>
      <c r="AEQ428" s="76"/>
      <c r="AER428" s="76"/>
      <c r="AES428" s="76"/>
      <c r="AET428" s="76"/>
      <c r="AEU428" s="76"/>
      <c r="AEV428" s="76"/>
      <c r="AEW428" s="76"/>
      <c r="AEX428" s="76"/>
      <c r="AEY428" s="76"/>
      <c r="AEZ428" s="76"/>
      <c r="AFA428" s="76"/>
      <c r="AFB428" s="76"/>
      <c r="AFC428" s="76"/>
      <c r="AFD428" s="76"/>
      <c r="AFE428" s="76"/>
      <c r="AFF428" s="76"/>
      <c r="AFG428" s="76"/>
      <c r="AFH428" s="76"/>
      <c r="AFI428" s="76"/>
      <c r="AFJ428" s="76"/>
      <c r="AFK428" s="76"/>
      <c r="AFL428" s="76"/>
      <c r="AFM428" s="76"/>
      <c r="AFN428" s="76"/>
      <c r="AFO428" s="76"/>
      <c r="AFP428" s="76"/>
      <c r="AFQ428" s="76"/>
      <c r="AFR428" s="76"/>
      <c r="AFS428" s="76"/>
      <c r="AFT428" s="76"/>
      <c r="AFU428" s="76"/>
      <c r="AFV428" s="76"/>
      <c r="AFW428" s="76"/>
      <c r="AFX428" s="76"/>
      <c r="AFY428" s="76"/>
      <c r="AFZ428" s="76"/>
      <c r="AGA428" s="76"/>
      <c r="AGB428" s="76"/>
      <c r="AGC428" s="76"/>
      <c r="AGD428" s="76"/>
      <c r="AGE428" s="76"/>
      <c r="AGF428" s="76"/>
      <c r="AGG428" s="76"/>
      <c r="AGH428" s="76"/>
      <c r="AGI428" s="76"/>
      <c r="AGJ428" s="76"/>
      <c r="AGK428" s="76"/>
      <c r="AGL428" s="76"/>
      <c r="AGM428" s="76"/>
      <c r="AGN428" s="76"/>
      <c r="AGO428" s="76"/>
      <c r="AGP428" s="76"/>
      <c r="AGQ428" s="76"/>
      <c r="AGR428" s="76"/>
      <c r="AGS428" s="76"/>
      <c r="AGT428" s="76"/>
      <c r="AGU428" s="76"/>
      <c r="AGV428" s="76"/>
      <c r="AGW428" s="76"/>
      <c r="AGX428" s="76"/>
      <c r="AGY428" s="76"/>
      <c r="AGZ428" s="76"/>
      <c r="AHA428" s="76"/>
      <c r="AHB428" s="76"/>
      <c r="AHC428" s="76"/>
      <c r="AHD428" s="76"/>
      <c r="AHE428" s="76"/>
      <c r="AHF428" s="76"/>
      <c r="AHG428" s="76"/>
      <c r="AHH428" s="76"/>
      <c r="AHI428" s="76"/>
      <c r="AHJ428" s="76"/>
      <c r="AHK428" s="76"/>
      <c r="AHL428" s="76"/>
      <c r="AHM428" s="76"/>
      <c r="AHN428" s="76"/>
      <c r="AHO428" s="76"/>
      <c r="AHP428" s="76"/>
      <c r="AHQ428" s="76"/>
      <c r="AHR428" s="76"/>
      <c r="AHS428" s="76"/>
      <c r="AHT428" s="76"/>
      <c r="AHU428" s="76"/>
      <c r="AHV428" s="76"/>
      <c r="AHW428" s="76"/>
      <c r="AHX428" s="76"/>
      <c r="AHY428" s="76"/>
      <c r="AHZ428" s="76"/>
      <c r="AIA428" s="76"/>
      <c r="AIB428" s="76"/>
      <c r="AIC428" s="76"/>
      <c r="AID428" s="76"/>
      <c r="AIE428" s="76"/>
      <c r="AIF428" s="76"/>
      <c r="AIG428" s="76"/>
      <c r="AIH428" s="76"/>
      <c r="AII428" s="76"/>
      <c r="AIJ428" s="76"/>
      <c r="AIK428" s="76"/>
      <c r="AIL428" s="76"/>
      <c r="AIM428" s="76"/>
      <c r="AIN428" s="76"/>
      <c r="AIO428" s="76"/>
      <c r="AIP428" s="76"/>
      <c r="AIQ428" s="76"/>
      <c r="AIR428" s="76"/>
      <c r="AIS428" s="76"/>
      <c r="AIT428" s="76"/>
      <c r="AIU428" s="76"/>
      <c r="AIV428" s="76"/>
      <c r="AIW428" s="76"/>
      <c r="AIX428" s="76"/>
      <c r="AIY428" s="76"/>
      <c r="AIZ428" s="76"/>
      <c r="AJA428" s="76"/>
      <c r="AJB428" s="76"/>
      <c r="AJC428" s="76"/>
      <c r="AJD428" s="76"/>
      <c r="AJE428" s="76"/>
      <c r="AJF428" s="76"/>
      <c r="AJG428" s="76"/>
      <c r="AJH428" s="76"/>
      <c r="AJI428" s="76"/>
      <c r="AJJ428" s="76"/>
      <c r="AJK428" s="76"/>
      <c r="AJL428" s="76"/>
      <c r="AJM428" s="76"/>
      <c r="AJN428" s="76"/>
      <c r="AJO428" s="76"/>
      <c r="AJP428" s="76"/>
      <c r="AJQ428" s="76"/>
      <c r="AJR428" s="76"/>
      <c r="AJS428" s="76"/>
      <c r="AJT428" s="76"/>
      <c r="AJU428" s="76"/>
      <c r="AJV428" s="76"/>
      <c r="AJW428" s="76"/>
      <c r="AJX428" s="76"/>
      <c r="AJY428" s="76"/>
      <c r="AJZ428" s="76"/>
      <c r="AKA428" s="76"/>
      <c r="AKB428" s="76"/>
      <c r="AKC428" s="76"/>
      <c r="AKD428" s="76"/>
      <c r="AKE428" s="76"/>
      <c r="AKF428" s="76"/>
      <c r="AKG428" s="76"/>
      <c r="AKH428" s="76"/>
      <c r="AKI428" s="76"/>
      <c r="AKJ428" s="76"/>
      <c r="AKK428" s="76"/>
      <c r="AKL428" s="76"/>
      <c r="AKM428" s="76"/>
      <c r="AKN428" s="76"/>
      <c r="AKO428" s="76"/>
      <c r="AKP428" s="76"/>
      <c r="AKQ428" s="76"/>
      <c r="AKR428" s="76"/>
      <c r="AKS428" s="76"/>
      <c r="AKT428" s="76"/>
      <c r="AKU428" s="76"/>
      <c r="AKV428" s="76"/>
      <c r="AKW428" s="76"/>
      <c r="AKX428" s="76"/>
      <c r="AKY428" s="76"/>
      <c r="AKZ428" s="76"/>
      <c r="ALA428" s="76"/>
      <c r="ALB428" s="76"/>
      <c r="ALC428" s="76"/>
      <c r="ALD428" s="76"/>
      <c r="ALE428" s="76"/>
      <c r="ALF428" s="76"/>
      <c r="ALG428" s="76"/>
      <c r="ALH428" s="76"/>
      <c r="ALI428" s="76"/>
      <c r="ALJ428" s="76"/>
      <c r="ALK428" s="76"/>
      <c r="ALL428" s="76"/>
      <c r="ALM428" s="76"/>
      <c r="ALN428" s="76"/>
      <c r="ALO428" s="76"/>
      <c r="ALP428" s="76"/>
      <c r="ALQ428" s="76"/>
      <c r="ALR428" s="76"/>
      <c r="ALS428" s="76"/>
      <c r="ALT428" s="76"/>
      <c r="ALU428" s="76"/>
      <c r="ALV428" s="76"/>
      <c r="ALW428" s="76"/>
      <c r="ALX428" s="76"/>
      <c r="ALY428" s="76"/>
      <c r="ALZ428" s="76"/>
      <c r="AMA428" s="76"/>
      <c r="AMB428" s="76"/>
      <c r="AMC428" s="76"/>
      <c r="AMD428" s="76"/>
      <c r="AME428" s="76"/>
      <c r="AMF428" s="76"/>
      <c r="AMG428" s="76"/>
      <c r="AMH428" s="76"/>
      <c r="AMI428" s="76"/>
      <c r="AMJ428" s="76"/>
      <c r="AMK428" s="76"/>
      <c r="AML428" s="76"/>
      <c r="AMM428" s="76"/>
      <c r="AMN428" s="76"/>
      <c r="AMO428" s="76"/>
      <c r="AMP428" s="76"/>
      <c r="AMQ428" s="76"/>
      <c r="AMR428" s="76"/>
      <c r="AMS428" s="76"/>
      <c r="AMT428" s="76"/>
      <c r="AMU428" s="76"/>
      <c r="AMV428" s="76"/>
      <c r="AMW428" s="76"/>
      <c r="AMX428" s="76"/>
      <c r="AMY428" s="76"/>
      <c r="AMZ428" s="76"/>
      <c r="ANA428" s="76"/>
      <c r="ANB428" s="76"/>
      <c r="ANC428" s="76"/>
      <c r="AND428" s="76"/>
      <c r="ANE428" s="76"/>
      <c r="ANF428" s="76"/>
      <c r="ANG428" s="76"/>
      <c r="ANH428" s="76"/>
      <c r="ANI428" s="76"/>
      <c r="ANJ428" s="76"/>
      <c r="ANK428" s="76"/>
      <c r="ANL428" s="76"/>
      <c r="ANM428" s="76"/>
      <c r="ANN428" s="76"/>
      <c r="ANO428" s="76"/>
      <c r="ANP428" s="76"/>
      <c r="ANQ428" s="76"/>
      <c r="ANR428" s="76"/>
      <c r="ANS428" s="76"/>
      <c r="ANT428" s="76"/>
      <c r="ANU428" s="76"/>
      <c r="ANV428" s="76"/>
      <c r="ANW428" s="76"/>
      <c r="ANX428" s="76"/>
      <c r="ANY428" s="76"/>
      <c r="ANZ428" s="76"/>
      <c r="AOA428" s="76"/>
      <c r="AOB428" s="76"/>
      <c r="AOC428" s="76"/>
      <c r="AOD428" s="76"/>
      <c r="AOE428" s="76"/>
      <c r="AOF428" s="76"/>
      <c r="AOG428" s="76"/>
      <c r="AOH428" s="76"/>
      <c r="AOI428" s="76"/>
      <c r="AOJ428" s="76"/>
      <c r="AOK428" s="76"/>
      <c r="AOL428" s="76"/>
      <c r="AOM428" s="76"/>
      <c r="AON428" s="76"/>
      <c r="AOO428" s="76"/>
      <c r="AOP428" s="76"/>
      <c r="AOQ428" s="76"/>
      <c r="AOR428" s="76"/>
      <c r="AOS428" s="76"/>
      <c r="AOT428" s="76"/>
      <c r="AOU428" s="76"/>
      <c r="AOV428" s="76"/>
      <c r="AOW428" s="76"/>
      <c r="AOX428" s="76"/>
      <c r="AOY428" s="76"/>
      <c r="AOZ428" s="76"/>
      <c r="APA428" s="76"/>
      <c r="APB428" s="76"/>
      <c r="APC428" s="76"/>
      <c r="APD428" s="76"/>
      <c r="APE428" s="76"/>
      <c r="APF428" s="76"/>
      <c r="APG428" s="76"/>
      <c r="APH428" s="76"/>
      <c r="API428" s="76"/>
      <c r="APJ428" s="76"/>
      <c r="APK428" s="76"/>
      <c r="APL428" s="76"/>
      <c r="APM428" s="76"/>
      <c r="APN428" s="76"/>
      <c r="APO428" s="76"/>
      <c r="APP428" s="76"/>
      <c r="APQ428" s="76"/>
      <c r="APR428" s="76"/>
      <c r="APS428" s="76"/>
      <c r="APT428" s="76"/>
      <c r="APU428" s="76"/>
      <c r="APV428" s="76"/>
      <c r="APW428" s="76"/>
      <c r="APX428" s="76"/>
      <c r="APY428" s="76"/>
      <c r="APZ428" s="76"/>
      <c r="AQA428" s="76"/>
      <c r="AQB428" s="76"/>
      <c r="AQC428" s="76"/>
      <c r="AQD428" s="76"/>
      <c r="AQE428" s="76"/>
      <c r="AQF428" s="76"/>
      <c r="AQG428" s="76"/>
      <c r="AQH428" s="76"/>
      <c r="AQI428" s="76"/>
      <c r="AQJ428" s="76"/>
      <c r="AQK428" s="76"/>
      <c r="AQL428" s="76"/>
      <c r="AQM428" s="76"/>
      <c r="AQN428" s="76"/>
      <c r="AQO428" s="76"/>
      <c r="AQP428" s="76"/>
      <c r="AQQ428" s="76"/>
      <c r="AQR428" s="76"/>
      <c r="AQS428" s="76"/>
      <c r="AQT428" s="76"/>
      <c r="AQU428" s="76"/>
      <c r="AQV428" s="76"/>
      <c r="AQW428" s="76"/>
      <c r="AQX428" s="76"/>
      <c r="AQY428" s="76"/>
      <c r="AQZ428" s="76"/>
      <c r="ARA428" s="76"/>
      <c r="ARB428" s="76"/>
      <c r="ARC428" s="76"/>
      <c r="ARD428" s="76"/>
      <c r="ARE428" s="76"/>
      <c r="ARF428" s="76"/>
      <c r="ARG428" s="76"/>
      <c r="ARH428" s="76"/>
      <c r="ARI428" s="76"/>
      <c r="ARJ428" s="76"/>
      <c r="ARK428" s="76"/>
      <c r="ARL428" s="76"/>
      <c r="ARM428" s="76"/>
      <c r="ARN428" s="76"/>
      <c r="ARO428" s="76"/>
      <c r="ARP428" s="76"/>
      <c r="ARQ428" s="76"/>
      <c r="ARR428" s="76"/>
      <c r="ARS428" s="76"/>
      <c r="ART428" s="76"/>
      <c r="ARU428" s="76"/>
      <c r="ARV428" s="76"/>
      <c r="ARW428" s="76"/>
      <c r="ARX428" s="76"/>
      <c r="ARY428" s="76"/>
      <c r="ARZ428" s="76"/>
      <c r="ASA428" s="76"/>
      <c r="ASB428" s="76"/>
      <c r="ASC428" s="76"/>
      <c r="ASD428" s="76"/>
      <c r="ASE428" s="76"/>
      <c r="ASF428" s="76"/>
      <c r="ASG428" s="76"/>
      <c r="ASH428" s="76"/>
      <c r="ASI428" s="76"/>
      <c r="ASJ428" s="76"/>
      <c r="ASK428" s="76"/>
      <c r="ASL428" s="76"/>
      <c r="ASM428" s="76"/>
      <c r="ASN428" s="76"/>
      <c r="ASO428" s="76"/>
      <c r="ASP428" s="76"/>
      <c r="ASQ428" s="76"/>
      <c r="ASR428" s="76"/>
      <c r="ASS428" s="76"/>
      <c r="AST428" s="76"/>
      <c r="ASU428" s="76"/>
      <c r="ASV428" s="76"/>
      <c r="ASW428" s="76"/>
      <c r="ASX428" s="76"/>
      <c r="ASY428" s="76"/>
      <c r="ASZ428" s="76"/>
      <c r="ATA428" s="76"/>
      <c r="ATB428" s="76"/>
      <c r="ATC428" s="76"/>
      <c r="ATD428" s="76"/>
      <c r="ATE428" s="76"/>
      <c r="ATF428" s="76"/>
      <c r="ATG428" s="76"/>
      <c r="ATH428" s="76"/>
      <c r="ATI428" s="76"/>
      <c r="ATJ428" s="76"/>
      <c r="ATK428" s="76"/>
      <c r="ATL428" s="76"/>
      <c r="ATM428" s="76"/>
      <c r="ATN428" s="76"/>
      <c r="ATO428" s="76"/>
      <c r="ATP428" s="76"/>
      <c r="ATQ428" s="76"/>
      <c r="ATR428" s="76"/>
      <c r="ATS428" s="76"/>
      <c r="ATT428" s="76"/>
      <c r="ATU428" s="76"/>
      <c r="ATV428" s="76"/>
      <c r="ATW428" s="76"/>
      <c r="ATX428" s="76"/>
      <c r="ATY428" s="76"/>
      <c r="ATZ428" s="76"/>
      <c r="AUA428" s="76"/>
      <c r="AUB428" s="76"/>
      <c r="AUC428" s="76"/>
      <c r="AUD428" s="76"/>
      <c r="AUE428" s="76"/>
      <c r="AUF428" s="76"/>
      <c r="AUG428" s="76"/>
      <c r="AUH428" s="76"/>
      <c r="AUI428" s="76"/>
      <c r="AUJ428" s="76"/>
      <c r="AUK428" s="76"/>
      <c r="AUL428" s="76"/>
      <c r="AUM428" s="76"/>
      <c r="AUN428" s="76"/>
      <c r="AUO428" s="76"/>
      <c r="AUP428" s="76"/>
      <c r="AUQ428" s="76"/>
      <c r="AUR428" s="76"/>
      <c r="AUS428" s="76"/>
      <c r="AUT428" s="76"/>
      <c r="AUU428" s="76"/>
      <c r="AUV428" s="76"/>
      <c r="AUW428" s="76"/>
      <c r="AUX428" s="76"/>
      <c r="AUY428" s="76"/>
      <c r="AUZ428" s="76"/>
      <c r="AVA428" s="76"/>
      <c r="AVB428" s="76"/>
      <c r="AVC428" s="76"/>
      <c r="AVD428" s="76"/>
      <c r="AVE428" s="76"/>
      <c r="AVF428" s="76"/>
      <c r="AVG428" s="76"/>
      <c r="AVH428" s="76"/>
      <c r="AVI428" s="76"/>
      <c r="AVJ428" s="76"/>
      <c r="AVK428" s="76"/>
      <c r="AVL428" s="76"/>
      <c r="AVM428" s="76"/>
      <c r="AVN428" s="76"/>
      <c r="AVO428" s="76"/>
      <c r="AVP428" s="76"/>
      <c r="AVQ428" s="76"/>
      <c r="AVR428" s="76"/>
      <c r="AVS428" s="76"/>
      <c r="AVT428" s="76"/>
      <c r="AVU428" s="76"/>
      <c r="AVV428" s="76"/>
      <c r="AVW428" s="76"/>
      <c r="AVX428" s="76"/>
      <c r="AVY428" s="76"/>
      <c r="AVZ428" s="76"/>
      <c r="AWA428" s="76"/>
      <c r="AWB428" s="76"/>
      <c r="AWC428" s="76"/>
      <c r="AWD428" s="76"/>
      <c r="AWE428" s="76"/>
      <c r="AWF428" s="76"/>
      <c r="AWG428" s="76"/>
      <c r="AWH428" s="76"/>
      <c r="AWI428" s="76"/>
      <c r="AWJ428" s="76"/>
      <c r="AWK428" s="76"/>
      <c r="AWL428" s="76"/>
      <c r="AWM428" s="76"/>
      <c r="AWN428" s="76"/>
      <c r="AWO428" s="76"/>
      <c r="AWP428" s="76"/>
      <c r="AWQ428" s="76"/>
      <c r="AWR428" s="76"/>
      <c r="AWS428" s="76"/>
      <c r="AWT428" s="76"/>
      <c r="AWU428" s="76"/>
      <c r="AWV428" s="76"/>
      <c r="AWW428" s="76"/>
      <c r="AWX428" s="76"/>
      <c r="AWY428" s="76"/>
      <c r="AWZ428" s="76"/>
      <c r="AXA428" s="76"/>
      <c r="AXB428" s="76"/>
      <c r="AXC428" s="76"/>
      <c r="AXD428" s="76"/>
      <c r="AXE428" s="76"/>
      <c r="AXF428" s="76"/>
      <c r="AXG428" s="76"/>
      <c r="AXH428" s="76"/>
      <c r="AXI428" s="76"/>
      <c r="AXJ428" s="76"/>
      <c r="AXK428" s="76"/>
      <c r="AXL428" s="76"/>
      <c r="AXM428" s="76"/>
      <c r="AXN428" s="76"/>
      <c r="AXO428" s="76"/>
      <c r="AXP428" s="76"/>
      <c r="AXQ428" s="76"/>
      <c r="AXR428" s="76"/>
      <c r="AXS428" s="76"/>
      <c r="AXT428" s="76"/>
      <c r="AXU428" s="76"/>
      <c r="AXV428" s="76"/>
      <c r="AXW428" s="76"/>
      <c r="AXX428" s="76"/>
      <c r="AXY428" s="76"/>
      <c r="AXZ428" s="76"/>
      <c r="AYA428" s="76"/>
      <c r="AYB428" s="76"/>
      <c r="AYC428" s="76"/>
      <c r="AYD428" s="76"/>
      <c r="AYE428" s="76"/>
      <c r="AYF428" s="76"/>
      <c r="AYG428" s="76"/>
      <c r="AYH428" s="76"/>
      <c r="AYI428" s="76"/>
      <c r="AYJ428" s="76"/>
      <c r="AYK428" s="76"/>
      <c r="AYL428" s="76"/>
      <c r="AYM428" s="76"/>
      <c r="AYN428" s="76"/>
      <c r="AYO428" s="76"/>
      <c r="AYP428" s="76"/>
      <c r="AYQ428" s="76"/>
      <c r="AYR428" s="76"/>
      <c r="AYS428" s="76"/>
      <c r="AYT428" s="76"/>
      <c r="AYU428" s="76"/>
      <c r="AYV428" s="76"/>
      <c r="AYW428" s="76"/>
      <c r="AYX428" s="76"/>
      <c r="AYY428" s="76"/>
      <c r="AYZ428" s="76"/>
      <c r="AZA428" s="76"/>
      <c r="AZB428" s="76"/>
      <c r="AZC428" s="76"/>
      <c r="AZD428" s="76"/>
      <c r="AZE428" s="76"/>
      <c r="AZF428" s="76"/>
      <c r="AZG428" s="76"/>
      <c r="AZH428" s="76"/>
      <c r="AZI428" s="76"/>
      <c r="AZJ428" s="76"/>
      <c r="AZK428" s="76"/>
      <c r="AZL428" s="76"/>
      <c r="AZM428" s="76"/>
      <c r="AZN428" s="76"/>
      <c r="AZO428" s="76"/>
      <c r="AZP428" s="76"/>
      <c r="AZQ428" s="76"/>
      <c r="AZR428" s="76"/>
      <c r="AZS428" s="76"/>
      <c r="AZT428" s="76"/>
      <c r="AZU428" s="76"/>
      <c r="AZV428" s="76"/>
      <c r="AZW428" s="76"/>
      <c r="AZX428" s="76"/>
      <c r="AZY428" s="76"/>
      <c r="AZZ428" s="76"/>
      <c r="BAA428" s="76"/>
      <c r="BAB428" s="76"/>
      <c r="BAC428" s="76"/>
      <c r="BAD428" s="76"/>
      <c r="BAE428" s="76"/>
      <c r="BAF428" s="76"/>
      <c r="BAG428" s="76"/>
      <c r="BAH428" s="76"/>
      <c r="BAI428" s="76"/>
      <c r="BAJ428" s="76"/>
      <c r="BAK428" s="76"/>
      <c r="BAL428" s="76"/>
      <c r="BAM428" s="76"/>
      <c r="BAN428" s="76"/>
      <c r="BAO428" s="76"/>
      <c r="BAP428" s="76"/>
      <c r="BAQ428" s="76"/>
      <c r="BAR428" s="76"/>
      <c r="BAS428" s="76"/>
      <c r="BAT428" s="76"/>
      <c r="BAU428" s="76"/>
      <c r="BAV428" s="76"/>
      <c r="BAW428" s="76"/>
      <c r="BAX428" s="76"/>
      <c r="BAY428" s="76"/>
      <c r="BAZ428" s="76"/>
      <c r="BBA428" s="76"/>
      <c r="BBB428" s="76"/>
      <c r="BBC428" s="76"/>
      <c r="BBD428" s="76"/>
      <c r="BBE428" s="76"/>
      <c r="BBF428" s="76"/>
      <c r="BBG428" s="76"/>
      <c r="BBH428" s="76"/>
      <c r="BBI428" s="76"/>
      <c r="BBJ428" s="76"/>
      <c r="BBK428" s="76"/>
      <c r="BBL428" s="76"/>
      <c r="BBM428" s="76"/>
      <c r="BBN428" s="76"/>
      <c r="BBO428" s="76"/>
      <c r="BBP428" s="76"/>
      <c r="BBQ428" s="76"/>
      <c r="BBR428" s="76"/>
      <c r="BBS428" s="76"/>
      <c r="BBT428" s="76"/>
      <c r="BBU428" s="76"/>
      <c r="BBV428" s="76"/>
      <c r="BBW428" s="76"/>
      <c r="BBX428" s="76"/>
      <c r="BBY428" s="76"/>
      <c r="BBZ428" s="76"/>
      <c r="BCA428" s="76"/>
      <c r="BCB428" s="76"/>
      <c r="BCC428" s="76"/>
      <c r="BCD428" s="76"/>
      <c r="BCE428" s="76"/>
      <c r="BCF428" s="76"/>
      <c r="BCG428" s="76"/>
      <c r="BCH428" s="76"/>
      <c r="BCI428" s="76"/>
      <c r="BCJ428" s="76"/>
      <c r="BCK428" s="76"/>
      <c r="BCL428" s="76"/>
      <c r="BCM428" s="76"/>
      <c r="BCN428" s="76"/>
      <c r="BCO428" s="76"/>
      <c r="BCP428" s="76"/>
      <c r="BCQ428" s="76"/>
      <c r="BCR428" s="76"/>
      <c r="BCS428" s="76"/>
      <c r="BCT428" s="76"/>
      <c r="BCU428" s="76"/>
      <c r="BCV428" s="76"/>
      <c r="BCW428" s="76"/>
      <c r="BCX428" s="76"/>
      <c r="BCY428" s="76"/>
      <c r="BCZ428" s="76"/>
      <c r="BDA428" s="76"/>
      <c r="BDB428" s="76"/>
      <c r="BDC428" s="76"/>
      <c r="BDD428" s="76"/>
      <c r="BDE428" s="76"/>
      <c r="BDF428" s="76"/>
      <c r="BDG428" s="76"/>
      <c r="BDH428" s="76"/>
      <c r="BDI428" s="76"/>
      <c r="BDJ428" s="76"/>
      <c r="BDK428" s="76"/>
      <c r="BDL428" s="76"/>
      <c r="BDM428" s="76"/>
      <c r="BDN428" s="76"/>
      <c r="BDO428" s="76"/>
      <c r="BDP428" s="76"/>
      <c r="BDQ428" s="76"/>
      <c r="BDR428" s="76"/>
      <c r="BDS428" s="76"/>
      <c r="BDT428" s="76"/>
      <c r="BDU428" s="76"/>
      <c r="BDV428" s="76"/>
      <c r="BDW428" s="76"/>
      <c r="BDX428" s="76"/>
      <c r="BDY428" s="76"/>
      <c r="BDZ428" s="76"/>
      <c r="BEA428" s="76"/>
      <c r="BEB428" s="76"/>
      <c r="BEC428" s="76"/>
      <c r="BED428" s="76"/>
      <c r="BEE428" s="76"/>
      <c r="BEF428" s="76"/>
      <c r="BEG428" s="76"/>
      <c r="BEH428" s="76"/>
      <c r="BEI428" s="76"/>
      <c r="BEJ428" s="76"/>
      <c r="BEK428" s="76"/>
      <c r="BEL428" s="76"/>
      <c r="BEM428" s="76"/>
      <c r="BEN428" s="76"/>
      <c r="BEO428" s="76"/>
      <c r="BEP428" s="76"/>
      <c r="BEQ428" s="76"/>
      <c r="BER428" s="76"/>
      <c r="BES428" s="76"/>
      <c r="BET428" s="76"/>
      <c r="BEU428" s="76"/>
      <c r="BEV428" s="76"/>
      <c r="BEW428" s="76"/>
      <c r="BEX428" s="76"/>
      <c r="BEY428" s="76"/>
      <c r="BEZ428" s="76"/>
      <c r="BFA428" s="76"/>
      <c r="BFB428" s="76"/>
      <c r="BFC428" s="76"/>
      <c r="BFD428" s="76"/>
      <c r="BFE428" s="76"/>
      <c r="BFF428" s="76"/>
      <c r="BFG428" s="76"/>
      <c r="BFH428" s="76"/>
      <c r="BFI428" s="76"/>
      <c r="BFJ428" s="76"/>
      <c r="BFK428" s="76"/>
      <c r="BFL428" s="76"/>
      <c r="BFM428" s="76"/>
      <c r="BFN428" s="76"/>
      <c r="BFO428" s="76"/>
      <c r="BFP428" s="76"/>
      <c r="BFQ428" s="76"/>
      <c r="BFR428" s="76"/>
      <c r="BFS428" s="76"/>
    </row>
    <row r="429" spans="1:1527" s="20" customFormat="1" ht="28" x14ac:dyDescent="0.25">
      <c r="A429" s="71" t="s">
        <v>338</v>
      </c>
      <c r="B429" s="278" t="s">
        <v>956</v>
      </c>
      <c r="C429" s="278" t="s">
        <v>930</v>
      </c>
      <c r="D429" s="278" t="s">
        <v>340</v>
      </c>
      <c r="E429" s="278"/>
      <c r="F429" s="309">
        <f>SUM(G429:R429)</f>
        <v>1.738</v>
      </c>
      <c r="G429" s="278"/>
      <c r="H429" s="278"/>
      <c r="I429" s="278">
        <v>0.17380000000000001</v>
      </c>
      <c r="J429" s="278">
        <v>0.34760000000000002</v>
      </c>
      <c r="K429" s="278">
        <v>0.60829999999999995</v>
      </c>
      <c r="L429" s="278">
        <v>0.60829999999999995</v>
      </c>
      <c r="M429" s="278"/>
      <c r="N429" s="278"/>
      <c r="O429" s="278"/>
      <c r="P429" s="278"/>
      <c r="Q429" s="278"/>
      <c r="R429" s="278"/>
      <c r="BA429" s="76"/>
      <c r="BB429" s="76"/>
      <c r="BC429" s="76"/>
      <c r="BD429" s="76"/>
      <c r="BE429" s="76"/>
      <c r="BF429" s="76"/>
      <c r="BG429" s="76"/>
      <c r="BH429" s="76"/>
      <c r="BI429" s="76"/>
      <c r="BJ429" s="76"/>
      <c r="BK429" s="76"/>
      <c r="BL429" s="76"/>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c r="CI429" s="76"/>
      <c r="CJ429" s="76"/>
      <c r="CK429" s="76"/>
      <c r="CL429" s="76"/>
      <c r="CM429" s="76"/>
      <c r="CN429" s="76"/>
      <c r="CO429" s="76"/>
      <c r="CP429" s="76"/>
      <c r="CQ429" s="76"/>
      <c r="CR429" s="76"/>
      <c r="CS429" s="76"/>
      <c r="CT429" s="76"/>
      <c r="CU429" s="76"/>
      <c r="CV429" s="76"/>
      <c r="CW429" s="76"/>
      <c r="CX429" s="76"/>
      <c r="CY429" s="76"/>
      <c r="CZ429" s="76"/>
      <c r="DA429" s="76"/>
      <c r="DB429" s="76"/>
      <c r="DC429" s="76"/>
      <c r="DD429" s="76"/>
      <c r="DE429" s="76"/>
      <c r="DF429" s="76"/>
      <c r="DG429" s="76"/>
      <c r="DH429" s="76"/>
      <c r="DI429" s="76"/>
      <c r="DJ429" s="76"/>
      <c r="DK429" s="76"/>
      <c r="DL429" s="76"/>
      <c r="DM429" s="76"/>
      <c r="DN429" s="76"/>
      <c r="DO429" s="76"/>
      <c r="DP429" s="76"/>
      <c r="DQ429" s="76"/>
      <c r="DR429" s="76"/>
      <c r="DS429" s="76"/>
      <c r="DT429" s="76"/>
      <c r="DU429" s="76"/>
      <c r="DV429" s="76"/>
      <c r="DW429" s="76"/>
      <c r="DX429" s="76"/>
      <c r="DY429" s="76"/>
      <c r="DZ429" s="76"/>
      <c r="EA429" s="76"/>
      <c r="EB429" s="76"/>
      <c r="EC429" s="76"/>
      <c r="ED429" s="76"/>
      <c r="EE429" s="76"/>
      <c r="EF429" s="76"/>
      <c r="EG429" s="76"/>
      <c r="EH429" s="76"/>
      <c r="EI429" s="76"/>
      <c r="EJ429" s="76"/>
      <c r="EK429" s="76"/>
      <c r="EL429" s="76"/>
      <c r="EM429" s="76"/>
      <c r="EN429" s="76"/>
      <c r="EO429" s="76"/>
      <c r="EP429" s="76"/>
      <c r="EQ429" s="76"/>
      <c r="ER429" s="76"/>
      <c r="ES429" s="76"/>
      <c r="ET429" s="76"/>
      <c r="EU429" s="76"/>
      <c r="EV429" s="76"/>
      <c r="EW429" s="76"/>
      <c r="EX429" s="76"/>
      <c r="EY429" s="76"/>
      <c r="EZ429" s="76"/>
      <c r="FA429" s="76"/>
      <c r="FB429" s="76"/>
      <c r="FC429" s="76"/>
      <c r="FD429" s="76"/>
      <c r="FE429" s="76"/>
      <c r="FF429" s="76"/>
      <c r="FG429" s="76"/>
      <c r="FH429" s="76"/>
      <c r="FI429" s="76"/>
      <c r="FJ429" s="76"/>
      <c r="FK429" s="76"/>
      <c r="FL429" s="76"/>
      <c r="FM429" s="76"/>
      <c r="FN429" s="76"/>
      <c r="FO429" s="76"/>
      <c r="FP429" s="76"/>
      <c r="FQ429" s="76"/>
      <c r="FR429" s="76"/>
      <c r="FS429" s="76"/>
      <c r="FT429" s="76"/>
      <c r="FU429" s="76"/>
      <c r="FV429" s="76"/>
      <c r="FW429" s="76"/>
      <c r="FX429" s="76"/>
      <c r="FY429" s="76"/>
      <c r="FZ429" s="76"/>
      <c r="GA429" s="76"/>
      <c r="GB429" s="76"/>
      <c r="GC429" s="76"/>
      <c r="GD429" s="76"/>
      <c r="GE429" s="76"/>
      <c r="GF429" s="76"/>
      <c r="GG429" s="76"/>
      <c r="GH429" s="76"/>
      <c r="GI429" s="76"/>
      <c r="GJ429" s="76"/>
      <c r="GK429" s="76"/>
      <c r="GL429" s="76"/>
      <c r="GM429" s="76"/>
      <c r="GN429" s="76"/>
      <c r="GO429" s="76"/>
      <c r="GP429" s="76"/>
      <c r="GQ429" s="76"/>
      <c r="GR429" s="76"/>
      <c r="GS429" s="76"/>
      <c r="GT429" s="76"/>
      <c r="GU429" s="76"/>
      <c r="GV429" s="76"/>
      <c r="GW429" s="76"/>
      <c r="GX429" s="76"/>
      <c r="GY429" s="76"/>
      <c r="GZ429" s="76"/>
      <c r="HA429" s="76"/>
      <c r="HB429" s="76"/>
      <c r="HC429" s="76"/>
      <c r="HD429" s="76"/>
      <c r="HE429" s="76"/>
      <c r="HF429" s="76"/>
      <c r="HG429" s="76"/>
      <c r="HH429" s="76"/>
      <c r="HI429" s="76"/>
      <c r="HJ429" s="76"/>
      <c r="HK429" s="76"/>
      <c r="HL429" s="76"/>
      <c r="HM429" s="76"/>
      <c r="HN429" s="76"/>
      <c r="HO429" s="76"/>
      <c r="HP429" s="76"/>
      <c r="HQ429" s="76"/>
      <c r="HR429" s="76"/>
      <c r="HS429" s="76"/>
      <c r="HT429" s="76"/>
      <c r="HU429" s="76"/>
      <c r="HV429" s="76"/>
      <c r="HW429" s="76"/>
      <c r="HX429" s="76"/>
      <c r="HY429" s="76"/>
      <c r="HZ429" s="76"/>
      <c r="IA429" s="76"/>
      <c r="IB429" s="76"/>
      <c r="IC429" s="76"/>
      <c r="ID429" s="76"/>
      <c r="IE429" s="76"/>
      <c r="IF429" s="76"/>
      <c r="IG429" s="76"/>
      <c r="IH429" s="76"/>
      <c r="II429" s="76"/>
      <c r="IJ429" s="76"/>
      <c r="IK429" s="76"/>
      <c r="IL429" s="76"/>
      <c r="IM429" s="76"/>
      <c r="IN429" s="76"/>
      <c r="IO429" s="76"/>
      <c r="IP429" s="76"/>
      <c r="IQ429" s="76"/>
      <c r="IR429" s="76"/>
      <c r="IS429" s="76"/>
      <c r="IT429" s="76"/>
      <c r="IU429" s="76"/>
      <c r="IV429" s="76"/>
      <c r="IW429" s="76"/>
      <c r="IX429" s="76"/>
      <c r="IY429" s="76"/>
      <c r="IZ429" s="76"/>
      <c r="JA429" s="76"/>
      <c r="JB429" s="76"/>
      <c r="JC429" s="76"/>
      <c r="JD429" s="76"/>
      <c r="JE429" s="76"/>
      <c r="JF429" s="76"/>
      <c r="JG429" s="76"/>
      <c r="JH429" s="76"/>
      <c r="JI429" s="76"/>
      <c r="JJ429" s="76"/>
      <c r="JK429" s="76"/>
      <c r="JL429" s="76"/>
      <c r="JM429" s="76"/>
      <c r="JN429" s="76"/>
      <c r="JO429" s="76"/>
      <c r="JP429" s="76"/>
      <c r="JQ429" s="76"/>
      <c r="JR429" s="76"/>
      <c r="JS429" s="76"/>
      <c r="JT429" s="76"/>
      <c r="JU429" s="76"/>
      <c r="JV429" s="76"/>
      <c r="JW429" s="76"/>
      <c r="JX429" s="76"/>
      <c r="JY429" s="76"/>
      <c r="JZ429" s="76"/>
      <c r="KA429" s="76"/>
      <c r="KB429" s="76"/>
      <c r="KC429" s="76"/>
      <c r="KD429" s="76"/>
      <c r="KE429" s="76"/>
      <c r="KF429" s="76"/>
      <c r="KG429" s="76"/>
      <c r="KH429" s="76"/>
      <c r="KI429" s="76"/>
      <c r="KJ429" s="76"/>
      <c r="KK429" s="76"/>
      <c r="KL429" s="76"/>
      <c r="KM429" s="76"/>
      <c r="KN429" s="76"/>
      <c r="KO429" s="76"/>
      <c r="KP429" s="76"/>
      <c r="KQ429" s="76"/>
      <c r="KR429" s="76"/>
      <c r="KS429" s="76"/>
      <c r="KT429" s="76"/>
      <c r="KU429" s="76"/>
      <c r="KV429" s="76"/>
      <c r="KW429" s="76"/>
      <c r="KX429" s="76"/>
      <c r="KY429" s="76"/>
      <c r="KZ429" s="76"/>
      <c r="LA429" s="76"/>
      <c r="LB429" s="76"/>
      <c r="LC429" s="76"/>
      <c r="LD429" s="76"/>
      <c r="LE429" s="76"/>
      <c r="LF429" s="76"/>
      <c r="LG429" s="76"/>
      <c r="LH429" s="76"/>
      <c r="LI429" s="76"/>
      <c r="LJ429" s="76"/>
      <c r="LK429" s="76"/>
      <c r="LL429" s="76"/>
      <c r="LM429" s="76"/>
      <c r="LN429" s="76"/>
      <c r="LO429" s="76"/>
      <c r="LP429" s="76"/>
      <c r="LQ429" s="76"/>
      <c r="LR429" s="76"/>
      <c r="LS429" s="76"/>
      <c r="LT429" s="76"/>
      <c r="LU429" s="76"/>
      <c r="LV429" s="76"/>
      <c r="LW429" s="76"/>
      <c r="LX429" s="76"/>
      <c r="LY429" s="76"/>
      <c r="LZ429" s="76"/>
      <c r="MA429" s="76"/>
      <c r="MB429" s="76"/>
      <c r="MC429" s="76"/>
      <c r="MD429" s="76"/>
      <c r="ME429" s="76"/>
      <c r="MF429" s="76"/>
      <c r="MG429" s="76"/>
      <c r="MH429" s="76"/>
      <c r="MI429" s="76"/>
      <c r="MJ429" s="76"/>
      <c r="MK429" s="76"/>
      <c r="ML429" s="76"/>
      <c r="MM429" s="76"/>
      <c r="MN429" s="76"/>
      <c r="MO429" s="76"/>
      <c r="MP429" s="76"/>
      <c r="MQ429" s="76"/>
      <c r="MR429" s="76"/>
      <c r="MS429" s="76"/>
      <c r="MT429" s="76"/>
      <c r="MU429" s="76"/>
      <c r="MV429" s="76"/>
      <c r="MW429" s="76"/>
      <c r="MX429" s="76"/>
      <c r="MY429" s="76"/>
      <c r="MZ429" s="76"/>
      <c r="NA429" s="76"/>
      <c r="NB429" s="76"/>
      <c r="NC429" s="76"/>
      <c r="ND429" s="76"/>
      <c r="NE429" s="76"/>
      <c r="NF429" s="76"/>
      <c r="NG429" s="76"/>
      <c r="NH429" s="76"/>
      <c r="NI429" s="76"/>
      <c r="NJ429" s="76"/>
      <c r="NK429" s="76"/>
      <c r="NL429" s="76"/>
      <c r="NM429" s="76"/>
      <c r="NN429" s="76"/>
      <c r="NO429" s="76"/>
      <c r="NP429" s="76"/>
      <c r="NQ429" s="76"/>
      <c r="NR429" s="76"/>
      <c r="NS429" s="76"/>
      <c r="NT429" s="76"/>
      <c r="NU429" s="76"/>
      <c r="NV429" s="76"/>
      <c r="NW429" s="76"/>
      <c r="NX429" s="76"/>
      <c r="NY429" s="76"/>
      <c r="NZ429" s="76"/>
      <c r="OA429" s="76"/>
      <c r="OB429" s="76"/>
      <c r="OC429" s="76"/>
      <c r="OD429" s="76"/>
      <c r="OE429" s="76"/>
      <c r="OF429" s="76"/>
      <c r="OG429" s="76"/>
      <c r="OH429" s="76"/>
      <c r="OI429" s="76"/>
      <c r="OJ429" s="76"/>
      <c r="OK429" s="76"/>
      <c r="OL429" s="76"/>
      <c r="OM429" s="76"/>
      <c r="ON429" s="76"/>
      <c r="OO429" s="76"/>
      <c r="OP429" s="76"/>
      <c r="OQ429" s="76"/>
      <c r="OR429" s="76"/>
      <c r="OS429" s="76"/>
      <c r="OT429" s="76"/>
      <c r="OU429" s="76"/>
      <c r="OV429" s="76"/>
      <c r="OW429" s="76"/>
      <c r="OX429" s="76"/>
      <c r="OY429" s="76"/>
      <c r="OZ429" s="76"/>
      <c r="PA429" s="76"/>
      <c r="PB429" s="76"/>
      <c r="PC429" s="76"/>
      <c r="PD429" s="76"/>
      <c r="PE429" s="76"/>
      <c r="PF429" s="76"/>
      <c r="PG429" s="76"/>
      <c r="PH429" s="76"/>
      <c r="PI429" s="76"/>
      <c r="PJ429" s="76"/>
      <c r="PK429" s="76"/>
      <c r="PL429" s="76"/>
      <c r="PM429" s="76"/>
      <c r="PN429" s="76"/>
      <c r="PO429" s="76"/>
      <c r="PP429" s="76"/>
      <c r="PQ429" s="76"/>
      <c r="PR429" s="76"/>
      <c r="PS429" s="76"/>
      <c r="PT429" s="76"/>
      <c r="PU429" s="76"/>
      <c r="PV429" s="76"/>
      <c r="PW429" s="76"/>
      <c r="PX429" s="76"/>
      <c r="PY429" s="76"/>
      <c r="PZ429" s="76"/>
      <c r="QA429" s="76"/>
      <c r="QB429" s="76"/>
      <c r="QC429" s="76"/>
      <c r="QD429" s="76"/>
      <c r="QE429" s="76"/>
      <c r="QF429" s="76"/>
      <c r="QG429" s="76"/>
      <c r="QH429" s="76"/>
      <c r="QI429" s="76"/>
      <c r="QJ429" s="76"/>
      <c r="QK429" s="76"/>
      <c r="QL429" s="76"/>
      <c r="QM429" s="76"/>
      <c r="QN429" s="76"/>
      <c r="QO429" s="76"/>
      <c r="QP429" s="76"/>
      <c r="QQ429" s="76"/>
      <c r="QR429" s="76"/>
      <c r="QS429" s="76"/>
      <c r="QT429" s="76"/>
      <c r="QU429" s="76"/>
      <c r="QV429" s="76"/>
      <c r="QW429" s="76"/>
      <c r="QX429" s="76"/>
      <c r="QY429" s="76"/>
      <c r="QZ429" s="76"/>
      <c r="RA429" s="76"/>
      <c r="RB429" s="76"/>
      <c r="RC429" s="76"/>
      <c r="RD429" s="76"/>
      <c r="RE429" s="76"/>
      <c r="RF429" s="76"/>
      <c r="RG429" s="76"/>
      <c r="RH429" s="76"/>
      <c r="RI429" s="76"/>
      <c r="RJ429" s="76"/>
      <c r="RK429" s="76"/>
      <c r="RL429" s="76"/>
      <c r="RM429" s="76"/>
      <c r="RN429" s="76"/>
      <c r="RO429" s="76"/>
      <c r="RP429" s="76"/>
      <c r="RQ429" s="76"/>
      <c r="RR429" s="76"/>
      <c r="RS429" s="76"/>
      <c r="RT429" s="76"/>
      <c r="RU429" s="76"/>
      <c r="RV429" s="76"/>
      <c r="RW429" s="76"/>
      <c r="RX429" s="76"/>
      <c r="RY429" s="76"/>
      <c r="RZ429" s="76"/>
      <c r="SA429" s="76"/>
      <c r="SB429" s="76"/>
      <c r="SC429" s="76"/>
      <c r="SD429" s="76"/>
      <c r="SE429" s="76"/>
      <c r="SF429" s="76"/>
      <c r="SG429" s="76"/>
      <c r="SH429" s="76"/>
      <c r="SI429" s="76"/>
      <c r="SJ429" s="76"/>
      <c r="SK429" s="76"/>
      <c r="SL429" s="76"/>
      <c r="SM429" s="76"/>
      <c r="SN429" s="76"/>
      <c r="SO429" s="76"/>
      <c r="SP429" s="76"/>
      <c r="SQ429" s="76"/>
      <c r="SR429" s="76"/>
      <c r="SS429" s="76"/>
      <c r="ST429" s="76"/>
      <c r="SU429" s="76"/>
      <c r="SV429" s="76"/>
      <c r="SW429" s="76"/>
      <c r="SX429" s="76"/>
      <c r="SY429" s="76"/>
      <c r="SZ429" s="76"/>
      <c r="TA429" s="76"/>
      <c r="TB429" s="76"/>
      <c r="TC429" s="76"/>
      <c r="TD429" s="76"/>
      <c r="TE429" s="76"/>
      <c r="TF429" s="76"/>
      <c r="TG429" s="76"/>
      <c r="TH429" s="76"/>
      <c r="TI429" s="76"/>
      <c r="TJ429" s="76"/>
      <c r="TK429" s="76"/>
      <c r="TL429" s="76"/>
      <c r="TM429" s="76"/>
      <c r="TN429" s="76"/>
      <c r="TO429" s="76"/>
      <c r="TP429" s="76"/>
      <c r="TQ429" s="76"/>
      <c r="TR429" s="76"/>
      <c r="TS429" s="76"/>
      <c r="TT429" s="76"/>
      <c r="TU429" s="76"/>
      <c r="TV429" s="76"/>
      <c r="TW429" s="76"/>
      <c r="TX429" s="76"/>
      <c r="TY429" s="76"/>
      <c r="TZ429" s="76"/>
      <c r="UA429" s="76"/>
      <c r="UB429" s="76"/>
      <c r="UC429" s="76"/>
      <c r="UD429" s="76"/>
      <c r="UE429" s="76"/>
      <c r="UF429" s="76"/>
      <c r="UG429" s="76"/>
      <c r="UH429" s="76"/>
      <c r="UI429" s="76"/>
      <c r="UJ429" s="76"/>
      <c r="UK429" s="76"/>
      <c r="UL429" s="76"/>
      <c r="UM429" s="76"/>
      <c r="UN429" s="76"/>
      <c r="UO429" s="76"/>
      <c r="UP429" s="76"/>
      <c r="UQ429" s="76"/>
      <c r="UR429" s="76"/>
      <c r="US429" s="76"/>
      <c r="UT429" s="76"/>
      <c r="UU429" s="76"/>
      <c r="UV429" s="76"/>
      <c r="UW429" s="76"/>
      <c r="UX429" s="76"/>
      <c r="UY429" s="76"/>
      <c r="UZ429" s="76"/>
      <c r="VA429" s="76"/>
      <c r="VB429" s="76"/>
      <c r="VC429" s="76"/>
      <c r="VD429" s="76"/>
      <c r="VE429" s="76"/>
      <c r="VF429" s="76"/>
      <c r="VG429" s="76"/>
      <c r="VH429" s="76"/>
      <c r="VI429" s="76"/>
      <c r="VJ429" s="76"/>
      <c r="VK429" s="76"/>
      <c r="VL429" s="76"/>
      <c r="VM429" s="76"/>
      <c r="VN429" s="76"/>
      <c r="VO429" s="76"/>
      <c r="VP429" s="76"/>
      <c r="VQ429" s="76"/>
      <c r="VR429" s="76"/>
      <c r="VS429" s="76"/>
      <c r="VT429" s="76"/>
      <c r="VU429" s="76"/>
      <c r="VV429" s="76"/>
      <c r="VW429" s="76"/>
      <c r="VX429" s="76"/>
      <c r="VY429" s="76"/>
      <c r="VZ429" s="76"/>
      <c r="WA429" s="76"/>
      <c r="WB429" s="76"/>
      <c r="WC429" s="76"/>
      <c r="WD429" s="76"/>
      <c r="WE429" s="76"/>
      <c r="WF429" s="76"/>
      <c r="WG429" s="76"/>
      <c r="WH429" s="76"/>
      <c r="WI429" s="76"/>
      <c r="WJ429" s="76"/>
      <c r="WK429" s="76"/>
      <c r="WL429" s="76"/>
      <c r="WM429" s="76"/>
      <c r="WN429" s="76"/>
      <c r="WO429" s="76"/>
      <c r="WP429" s="76"/>
      <c r="WQ429" s="76"/>
      <c r="WR429" s="76"/>
      <c r="WS429" s="76"/>
      <c r="WT429" s="76"/>
      <c r="WU429" s="76"/>
      <c r="WV429" s="76"/>
      <c r="WW429" s="76"/>
      <c r="WX429" s="76"/>
      <c r="WY429" s="76"/>
      <c r="WZ429" s="76"/>
      <c r="XA429" s="76"/>
      <c r="XB429" s="76"/>
      <c r="XC429" s="76"/>
      <c r="XD429" s="76"/>
      <c r="XE429" s="76"/>
      <c r="XF429" s="76"/>
      <c r="XG429" s="76"/>
      <c r="XH429" s="76"/>
      <c r="XI429" s="76"/>
      <c r="XJ429" s="76"/>
      <c r="XK429" s="76"/>
      <c r="XL429" s="76"/>
      <c r="XM429" s="76"/>
      <c r="XN429" s="76"/>
      <c r="XO429" s="76"/>
      <c r="XP429" s="76"/>
      <c r="XQ429" s="76"/>
      <c r="XR429" s="76"/>
      <c r="XS429" s="76"/>
      <c r="XT429" s="76"/>
      <c r="XU429" s="76"/>
      <c r="XV429" s="76"/>
      <c r="XW429" s="76"/>
      <c r="XX429" s="76"/>
      <c r="XY429" s="76"/>
      <c r="XZ429" s="76"/>
      <c r="YA429" s="76"/>
      <c r="YB429" s="76"/>
      <c r="YC429" s="76"/>
      <c r="YD429" s="76"/>
      <c r="YE429" s="76"/>
      <c r="YF429" s="76"/>
      <c r="YG429" s="76"/>
      <c r="YH429" s="76"/>
      <c r="YI429" s="76"/>
      <c r="YJ429" s="76"/>
      <c r="YK429" s="76"/>
      <c r="YL429" s="76"/>
      <c r="YM429" s="76"/>
      <c r="YN429" s="76"/>
      <c r="YO429" s="76"/>
      <c r="YP429" s="76"/>
      <c r="YQ429" s="76"/>
      <c r="YR429" s="76"/>
      <c r="YS429" s="76"/>
      <c r="YT429" s="76"/>
      <c r="YU429" s="76"/>
      <c r="YV429" s="76"/>
      <c r="YW429" s="76"/>
      <c r="YX429" s="76"/>
      <c r="YY429" s="76"/>
      <c r="YZ429" s="76"/>
      <c r="ZA429" s="76"/>
      <c r="ZB429" s="76"/>
      <c r="ZC429" s="76"/>
      <c r="ZD429" s="76"/>
      <c r="ZE429" s="76"/>
      <c r="ZF429" s="76"/>
      <c r="ZG429" s="76"/>
      <c r="ZH429" s="76"/>
      <c r="ZI429" s="76"/>
      <c r="ZJ429" s="76"/>
      <c r="ZK429" s="76"/>
      <c r="ZL429" s="76"/>
      <c r="ZM429" s="76"/>
      <c r="ZN429" s="76"/>
      <c r="ZO429" s="76"/>
      <c r="ZP429" s="76"/>
      <c r="ZQ429" s="76"/>
      <c r="ZR429" s="76"/>
      <c r="ZS429" s="76"/>
      <c r="ZT429" s="76"/>
      <c r="ZU429" s="76"/>
      <c r="ZV429" s="76"/>
      <c r="ZW429" s="76"/>
      <c r="ZX429" s="76"/>
      <c r="ZY429" s="76"/>
      <c r="ZZ429" s="76"/>
      <c r="AAA429" s="76"/>
      <c r="AAB429" s="76"/>
      <c r="AAC429" s="76"/>
      <c r="AAD429" s="76"/>
      <c r="AAE429" s="76"/>
      <c r="AAF429" s="76"/>
      <c r="AAG429" s="76"/>
      <c r="AAH429" s="76"/>
      <c r="AAI429" s="76"/>
      <c r="AAJ429" s="76"/>
      <c r="AAK429" s="76"/>
      <c r="AAL429" s="76"/>
      <c r="AAM429" s="76"/>
      <c r="AAN429" s="76"/>
      <c r="AAO429" s="76"/>
      <c r="AAP429" s="76"/>
      <c r="AAQ429" s="76"/>
      <c r="AAR429" s="76"/>
      <c r="AAS429" s="76"/>
      <c r="AAT429" s="76"/>
      <c r="AAU429" s="76"/>
      <c r="AAV429" s="76"/>
      <c r="AAW429" s="76"/>
      <c r="AAX429" s="76"/>
      <c r="AAY429" s="76"/>
      <c r="AAZ429" s="76"/>
      <c r="ABA429" s="76"/>
      <c r="ABB429" s="76"/>
      <c r="ABC429" s="76"/>
      <c r="ABD429" s="76"/>
      <c r="ABE429" s="76"/>
      <c r="ABF429" s="76"/>
      <c r="ABG429" s="76"/>
      <c r="ABH429" s="76"/>
      <c r="ABI429" s="76"/>
      <c r="ABJ429" s="76"/>
      <c r="ABK429" s="76"/>
      <c r="ABL429" s="76"/>
      <c r="ABM429" s="76"/>
      <c r="ABN429" s="76"/>
      <c r="ABO429" s="76"/>
      <c r="ABP429" s="76"/>
      <c r="ABQ429" s="76"/>
      <c r="ABR429" s="76"/>
      <c r="ABS429" s="76"/>
      <c r="ABT429" s="76"/>
      <c r="ABU429" s="76"/>
      <c r="ABV429" s="76"/>
      <c r="ABW429" s="76"/>
      <c r="ABX429" s="76"/>
      <c r="ABY429" s="76"/>
      <c r="ABZ429" s="76"/>
      <c r="ACA429" s="76"/>
      <c r="ACB429" s="76"/>
      <c r="ACC429" s="76"/>
      <c r="ACD429" s="76"/>
      <c r="ACE429" s="76"/>
      <c r="ACF429" s="76"/>
      <c r="ACG429" s="76"/>
      <c r="ACH429" s="76"/>
      <c r="ACI429" s="76"/>
      <c r="ACJ429" s="76"/>
      <c r="ACK429" s="76"/>
      <c r="ACL429" s="76"/>
      <c r="ACM429" s="76"/>
      <c r="ACN429" s="76"/>
      <c r="ACO429" s="76"/>
      <c r="ACP429" s="76"/>
      <c r="ACQ429" s="76"/>
      <c r="ACR429" s="76"/>
      <c r="ACS429" s="76"/>
      <c r="ACT429" s="76"/>
      <c r="ACU429" s="76"/>
      <c r="ACV429" s="76"/>
      <c r="ACW429" s="76"/>
      <c r="ACX429" s="76"/>
      <c r="ACY429" s="76"/>
      <c r="ACZ429" s="76"/>
      <c r="ADA429" s="76"/>
      <c r="ADB429" s="76"/>
      <c r="ADC429" s="76"/>
      <c r="ADD429" s="76"/>
      <c r="ADE429" s="76"/>
      <c r="ADF429" s="76"/>
      <c r="ADG429" s="76"/>
      <c r="ADH429" s="76"/>
      <c r="ADI429" s="76"/>
      <c r="ADJ429" s="76"/>
      <c r="ADK429" s="76"/>
      <c r="ADL429" s="76"/>
      <c r="ADM429" s="76"/>
      <c r="ADN429" s="76"/>
      <c r="ADO429" s="76"/>
      <c r="ADP429" s="76"/>
      <c r="ADQ429" s="76"/>
      <c r="ADR429" s="76"/>
      <c r="ADS429" s="76"/>
      <c r="ADT429" s="76"/>
      <c r="ADU429" s="76"/>
      <c r="ADV429" s="76"/>
      <c r="ADW429" s="76"/>
      <c r="ADX429" s="76"/>
      <c r="ADY429" s="76"/>
      <c r="ADZ429" s="76"/>
      <c r="AEA429" s="76"/>
      <c r="AEB429" s="76"/>
      <c r="AEC429" s="76"/>
      <c r="AED429" s="76"/>
      <c r="AEE429" s="76"/>
      <c r="AEF429" s="76"/>
      <c r="AEG429" s="76"/>
      <c r="AEH429" s="76"/>
      <c r="AEI429" s="76"/>
      <c r="AEJ429" s="76"/>
      <c r="AEK429" s="76"/>
      <c r="AEL429" s="76"/>
      <c r="AEM429" s="76"/>
      <c r="AEN429" s="76"/>
      <c r="AEO429" s="76"/>
      <c r="AEP429" s="76"/>
      <c r="AEQ429" s="76"/>
      <c r="AER429" s="76"/>
      <c r="AES429" s="76"/>
      <c r="AET429" s="76"/>
      <c r="AEU429" s="76"/>
      <c r="AEV429" s="76"/>
      <c r="AEW429" s="76"/>
      <c r="AEX429" s="76"/>
      <c r="AEY429" s="76"/>
      <c r="AEZ429" s="76"/>
      <c r="AFA429" s="76"/>
      <c r="AFB429" s="76"/>
      <c r="AFC429" s="76"/>
      <c r="AFD429" s="76"/>
      <c r="AFE429" s="76"/>
      <c r="AFF429" s="76"/>
      <c r="AFG429" s="76"/>
      <c r="AFH429" s="76"/>
      <c r="AFI429" s="76"/>
      <c r="AFJ429" s="76"/>
      <c r="AFK429" s="76"/>
      <c r="AFL429" s="76"/>
      <c r="AFM429" s="76"/>
      <c r="AFN429" s="76"/>
      <c r="AFO429" s="76"/>
      <c r="AFP429" s="76"/>
      <c r="AFQ429" s="76"/>
      <c r="AFR429" s="76"/>
      <c r="AFS429" s="76"/>
      <c r="AFT429" s="76"/>
      <c r="AFU429" s="76"/>
      <c r="AFV429" s="76"/>
      <c r="AFW429" s="76"/>
      <c r="AFX429" s="76"/>
      <c r="AFY429" s="76"/>
      <c r="AFZ429" s="76"/>
      <c r="AGA429" s="76"/>
      <c r="AGB429" s="76"/>
      <c r="AGC429" s="76"/>
      <c r="AGD429" s="76"/>
      <c r="AGE429" s="76"/>
      <c r="AGF429" s="76"/>
      <c r="AGG429" s="76"/>
      <c r="AGH429" s="76"/>
      <c r="AGI429" s="76"/>
      <c r="AGJ429" s="76"/>
      <c r="AGK429" s="76"/>
      <c r="AGL429" s="76"/>
      <c r="AGM429" s="76"/>
      <c r="AGN429" s="76"/>
      <c r="AGO429" s="76"/>
      <c r="AGP429" s="76"/>
      <c r="AGQ429" s="76"/>
      <c r="AGR429" s="76"/>
      <c r="AGS429" s="76"/>
      <c r="AGT429" s="76"/>
      <c r="AGU429" s="76"/>
      <c r="AGV429" s="76"/>
      <c r="AGW429" s="76"/>
      <c r="AGX429" s="76"/>
      <c r="AGY429" s="76"/>
      <c r="AGZ429" s="76"/>
      <c r="AHA429" s="76"/>
      <c r="AHB429" s="76"/>
      <c r="AHC429" s="76"/>
      <c r="AHD429" s="76"/>
      <c r="AHE429" s="76"/>
      <c r="AHF429" s="76"/>
      <c r="AHG429" s="76"/>
      <c r="AHH429" s="76"/>
      <c r="AHI429" s="76"/>
      <c r="AHJ429" s="76"/>
      <c r="AHK429" s="76"/>
      <c r="AHL429" s="76"/>
      <c r="AHM429" s="76"/>
      <c r="AHN429" s="76"/>
      <c r="AHO429" s="76"/>
      <c r="AHP429" s="76"/>
      <c r="AHQ429" s="76"/>
      <c r="AHR429" s="76"/>
      <c r="AHS429" s="76"/>
      <c r="AHT429" s="76"/>
      <c r="AHU429" s="76"/>
      <c r="AHV429" s="76"/>
      <c r="AHW429" s="76"/>
      <c r="AHX429" s="76"/>
      <c r="AHY429" s="76"/>
      <c r="AHZ429" s="76"/>
      <c r="AIA429" s="76"/>
      <c r="AIB429" s="76"/>
      <c r="AIC429" s="76"/>
      <c r="AID429" s="76"/>
      <c r="AIE429" s="76"/>
      <c r="AIF429" s="76"/>
      <c r="AIG429" s="76"/>
      <c r="AIH429" s="76"/>
      <c r="AII429" s="76"/>
      <c r="AIJ429" s="76"/>
      <c r="AIK429" s="76"/>
      <c r="AIL429" s="76"/>
      <c r="AIM429" s="76"/>
      <c r="AIN429" s="76"/>
      <c r="AIO429" s="76"/>
      <c r="AIP429" s="76"/>
      <c r="AIQ429" s="76"/>
      <c r="AIR429" s="76"/>
      <c r="AIS429" s="76"/>
      <c r="AIT429" s="76"/>
      <c r="AIU429" s="76"/>
      <c r="AIV429" s="76"/>
      <c r="AIW429" s="76"/>
      <c r="AIX429" s="76"/>
      <c r="AIY429" s="76"/>
      <c r="AIZ429" s="76"/>
      <c r="AJA429" s="76"/>
      <c r="AJB429" s="76"/>
      <c r="AJC429" s="76"/>
      <c r="AJD429" s="76"/>
      <c r="AJE429" s="76"/>
      <c r="AJF429" s="76"/>
      <c r="AJG429" s="76"/>
      <c r="AJH429" s="76"/>
      <c r="AJI429" s="76"/>
      <c r="AJJ429" s="76"/>
      <c r="AJK429" s="76"/>
      <c r="AJL429" s="76"/>
      <c r="AJM429" s="76"/>
      <c r="AJN429" s="76"/>
      <c r="AJO429" s="76"/>
      <c r="AJP429" s="76"/>
      <c r="AJQ429" s="76"/>
      <c r="AJR429" s="76"/>
      <c r="AJS429" s="76"/>
      <c r="AJT429" s="76"/>
      <c r="AJU429" s="76"/>
      <c r="AJV429" s="76"/>
      <c r="AJW429" s="76"/>
      <c r="AJX429" s="76"/>
      <c r="AJY429" s="76"/>
      <c r="AJZ429" s="76"/>
      <c r="AKA429" s="76"/>
      <c r="AKB429" s="76"/>
      <c r="AKC429" s="76"/>
      <c r="AKD429" s="76"/>
      <c r="AKE429" s="76"/>
      <c r="AKF429" s="76"/>
      <c r="AKG429" s="76"/>
      <c r="AKH429" s="76"/>
      <c r="AKI429" s="76"/>
      <c r="AKJ429" s="76"/>
      <c r="AKK429" s="76"/>
      <c r="AKL429" s="76"/>
      <c r="AKM429" s="76"/>
      <c r="AKN429" s="76"/>
      <c r="AKO429" s="76"/>
      <c r="AKP429" s="76"/>
      <c r="AKQ429" s="76"/>
      <c r="AKR429" s="76"/>
      <c r="AKS429" s="76"/>
      <c r="AKT429" s="76"/>
      <c r="AKU429" s="76"/>
      <c r="AKV429" s="76"/>
      <c r="AKW429" s="76"/>
      <c r="AKX429" s="76"/>
      <c r="AKY429" s="76"/>
      <c r="AKZ429" s="76"/>
      <c r="ALA429" s="76"/>
      <c r="ALB429" s="76"/>
      <c r="ALC429" s="76"/>
      <c r="ALD429" s="76"/>
      <c r="ALE429" s="76"/>
      <c r="ALF429" s="76"/>
      <c r="ALG429" s="76"/>
      <c r="ALH429" s="76"/>
      <c r="ALI429" s="76"/>
      <c r="ALJ429" s="76"/>
      <c r="ALK429" s="76"/>
      <c r="ALL429" s="76"/>
      <c r="ALM429" s="76"/>
      <c r="ALN429" s="76"/>
      <c r="ALO429" s="76"/>
      <c r="ALP429" s="76"/>
      <c r="ALQ429" s="76"/>
      <c r="ALR429" s="76"/>
      <c r="ALS429" s="76"/>
      <c r="ALT429" s="76"/>
      <c r="ALU429" s="76"/>
      <c r="ALV429" s="76"/>
      <c r="ALW429" s="76"/>
      <c r="ALX429" s="76"/>
      <c r="ALY429" s="76"/>
      <c r="ALZ429" s="76"/>
      <c r="AMA429" s="76"/>
      <c r="AMB429" s="76"/>
      <c r="AMC429" s="76"/>
      <c r="AMD429" s="76"/>
      <c r="AME429" s="76"/>
      <c r="AMF429" s="76"/>
      <c r="AMG429" s="76"/>
      <c r="AMH429" s="76"/>
      <c r="AMI429" s="76"/>
      <c r="AMJ429" s="76"/>
      <c r="AMK429" s="76"/>
      <c r="AML429" s="76"/>
      <c r="AMM429" s="76"/>
      <c r="AMN429" s="76"/>
      <c r="AMO429" s="76"/>
      <c r="AMP429" s="76"/>
      <c r="AMQ429" s="76"/>
      <c r="AMR429" s="76"/>
      <c r="AMS429" s="76"/>
      <c r="AMT429" s="76"/>
      <c r="AMU429" s="76"/>
      <c r="AMV429" s="76"/>
      <c r="AMW429" s="76"/>
      <c r="AMX429" s="76"/>
      <c r="AMY429" s="76"/>
      <c r="AMZ429" s="76"/>
      <c r="ANA429" s="76"/>
      <c r="ANB429" s="76"/>
      <c r="ANC429" s="76"/>
      <c r="AND429" s="76"/>
      <c r="ANE429" s="76"/>
      <c r="ANF429" s="76"/>
      <c r="ANG429" s="76"/>
      <c r="ANH429" s="76"/>
      <c r="ANI429" s="76"/>
      <c r="ANJ429" s="76"/>
      <c r="ANK429" s="76"/>
      <c r="ANL429" s="76"/>
      <c r="ANM429" s="76"/>
      <c r="ANN429" s="76"/>
      <c r="ANO429" s="76"/>
      <c r="ANP429" s="76"/>
      <c r="ANQ429" s="76"/>
      <c r="ANR429" s="76"/>
      <c r="ANS429" s="76"/>
      <c r="ANT429" s="76"/>
      <c r="ANU429" s="76"/>
      <c r="ANV429" s="76"/>
      <c r="ANW429" s="76"/>
      <c r="ANX429" s="76"/>
      <c r="ANY429" s="76"/>
      <c r="ANZ429" s="76"/>
      <c r="AOA429" s="76"/>
      <c r="AOB429" s="76"/>
      <c r="AOC429" s="76"/>
      <c r="AOD429" s="76"/>
      <c r="AOE429" s="76"/>
      <c r="AOF429" s="76"/>
      <c r="AOG429" s="76"/>
      <c r="AOH429" s="76"/>
      <c r="AOI429" s="76"/>
      <c r="AOJ429" s="76"/>
      <c r="AOK429" s="76"/>
      <c r="AOL429" s="76"/>
      <c r="AOM429" s="76"/>
      <c r="AON429" s="76"/>
      <c r="AOO429" s="76"/>
      <c r="AOP429" s="76"/>
      <c r="AOQ429" s="76"/>
      <c r="AOR429" s="76"/>
      <c r="AOS429" s="76"/>
      <c r="AOT429" s="76"/>
      <c r="AOU429" s="76"/>
      <c r="AOV429" s="76"/>
      <c r="AOW429" s="76"/>
      <c r="AOX429" s="76"/>
      <c r="AOY429" s="76"/>
      <c r="AOZ429" s="76"/>
      <c r="APA429" s="76"/>
      <c r="APB429" s="76"/>
      <c r="APC429" s="76"/>
      <c r="APD429" s="76"/>
      <c r="APE429" s="76"/>
      <c r="APF429" s="76"/>
      <c r="APG429" s="76"/>
      <c r="APH429" s="76"/>
      <c r="API429" s="76"/>
      <c r="APJ429" s="76"/>
      <c r="APK429" s="76"/>
      <c r="APL429" s="76"/>
      <c r="APM429" s="76"/>
      <c r="APN429" s="76"/>
      <c r="APO429" s="76"/>
      <c r="APP429" s="76"/>
      <c r="APQ429" s="76"/>
      <c r="APR429" s="76"/>
      <c r="APS429" s="76"/>
      <c r="APT429" s="76"/>
      <c r="APU429" s="76"/>
      <c r="APV429" s="76"/>
      <c r="APW429" s="76"/>
      <c r="APX429" s="76"/>
      <c r="APY429" s="76"/>
      <c r="APZ429" s="76"/>
      <c r="AQA429" s="76"/>
      <c r="AQB429" s="76"/>
      <c r="AQC429" s="76"/>
      <c r="AQD429" s="76"/>
      <c r="AQE429" s="76"/>
      <c r="AQF429" s="76"/>
      <c r="AQG429" s="76"/>
      <c r="AQH429" s="76"/>
      <c r="AQI429" s="76"/>
      <c r="AQJ429" s="76"/>
      <c r="AQK429" s="76"/>
      <c r="AQL429" s="76"/>
      <c r="AQM429" s="76"/>
      <c r="AQN429" s="76"/>
      <c r="AQO429" s="76"/>
      <c r="AQP429" s="76"/>
      <c r="AQQ429" s="76"/>
      <c r="AQR429" s="76"/>
      <c r="AQS429" s="76"/>
      <c r="AQT429" s="76"/>
      <c r="AQU429" s="76"/>
      <c r="AQV429" s="76"/>
      <c r="AQW429" s="76"/>
      <c r="AQX429" s="76"/>
      <c r="AQY429" s="76"/>
      <c r="AQZ429" s="76"/>
      <c r="ARA429" s="76"/>
      <c r="ARB429" s="76"/>
      <c r="ARC429" s="76"/>
      <c r="ARD429" s="76"/>
      <c r="ARE429" s="76"/>
      <c r="ARF429" s="76"/>
      <c r="ARG429" s="76"/>
      <c r="ARH429" s="76"/>
      <c r="ARI429" s="76"/>
      <c r="ARJ429" s="76"/>
      <c r="ARK429" s="76"/>
      <c r="ARL429" s="76"/>
      <c r="ARM429" s="76"/>
      <c r="ARN429" s="76"/>
      <c r="ARO429" s="76"/>
      <c r="ARP429" s="76"/>
      <c r="ARQ429" s="76"/>
      <c r="ARR429" s="76"/>
      <c r="ARS429" s="76"/>
      <c r="ART429" s="76"/>
      <c r="ARU429" s="76"/>
      <c r="ARV429" s="76"/>
      <c r="ARW429" s="76"/>
      <c r="ARX429" s="76"/>
      <c r="ARY429" s="76"/>
      <c r="ARZ429" s="76"/>
      <c r="ASA429" s="76"/>
      <c r="ASB429" s="76"/>
      <c r="ASC429" s="76"/>
      <c r="ASD429" s="76"/>
      <c r="ASE429" s="76"/>
      <c r="ASF429" s="76"/>
      <c r="ASG429" s="76"/>
      <c r="ASH429" s="76"/>
      <c r="ASI429" s="76"/>
      <c r="ASJ429" s="76"/>
      <c r="ASK429" s="76"/>
      <c r="ASL429" s="76"/>
      <c r="ASM429" s="76"/>
      <c r="ASN429" s="76"/>
      <c r="ASO429" s="76"/>
      <c r="ASP429" s="76"/>
      <c r="ASQ429" s="76"/>
      <c r="ASR429" s="76"/>
      <c r="ASS429" s="76"/>
      <c r="AST429" s="76"/>
      <c r="ASU429" s="76"/>
      <c r="ASV429" s="76"/>
      <c r="ASW429" s="76"/>
      <c r="ASX429" s="76"/>
      <c r="ASY429" s="76"/>
      <c r="ASZ429" s="76"/>
      <c r="ATA429" s="76"/>
      <c r="ATB429" s="76"/>
      <c r="ATC429" s="76"/>
      <c r="ATD429" s="76"/>
      <c r="ATE429" s="76"/>
      <c r="ATF429" s="76"/>
      <c r="ATG429" s="76"/>
      <c r="ATH429" s="76"/>
      <c r="ATI429" s="76"/>
      <c r="ATJ429" s="76"/>
      <c r="ATK429" s="76"/>
      <c r="ATL429" s="76"/>
      <c r="ATM429" s="76"/>
      <c r="ATN429" s="76"/>
      <c r="ATO429" s="76"/>
      <c r="ATP429" s="76"/>
      <c r="ATQ429" s="76"/>
      <c r="ATR429" s="76"/>
      <c r="ATS429" s="76"/>
      <c r="ATT429" s="76"/>
      <c r="ATU429" s="76"/>
      <c r="ATV429" s="76"/>
      <c r="ATW429" s="76"/>
      <c r="ATX429" s="76"/>
      <c r="ATY429" s="76"/>
      <c r="ATZ429" s="76"/>
      <c r="AUA429" s="76"/>
      <c r="AUB429" s="76"/>
      <c r="AUC429" s="76"/>
      <c r="AUD429" s="76"/>
      <c r="AUE429" s="76"/>
      <c r="AUF429" s="76"/>
      <c r="AUG429" s="76"/>
      <c r="AUH429" s="76"/>
      <c r="AUI429" s="76"/>
      <c r="AUJ429" s="76"/>
      <c r="AUK429" s="76"/>
      <c r="AUL429" s="76"/>
      <c r="AUM429" s="76"/>
      <c r="AUN429" s="76"/>
      <c r="AUO429" s="76"/>
      <c r="AUP429" s="76"/>
      <c r="AUQ429" s="76"/>
      <c r="AUR429" s="76"/>
      <c r="AUS429" s="76"/>
      <c r="AUT429" s="76"/>
      <c r="AUU429" s="76"/>
      <c r="AUV429" s="76"/>
      <c r="AUW429" s="76"/>
      <c r="AUX429" s="76"/>
      <c r="AUY429" s="76"/>
      <c r="AUZ429" s="76"/>
      <c r="AVA429" s="76"/>
      <c r="AVB429" s="76"/>
      <c r="AVC429" s="76"/>
      <c r="AVD429" s="76"/>
      <c r="AVE429" s="76"/>
      <c r="AVF429" s="76"/>
      <c r="AVG429" s="76"/>
      <c r="AVH429" s="76"/>
      <c r="AVI429" s="76"/>
      <c r="AVJ429" s="76"/>
      <c r="AVK429" s="76"/>
      <c r="AVL429" s="76"/>
      <c r="AVM429" s="76"/>
      <c r="AVN429" s="76"/>
      <c r="AVO429" s="76"/>
      <c r="AVP429" s="76"/>
      <c r="AVQ429" s="76"/>
      <c r="AVR429" s="76"/>
      <c r="AVS429" s="76"/>
      <c r="AVT429" s="76"/>
      <c r="AVU429" s="76"/>
      <c r="AVV429" s="76"/>
      <c r="AVW429" s="76"/>
      <c r="AVX429" s="76"/>
      <c r="AVY429" s="76"/>
      <c r="AVZ429" s="76"/>
      <c r="AWA429" s="76"/>
      <c r="AWB429" s="76"/>
      <c r="AWC429" s="76"/>
      <c r="AWD429" s="76"/>
      <c r="AWE429" s="76"/>
      <c r="AWF429" s="76"/>
      <c r="AWG429" s="76"/>
      <c r="AWH429" s="76"/>
      <c r="AWI429" s="76"/>
      <c r="AWJ429" s="76"/>
      <c r="AWK429" s="76"/>
      <c r="AWL429" s="76"/>
      <c r="AWM429" s="76"/>
      <c r="AWN429" s="76"/>
      <c r="AWO429" s="76"/>
      <c r="AWP429" s="76"/>
      <c r="AWQ429" s="76"/>
      <c r="AWR429" s="76"/>
      <c r="AWS429" s="76"/>
      <c r="AWT429" s="76"/>
      <c r="AWU429" s="76"/>
      <c r="AWV429" s="76"/>
      <c r="AWW429" s="76"/>
      <c r="AWX429" s="76"/>
      <c r="AWY429" s="76"/>
      <c r="AWZ429" s="76"/>
      <c r="AXA429" s="76"/>
      <c r="AXB429" s="76"/>
      <c r="AXC429" s="76"/>
      <c r="AXD429" s="76"/>
      <c r="AXE429" s="76"/>
      <c r="AXF429" s="76"/>
      <c r="AXG429" s="76"/>
      <c r="AXH429" s="76"/>
      <c r="AXI429" s="76"/>
      <c r="AXJ429" s="76"/>
      <c r="AXK429" s="76"/>
      <c r="AXL429" s="76"/>
      <c r="AXM429" s="76"/>
      <c r="AXN429" s="76"/>
      <c r="AXO429" s="76"/>
      <c r="AXP429" s="76"/>
      <c r="AXQ429" s="76"/>
      <c r="AXR429" s="76"/>
      <c r="AXS429" s="76"/>
      <c r="AXT429" s="76"/>
      <c r="AXU429" s="76"/>
      <c r="AXV429" s="76"/>
      <c r="AXW429" s="76"/>
      <c r="AXX429" s="76"/>
      <c r="AXY429" s="76"/>
      <c r="AXZ429" s="76"/>
      <c r="AYA429" s="76"/>
      <c r="AYB429" s="76"/>
      <c r="AYC429" s="76"/>
      <c r="AYD429" s="76"/>
      <c r="AYE429" s="76"/>
      <c r="AYF429" s="76"/>
      <c r="AYG429" s="76"/>
      <c r="AYH429" s="76"/>
      <c r="AYI429" s="76"/>
      <c r="AYJ429" s="76"/>
      <c r="AYK429" s="76"/>
      <c r="AYL429" s="76"/>
      <c r="AYM429" s="76"/>
      <c r="AYN429" s="76"/>
      <c r="AYO429" s="76"/>
      <c r="AYP429" s="76"/>
      <c r="AYQ429" s="76"/>
      <c r="AYR429" s="76"/>
      <c r="AYS429" s="76"/>
      <c r="AYT429" s="76"/>
      <c r="AYU429" s="76"/>
      <c r="AYV429" s="76"/>
      <c r="AYW429" s="76"/>
      <c r="AYX429" s="76"/>
      <c r="AYY429" s="76"/>
      <c r="AYZ429" s="76"/>
      <c r="AZA429" s="76"/>
      <c r="AZB429" s="76"/>
      <c r="AZC429" s="76"/>
      <c r="AZD429" s="76"/>
      <c r="AZE429" s="76"/>
      <c r="AZF429" s="76"/>
      <c r="AZG429" s="76"/>
      <c r="AZH429" s="76"/>
      <c r="AZI429" s="76"/>
      <c r="AZJ429" s="76"/>
      <c r="AZK429" s="76"/>
      <c r="AZL429" s="76"/>
      <c r="AZM429" s="76"/>
      <c r="AZN429" s="76"/>
      <c r="AZO429" s="76"/>
      <c r="AZP429" s="76"/>
      <c r="AZQ429" s="76"/>
      <c r="AZR429" s="76"/>
      <c r="AZS429" s="76"/>
      <c r="AZT429" s="76"/>
      <c r="AZU429" s="76"/>
      <c r="AZV429" s="76"/>
      <c r="AZW429" s="76"/>
      <c r="AZX429" s="76"/>
      <c r="AZY429" s="76"/>
      <c r="AZZ429" s="76"/>
      <c r="BAA429" s="76"/>
      <c r="BAB429" s="76"/>
      <c r="BAC429" s="76"/>
      <c r="BAD429" s="76"/>
      <c r="BAE429" s="76"/>
      <c r="BAF429" s="76"/>
      <c r="BAG429" s="76"/>
      <c r="BAH429" s="76"/>
      <c r="BAI429" s="76"/>
      <c r="BAJ429" s="76"/>
      <c r="BAK429" s="76"/>
      <c r="BAL429" s="76"/>
      <c r="BAM429" s="76"/>
      <c r="BAN429" s="76"/>
      <c r="BAO429" s="76"/>
      <c r="BAP429" s="76"/>
      <c r="BAQ429" s="76"/>
      <c r="BAR429" s="76"/>
      <c r="BAS429" s="76"/>
      <c r="BAT429" s="76"/>
      <c r="BAU429" s="76"/>
      <c r="BAV429" s="76"/>
      <c r="BAW429" s="76"/>
      <c r="BAX429" s="76"/>
      <c r="BAY429" s="76"/>
      <c r="BAZ429" s="76"/>
      <c r="BBA429" s="76"/>
      <c r="BBB429" s="76"/>
      <c r="BBC429" s="76"/>
      <c r="BBD429" s="76"/>
      <c r="BBE429" s="76"/>
      <c r="BBF429" s="76"/>
      <c r="BBG429" s="76"/>
      <c r="BBH429" s="76"/>
      <c r="BBI429" s="76"/>
      <c r="BBJ429" s="76"/>
      <c r="BBK429" s="76"/>
      <c r="BBL429" s="76"/>
      <c r="BBM429" s="76"/>
      <c r="BBN429" s="76"/>
      <c r="BBO429" s="76"/>
      <c r="BBP429" s="76"/>
      <c r="BBQ429" s="76"/>
      <c r="BBR429" s="76"/>
      <c r="BBS429" s="76"/>
      <c r="BBT429" s="76"/>
      <c r="BBU429" s="76"/>
      <c r="BBV429" s="76"/>
      <c r="BBW429" s="76"/>
      <c r="BBX429" s="76"/>
      <c r="BBY429" s="76"/>
      <c r="BBZ429" s="76"/>
      <c r="BCA429" s="76"/>
      <c r="BCB429" s="76"/>
      <c r="BCC429" s="76"/>
      <c r="BCD429" s="76"/>
      <c r="BCE429" s="76"/>
      <c r="BCF429" s="76"/>
      <c r="BCG429" s="76"/>
      <c r="BCH429" s="76"/>
      <c r="BCI429" s="76"/>
      <c r="BCJ429" s="76"/>
      <c r="BCK429" s="76"/>
      <c r="BCL429" s="76"/>
      <c r="BCM429" s="76"/>
      <c r="BCN429" s="76"/>
      <c r="BCO429" s="76"/>
      <c r="BCP429" s="76"/>
      <c r="BCQ429" s="76"/>
      <c r="BCR429" s="76"/>
      <c r="BCS429" s="76"/>
      <c r="BCT429" s="76"/>
      <c r="BCU429" s="76"/>
      <c r="BCV429" s="76"/>
      <c r="BCW429" s="76"/>
      <c r="BCX429" s="76"/>
      <c r="BCY429" s="76"/>
      <c r="BCZ429" s="76"/>
      <c r="BDA429" s="76"/>
      <c r="BDB429" s="76"/>
      <c r="BDC429" s="76"/>
      <c r="BDD429" s="76"/>
      <c r="BDE429" s="76"/>
      <c r="BDF429" s="76"/>
      <c r="BDG429" s="76"/>
      <c r="BDH429" s="76"/>
      <c r="BDI429" s="76"/>
      <c r="BDJ429" s="76"/>
      <c r="BDK429" s="76"/>
      <c r="BDL429" s="76"/>
      <c r="BDM429" s="76"/>
      <c r="BDN429" s="76"/>
      <c r="BDO429" s="76"/>
      <c r="BDP429" s="76"/>
      <c r="BDQ429" s="76"/>
      <c r="BDR429" s="76"/>
      <c r="BDS429" s="76"/>
      <c r="BDT429" s="76"/>
      <c r="BDU429" s="76"/>
      <c r="BDV429" s="76"/>
      <c r="BDW429" s="76"/>
      <c r="BDX429" s="76"/>
      <c r="BDY429" s="76"/>
      <c r="BDZ429" s="76"/>
      <c r="BEA429" s="76"/>
      <c r="BEB429" s="76"/>
      <c r="BEC429" s="76"/>
      <c r="BED429" s="76"/>
      <c r="BEE429" s="76"/>
      <c r="BEF429" s="76"/>
      <c r="BEG429" s="76"/>
      <c r="BEH429" s="76"/>
      <c r="BEI429" s="76"/>
      <c r="BEJ429" s="76"/>
      <c r="BEK429" s="76"/>
      <c r="BEL429" s="76"/>
      <c r="BEM429" s="76"/>
      <c r="BEN429" s="76"/>
      <c r="BEO429" s="76"/>
      <c r="BEP429" s="76"/>
      <c r="BEQ429" s="76"/>
      <c r="BER429" s="76"/>
      <c r="BES429" s="76"/>
      <c r="BET429" s="76"/>
      <c r="BEU429" s="76"/>
      <c r="BEV429" s="76"/>
      <c r="BEW429" s="76"/>
      <c r="BEX429" s="76"/>
      <c r="BEY429" s="76"/>
      <c r="BEZ429" s="76"/>
      <c r="BFA429" s="76"/>
      <c r="BFB429" s="76"/>
      <c r="BFC429" s="76"/>
      <c r="BFD429" s="76"/>
      <c r="BFE429" s="76"/>
      <c r="BFF429" s="76"/>
      <c r="BFG429" s="76"/>
      <c r="BFH429" s="76"/>
      <c r="BFI429" s="76"/>
      <c r="BFJ429" s="76"/>
      <c r="BFK429" s="76"/>
      <c r="BFL429" s="76"/>
      <c r="BFM429" s="76"/>
      <c r="BFN429" s="76"/>
      <c r="BFO429" s="76"/>
      <c r="BFP429" s="76"/>
      <c r="BFQ429" s="76"/>
      <c r="BFR429" s="76"/>
      <c r="BFS429" s="76"/>
    </row>
    <row r="430" spans="1:1527" s="20" customFormat="1" ht="28" x14ac:dyDescent="0.25">
      <c r="A430" s="71" t="s">
        <v>338</v>
      </c>
      <c r="B430" s="278" t="s">
        <v>956</v>
      </c>
      <c r="C430" s="278" t="s">
        <v>930</v>
      </c>
      <c r="D430" s="278" t="s">
        <v>341</v>
      </c>
      <c r="E430" s="278"/>
      <c r="F430" s="309">
        <f t="shared" ref="F430:F493" si="18">SUM(G430:R430)</f>
        <v>2</v>
      </c>
      <c r="G430" s="278"/>
      <c r="H430" s="278"/>
      <c r="I430" s="278">
        <v>0.3</v>
      </c>
      <c r="J430" s="278">
        <v>0.5</v>
      </c>
      <c r="K430" s="278">
        <v>0.7</v>
      </c>
      <c r="L430" s="278">
        <v>0.5</v>
      </c>
      <c r="M430" s="278"/>
      <c r="N430" s="278"/>
      <c r="O430" s="278"/>
      <c r="P430" s="278"/>
      <c r="Q430" s="278"/>
      <c r="R430" s="278"/>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c r="FR430" s="76"/>
      <c r="FS430" s="76"/>
      <c r="FT430" s="76"/>
      <c r="FU430" s="76"/>
      <c r="FV430" s="76"/>
      <c r="FW430" s="76"/>
      <c r="FX430" s="76"/>
      <c r="FY430" s="76"/>
      <c r="FZ430" s="76"/>
      <c r="GA430" s="76"/>
      <c r="GB430" s="76"/>
      <c r="GC430" s="76"/>
      <c r="GD430" s="76"/>
      <c r="GE430" s="76"/>
      <c r="GF430" s="76"/>
      <c r="GG430" s="76"/>
      <c r="GH430" s="76"/>
      <c r="GI430" s="76"/>
      <c r="GJ430" s="76"/>
      <c r="GK430" s="76"/>
      <c r="GL430" s="76"/>
      <c r="GM430" s="76"/>
      <c r="GN430" s="76"/>
      <c r="GO430" s="76"/>
      <c r="GP430" s="76"/>
      <c r="GQ430" s="76"/>
      <c r="GR430" s="76"/>
      <c r="GS430" s="76"/>
      <c r="GT430" s="76"/>
      <c r="GU430" s="76"/>
      <c r="GV430" s="76"/>
      <c r="GW430" s="76"/>
      <c r="GX430" s="76"/>
      <c r="GY430" s="76"/>
      <c r="GZ430" s="76"/>
      <c r="HA430" s="76"/>
      <c r="HB430" s="76"/>
      <c r="HC430" s="76"/>
      <c r="HD430" s="76"/>
      <c r="HE430" s="76"/>
      <c r="HF430" s="76"/>
      <c r="HG430" s="76"/>
      <c r="HH430" s="76"/>
      <c r="HI430" s="76"/>
      <c r="HJ430" s="76"/>
      <c r="HK430" s="76"/>
      <c r="HL430" s="76"/>
      <c r="HM430" s="76"/>
      <c r="HN430" s="76"/>
      <c r="HO430" s="76"/>
      <c r="HP430" s="76"/>
      <c r="HQ430" s="76"/>
      <c r="HR430" s="76"/>
      <c r="HS430" s="76"/>
      <c r="HT430" s="76"/>
      <c r="HU430" s="76"/>
      <c r="HV430" s="76"/>
      <c r="HW430" s="76"/>
      <c r="HX430" s="76"/>
      <c r="HY430" s="76"/>
      <c r="HZ430" s="76"/>
      <c r="IA430" s="76"/>
      <c r="IB430" s="76"/>
      <c r="IC430" s="76"/>
      <c r="ID430" s="76"/>
      <c r="IE430" s="76"/>
      <c r="IF430" s="76"/>
      <c r="IG430" s="76"/>
      <c r="IH430" s="76"/>
      <c r="II430" s="76"/>
      <c r="IJ430" s="76"/>
      <c r="IK430" s="76"/>
      <c r="IL430" s="76"/>
      <c r="IM430" s="76"/>
      <c r="IN430" s="76"/>
      <c r="IO430" s="76"/>
      <c r="IP430" s="76"/>
      <c r="IQ430" s="76"/>
      <c r="IR430" s="76"/>
      <c r="IS430" s="76"/>
      <c r="IT430" s="76"/>
      <c r="IU430" s="76"/>
      <c r="IV430" s="76"/>
      <c r="IW430" s="76"/>
      <c r="IX430" s="76"/>
      <c r="IY430" s="76"/>
      <c r="IZ430" s="76"/>
      <c r="JA430" s="76"/>
      <c r="JB430" s="76"/>
      <c r="JC430" s="76"/>
      <c r="JD430" s="76"/>
      <c r="JE430" s="76"/>
      <c r="JF430" s="76"/>
      <c r="JG430" s="76"/>
      <c r="JH430" s="76"/>
      <c r="JI430" s="76"/>
      <c r="JJ430" s="76"/>
      <c r="JK430" s="76"/>
      <c r="JL430" s="76"/>
      <c r="JM430" s="76"/>
      <c r="JN430" s="76"/>
      <c r="JO430" s="76"/>
      <c r="JP430" s="76"/>
      <c r="JQ430" s="76"/>
      <c r="JR430" s="76"/>
      <c r="JS430" s="76"/>
      <c r="JT430" s="76"/>
      <c r="JU430" s="76"/>
      <c r="JV430" s="76"/>
      <c r="JW430" s="76"/>
      <c r="JX430" s="76"/>
      <c r="JY430" s="76"/>
      <c r="JZ430" s="76"/>
      <c r="KA430" s="76"/>
      <c r="KB430" s="76"/>
      <c r="KC430" s="76"/>
      <c r="KD430" s="76"/>
      <c r="KE430" s="76"/>
      <c r="KF430" s="76"/>
      <c r="KG430" s="76"/>
      <c r="KH430" s="76"/>
      <c r="KI430" s="76"/>
      <c r="KJ430" s="76"/>
      <c r="KK430" s="76"/>
      <c r="KL430" s="76"/>
      <c r="KM430" s="76"/>
      <c r="KN430" s="76"/>
      <c r="KO430" s="76"/>
      <c r="KP430" s="76"/>
      <c r="KQ430" s="76"/>
      <c r="KR430" s="76"/>
      <c r="KS430" s="76"/>
      <c r="KT430" s="76"/>
      <c r="KU430" s="76"/>
      <c r="KV430" s="76"/>
      <c r="KW430" s="76"/>
      <c r="KX430" s="76"/>
      <c r="KY430" s="76"/>
      <c r="KZ430" s="76"/>
      <c r="LA430" s="76"/>
      <c r="LB430" s="76"/>
      <c r="LC430" s="76"/>
      <c r="LD430" s="76"/>
      <c r="LE430" s="76"/>
      <c r="LF430" s="76"/>
      <c r="LG430" s="76"/>
      <c r="LH430" s="76"/>
      <c r="LI430" s="76"/>
      <c r="LJ430" s="76"/>
      <c r="LK430" s="76"/>
      <c r="LL430" s="76"/>
      <c r="LM430" s="76"/>
      <c r="LN430" s="76"/>
      <c r="LO430" s="76"/>
      <c r="LP430" s="76"/>
      <c r="LQ430" s="76"/>
      <c r="LR430" s="76"/>
      <c r="LS430" s="76"/>
      <c r="LT430" s="76"/>
      <c r="LU430" s="76"/>
      <c r="LV430" s="76"/>
      <c r="LW430" s="76"/>
      <c r="LX430" s="76"/>
      <c r="LY430" s="76"/>
      <c r="LZ430" s="76"/>
      <c r="MA430" s="76"/>
      <c r="MB430" s="76"/>
      <c r="MC430" s="76"/>
      <c r="MD430" s="76"/>
      <c r="ME430" s="76"/>
      <c r="MF430" s="76"/>
      <c r="MG430" s="76"/>
      <c r="MH430" s="76"/>
      <c r="MI430" s="76"/>
      <c r="MJ430" s="76"/>
      <c r="MK430" s="76"/>
      <c r="ML430" s="76"/>
      <c r="MM430" s="76"/>
      <c r="MN430" s="76"/>
      <c r="MO430" s="76"/>
      <c r="MP430" s="76"/>
      <c r="MQ430" s="76"/>
      <c r="MR430" s="76"/>
      <c r="MS430" s="76"/>
      <c r="MT430" s="76"/>
      <c r="MU430" s="76"/>
      <c r="MV430" s="76"/>
      <c r="MW430" s="76"/>
      <c r="MX430" s="76"/>
      <c r="MY430" s="76"/>
      <c r="MZ430" s="76"/>
      <c r="NA430" s="76"/>
      <c r="NB430" s="76"/>
      <c r="NC430" s="76"/>
      <c r="ND430" s="76"/>
      <c r="NE430" s="76"/>
      <c r="NF430" s="76"/>
      <c r="NG430" s="76"/>
      <c r="NH430" s="76"/>
      <c r="NI430" s="76"/>
      <c r="NJ430" s="76"/>
      <c r="NK430" s="76"/>
      <c r="NL430" s="76"/>
      <c r="NM430" s="76"/>
      <c r="NN430" s="76"/>
      <c r="NO430" s="76"/>
      <c r="NP430" s="76"/>
      <c r="NQ430" s="76"/>
      <c r="NR430" s="76"/>
      <c r="NS430" s="76"/>
      <c r="NT430" s="76"/>
      <c r="NU430" s="76"/>
      <c r="NV430" s="76"/>
      <c r="NW430" s="76"/>
      <c r="NX430" s="76"/>
      <c r="NY430" s="76"/>
      <c r="NZ430" s="76"/>
      <c r="OA430" s="76"/>
      <c r="OB430" s="76"/>
      <c r="OC430" s="76"/>
      <c r="OD430" s="76"/>
      <c r="OE430" s="76"/>
      <c r="OF430" s="76"/>
      <c r="OG430" s="76"/>
      <c r="OH430" s="76"/>
      <c r="OI430" s="76"/>
      <c r="OJ430" s="76"/>
      <c r="OK430" s="76"/>
      <c r="OL430" s="76"/>
      <c r="OM430" s="76"/>
      <c r="ON430" s="76"/>
      <c r="OO430" s="76"/>
      <c r="OP430" s="76"/>
      <c r="OQ430" s="76"/>
      <c r="OR430" s="76"/>
      <c r="OS430" s="76"/>
      <c r="OT430" s="76"/>
      <c r="OU430" s="76"/>
      <c r="OV430" s="76"/>
      <c r="OW430" s="76"/>
      <c r="OX430" s="76"/>
      <c r="OY430" s="76"/>
      <c r="OZ430" s="76"/>
      <c r="PA430" s="76"/>
      <c r="PB430" s="76"/>
      <c r="PC430" s="76"/>
      <c r="PD430" s="76"/>
      <c r="PE430" s="76"/>
      <c r="PF430" s="76"/>
      <c r="PG430" s="76"/>
      <c r="PH430" s="76"/>
      <c r="PI430" s="76"/>
      <c r="PJ430" s="76"/>
      <c r="PK430" s="76"/>
      <c r="PL430" s="76"/>
      <c r="PM430" s="76"/>
      <c r="PN430" s="76"/>
      <c r="PO430" s="76"/>
      <c r="PP430" s="76"/>
      <c r="PQ430" s="76"/>
      <c r="PR430" s="76"/>
      <c r="PS430" s="76"/>
      <c r="PT430" s="76"/>
      <c r="PU430" s="76"/>
      <c r="PV430" s="76"/>
      <c r="PW430" s="76"/>
      <c r="PX430" s="76"/>
      <c r="PY430" s="76"/>
      <c r="PZ430" s="76"/>
      <c r="QA430" s="76"/>
      <c r="QB430" s="76"/>
      <c r="QC430" s="76"/>
      <c r="QD430" s="76"/>
      <c r="QE430" s="76"/>
      <c r="QF430" s="76"/>
      <c r="QG430" s="76"/>
      <c r="QH430" s="76"/>
      <c r="QI430" s="76"/>
      <c r="QJ430" s="76"/>
      <c r="QK430" s="76"/>
      <c r="QL430" s="76"/>
      <c r="QM430" s="76"/>
      <c r="QN430" s="76"/>
      <c r="QO430" s="76"/>
      <c r="QP430" s="76"/>
      <c r="QQ430" s="76"/>
      <c r="QR430" s="76"/>
      <c r="QS430" s="76"/>
      <c r="QT430" s="76"/>
      <c r="QU430" s="76"/>
      <c r="QV430" s="76"/>
      <c r="QW430" s="76"/>
      <c r="QX430" s="76"/>
      <c r="QY430" s="76"/>
      <c r="QZ430" s="76"/>
      <c r="RA430" s="76"/>
      <c r="RB430" s="76"/>
      <c r="RC430" s="76"/>
      <c r="RD430" s="76"/>
      <c r="RE430" s="76"/>
      <c r="RF430" s="76"/>
      <c r="RG430" s="76"/>
      <c r="RH430" s="76"/>
      <c r="RI430" s="76"/>
      <c r="RJ430" s="76"/>
      <c r="RK430" s="76"/>
      <c r="RL430" s="76"/>
      <c r="RM430" s="76"/>
      <c r="RN430" s="76"/>
      <c r="RO430" s="76"/>
      <c r="RP430" s="76"/>
      <c r="RQ430" s="76"/>
      <c r="RR430" s="76"/>
      <c r="RS430" s="76"/>
      <c r="RT430" s="76"/>
      <c r="RU430" s="76"/>
      <c r="RV430" s="76"/>
      <c r="RW430" s="76"/>
      <c r="RX430" s="76"/>
      <c r="RY430" s="76"/>
      <c r="RZ430" s="76"/>
      <c r="SA430" s="76"/>
      <c r="SB430" s="76"/>
      <c r="SC430" s="76"/>
      <c r="SD430" s="76"/>
      <c r="SE430" s="76"/>
      <c r="SF430" s="76"/>
      <c r="SG430" s="76"/>
      <c r="SH430" s="76"/>
      <c r="SI430" s="76"/>
      <c r="SJ430" s="76"/>
      <c r="SK430" s="76"/>
      <c r="SL430" s="76"/>
      <c r="SM430" s="76"/>
      <c r="SN430" s="76"/>
      <c r="SO430" s="76"/>
      <c r="SP430" s="76"/>
      <c r="SQ430" s="76"/>
      <c r="SR430" s="76"/>
      <c r="SS430" s="76"/>
      <c r="ST430" s="76"/>
      <c r="SU430" s="76"/>
      <c r="SV430" s="76"/>
      <c r="SW430" s="76"/>
      <c r="SX430" s="76"/>
      <c r="SY430" s="76"/>
      <c r="SZ430" s="76"/>
      <c r="TA430" s="76"/>
      <c r="TB430" s="76"/>
      <c r="TC430" s="76"/>
      <c r="TD430" s="76"/>
      <c r="TE430" s="76"/>
      <c r="TF430" s="76"/>
      <c r="TG430" s="76"/>
      <c r="TH430" s="76"/>
      <c r="TI430" s="76"/>
      <c r="TJ430" s="76"/>
      <c r="TK430" s="76"/>
      <c r="TL430" s="76"/>
      <c r="TM430" s="76"/>
      <c r="TN430" s="76"/>
      <c r="TO430" s="76"/>
      <c r="TP430" s="76"/>
      <c r="TQ430" s="76"/>
      <c r="TR430" s="76"/>
      <c r="TS430" s="76"/>
      <c r="TT430" s="76"/>
      <c r="TU430" s="76"/>
      <c r="TV430" s="76"/>
      <c r="TW430" s="76"/>
      <c r="TX430" s="76"/>
      <c r="TY430" s="76"/>
      <c r="TZ430" s="76"/>
      <c r="UA430" s="76"/>
      <c r="UB430" s="76"/>
      <c r="UC430" s="76"/>
      <c r="UD430" s="76"/>
      <c r="UE430" s="76"/>
      <c r="UF430" s="76"/>
      <c r="UG430" s="76"/>
      <c r="UH430" s="76"/>
      <c r="UI430" s="76"/>
      <c r="UJ430" s="76"/>
      <c r="UK430" s="76"/>
      <c r="UL430" s="76"/>
      <c r="UM430" s="76"/>
      <c r="UN430" s="76"/>
      <c r="UO430" s="76"/>
      <c r="UP430" s="76"/>
      <c r="UQ430" s="76"/>
      <c r="UR430" s="76"/>
      <c r="US430" s="76"/>
      <c r="UT430" s="76"/>
      <c r="UU430" s="76"/>
      <c r="UV430" s="76"/>
      <c r="UW430" s="76"/>
      <c r="UX430" s="76"/>
      <c r="UY430" s="76"/>
      <c r="UZ430" s="76"/>
      <c r="VA430" s="76"/>
      <c r="VB430" s="76"/>
      <c r="VC430" s="76"/>
      <c r="VD430" s="76"/>
      <c r="VE430" s="76"/>
      <c r="VF430" s="76"/>
      <c r="VG430" s="76"/>
      <c r="VH430" s="76"/>
      <c r="VI430" s="76"/>
      <c r="VJ430" s="76"/>
      <c r="VK430" s="76"/>
      <c r="VL430" s="76"/>
      <c r="VM430" s="76"/>
      <c r="VN430" s="76"/>
      <c r="VO430" s="76"/>
      <c r="VP430" s="76"/>
      <c r="VQ430" s="76"/>
      <c r="VR430" s="76"/>
      <c r="VS430" s="76"/>
      <c r="VT430" s="76"/>
      <c r="VU430" s="76"/>
      <c r="VV430" s="76"/>
      <c r="VW430" s="76"/>
      <c r="VX430" s="76"/>
      <c r="VY430" s="76"/>
      <c r="VZ430" s="76"/>
      <c r="WA430" s="76"/>
      <c r="WB430" s="76"/>
      <c r="WC430" s="76"/>
      <c r="WD430" s="76"/>
      <c r="WE430" s="76"/>
      <c r="WF430" s="76"/>
      <c r="WG430" s="76"/>
      <c r="WH430" s="76"/>
      <c r="WI430" s="76"/>
      <c r="WJ430" s="76"/>
      <c r="WK430" s="76"/>
      <c r="WL430" s="76"/>
      <c r="WM430" s="76"/>
      <c r="WN430" s="76"/>
      <c r="WO430" s="76"/>
      <c r="WP430" s="76"/>
      <c r="WQ430" s="76"/>
      <c r="WR430" s="76"/>
      <c r="WS430" s="76"/>
      <c r="WT430" s="76"/>
      <c r="WU430" s="76"/>
      <c r="WV430" s="76"/>
      <c r="WW430" s="76"/>
      <c r="WX430" s="76"/>
      <c r="WY430" s="76"/>
      <c r="WZ430" s="76"/>
      <c r="XA430" s="76"/>
      <c r="XB430" s="76"/>
      <c r="XC430" s="76"/>
      <c r="XD430" s="76"/>
      <c r="XE430" s="76"/>
      <c r="XF430" s="76"/>
      <c r="XG430" s="76"/>
      <c r="XH430" s="76"/>
      <c r="XI430" s="76"/>
      <c r="XJ430" s="76"/>
      <c r="XK430" s="76"/>
      <c r="XL430" s="76"/>
      <c r="XM430" s="76"/>
      <c r="XN430" s="76"/>
      <c r="XO430" s="76"/>
      <c r="XP430" s="76"/>
      <c r="XQ430" s="76"/>
      <c r="XR430" s="76"/>
      <c r="XS430" s="76"/>
      <c r="XT430" s="76"/>
      <c r="XU430" s="76"/>
      <c r="XV430" s="76"/>
      <c r="XW430" s="76"/>
      <c r="XX430" s="76"/>
      <c r="XY430" s="76"/>
      <c r="XZ430" s="76"/>
      <c r="YA430" s="76"/>
      <c r="YB430" s="76"/>
      <c r="YC430" s="76"/>
      <c r="YD430" s="76"/>
      <c r="YE430" s="76"/>
      <c r="YF430" s="76"/>
      <c r="YG430" s="76"/>
      <c r="YH430" s="76"/>
      <c r="YI430" s="76"/>
      <c r="YJ430" s="76"/>
      <c r="YK430" s="76"/>
      <c r="YL430" s="76"/>
      <c r="YM430" s="76"/>
      <c r="YN430" s="76"/>
      <c r="YO430" s="76"/>
      <c r="YP430" s="76"/>
      <c r="YQ430" s="76"/>
      <c r="YR430" s="76"/>
      <c r="YS430" s="76"/>
      <c r="YT430" s="76"/>
      <c r="YU430" s="76"/>
      <c r="YV430" s="76"/>
      <c r="YW430" s="76"/>
      <c r="YX430" s="76"/>
      <c r="YY430" s="76"/>
      <c r="YZ430" s="76"/>
      <c r="ZA430" s="76"/>
      <c r="ZB430" s="76"/>
      <c r="ZC430" s="76"/>
      <c r="ZD430" s="76"/>
      <c r="ZE430" s="76"/>
      <c r="ZF430" s="76"/>
      <c r="ZG430" s="76"/>
      <c r="ZH430" s="76"/>
      <c r="ZI430" s="76"/>
      <c r="ZJ430" s="76"/>
      <c r="ZK430" s="76"/>
      <c r="ZL430" s="76"/>
      <c r="ZM430" s="76"/>
      <c r="ZN430" s="76"/>
      <c r="ZO430" s="76"/>
      <c r="ZP430" s="76"/>
      <c r="ZQ430" s="76"/>
      <c r="ZR430" s="76"/>
      <c r="ZS430" s="76"/>
      <c r="ZT430" s="76"/>
      <c r="ZU430" s="76"/>
      <c r="ZV430" s="76"/>
      <c r="ZW430" s="76"/>
      <c r="ZX430" s="76"/>
      <c r="ZY430" s="76"/>
      <c r="ZZ430" s="76"/>
      <c r="AAA430" s="76"/>
      <c r="AAB430" s="76"/>
      <c r="AAC430" s="76"/>
      <c r="AAD430" s="76"/>
      <c r="AAE430" s="76"/>
      <c r="AAF430" s="76"/>
      <c r="AAG430" s="76"/>
      <c r="AAH430" s="76"/>
      <c r="AAI430" s="76"/>
      <c r="AAJ430" s="76"/>
      <c r="AAK430" s="76"/>
      <c r="AAL430" s="76"/>
      <c r="AAM430" s="76"/>
      <c r="AAN430" s="76"/>
      <c r="AAO430" s="76"/>
      <c r="AAP430" s="76"/>
      <c r="AAQ430" s="76"/>
      <c r="AAR430" s="76"/>
      <c r="AAS430" s="76"/>
      <c r="AAT430" s="76"/>
      <c r="AAU430" s="76"/>
      <c r="AAV430" s="76"/>
      <c r="AAW430" s="76"/>
      <c r="AAX430" s="76"/>
      <c r="AAY430" s="76"/>
      <c r="AAZ430" s="76"/>
      <c r="ABA430" s="76"/>
      <c r="ABB430" s="76"/>
      <c r="ABC430" s="76"/>
      <c r="ABD430" s="76"/>
      <c r="ABE430" s="76"/>
      <c r="ABF430" s="76"/>
      <c r="ABG430" s="76"/>
      <c r="ABH430" s="76"/>
      <c r="ABI430" s="76"/>
      <c r="ABJ430" s="76"/>
      <c r="ABK430" s="76"/>
      <c r="ABL430" s="76"/>
      <c r="ABM430" s="76"/>
      <c r="ABN430" s="76"/>
      <c r="ABO430" s="76"/>
      <c r="ABP430" s="76"/>
      <c r="ABQ430" s="76"/>
      <c r="ABR430" s="76"/>
      <c r="ABS430" s="76"/>
      <c r="ABT430" s="76"/>
      <c r="ABU430" s="76"/>
      <c r="ABV430" s="76"/>
      <c r="ABW430" s="76"/>
      <c r="ABX430" s="76"/>
      <c r="ABY430" s="76"/>
      <c r="ABZ430" s="76"/>
      <c r="ACA430" s="76"/>
      <c r="ACB430" s="76"/>
      <c r="ACC430" s="76"/>
      <c r="ACD430" s="76"/>
      <c r="ACE430" s="76"/>
      <c r="ACF430" s="76"/>
      <c r="ACG430" s="76"/>
      <c r="ACH430" s="76"/>
      <c r="ACI430" s="76"/>
      <c r="ACJ430" s="76"/>
      <c r="ACK430" s="76"/>
      <c r="ACL430" s="76"/>
      <c r="ACM430" s="76"/>
      <c r="ACN430" s="76"/>
      <c r="ACO430" s="76"/>
      <c r="ACP430" s="76"/>
      <c r="ACQ430" s="76"/>
      <c r="ACR430" s="76"/>
      <c r="ACS430" s="76"/>
      <c r="ACT430" s="76"/>
      <c r="ACU430" s="76"/>
      <c r="ACV430" s="76"/>
      <c r="ACW430" s="76"/>
      <c r="ACX430" s="76"/>
      <c r="ACY430" s="76"/>
      <c r="ACZ430" s="76"/>
      <c r="ADA430" s="76"/>
      <c r="ADB430" s="76"/>
      <c r="ADC430" s="76"/>
      <c r="ADD430" s="76"/>
      <c r="ADE430" s="76"/>
      <c r="ADF430" s="76"/>
      <c r="ADG430" s="76"/>
      <c r="ADH430" s="76"/>
      <c r="ADI430" s="76"/>
      <c r="ADJ430" s="76"/>
      <c r="ADK430" s="76"/>
      <c r="ADL430" s="76"/>
      <c r="ADM430" s="76"/>
      <c r="ADN430" s="76"/>
      <c r="ADO430" s="76"/>
      <c r="ADP430" s="76"/>
      <c r="ADQ430" s="76"/>
      <c r="ADR430" s="76"/>
      <c r="ADS430" s="76"/>
      <c r="ADT430" s="76"/>
      <c r="ADU430" s="76"/>
      <c r="ADV430" s="76"/>
      <c r="ADW430" s="76"/>
      <c r="ADX430" s="76"/>
      <c r="ADY430" s="76"/>
      <c r="ADZ430" s="76"/>
      <c r="AEA430" s="76"/>
      <c r="AEB430" s="76"/>
      <c r="AEC430" s="76"/>
      <c r="AED430" s="76"/>
      <c r="AEE430" s="76"/>
      <c r="AEF430" s="76"/>
      <c r="AEG430" s="76"/>
      <c r="AEH430" s="76"/>
      <c r="AEI430" s="76"/>
      <c r="AEJ430" s="76"/>
      <c r="AEK430" s="76"/>
      <c r="AEL430" s="76"/>
      <c r="AEM430" s="76"/>
      <c r="AEN430" s="76"/>
      <c r="AEO430" s="76"/>
      <c r="AEP430" s="76"/>
      <c r="AEQ430" s="76"/>
      <c r="AER430" s="76"/>
      <c r="AES430" s="76"/>
      <c r="AET430" s="76"/>
      <c r="AEU430" s="76"/>
      <c r="AEV430" s="76"/>
      <c r="AEW430" s="76"/>
      <c r="AEX430" s="76"/>
      <c r="AEY430" s="76"/>
      <c r="AEZ430" s="76"/>
      <c r="AFA430" s="76"/>
      <c r="AFB430" s="76"/>
      <c r="AFC430" s="76"/>
      <c r="AFD430" s="76"/>
      <c r="AFE430" s="76"/>
      <c r="AFF430" s="76"/>
      <c r="AFG430" s="76"/>
      <c r="AFH430" s="76"/>
      <c r="AFI430" s="76"/>
      <c r="AFJ430" s="76"/>
      <c r="AFK430" s="76"/>
      <c r="AFL430" s="76"/>
      <c r="AFM430" s="76"/>
      <c r="AFN430" s="76"/>
      <c r="AFO430" s="76"/>
      <c r="AFP430" s="76"/>
      <c r="AFQ430" s="76"/>
      <c r="AFR430" s="76"/>
      <c r="AFS430" s="76"/>
      <c r="AFT430" s="76"/>
      <c r="AFU430" s="76"/>
      <c r="AFV430" s="76"/>
      <c r="AFW430" s="76"/>
      <c r="AFX430" s="76"/>
      <c r="AFY430" s="76"/>
      <c r="AFZ430" s="76"/>
      <c r="AGA430" s="76"/>
      <c r="AGB430" s="76"/>
      <c r="AGC430" s="76"/>
      <c r="AGD430" s="76"/>
      <c r="AGE430" s="76"/>
      <c r="AGF430" s="76"/>
      <c r="AGG430" s="76"/>
      <c r="AGH430" s="76"/>
      <c r="AGI430" s="76"/>
      <c r="AGJ430" s="76"/>
      <c r="AGK430" s="76"/>
      <c r="AGL430" s="76"/>
      <c r="AGM430" s="76"/>
      <c r="AGN430" s="76"/>
      <c r="AGO430" s="76"/>
      <c r="AGP430" s="76"/>
      <c r="AGQ430" s="76"/>
      <c r="AGR430" s="76"/>
      <c r="AGS430" s="76"/>
      <c r="AGT430" s="76"/>
      <c r="AGU430" s="76"/>
      <c r="AGV430" s="76"/>
      <c r="AGW430" s="76"/>
      <c r="AGX430" s="76"/>
      <c r="AGY430" s="76"/>
      <c r="AGZ430" s="76"/>
      <c r="AHA430" s="76"/>
      <c r="AHB430" s="76"/>
      <c r="AHC430" s="76"/>
      <c r="AHD430" s="76"/>
      <c r="AHE430" s="76"/>
      <c r="AHF430" s="76"/>
      <c r="AHG430" s="76"/>
      <c r="AHH430" s="76"/>
      <c r="AHI430" s="76"/>
      <c r="AHJ430" s="76"/>
      <c r="AHK430" s="76"/>
      <c r="AHL430" s="76"/>
      <c r="AHM430" s="76"/>
      <c r="AHN430" s="76"/>
      <c r="AHO430" s="76"/>
      <c r="AHP430" s="76"/>
      <c r="AHQ430" s="76"/>
      <c r="AHR430" s="76"/>
      <c r="AHS430" s="76"/>
      <c r="AHT430" s="76"/>
      <c r="AHU430" s="76"/>
      <c r="AHV430" s="76"/>
      <c r="AHW430" s="76"/>
      <c r="AHX430" s="76"/>
      <c r="AHY430" s="76"/>
      <c r="AHZ430" s="76"/>
      <c r="AIA430" s="76"/>
      <c r="AIB430" s="76"/>
      <c r="AIC430" s="76"/>
      <c r="AID430" s="76"/>
      <c r="AIE430" s="76"/>
      <c r="AIF430" s="76"/>
      <c r="AIG430" s="76"/>
      <c r="AIH430" s="76"/>
      <c r="AII430" s="76"/>
      <c r="AIJ430" s="76"/>
      <c r="AIK430" s="76"/>
      <c r="AIL430" s="76"/>
      <c r="AIM430" s="76"/>
      <c r="AIN430" s="76"/>
      <c r="AIO430" s="76"/>
      <c r="AIP430" s="76"/>
      <c r="AIQ430" s="76"/>
      <c r="AIR430" s="76"/>
      <c r="AIS430" s="76"/>
      <c r="AIT430" s="76"/>
      <c r="AIU430" s="76"/>
      <c r="AIV430" s="76"/>
      <c r="AIW430" s="76"/>
      <c r="AIX430" s="76"/>
      <c r="AIY430" s="76"/>
      <c r="AIZ430" s="76"/>
      <c r="AJA430" s="76"/>
      <c r="AJB430" s="76"/>
      <c r="AJC430" s="76"/>
      <c r="AJD430" s="76"/>
      <c r="AJE430" s="76"/>
      <c r="AJF430" s="76"/>
      <c r="AJG430" s="76"/>
      <c r="AJH430" s="76"/>
      <c r="AJI430" s="76"/>
      <c r="AJJ430" s="76"/>
      <c r="AJK430" s="76"/>
      <c r="AJL430" s="76"/>
      <c r="AJM430" s="76"/>
      <c r="AJN430" s="76"/>
      <c r="AJO430" s="76"/>
      <c r="AJP430" s="76"/>
      <c r="AJQ430" s="76"/>
      <c r="AJR430" s="76"/>
      <c r="AJS430" s="76"/>
      <c r="AJT430" s="76"/>
      <c r="AJU430" s="76"/>
      <c r="AJV430" s="76"/>
      <c r="AJW430" s="76"/>
      <c r="AJX430" s="76"/>
      <c r="AJY430" s="76"/>
      <c r="AJZ430" s="76"/>
      <c r="AKA430" s="76"/>
      <c r="AKB430" s="76"/>
      <c r="AKC430" s="76"/>
      <c r="AKD430" s="76"/>
      <c r="AKE430" s="76"/>
      <c r="AKF430" s="76"/>
      <c r="AKG430" s="76"/>
      <c r="AKH430" s="76"/>
      <c r="AKI430" s="76"/>
      <c r="AKJ430" s="76"/>
      <c r="AKK430" s="76"/>
      <c r="AKL430" s="76"/>
      <c r="AKM430" s="76"/>
      <c r="AKN430" s="76"/>
      <c r="AKO430" s="76"/>
      <c r="AKP430" s="76"/>
      <c r="AKQ430" s="76"/>
      <c r="AKR430" s="76"/>
      <c r="AKS430" s="76"/>
      <c r="AKT430" s="76"/>
      <c r="AKU430" s="76"/>
      <c r="AKV430" s="76"/>
      <c r="AKW430" s="76"/>
      <c r="AKX430" s="76"/>
      <c r="AKY430" s="76"/>
      <c r="AKZ430" s="76"/>
      <c r="ALA430" s="76"/>
      <c r="ALB430" s="76"/>
      <c r="ALC430" s="76"/>
      <c r="ALD430" s="76"/>
      <c r="ALE430" s="76"/>
      <c r="ALF430" s="76"/>
      <c r="ALG430" s="76"/>
      <c r="ALH430" s="76"/>
      <c r="ALI430" s="76"/>
      <c r="ALJ430" s="76"/>
      <c r="ALK430" s="76"/>
      <c r="ALL430" s="76"/>
      <c r="ALM430" s="76"/>
      <c r="ALN430" s="76"/>
      <c r="ALO430" s="76"/>
      <c r="ALP430" s="76"/>
      <c r="ALQ430" s="76"/>
      <c r="ALR430" s="76"/>
      <c r="ALS430" s="76"/>
      <c r="ALT430" s="76"/>
      <c r="ALU430" s="76"/>
      <c r="ALV430" s="76"/>
      <c r="ALW430" s="76"/>
      <c r="ALX430" s="76"/>
      <c r="ALY430" s="76"/>
      <c r="ALZ430" s="76"/>
      <c r="AMA430" s="76"/>
      <c r="AMB430" s="76"/>
      <c r="AMC430" s="76"/>
      <c r="AMD430" s="76"/>
      <c r="AME430" s="76"/>
      <c r="AMF430" s="76"/>
      <c r="AMG430" s="76"/>
      <c r="AMH430" s="76"/>
      <c r="AMI430" s="76"/>
      <c r="AMJ430" s="76"/>
      <c r="AMK430" s="76"/>
      <c r="AML430" s="76"/>
      <c r="AMM430" s="76"/>
      <c r="AMN430" s="76"/>
      <c r="AMO430" s="76"/>
      <c r="AMP430" s="76"/>
      <c r="AMQ430" s="76"/>
      <c r="AMR430" s="76"/>
      <c r="AMS430" s="76"/>
      <c r="AMT430" s="76"/>
      <c r="AMU430" s="76"/>
      <c r="AMV430" s="76"/>
      <c r="AMW430" s="76"/>
      <c r="AMX430" s="76"/>
      <c r="AMY430" s="76"/>
      <c r="AMZ430" s="76"/>
      <c r="ANA430" s="76"/>
      <c r="ANB430" s="76"/>
      <c r="ANC430" s="76"/>
      <c r="AND430" s="76"/>
      <c r="ANE430" s="76"/>
      <c r="ANF430" s="76"/>
      <c r="ANG430" s="76"/>
      <c r="ANH430" s="76"/>
      <c r="ANI430" s="76"/>
      <c r="ANJ430" s="76"/>
      <c r="ANK430" s="76"/>
      <c r="ANL430" s="76"/>
      <c r="ANM430" s="76"/>
      <c r="ANN430" s="76"/>
      <c r="ANO430" s="76"/>
      <c r="ANP430" s="76"/>
      <c r="ANQ430" s="76"/>
      <c r="ANR430" s="76"/>
      <c r="ANS430" s="76"/>
      <c r="ANT430" s="76"/>
      <c r="ANU430" s="76"/>
      <c r="ANV430" s="76"/>
      <c r="ANW430" s="76"/>
      <c r="ANX430" s="76"/>
      <c r="ANY430" s="76"/>
      <c r="ANZ430" s="76"/>
      <c r="AOA430" s="76"/>
      <c r="AOB430" s="76"/>
      <c r="AOC430" s="76"/>
      <c r="AOD430" s="76"/>
      <c r="AOE430" s="76"/>
      <c r="AOF430" s="76"/>
      <c r="AOG430" s="76"/>
      <c r="AOH430" s="76"/>
      <c r="AOI430" s="76"/>
      <c r="AOJ430" s="76"/>
      <c r="AOK430" s="76"/>
      <c r="AOL430" s="76"/>
      <c r="AOM430" s="76"/>
      <c r="AON430" s="76"/>
      <c r="AOO430" s="76"/>
      <c r="AOP430" s="76"/>
      <c r="AOQ430" s="76"/>
      <c r="AOR430" s="76"/>
      <c r="AOS430" s="76"/>
      <c r="AOT430" s="76"/>
      <c r="AOU430" s="76"/>
      <c r="AOV430" s="76"/>
      <c r="AOW430" s="76"/>
      <c r="AOX430" s="76"/>
      <c r="AOY430" s="76"/>
      <c r="AOZ430" s="76"/>
      <c r="APA430" s="76"/>
      <c r="APB430" s="76"/>
      <c r="APC430" s="76"/>
      <c r="APD430" s="76"/>
      <c r="APE430" s="76"/>
      <c r="APF430" s="76"/>
      <c r="APG430" s="76"/>
      <c r="APH430" s="76"/>
      <c r="API430" s="76"/>
      <c r="APJ430" s="76"/>
      <c r="APK430" s="76"/>
      <c r="APL430" s="76"/>
      <c r="APM430" s="76"/>
      <c r="APN430" s="76"/>
      <c r="APO430" s="76"/>
      <c r="APP430" s="76"/>
      <c r="APQ430" s="76"/>
      <c r="APR430" s="76"/>
      <c r="APS430" s="76"/>
      <c r="APT430" s="76"/>
      <c r="APU430" s="76"/>
      <c r="APV430" s="76"/>
      <c r="APW430" s="76"/>
      <c r="APX430" s="76"/>
      <c r="APY430" s="76"/>
      <c r="APZ430" s="76"/>
      <c r="AQA430" s="76"/>
      <c r="AQB430" s="76"/>
      <c r="AQC430" s="76"/>
      <c r="AQD430" s="76"/>
      <c r="AQE430" s="76"/>
      <c r="AQF430" s="76"/>
      <c r="AQG430" s="76"/>
      <c r="AQH430" s="76"/>
      <c r="AQI430" s="76"/>
      <c r="AQJ430" s="76"/>
      <c r="AQK430" s="76"/>
      <c r="AQL430" s="76"/>
      <c r="AQM430" s="76"/>
      <c r="AQN430" s="76"/>
      <c r="AQO430" s="76"/>
      <c r="AQP430" s="76"/>
      <c r="AQQ430" s="76"/>
      <c r="AQR430" s="76"/>
      <c r="AQS430" s="76"/>
      <c r="AQT430" s="76"/>
      <c r="AQU430" s="76"/>
      <c r="AQV430" s="76"/>
      <c r="AQW430" s="76"/>
      <c r="AQX430" s="76"/>
      <c r="AQY430" s="76"/>
      <c r="AQZ430" s="76"/>
      <c r="ARA430" s="76"/>
      <c r="ARB430" s="76"/>
      <c r="ARC430" s="76"/>
      <c r="ARD430" s="76"/>
      <c r="ARE430" s="76"/>
      <c r="ARF430" s="76"/>
      <c r="ARG430" s="76"/>
      <c r="ARH430" s="76"/>
      <c r="ARI430" s="76"/>
      <c r="ARJ430" s="76"/>
      <c r="ARK430" s="76"/>
      <c r="ARL430" s="76"/>
      <c r="ARM430" s="76"/>
      <c r="ARN430" s="76"/>
      <c r="ARO430" s="76"/>
      <c r="ARP430" s="76"/>
      <c r="ARQ430" s="76"/>
      <c r="ARR430" s="76"/>
      <c r="ARS430" s="76"/>
      <c r="ART430" s="76"/>
      <c r="ARU430" s="76"/>
      <c r="ARV430" s="76"/>
      <c r="ARW430" s="76"/>
      <c r="ARX430" s="76"/>
      <c r="ARY430" s="76"/>
      <c r="ARZ430" s="76"/>
      <c r="ASA430" s="76"/>
      <c r="ASB430" s="76"/>
      <c r="ASC430" s="76"/>
      <c r="ASD430" s="76"/>
      <c r="ASE430" s="76"/>
      <c r="ASF430" s="76"/>
      <c r="ASG430" s="76"/>
      <c r="ASH430" s="76"/>
      <c r="ASI430" s="76"/>
      <c r="ASJ430" s="76"/>
      <c r="ASK430" s="76"/>
      <c r="ASL430" s="76"/>
      <c r="ASM430" s="76"/>
      <c r="ASN430" s="76"/>
      <c r="ASO430" s="76"/>
      <c r="ASP430" s="76"/>
      <c r="ASQ430" s="76"/>
      <c r="ASR430" s="76"/>
      <c r="ASS430" s="76"/>
      <c r="AST430" s="76"/>
      <c r="ASU430" s="76"/>
      <c r="ASV430" s="76"/>
      <c r="ASW430" s="76"/>
      <c r="ASX430" s="76"/>
      <c r="ASY430" s="76"/>
      <c r="ASZ430" s="76"/>
      <c r="ATA430" s="76"/>
      <c r="ATB430" s="76"/>
      <c r="ATC430" s="76"/>
      <c r="ATD430" s="76"/>
      <c r="ATE430" s="76"/>
      <c r="ATF430" s="76"/>
      <c r="ATG430" s="76"/>
      <c r="ATH430" s="76"/>
      <c r="ATI430" s="76"/>
      <c r="ATJ430" s="76"/>
      <c r="ATK430" s="76"/>
      <c r="ATL430" s="76"/>
      <c r="ATM430" s="76"/>
      <c r="ATN430" s="76"/>
      <c r="ATO430" s="76"/>
      <c r="ATP430" s="76"/>
      <c r="ATQ430" s="76"/>
      <c r="ATR430" s="76"/>
      <c r="ATS430" s="76"/>
      <c r="ATT430" s="76"/>
      <c r="ATU430" s="76"/>
      <c r="ATV430" s="76"/>
      <c r="ATW430" s="76"/>
      <c r="ATX430" s="76"/>
      <c r="ATY430" s="76"/>
      <c r="ATZ430" s="76"/>
      <c r="AUA430" s="76"/>
      <c r="AUB430" s="76"/>
      <c r="AUC430" s="76"/>
      <c r="AUD430" s="76"/>
      <c r="AUE430" s="76"/>
      <c r="AUF430" s="76"/>
      <c r="AUG430" s="76"/>
      <c r="AUH430" s="76"/>
      <c r="AUI430" s="76"/>
      <c r="AUJ430" s="76"/>
      <c r="AUK430" s="76"/>
      <c r="AUL430" s="76"/>
      <c r="AUM430" s="76"/>
      <c r="AUN430" s="76"/>
      <c r="AUO430" s="76"/>
      <c r="AUP430" s="76"/>
      <c r="AUQ430" s="76"/>
      <c r="AUR430" s="76"/>
      <c r="AUS430" s="76"/>
      <c r="AUT430" s="76"/>
      <c r="AUU430" s="76"/>
      <c r="AUV430" s="76"/>
      <c r="AUW430" s="76"/>
      <c r="AUX430" s="76"/>
      <c r="AUY430" s="76"/>
      <c r="AUZ430" s="76"/>
      <c r="AVA430" s="76"/>
      <c r="AVB430" s="76"/>
      <c r="AVC430" s="76"/>
      <c r="AVD430" s="76"/>
      <c r="AVE430" s="76"/>
      <c r="AVF430" s="76"/>
      <c r="AVG430" s="76"/>
      <c r="AVH430" s="76"/>
      <c r="AVI430" s="76"/>
      <c r="AVJ430" s="76"/>
      <c r="AVK430" s="76"/>
      <c r="AVL430" s="76"/>
      <c r="AVM430" s="76"/>
      <c r="AVN430" s="76"/>
      <c r="AVO430" s="76"/>
      <c r="AVP430" s="76"/>
      <c r="AVQ430" s="76"/>
      <c r="AVR430" s="76"/>
      <c r="AVS430" s="76"/>
      <c r="AVT430" s="76"/>
      <c r="AVU430" s="76"/>
      <c r="AVV430" s="76"/>
      <c r="AVW430" s="76"/>
      <c r="AVX430" s="76"/>
      <c r="AVY430" s="76"/>
      <c r="AVZ430" s="76"/>
      <c r="AWA430" s="76"/>
      <c r="AWB430" s="76"/>
      <c r="AWC430" s="76"/>
      <c r="AWD430" s="76"/>
      <c r="AWE430" s="76"/>
      <c r="AWF430" s="76"/>
      <c r="AWG430" s="76"/>
      <c r="AWH430" s="76"/>
      <c r="AWI430" s="76"/>
      <c r="AWJ430" s="76"/>
      <c r="AWK430" s="76"/>
      <c r="AWL430" s="76"/>
      <c r="AWM430" s="76"/>
      <c r="AWN430" s="76"/>
      <c r="AWO430" s="76"/>
      <c r="AWP430" s="76"/>
      <c r="AWQ430" s="76"/>
      <c r="AWR430" s="76"/>
      <c r="AWS430" s="76"/>
      <c r="AWT430" s="76"/>
      <c r="AWU430" s="76"/>
      <c r="AWV430" s="76"/>
      <c r="AWW430" s="76"/>
      <c r="AWX430" s="76"/>
      <c r="AWY430" s="76"/>
      <c r="AWZ430" s="76"/>
      <c r="AXA430" s="76"/>
      <c r="AXB430" s="76"/>
      <c r="AXC430" s="76"/>
      <c r="AXD430" s="76"/>
      <c r="AXE430" s="76"/>
      <c r="AXF430" s="76"/>
      <c r="AXG430" s="76"/>
      <c r="AXH430" s="76"/>
      <c r="AXI430" s="76"/>
      <c r="AXJ430" s="76"/>
      <c r="AXK430" s="76"/>
      <c r="AXL430" s="76"/>
      <c r="AXM430" s="76"/>
      <c r="AXN430" s="76"/>
      <c r="AXO430" s="76"/>
      <c r="AXP430" s="76"/>
      <c r="AXQ430" s="76"/>
      <c r="AXR430" s="76"/>
      <c r="AXS430" s="76"/>
      <c r="AXT430" s="76"/>
      <c r="AXU430" s="76"/>
      <c r="AXV430" s="76"/>
      <c r="AXW430" s="76"/>
      <c r="AXX430" s="76"/>
      <c r="AXY430" s="76"/>
      <c r="AXZ430" s="76"/>
      <c r="AYA430" s="76"/>
      <c r="AYB430" s="76"/>
      <c r="AYC430" s="76"/>
      <c r="AYD430" s="76"/>
      <c r="AYE430" s="76"/>
      <c r="AYF430" s="76"/>
      <c r="AYG430" s="76"/>
      <c r="AYH430" s="76"/>
      <c r="AYI430" s="76"/>
      <c r="AYJ430" s="76"/>
      <c r="AYK430" s="76"/>
      <c r="AYL430" s="76"/>
      <c r="AYM430" s="76"/>
      <c r="AYN430" s="76"/>
      <c r="AYO430" s="76"/>
      <c r="AYP430" s="76"/>
      <c r="AYQ430" s="76"/>
      <c r="AYR430" s="76"/>
      <c r="AYS430" s="76"/>
      <c r="AYT430" s="76"/>
      <c r="AYU430" s="76"/>
      <c r="AYV430" s="76"/>
      <c r="AYW430" s="76"/>
      <c r="AYX430" s="76"/>
      <c r="AYY430" s="76"/>
      <c r="AYZ430" s="76"/>
      <c r="AZA430" s="76"/>
      <c r="AZB430" s="76"/>
      <c r="AZC430" s="76"/>
      <c r="AZD430" s="76"/>
      <c r="AZE430" s="76"/>
      <c r="AZF430" s="76"/>
      <c r="AZG430" s="76"/>
      <c r="AZH430" s="76"/>
      <c r="AZI430" s="76"/>
      <c r="AZJ430" s="76"/>
      <c r="AZK430" s="76"/>
      <c r="AZL430" s="76"/>
      <c r="AZM430" s="76"/>
      <c r="AZN430" s="76"/>
      <c r="AZO430" s="76"/>
      <c r="AZP430" s="76"/>
      <c r="AZQ430" s="76"/>
      <c r="AZR430" s="76"/>
      <c r="AZS430" s="76"/>
      <c r="AZT430" s="76"/>
      <c r="AZU430" s="76"/>
      <c r="AZV430" s="76"/>
      <c r="AZW430" s="76"/>
      <c r="AZX430" s="76"/>
      <c r="AZY430" s="76"/>
      <c r="AZZ430" s="76"/>
      <c r="BAA430" s="76"/>
      <c r="BAB430" s="76"/>
      <c r="BAC430" s="76"/>
      <c r="BAD430" s="76"/>
      <c r="BAE430" s="76"/>
      <c r="BAF430" s="76"/>
      <c r="BAG430" s="76"/>
      <c r="BAH430" s="76"/>
      <c r="BAI430" s="76"/>
      <c r="BAJ430" s="76"/>
      <c r="BAK430" s="76"/>
      <c r="BAL430" s="76"/>
      <c r="BAM430" s="76"/>
      <c r="BAN430" s="76"/>
      <c r="BAO430" s="76"/>
      <c r="BAP430" s="76"/>
      <c r="BAQ430" s="76"/>
      <c r="BAR430" s="76"/>
      <c r="BAS430" s="76"/>
      <c r="BAT430" s="76"/>
      <c r="BAU430" s="76"/>
      <c r="BAV430" s="76"/>
      <c r="BAW430" s="76"/>
      <c r="BAX430" s="76"/>
      <c r="BAY430" s="76"/>
      <c r="BAZ430" s="76"/>
      <c r="BBA430" s="76"/>
      <c r="BBB430" s="76"/>
      <c r="BBC430" s="76"/>
      <c r="BBD430" s="76"/>
      <c r="BBE430" s="76"/>
      <c r="BBF430" s="76"/>
      <c r="BBG430" s="76"/>
      <c r="BBH430" s="76"/>
      <c r="BBI430" s="76"/>
      <c r="BBJ430" s="76"/>
      <c r="BBK430" s="76"/>
      <c r="BBL430" s="76"/>
      <c r="BBM430" s="76"/>
      <c r="BBN430" s="76"/>
      <c r="BBO430" s="76"/>
      <c r="BBP430" s="76"/>
      <c r="BBQ430" s="76"/>
      <c r="BBR430" s="76"/>
      <c r="BBS430" s="76"/>
      <c r="BBT430" s="76"/>
      <c r="BBU430" s="76"/>
      <c r="BBV430" s="76"/>
      <c r="BBW430" s="76"/>
      <c r="BBX430" s="76"/>
      <c r="BBY430" s="76"/>
      <c r="BBZ430" s="76"/>
      <c r="BCA430" s="76"/>
      <c r="BCB430" s="76"/>
      <c r="BCC430" s="76"/>
      <c r="BCD430" s="76"/>
      <c r="BCE430" s="76"/>
      <c r="BCF430" s="76"/>
      <c r="BCG430" s="76"/>
      <c r="BCH430" s="76"/>
      <c r="BCI430" s="76"/>
      <c r="BCJ430" s="76"/>
      <c r="BCK430" s="76"/>
      <c r="BCL430" s="76"/>
      <c r="BCM430" s="76"/>
      <c r="BCN430" s="76"/>
      <c r="BCO430" s="76"/>
      <c r="BCP430" s="76"/>
      <c r="BCQ430" s="76"/>
      <c r="BCR430" s="76"/>
      <c r="BCS430" s="76"/>
      <c r="BCT430" s="76"/>
      <c r="BCU430" s="76"/>
      <c r="BCV430" s="76"/>
      <c r="BCW430" s="76"/>
      <c r="BCX430" s="76"/>
      <c r="BCY430" s="76"/>
      <c r="BCZ430" s="76"/>
      <c r="BDA430" s="76"/>
      <c r="BDB430" s="76"/>
      <c r="BDC430" s="76"/>
      <c r="BDD430" s="76"/>
      <c r="BDE430" s="76"/>
      <c r="BDF430" s="76"/>
      <c r="BDG430" s="76"/>
      <c r="BDH430" s="76"/>
      <c r="BDI430" s="76"/>
      <c r="BDJ430" s="76"/>
      <c r="BDK430" s="76"/>
      <c r="BDL430" s="76"/>
      <c r="BDM430" s="76"/>
      <c r="BDN430" s="76"/>
      <c r="BDO430" s="76"/>
      <c r="BDP430" s="76"/>
      <c r="BDQ430" s="76"/>
      <c r="BDR430" s="76"/>
      <c r="BDS430" s="76"/>
      <c r="BDT430" s="76"/>
      <c r="BDU430" s="76"/>
      <c r="BDV430" s="76"/>
      <c r="BDW430" s="76"/>
      <c r="BDX430" s="76"/>
      <c r="BDY430" s="76"/>
      <c r="BDZ430" s="76"/>
      <c r="BEA430" s="76"/>
      <c r="BEB430" s="76"/>
      <c r="BEC430" s="76"/>
      <c r="BED430" s="76"/>
      <c r="BEE430" s="76"/>
      <c r="BEF430" s="76"/>
      <c r="BEG430" s="76"/>
      <c r="BEH430" s="76"/>
      <c r="BEI430" s="76"/>
      <c r="BEJ430" s="76"/>
      <c r="BEK430" s="76"/>
      <c r="BEL430" s="76"/>
      <c r="BEM430" s="76"/>
      <c r="BEN430" s="76"/>
      <c r="BEO430" s="76"/>
      <c r="BEP430" s="76"/>
      <c r="BEQ430" s="76"/>
      <c r="BER430" s="76"/>
      <c r="BES430" s="76"/>
      <c r="BET430" s="76"/>
      <c r="BEU430" s="76"/>
      <c r="BEV430" s="76"/>
      <c r="BEW430" s="76"/>
      <c r="BEX430" s="76"/>
      <c r="BEY430" s="76"/>
      <c r="BEZ430" s="76"/>
      <c r="BFA430" s="76"/>
      <c r="BFB430" s="76"/>
      <c r="BFC430" s="76"/>
      <c r="BFD430" s="76"/>
      <c r="BFE430" s="76"/>
      <c r="BFF430" s="76"/>
      <c r="BFG430" s="76"/>
      <c r="BFH430" s="76"/>
      <c r="BFI430" s="76"/>
      <c r="BFJ430" s="76"/>
      <c r="BFK430" s="76"/>
      <c r="BFL430" s="76"/>
      <c r="BFM430" s="76"/>
      <c r="BFN430" s="76"/>
      <c r="BFO430" s="76"/>
      <c r="BFP430" s="76"/>
      <c r="BFQ430" s="76"/>
      <c r="BFR430" s="76"/>
      <c r="BFS430" s="76"/>
    </row>
    <row r="431" spans="1:1527" s="20" customFormat="1" ht="28" x14ac:dyDescent="0.25">
      <c r="A431" s="71" t="s">
        <v>338</v>
      </c>
      <c r="B431" s="278" t="s">
        <v>956</v>
      </c>
      <c r="C431" s="278" t="s">
        <v>930</v>
      </c>
      <c r="D431" s="278" t="s">
        <v>343</v>
      </c>
      <c r="E431" s="278"/>
      <c r="F431" s="309">
        <f t="shared" si="18"/>
        <v>0.17</v>
      </c>
      <c r="G431" s="278"/>
      <c r="H431" s="278"/>
      <c r="I431" s="278">
        <v>1.7000000000000001E-2</v>
      </c>
      <c r="J431" s="278">
        <v>3.4000000000000002E-2</v>
      </c>
      <c r="K431" s="278">
        <v>4.2500000000000003E-2</v>
      </c>
      <c r="L431" s="278">
        <v>5.1000000000000004E-2</v>
      </c>
      <c r="M431" s="278">
        <v>2.5500000000000002E-2</v>
      </c>
      <c r="N431" s="278"/>
      <c r="O431" s="278"/>
      <c r="P431" s="278"/>
      <c r="Q431" s="278"/>
      <c r="R431" s="278"/>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s="76"/>
      <c r="CE431" s="76"/>
      <c r="CF431" s="76"/>
      <c r="CG431" s="76"/>
      <c r="CH431" s="76"/>
      <c r="CI431" s="76"/>
      <c r="CJ431" s="76"/>
      <c r="CK431" s="76"/>
      <c r="CL431" s="76"/>
      <c r="CM431" s="76"/>
      <c r="CN431" s="76"/>
      <c r="CO431" s="76"/>
      <c r="CP431" s="76"/>
      <c r="CQ431" s="76"/>
      <c r="CR431" s="76"/>
      <c r="CS431" s="76"/>
      <c r="CT431" s="76"/>
      <c r="CU431" s="76"/>
      <c r="CV431" s="76"/>
      <c r="CW431" s="76"/>
      <c r="CX431" s="76"/>
      <c r="CY431" s="76"/>
      <c r="CZ431" s="76"/>
      <c r="DA431" s="76"/>
      <c r="DB431" s="76"/>
      <c r="DC431" s="76"/>
      <c r="DD431" s="76"/>
      <c r="DE431" s="76"/>
      <c r="DF431" s="76"/>
      <c r="DG431" s="76"/>
      <c r="DH431" s="76"/>
      <c r="DI431" s="76"/>
      <c r="DJ431" s="76"/>
      <c r="DK431" s="76"/>
      <c r="DL431" s="76"/>
      <c r="DM431" s="76"/>
      <c r="DN431" s="76"/>
      <c r="DO431" s="76"/>
      <c r="DP431" s="76"/>
      <c r="DQ431" s="76"/>
      <c r="DR431" s="76"/>
      <c r="DS431" s="76"/>
      <c r="DT431" s="76"/>
      <c r="DU431" s="76"/>
      <c r="DV431" s="76"/>
      <c r="DW431" s="76"/>
      <c r="DX431" s="76"/>
      <c r="DY431" s="76"/>
      <c r="DZ431" s="76"/>
      <c r="EA431" s="76"/>
      <c r="EB431" s="76"/>
      <c r="EC431" s="76"/>
      <c r="ED431" s="76"/>
      <c r="EE431" s="76"/>
      <c r="EF431" s="76"/>
      <c r="EG431" s="76"/>
      <c r="EH431" s="76"/>
      <c r="EI431" s="76"/>
      <c r="EJ431" s="76"/>
      <c r="EK431" s="76"/>
      <c r="EL431" s="76"/>
      <c r="EM431" s="76"/>
      <c r="EN431" s="76"/>
      <c r="EO431" s="76"/>
      <c r="EP431" s="76"/>
      <c r="EQ431" s="76"/>
      <c r="ER431" s="76"/>
      <c r="ES431" s="76"/>
      <c r="ET431" s="76"/>
      <c r="EU431" s="76"/>
      <c r="EV431" s="76"/>
      <c r="EW431" s="76"/>
      <c r="EX431" s="76"/>
      <c r="EY431" s="76"/>
      <c r="EZ431" s="76"/>
      <c r="FA431" s="76"/>
      <c r="FB431" s="76"/>
      <c r="FC431" s="76"/>
      <c r="FD431" s="76"/>
      <c r="FE431" s="76"/>
      <c r="FF431" s="76"/>
      <c r="FG431" s="76"/>
      <c r="FH431" s="76"/>
      <c r="FI431" s="76"/>
      <c r="FJ431" s="76"/>
      <c r="FK431" s="76"/>
      <c r="FL431" s="76"/>
      <c r="FM431" s="76"/>
      <c r="FN431" s="76"/>
      <c r="FO431" s="76"/>
      <c r="FP431" s="76"/>
      <c r="FQ431" s="76"/>
      <c r="FR431" s="76"/>
      <c r="FS431" s="76"/>
      <c r="FT431" s="76"/>
      <c r="FU431" s="76"/>
      <c r="FV431" s="76"/>
      <c r="FW431" s="76"/>
      <c r="FX431" s="76"/>
      <c r="FY431" s="76"/>
      <c r="FZ431" s="76"/>
      <c r="GA431" s="76"/>
      <c r="GB431" s="76"/>
      <c r="GC431" s="76"/>
      <c r="GD431" s="76"/>
      <c r="GE431" s="76"/>
      <c r="GF431" s="76"/>
      <c r="GG431" s="76"/>
      <c r="GH431" s="76"/>
      <c r="GI431" s="76"/>
      <c r="GJ431" s="76"/>
      <c r="GK431" s="76"/>
      <c r="GL431" s="76"/>
      <c r="GM431" s="76"/>
      <c r="GN431" s="76"/>
      <c r="GO431" s="76"/>
      <c r="GP431" s="76"/>
      <c r="GQ431" s="76"/>
      <c r="GR431" s="76"/>
      <c r="GS431" s="76"/>
      <c r="GT431" s="76"/>
      <c r="GU431" s="76"/>
      <c r="GV431" s="76"/>
      <c r="GW431" s="76"/>
      <c r="GX431" s="76"/>
      <c r="GY431" s="76"/>
      <c r="GZ431" s="76"/>
      <c r="HA431" s="76"/>
      <c r="HB431" s="76"/>
      <c r="HC431" s="76"/>
      <c r="HD431" s="76"/>
      <c r="HE431" s="76"/>
      <c r="HF431" s="76"/>
      <c r="HG431" s="76"/>
      <c r="HH431" s="76"/>
      <c r="HI431" s="76"/>
      <c r="HJ431" s="76"/>
      <c r="HK431" s="76"/>
      <c r="HL431" s="76"/>
      <c r="HM431" s="76"/>
      <c r="HN431" s="76"/>
      <c r="HO431" s="76"/>
      <c r="HP431" s="76"/>
      <c r="HQ431" s="76"/>
      <c r="HR431" s="76"/>
      <c r="HS431" s="76"/>
      <c r="HT431" s="76"/>
      <c r="HU431" s="76"/>
      <c r="HV431" s="76"/>
      <c r="HW431" s="76"/>
      <c r="HX431" s="76"/>
      <c r="HY431" s="76"/>
      <c r="HZ431" s="76"/>
      <c r="IA431" s="76"/>
      <c r="IB431" s="76"/>
      <c r="IC431" s="76"/>
      <c r="ID431" s="76"/>
      <c r="IE431" s="76"/>
      <c r="IF431" s="76"/>
      <c r="IG431" s="76"/>
      <c r="IH431" s="76"/>
      <c r="II431" s="76"/>
      <c r="IJ431" s="76"/>
      <c r="IK431" s="76"/>
      <c r="IL431" s="76"/>
      <c r="IM431" s="76"/>
      <c r="IN431" s="76"/>
      <c r="IO431" s="76"/>
      <c r="IP431" s="76"/>
      <c r="IQ431" s="76"/>
      <c r="IR431" s="76"/>
      <c r="IS431" s="76"/>
      <c r="IT431" s="76"/>
      <c r="IU431" s="76"/>
      <c r="IV431" s="76"/>
      <c r="IW431" s="76"/>
      <c r="IX431" s="76"/>
      <c r="IY431" s="76"/>
      <c r="IZ431" s="76"/>
      <c r="JA431" s="76"/>
      <c r="JB431" s="76"/>
      <c r="JC431" s="76"/>
      <c r="JD431" s="76"/>
      <c r="JE431" s="76"/>
      <c r="JF431" s="76"/>
      <c r="JG431" s="76"/>
      <c r="JH431" s="76"/>
      <c r="JI431" s="76"/>
      <c r="JJ431" s="76"/>
      <c r="JK431" s="76"/>
      <c r="JL431" s="76"/>
      <c r="JM431" s="76"/>
      <c r="JN431" s="76"/>
      <c r="JO431" s="76"/>
      <c r="JP431" s="76"/>
      <c r="JQ431" s="76"/>
      <c r="JR431" s="76"/>
      <c r="JS431" s="76"/>
      <c r="JT431" s="76"/>
      <c r="JU431" s="76"/>
      <c r="JV431" s="76"/>
      <c r="JW431" s="76"/>
      <c r="JX431" s="76"/>
      <c r="JY431" s="76"/>
      <c r="JZ431" s="76"/>
      <c r="KA431" s="76"/>
      <c r="KB431" s="76"/>
      <c r="KC431" s="76"/>
      <c r="KD431" s="76"/>
      <c r="KE431" s="76"/>
      <c r="KF431" s="76"/>
      <c r="KG431" s="76"/>
      <c r="KH431" s="76"/>
      <c r="KI431" s="76"/>
      <c r="KJ431" s="76"/>
      <c r="KK431" s="76"/>
      <c r="KL431" s="76"/>
      <c r="KM431" s="76"/>
      <c r="KN431" s="76"/>
      <c r="KO431" s="76"/>
      <c r="KP431" s="76"/>
      <c r="KQ431" s="76"/>
      <c r="KR431" s="76"/>
      <c r="KS431" s="76"/>
      <c r="KT431" s="76"/>
      <c r="KU431" s="76"/>
      <c r="KV431" s="76"/>
      <c r="KW431" s="76"/>
      <c r="KX431" s="76"/>
      <c r="KY431" s="76"/>
      <c r="KZ431" s="76"/>
      <c r="LA431" s="76"/>
      <c r="LB431" s="76"/>
      <c r="LC431" s="76"/>
      <c r="LD431" s="76"/>
      <c r="LE431" s="76"/>
      <c r="LF431" s="76"/>
      <c r="LG431" s="76"/>
      <c r="LH431" s="76"/>
      <c r="LI431" s="76"/>
      <c r="LJ431" s="76"/>
      <c r="LK431" s="76"/>
      <c r="LL431" s="76"/>
      <c r="LM431" s="76"/>
      <c r="LN431" s="76"/>
      <c r="LO431" s="76"/>
      <c r="LP431" s="76"/>
      <c r="LQ431" s="76"/>
      <c r="LR431" s="76"/>
      <c r="LS431" s="76"/>
      <c r="LT431" s="76"/>
      <c r="LU431" s="76"/>
      <c r="LV431" s="76"/>
      <c r="LW431" s="76"/>
      <c r="LX431" s="76"/>
      <c r="LY431" s="76"/>
      <c r="LZ431" s="76"/>
      <c r="MA431" s="76"/>
      <c r="MB431" s="76"/>
      <c r="MC431" s="76"/>
      <c r="MD431" s="76"/>
      <c r="ME431" s="76"/>
      <c r="MF431" s="76"/>
      <c r="MG431" s="76"/>
      <c r="MH431" s="76"/>
      <c r="MI431" s="76"/>
      <c r="MJ431" s="76"/>
      <c r="MK431" s="76"/>
      <c r="ML431" s="76"/>
      <c r="MM431" s="76"/>
      <c r="MN431" s="76"/>
      <c r="MO431" s="76"/>
      <c r="MP431" s="76"/>
      <c r="MQ431" s="76"/>
      <c r="MR431" s="76"/>
      <c r="MS431" s="76"/>
      <c r="MT431" s="76"/>
      <c r="MU431" s="76"/>
      <c r="MV431" s="76"/>
      <c r="MW431" s="76"/>
      <c r="MX431" s="76"/>
      <c r="MY431" s="76"/>
      <c r="MZ431" s="76"/>
      <c r="NA431" s="76"/>
      <c r="NB431" s="76"/>
      <c r="NC431" s="76"/>
      <c r="ND431" s="76"/>
      <c r="NE431" s="76"/>
      <c r="NF431" s="76"/>
      <c r="NG431" s="76"/>
      <c r="NH431" s="76"/>
      <c r="NI431" s="76"/>
      <c r="NJ431" s="76"/>
      <c r="NK431" s="76"/>
      <c r="NL431" s="76"/>
      <c r="NM431" s="76"/>
      <c r="NN431" s="76"/>
      <c r="NO431" s="76"/>
      <c r="NP431" s="76"/>
      <c r="NQ431" s="76"/>
      <c r="NR431" s="76"/>
      <c r="NS431" s="76"/>
      <c r="NT431" s="76"/>
      <c r="NU431" s="76"/>
      <c r="NV431" s="76"/>
      <c r="NW431" s="76"/>
      <c r="NX431" s="76"/>
      <c r="NY431" s="76"/>
      <c r="NZ431" s="76"/>
      <c r="OA431" s="76"/>
      <c r="OB431" s="76"/>
      <c r="OC431" s="76"/>
      <c r="OD431" s="76"/>
      <c r="OE431" s="76"/>
      <c r="OF431" s="76"/>
      <c r="OG431" s="76"/>
      <c r="OH431" s="76"/>
      <c r="OI431" s="76"/>
      <c r="OJ431" s="76"/>
      <c r="OK431" s="76"/>
      <c r="OL431" s="76"/>
      <c r="OM431" s="76"/>
      <c r="ON431" s="76"/>
      <c r="OO431" s="76"/>
      <c r="OP431" s="76"/>
      <c r="OQ431" s="76"/>
      <c r="OR431" s="76"/>
      <c r="OS431" s="76"/>
      <c r="OT431" s="76"/>
      <c r="OU431" s="76"/>
      <c r="OV431" s="76"/>
      <c r="OW431" s="76"/>
      <c r="OX431" s="76"/>
      <c r="OY431" s="76"/>
      <c r="OZ431" s="76"/>
      <c r="PA431" s="76"/>
      <c r="PB431" s="76"/>
      <c r="PC431" s="76"/>
      <c r="PD431" s="76"/>
      <c r="PE431" s="76"/>
      <c r="PF431" s="76"/>
      <c r="PG431" s="76"/>
      <c r="PH431" s="76"/>
      <c r="PI431" s="76"/>
      <c r="PJ431" s="76"/>
      <c r="PK431" s="76"/>
      <c r="PL431" s="76"/>
      <c r="PM431" s="76"/>
      <c r="PN431" s="76"/>
      <c r="PO431" s="76"/>
      <c r="PP431" s="76"/>
      <c r="PQ431" s="76"/>
      <c r="PR431" s="76"/>
      <c r="PS431" s="76"/>
      <c r="PT431" s="76"/>
      <c r="PU431" s="76"/>
      <c r="PV431" s="76"/>
      <c r="PW431" s="76"/>
      <c r="PX431" s="76"/>
      <c r="PY431" s="76"/>
      <c r="PZ431" s="76"/>
      <c r="QA431" s="76"/>
      <c r="QB431" s="76"/>
      <c r="QC431" s="76"/>
      <c r="QD431" s="76"/>
      <c r="QE431" s="76"/>
      <c r="QF431" s="76"/>
      <c r="QG431" s="76"/>
      <c r="QH431" s="76"/>
      <c r="QI431" s="76"/>
      <c r="QJ431" s="76"/>
      <c r="QK431" s="76"/>
      <c r="QL431" s="76"/>
      <c r="QM431" s="76"/>
      <c r="QN431" s="76"/>
      <c r="QO431" s="76"/>
      <c r="QP431" s="76"/>
      <c r="QQ431" s="76"/>
      <c r="QR431" s="76"/>
      <c r="QS431" s="76"/>
      <c r="QT431" s="76"/>
      <c r="QU431" s="76"/>
      <c r="QV431" s="76"/>
      <c r="QW431" s="76"/>
      <c r="QX431" s="76"/>
      <c r="QY431" s="76"/>
      <c r="QZ431" s="76"/>
      <c r="RA431" s="76"/>
      <c r="RB431" s="76"/>
      <c r="RC431" s="76"/>
      <c r="RD431" s="76"/>
      <c r="RE431" s="76"/>
      <c r="RF431" s="76"/>
      <c r="RG431" s="76"/>
      <c r="RH431" s="76"/>
      <c r="RI431" s="76"/>
      <c r="RJ431" s="76"/>
      <c r="RK431" s="76"/>
      <c r="RL431" s="76"/>
      <c r="RM431" s="76"/>
      <c r="RN431" s="76"/>
      <c r="RO431" s="76"/>
      <c r="RP431" s="76"/>
      <c r="RQ431" s="76"/>
      <c r="RR431" s="76"/>
      <c r="RS431" s="76"/>
      <c r="RT431" s="76"/>
      <c r="RU431" s="76"/>
      <c r="RV431" s="76"/>
      <c r="RW431" s="76"/>
      <c r="RX431" s="76"/>
      <c r="RY431" s="76"/>
      <c r="RZ431" s="76"/>
      <c r="SA431" s="76"/>
      <c r="SB431" s="76"/>
      <c r="SC431" s="76"/>
      <c r="SD431" s="76"/>
      <c r="SE431" s="76"/>
      <c r="SF431" s="76"/>
      <c r="SG431" s="76"/>
      <c r="SH431" s="76"/>
      <c r="SI431" s="76"/>
      <c r="SJ431" s="76"/>
      <c r="SK431" s="76"/>
      <c r="SL431" s="76"/>
      <c r="SM431" s="76"/>
      <c r="SN431" s="76"/>
      <c r="SO431" s="76"/>
      <c r="SP431" s="76"/>
      <c r="SQ431" s="76"/>
      <c r="SR431" s="76"/>
      <c r="SS431" s="76"/>
      <c r="ST431" s="76"/>
      <c r="SU431" s="76"/>
      <c r="SV431" s="76"/>
      <c r="SW431" s="76"/>
      <c r="SX431" s="76"/>
      <c r="SY431" s="76"/>
      <c r="SZ431" s="76"/>
      <c r="TA431" s="76"/>
      <c r="TB431" s="76"/>
      <c r="TC431" s="76"/>
      <c r="TD431" s="76"/>
      <c r="TE431" s="76"/>
      <c r="TF431" s="76"/>
      <c r="TG431" s="76"/>
      <c r="TH431" s="76"/>
      <c r="TI431" s="76"/>
      <c r="TJ431" s="76"/>
      <c r="TK431" s="76"/>
      <c r="TL431" s="76"/>
      <c r="TM431" s="76"/>
      <c r="TN431" s="76"/>
      <c r="TO431" s="76"/>
      <c r="TP431" s="76"/>
      <c r="TQ431" s="76"/>
      <c r="TR431" s="76"/>
      <c r="TS431" s="76"/>
      <c r="TT431" s="76"/>
      <c r="TU431" s="76"/>
      <c r="TV431" s="76"/>
      <c r="TW431" s="76"/>
      <c r="TX431" s="76"/>
      <c r="TY431" s="76"/>
      <c r="TZ431" s="76"/>
      <c r="UA431" s="76"/>
      <c r="UB431" s="76"/>
      <c r="UC431" s="76"/>
      <c r="UD431" s="76"/>
      <c r="UE431" s="76"/>
      <c r="UF431" s="76"/>
      <c r="UG431" s="76"/>
      <c r="UH431" s="76"/>
      <c r="UI431" s="76"/>
      <c r="UJ431" s="76"/>
      <c r="UK431" s="76"/>
      <c r="UL431" s="76"/>
      <c r="UM431" s="76"/>
      <c r="UN431" s="76"/>
      <c r="UO431" s="76"/>
      <c r="UP431" s="76"/>
      <c r="UQ431" s="76"/>
      <c r="UR431" s="76"/>
      <c r="US431" s="76"/>
      <c r="UT431" s="76"/>
      <c r="UU431" s="76"/>
      <c r="UV431" s="76"/>
      <c r="UW431" s="76"/>
      <c r="UX431" s="76"/>
      <c r="UY431" s="76"/>
      <c r="UZ431" s="76"/>
      <c r="VA431" s="76"/>
      <c r="VB431" s="76"/>
      <c r="VC431" s="76"/>
      <c r="VD431" s="76"/>
      <c r="VE431" s="76"/>
      <c r="VF431" s="76"/>
      <c r="VG431" s="76"/>
      <c r="VH431" s="76"/>
      <c r="VI431" s="76"/>
      <c r="VJ431" s="76"/>
      <c r="VK431" s="76"/>
      <c r="VL431" s="76"/>
      <c r="VM431" s="76"/>
      <c r="VN431" s="76"/>
      <c r="VO431" s="76"/>
      <c r="VP431" s="76"/>
      <c r="VQ431" s="76"/>
      <c r="VR431" s="76"/>
      <c r="VS431" s="76"/>
      <c r="VT431" s="76"/>
      <c r="VU431" s="76"/>
      <c r="VV431" s="76"/>
      <c r="VW431" s="76"/>
      <c r="VX431" s="76"/>
      <c r="VY431" s="76"/>
      <c r="VZ431" s="76"/>
      <c r="WA431" s="76"/>
      <c r="WB431" s="76"/>
      <c r="WC431" s="76"/>
      <c r="WD431" s="76"/>
      <c r="WE431" s="76"/>
      <c r="WF431" s="76"/>
      <c r="WG431" s="76"/>
      <c r="WH431" s="76"/>
      <c r="WI431" s="76"/>
      <c r="WJ431" s="76"/>
      <c r="WK431" s="76"/>
      <c r="WL431" s="76"/>
      <c r="WM431" s="76"/>
      <c r="WN431" s="76"/>
      <c r="WO431" s="76"/>
      <c r="WP431" s="76"/>
      <c r="WQ431" s="76"/>
      <c r="WR431" s="76"/>
      <c r="WS431" s="76"/>
      <c r="WT431" s="76"/>
      <c r="WU431" s="76"/>
      <c r="WV431" s="76"/>
      <c r="WW431" s="76"/>
      <c r="WX431" s="76"/>
      <c r="WY431" s="76"/>
      <c r="WZ431" s="76"/>
      <c r="XA431" s="76"/>
      <c r="XB431" s="76"/>
      <c r="XC431" s="76"/>
      <c r="XD431" s="76"/>
      <c r="XE431" s="76"/>
      <c r="XF431" s="76"/>
      <c r="XG431" s="76"/>
      <c r="XH431" s="76"/>
      <c r="XI431" s="76"/>
      <c r="XJ431" s="76"/>
      <c r="XK431" s="76"/>
      <c r="XL431" s="76"/>
      <c r="XM431" s="76"/>
      <c r="XN431" s="76"/>
      <c r="XO431" s="76"/>
      <c r="XP431" s="76"/>
      <c r="XQ431" s="76"/>
      <c r="XR431" s="76"/>
      <c r="XS431" s="76"/>
      <c r="XT431" s="76"/>
      <c r="XU431" s="76"/>
      <c r="XV431" s="76"/>
      <c r="XW431" s="76"/>
      <c r="XX431" s="76"/>
      <c r="XY431" s="76"/>
      <c r="XZ431" s="76"/>
      <c r="YA431" s="76"/>
      <c r="YB431" s="76"/>
      <c r="YC431" s="76"/>
      <c r="YD431" s="76"/>
      <c r="YE431" s="76"/>
      <c r="YF431" s="76"/>
      <c r="YG431" s="76"/>
      <c r="YH431" s="76"/>
      <c r="YI431" s="76"/>
      <c r="YJ431" s="76"/>
      <c r="YK431" s="76"/>
      <c r="YL431" s="76"/>
      <c r="YM431" s="76"/>
      <c r="YN431" s="76"/>
      <c r="YO431" s="76"/>
      <c r="YP431" s="76"/>
      <c r="YQ431" s="76"/>
      <c r="YR431" s="76"/>
      <c r="YS431" s="76"/>
      <c r="YT431" s="76"/>
      <c r="YU431" s="76"/>
      <c r="YV431" s="76"/>
      <c r="YW431" s="76"/>
      <c r="YX431" s="76"/>
      <c r="YY431" s="76"/>
      <c r="YZ431" s="76"/>
      <c r="ZA431" s="76"/>
      <c r="ZB431" s="76"/>
      <c r="ZC431" s="76"/>
      <c r="ZD431" s="76"/>
      <c r="ZE431" s="76"/>
      <c r="ZF431" s="76"/>
      <c r="ZG431" s="76"/>
      <c r="ZH431" s="76"/>
      <c r="ZI431" s="76"/>
      <c r="ZJ431" s="76"/>
      <c r="ZK431" s="76"/>
      <c r="ZL431" s="76"/>
      <c r="ZM431" s="76"/>
      <c r="ZN431" s="76"/>
      <c r="ZO431" s="76"/>
      <c r="ZP431" s="76"/>
      <c r="ZQ431" s="76"/>
      <c r="ZR431" s="76"/>
      <c r="ZS431" s="76"/>
      <c r="ZT431" s="76"/>
      <c r="ZU431" s="76"/>
      <c r="ZV431" s="76"/>
      <c r="ZW431" s="76"/>
      <c r="ZX431" s="76"/>
      <c r="ZY431" s="76"/>
      <c r="ZZ431" s="76"/>
      <c r="AAA431" s="76"/>
      <c r="AAB431" s="76"/>
      <c r="AAC431" s="76"/>
      <c r="AAD431" s="76"/>
      <c r="AAE431" s="76"/>
      <c r="AAF431" s="76"/>
      <c r="AAG431" s="76"/>
      <c r="AAH431" s="76"/>
      <c r="AAI431" s="76"/>
      <c r="AAJ431" s="76"/>
      <c r="AAK431" s="76"/>
      <c r="AAL431" s="76"/>
      <c r="AAM431" s="76"/>
      <c r="AAN431" s="76"/>
      <c r="AAO431" s="76"/>
      <c r="AAP431" s="76"/>
      <c r="AAQ431" s="76"/>
      <c r="AAR431" s="76"/>
      <c r="AAS431" s="76"/>
      <c r="AAT431" s="76"/>
      <c r="AAU431" s="76"/>
      <c r="AAV431" s="76"/>
      <c r="AAW431" s="76"/>
      <c r="AAX431" s="76"/>
      <c r="AAY431" s="76"/>
      <c r="AAZ431" s="76"/>
      <c r="ABA431" s="76"/>
      <c r="ABB431" s="76"/>
      <c r="ABC431" s="76"/>
      <c r="ABD431" s="76"/>
      <c r="ABE431" s="76"/>
      <c r="ABF431" s="76"/>
      <c r="ABG431" s="76"/>
      <c r="ABH431" s="76"/>
      <c r="ABI431" s="76"/>
      <c r="ABJ431" s="76"/>
      <c r="ABK431" s="76"/>
      <c r="ABL431" s="76"/>
      <c r="ABM431" s="76"/>
      <c r="ABN431" s="76"/>
      <c r="ABO431" s="76"/>
      <c r="ABP431" s="76"/>
      <c r="ABQ431" s="76"/>
      <c r="ABR431" s="76"/>
      <c r="ABS431" s="76"/>
      <c r="ABT431" s="76"/>
      <c r="ABU431" s="76"/>
      <c r="ABV431" s="76"/>
      <c r="ABW431" s="76"/>
      <c r="ABX431" s="76"/>
      <c r="ABY431" s="76"/>
      <c r="ABZ431" s="76"/>
      <c r="ACA431" s="76"/>
      <c r="ACB431" s="76"/>
      <c r="ACC431" s="76"/>
      <c r="ACD431" s="76"/>
      <c r="ACE431" s="76"/>
      <c r="ACF431" s="76"/>
      <c r="ACG431" s="76"/>
      <c r="ACH431" s="76"/>
      <c r="ACI431" s="76"/>
      <c r="ACJ431" s="76"/>
      <c r="ACK431" s="76"/>
      <c r="ACL431" s="76"/>
      <c r="ACM431" s="76"/>
      <c r="ACN431" s="76"/>
      <c r="ACO431" s="76"/>
      <c r="ACP431" s="76"/>
      <c r="ACQ431" s="76"/>
      <c r="ACR431" s="76"/>
      <c r="ACS431" s="76"/>
      <c r="ACT431" s="76"/>
      <c r="ACU431" s="76"/>
      <c r="ACV431" s="76"/>
      <c r="ACW431" s="76"/>
      <c r="ACX431" s="76"/>
      <c r="ACY431" s="76"/>
      <c r="ACZ431" s="76"/>
      <c r="ADA431" s="76"/>
      <c r="ADB431" s="76"/>
      <c r="ADC431" s="76"/>
      <c r="ADD431" s="76"/>
      <c r="ADE431" s="76"/>
      <c r="ADF431" s="76"/>
      <c r="ADG431" s="76"/>
      <c r="ADH431" s="76"/>
      <c r="ADI431" s="76"/>
      <c r="ADJ431" s="76"/>
      <c r="ADK431" s="76"/>
      <c r="ADL431" s="76"/>
      <c r="ADM431" s="76"/>
      <c r="ADN431" s="76"/>
      <c r="ADO431" s="76"/>
      <c r="ADP431" s="76"/>
      <c r="ADQ431" s="76"/>
      <c r="ADR431" s="76"/>
      <c r="ADS431" s="76"/>
      <c r="ADT431" s="76"/>
      <c r="ADU431" s="76"/>
      <c r="ADV431" s="76"/>
      <c r="ADW431" s="76"/>
      <c r="ADX431" s="76"/>
      <c r="ADY431" s="76"/>
      <c r="ADZ431" s="76"/>
      <c r="AEA431" s="76"/>
      <c r="AEB431" s="76"/>
      <c r="AEC431" s="76"/>
      <c r="AED431" s="76"/>
      <c r="AEE431" s="76"/>
      <c r="AEF431" s="76"/>
      <c r="AEG431" s="76"/>
      <c r="AEH431" s="76"/>
      <c r="AEI431" s="76"/>
      <c r="AEJ431" s="76"/>
      <c r="AEK431" s="76"/>
      <c r="AEL431" s="76"/>
      <c r="AEM431" s="76"/>
      <c r="AEN431" s="76"/>
      <c r="AEO431" s="76"/>
      <c r="AEP431" s="76"/>
      <c r="AEQ431" s="76"/>
      <c r="AER431" s="76"/>
      <c r="AES431" s="76"/>
      <c r="AET431" s="76"/>
      <c r="AEU431" s="76"/>
      <c r="AEV431" s="76"/>
      <c r="AEW431" s="76"/>
      <c r="AEX431" s="76"/>
      <c r="AEY431" s="76"/>
      <c r="AEZ431" s="76"/>
      <c r="AFA431" s="76"/>
      <c r="AFB431" s="76"/>
      <c r="AFC431" s="76"/>
      <c r="AFD431" s="76"/>
      <c r="AFE431" s="76"/>
      <c r="AFF431" s="76"/>
      <c r="AFG431" s="76"/>
      <c r="AFH431" s="76"/>
      <c r="AFI431" s="76"/>
      <c r="AFJ431" s="76"/>
      <c r="AFK431" s="76"/>
      <c r="AFL431" s="76"/>
      <c r="AFM431" s="76"/>
      <c r="AFN431" s="76"/>
      <c r="AFO431" s="76"/>
      <c r="AFP431" s="76"/>
      <c r="AFQ431" s="76"/>
      <c r="AFR431" s="76"/>
      <c r="AFS431" s="76"/>
      <c r="AFT431" s="76"/>
      <c r="AFU431" s="76"/>
      <c r="AFV431" s="76"/>
      <c r="AFW431" s="76"/>
      <c r="AFX431" s="76"/>
      <c r="AFY431" s="76"/>
      <c r="AFZ431" s="76"/>
      <c r="AGA431" s="76"/>
      <c r="AGB431" s="76"/>
      <c r="AGC431" s="76"/>
      <c r="AGD431" s="76"/>
      <c r="AGE431" s="76"/>
      <c r="AGF431" s="76"/>
      <c r="AGG431" s="76"/>
      <c r="AGH431" s="76"/>
      <c r="AGI431" s="76"/>
      <c r="AGJ431" s="76"/>
      <c r="AGK431" s="76"/>
      <c r="AGL431" s="76"/>
      <c r="AGM431" s="76"/>
      <c r="AGN431" s="76"/>
      <c r="AGO431" s="76"/>
      <c r="AGP431" s="76"/>
      <c r="AGQ431" s="76"/>
      <c r="AGR431" s="76"/>
      <c r="AGS431" s="76"/>
      <c r="AGT431" s="76"/>
      <c r="AGU431" s="76"/>
      <c r="AGV431" s="76"/>
      <c r="AGW431" s="76"/>
      <c r="AGX431" s="76"/>
      <c r="AGY431" s="76"/>
      <c r="AGZ431" s="76"/>
      <c r="AHA431" s="76"/>
      <c r="AHB431" s="76"/>
      <c r="AHC431" s="76"/>
      <c r="AHD431" s="76"/>
      <c r="AHE431" s="76"/>
      <c r="AHF431" s="76"/>
      <c r="AHG431" s="76"/>
      <c r="AHH431" s="76"/>
      <c r="AHI431" s="76"/>
      <c r="AHJ431" s="76"/>
      <c r="AHK431" s="76"/>
      <c r="AHL431" s="76"/>
      <c r="AHM431" s="76"/>
      <c r="AHN431" s="76"/>
      <c r="AHO431" s="76"/>
      <c r="AHP431" s="76"/>
      <c r="AHQ431" s="76"/>
      <c r="AHR431" s="76"/>
      <c r="AHS431" s="76"/>
      <c r="AHT431" s="76"/>
      <c r="AHU431" s="76"/>
      <c r="AHV431" s="76"/>
      <c r="AHW431" s="76"/>
      <c r="AHX431" s="76"/>
      <c r="AHY431" s="76"/>
      <c r="AHZ431" s="76"/>
      <c r="AIA431" s="76"/>
      <c r="AIB431" s="76"/>
      <c r="AIC431" s="76"/>
      <c r="AID431" s="76"/>
      <c r="AIE431" s="76"/>
      <c r="AIF431" s="76"/>
      <c r="AIG431" s="76"/>
      <c r="AIH431" s="76"/>
      <c r="AII431" s="76"/>
      <c r="AIJ431" s="76"/>
      <c r="AIK431" s="76"/>
      <c r="AIL431" s="76"/>
      <c r="AIM431" s="76"/>
      <c r="AIN431" s="76"/>
      <c r="AIO431" s="76"/>
      <c r="AIP431" s="76"/>
      <c r="AIQ431" s="76"/>
      <c r="AIR431" s="76"/>
      <c r="AIS431" s="76"/>
      <c r="AIT431" s="76"/>
      <c r="AIU431" s="76"/>
      <c r="AIV431" s="76"/>
      <c r="AIW431" s="76"/>
      <c r="AIX431" s="76"/>
      <c r="AIY431" s="76"/>
      <c r="AIZ431" s="76"/>
      <c r="AJA431" s="76"/>
      <c r="AJB431" s="76"/>
      <c r="AJC431" s="76"/>
      <c r="AJD431" s="76"/>
      <c r="AJE431" s="76"/>
      <c r="AJF431" s="76"/>
      <c r="AJG431" s="76"/>
      <c r="AJH431" s="76"/>
      <c r="AJI431" s="76"/>
      <c r="AJJ431" s="76"/>
      <c r="AJK431" s="76"/>
      <c r="AJL431" s="76"/>
      <c r="AJM431" s="76"/>
      <c r="AJN431" s="76"/>
      <c r="AJO431" s="76"/>
      <c r="AJP431" s="76"/>
      <c r="AJQ431" s="76"/>
      <c r="AJR431" s="76"/>
      <c r="AJS431" s="76"/>
      <c r="AJT431" s="76"/>
      <c r="AJU431" s="76"/>
      <c r="AJV431" s="76"/>
      <c r="AJW431" s="76"/>
      <c r="AJX431" s="76"/>
      <c r="AJY431" s="76"/>
      <c r="AJZ431" s="76"/>
      <c r="AKA431" s="76"/>
      <c r="AKB431" s="76"/>
      <c r="AKC431" s="76"/>
      <c r="AKD431" s="76"/>
      <c r="AKE431" s="76"/>
      <c r="AKF431" s="76"/>
      <c r="AKG431" s="76"/>
      <c r="AKH431" s="76"/>
      <c r="AKI431" s="76"/>
      <c r="AKJ431" s="76"/>
      <c r="AKK431" s="76"/>
      <c r="AKL431" s="76"/>
      <c r="AKM431" s="76"/>
      <c r="AKN431" s="76"/>
      <c r="AKO431" s="76"/>
      <c r="AKP431" s="76"/>
      <c r="AKQ431" s="76"/>
      <c r="AKR431" s="76"/>
      <c r="AKS431" s="76"/>
      <c r="AKT431" s="76"/>
      <c r="AKU431" s="76"/>
      <c r="AKV431" s="76"/>
      <c r="AKW431" s="76"/>
      <c r="AKX431" s="76"/>
      <c r="AKY431" s="76"/>
      <c r="AKZ431" s="76"/>
      <c r="ALA431" s="76"/>
      <c r="ALB431" s="76"/>
      <c r="ALC431" s="76"/>
      <c r="ALD431" s="76"/>
      <c r="ALE431" s="76"/>
      <c r="ALF431" s="76"/>
      <c r="ALG431" s="76"/>
      <c r="ALH431" s="76"/>
      <c r="ALI431" s="76"/>
      <c r="ALJ431" s="76"/>
      <c r="ALK431" s="76"/>
      <c r="ALL431" s="76"/>
      <c r="ALM431" s="76"/>
      <c r="ALN431" s="76"/>
      <c r="ALO431" s="76"/>
      <c r="ALP431" s="76"/>
      <c r="ALQ431" s="76"/>
      <c r="ALR431" s="76"/>
      <c r="ALS431" s="76"/>
      <c r="ALT431" s="76"/>
      <c r="ALU431" s="76"/>
      <c r="ALV431" s="76"/>
      <c r="ALW431" s="76"/>
      <c r="ALX431" s="76"/>
      <c r="ALY431" s="76"/>
      <c r="ALZ431" s="76"/>
      <c r="AMA431" s="76"/>
      <c r="AMB431" s="76"/>
      <c r="AMC431" s="76"/>
      <c r="AMD431" s="76"/>
      <c r="AME431" s="76"/>
      <c r="AMF431" s="76"/>
      <c r="AMG431" s="76"/>
      <c r="AMH431" s="76"/>
      <c r="AMI431" s="76"/>
      <c r="AMJ431" s="76"/>
      <c r="AMK431" s="76"/>
      <c r="AML431" s="76"/>
      <c r="AMM431" s="76"/>
      <c r="AMN431" s="76"/>
      <c r="AMO431" s="76"/>
      <c r="AMP431" s="76"/>
      <c r="AMQ431" s="76"/>
      <c r="AMR431" s="76"/>
      <c r="AMS431" s="76"/>
      <c r="AMT431" s="76"/>
      <c r="AMU431" s="76"/>
      <c r="AMV431" s="76"/>
      <c r="AMW431" s="76"/>
      <c r="AMX431" s="76"/>
      <c r="AMY431" s="76"/>
      <c r="AMZ431" s="76"/>
      <c r="ANA431" s="76"/>
      <c r="ANB431" s="76"/>
      <c r="ANC431" s="76"/>
      <c r="AND431" s="76"/>
      <c r="ANE431" s="76"/>
      <c r="ANF431" s="76"/>
      <c r="ANG431" s="76"/>
      <c r="ANH431" s="76"/>
      <c r="ANI431" s="76"/>
      <c r="ANJ431" s="76"/>
      <c r="ANK431" s="76"/>
      <c r="ANL431" s="76"/>
      <c r="ANM431" s="76"/>
      <c r="ANN431" s="76"/>
      <c r="ANO431" s="76"/>
      <c r="ANP431" s="76"/>
      <c r="ANQ431" s="76"/>
      <c r="ANR431" s="76"/>
      <c r="ANS431" s="76"/>
      <c r="ANT431" s="76"/>
      <c r="ANU431" s="76"/>
      <c r="ANV431" s="76"/>
      <c r="ANW431" s="76"/>
      <c r="ANX431" s="76"/>
      <c r="ANY431" s="76"/>
      <c r="ANZ431" s="76"/>
      <c r="AOA431" s="76"/>
      <c r="AOB431" s="76"/>
      <c r="AOC431" s="76"/>
      <c r="AOD431" s="76"/>
      <c r="AOE431" s="76"/>
      <c r="AOF431" s="76"/>
      <c r="AOG431" s="76"/>
      <c r="AOH431" s="76"/>
      <c r="AOI431" s="76"/>
      <c r="AOJ431" s="76"/>
      <c r="AOK431" s="76"/>
      <c r="AOL431" s="76"/>
      <c r="AOM431" s="76"/>
      <c r="AON431" s="76"/>
      <c r="AOO431" s="76"/>
      <c r="AOP431" s="76"/>
      <c r="AOQ431" s="76"/>
      <c r="AOR431" s="76"/>
      <c r="AOS431" s="76"/>
      <c r="AOT431" s="76"/>
      <c r="AOU431" s="76"/>
      <c r="AOV431" s="76"/>
      <c r="AOW431" s="76"/>
      <c r="AOX431" s="76"/>
      <c r="AOY431" s="76"/>
      <c r="AOZ431" s="76"/>
      <c r="APA431" s="76"/>
      <c r="APB431" s="76"/>
      <c r="APC431" s="76"/>
      <c r="APD431" s="76"/>
      <c r="APE431" s="76"/>
      <c r="APF431" s="76"/>
      <c r="APG431" s="76"/>
      <c r="APH431" s="76"/>
      <c r="API431" s="76"/>
      <c r="APJ431" s="76"/>
      <c r="APK431" s="76"/>
      <c r="APL431" s="76"/>
      <c r="APM431" s="76"/>
      <c r="APN431" s="76"/>
      <c r="APO431" s="76"/>
      <c r="APP431" s="76"/>
      <c r="APQ431" s="76"/>
      <c r="APR431" s="76"/>
      <c r="APS431" s="76"/>
      <c r="APT431" s="76"/>
      <c r="APU431" s="76"/>
      <c r="APV431" s="76"/>
      <c r="APW431" s="76"/>
      <c r="APX431" s="76"/>
      <c r="APY431" s="76"/>
      <c r="APZ431" s="76"/>
      <c r="AQA431" s="76"/>
      <c r="AQB431" s="76"/>
      <c r="AQC431" s="76"/>
      <c r="AQD431" s="76"/>
      <c r="AQE431" s="76"/>
      <c r="AQF431" s="76"/>
      <c r="AQG431" s="76"/>
      <c r="AQH431" s="76"/>
      <c r="AQI431" s="76"/>
      <c r="AQJ431" s="76"/>
      <c r="AQK431" s="76"/>
      <c r="AQL431" s="76"/>
      <c r="AQM431" s="76"/>
      <c r="AQN431" s="76"/>
      <c r="AQO431" s="76"/>
      <c r="AQP431" s="76"/>
      <c r="AQQ431" s="76"/>
      <c r="AQR431" s="76"/>
      <c r="AQS431" s="76"/>
      <c r="AQT431" s="76"/>
      <c r="AQU431" s="76"/>
      <c r="AQV431" s="76"/>
      <c r="AQW431" s="76"/>
      <c r="AQX431" s="76"/>
      <c r="AQY431" s="76"/>
      <c r="AQZ431" s="76"/>
      <c r="ARA431" s="76"/>
      <c r="ARB431" s="76"/>
      <c r="ARC431" s="76"/>
      <c r="ARD431" s="76"/>
      <c r="ARE431" s="76"/>
      <c r="ARF431" s="76"/>
      <c r="ARG431" s="76"/>
      <c r="ARH431" s="76"/>
      <c r="ARI431" s="76"/>
      <c r="ARJ431" s="76"/>
      <c r="ARK431" s="76"/>
      <c r="ARL431" s="76"/>
      <c r="ARM431" s="76"/>
      <c r="ARN431" s="76"/>
      <c r="ARO431" s="76"/>
      <c r="ARP431" s="76"/>
      <c r="ARQ431" s="76"/>
      <c r="ARR431" s="76"/>
      <c r="ARS431" s="76"/>
      <c r="ART431" s="76"/>
      <c r="ARU431" s="76"/>
      <c r="ARV431" s="76"/>
      <c r="ARW431" s="76"/>
      <c r="ARX431" s="76"/>
      <c r="ARY431" s="76"/>
      <c r="ARZ431" s="76"/>
      <c r="ASA431" s="76"/>
      <c r="ASB431" s="76"/>
      <c r="ASC431" s="76"/>
      <c r="ASD431" s="76"/>
      <c r="ASE431" s="76"/>
      <c r="ASF431" s="76"/>
      <c r="ASG431" s="76"/>
      <c r="ASH431" s="76"/>
      <c r="ASI431" s="76"/>
      <c r="ASJ431" s="76"/>
      <c r="ASK431" s="76"/>
      <c r="ASL431" s="76"/>
      <c r="ASM431" s="76"/>
      <c r="ASN431" s="76"/>
      <c r="ASO431" s="76"/>
      <c r="ASP431" s="76"/>
      <c r="ASQ431" s="76"/>
      <c r="ASR431" s="76"/>
      <c r="ASS431" s="76"/>
      <c r="AST431" s="76"/>
      <c r="ASU431" s="76"/>
      <c r="ASV431" s="76"/>
      <c r="ASW431" s="76"/>
      <c r="ASX431" s="76"/>
      <c r="ASY431" s="76"/>
      <c r="ASZ431" s="76"/>
      <c r="ATA431" s="76"/>
      <c r="ATB431" s="76"/>
      <c r="ATC431" s="76"/>
      <c r="ATD431" s="76"/>
      <c r="ATE431" s="76"/>
      <c r="ATF431" s="76"/>
      <c r="ATG431" s="76"/>
      <c r="ATH431" s="76"/>
      <c r="ATI431" s="76"/>
      <c r="ATJ431" s="76"/>
      <c r="ATK431" s="76"/>
      <c r="ATL431" s="76"/>
      <c r="ATM431" s="76"/>
      <c r="ATN431" s="76"/>
      <c r="ATO431" s="76"/>
      <c r="ATP431" s="76"/>
      <c r="ATQ431" s="76"/>
      <c r="ATR431" s="76"/>
      <c r="ATS431" s="76"/>
      <c r="ATT431" s="76"/>
      <c r="ATU431" s="76"/>
      <c r="ATV431" s="76"/>
      <c r="ATW431" s="76"/>
      <c r="ATX431" s="76"/>
      <c r="ATY431" s="76"/>
      <c r="ATZ431" s="76"/>
      <c r="AUA431" s="76"/>
      <c r="AUB431" s="76"/>
      <c r="AUC431" s="76"/>
      <c r="AUD431" s="76"/>
      <c r="AUE431" s="76"/>
      <c r="AUF431" s="76"/>
      <c r="AUG431" s="76"/>
      <c r="AUH431" s="76"/>
      <c r="AUI431" s="76"/>
      <c r="AUJ431" s="76"/>
      <c r="AUK431" s="76"/>
      <c r="AUL431" s="76"/>
      <c r="AUM431" s="76"/>
      <c r="AUN431" s="76"/>
      <c r="AUO431" s="76"/>
      <c r="AUP431" s="76"/>
      <c r="AUQ431" s="76"/>
      <c r="AUR431" s="76"/>
      <c r="AUS431" s="76"/>
      <c r="AUT431" s="76"/>
      <c r="AUU431" s="76"/>
      <c r="AUV431" s="76"/>
      <c r="AUW431" s="76"/>
      <c r="AUX431" s="76"/>
      <c r="AUY431" s="76"/>
      <c r="AUZ431" s="76"/>
      <c r="AVA431" s="76"/>
      <c r="AVB431" s="76"/>
      <c r="AVC431" s="76"/>
      <c r="AVD431" s="76"/>
      <c r="AVE431" s="76"/>
      <c r="AVF431" s="76"/>
      <c r="AVG431" s="76"/>
      <c r="AVH431" s="76"/>
      <c r="AVI431" s="76"/>
      <c r="AVJ431" s="76"/>
      <c r="AVK431" s="76"/>
      <c r="AVL431" s="76"/>
      <c r="AVM431" s="76"/>
      <c r="AVN431" s="76"/>
      <c r="AVO431" s="76"/>
      <c r="AVP431" s="76"/>
      <c r="AVQ431" s="76"/>
      <c r="AVR431" s="76"/>
      <c r="AVS431" s="76"/>
      <c r="AVT431" s="76"/>
      <c r="AVU431" s="76"/>
      <c r="AVV431" s="76"/>
      <c r="AVW431" s="76"/>
      <c r="AVX431" s="76"/>
      <c r="AVY431" s="76"/>
      <c r="AVZ431" s="76"/>
      <c r="AWA431" s="76"/>
      <c r="AWB431" s="76"/>
      <c r="AWC431" s="76"/>
      <c r="AWD431" s="76"/>
      <c r="AWE431" s="76"/>
      <c r="AWF431" s="76"/>
      <c r="AWG431" s="76"/>
      <c r="AWH431" s="76"/>
      <c r="AWI431" s="76"/>
      <c r="AWJ431" s="76"/>
      <c r="AWK431" s="76"/>
      <c r="AWL431" s="76"/>
      <c r="AWM431" s="76"/>
      <c r="AWN431" s="76"/>
      <c r="AWO431" s="76"/>
      <c r="AWP431" s="76"/>
      <c r="AWQ431" s="76"/>
      <c r="AWR431" s="76"/>
      <c r="AWS431" s="76"/>
      <c r="AWT431" s="76"/>
      <c r="AWU431" s="76"/>
      <c r="AWV431" s="76"/>
      <c r="AWW431" s="76"/>
      <c r="AWX431" s="76"/>
      <c r="AWY431" s="76"/>
      <c r="AWZ431" s="76"/>
      <c r="AXA431" s="76"/>
      <c r="AXB431" s="76"/>
      <c r="AXC431" s="76"/>
      <c r="AXD431" s="76"/>
      <c r="AXE431" s="76"/>
      <c r="AXF431" s="76"/>
      <c r="AXG431" s="76"/>
      <c r="AXH431" s="76"/>
      <c r="AXI431" s="76"/>
      <c r="AXJ431" s="76"/>
      <c r="AXK431" s="76"/>
      <c r="AXL431" s="76"/>
      <c r="AXM431" s="76"/>
      <c r="AXN431" s="76"/>
      <c r="AXO431" s="76"/>
      <c r="AXP431" s="76"/>
      <c r="AXQ431" s="76"/>
      <c r="AXR431" s="76"/>
      <c r="AXS431" s="76"/>
      <c r="AXT431" s="76"/>
      <c r="AXU431" s="76"/>
      <c r="AXV431" s="76"/>
      <c r="AXW431" s="76"/>
      <c r="AXX431" s="76"/>
      <c r="AXY431" s="76"/>
      <c r="AXZ431" s="76"/>
      <c r="AYA431" s="76"/>
      <c r="AYB431" s="76"/>
      <c r="AYC431" s="76"/>
      <c r="AYD431" s="76"/>
      <c r="AYE431" s="76"/>
      <c r="AYF431" s="76"/>
      <c r="AYG431" s="76"/>
      <c r="AYH431" s="76"/>
      <c r="AYI431" s="76"/>
      <c r="AYJ431" s="76"/>
      <c r="AYK431" s="76"/>
      <c r="AYL431" s="76"/>
      <c r="AYM431" s="76"/>
      <c r="AYN431" s="76"/>
      <c r="AYO431" s="76"/>
      <c r="AYP431" s="76"/>
      <c r="AYQ431" s="76"/>
      <c r="AYR431" s="76"/>
      <c r="AYS431" s="76"/>
      <c r="AYT431" s="76"/>
      <c r="AYU431" s="76"/>
      <c r="AYV431" s="76"/>
      <c r="AYW431" s="76"/>
      <c r="AYX431" s="76"/>
      <c r="AYY431" s="76"/>
      <c r="AYZ431" s="76"/>
      <c r="AZA431" s="76"/>
      <c r="AZB431" s="76"/>
      <c r="AZC431" s="76"/>
      <c r="AZD431" s="76"/>
      <c r="AZE431" s="76"/>
      <c r="AZF431" s="76"/>
      <c r="AZG431" s="76"/>
      <c r="AZH431" s="76"/>
      <c r="AZI431" s="76"/>
      <c r="AZJ431" s="76"/>
      <c r="AZK431" s="76"/>
      <c r="AZL431" s="76"/>
      <c r="AZM431" s="76"/>
      <c r="AZN431" s="76"/>
      <c r="AZO431" s="76"/>
      <c r="AZP431" s="76"/>
      <c r="AZQ431" s="76"/>
      <c r="AZR431" s="76"/>
      <c r="AZS431" s="76"/>
      <c r="AZT431" s="76"/>
      <c r="AZU431" s="76"/>
      <c r="AZV431" s="76"/>
      <c r="AZW431" s="76"/>
      <c r="AZX431" s="76"/>
      <c r="AZY431" s="76"/>
      <c r="AZZ431" s="76"/>
      <c r="BAA431" s="76"/>
      <c r="BAB431" s="76"/>
      <c r="BAC431" s="76"/>
      <c r="BAD431" s="76"/>
      <c r="BAE431" s="76"/>
      <c r="BAF431" s="76"/>
      <c r="BAG431" s="76"/>
      <c r="BAH431" s="76"/>
      <c r="BAI431" s="76"/>
      <c r="BAJ431" s="76"/>
      <c r="BAK431" s="76"/>
      <c r="BAL431" s="76"/>
      <c r="BAM431" s="76"/>
      <c r="BAN431" s="76"/>
      <c r="BAO431" s="76"/>
      <c r="BAP431" s="76"/>
      <c r="BAQ431" s="76"/>
      <c r="BAR431" s="76"/>
      <c r="BAS431" s="76"/>
      <c r="BAT431" s="76"/>
      <c r="BAU431" s="76"/>
      <c r="BAV431" s="76"/>
      <c r="BAW431" s="76"/>
      <c r="BAX431" s="76"/>
      <c r="BAY431" s="76"/>
      <c r="BAZ431" s="76"/>
      <c r="BBA431" s="76"/>
      <c r="BBB431" s="76"/>
      <c r="BBC431" s="76"/>
      <c r="BBD431" s="76"/>
      <c r="BBE431" s="76"/>
      <c r="BBF431" s="76"/>
      <c r="BBG431" s="76"/>
      <c r="BBH431" s="76"/>
      <c r="BBI431" s="76"/>
      <c r="BBJ431" s="76"/>
      <c r="BBK431" s="76"/>
      <c r="BBL431" s="76"/>
      <c r="BBM431" s="76"/>
      <c r="BBN431" s="76"/>
      <c r="BBO431" s="76"/>
      <c r="BBP431" s="76"/>
      <c r="BBQ431" s="76"/>
      <c r="BBR431" s="76"/>
      <c r="BBS431" s="76"/>
      <c r="BBT431" s="76"/>
      <c r="BBU431" s="76"/>
      <c r="BBV431" s="76"/>
      <c r="BBW431" s="76"/>
      <c r="BBX431" s="76"/>
      <c r="BBY431" s="76"/>
      <c r="BBZ431" s="76"/>
      <c r="BCA431" s="76"/>
      <c r="BCB431" s="76"/>
      <c r="BCC431" s="76"/>
      <c r="BCD431" s="76"/>
      <c r="BCE431" s="76"/>
      <c r="BCF431" s="76"/>
      <c r="BCG431" s="76"/>
      <c r="BCH431" s="76"/>
      <c r="BCI431" s="76"/>
      <c r="BCJ431" s="76"/>
      <c r="BCK431" s="76"/>
      <c r="BCL431" s="76"/>
      <c r="BCM431" s="76"/>
      <c r="BCN431" s="76"/>
      <c r="BCO431" s="76"/>
      <c r="BCP431" s="76"/>
      <c r="BCQ431" s="76"/>
      <c r="BCR431" s="76"/>
      <c r="BCS431" s="76"/>
      <c r="BCT431" s="76"/>
      <c r="BCU431" s="76"/>
      <c r="BCV431" s="76"/>
      <c r="BCW431" s="76"/>
      <c r="BCX431" s="76"/>
      <c r="BCY431" s="76"/>
      <c r="BCZ431" s="76"/>
      <c r="BDA431" s="76"/>
      <c r="BDB431" s="76"/>
      <c r="BDC431" s="76"/>
      <c r="BDD431" s="76"/>
      <c r="BDE431" s="76"/>
      <c r="BDF431" s="76"/>
      <c r="BDG431" s="76"/>
      <c r="BDH431" s="76"/>
      <c r="BDI431" s="76"/>
      <c r="BDJ431" s="76"/>
      <c r="BDK431" s="76"/>
      <c r="BDL431" s="76"/>
      <c r="BDM431" s="76"/>
      <c r="BDN431" s="76"/>
      <c r="BDO431" s="76"/>
      <c r="BDP431" s="76"/>
      <c r="BDQ431" s="76"/>
      <c r="BDR431" s="76"/>
      <c r="BDS431" s="76"/>
      <c r="BDT431" s="76"/>
      <c r="BDU431" s="76"/>
      <c r="BDV431" s="76"/>
      <c r="BDW431" s="76"/>
      <c r="BDX431" s="76"/>
      <c r="BDY431" s="76"/>
      <c r="BDZ431" s="76"/>
      <c r="BEA431" s="76"/>
      <c r="BEB431" s="76"/>
      <c r="BEC431" s="76"/>
      <c r="BED431" s="76"/>
      <c r="BEE431" s="76"/>
      <c r="BEF431" s="76"/>
      <c r="BEG431" s="76"/>
      <c r="BEH431" s="76"/>
      <c r="BEI431" s="76"/>
      <c r="BEJ431" s="76"/>
      <c r="BEK431" s="76"/>
      <c r="BEL431" s="76"/>
      <c r="BEM431" s="76"/>
      <c r="BEN431" s="76"/>
      <c r="BEO431" s="76"/>
      <c r="BEP431" s="76"/>
      <c r="BEQ431" s="76"/>
      <c r="BER431" s="76"/>
      <c r="BES431" s="76"/>
      <c r="BET431" s="76"/>
      <c r="BEU431" s="76"/>
      <c r="BEV431" s="76"/>
      <c r="BEW431" s="76"/>
      <c r="BEX431" s="76"/>
      <c r="BEY431" s="76"/>
      <c r="BEZ431" s="76"/>
      <c r="BFA431" s="76"/>
      <c r="BFB431" s="76"/>
      <c r="BFC431" s="76"/>
      <c r="BFD431" s="76"/>
      <c r="BFE431" s="76"/>
      <c r="BFF431" s="76"/>
      <c r="BFG431" s="76"/>
      <c r="BFH431" s="76"/>
      <c r="BFI431" s="76"/>
      <c r="BFJ431" s="76"/>
      <c r="BFK431" s="76"/>
      <c r="BFL431" s="76"/>
      <c r="BFM431" s="76"/>
      <c r="BFN431" s="76"/>
      <c r="BFO431" s="76"/>
      <c r="BFP431" s="76"/>
      <c r="BFQ431" s="76"/>
      <c r="BFR431" s="76"/>
      <c r="BFS431" s="76"/>
    </row>
    <row r="432" spans="1:1527" s="20" customFormat="1" ht="28" x14ac:dyDescent="0.25">
      <c r="A432" s="71" t="s">
        <v>338</v>
      </c>
      <c r="B432" s="278" t="s">
        <v>956</v>
      </c>
      <c r="C432" s="278" t="s">
        <v>930</v>
      </c>
      <c r="D432" s="278" t="s">
        <v>344</v>
      </c>
      <c r="E432" s="278"/>
      <c r="F432" s="309">
        <f t="shared" si="18"/>
        <v>0.85000000000000009</v>
      </c>
      <c r="G432" s="278"/>
      <c r="H432" s="278"/>
      <c r="I432" s="278">
        <v>8.5000000000000006E-2</v>
      </c>
      <c r="J432" s="278">
        <v>0.1275</v>
      </c>
      <c r="K432" s="278">
        <v>0.21249999999999999</v>
      </c>
      <c r="L432" s="278">
        <v>0.29749999999999999</v>
      </c>
      <c r="M432" s="278">
        <v>0.1275</v>
      </c>
      <c r="N432" s="278"/>
      <c r="O432" s="278"/>
      <c r="P432" s="278"/>
      <c r="Q432" s="278"/>
      <c r="R432" s="278"/>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s="76"/>
      <c r="CE432" s="76"/>
      <c r="CF432" s="76"/>
      <c r="CG432" s="76"/>
      <c r="CH432" s="76"/>
      <c r="CI432" s="76"/>
      <c r="CJ432" s="76"/>
      <c r="CK432" s="76"/>
      <c r="CL432" s="76"/>
      <c r="CM432" s="76"/>
      <c r="CN432" s="76"/>
      <c r="CO432" s="76"/>
      <c r="CP432" s="76"/>
      <c r="CQ432" s="76"/>
      <c r="CR432" s="76"/>
      <c r="CS432" s="76"/>
      <c r="CT432" s="76"/>
      <c r="CU432" s="76"/>
      <c r="CV432" s="76"/>
      <c r="CW432" s="76"/>
      <c r="CX432" s="76"/>
      <c r="CY432" s="76"/>
      <c r="CZ432" s="76"/>
      <c r="DA432" s="76"/>
      <c r="DB432" s="76"/>
      <c r="DC432" s="76"/>
      <c r="DD432" s="76"/>
      <c r="DE432" s="76"/>
      <c r="DF432" s="76"/>
      <c r="DG432" s="76"/>
      <c r="DH432" s="76"/>
      <c r="DI432" s="76"/>
      <c r="DJ432" s="76"/>
      <c r="DK432" s="76"/>
      <c r="DL432" s="76"/>
      <c r="DM432" s="76"/>
      <c r="DN432" s="76"/>
      <c r="DO432" s="76"/>
      <c r="DP432" s="76"/>
      <c r="DQ432" s="76"/>
      <c r="DR432" s="76"/>
      <c r="DS432" s="76"/>
      <c r="DT432" s="76"/>
      <c r="DU432" s="76"/>
      <c r="DV432" s="76"/>
      <c r="DW432" s="76"/>
      <c r="DX432" s="76"/>
      <c r="DY432" s="76"/>
      <c r="DZ432" s="76"/>
      <c r="EA432" s="76"/>
      <c r="EB432" s="76"/>
      <c r="EC432" s="76"/>
      <c r="ED432" s="76"/>
      <c r="EE432" s="76"/>
      <c r="EF432" s="76"/>
      <c r="EG432" s="76"/>
      <c r="EH432" s="76"/>
      <c r="EI432" s="76"/>
      <c r="EJ432" s="76"/>
      <c r="EK432" s="76"/>
      <c r="EL432" s="76"/>
      <c r="EM432" s="76"/>
      <c r="EN432" s="76"/>
      <c r="EO432" s="76"/>
      <c r="EP432" s="76"/>
      <c r="EQ432" s="76"/>
      <c r="ER432" s="76"/>
      <c r="ES432" s="76"/>
      <c r="ET432" s="76"/>
      <c r="EU432" s="76"/>
      <c r="EV432" s="76"/>
      <c r="EW432" s="76"/>
      <c r="EX432" s="76"/>
      <c r="EY432" s="76"/>
      <c r="EZ432" s="76"/>
      <c r="FA432" s="76"/>
      <c r="FB432" s="76"/>
      <c r="FC432" s="76"/>
      <c r="FD432" s="76"/>
      <c r="FE432" s="76"/>
      <c r="FF432" s="76"/>
      <c r="FG432" s="76"/>
      <c r="FH432" s="76"/>
      <c r="FI432" s="76"/>
      <c r="FJ432" s="76"/>
      <c r="FK432" s="76"/>
      <c r="FL432" s="76"/>
      <c r="FM432" s="76"/>
      <c r="FN432" s="76"/>
      <c r="FO432" s="76"/>
      <c r="FP432" s="76"/>
      <c r="FQ432" s="76"/>
      <c r="FR432" s="76"/>
      <c r="FS432" s="76"/>
      <c r="FT432" s="76"/>
      <c r="FU432" s="76"/>
      <c r="FV432" s="76"/>
      <c r="FW432" s="76"/>
      <c r="FX432" s="76"/>
      <c r="FY432" s="76"/>
      <c r="FZ432" s="76"/>
      <c r="GA432" s="76"/>
      <c r="GB432" s="76"/>
      <c r="GC432" s="76"/>
      <c r="GD432" s="76"/>
      <c r="GE432" s="76"/>
      <c r="GF432" s="76"/>
      <c r="GG432" s="76"/>
      <c r="GH432" s="76"/>
      <c r="GI432" s="76"/>
      <c r="GJ432" s="76"/>
      <c r="GK432" s="76"/>
      <c r="GL432" s="76"/>
      <c r="GM432" s="76"/>
      <c r="GN432" s="76"/>
      <c r="GO432" s="76"/>
      <c r="GP432" s="76"/>
      <c r="GQ432" s="76"/>
      <c r="GR432" s="76"/>
      <c r="GS432" s="76"/>
      <c r="GT432" s="76"/>
      <c r="GU432" s="76"/>
      <c r="GV432" s="76"/>
      <c r="GW432" s="76"/>
      <c r="GX432" s="76"/>
      <c r="GY432" s="76"/>
      <c r="GZ432" s="76"/>
      <c r="HA432" s="76"/>
      <c r="HB432" s="76"/>
      <c r="HC432" s="76"/>
      <c r="HD432" s="76"/>
      <c r="HE432" s="76"/>
      <c r="HF432" s="76"/>
      <c r="HG432" s="76"/>
      <c r="HH432" s="76"/>
      <c r="HI432" s="76"/>
      <c r="HJ432" s="76"/>
      <c r="HK432" s="76"/>
      <c r="HL432" s="76"/>
      <c r="HM432" s="76"/>
      <c r="HN432" s="76"/>
      <c r="HO432" s="76"/>
      <c r="HP432" s="76"/>
      <c r="HQ432" s="76"/>
      <c r="HR432" s="76"/>
      <c r="HS432" s="76"/>
      <c r="HT432" s="76"/>
      <c r="HU432" s="76"/>
      <c r="HV432" s="76"/>
      <c r="HW432" s="76"/>
      <c r="HX432" s="76"/>
      <c r="HY432" s="76"/>
      <c r="HZ432" s="76"/>
      <c r="IA432" s="76"/>
      <c r="IB432" s="76"/>
      <c r="IC432" s="76"/>
      <c r="ID432" s="76"/>
      <c r="IE432" s="76"/>
      <c r="IF432" s="76"/>
      <c r="IG432" s="76"/>
      <c r="IH432" s="76"/>
      <c r="II432" s="76"/>
      <c r="IJ432" s="76"/>
      <c r="IK432" s="76"/>
      <c r="IL432" s="76"/>
      <c r="IM432" s="76"/>
      <c r="IN432" s="76"/>
      <c r="IO432" s="76"/>
      <c r="IP432" s="76"/>
      <c r="IQ432" s="76"/>
      <c r="IR432" s="76"/>
      <c r="IS432" s="76"/>
      <c r="IT432" s="76"/>
      <c r="IU432" s="76"/>
      <c r="IV432" s="76"/>
      <c r="IW432" s="76"/>
      <c r="IX432" s="76"/>
      <c r="IY432" s="76"/>
      <c r="IZ432" s="76"/>
      <c r="JA432" s="76"/>
      <c r="JB432" s="76"/>
      <c r="JC432" s="76"/>
      <c r="JD432" s="76"/>
      <c r="JE432" s="76"/>
      <c r="JF432" s="76"/>
      <c r="JG432" s="76"/>
      <c r="JH432" s="76"/>
      <c r="JI432" s="76"/>
      <c r="JJ432" s="76"/>
      <c r="JK432" s="76"/>
      <c r="JL432" s="76"/>
      <c r="JM432" s="76"/>
      <c r="JN432" s="76"/>
      <c r="JO432" s="76"/>
      <c r="JP432" s="76"/>
      <c r="JQ432" s="76"/>
      <c r="JR432" s="76"/>
      <c r="JS432" s="76"/>
      <c r="JT432" s="76"/>
      <c r="JU432" s="76"/>
      <c r="JV432" s="76"/>
      <c r="JW432" s="76"/>
      <c r="JX432" s="76"/>
      <c r="JY432" s="76"/>
      <c r="JZ432" s="76"/>
      <c r="KA432" s="76"/>
      <c r="KB432" s="76"/>
      <c r="KC432" s="76"/>
      <c r="KD432" s="76"/>
      <c r="KE432" s="76"/>
      <c r="KF432" s="76"/>
      <c r="KG432" s="76"/>
      <c r="KH432" s="76"/>
      <c r="KI432" s="76"/>
      <c r="KJ432" s="76"/>
      <c r="KK432" s="76"/>
      <c r="KL432" s="76"/>
      <c r="KM432" s="76"/>
      <c r="KN432" s="76"/>
      <c r="KO432" s="76"/>
      <c r="KP432" s="76"/>
      <c r="KQ432" s="76"/>
      <c r="KR432" s="76"/>
      <c r="KS432" s="76"/>
      <c r="KT432" s="76"/>
      <c r="KU432" s="76"/>
      <c r="KV432" s="76"/>
      <c r="KW432" s="76"/>
      <c r="KX432" s="76"/>
      <c r="KY432" s="76"/>
      <c r="KZ432" s="76"/>
      <c r="LA432" s="76"/>
      <c r="LB432" s="76"/>
      <c r="LC432" s="76"/>
      <c r="LD432" s="76"/>
      <c r="LE432" s="76"/>
      <c r="LF432" s="76"/>
      <c r="LG432" s="76"/>
      <c r="LH432" s="76"/>
      <c r="LI432" s="76"/>
      <c r="LJ432" s="76"/>
      <c r="LK432" s="76"/>
      <c r="LL432" s="76"/>
      <c r="LM432" s="76"/>
      <c r="LN432" s="76"/>
      <c r="LO432" s="76"/>
      <c r="LP432" s="76"/>
      <c r="LQ432" s="76"/>
      <c r="LR432" s="76"/>
      <c r="LS432" s="76"/>
      <c r="LT432" s="76"/>
      <c r="LU432" s="76"/>
      <c r="LV432" s="76"/>
      <c r="LW432" s="76"/>
      <c r="LX432" s="76"/>
      <c r="LY432" s="76"/>
      <c r="LZ432" s="76"/>
      <c r="MA432" s="76"/>
      <c r="MB432" s="76"/>
      <c r="MC432" s="76"/>
      <c r="MD432" s="76"/>
      <c r="ME432" s="76"/>
      <c r="MF432" s="76"/>
      <c r="MG432" s="76"/>
      <c r="MH432" s="76"/>
      <c r="MI432" s="76"/>
      <c r="MJ432" s="76"/>
      <c r="MK432" s="76"/>
      <c r="ML432" s="76"/>
      <c r="MM432" s="76"/>
      <c r="MN432" s="76"/>
      <c r="MO432" s="76"/>
      <c r="MP432" s="76"/>
      <c r="MQ432" s="76"/>
      <c r="MR432" s="76"/>
      <c r="MS432" s="76"/>
      <c r="MT432" s="76"/>
      <c r="MU432" s="76"/>
      <c r="MV432" s="76"/>
      <c r="MW432" s="76"/>
      <c r="MX432" s="76"/>
      <c r="MY432" s="76"/>
      <c r="MZ432" s="76"/>
      <c r="NA432" s="76"/>
      <c r="NB432" s="76"/>
      <c r="NC432" s="76"/>
      <c r="ND432" s="76"/>
      <c r="NE432" s="76"/>
      <c r="NF432" s="76"/>
      <c r="NG432" s="76"/>
      <c r="NH432" s="76"/>
      <c r="NI432" s="76"/>
      <c r="NJ432" s="76"/>
      <c r="NK432" s="76"/>
      <c r="NL432" s="76"/>
      <c r="NM432" s="76"/>
      <c r="NN432" s="76"/>
      <c r="NO432" s="76"/>
      <c r="NP432" s="76"/>
      <c r="NQ432" s="76"/>
      <c r="NR432" s="76"/>
      <c r="NS432" s="76"/>
      <c r="NT432" s="76"/>
      <c r="NU432" s="76"/>
      <c r="NV432" s="76"/>
      <c r="NW432" s="76"/>
      <c r="NX432" s="76"/>
      <c r="NY432" s="76"/>
      <c r="NZ432" s="76"/>
      <c r="OA432" s="76"/>
      <c r="OB432" s="76"/>
      <c r="OC432" s="76"/>
      <c r="OD432" s="76"/>
      <c r="OE432" s="76"/>
      <c r="OF432" s="76"/>
      <c r="OG432" s="76"/>
      <c r="OH432" s="76"/>
      <c r="OI432" s="76"/>
      <c r="OJ432" s="76"/>
      <c r="OK432" s="76"/>
      <c r="OL432" s="76"/>
      <c r="OM432" s="76"/>
      <c r="ON432" s="76"/>
      <c r="OO432" s="76"/>
      <c r="OP432" s="76"/>
      <c r="OQ432" s="76"/>
      <c r="OR432" s="76"/>
      <c r="OS432" s="76"/>
      <c r="OT432" s="76"/>
      <c r="OU432" s="76"/>
      <c r="OV432" s="76"/>
      <c r="OW432" s="76"/>
      <c r="OX432" s="76"/>
      <c r="OY432" s="76"/>
      <c r="OZ432" s="76"/>
      <c r="PA432" s="76"/>
      <c r="PB432" s="76"/>
      <c r="PC432" s="76"/>
      <c r="PD432" s="76"/>
      <c r="PE432" s="76"/>
      <c r="PF432" s="76"/>
      <c r="PG432" s="76"/>
      <c r="PH432" s="76"/>
      <c r="PI432" s="76"/>
      <c r="PJ432" s="76"/>
      <c r="PK432" s="76"/>
      <c r="PL432" s="76"/>
      <c r="PM432" s="76"/>
      <c r="PN432" s="76"/>
      <c r="PO432" s="76"/>
      <c r="PP432" s="76"/>
      <c r="PQ432" s="76"/>
      <c r="PR432" s="76"/>
      <c r="PS432" s="76"/>
      <c r="PT432" s="76"/>
      <c r="PU432" s="76"/>
      <c r="PV432" s="76"/>
      <c r="PW432" s="76"/>
      <c r="PX432" s="76"/>
      <c r="PY432" s="76"/>
      <c r="PZ432" s="76"/>
      <c r="QA432" s="76"/>
      <c r="QB432" s="76"/>
      <c r="QC432" s="76"/>
      <c r="QD432" s="76"/>
      <c r="QE432" s="76"/>
      <c r="QF432" s="76"/>
      <c r="QG432" s="76"/>
      <c r="QH432" s="76"/>
      <c r="QI432" s="76"/>
      <c r="QJ432" s="76"/>
      <c r="QK432" s="76"/>
      <c r="QL432" s="76"/>
      <c r="QM432" s="76"/>
      <c r="QN432" s="76"/>
      <c r="QO432" s="76"/>
      <c r="QP432" s="76"/>
      <c r="QQ432" s="76"/>
      <c r="QR432" s="76"/>
      <c r="QS432" s="76"/>
      <c r="QT432" s="76"/>
      <c r="QU432" s="76"/>
      <c r="QV432" s="76"/>
      <c r="QW432" s="76"/>
      <c r="QX432" s="76"/>
      <c r="QY432" s="76"/>
      <c r="QZ432" s="76"/>
      <c r="RA432" s="76"/>
      <c r="RB432" s="76"/>
      <c r="RC432" s="76"/>
      <c r="RD432" s="76"/>
      <c r="RE432" s="76"/>
      <c r="RF432" s="76"/>
      <c r="RG432" s="76"/>
      <c r="RH432" s="76"/>
      <c r="RI432" s="76"/>
      <c r="RJ432" s="76"/>
      <c r="RK432" s="76"/>
      <c r="RL432" s="76"/>
      <c r="RM432" s="76"/>
      <c r="RN432" s="76"/>
      <c r="RO432" s="76"/>
      <c r="RP432" s="76"/>
      <c r="RQ432" s="76"/>
      <c r="RR432" s="76"/>
      <c r="RS432" s="76"/>
      <c r="RT432" s="76"/>
      <c r="RU432" s="76"/>
      <c r="RV432" s="76"/>
      <c r="RW432" s="76"/>
      <c r="RX432" s="76"/>
      <c r="RY432" s="76"/>
      <c r="RZ432" s="76"/>
      <c r="SA432" s="76"/>
      <c r="SB432" s="76"/>
      <c r="SC432" s="76"/>
      <c r="SD432" s="76"/>
      <c r="SE432" s="76"/>
      <c r="SF432" s="76"/>
      <c r="SG432" s="76"/>
      <c r="SH432" s="76"/>
      <c r="SI432" s="76"/>
      <c r="SJ432" s="76"/>
      <c r="SK432" s="76"/>
      <c r="SL432" s="76"/>
      <c r="SM432" s="76"/>
      <c r="SN432" s="76"/>
      <c r="SO432" s="76"/>
      <c r="SP432" s="76"/>
      <c r="SQ432" s="76"/>
      <c r="SR432" s="76"/>
      <c r="SS432" s="76"/>
      <c r="ST432" s="76"/>
      <c r="SU432" s="76"/>
      <c r="SV432" s="76"/>
      <c r="SW432" s="76"/>
      <c r="SX432" s="76"/>
      <c r="SY432" s="76"/>
      <c r="SZ432" s="76"/>
      <c r="TA432" s="76"/>
      <c r="TB432" s="76"/>
      <c r="TC432" s="76"/>
      <c r="TD432" s="76"/>
      <c r="TE432" s="76"/>
      <c r="TF432" s="76"/>
      <c r="TG432" s="76"/>
      <c r="TH432" s="76"/>
      <c r="TI432" s="76"/>
      <c r="TJ432" s="76"/>
      <c r="TK432" s="76"/>
      <c r="TL432" s="76"/>
      <c r="TM432" s="76"/>
      <c r="TN432" s="76"/>
      <c r="TO432" s="76"/>
      <c r="TP432" s="76"/>
      <c r="TQ432" s="76"/>
      <c r="TR432" s="76"/>
      <c r="TS432" s="76"/>
      <c r="TT432" s="76"/>
      <c r="TU432" s="76"/>
      <c r="TV432" s="76"/>
      <c r="TW432" s="76"/>
      <c r="TX432" s="76"/>
      <c r="TY432" s="76"/>
      <c r="TZ432" s="76"/>
      <c r="UA432" s="76"/>
      <c r="UB432" s="76"/>
      <c r="UC432" s="76"/>
      <c r="UD432" s="76"/>
      <c r="UE432" s="76"/>
      <c r="UF432" s="76"/>
      <c r="UG432" s="76"/>
      <c r="UH432" s="76"/>
      <c r="UI432" s="76"/>
      <c r="UJ432" s="76"/>
      <c r="UK432" s="76"/>
      <c r="UL432" s="76"/>
      <c r="UM432" s="76"/>
      <c r="UN432" s="76"/>
      <c r="UO432" s="76"/>
      <c r="UP432" s="76"/>
      <c r="UQ432" s="76"/>
      <c r="UR432" s="76"/>
      <c r="US432" s="76"/>
      <c r="UT432" s="76"/>
      <c r="UU432" s="76"/>
      <c r="UV432" s="76"/>
      <c r="UW432" s="76"/>
      <c r="UX432" s="76"/>
      <c r="UY432" s="76"/>
      <c r="UZ432" s="76"/>
      <c r="VA432" s="76"/>
      <c r="VB432" s="76"/>
      <c r="VC432" s="76"/>
      <c r="VD432" s="76"/>
      <c r="VE432" s="76"/>
      <c r="VF432" s="76"/>
      <c r="VG432" s="76"/>
      <c r="VH432" s="76"/>
      <c r="VI432" s="76"/>
      <c r="VJ432" s="76"/>
      <c r="VK432" s="76"/>
      <c r="VL432" s="76"/>
      <c r="VM432" s="76"/>
      <c r="VN432" s="76"/>
      <c r="VO432" s="76"/>
      <c r="VP432" s="76"/>
      <c r="VQ432" s="76"/>
      <c r="VR432" s="76"/>
      <c r="VS432" s="76"/>
      <c r="VT432" s="76"/>
      <c r="VU432" s="76"/>
      <c r="VV432" s="76"/>
      <c r="VW432" s="76"/>
      <c r="VX432" s="76"/>
      <c r="VY432" s="76"/>
      <c r="VZ432" s="76"/>
      <c r="WA432" s="76"/>
      <c r="WB432" s="76"/>
      <c r="WC432" s="76"/>
      <c r="WD432" s="76"/>
      <c r="WE432" s="76"/>
      <c r="WF432" s="76"/>
      <c r="WG432" s="76"/>
      <c r="WH432" s="76"/>
      <c r="WI432" s="76"/>
      <c r="WJ432" s="76"/>
      <c r="WK432" s="76"/>
      <c r="WL432" s="76"/>
      <c r="WM432" s="76"/>
      <c r="WN432" s="76"/>
      <c r="WO432" s="76"/>
      <c r="WP432" s="76"/>
      <c r="WQ432" s="76"/>
      <c r="WR432" s="76"/>
      <c r="WS432" s="76"/>
      <c r="WT432" s="76"/>
      <c r="WU432" s="76"/>
      <c r="WV432" s="76"/>
      <c r="WW432" s="76"/>
      <c r="WX432" s="76"/>
      <c r="WY432" s="76"/>
      <c r="WZ432" s="76"/>
      <c r="XA432" s="76"/>
      <c r="XB432" s="76"/>
      <c r="XC432" s="76"/>
      <c r="XD432" s="76"/>
      <c r="XE432" s="76"/>
      <c r="XF432" s="76"/>
      <c r="XG432" s="76"/>
      <c r="XH432" s="76"/>
      <c r="XI432" s="76"/>
      <c r="XJ432" s="76"/>
      <c r="XK432" s="76"/>
      <c r="XL432" s="76"/>
      <c r="XM432" s="76"/>
      <c r="XN432" s="76"/>
      <c r="XO432" s="76"/>
      <c r="XP432" s="76"/>
      <c r="XQ432" s="76"/>
      <c r="XR432" s="76"/>
      <c r="XS432" s="76"/>
      <c r="XT432" s="76"/>
      <c r="XU432" s="76"/>
      <c r="XV432" s="76"/>
      <c r="XW432" s="76"/>
      <c r="XX432" s="76"/>
      <c r="XY432" s="76"/>
      <c r="XZ432" s="76"/>
      <c r="YA432" s="76"/>
      <c r="YB432" s="76"/>
      <c r="YC432" s="76"/>
      <c r="YD432" s="76"/>
      <c r="YE432" s="76"/>
      <c r="YF432" s="76"/>
      <c r="YG432" s="76"/>
      <c r="YH432" s="76"/>
      <c r="YI432" s="76"/>
      <c r="YJ432" s="76"/>
      <c r="YK432" s="76"/>
      <c r="YL432" s="76"/>
      <c r="YM432" s="76"/>
      <c r="YN432" s="76"/>
      <c r="YO432" s="76"/>
      <c r="YP432" s="76"/>
      <c r="YQ432" s="76"/>
      <c r="YR432" s="76"/>
      <c r="YS432" s="76"/>
      <c r="YT432" s="76"/>
      <c r="YU432" s="76"/>
      <c r="YV432" s="76"/>
      <c r="YW432" s="76"/>
      <c r="YX432" s="76"/>
      <c r="YY432" s="76"/>
      <c r="YZ432" s="76"/>
      <c r="ZA432" s="76"/>
      <c r="ZB432" s="76"/>
      <c r="ZC432" s="76"/>
      <c r="ZD432" s="76"/>
      <c r="ZE432" s="76"/>
      <c r="ZF432" s="76"/>
      <c r="ZG432" s="76"/>
      <c r="ZH432" s="76"/>
      <c r="ZI432" s="76"/>
      <c r="ZJ432" s="76"/>
      <c r="ZK432" s="76"/>
      <c r="ZL432" s="76"/>
      <c r="ZM432" s="76"/>
      <c r="ZN432" s="76"/>
      <c r="ZO432" s="76"/>
      <c r="ZP432" s="76"/>
      <c r="ZQ432" s="76"/>
      <c r="ZR432" s="76"/>
      <c r="ZS432" s="76"/>
      <c r="ZT432" s="76"/>
      <c r="ZU432" s="76"/>
      <c r="ZV432" s="76"/>
      <c r="ZW432" s="76"/>
      <c r="ZX432" s="76"/>
      <c r="ZY432" s="76"/>
      <c r="ZZ432" s="76"/>
      <c r="AAA432" s="76"/>
      <c r="AAB432" s="76"/>
      <c r="AAC432" s="76"/>
      <c r="AAD432" s="76"/>
      <c r="AAE432" s="76"/>
      <c r="AAF432" s="76"/>
      <c r="AAG432" s="76"/>
      <c r="AAH432" s="76"/>
      <c r="AAI432" s="76"/>
      <c r="AAJ432" s="76"/>
      <c r="AAK432" s="76"/>
      <c r="AAL432" s="76"/>
      <c r="AAM432" s="76"/>
      <c r="AAN432" s="76"/>
      <c r="AAO432" s="76"/>
      <c r="AAP432" s="76"/>
      <c r="AAQ432" s="76"/>
      <c r="AAR432" s="76"/>
      <c r="AAS432" s="76"/>
      <c r="AAT432" s="76"/>
      <c r="AAU432" s="76"/>
      <c r="AAV432" s="76"/>
      <c r="AAW432" s="76"/>
      <c r="AAX432" s="76"/>
      <c r="AAY432" s="76"/>
      <c r="AAZ432" s="76"/>
      <c r="ABA432" s="76"/>
      <c r="ABB432" s="76"/>
      <c r="ABC432" s="76"/>
      <c r="ABD432" s="76"/>
      <c r="ABE432" s="76"/>
      <c r="ABF432" s="76"/>
      <c r="ABG432" s="76"/>
      <c r="ABH432" s="76"/>
      <c r="ABI432" s="76"/>
      <c r="ABJ432" s="76"/>
      <c r="ABK432" s="76"/>
      <c r="ABL432" s="76"/>
      <c r="ABM432" s="76"/>
      <c r="ABN432" s="76"/>
      <c r="ABO432" s="76"/>
      <c r="ABP432" s="76"/>
      <c r="ABQ432" s="76"/>
      <c r="ABR432" s="76"/>
      <c r="ABS432" s="76"/>
      <c r="ABT432" s="76"/>
      <c r="ABU432" s="76"/>
      <c r="ABV432" s="76"/>
      <c r="ABW432" s="76"/>
      <c r="ABX432" s="76"/>
      <c r="ABY432" s="76"/>
      <c r="ABZ432" s="76"/>
      <c r="ACA432" s="76"/>
      <c r="ACB432" s="76"/>
      <c r="ACC432" s="76"/>
      <c r="ACD432" s="76"/>
      <c r="ACE432" s="76"/>
      <c r="ACF432" s="76"/>
      <c r="ACG432" s="76"/>
      <c r="ACH432" s="76"/>
      <c r="ACI432" s="76"/>
      <c r="ACJ432" s="76"/>
      <c r="ACK432" s="76"/>
      <c r="ACL432" s="76"/>
      <c r="ACM432" s="76"/>
      <c r="ACN432" s="76"/>
      <c r="ACO432" s="76"/>
      <c r="ACP432" s="76"/>
      <c r="ACQ432" s="76"/>
      <c r="ACR432" s="76"/>
      <c r="ACS432" s="76"/>
      <c r="ACT432" s="76"/>
      <c r="ACU432" s="76"/>
      <c r="ACV432" s="76"/>
      <c r="ACW432" s="76"/>
      <c r="ACX432" s="76"/>
      <c r="ACY432" s="76"/>
      <c r="ACZ432" s="76"/>
      <c r="ADA432" s="76"/>
      <c r="ADB432" s="76"/>
      <c r="ADC432" s="76"/>
      <c r="ADD432" s="76"/>
      <c r="ADE432" s="76"/>
      <c r="ADF432" s="76"/>
      <c r="ADG432" s="76"/>
      <c r="ADH432" s="76"/>
      <c r="ADI432" s="76"/>
      <c r="ADJ432" s="76"/>
      <c r="ADK432" s="76"/>
      <c r="ADL432" s="76"/>
      <c r="ADM432" s="76"/>
      <c r="ADN432" s="76"/>
      <c r="ADO432" s="76"/>
      <c r="ADP432" s="76"/>
      <c r="ADQ432" s="76"/>
      <c r="ADR432" s="76"/>
      <c r="ADS432" s="76"/>
      <c r="ADT432" s="76"/>
      <c r="ADU432" s="76"/>
      <c r="ADV432" s="76"/>
      <c r="ADW432" s="76"/>
      <c r="ADX432" s="76"/>
      <c r="ADY432" s="76"/>
      <c r="ADZ432" s="76"/>
      <c r="AEA432" s="76"/>
      <c r="AEB432" s="76"/>
      <c r="AEC432" s="76"/>
      <c r="AED432" s="76"/>
      <c r="AEE432" s="76"/>
      <c r="AEF432" s="76"/>
      <c r="AEG432" s="76"/>
      <c r="AEH432" s="76"/>
      <c r="AEI432" s="76"/>
      <c r="AEJ432" s="76"/>
      <c r="AEK432" s="76"/>
      <c r="AEL432" s="76"/>
      <c r="AEM432" s="76"/>
      <c r="AEN432" s="76"/>
      <c r="AEO432" s="76"/>
      <c r="AEP432" s="76"/>
      <c r="AEQ432" s="76"/>
      <c r="AER432" s="76"/>
      <c r="AES432" s="76"/>
      <c r="AET432" s="76"/>
      <c r="AEU432" s="76"/>
      <c r="AEV432" s="76"/>
      <c r="AEW432" s="76"/>
      <c r="AEX432" s="76"/>
      <c r="AEY432" s="76"/>
      <c r="AEZ432" s="76"/>
      <c r="AFA432" s="76"/>
      <c r="AFB432" s="76"/>
      <c r="AFC432" s="76"/>
      <c r="AFD432" s="76"/>
      <c r="AFE432" s="76"/>
      <c r="AFF432" s="76"/>
      <c r="AFG432" s="76"/>
      <c r="AFH432" s="76"/>
      <c r="AFI432" s="76"/>
      <c r="AFJ432" s="76"/>
      <c r="AFK432" s="76"/>
      <c r="AFL432" s="76"/>
      <c r="AFM432" s="76"/>
      <c r="AFN432" s="76"/>
      <c r="AFO432" s="76"/>
      <c r="AFP432" s="76"/>
      <c r="AFQ432" s="76"/>
      <c r="AFR432" s="76"/>
      <c r="AFS432" s="76"/>
      <c r="AFT432" s="76"/>
      <c r="AFU432" s="76"/>
      <c r="AFV432" s="76"/>
      <c r="AFW432" s="76"/>
      <c r="AFX432" s="76"/>
      <c r="AFY432" s="76"/>
      <c r="AFZ432" s="76"/>
      <c r="AGA432" s="76"/>
      <c r="AGB432" s="76"/>
      <c r="AGC432" s="76"/>
      <c r="AGD432" s="76"/>
      <c r="AGE432" s="76"/>
      <c r="AGF432" s="76"/>
      <c r="AGG432" s="76"/>
      <c r="AGH432" s="76"/>
      <c r="AGI432" s="76"/>
      <c r="AGJ432" s="76"/>
      <c r="AGK432" s="76"/>
      <c r="AGL432" s="76"/>
      <c r="AGM432" s="76"/>
      <c r="AGN432" s="76"/>
      <c r="AGO432" s="76"/>
      <c r="AGP432" s="76"/>
      <c r="AGQ432" s="76"/>
      <c r="AGR432" s="76"/>
      <c r="AGS432" s="76"/>
      <c r="AGT432" s="76"/>
      <c r="AGU432" s="76"/>
      <c r="AGV432" s="76"/>
      <c r="AGW432" s="76"/>
      <c r="AGX432" s="76"/>
      <c r="AGY432" s="76"/>
      <c r="AGZ432" s="76"/>
      <c r="AHA432" s="76"/>
      <c r="AHB432" s="76"/>
      <c r="AHC432" s="76"/>
      <c r="AHD432" s="76"/>
      <c r="AHE432" s="76"/>
      <c r="AHF432" s="76"/>
      <c r="AHG432" s="76"/>
      <c r="AHH432" s="76"/>
      <c r="AHI432" s="76"/>
      <c r="AHJ432" s="76"/>
      <c r="AHK432" s="76"/>
      <c r="AHL432" s="76"/>
      <c r="AHM432" s="76"/>
      <c r="AHN432" s="76"/>
      <c r="AHO432" s="76"/>
      <c r="AHP432" s="76"/>
      <c r="AHQ432" s="76"/>
      <c r="AHR432" s="76"/>
      <c r="AHS432" s="76"/>
      <c r="AHT432" s="76"/>
      <c r="AHU432" s="76"/>
      <c r="AHV432" s="76"/>
      <c r="AHW432" s="76"/>
      <c r="AHX432" s="76"/>
      <c r="AHY432" s="76"/>
      <c r="AHZ432" s="76"/>
      <c r="AIA432" s="76"/>
      <c r="AIB432" s="76"/>
      <c r="AIC432" s="76"/>
      <c r="AID432" s="76"/>
      <c r="AIE432" s="76"/>
      <c r="AIF432" s="76"/>
      <c r="AIG432" s="76"/>
      <c r="AIH432" s="76"/>
      <c r="AII432" s="76"/>
      <c r="AIJ432" s="76"/>
      <c r="AIK432" s="76"/>
      <c r="AIL432" s="76"/>
      <c r="AIM432" s="76"/>
      <c r="AIN432" s="76"/>
      <c r="AIO432" s="76"/>
      <c r="AIP432" s="76"/>
      <c r="AIQ432" s="76"/>
      <c r="AIR432" s="76"/>
      <c r="AIS432" s="76"/>
      <c r="AIT432" s="76"/>
      <c r="AIU432" s="76"/>
      <c r="AIV432" s="76"/>
      <c r="AIW432" s="76"/>
      <c r="AIX432" s="76"/>
      <c r="AIY432" s="76"/>
      <c r="AIZ432" s="76"/>
      <c r="AJA432" s="76"/>
      <c r="AJB432" s="76"/>
      <c r="AJC432" s="76"/>
      <c r="AJD432" s="76"/>
      <c r="AJE432" s="76"/>
      <c r="AJF432" s="76"/>
      <c r="AJG432" s="76"/>
      <c r="AJH432" s="76"/>
      <c r="AJI432" s="76"/>
      <c r="AJJ432" s="76"/>
      <c r="AJK432" s="76"/>
      <c r="AJL432" s="76"/>
      <c r="AJM432" s="76"/>
      <c r="AJN432" s="76"/>
      <c r="AJO432" s="76"/>
      <c r="AJP432" s="76"/>
      <c r="AJQ432" s="76"/>
      <c r="AJR432" s="76"/>
      <c r="AJS432" s="76"/>
      <c r="AJT432" s="76"/>
      <c r="AJU432" s="76"/>
      <c r="AJV432" s="76"/>
      <c r="AJW432" s="76"/>
      <c r="AJX432" s="76"/>
      <c r="AJY432" s="76"/>
      <c r="AJZ432" s="76"/>
      <c r="AKA432" s="76"/>
      <c r="AKB432" s="76"/>
      <c r="AKC432" s="76"/>
      <c r="AKD432" s="76"/>
      <c r="AKE432" s="76"/>
      <c r="AKF432" s="76"/>
      <c r="AKG432" s="76"/>
      <c r="AKH432" s="76"/>
      <c r="AKI432" s="76"/>
      <c r="AKJ432" s="76"/>
      <c r="AKK432" s="76"/>
      <c r="AKL432" s="76"/>
      <c r="AKM432" s="76"/>
      <c r="AKN432" s="76"/>
      <c r="AKO432" s="76"/>
      <c r="AKP432" s="76"/>
      <c r="AKQ432" s="76"/>
      <c r="AKR432" s="76"/>
      <c r="AKS432" s="76"/>
      <c r="AKT432" s="76"/>
      <c r="AKU432" s="76"/>
      <c r="AKV432" s="76"/>
      <c r="AKW432" s="76"/>
      <c r="AKX432" s="76"/>
      <c r="AKY432" s="76"/>
      <c r="AKZ432" s="76"/>
      <c r="ALA432" s="76"/>
      <c r="ALB432" s="76"/>
      <c r="ALC432" s="76"/>
      <c r="ALD432" s="76"/>
      <c r="ALE432" s="76"/>
      <c r="ALF432" s="76"/>
      <c r="ALG432" s="76"/>
      <c r="ALH432" s="76"/>
      <c r="ALI432" s="76"/>
      <c r="ALJ432" s="76"/>
      <c r="ALK432" s="76"/>
      <c r="ALL432" s="76"/>
      <c r="ALM432" s="76"/>
      <c r="ALN432" s="76"/>
      <c r="ALO432" s="76"/>
      <c r="ALP432" s="76"/>
      <c r="ALQ432" s="76"/>
      <c r="ALR432" s="76"/>
      <c r="ALS432" s="76"/>
      <c r="ALT432" s="76"/>
      <c r="ALU432" s="76"/>
      <c r="ALV432" s="76"/>
      <c r="ALW432" s="76"/>
      <c r="ALX432" s="76"/>
      <c r="ALY432" s="76"/>
      <c r="ALZ432" s="76"/>
      <c r="AMA432" s="76"/>
      <c r="AMB432" s="76"/>
      <c r="AMC432" s="76"/>
      <c r="AMD432" s="76"/>
      <c r="AME432" s="76"/>
      <c r="AMF432" s="76"/>
      <c r="AMG432" s="76"/>
      <c r="AMH432" s="76"/>
      <c r="AMI432" s="76"/>
      <c r="AMJ432" s="76"/>
      <c r="AMK432" s="76"/>
      <c r="AML432" s="76"/>
      <c r="AMM432" s="76"/>
      <c r="AMN432" s="76"/>
      <c r="AMO432" s="76"/>
      <c r="AMP432" s="76"/>
      <c r="AMQ432" s="76"/>
      <c r="AMR432" s="76"/>
      <c r="AMS432" s="76"/>
      <c r="AMT432" s="76"/>
      <c r="AMU432" s="76"/>
      <c r="AMV432" s="76"/>
      <c r="AMW432" s="76"/>
      <c r="AMX432" s="76"/>
      <c r="AMY432" s="76"/>
      <c r="AMZ432" s="76"/>
      <c r="ANA432" s="76"/>
      <c r="ANB432" s="76"/>
      <c r="ANC432" s="76"/>
      <c r="AND432" s="76"/>
      <c r="ANE432" s="76"/>
      <c r="ANF432" s="76"/>
      <c r="ANG432" s="76"/>
      <c r="ANH432" s="76"/>
      <c r="ANI432" s="76"/>
      <c r="ANJ432" s="76"/>
      <c r="ANK432" s="76"/>
      <c r="ANL432" s="76"/>
      <c r="ANM432" s="76"/>
      <c r="ANN432" s="76"/>
      <c r="ANO432" s="76"/>
      <c r="ANP432" s="76"/>
      <c r="ANQ432" s="76"/>
      <c r="ANR432" s="76"/>
      <c r="ANS432" s="76"/>
      <c r="ANT432" s="76"/>
      <c r="ANU432" s="76"/>
      <c r="ANV432" s="76"/>
      <c r="ANW432" s="76"/>
      <c r="ANX432" s="76"/>
      <c r="ANY432" s="76"/>
      <c r="ANZ432" s="76"/>
      <c r="AOA432" s="76"/>
      <c r="AOB432" s="76"/>
      <c r="AOC432" s="76"/>
      <c r="AOD432" s="76"/>
      <c r="AOE432" s="76"/>
      <c r="AOF432" s="76"/>
      <c r="AOG432" s="76"/>
      <c r="AOH432" s="76"/>
      <c r="AOI432" s="76"/>
      <c r="AOJ432" s="76"/>
      <c r="AOK432" s="76"/>
      <c r="AOL432" s="76"/>
      <c r="AOM432" s="76"/>
      <c r="AON432" s="76"/>
      <c r="AOO432" s="76"/>
      <c r="AOP432" s="76"/>
      <c r="AOQ432" s="76"/>
      <c r="AOR432" s="76"/>
      <c r="AOS432" s="76"/>
      <c r="AOT432" s="76"/>
      <c r="AOU432" s="76"/>
      <c r="AOV432" s="76"/>
      <c r="AOW432" s="76"/>
      <c r="AOX432" s="76"/>
      <c r="AOY432" s="76"/>
      <c r="AOZ432" s="76"/>
      <c r="APA432" s="76"/>
      <c r="APB432" s="76"/>
      <c r="APC432" s="76"/>
      <c r="APD432" s="76"/>
      <c r="APE432" s="76"/>
      <c r="APF432" s="76"/>
      <c r="APG432" s="76"/>
      <c r="APH432" s="76"/>
      <c r="API432" s="76"/>
      <c r="APJ432" s="76"/>
      <c r="APK432" s="76"/>
      <c r="APL432" s="76"/>
      <c r="APM432" s="76"/>
      <c r="APN432" s="76"/>
      <c r="APO432" s="76"/>
      <c r="APP432" s="76"/>
      <c r="APQ432" s="76"/>
      <c r="APR432" s="76"/>
      <c r="APS432" s="76"/>
      <c r="APT432" s="76"/>
      <c r="APU432" s="76"/>
      <c r="APV432" s="76"/>
      <c r="APW432" s="76"/>
      <c r="APX432" s="76"/>
      <c r="APY432" s="76"/>
      <c r="APZ432" s="76"/>
      <c r="AQA432" s="76"/>
      <c r="AQB432" s="76"/>
      <c r="AQC432" s="76"/>
      <c r="AQD432" s="76"/>
      <c r="AQE432" s="76"/>
      <c r="AQF432" s="76"/>
      <c r="AQG432" s="76"/>
      <c r="AQH432" s="76"/>
      <c r="AQI432" s="76"/>
      <c r="AQJ432" s="76"/>
      <c r="AQK432" s="76"/>
      <c r="AQL432" s="76"/>
      <c r="AQM432" s="76"/>
      <c r="AQN432" s="76"/>
      <c r="AQO432" s="76"/>
      <c r="AQP432" s="76"/>
      <c r="AQQ432" s="76"/>
      <c r="AQR432" s="76"/>
      <c r="AQS432" s="76"/>
      <c r="AQT432" s="76"/>
      <c r="AQU432" s="76"/>
      <c r="AQV432" s="76"/>
      <c r="AQW432" s="76"/>
      <c r="AQX432" s="76"/>
      <c r="AQY432" s="76"/>
      <c r="AQZ432" s="76"/>
      <c r="ARA432" s="76"/>
      <c r="ARB432" s="76"/>
      <c r="ARC432" s="76"/>
      <c r="ARD432" s="76"/>
      <c r="ARE432" s="76"/>
      <c r="ARF432" s="76"/>
      <c r="ARG432" s="76"/>
      <c r="ARH432" s="76"/>
      <c r="ARI432" s="76"/>
      <c r="ARJ432" s="76"/>
      <c r="ARK432" s="76"/>
      <c r="ARL432" s="76"/>
      <c r="ARM432" s="76"/>
      <c r="ARN432" s="76"/>
      <c r="ARO432" s="76"/>
      <c r="ARP432" s="76"/>
      <c r="ARQ432" s="76"/>
      <c r="ARR432" s="76"/>
      <c r="ARS432" s="76"/>
      <c r="ART432" s="76"/>
      <c r="ARU432" s="76"/>
      <c r="ARV432" s="76"/>
      <c r="ARW432" s="76"/>
      <c r="ARX432" s="76"/>
      <c r="ARY432" s="76"/>
      <c r="ARZ432" s="76"/>
      <c r="ASA432" s="76"/>
      <c r="ASB432" s="76"/>
      <c r="ASC432" s="76"/>
      <c r="ASD432" s="76"/>
      <c r="ASE432" s="76"/>
      <c r="ASF432" s="76"/>
      <c r="ASG432" s="76"/>
      <c r="ASH432" s="76"/>
      <c r="ASI432" s="76"/>
      <c r="ASJ432" s="76"/>
      <c r="ASK432" s="76"/>
      <c r="ASL432" s="76"/>
      <c r="ASM432" s="76"/>
      <c r="ASN432" s="76"/>
      <c r="ASO432" s="76"/>
      <c r="ASP432" s="76"/>
      <c r="ASQ432" s="76"/>
      <c r="ASR432" s="76"/>
      <c r="ASS432" s="76"/>
      <c r="AST432" s="76"/>
      <c r="ASU432" s="76"/>
      <c r="ASV432" s="76"/>
      <c r="ASW432" s="76"/>
      <c r="ASX432" s="76"/>
      <c r="ASY432" s="76"/>
      <c r="ASZ432" s="76"/>
      <c r="ATA432" s="76"/>
      <c r="ATB432" s="76"/>
      <c r="ATC432" s="76"/>
      <c r="ATD432" s="76"/>
      <c r="ATE432" s="76"/>
      <c r="ATF432" s="76"/>
      <c r="ATG432" s="76"/>
      <c r="ATH432" s="76"/>
      <c r="ATI432" s="76"/>
      <c r="ATJ432" s="76"/>
      <c r="ATK432" s="76"/>
      <c r="ATL432" s="76"/>
      <c r="ATM432" s="76"/>
      <c r="ATN432" s="76"/>
      <c r="ATO432" s="76"/>
      <c r="ATP432" s="76"/>
      <c r="ATQ432" s="76"/>
      <c r="ATR432" s="76"/>
      <c r="ATS432" s="76"/>
      <c r="ATT432" s="76"/>
      <c r="ATU432" s="76"/>
      <c r="ATV432" s="76"/>
      <c r="ATW432" s="76"/>
      <c r="ATX432" s="76"/>
      <c r="ATY432" s="76"/>
      <c r="ATZ432" s="76"/>
      <c r="AUA432" s="76"/>
      <c r="AUB432" s="76"/>
      <c r="AUC432" s="76"/>
      <c r="AUD432" s="76"/>
      <c r="AUE432" s="76"/>
      <c r="AUF432" s="76"/>
      <c r="AUG432" s="76"/>
      <c r="AUH432" s="76"/>
      <c r="AUI432" s="76"/>
      <c r="AUJ432" s="76"/>
      <c r="AUK432" s="76"/>
      <c r="AUL432" s="76"/>
      <c r="AUM432" s="76"/>
      <c r="AUN432" s="76"/>
      <c r="AUO432" s="76"/>
      <c r="AUP432" s="76"/>
      <c r="AUQ432" s="76"/>
      <c r="AUR432" s="76"/>
      <c r="AUS432" s="76"/>
      <c r="AUT432" s="76"/>
      <c r="AUU432" s="76"/>
      <c r="AUV432" s="76"/>
      <c r="AUW432" s="76"/>
      <c r="AUX432" s="76"/>
      <c r="AUY432" s="76"/>
      <c r="AUZ432" s="76"/>
      <c r="AVA432" s="76"/>
      <c r="AVB432" s="76"/>
      <c r="AVC432" s="76"/>
      <c r="AVD432" s="76"/>
      <c r="AVE432" s="76"/>
      <c r="AVF432" s="76"/>
      <c r="AVG432" s="76"/>
      <c r="AVH432" s="76"/>
      <c r="AVI432" s="76"/>
      <c r="AVJ432" s="76"/>
      <c r="AVK432" s="76"/>
      <c r="AVL432" s="76"/>
      <c r="AVM432" s="76"/>
      <c r="AVN432" s="76"/>
      <c r="AVO432" s="76"/>
      <c r="AVP432" s="76"/>
      <c r="AVQ432" s="76"/>
      <c r="AVR432" s="76"/>
      <c r="AVS432" s="76"/>
      <c r="AVT432" s="76"/>
      <c r="AVU432" s="76"/>
      <c r="AVV432" s="76"/>
      <c r="AVW432" s="76"/>
      <c r="AVX432" s="76"/>
      <c r="AVY432" s="76"/>
      <c r="AVZ432" s="76"/>
      <c r="AWA432" s="76"/>
      <c r="AWB432" s="76"/>
      <c r="AWC432" s="76"/>
      <c r="AWD432" s="76"/>
      <c r="AWE432" s="76"/>
      <c r="AWF432" s="76"/>
      <c r="AWG432" s="76"/>
      <c r="AWH432" s="76"/>
      <c r="AWI432" s="76"/>
      <c r="AWJ432" s="76"/>
      <c r="AWK432" s="76"/>
      <c r="AWL432" s="76"/>
      <c r="AWM432" s="76"/>
      <c r="AWN432" s="76"/>
      <c r="AWO432" s="76"/>
      <c r="AWP432" s="76"/>
      <c r="AWQ432" s="76"/>
      <c r="AWR432" s="76"/>
      <c r="AWS432" s="76"/>
      <c r="AWT432" s="76"/>
      <c r="AWU432" s="76"/>
      <c r="AWV432" s="76"/>
      <c r="AWW432" s="76"/>
      <c r="AWX432" s="76"/>
      <c r="AWY432" s="76"/>
      <c r="AWZ432" s="76"/>
      <c r="AXA432" s="76"/>
      <c r="AXB432" s="76"/>
      <c r="AXC432" s="76"/>
      <c r="AXD432" s="76"/>
      <c r="AXE432" s="76"/>
      <c r="AXF432" s="76"/>
      <c r="AXG432" s="76"/>
      <c r="AXH432" s="76"/>
      <c r="AXI432" s="76"/>
      <c r="AXJ432" s="76"/>
      <c r="AXK432" s="76"/>
      <c r="AXL432" s="76"/>
      <c r="AXM432" s="76"/>
      <c r="AXN432" s="76"/>
      <c r="AXO432" s="76"/>
      <c r="AXP432" s="76"/>
      <c r="AXQ432" s="76"/>
      <c r="AXR432" s="76"/>
      <c r="AXS432" s="76"/>
      <c r="AXT432" s="76"/>
      <c r="AXU432" s="76"/>
      <c r="AXV432" s="76"/>
      <c r="AXW432" s="76"/>
      <c r="AXX432" s="76"/>
      <c r="AXY432" s="76"/>
      <c r="AXZ432" s="76"/>
      <c r="AYA432" s="76"/>
      <c r="AYB432" s="76"/>
      <c r="AYC432" s="76"/>
      <c r="AYD432" s="76"/>
      <c r="AYE432" s="76"/>
      <c r="AYF432" s="76"/>
      <c r="AYG432" s="76"/>
      <c r="AYH432" s="76"/>
      <c r="AYI432" s="76"/>
      <c r="AYJ432" s="76"/>
      <c r="AYK432" s="76"/>
      <c r="AYL432" s="76"/>
      <c r="AYM432" s="76"/>
      <c r="AYN432" s="76"/>
      <c r="AYO432" s="76"/>
      <c r="AYP432" s="76"/>
      <c r="AYQ432" s="76"/>
      <c r="AYR432" s="76"/>
      <c r="AYS432" s="76"/>
      <c r="AYT432" s="76"/>
      <c r="AYU432" s="76"/>
      <c r="AYV432" s="76"/>
      <c r="AYW432" s="76"/>
      <c r="AYX432" s="76"/>
      <c r="AYY432" s="76"/>
      <c r="AYZ432" s="76"/>
      <c r="AZA432" s="76"/>
      <c r="AZB432" s="76"/>
      <c r="AZC432" s="76"/>
      <c r="AZD432" s="76"/>
      <c r="AZE432" s="76"/>
      <c r="AZF432" s="76"/>
      <c r="AZG432" s="76"/>
      <c r="AZH432" s="76"/>
      <c r="AZI432" s="76"/>
      <c r="AZJ432" s="76"/>
      <c r="AZK432" s="76"/>
      <c r="AZL432" s="76"/>
      <c r="AZM432" s="76"/>
      <c r="AZN432" s="76"/>
      <c r="AZO432" s="76"/>
      <c r="AZP432" s="76"/>
      <c r="AZQ432" s="76"/>
      <c r="AZR432" s="76"/>
      <c r="AZS432" s="76"/>
      <c r="AZT432" s="76"/>
      <c r="AZU432" s="76"/>
      <c r="AZV432" s="76"/>
      <c r="AZW432" s="76"/>
      <c r="AZX432" s="76"/>
      <c r="AZY432" s="76"/>
      <c r="AZZ432" s="76"/>
      <c r="BAA432" s="76"/>
      <c r="BAB432" s="76"/>
      <c r="BAC432" s="76"/>
      <c r="BAD432" s="76"/>
      <c r="BAE432" s="76"/>
      <c r="BAF432" s="76"/>
      <c r="BAG432" s="76"/>
      <c r="BAH432" s="76"/>
      <c r="BAI432" s="76"/>
      <c r="BAJ432" s="76"/>
      <c r="BAK432" s="76"/>
      <c r="BAL432" s="76"/>
      <c r="BAM432" s="76"/>
      <c r="BAN432" s="76"/>
      <c r="BAO432" s="76"/>
      <c r="BAP432" s="76"/>
      <c r="BAQ432" s="76"/>
      <c r="BAR432" s="76"/>
      <c r="BAS432" s="76"/>
      <c r="BAT432" s="76"/>
      <c r="BAU432" s="76"/>
      <c r="BAV432" s="76"/>
      <c r="BAW432" s="76"/>
      <c r="BAX432" s="76"/>
      <c r="BAY432" s="76"/>
      <c r="BAZ432" s="76"/>
      <c r="BBA432" s="76"/>
      <c r="BBB432" s="76"/>
      <c r="BBC432" s="76"/>
      <c r="BBD432" s="76"/>
      <c r="BBE432" s="76"/>
      <c r="BBF432" s="76"/>
      <c r="BBG432" s="76"/>
      <c r="BBH432" s="76"/>
      <c r="BBI432" s="76"/>
      <c r="BBJ432" s="76"/>
      <c r="BBK432" s="76"/>
      <c r="BBL432" s="76"/>
      <c r="BBM432" s="76"/>
      <c r="BBN432" s="76"/>
      <c r="BBO432" s="76"/>
      <c r="BBP432" s="76"/>
      <c r="BBQ432" s="76"/>
      <c r="BBR432" s="76"/>
      <c r="BBS432" s="76"/>
      <c r="BBT432" s="76"/>
      <c r="BBU432" s="76"/>
      <c r="BBV432" s="76"/>
      <c r="BBW432" s="76"/>
      <c r="BBX432" s="76"/>
      <c r="BBY432" s="76"/>
      <c r="BBZ432" s="76"/>
      <c r="BCA432" s="76"/>
      <c r="BCB432" s="76"/>
      <c r="BCC432" s="76"/>
      <c r="BCD432" s="76"/>
      <c r="BCE432" s="76"/>
      <c r="BCF432" s="76"/>
      <c r="BCG432" s="76"/>
      <c r="BCH432" s="76"/>
      <c r="BCI432" s="76"/>
      <c r="BCJ432" s="76"/>
      <c r="BCK432" s="76"/>
      <c r="BCL432" s="76"/>
      <c r="BCM432" s="76"/>
      <c r="BCN432" s="76"/>
      <c r="BCO432" s="76"/>
      <c r="BCP432" s="76"/>
      <c r="BCQ432" s="76"/>
      <c r="BCR432" s="76"/>
      <c r="BCS432" s="76"/>
      <c r="BCT432" s="76"/>
      <c r="BCU432" s="76"/>
      <c r="BCV432" s="76"/>
      <c r="BCW432" s="76"/>
      <c r="BCX432" s="76"/>
      <c r="BCY432" s="76"/>
      <c r="BCZ432" s="76"/>
      <c r="BDA432" s="76"/>
      <c r="BDB432" s="76"/>
      <c r="BDC432" s="76"/>
      <c r="BDD432" s="76"/>
      <c r="BDE432" s="76"/>
      <c r="BDF432" s="76"/>
      <c r="BDG432" s="76"/>
      <c r="BDH432" s="76"/>
      <c r="BDI432" s="76"/>
      <c r="BDJ432" s="76"/>
      <c r="BDK432" s="76"/>
      <c r="BDL432" s="76"/>
      <c r="BDM432" s="76"/>
      <c r="BDN432" s="76"/>
      <c r="BDO432" s="76"/>
      <c r="BDP432" s="76"/>
      <c r="BDQ432" s="76"/>
      <c r="BDR432" s="76"/>
      <c r="BDS432" s="76"/>
      <c r="BDT432" s="76"/>
      <c r="BDU432" s="76"/>
      <c r="BDV432" s="76"/>
      <c r="BDW432" s="76"/>
      <c r="BDX432" s="76"/>
      <c r="BDY432" s="76"/>
      <c r="BDZ432" s="76"/>
      <c r="BEA432" s="76"/>
      <c r="BEB432" s="76"/>
      <c r="BEC432" s="76"/>
      <c r="BED432" s="76"/>
      <c r="BEE432" s="76"/>
      <c r="BEF432" s="76"/>
      <c r="BEG432" s="76"/>
      <c r="BEH432" s="76"/>
      <c r="BEI432" s="76"/>
      <c r="BEJ432" s="76"/>
      <c r="BEK432" s="76"/>
      <c r="BEL432" s="76"/>
      <c r="BEM432" s="76"/>
      <c r="BEN432" s="76"/>
      <c r="BEO432" s="76"/>
      <c r="BEP432" s="76"/>
      <c r="BEQ432" s="76"/>
      <c r="BER432" s="76"/>
      <c r="BES432" s="76"/>
      <c r="BET432" s="76"/>
      <c r="BEU432" s="76"/>
      <c r="BEV432" s="76"/>
      <c r="BEW432" s="76"/>
      <c r="BEX432" s="76"/>
      <c r="BEY432" s="76"/>
      <c r="BEZ432" s="76"/>
      <c r="BFA432" s="76"/>
      <c r="BFB432" s="76"/>
      <c r="BFC432" s="76"/>
      <c r="BFD432" s="76"/>
      <c r="BFE432" s="76"/>
      <c r="BFF432" s="76"/>
      <c r="BFG432" s="76"/>
      <c r="BFH432" s="76"/>
      <c r="BFI432" s="76"/>
      <c r="BFJ432" s="76"/>
      <c r="BFK432" s="76"/>
      <c r="BFL432" s="76"/>
      <c r="BFM432" s="76"/>
      <c r="BFN432" s="76"/>
      <c r="BFO432" s="76"/>
      <c r="BFP432" s="76"/>
      <c r="BFQ432" s="76"/>
      <c r="BFR432" s="76"/>
      <c r="BFS432" s="76"/>
    </row>
    <row r="433" spans="1:1527" s="20" customFormat="1" ht="28" x14ac:dyDescent="0.25">
      <c r="A433" s="71" t="s">
        <v>338</v>
      </c>
      <c r="B433" s="278" t="s">
        <v>956</v>
      </c>
      <c r="C433" s="278" t="s">
        <v>930</v>
      </c>
      <c r="D433" s="278" t="s">
        <v>345</v>
      </c>
      <c r="E433" s="278"/>
      <c r="F433" s="309">
        <f t="shared" si="18"/>
        <v>1.2</v>
      </c>
      <c r="G433" s="278"/>
      <c r="H433" s="278"/>
      <c r="I433" s="278">
        <v>0.12</v>
      </c>
      <c r="J433" s="278">
        <v>0.24</v>
      </c>
      <c r="K433" s="278">
        <v>0.3</v>
      </c>
      <c r="L433" s="278">
        <v>0.36</v>
      </c>
      <c r="M433" s="278">
        <v>0.18</v>
      </c>
      <c r="N433" s="278"/>
      <c r="O433" s="278"/>
      <c r="P433" s="278"/>
      <c r="Q433" s="278"/>
      <c r="R433" s="278"/>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76"/>
      <c r="OF433" s="76"/>
      <c r="OG433" s="76"/>
      <c r="OH433" s="76"/>
      <c r="OI433" s="76"/>
      <c r="OJ433" s="76"/>
      <c r="OK433" s="76"/>
      <c r="OL433" s="76"/>
      <c r="OM433" s="76"/>
      <c r="ON433" s="76"/>
      <c r="OO433" s="76"/>
      <c r="OP433" s="76"/>
      <c r="OQ433" s="76"/>
      <c r="OR433" s="76"/>
      <c r="OS433" s="76"/>
      <c r="OT433" s="76"/>
      <c r="OU433" s="76"/>
      <c r="OV433" s="76"/>
      <c r="OW433" s="76"/>
      <c r="OX433" s="76"/>
      <c r="OY433" s="76"/>
      <c r="OZ433" s="76"/>
      <c r="PA433" s="76"/>
      <c r="PB433" s="76"/>
      <c r="PC433" s="76"/>
      <c r="PD433" s="76"/>
      <c r="PE433" s="76"/>
      <c r="PF433" s="76"/>
      <c r="PG433" s="76"/>
      <c r="PH433" s="76"/>
      <c r="PI433" s="76"/>
      <c r="PJ433" s="76"/>
      <c r="PK433" s="76"/>
      <c r="PL433" s="76"/>
      <c r="PM433" s="76"/>
      <c r="PN433" s="76"/>
      <c r="PO433" s="76"/>
      <c r="PP433" s="76"/>
      <c r="PQ433" s="76"/>
      <c r="PR433" s="76"/>
      <c r="PS433" s="76"/>
      <c r="PT433" s="76"/>
      <c r="PU433" s="76"/>
      <c r="PV433" s="76"/>
      <c r="PW433" s="76"/>
      <c r="PX433" s="76"/>
      <c r="PY433" s="76"/>
      <c r="PZ433" s="76"/>
      <c r="QA433" s="76"/>
      <c r="QB433" s="76"/>
      <c r="QC433" s="76"/>
      <c r="QD433" s="76"/>
      <c r="QE433" s="76"/>
      <c r="QF433" s="76"/>
      <c r="QG433" s="76"/>
      <c r="QH433" s="76"/>
      <c r="QI433" s="76"/>
      <c r="QJ433" s="76"/>
      <c r="QK433" s="76"/>
      <c r="QL433" s="76"/>
      <c r="QM433" s="76"/>
      <c r="QN433" s="76"/>
      <c r="QO433" s="76"/>
      <c r="QP433" s="76"/>
      <c r="QQ433" s="76"/>
      <c r="QR433" s="76"/>
      <c r="QS433" s="76"/>
      <c r="QT433" s="76"/>
      <c r="QU433" s="76"/>
      <c r="QV433" s="76"/>
      <c r="QW433" s="76"/>
      <c r="QX433" s="76"/>
      <c r="QY433" s="76"/>
      <c r="QZ433" s="76"/>
      <c r="RA433" s="76"/>
      <c r="RB433" s="76"/>
      <c r="RC433" s="76"/>
      <c r="RD433" s="76"/>
      <c r="RE433" s="76"/>
      <c r="RF433" s="76"/>
      <c r="RG433" s="76"/>
      <c r="RH433" s="76"/>
      <c r="RI433" s="76"/>
      <c r="RJ433" s="76"/>
      <c r="RK433" s="76"/>
      <c r="RL433" s="76"/>
      <c r="RM433" s="76"/>
      <c r="RN433" s="76"/>
      <c r="RO433" s="76"/>
      <c r="RP433" s="76"/>
      <c r="RQ433" s="76"/>
      <c r="RR433" s="76"/>
      <c r="RS433" s="76"/>
      <c r="RT433" s="76"/>
      <c r="RU433" s="76"/>
      <c r="RV433" s="76"/>
      <c r="RW433" s="76"/>
      <c r="RX433" s="76"/>
      <c r="RY433" s="76"/>
      <c r="RZ433" s="76"/>
      <c r="SA433" s="76"/>
      <c r="SB433" s="76"/>
      <c r="SC433" s="76"/>
      <c r="SD433" s="76"/>
      <c r="SE433" s="76"/>
      <c r="SF433" s="76"/>
      <c r="SG433" s="76"/>
      <c r="SH433" s="76"/>
      <c r="SI433" s="76"/>
      <c r="SJ433" s="76"/>
      <c r="SK433" s="76"/>
      <c r="SL433" s="76"/>
      <c r="SM433" s="76"/>
      <c r="SN433" s="76"/>
      <c r="SO433" s="76"/>
      <c r="SP433" s="76"/>
      <c r="SQ433" s="76"/>
      <c r="SR433" s="76"/>
      <c r="SS433" s="76"/>
      <c r="ST433" s="76"/>
      <c r="SU433" s="76"/>
      <c r="SV433" s="76"/>
      <c r="SW433" s="76"/>
      <c r="SX433" s="76"/>
      <c r="SY433" s="76"/>
      <c r="SZ433" s="76"/>
      <c r="TA433" s="76"/>
      <c r="TB433" s="76"/>
      <c r="TC433" s="76"/>
      <c r="TD433" s="76"/>
      <c r="TE433" s="76"/>
      <c r="TF433" s="76"/>
      <c r="TG433" s="76"/>
      <c r="TH433" s="76"/>
      <c r="TI433" s="76"/>
      <c r="TJ433" s="76"/>
      <c r="TK433" s="76"/>
      <c r="TL433" s="76"/>
      <c r="TM433" s="76"/>
      <c r="TN433" s="76"/>
      <c r="TO433" s="76"/>
      <c r="TP433" s="76"/>
      <c r="TQ433" s="76"/>
      <c r="TR433" s="76"/>
      <c r="TS433" s="76"/>
      <c r="TT433" s="76"/>
      <c r="TU433" s="76"/>
      <c r="TV433" s="76"/>
      <c r="TW433" s="76"/>
      <c r="TX433" s="76"/>
      <c r="TY433" s="76"/>
      <c r="TZ433" s="76"/>
      <c r="UA433" s="76"/>
      <c r="UB433" s="76"/>
      <c r="UC433" s="76"/>
      <c r="UD433" s="76"/>
      <c r="UE433" s="76"/>
      <c r="UF433" s="76"/>
      <c r="UG433" s="76"/>
      <c r="UH433" s="76"/>
      <c r="UI433" s="76"/>
      <c r="UJ433" s="76"/>
      <c r="UK433" s="76"/>
      <c r="UL433" s="76"/>
      <c r="UM433" s="76"/>
      <c r="UN433" s="76"/>
      <c r="UO433" s="76"/>
      <c r="UP433" s="76"/>
      <c r="UQ433" s="76"/>
      <c r="UR433" s="76"/>
      <c r="US433" s="76"/>
      <c r="UT433" s="76"/>
      <c r="UU433" s="76"/>
      <c r="UV433" s="76"/>
      <c r="UW433" s="76"/>
      <c r="UX433" s="76"/>
      <c r="UY433" s="76"/>
      <c r="UZ433" s="76"/>
      <c r="VA433" s="76"/>
      <c r="VB433" s="76"/>
      <c r="VC433" s="76"/>
      <c r="VD433" s="76"/>
      <c r="VE433" s="76"/>
      <c r="VF433" s="76"/>
      <c r="VG433" s="76"/>
      <c r="VH433" s="76"/>
      <c r="VI433" s="76"/>
      <c r="VJ433" s="76"/>
      <c r="VK433" s="76"/>
      <c r="VL433" s="76"/>
      <c r="VM433" s="76"/>
      <c r="VN433" s="76"/>
      <c r="VO433" s="76"/>
      <c r="VP433" s="76"/>
      <c r="VQ433" s="76"/>
      <c r="VR433" s="76"/>
      <c r="VS433" s="76"/>
      <c r="VT433" s="76"/>
      <c r="VU433" s="76"/>
      <c r="VV433" s="76"/>
      <c r="VW433" s="76"/>
      <c r="VX433" s="76"/>
      <c r="VY433" s="76"/>
      <c r="VZ433" s="76"/>
      <c r="WA433" s="76"/>
      <c r="WB433" s="76"/>
      <c r="WC433" s="76"/>
      <c r="WD433" s="76"/>
      <c r="WE433" s="76"/>
      <c r="WF433" s="76"/>
      <c r="WG433" s="76"/>
      <c r="WH433" s="76"/>
      <c r="WI433" s="76"/>
      <c r="WJ433" s="76"/>
      <c r="WK433" s="76"/>
      <c r="WL433" s="76"/>
      <c r="WM433" s="76"/>
      <c r="WN433" s="76"/>
      <c r="WO433" s="76"/>
      <c r="WP433" s="76"/>
      <c r="WQ433" s="76"/>
      <c r="WR433" s="76"/>
      <c r="WS433" s="76"/>
      <c r="WT433" s="76"/>
      <c r="WU433" s="76"/>
      <c r="WV433" s="76"/>
      <c r="WW433" s="76"/>
      <c r="WX433" s="76"/>
      <c r="WY433" s="76"/>
      <c r="WZ433" s="76"/>
      <c r="XA433" s="76"/>
      <c r="XB433" s="76"/>
      <c r="XC433" s="76"/>
      <c r="XD433" s="76"/>
      <c r="XE433" s="76"/>
      <c r="XF433" s="76"/>
      <c r="XG433" s="76"/>
      <c r="XH433" s="76"/>
      <c r="XI433" s="76"/>
      <c r="XJ433" s="76"/>
      <c r="XK433" s="76"/>
      <c r="XL433" s="76"/>
      <c r="XM433" s="76"/>
      <c r="XN433" s="76"/>
      <c r="XO433" s="76"/>
      <c r="XP433" s="76"/>
      <c r="XQ433" s="76"/>
      <c r="XR433" s="76"/>
      <c r="XS433" s="76"/>
      <c r="XT433" s="76"/>
      <c r="XU433" s="76"/>
      <c r="XV433" s="76"/>
      <c r="XW433" s="76"/>
      <c r="XX433" s="76"/>
      <c r="XY433" s="76"/>
      <c r="XZ433" s="76"/>
      <c r="YA433" s="76"/>
      <c r="YB433" s="76"/>
      <c r="YC433" s="76"/>
      <c r="YD433" s="76"/>
      <c r="YE433" s="76"/>
      <c r="YF433" s="76"/>
      <c r="YG433" s="76"/>
      <c r="YH433" s="76"/>
      <c r="YI433" s="76"/>
      <c r="YJ433" s="76"/>
      <c r="YK433" s="76"/>
      <c r="YL433" s="76"/>
      <c r="YM433" s="76"/>
      <c r="YN433" s="76"/>
      <c r="YO433" s="76"/>
      <c r="YP433" s="76"/>
      <c r="YQ433" s="76"/>
      <c r="YR433" s="76"/>
      <c r="YS433" s="76"/>
      <c r="YT433" s="76"/>
      <c r="YU433" s="76"/>
      <c r="YV433" s="76"/>
      <c r="YW433" s="76"/>
      <c r="YX433" s="76"/>
      <c r="YY433" s="76"/>
      <c r="YZ433" s="76"/>
      <c r="ZA433" s="76"/>
      <c r="ZB433" s="76"/>
      <c r="ZC433" s="76"/>
      <c r="ZD433" s="76"/>
      <c r="ZE433" s="76"/>
      <c r="ZF433" s="76"/>
      <c r="ZG433" s="76"/>
      <c r="ZH433" s="76"/>
      <c r="ZI433" s="76"/>
      <c r="ZJ433" s="76"/>
      <c r="ZK433" s="76"/>
      <c r="ZL433" s="76"/>
      <c r="ZM433" s="76"/>
      <c r="ZN433" s="76"/>
      <c r="ZO433" s="76"/>
      <c r="ZP433" s="76"/>
      <c r="ZQ433" s="76"/>
      <c r="ZR433" s="76"/>
      <c r="ZS433" s="76"/>
      <c r="ZT433" s="76"/>
      <c r="ZU433" s="76"/>
      <c r="ZV433" s="76"/>
      <c r="ZW433" s="76"/>
      <c r="ZX433" s="76"/>
      <c r="ZY433" s="76"/>
      <c r="ZZ433" s="76"/>
      <c r="AAA433" s="76"/>
      <c r="AAB433" s="76"/>
      <c r="AAC433" s="76"/>
      <c r="AAD433" s="76"/>
      <c r="AAE433" s="76"/>
      <c r="AAF433" s="76"/>
      <c r="AAG433" s="76"/>
      <c r="AAH433" s="76"/>
      <c r="AAI433" s="76"/>
      <c r="AAJ433" s="76"/>
      <c r="AAK433" s="76"/>
      <c r="AAL433" s="76"/>
      <c r="AAM433" s="76"/>
      <c r="AAN433" s="76"/>
      <c r="AAO433" s="76"/>
      <c r="AAP433" s="76"/>
      <c r="AAQ433" s="76"/>
      <c r="AAR433" s="76"/>
      <c r="AAS433" s="76"/>
      <c r="AAT433" s="76"/>
      <c r="AAU433" s="76"/>
      <c r="AAV433" s="76"/>
      <c r="AAW433" s="76"/>
      <c r="AAX433" s="76"/>
      <c r="AAY433" s="76"/>
      <c r="AAZ433" s="76"/>
      <c r="ABA433" s="76"/>
      <c r="ABB433" s="76"/>
      <c r="ABC433" s="76"/>
      <c r="ABD433" s="76"/>
      <c r="ABE433" s="76"/>
      <c r="ABF433" s="76"/>
      <c r="ABG433" s="76"/>
      <c r="ABH433" s="76"/>
      <c r="ABI433" s="76"/>
      <c r="ABJ433" s="76"/>
      <c r="ABK433" s="76"/>
      <c r="ABL433" s="76"/>
      <c r="ABM433" s="76"/>
      <c r="ABN433" s="76"/>
      <c r="ABO433" s="76"/>
      <c r="ABP433" s="76"/>
      <c r="ABQ433" s="76"/>
      <c r="ABR433" s="76"/>
      <c r="ABS433" s="76"/>
      <c r="ABT433" s="76"/>
      <c r="ABU433" s="76"/>
      <c r="ABV433" s="76"/>
      <c r="ABW433" s="76"/>
      <c r="ABX433" s="76"/>
      <c r="ABY433" s="76"/>
      <c r="ABZ433" s="76"/>
      <c r="ACA433" s="76"/>
      <c r="ACB433" s="76"/>
      <c r="ACC433" s="76"/>
      <c r="ACD433" s="76"/>
      <c r="ACE433" s="76"/>
      <c r="ACF433" s="76"/>
      <c r="ACG433" s="76"/>
      <c r="ACH433" s="76"/>
      <c r="ACI433" s="76"/>
      <c r="ACJ433" s="76"/>
      <c r="ACK433" s="76"/>
      <c r="ACL433" s="76"/>
      <c r="ACM433" s="76"/>
      <c r="ACN433" s="76"/>
      <c r="ACO433" s="76"/>
      <c r="ACP433" s="76"/>
      <c r="ACQ433" s="76"/>
      <c r="ACR433" s="76"/>
      <c r="ACS433" s="76"/>
      <c r="ACT433" s="76"/>
      <c r="ACU433" s="76"/>
      <c r="ACV433" s="76"/>
      <c r="ACW433" s="76"/>
      <c r="ACX433" s="76"/>
      <c r="ACY433" s="76"/>
      <c r="ACZ433" s="76"/>
      <c r="ADA433" s="76"/>
      <c r="ADB433" s="76"/>
      <c r="ADC433" s="76"/>
      <c r="ADD433" s="76"/>
      <c r="ADE433" s="76"/>
      <c r="ADF433" s="76"/>
      <c r="ADG433" s="76"/>
      <c r="ADH433" s="76"/>
      <c r="ADI433" s="76"/>
      <c r="ADJ433" s="76"/>
      <c r="ADK433" s="76"/>
      <c r="ADL433" s="76"/>
      <c r="ADM433" s="76"/>
      <c r="ADN433" s="76"/>
      <c r="ADO433" s="76"/>
      <c r="ADP433" s="76"/>
      <c r="ADQ433" s="76"/>
      <c r="ADR433" s="76"/>
      <c r="ADS433" s="76"/>
      <c r="ADT433" s="76"/>
      <c r="ADU433" s="76"/>
      <c r="ADV433" s="76"/>
      <c r="ADW433" s="76"/>
      <c r="ADX433" s="76"/>
      <c r="ADY433" s="76"/>
      <c r="ADZ433" s="76"/>
      <c r="AEA433" s="76"/>
      <c r="AEB433" s="76"/>
      <c r="AEC433" s="76"/>
      <c r="AED433" s="76"/>
      <c r="AEE433" s="76"/>
      <c r="AEF433" s="76"/>
      <c r="AEG433" s="76"/>
      <c r="AEH433" s="76"/>
      <c r="AEI433" s="76"/>
      <c r="AEJ433" s="76"/>
      <c r="AEK433" s="76"/>
      <c r="AEL433" s="76"/>
      <c r="AEM433" s="76"/>
      <c r="AEN433" s="76"/>
      <c r="AEO433" s="76"/>
      <c r="AEP433" s="76"/>
      <c r="AEQ433" s="76"/>
      <c r="AER433" s="76"/>
      <c r="AES433" s="76"/>
      <c r="AET433" s="76"/>
      <c r="AEU433" s="76"/>
      <c r="AEV433" s="76"/>
      <c r="AEW433" s="76"/>
      <c r="AEX433" s="76"/>
      <c r="AEY433" s="76"/>
      <c r="AEZ433" s="76"/>
      <c r="AFA433" s="76"/>
      <c r="AFB433" s="76"/>
      <c r="AFC433" s="76"/>
      <c r="AFD433" s="76"/>
      <c r="AFE433" s="76"/>
      <c r="AFF433" s="76"/>
      <c r="AFG433" s="76"/>
      <c r="AFH433" s="76"/>
      <c r="AFI433" s="76"/>
      <c r="AFJ433" s="76"/>
      <c r="AFK433" s="76"/>
      <c r="AFL433" s="76"/>
      <c r="AFM433" s="76"/>
      <c r="AFN433" s="76"/>
      <c r="AFO433" s="76"/>
      <c r="AFP433" s="76"/>
      <c r="AFQ433" s="76"/>
      <c r="AFR433" s="76"/>
      <c r="AFS433" s="76"/>
      <c r="AFT433" s="76"/>
      <c r="AFU433" s="76"/>
      <c r="AFV433" s="76"/>
      <c r="AFW433" s="76"/>
      <c r="AFX433" s="76"/>
      <c r="AFY433" s="76"/>
      <c r="AFZ433" s="76"/>
      <c r="AGA433" s="76"/>
      <c r="AGB433" s="76"/>
      <c r="AGC433" s="76"/>
      <c r="AGD433" s="76"/>
      <c r="AGE433" s="76"/>
      <c r="AGF433" s="76"/>
      <c r="AGG433" s="76"/>
      <c r="AGH433" s="76"/>
      <c r="AGI433" s="76"/>
      <c r="AGJ433" s="76"/>
      <c r="AGK433" s="76"/>
      <c r="AGL433" s="76"/>
      <c r="AGM433" s="76"/>
      <c r="AGN433" s="76"/>
      <c r="AGO433" s="76"/>
      <c r="AGP433" s="76"/>
      <c r="AGQ433" s="76"/>
      <c r="AGR433" s="76"/>
      <c r="AGS433" s="76"/>
      <c r="AGT433" s="76"/>
      <c r="AGU433" s="76"/>
      <c r="AGV433" s="76"/>
      <c r="AGW433" s="76"/>
      <c r="AGX433" s="76"/>
      <c r="AGY433" s="76"/>
      <c r="AGZ433" s="76"/>
      <c r="AHA433" s="76"/>
      <c r="AHB433" s="76"/>
      <c r="AHC433" s="76"/>
      <c r="AHD433" s="76"/>
      <c r="AHE433" s="76"/>
      <c r="AHF433" s="76"/>
      <c r="AHG433" s="76"/>
      <c r="AHH433" s="76"/>
      <c r="AHI433" s="76"/>
      <c r="AHJ433" s="76"/>
      <c r="AHK433" s="76"/>
      <c r="AHL433" s="76"/>
      <c r="AHM433" s="76"/>
      <c r="AHN433" s="76"/>
      <c r="AHO433" s="76"/>
      <c r="AHP433" s="76"/>
      <c r="AHQ433" s="76"/>
      <c r="AHR433" s="76"/>
      <c r="AHS433" s="76"/>
      <c r="AHT433" s="76"/>
      <c r="AHU433" s="76"/>
      <c r="AHV433" s="76"/>
      <c r="AHW433" s="76"/>
      <c r="AHX433" s="76"/>
      <c r="AHY433" s="76"/>
      <c r="AHZ433" s="76"/>
      <c r="AIA433" s="76"/>
      <c r="AIB433" s="76"/>
      <c r="AIC433" s="76"/>
      <c r="AID433" s="76"/>
      <c r="AIE433" s="76"/>
      <c r="AIF433" s="76"/>
      <c r="AIG433" s="76"/>
      <c r="AIH433" s="76"/>
      <c r="AII433" s="76"/>
      <c r="AIJ433" s="76"/>
      <c r="AIK433" s="76"/>
      <c r="AIL433" s="76"/>
      <c r="AIM433" s="76"/>
      <c r="AIN433" s="76"/>
      <c r="AIO433" s="76"/>
      <c r="AIP433" s="76"/>
      <c r="AIQ433" s="76"/>
      <c r="AIR433" s="76"/>
      <c r="AIS433" s="76"/>
      <c r="AIT433" s="76"/>
      <c r="AIU433" s="76"/>
      <c r="AIV433" s="76"/>
      <c r="AIW433" s="76"/>
      <c r="AIX433" s="76"/>
      <c r="AIY433" s="76"/>
      <c r="AIZ433" s="76"/>
      <c r="AJA433" s="76"/>
      <c r="AJB433" s="76"/>
      <c r="AJC433" s="76"/>
      <c r="AJD433" s="76"/>
      <c r="AJE433" s="76"/>
      <c r="AJF433" s="76"/>
      <c r="AJG433" s="76"/>
      <c r="AJH433" s="76"/>
      <c r="AJI433" s="76"/>
      <c r="AJJ433" s="76"/>
      <c r="AJK433" s="76"/>
      <c r="AJL433" s="76"/>
      <c r="AJM433" s="76"/>
      <c r="AJN433" s="76"/>
      <c r="AJO433" s="76"/>
      <c r="AJP433" s="76"/>
      <c r="AJQ433" s="76"/>
      <c r="AJR433" s="76"/>
      <c r="AJS433" s="76"/>
      <c r="AJT433" s="76"/>
      <c r="AJU433" s="76"/>
      <c r="AJV433" s="76"/>
      <c r="AJW433" s="76"/>
      <c r="AJX433" s="76"/>
      <c r="AJY433" s="76"/>
      <c r="AJZ433" s="76"/>
      <c r="AKA433" s="76"/>
      <c r="AKB433" s="76"/>
      <c r="AKC433" s="76"/>
      <c r="AKD433" s="76"/>
      <c r="AKE433" s="76"/>
      <c r="AKF433" s="76"/>
      <c r="AKG433" s="76"/>
      <c r="AKH433" s="76"/>
      <c r="AKI433" s="76"/>
      <c r="AKJ433" s="76"/>
      <c r="AKK433" s="76"/>
      <c r="AKL433" s="76"/>
      <c r="AKM433" s="76"/>
      <c r="AKN433" s="76"/>
      <c r="AKO433" s="76"/>
      <c r="AKP433" s="76"/>
      <c r="AKQ433" s="76"/>
      <c r="AKR433" s="76"/>
      <c r="AKS433" s="76"/>
      <c r="AKT433" s="76"/>
      <c r="AKU433" s="76"/>
      <c r="AKV433" s="76"/>
      <c r="AKW433" s="76"/>
      <c r="AKX433" s="76"/>
      <c r="AKY433" s="76"/>
      <c r="AKZ433" s="76"/>
      <c r="ALA433" s="76"/>
      <c r="ALB433" s="76"/>
      <c r="ALC433" s="76"/>
      <c r="ALD433" s="76"/>
      <c r="ALE433" s="76"/>
      <c r="ALF433" s="76"/>
      <c r="ALG433" s="76"/>
      <c r="ALH433" s="76"/>
      <c r="ALI433" s="76"/>
      <c r="ALJ433" s="76"/>
      <c r="ALK433" s="76"/>
      <c r="ALL433" s="76"/>
      <c r="ALM433" s="76"/>
      <c r="ALN433" s="76"/>
      <c r="ALO433" s="76"/>
      <c r="ALP433" s="76"/>
      <c r="ALQ433" s="76"/>
      <c r="ALR433" s="76"/>
      <c r="ALS433" s="76"/>
      <c r="ALT433" s="76"/>
      <c r="ALU433" s="76"/>
      <c r="ALV433" s="76"/>
      <c r="ALW433" s="76"/>
      <c r="ALX433" s="76"/>
      <c r="ALY433" s="76"/>
      <c r="ALZ433" s="76"/>
      <c r="AMA433" s="76"/>
      <c r="AMB433" s="76"/>
      <c r="AMC433" s="76"/>
      <c r="AMD433" s="76"/>
      <c r="AME433" s="76"/>
      <c r="AMF433" s="76"/>
      <c r="AMG433" s="76"/>
      <c r="AMH433" s="76"/>
      <c r="AMI433" s="76"/>
      <c r="AMJ433" s="76"/>
      <c r="AMK433" s="76"/>
      <c r="AML433" s="76"/>
      <c r="AMM433" s="76"/>
      <c r="AMN433" s="76"/>
      <c r="AMO433" s="76"/>
      <c r="AMP433" s="76"/>
      <c r="AMQ433" s="76"/>
      <c r="AMR433" s="76"/>
      <c r="AMS433" s="76"/>
      <c r="AMT433" s="76"/>
      <c r="AMU433" s="76"/>
      <c r="AMV433" s="76"/>
      <c r="AMW433" s="76"/>
      <c r="AMX433" s="76"/>
      <c r="AMY433" s="76"/>
      <c r="AMZ433" s="76"/>
      <c r="ANA433" s="76"/>
      <c r="ANB433" s="76"/>
      <c r="ANC433" s="76"/>
      <c r="AND433" s="76"/>
      <c r="ANE433" s="76"/>
      <c r="ANF433" s="76"/>
      <c r="ANG433" s="76"/>
      <c r="ANH433" s="76"/>
      <c r="ANI433" s="76"/>
      <c r="ANJ433" s="76"/>
      <c r="ANK433" s="76"/>
      <c r="ANL433" s="76"/>
      <c r="ANM433" s="76"/>
      <c r="ANN433" s="76"/>
      <c r="ANO433" s="76"/>
      <c r="ANP433" s="76"/>
      <c r="ANQ433" s="76"/>
      <c r="ANR433" s="76"/>
      <c r="ANS433" s="76"/>
      <c r="ANT433" s="76"/>
      <c r="ANU433" s="76"/>
      <c r="ANV433" s="76"/>
      <c r="ANW433" s="76"/>
      <c r="ANX433" s="76"/>
      <c r="ANY433" s="76"/>
      <c r="ANZ433" s="76"/>
      <c r="AOA433" s="76"/>
      <c r="AOB433" s="76"/>
      <c r="AOC433" s="76"/>
      <c r="AOD433" s="76"/>
      <c r="AOE433" s="76"/>
      <c r="AOF433" s="76"/>
      <c r="AOG433" s="76"/>
      <c r="AOH433" s="76"/>
      <c r="AOI433" s="76"/>
      <c r="AOJ433" s="76"/>
      <c r="AOK433" s="76"/>
      <c r="AOL433" s="76"/>
      <c r="AOM433" s="76"/>
      <c r="AON433" s="76"/>
      <c r="AOO433" s="76"/>
      <c r="AOP433" s="76"/>
      <c r="AOQ433" s="76"/>
      <c r="AOR433" s="76"/>
      <c r="AOS433" s="76"/>
      <c r="AOT433" s="76"/>
      <c r="AOU433" s="76"/>
      <c r="AOV433" s="76"/>
      <c r="AOW433" s="76"/>
      <c r="AOX433" s="76"/>
      <c r="AOY433" s="76"/>
      <c r="AOZ433" s="76"/>
      <c r="APA433" s="76"/>
      <c r="APB433" s="76"/>
      <c r="APC433" s="76"/>
      <c r="APD433" s="76"/>
      <c r="APE433" s="76"/>
      <c r="APF433" s="76"/>
      <c r="APG433" s="76"/>
      <c r="APH433" s="76"/>
      <c r="API433" s="76"/>
      <c r="APJ433" s="76"/>
      <c r="APK433" s="76"/>
      <c r="APL433" s="76"/>
      <c r="APM433" s="76"/>
      <c r="APN433" s="76"/>
      <c r="APO433" s="76"/>
      <c r="APP433" s="76"/>
      <c r="APQ433" s="76"/>
      <c r="APR433" s="76"/>
      <c r="APS433" s="76"/>
      <c r="APT433" s="76"/>
      <c r="APU433" s="76"/>
      <c r="APV433" s="76"/>
      <c r="APW433" s="76"/>
      <c r="APX433" s="76"/>
      <c r="APY433" s="76"/>
      <c r="APZ433" s="76"/>
      <c r="AQA433" s="76"/>
      <c r="AQB433" s="76"/>
      <c r="AQC433" s="76"/>
      <c r="AQD433" s="76"/>
      <c r="AQE433" s="76"/>
      <c r="AQF433" s="76"/>
      <c r="AQG433" s="76"/>
      <c r="AQH433" s="76"/>
      <c r="AQI433" s="76"/>
      <c r="AQJ433" s="76"/>
      <c r="AQK433" s="76"/>
      <c r="AQL433" s="76"/>
      <c r="AQM433" s="76"/>
      <c r="AQN433" s="76"/>
      <c r="AQO433" s="76"/>
      <c r="AQP433" s="76"/>
      <c r="AQQ433" s="76"/>
      <c r="AQR433" s="76"/>
      <c r="AQS433" s="76"/>
      <c r="AQT433" s="76"/>
      <c r="AQU433" s="76"/>
      <c r="AQV433" s="76"/>
      <c r="AQW433" s="76"/>
      <c r="AQX433" s="76"/>
      <c r="AQY433" s="76"/>
      <c r="AQZ433" s="76"/>
      <c r="ARA433" s="76"/>
      <c r="ARB433" s="76"/>
      <c r="ARC433" s="76"/>
      <c r="ARD433" s="76"/>
      <c r="ARE433" s="76"/>
      <c r="ARF433" s="76"/>
      <c r="ARG433" s="76"/>
      <c r="ARH433" s="76"/>
      <c r="ARI433" s="76"/>
      <c r="ARJ433" s="76"/>
      <c r="ARK433" s="76"/>
      <c r="ARL433" s="76"/>
      <c r="ARM433" s="76"/>
      <c r="ARN433" s="76"/>
      <c r="ARO433" s="76"/>
      <c r="ARP433" s="76"/>
      <c r="ARQ433" s="76"/>
      <c r="ARR433" s="76"/>
      <c r="ARS433" s="76"/>
      <c r="ART433" s="76"/>
      <c r="ARU433" s="76"/>
      <c r="ARV433" s="76"/>
      <c r="ARW433" s="76"/>
      <c r="ARX433" s="76"/>
      <c r="ARY433" s="76"/>
      <c r="ARZ433" s="76"/>
      <c r="ASA433" s="76"/>
      <c r="ASB433" s="76"/>
      <c r="ASC433" s="76"/>
      <c r="ASD433" s="76"/>
      <c r="ASE433" s="76"/>
      <c r="ASF433" s="76"/>
      <c r="ASG433" s="76"/>
      <c r="ASH433" s="76"/>
      <c r="ASI433" s="76"/>
      <c r="ASJ433" s="76"/>
      <c r="ASK433" s="76"/>
      <c r="ASL433" s="76"/>
      <c r="ASM433" s="76"/>
      <c r="ASN433" s="76"/>
      <c r="ASO433" s="76"/>
      <c r="ASP433" s="76"/>
      <c r="ASQ433" s="76"/>
      <c r="ASR433" s="76"/>
      <c r="ASS433" s="76"/>
      <c r="AST433" s="76"/>
      <c r="ASU433" s="76"/>
      <c r="ASV433" s="76"/>
      <c r="ASW433" s="76"/>
      <c r="ASX433" s="76"/>
      <c r="ASY433" s="76"/>
      <c r="ASZ433" s="76"/>
      <c r="ATA433" s="76"/>
      <c r="ATB433" s="76"/>
      <c r="ATC433" s="76"/>
      <c r="ATD433" s="76"/>
      <c r="ATE433" s="76"/>
      <c r="ATF433" s="76"/>
      <c r="ATG433" s="76"/>
      <c r="ATH433" s="76"/>
      <c r="ATI433" s="76"/>
      <c r="ATJ433" s="76"/>
      <c r="ATK433" s="76"/>
      <c r="ATL433" s="76"/>
      <c r="ATM433" s="76"/>
      <c r="ATN433" s="76"/>
      <c r="ATO433" s="76"/>
      <c r="ATP433" s="76"/>
      <c r="ATQ433" s="76"/>
      <c r="ATR433" s="76"/>
      <c r="ATS433" s="76"/>
      <c r="ATT433" s="76"/>
      <c r="ATU433" s="76"/>
      <c r="ATV433" s="76"/>
      <c r="ATW433" s="76"/>
      <c r="ATX433" s="76"/>
      <c r="ATY433" s="76"/>
      <c r="ATZ433" s="76"/>
      <c r="AUA433" s="76"/>
      <c r="AUB433" s="76"/>
      <c r="AUC433" s="76"/>
      <c r="AUD433" s="76"/>
      <c r="AUE433" s="76"/>
      <c r="AUF433" s="76"/>
      <c r="AUG433" s="76"/>
      <c r="AUH433" s="76"/>
      <c r="AUI433" s="76"/>
      <c r="AUJ433" s="76"/>
      <c r="AUK433" s="76"/>
      <c r="AUL433" s="76"/>
      <c r="AUM433" s="76"/>
      <c r="AUN433" s="76"/>
      <c r="AUO433" s="76"/>
      <c r="AUP433" s="76"/>
      <c r="AUQ433" s="76"/>
      <c r="AUR433" s="76"/>
      <c r="AUS433" s="76"/>
      <c r="AUT433" s="76"/>
      <c r="AUU433" s="76"/>
      <c r="AUV433" s="76"/>
      <c r="AUW433" s="76"/>
      <c r="AUX433" s="76"/>
      <c r="AUY433" s="76"/>
      <c r="AUZ433" s="76"/>
      <c r="AVA433" s="76"/>
      <c r="AVB433" s="76"/>
      <c r="AVC433" s="76"/>
      <c r="AVD433" s="76"/>
      <c r="AVE433" s="76"/>
      <c r="AVF433" s="76"/>
      <c r="AVG433" s="76"/>
      <c r="AVH433" s="76"/>
      <c r="AVI433" s="76"/>
      <c r="AVJ433" s="76"/>
      <c r="AVK433" s="76"/>
      <c r="AVL433" s="76"/>
      <c r="AVM433" s="76"/>
      <c r="AVN433" s="76"/>
      <c r="AVO433" s="76"/>
      <c r="AVP433" s="76"/>
      <c r="AVQ433" s="76"/>
      <c r="AVR433" s="76"/>
      <c r="AVS433" s="76"/>
      <c r="AVT433" s="76"/>
      <c r="AVU433" s="76"/>
      <c r="AVV433" s="76"/>
      <c r="AVW433" s="76"/>
      <c r="AVX433" s="76"/>
      <c r="AVY433" s="76"/>
      <c r="AVZ433" s="76"/>
      <c r="AWA433" s="76"/>
      <c r="AWB433" s="76"/>
      <c r="AWC433" s="76"/>
      <c r="AWD433" s="76"/>
      <c r="AWE433" s="76"/>
      <c r="AWF433" s="76"/>
      <c r="AWG433" s="76"/>
      <c r="AWH433" s="76"/>
      <c r="AWI433" s="76"/>
      <c r="AWJ433" s="76"/>
      <c r="AWK433" s="76"/>
      <c r="AWL433" s="76"/>
      <c r="AWM433" s="76"/>
      <c r="AWN433" s="76"/>
      <c r="AWO433" s="76"/>
      <c r="AWP433" s="76"/>
      <c r="AWQ433" s="76"/>
      <c r="AWR433" s="76"/>
      <c r="AWS433" s="76"/>
      <c r="AWT433" s="76"/>
      <c r="AWU433" s="76"/>
      <c r="AWV433" s="76"/>
      <c r="AWW433" s="76"/>
      <c r="AWX433" s="76"/>
      <c r="AWY433" s="76"/>
      <c r="AWZ433" s="76"/>
      <c r="AXA433" s="76"/>
      <c r="AXB433" s="76"/>
      <c r="AXC433" s="76"/>
      <c r="AXD433" s="76"/>
      <c r="AXE433" s="76"/>
      <c r="AXF433" s="76"/>
      <c r="AXG433" s="76"/>
      <c r="AXH433" s="76"/>
      <c r="AXI433" s="76"/>
      <c r="AXJ433" s="76"/>
      <c r="AXK433" s="76"/>
      <c r="AXL433" s="76"/>
      <c r="AXM433" s="76"/>
      <c r="AXN433" s="76"/>
      <c r="AXO433" s="76"/>
      <c r="AXP433" s="76"/>
      <c r="AXQ433" s="76"/>
      <c r="AXR433" s="76"/>
      <c r="AXS433" s="76"/>
      <c r="AXT433" s="76"/>
      <c r="AXU433" s="76"/>
      <c r="AXV433" s="76"/>
      <c r="AXW433" s="76"/>
      <c r="AXX433" s="76"/>
      <c r="AXY433" s="76"/>
      <c r="AXZ433" s="76"/>
      <c r="AYA433" s="76"/>
      <c r="AYB433" s="76"/>
      <c r="AYC433" s="76"/>
      <c r="AYD433" s="76"/>
      <c r="AYE433" s="76"/>
      <c r="AYF433" s="76"/>
      <c r="AYG433" s="76"/>
      <c r="AYH433" s="76"/>
      <c r="AYI433" s="76"/>
      <c r="AYJ433" s="76"/>
      <c r="AYK433" s="76"/>
      <c r="AYL433" s="76"/>
      <c r="AYM433" s="76"/>
      <c r="AYN433" s="76"/>
      <c r="AYO433" s="76"/>
      <c r="AYP433" s="76"/>
      <c r="AYQ433" s="76"/>
      <c r="AYR433" s="76"/>
      <c r="AYS433" s="76"/>
      <c r="AYT433" s="76"/>
      <c r="AYU433" s="76"/>
      <c r="AYV433" s="76"/>
      <c r="AYW433" s="76"/>
      <c r="AYX433" s="76"/>
      <c r="AYY433" s="76"/>
      <c r="AYZ433" s="76"/>
      <c r="AZA433" s="76"/>
      <c r="AZB433" s="76"/>
      <c r="AZC433" s="76"/>
      <c r="AZD433" s="76"/>
      <c r="AZE433" s="76"/>
      <c r="AZF433" s="76"/>
      <c r="AZG433" s="76"/>
      <c r="AZH433" s="76"/>
      <c r="AZI433" s="76"/>
      <c r="AZJ433" s="76"/>
      <c r="AZK433" s="76"/>
      <c r="AZL433" s="76"/>
      <c r="AZM433" s="76"/>
      <c r="AZN433" s="76"/>
      <c r="AZO433" s="76"/>
      <c r="AZP433" s="76"/>
      <c r="AZQ433" s="76"/>
      <c r="AZR433" s="76"/>
      <c r="AZS433" s="76"/>
      <c r="AZT433" s="76"/>
      <c r="AZU433" s="76"/>
      <c r="AZV433" s="76"/>
      <c r="AZW433" s="76"/>
      <c r="AZX433" s="76"/>
      <c r="AZY433" s="76"/>
      <c r="AZZ433" s="76"/>
      <c r="BAA433" s="76"/>
      <c r="BAB433" s="76"/>
      <c r="BAC433" s="76"/>
      <c r="BAD433" s="76"/>
      <c r="BAE433" s="76"/>
      <c r="BAF433" s="76"/>
      <c r="BAG433" s="76"/>
      <c r="BAH433" s="76"/>
      <c r="BAI433" s="76"/>
      <c r="BAJ433" s="76"/>
      <c r="BAK433" s="76"/>
      <c r="BAL433" s="76"/>
      <c r="BAM433" s="76"/>
      <c r="BAN433" s="76"/>
      <c r="BAO433" s="76"/>
      <c r="BAP433" s="76"/>
      <c r="BAQ433" s="76"/>
      <c r="BAR433" s="76"/>
      <c r="BAS433" s="76"/>
      <c r="BAT433" s="76"/>
      <c r="BAU433" s="76"/>
      <c r="BAV433" s="76"/>
      <c r="BAW433" s="76"/>
      <c r="BAX433" s="76"/>
      <c r="BAY433" s="76"/>
      <c r="BAZ433" s="76"/>
      <c r="BBA433" s="76"/>
      <c r="BBB433" s="76"/>
      <c r="BBC433" s="76"/>
      <c r="BBD433" s="76"/>
      <c r="BBE433" s="76"/>
      <c r="BBF433" s="76"/>
      <c r="BBG433" s="76"/>
      <c r="BBH433" s="76"/>
      <c r="BBI433" s="76"/>
      <c r="BBJ433" s="76"/>
      <c r="BBK433" s="76"/>
      <c r="BBL433" s="76"/>
      <c r="BBM433" s="76"/>
      <c r="BBN433" s="76"/>
      <c r="BBO433" s="76"/>
      <c r="BBP433" s="76"/>
      <c r="BBQ433" s="76"/>
      <c r="BBR433" s="76"/>
      <c r="BBS433" s="76"/>
      <c r="BBT433" s="76"/>
      <c r="BBU433" s="76"/>
      <c r="BBV433" s="76"/>
      <c r="BBW433" s="76"/>
      <c r="BBX433" s="76"/>
      <c r="BBY433" s="76"/>
      <c r="BBZ433" s="76"/>
      <c r="BCA433" s="76"/>
      <c r="BCB433" s="76"/>
      <c r="BCC433" s="76"/>
      <c r="BCD433" s="76"/>
      <c r="BCE433" s="76"/>
      <c r="BCF433" s="76"/>
      <c r="BCG433" s="76"/>
      <c r="BCH433" s="76"/>
      <c r="BCI433" s="76"/>
      <c r="BCJ433" s="76"/>
      <c r="BCK433" s="76"/>
      <c r="BCL433" s="76"/>
      <c r="BCM433" s="76"/>
      <c r="BCN433" s="76"/>
      <c r="BCO433" s="76"/>
      <c r="BCP433" s="76"/>
      <c r="BCQ433" s="76"/>
      <c r="BCR433" s="76"/>
      <c r="BCS433" s="76"/>
      <c r="BCT433" s="76"/>
      <c r="BCU433" s="76"/>
      <c r="BCV433" s="76"/>
      <c r="BCW433" s="76"/>
      <c r="BCX433" s="76"/>
      <c r="BCY433" s="76"/>
      <c r="BCZ433" s="76"/>
      <c r="BDA433" s="76"/>
      <c r="BDB433" s="76"/>
      <c r="BDC433" s="76"/>
      <c r="BDD433" s="76"/>
      <c r="BDE433" s="76"/>
      <c r="BDF433" s="76"/>
      <c r="BDG433" s="76"/>
      <c r="BDH433" s="76"/>
      <c r="BDI433" s="76"/>
      <c r="BDJ433" s="76"/>
      <c r="BDK433" s="76"/>
      <c r="BDL433" s="76"/>
      <c r="BDM433" s="76"/>
      <c r="BDN433" s="76"/>
      <c r="BDO433" s="76"/>
      <c r="BDP433" s="76"/>
      <c r="BDQ433" s="76"/>
      <c r="BDR433" s="76"/>
      <c r="BDS433" s="76"/>
      <c r="BDT433" s="76"/>
      <c r="BDU433" s="76"/>
      <c r="BDV433" s="76"/>
      <c r="BDW433" s="76"/>
      <c r="BDX433" s="76"/>
      <c r="BDY433" s="76"/>
      <c r="BDZ433" s="76"/>
      <c r="BEA433" s="76"/>
      <c r="BEB433" s="76"/>
      <c r="BEC433" s="76"/>
      <c r="BED433" s="76"/>
      <c r="BEE433" s="76"/>
      <c r="BEF433" s="76"/>
      <c r="BEG433" s="76"/>
      <c r="BEH433" s="76"/>
      <c r="BEI433" s="76"/>
      <c r="BEJ433" s="76"/>
      <c r="BEK433" s="76"/>
      <c r="BEL433" s="76"/>
      <c r="BEM433" s="76"/>
      <c r="BEN433" s="76"/>
      <c r="BEO433" s="76"/>
      <c r="BEP433" s="76"/>
      <c r="BEQ433" s="76"/>
      <c r="BER433" s="76"/>
      <c r="BES433" s="76"/>
      <c r="BET433" s="76"/>
      <c r="BEU433" s="76"/>
      <c r="BEV433" s="76"/>
      <c r="BEW433" s="76"/>
      <c r="BEX433" s="76"/>
      <c r="BEY433" s="76"/>
      <c r="BEZ433" s="76"/>
      <c r="BFA433" s="76"/>
      <c r="BFB433" s="76"/>
      <c r="BFC433" s="76"/>
      <c r="BFD433" s="76"/>
      <c r="BFE433" s="76"/>
      <c r="BFF433" s="76"/>
      <c r="BFG433" s="76"/>
      <c r="BFH433" s="76"/>
      <c r="BFI433" s="76"/>
      <c r="BFJ433" s="76"/>
      <c r="BFK433" s="76"/>
      <c r="BFL433" s="76"/>
      <c r="BFM433" s="76"/>
      <c r="BFN433" s="76"/>
      <c r="BFO433" s="76"/>
      <c r="BFP433" s="76"/>
      <c r="BFQ433" s="76"/>
      <c r="BFR433" s="76"/>
      <c r="BFS433" s="76"/>
    </row>
    <row r="434" spans="1:1527" s="20" customFormat="1" ht="28" x14ac:dyDescent="0.25">
      <c r="A434" s="71" t="s">
        <v>338</v>
      </c>
      <c r="B434" s="278" t="s">
        <v>956</v>
      </c>
      <c r="C434" s="278" t="s">
        <v>930</v>
      </c>
      <c r="D434" s="278" t="s">
        <v>346</v>
      </c>
      <c r="E434" s="278"/>
      <c r="F434" s="309">
        <f t="shared" si="18"/>
        <v>2.1</v>
      </c>
      <c r="G434" s="278"/>
      <c r="H434" s="278"/>
      <c r="I434" s="278">
        <v>0.21000000000000002</v>
      </c>
      <c r="J434" s="278">
        <v>0.42000000000000004</v>
      </c>
      <c r="K434" s="278">
        <v>0.52500000000000002</v>
      </c>
      <c r="L434" s="278">
        <v>0.63</v>
      </c>
      <c r="M434" s="278">
        <v>0.315</v>
      </c>
      <c r="N434" s="278"/>
      <c r="O434" s="278"/>
      <c r="P434" s="278"/>
      <c r="Q434" s="278"/>
      <c r="R434" s="278"/>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c r="CI434" s="76"/>
      <c r="CJ434" s="76"/>
      <c r="CK434" s="76"/>
      <c r="CL434" s="76"/>
      <c r="CM434" s="76"/>
      <c r="CN434" s="76"/>
      <c r="CO434" s="76"/>
      <c r="CP434" s="76"/>
      <c r="CQ434" s="76"/>
      <c r="CR434" s="76"/>
      <c r="CS434" s="76"/>
      <c r="CT434" s="76"/>
      <c r="CU434" s="76"/>
      <c r="CV434" s="76"/>
      <c r="CW434" s="76"/>
      <c r="CX434" s="76"/>
      <c r="CY434" s="76"/>
      <c r="CZ434" s="76"/>
      <c r="DA434" s="76"/>
      <c r="DB434" s="76"/>
      <c r="DC434" s="76"/>
      <c r="DD434" s="76"/>
      <c r="DE434" s="76"/>
      <c r="DF434" s="76"/>
      <c r="DG434" s="76"/>
      <c r="DH434" s="76"/>
      <c r="DI434" s="76"/>
      <c r="DJ434" s="76"/>
      <c r="DK434" s="76"/>
      <c r="DL434" s="76"/>
      <c r="DM434" s="76"/>
      <c r="DN434" s="76"/>
      <c r="DO434" s="76"/>
      <c r="DP434" s="76"/>
      <c r="DQ434" s="76"/>
      <c r="DR434" s="76"/>
      <c r="DS434" s="76"/>
      <c r="DT434" s="76"/>
      <c r="DU434" s="76"/>
      <c r="DV434" s="76"/>
      <c r="DW434" s="76"/>
      <c r="DX434" s="76"/>
      <c r="DY434" s="76"/>
      <c r="DZ434" s="76"/>
      <c r="EA434" s="76"/>
      <c r="EB434" s="76"/>
      <c r="EC434" s="76"/>
      <c r="ED434" s="76"/>
      <c r="EE434" s="76"/>
      <c r="EF434" s="76"/>
      <c r="EG434" s="76"/>
      <c r="EH434" s="76"/>
      <c r="EI434" s="76"/>
      <c r="EJ434" s="76"/>
      <c r="EK434" s="76"/>
      <c r="EL434" s="76"/>
      <c r="EM434" s="76"/>
      <c r="EN434" s="76"/>
      <c r="EO434" s="76"/>
      <c r="EP434" s="76"/>
      <c r="EQ434" s="76"/>
      <c r="ER434" s="76"/>
      <c r="ES434" s="76"/>
      <c r="ET434" s="76"/>
      <c r="EU434" s="76"/>
      <c r="EV434" s="76"/>
      <c r="EW434" s="76"/>
      <c r="EX434" s="76"/>
      <c r="EY434" s="76"/>
      <c r="EZ434" s="76"/>
      <c r="FA434" s="76"/>
      <c r="FB434" s="76"/>
      <c r="FC434" s="76"/>
      <c r="FD434" s="76"/>
      <c r="FE434" s="76"/>
      <c r="FF434" s="76"/>
      <c r="FG434" s="76"/>
      <c r="FH434" s="76"/>
      <c r="FI434" s="76"/>
      <c r="FJ434" s="76"/>
      <c r="FK434" s="76"/>
      <c r="FL434" s="76"/>
      <c r="FM434" s="76"/>
      <c r="FN434" s="76"/>
      <c r="FO434" s="76"/>
      <c r="FP434" s="76"/>
      <c r="FQ434" s="76"/>
      <c r="FR434" s="76"/>
      <c r="FS434" s="76"/>
      <c r="FT434" s="76"/>
      <c r="FU434" s="76"/>
      <c r="FV434" s="76"/>
      <c r="FW434" s="76"/>
      <c r="FX434" s="76"/>
      <c r="FY434" s="76"/>
      <c r="FZ434" s="76"/>
      <c r="GA434" s="76"/>
      <c r="GB434" s="76"/>
      <c r="GC434" s="76"/>
      <c r="GD434" s="76"/>
      <c r="GE434" s="76"/>
      <c r="GF434" s="76"/>
      <c r="GG434" s="76"/>
      <c r="GH434" s="76"/>
      <c r="GI434" s="76"/>
      <c r="GJ434" s="76"/>
      <c r="GK434" s="76"/>
      <c r="GL434" s="76"/>
      <c r="GM434" s="76"/>
      <c r="GN434" s="76"/>
      <c r="GO434" s="76"/>
      <c r="GP434" s="76"/>
      <c r="GQ434" s="76"/>
      <c r="GR434" s="76"/>
      <c r="GS434" s="76"/>
      <c r="GT434" s="76"/>
      <c r="GU434" s="76"/>
      <c r="GV434" s="76"/>
      <c r="GW434" s="76"/>
      <c r="GX434" s="76"/>
      <c r="GY434" s="76"/>
      <c r="GZ434" s="76"/>
      <c r="HA434" s="76"/>
      <c r="HB434" s="76"/>
      <c r="HC434" s="76"/>
      <c r="HD434" s="76"/>
      <c r="HE434" s="76"/>
      <c r="HF434" s="76"/>
      <c r="HG434" s="76"/>
      <c r="HH434" s="76"/>
      <c r="HI434" s="76"/>
      <c r="HJ434" s="76"/>
      <c r="HK434" s="76"/>
      <c r="HL434" s="76"/>
      <c r="HM434" s="76"/>
      <c r="HN434" s="76"/>
      <c r="HO434" s="76"/>
      <c r="HP434" s="76"/>
      <c r="HQ434" s="76"/>
      <c r="HR434" s="76"/>
      <c r="HS434" s="76"/>
      <c r="HT434" s="76"/>
      <c r="HU434" s="76"/>
      <c r="HV434" s="76"/>
      <c r="HW434" s="76"/>
      <c r="HX434" s="76"/>
      <c r="HY434" s="76"/>
      <c r="HZ434" s="76"/>
      <c r="IA434" s="76"/>
      <c r="IB434" s="76"/>
      <c r="IC434" s="76"/>
      <c r="ID434" s="76"/>
      <c r="IE434" s="76"/>
      <c r="IF434" s="76"/>
      <c r="IG434" s="76"/>
      <c r="IH434" s="76"/>
      <c r="II434" s="76"/>
      <c r="IJ434" s="76"/>
      <c r="IK434" s="76"/>
      <c r="IL434" s="76"/>
      <c r="IM434" s="76"/>
      <c r="IN434" s="76"/>
      <c r="IO434" s="76"/>
      <c r="IP434" s="76"/>
      <c r="IQ434" s="76"/>
      <c r="IR434" s="76"/>
      <c r="IS434" s="76"/>
      <c r="IT434" s="76"/>
      <c r="IU434" s="76"/>
      <c r="IV434" s="76"/>
      <c r="IW434" s="76"/>
      <c r="IX434" s="76"/>
      <c r="IY434" s="76"/>
      <c r="IZ434" s="76"/>
      <c r="JA434" s="76"/>
      <c r="JB434" s="76"/>
      <c r="JC434" s="76"/>
      <c r="JD434" s="76"/>
      <c r="JE434" s="76"/>
      <c r="JF434" s="76"/>
      <c r="JG434" s="76"/>
      <c r="JH434" s="76"/>
      <c r="JI434" s="76"/>
      <c r="JJ434" s="76"/>
      <c r="JK434" s="76"/>
      <c r="JL434" s="76"/>
      <c r="JM434" s="76"/>
      <c r="JN434" s="76"/>
      <c r="JO434" s="76"/>
      <c r="JP434" s="76"/>
      <c r="JQ434" s="76"/>
      <c r="JR434" s="76"/>
      <c r="JS434" s="76"/>
      <c r="JT434" s="76"/>
      <c r="JU434" s="76"/>
      <c r="JV434" s="76"/>
      <c r="JW434" s="76"/>
      <c r="JX434" s="76"/>
      <c r="JY434" s="76"/>
      <c r="JZ434" s="76"/>
      <c r="KA434" s="76"/>
      <c r="KB434" s="76"/>
      <c r="KC434" s="76"/>
      <c r="KD434" s="76"/>
      <c r="KE434" s="76"/>
      <c r="KF434" s="76"/>
      <c r="KG434" s="76"/>
      <c r="KH434" s="76"/>
      <c r="KI434" s="76"/>
      <c r="KJ434" s="76"/>
      <c r="KK434" s="76"/>
      <c r="KL434" s="76"/>
      <c r="KM434" s="76"/>
      <c r="KN434" s="76"/>
      <c r="KO434" s="76"/>
      <c r="KP434" s="76"/>
      <c r="KQ434" s="76"/>
      <c r="KR434" s="76"/>
      <c r="KS434" s="76"/>
      <c r="KT434" s="76"/>
      <c r="KU434" s="76"/>
      <c r="KV434" s="76"/>
      <c r="KW434" s="76"/>
      <c r="KX434" s="76"/>
      <c r="KY434" s="76"/>
      <c r="KZ434" s="76"/>
      <c r="LA434" s="76"/>
      <c r="LB434" s="76"/>
      <c r="LC434" s="76"/>
      <c r="LD434" s="76"/>
      <c r="LE434" s="76"/>
      <c r="LF434" s="76"/>
      <c r="LG434" s="76"/>
      <c r="LH434" s="76"/>
      <c r="LI434" s="76"/>
      <c r="LJ434" s="76"/>
      <c r="LK434" s="76"/>
      <c r="LL434" s="76"/>
      <c r="LM434" s="76"/>
      <c r="LN434" s="76"/>
      <c r="LO434" s="76"/>
      <c r="LP434" s="76"/>
      <c r="LQ434" s="76"/>
      <c r="LR434" s="76"/>
      <c r="LS434" s="76"/>
      <c r="LT434" s="76"/>
      <c r="LU434" s="76"/>
      <c r="LV434" s="76"/>
      <c r="LW434" s="76"/>
      <c r="LX434" s="76"/>
      <c r="LY434" s="76"/>
      <c r="LZ434" s="76"/>
      <c r="MA434" s="76"/>
      <c r="MB434" s="76"/>
      <c r="MC434" s="76"/>
      <c r="MD434" s="76"/>
      <c r="ME434" s="76"/>
      <c r="MF434" s="76"/>
      <c r="MG434" s="76"/>
      <c r="MH434" s="76"/>
      <c r="MI434" s="76"/>
      <c r="MJ434" s="76"/>
      <c r="MK434" s="76"/>
      <c r="ML434" s="76"/>
      <c r="MM434" s="76"/>
      <c r="MN434" s="76"/>
      <c r="MO434" s="76"/>
      <c r="MP434" s="76"/>
      <c r="MQ434" s="76"/>
      <c r="MR434" s="76"/>
      <c r="MS434" s="76"/>
      <c r="MT434" s="76"/>
      <c r="MU434" s="76"/>
      <c r="MV434" s="76"/>
      <c r="MW434" s="76"/>
      <c r="MX434" s="76"/>
      <c r="MY434" s="76"/>
      <c r="MZ434" s="76"/>
      <c r="NA434" s="76"/>
      <c r="NB434" s="76"/>
      <c r="NC434" s="76"/>
      <c r="ND434" s="76"/>
      <c r="NE434" s="76"/>
      <c r="NF434" s="76"/>
      <c r="NG434" s="76"/>
      <c r="NH434" s="76"/>
      <c r="NI434" s="76"/>
      <c r="NJ434" s="76"/>
      <c r="NK434" s="76"/>
      <c r="NL434" s="76"/>
      <c r="NM434" s="76"/>
      <c r="NN434" s="76"/>
      <c r="NO434" s="76"/>
      <c r="NP434" s="76"/>
      <c r="NQ434" s="76"/>
      <c r="NR434" s="76"/>
      <c r="NS434" s="76"/>
      <c r="NT434" s="76"/>
      <c r="NU434" s="76"/>
      <c r="NV434" s="76"/>
      <c r="NW434" s="76"/>
      <c r="NX434" s="76"/>
      <c r="NY434" s="76"/>
      <c r="NZ434" s="76"/>
      <c r="OA434" s="76"/>
      <c r="OB434" s="76"/>
      <c r="OC434" s="76"/>
      <c r="OD434" s="76"/>
      <c r="OE434" s="76"/>
      <c r="OF434" s="76"/>
      <c r="OG434" s="76"/>
      <c r="OH434" s="76"/>
      <c r="OI434" s="76"/>
      <c r="OJ434" s="76"/>
      <c r="OK434" s="76"/>
      <c r="OL434" s="76"/>
      <c r="OM434" s="76"/>
      <c r="ON434" s="76"/>
      <c r="OO434" s="76"/>
      <c r="OP434" s="76"/>
      <c r="OQ434" s="76"/>
      <c r="OR434" s="76"/>
      <c r="OS434" s="76"/>
      <c r="OT434" s="76"/>
      <c r="OU434" s="76"/>
      <c r="OV434" s="76"/>
      <c r="OW434" s="76"/>
      <c r="OX434" s="76"/>
      <c r="OY434" s="76"/>
      <c r="OZ434" s="76"/>
      <c r="PA434" s="76"/>
      <c r="PB434" s="76"/>
      <c r="PC434" s="76"/>
      <c r="PD434" s="76"/>
      <c r="PE434" s="76"/>
      <c r="PF434" s="76"/>
      <c r="PG434" s="76"/>
      <c r="PH434" s="76"/>
      <c r="PI434" s="76"/>
      <c r="PJ434" s="76"/>
      <c r="PK434" s="76"/>
      <c r="PL434" s="76"/>
      <c r="PM434" s="76"/>
      <c r="PN434" s="76"/>
      <c r="PO434" s="76"/>
      <c r="PP434" s="76"/>
      <c r="PQ434" s="76"/>
      <c r="PR434" s="76"/>
      <c r="PS434" s="76"/>
      <c r="PT434" s="76"/>
      <c r="PU434" s="76"/>
      <c r="PV434" s="76"/>
      <c r="PW434" s="76"/>
      <c r="PX434" s="76"/>
      <c r="PY434" s="76"/>
      <c r="PZ434" s="76"/>
      <c r="QA434" s="76"/>
      <c r="QB434" s="76"/>
      <c r="QC434" s="76"/>
      <c r="QD434" s="76"/>
      <c r="QE434" s="76"/>
      <c r="QF434" s="76"/>
      <c r="QG434" s="76"/>
      <c r="QH434" s="76"/>
      <c r="QI434" s="76"/>
      <c r="QJ434" s="76"/>
      <c r="QK434" s="76"/>
      <c r="QL434" s="76"/>
      <c r="QM434" s="76"/>
      <c r="QN434" s="76"/>
      <c r="QO434" s="76"/>
      <c r="QP434" s="76"/>
      <c r="QQ434" s="76"/>
      <c r="QR434" s="76"/>
      <c r="QS434" s="76"/>
      <c r="QT434" s="76"/>
      <c r="QU434" s="76"/>
      <c r="QV434" s="76"/>
      <c r="QW434" s="76"/>
      <c r="QX434" s="76"/>
      <c r="QY434" s="76"/>
      <c r="QZ434" s="76"/>
      <c r="RA434" s="76"/>
      <c r="RB434" s="76"/>
      <c r="RC434" s="76"/>
      <c r="RD434" s="76"/>
      <c r="RE434" s="76"/>
      <c r="RF434" s="76"/>
      <c r="RG434" s="76"/>
      <c r="RH434" s="76"/>
      <c r="RI434" s="76"/>
      <c r="RJ434" s="76"/>
      <c r="RK434" s="76"/>
      <c r="RL434" s="76"/>
      <c r="RM434" s="76"/>
      <c r="RN434" s="76"/>
      <c r="RO434" s="76"/>
      <c r="RP434" s="76"/>
      <c r="RQ434" s="76"/>
      <c r="RR434" s="76"/>
      <c r="RS434" s="76"/>
      <c r="RT434" s="76"/>
      <c r="RU434" s="76"/>
      <c r="RV434" s="76"/>
      <c r="RW434" s="76"/>
      <c r="RX434" s="76"/>
      <c r="RY434" s="76"/>
      <c r="RZ434" s="76"/>
      <c r="SA434" s="76"/>
      <c r="SB434" s="76"/>
      <c r="SC434" s="76"/>
      <c r="SD434" s="76"/>
      <c r="SE434" s="76"/>
      <c r="SF434" s="76"/>
      <c r="SG434" s="76"/>
      <c r="SH434" s="76"/>
      <c r="SI434" s="76"/>
      <c r="SJ434" s="76"/>
      <c r="SK434" s="76"/>
      <c r="SL434" s="76"/>
      <c r="SM434" s="76"/>
      <c r="SN434" s="76"/>
      <c r="SO434" s="76"/>
      <c r="SP434" s="76"/>
      <c r="SQ434" s="76"/>
      <c r="SR434" s="76"/>
      <c r="SS434" s="76"/>
      <c r="ST434" s="76"/>
      <c r="SU434" s="76"/>
      <c r="SV434" s="76"/>
      <c r="SW434" s="76"/>
      <c r="SX434" s="76"/>
      <c r="SY434" s="76"/>
      <c r="SZ434" s="76"/>
      <c r="TA434" s="76"/>
      <c r="TB434" s="76"/>
      <c r="TC434" s="76"/>
      <c r="TD434" s="76"/>
      <c r="TE434" s="76"/>
      <c r="TF434" s="76"/>
      <c r="TG434" s="76"/>
      <c r="TH434" s="76"/>
      <c r="TI434" s="76"/>
      <c r="TJ434" s="76"/>
      <c r="TK434" s="76"/>
      <c r="TL434" s="76"/>
      <c r="TM434" s="76"/>
      <c r="TN434" s="76"/>
      <c r="TO434" s="76"/>
      <c r="TP434" s="76"/>
      <c r="TQ434" s="76"/>
      <c r="TR434" s="76"/>
      <c r="TS434" s="76"/>
      <c r="TT434" s="76"/>
      <c r="TU434" s="76"/>
      <c r="TV434" s="76"/>
      <c r="TW434" s="76"/>
      <c r="TX434" s="76"/>
      <c r="TY434" s="76"/>
      <c r="TZ434" s="76"/>
      <c r="UA434" s="76"/>
      <c r="UB434" s="76"/>
      <c r="UC434" s="76"/>
      <c r="UD434" s="76"/>
      <c r="UE434" s="76"/>
      <c r="UF434" s="76"/>
      <c r="UG434" s="76"/>
      <c r="UH434" s="76"/>
      <c r="UI434" s="76"/>
      <c r="UJ434" s="76"/>
      <c r="UK434" s="76"/>
      <c r="UL434" s="76"/>
      <c r="UM434" s="76"/>
      <c r="UN434" s="76"/>
      <c r="UO434" s="76"/>
      <c r="UP434" s="76"/>
      <c r="UQ434" s="76"/>
      <c r="UR434" s="76"/>
      <c r="US434" s="76"/>
      <c r="UT434" s="76"/>
      <c r="UU434" s="76"/>
      <c r="UV434" s="76"/>
      <c r="UW434" s="76"/>
      <c r="UX434" s="76"/>
      <c r="UY434" s="76"/>
      <c r="UZ434" s="76"/>
      <c r="VA434" s="76"/>
      <c r="VB434" s="76"/>
      <c r="VC434" s="76"/>
      <c r="VD434" s="76"/>
      <c r="VE434" s="76"/>
      <c r="VF434" s="76"/>
      <c r="VG434" s="76"/>
      <c r="VH434" s="76"/>
      <c r="VI434" s="76"/>
      <c r="VJ434" s="76"/>
      <c r="VK434" s="76"/>
      <c r="VL434" s="76"/>
      <c r="VM434" s="76"/>
      <c r="VN434" s="76"/>
      <c r="VO434" s="76"/>
      <c r="VP434" s="76"/>
      <c r="VQ434" s="76"/>
      <c r="VR434" s="76"/>
      <c r="VS434" s="76"/>
      <c r="VT434" s="76"/>
      <c r="VU434" s="76"/>
      <c r="VV434" s="76"/>
      <c r="VW434" s="76"/>
      <c r="VX434" s="76"/>
      <c r="VY434" s="76"/>
      <c r="VZ434" s="76"/>
      <c r="WA434" s="76"/>
      <c r="WB434" s="76"/>
      <c r="WC434" s="76"/>
      <c r="WD434" s="76"/>
      <c r="WE434" s="76"/>
      <c r="WF434" s="76"/>
      <c r="WG434" s="76"/>
      <c r="WH434" s="76"/>
      <c r="WI434" s="76"/>
      <c r="WJ434" s="76"/>
      <c r="WK434" s="76"/>
      <c r="WL434" s="76"/>
      <c r="WM434" s="76"/>
      <c r="WN434" s="76"/>
      <c r="WO434" s="76"/>
      <c r="WP434" s="76"/>
      <c r="WQ434" s="76"/>
      <c r="WR434" s="76"/>
      <c r="WS434" s="76"/>
      <c r="WT434" s="76"/>
      <c r="WU434" s="76"/>
      <c r="WV434" s="76"/>
      <c r="WW434" s="76"/>
      <c r="WX434" s="76"/>
      <c r="WY434" s="76"/>
      <c r="WZ434" s="76"/>
      <c r="XA434" s="76"/>
      <c r="XB434" s="76"/>
      <c r="XC434" s="76"/>
      <c r="XD434" s="76"/>
      <c r="XE434" s="76"/>
      <c r="XF434" s="76"/>
      <c r="XG434" s="76"/>
      <c r="XH434" s="76"/>
      <c r="XI434" s="76"/>
      <c r="XJ434" s="76"/>
      <c r="XK434" s="76"/>
      <c r="XL434" s="76"/>
      <c r="XM434" s="76"/>
      <c r="XN434" s="76"/>
      <c r="XO434" s="76"/>
      <c r="XP434" s="76"/>
      <c r="XQ434" s="76"/>
      <c r="XR434" s="76"/>
      <c r="XS434" s="76"/>
      <c r="XT434" s="76"/>
      <c r="XU434" s="76"/>
      <c r="XV434" s="76"/>
      <c r="XW434" s="76"/>
      <c r="XX434" s="76"/>
      <c r="XY434" s="76"/>
      <c r="XZ434" s="76"/>
      <c r="YA434" s="76"/>
      <c r="YB434" s="76"/>
      <c r="YC434" s="76"/>
      <c r="YD434" s="76"/>
      <c r="YE434" s="76"/>
      <c r="YF434" s="76"/>
      <c r="YG434" s="76"/>
      <c r="YH434" s="76"/>
      <c r="YI434" s="76"/>
      <c r="YJ434" s="76"/>
      <c r="YK434" s="76"/>
      <c r="YL434" s="76"/>
      <c r="YM434" s="76"/>
      <c r="YN434" s="76"/>
      <c r="YO434" s="76"/>
      <c r="YP434" s="76"/>
      <c r="YQ434" s="76"/>
      <c r="YR434" s="76"/>
      <c r="YS434" s="76"/>
      <c r="YT434" s="76"/>
      <c r="YU434" s="76"/>
      <c r="YV434" s="76"/>
      <c r="YW434" s="76"/>
      <c r="YX434" s="76"/>
      <c r="YY434" s="76"/>
      <c r="YZ434" s="76"/>
      <c r="ZA434" s="76"/>
      <c r="ZB434" s="76"/>
      <c r="ZC434" s="76"/>
      <c r="ZD434" s="76"/>
      <c r="ZE434" s="76"/>
      <c r="ZF434" s="76"/>
      <c r="ZG434" s="76"/>
      <c r="ZH434" s="76"/>
      <c r="ZI434" s="76"/>
      <c r="ZJ434" s="76"/>
      <c r="ZK434" s="76"/>
      <c r="ZL434" s="76"/>
      <c r="ZM434" s="76"/>
      <c r="ZN434" s="76"/>
      <c r="ZO434" s="76"/>
      <c r="ZP434" s="76"/>
      <c r="ZQ434" s="76"/>
      <c r="ZR434" s="76"/>
      <c r="ZS434" s="76"/>
      <c r="ZT434" s="76"/>
      <c r="ZU434" s="76"/>
      <c r="ZV434" s="76"/>
      <c r="ZW434" s="76"/>
      <c r="ZX434" s="76"/>
      <c r="ZY434" s="76"/>
      <c r="ZZ434" s="76"/>
      <c r="AAA434" s="76"/>
      <c r="AAB434" s="76"/>
      <c r="AAC434" s="76"/>
      <c r="AAD434" s="76"/>
      <c r="AAE434" s="76"/>
      <c r="AAF434" s="76"/>
      <c r="AAG434" s="76"/>
      <c r="AAH434" s="76"/>
      <c r="AAI434" s="76"/>
      <c r="AAJ434" s="76"/>
      <c r="AAK434" s="76"/>
      <c r="AAL434" s="76"/>
      <c r="AAM434" s="76"/>
      <c r="AAN434" s="76"/>
      <c r="AAO434" s="76"/>
      <c r="AAP434" s="76"/>
      <c r="AAQ434" s="76"/>
      <c r="AAR434" s="76"/>
      <c r="AAS434" s="76"/>
      <c r="AAT434" s="76"/>
      <c r="AAU434" s="76"/>
      <c r="AAV434" s="76"/>
      <c r="AAW434" s="76"/>
      <c r="AAX434" s="76"/>
      <c r="AAY434" s="76"/>
      <c r="AAZ434" s="76"/>
      <c r="ABA434" s="76"/>
      <c r="ABB434" s="76"/>
      <c r="ABC434" s="76"/>
      <c r="ABD434" s="76"/>
      <c r="ABE434" s="76"/>
      <c r="ABF434" s="76"/>
      <c r="ABG434" s="76"/>
      <c r="ABH434" s="76"/>
      <c r="ABI434" s="76"/>
      <c r="ABJ434" s="76"/>
      <c r="ABK434" s="76"/>
      <c r="ABL434" s="76"/>
      <c r="ABM434" s="76"/>
      <c r="ABN434" s="76"/>
      <c r="ABO434" s="76"/>
      <c r="ABP434" s="76"/>
      <c r="ABQ434" s="76"/>
      <c r="ABR434" s="76"/>
      <c r="ABS434" s="76"/>
      <c r="ABT434" s="76"/>
      <c r="ABU434" s="76"/>
      <c r="ABV434" s="76"/>
      <c r="ABW434" s="76"/>
      <c r="ABX434" s="76"/>
      <c r="ABY434" s="76"/>
      <c r="ABZ434" s="76"/>
      <c r="ACA434" s="76"/>
      <c r="ACB434" s="76"/>
      <c r="ACC434" s="76"/>
      <c r="ACD434" s="76"/>
      <c r="ACE434" s="76"/>
      <c r="ACF434" s="76"/>
      <c r="ACG434" s="76"/>
      <c r="ACH434" s="76"/>
      <c r="ACI434" s="76"/>
      <c r="ACJ434" s="76"/>
      <c r="ACK434" s="76"/>
      <c r="ACL434" s="76"/>
      <c r="ACM434" s="76"/>
      <c r="ACN434" s="76"/>
      <c r="ACO434" s="76"/>
      <c r="ACP434" s="76"/>
      <c r="ACQ434" s="76"/>
      <c r="ACR434" s="76"/>
      <c r="ACS434" s="76"/>
      <c r="ACT434" s="76"/>
      <c r="ACU434" s="76"/>
      <c r="ACV434" s="76"/>
      <c r="ACW434" s="76"/>
      <c r="ACX434" s="76"/>
      <c r="ACY434" s="76"/>
      <c r="ACZ434" s="76"/>
      <c r="ADA434" s="76"/>
      <c r="ADB434" s="76"/>
      <c r="ADC434" s="76"/>
      <c r="ADD434" s="76"/>
      <c r="ADE434" s="76"/>
      <c r="ADF434" s="76"/>
      <c r="ADG434" s="76"/>
      <c r="ADH434" s="76"/>
      <c r="ADI434" s="76"/>
      <c r="ADJ434" s="76"/>
      <c r="ADK434" s="76"/>
      <c r="ADL434" s="76"/>
      <c r="ADM434" s="76"/>
      <c r="ADN434" s="76"/>
      <c r="ADO434" s="76"/>
      <c r="ADP434" s="76"/>
      <c r="ADQ434" s="76"/>
      <c r="ADR434" s="76"/>
      <c r="ADS434" s="76"/>
      <c r="ADT434" s="76"/>
      <c r="ADU434" s="76"/>
      <c r="ADV434" s="76"/>
      <c r="ADW434" s="76"/>
      <c r="ADX434" s="76"/>
      <c r="ADY434" s="76"/>
      <c r="ADZ434" s="76"/>
      <c r="AEA434" s="76"/>
      <c r="AEB434" s="76"/>
      <c r="AEC434" s="76"/>
      <c r="AED434" s="76"/>
      <c r="AEE434" s="76"/>
      <c r="AEF434" s="76"/>
      <c r="AEG434" s="76"/>
      <c r="AEH434" s="76"/>
      <c r="AEI434" s="76"/>
      <c r="AEJ434" s="76"/>
      <c r="AEK434" s="76"/>
      <c r="AEL434" s="76"/>
      <c r="AEM434" s="76"/>
      <c r="AEN434" s="76"/>
      <c r="AEO434" s="76"/>
      <c r="AEP434" s="76"/>
      <c r="AEQ434" s="76"/>
      <c r="AER434" s="76"/>
      <c r="AES434" s="76"/>
      <c r="AET434" s="76"/>
      <c r="AEU434" s="76"/>
      <c r="AEV434" s="76"/>
      <c r="AEW434" s="76"/>
      <c r="AEX434" s="76"/>
      <c r="AEY434" s="76"/>
      <c r="AEZ434" s="76"/>
      <c r="AFA434" s="76"/>
      <c r="AFB434" s="76"/>
      <c r="AFC434" s="76"/>
      <c r="AFD434" s="76"/>
      <c r="AFE434" s="76"/>
      <c r="AFF434" s="76"/>
      <c r="AFG434" s="76"/>
      <c r="AFH434" s="76"/>
      <c r="AFI434" s="76"/>
      <c r="AFJ434" s="76"/>
      <c r="AFK434" s="76"/>
      <c r="AFL434" s="76"/>
      <c r="AFM434" s="76"/>
      <c r="AFN434" s="76"/>
      <c r="AFO434" s="76"/>
      <c r="AFP434" s="76"/>
      <c r="AFQ434" s="76"/>
      <c r="AFR434" s="76"/>
      <c r="AFS434" s="76"/>
      <c r="AFT434" s="76"/>
      <c r="AFU434" s="76"/>
      <c r="AFV434" s="76"/>
      <c r="AFW434" s="76"/>
      <c r="AFX434" s="76"/>
      <c r="AFY434" s="76"/>
      <c r="AFZ434" s="76"/>
      <c r="AGA434" s="76"/>
      <c r="AGB434" s="76"/>
      <c r="AGC434" s="76"/>
      <c r="AGD434" s="76"/>
      <c r="AGE434" s="76"/>
      <c r="AGF434" s="76"/>
      <c r="AGG434" s="76"/>
      <c r="AGH434" s="76"/>
      <c r="AGI434" s="76"/>
      <c r="AGJ434" s="76"/>
      <c r="AGK434" s="76"/>
      <c r="AGL434" s="76"/>
      <c r="AGM434" s="76"/>
      <c r="AGN434" s="76"/>
      <c r="AGO434" s="76"/>
      <c r="AGP434" s="76"/>
      <c r="AGQ434" s="76"/>
      <c r="AGR434" s="76"/>
      <c r="AGS434" s="76"/>
      <c r="AGT434" s="76"/>
      <c r="AGU434" s="76"/>
      <c r="AGV434" s="76"/>
      <c r="AGW434" s="76"/>
      <c r="AGX434" s="76"/>
      <c r="AGY434" s="76"/>
      <c r="AGZ434" s="76"/>
      <c r="AHA434" s="76"/>
      <c r="AHB434" s="76"/>
      <c r="AHC434" s="76"/>
      <c r="AHD434" s="76"/>
      <c r="AHE434" s="76"/>
      <c r="AHF434" s="76"/>
      <c r="AHG434" s="76"/>
      <c r="AHH434" s="76"/>
      <c r="AHI434" s="76"/>
      <c r="AHJ434" s="76"/>
      <c r="AHK434" s="76"/>
      <c r="AHL434" s="76"/>
      <c r="AHM434" s="76"/>
      <c r="AHN434" s="76"/>
      <c r="AHO434" s="76"/>
      <c r="AHP434" s="76"/>
      <c r="AHQ434" s="76"/>
      <c r="AHR434" s="76"/>
      <c r="AHS434" s="76"/>
      <c r="AHT434" s="76"/>
      <c r="AHU434" s="76"/>
      <c r="AHV434" s="76"/>
      <c r="AHW434" s="76"/>
      <c r="AHX434" s="76"/>
      <c r="AHY434" s="76"/>
      <c r="AHZ434" s="76"/>
      <c r="AIA434" s="76"/>
      <c r="AIB434" s="76"/>
      <c r="AIC434" s="76"/>
      <c r="AID434" s="76"/>
      <c r="AIE434" s="76"/>
      <c r="AIF434" s="76"/>
      <c r="AIG434" s="76"/>
      <c r="AIH434" s="76"/>
      <c r="AII434" s="76"/>
      <c r="AIJ434" s="76"/>
      <c r="AIK434" s="76"/>
      <c r="AIL434" s="76"/>
      <c r="AIM434" s="76"/>
      <c r="AIN434" s="76"/>
      <c r="AIO434" s="76"/>
      <c r="AIP434" s="76"/>
      <c r="AIQ434" s="76"/>
      <c r="AIR434" s="76"/>
      <c r="AIS434" s="76"/>
      <c r="AIT434" s="76"/>
      <c r="AIU434" s="76"/>
      <c r="AIV434" s="76"/>
      <c r="AIW434" s="76"/>
      <c r="AIX434" s="76"/>
      <c r="AIY434" s="76"/>
      <c r="AIZ434" s="76"/>
      <c r="AJA434" s="76"/>
      <c r="AJB434" s="76"/>
      <c r="AJC434" s="76"/>
      <c r="AJD434" s="76"/>
      <c r="AJE434" s="76"/>
      <c r="AJF434" s="76"/>
      <c r="AJG434" s="76"/>
      <c r="AJH434" s="76"/>
      <c r="AJI434" s="76"/>
      <c r="AJJ434" s="76"/>
      <c r="AJK434" s="76"/>
      <c r="AJL434" s="76"/>
      <c r="AJM434" s="76"/>
      <c r="AJN434" s="76"/>
      <c r="AJO434" s="76"/>
      <c r="AJP434" s="76"/>
      <c r="AJQ434" s="76"/>
      <c r="AJR434" s="76"/>
      <c r="AJS434" s="76"/>
      <c r="AJT434" s="76"/>
      <c r="AJU434" s="76"/>
      <c r="AJV434" s="76"/>
      <c r="AJW434" s="76"/>
      <c r="AJX434" s="76"/>
      <c r="AJY434" s="76"/>
      <c r="AJZ434" s="76"/>
      <c r="AKA434" s="76"/>
      <c r="AKB434" s="76"/>
      <c r="AKC434" s="76"/>
      <c r="AKD434" s="76"/>
      <c r="AKE434" s="76"/>
      <c r="AKF434" s="76"/>
      <c r="AKG434" s="76"/>
      <c r="AKH434" s="76"/>
      <c r="AKI434" s="76"/>
      <c r="AKJ434" s="76"/>
      <c r="AKK434" s="76"/>
      <c r="AKL434" s="76"/>
      <c r="AKM434" s="76"/>
      <c r="AKN434" s="76"/>
      <c r="AKO434" s="76"/>
      <c r="AKP434" s="76"/>
      <c r="AKQ434" s="76"/>
      <c r="AKR434" s="76"/>
      <c r="AKS434" s="76"/>
      <c r="AKT434" s="76"/>
      <c r="AKU434" s="76"/>
      <c r="AKV434" s="76"/>
      <c r="AKW434" s="76"/>
      <c r="AKX434" s="76"/>
      <c r="AKY434" s="76"/>
      <c r="AKZ434" s="76"/>
      <c r="ALA434" s="76"/>
      <c r="ALB434" s="76"/>
      <c r="ALC434" s="76"/>
      <c r="ALD434" s="76"/>
      <c r="ALE434" s="76"/>
      <c r="ALF434" s="76"/>
      <c r="ALG434" s="76"/>
      <c r="ALH434" s="76"/>
      <c r="ALI434" s="76"/>
      <c r="ALJ434" s="76"/>
      <c r="ALK434" s="76"/>
      <c r="ALL434" s="76"/>
      <c r="ALM434" s="76"/>
      <c r="ALN434" s="76"/>
      <c r="ALO434" s="76"/>
      <c r="ALP434" s="76"/>
      <c r="ALQ434" s="76"/>
      <c r="ALR434" s="76"/>
      <c r="ALS434" s="76"/>
      <c r="ALT434" s="76"/>
      <c r="ALU434" s="76"/>
      <c r="ALV434" s="76"/>
      <c r="ALW434" s="76"/>
      <c r="ALX434" s="76"/>
      <c r="ALY434" s="76"/>
      <c r="ALZ434" s="76"/>
      <c r="AMA434" s="76"/>
      <c r="AMB434" s="76"/>
      <c r="AMC434" s="76"/>
      <c r="AMD434" s="76"/>
      <c r="AME434" s="76"/>
      <c r="AMF434" s="76"/>
      <c r="AMG434" s="76"/>
      <c r="AMH434" s="76"/>
      <c r="AMI434" s="76"/>
      <c r="AMJ434" s="76"/>
      <c r="AMK434" s="76"/>
      <c r="AML434" s="76"/>
      <c r="AMM434" s="76"/>
      <c r="AMN434" s="76"/>
      <c r="AMO434" s="76"/>
      <c r="AMP434" s="76"/>
      <c r="AMQ434" s="76"/>
      <c r="AMR434" s="76"/>
      <c r="AMS434" s="76"/>
      <c r="AMT434" s="76"/>
      <c r="AMU434" s="76"/>
      <c r="AMV434" s="76"/>
      <c r="AMW434" s="76"/>
      <c r="AMX434" s="76"/>
      <c r="AMY434" s="76"/>
      <c r="AMZ434" s="76"/>
      <c r="ANA434" s="76"/>
      <c r="ANB434" s="76"/>
      <c r="ANC434" s="76"/>
      <c r="AND434" s="76"/>
      <c r="ANE434" s="76"/>
      <c r="ANF434" s="76"/>
      <c r="ANG434" s="76"/>
      <c r="ANH434" s="76"/>
      <c r="ANI434" s="76"/>
      <c r="ANJ434" s="76"/>
      <c r="ANK434" s="76"/>
      <c r="ANL434" s="76"/>
      <c r="ANM434" s="76"/>
      <c r="ANN434" s="76"/>
      <c r="ANO434" s="76"/>
      <c r="ANP434" s="76"/>
      <c r="ANQ434" s="76"/>
      <c r="ANR434" s="76"/>
      <c r="ANS434" s="76"/>
      <c r="ANT434" s="76"/>
      <c r="ANU434" s="76"/>
      <c r="ANV434" s="76"/>
      <c r="ANW434" s="76"/>
      <c r="ANX434" s="76"/>
      <c r="ANY434" s="76"/>
      <c r="ANZ434" s="76"/>
      <c r="AOA434" s="76"/>
      <c r="AOB434" s="76"/>
      <c r="AOC434" s="76"/>
      <c r="AOD434" s="76"/>
      <c r="AOE434" s="76"/>
      <c r="AOF434" s="76"/>
      <c r="AOG434" s="76"/>
      <c r="AOH434" s="76"/>
      <c r="AOI434" s="76"/>
      <c r="AOJ434" s="76"/>
      <c r="AOK434" s="76"/>
      <c r="AOL434" s="76"/>
      <c r="AOM434" s="76"/>
      <c r="AON434" s="76"/>
      <c r="AOO434" s="76"/>
      <c r="AOP434" s="76"/>
      <c r="AOQ434" s="76"/>
      <c r="AOR434" s="76"/>
      <c r="AOS434" s="76"/>
      <c r="AOT434" s="76"/>
      <c r="AOU434" s="76"/>
      <c r="AOV434" s="76"/>
      <c r="AOW434" s="76"/>
      <c r="AOX434" s="76"/>
      <c r="AOY434" s="76"/>
      <c r="AOZ434" s="76"/>
      <c r="APA434" s="76"/>
      <c r="APB434" s="76"/>
      <c r="APC434" s="76"/>
      <c r="APD434" s="76"/>
      <c r="APE434" s="76"/>
      <c r="APF434" s="76"/>
      <c r="APG434" s="76"/>
      <c r="APH434" s="76"/>
      <c r="API434" s="76"/>
      <c r="APJ434" s="76"/>
      <c r="APK434" s="76"/>
      <c r="APL434" s="76"/>
      <c r="APM434" s="76"/>
      <c r="APN434" s="76"/>
      <c r="APO434" s="76"/>
      <c r="APP434" s="76"/>
      <c r="APQ434" s="76"/>
      <c r="APR434" s="76"/>
      <c r="APS434" s="76"/>
      <c r="APT434" s="76"/>
      <c r="APU434" s="76"/>
      <c r="APV434" s="76"/>
      <c r="APW434" s="76"/>
      <c r="APX434" s="76"/>
      <c r="APY434" s="76"/>
      <c r="APZ434" s="76"/>
      <c r="AQA434" s="76"/>
      <c r="AQB434" s="76"/>
      <c r="AQC434" s="76"/>
      <c r="AQD434" s="76"/>
      <c r="AQE434" s="76"/>
      <c r="AQF434" s="76"/>
      <c r="AQG434" s="76"/>
      <c r="AQH434" s="76"/>
      <c r="AQI434" s="76"/>
      <c r="AQJ434" s="76"/>
      <c r="AQK434" s="76"/>
      <c r="AQL434" s="76"/>
      <c r="AQM434" s="76"/>
      <c r="AQN434" s="76"/>
      <c r="AQO434" s="76"/>
      <c r="AQP434" s="76"/>
      <c r="AQQ434" s="76"/>
      <c r="AQR434" s="76"/>
      <c r="AQS434" s="76"/>
      <c r="AQT434" s="76"/>
      <c r="AQU434" s="76"/>
      <c r="AQV434" s="76"/>
      <c r="AQW434" s="76"/>
      <c r="AQX434" s="76"/>
      <c r="AQY434" s="76"/>
      <c r="AQZ434" s="76"/>
      <c r="ARA434" s="76"/>
      <c r="ARB434" s="76"/>
      <c r="ARC434" s="76"/>
      <c r="ARD434" s="76"/>
      <c r="ARE434" s="76"/>
      <c r="ARF434" s="76"/>
      <c r="ARG434" s="76"/>
      <c r="ARH434" s="76"/>
      <c r="ARI434" s="76"/>
      <c r="ARJ434" s="76"/>
      <c r="ARK434" s="76"/>
      <c r="ARL434" s="76"/>
      <c r="ARM434" s="76"/>
      <c r="ARN434" s="76"/>
      <c r="ARO434" s="76"/>
      <c r="ARP434" s="76"/>
      <c r="ARQ434" s="76"/>
      <c r="ARR434" s="76"/>
      <c r="ARS434" s="76"/>
      <c r="ART434" s="76"/>
      <c r="ARU434" s="76"/>
      <c r="ARV434" s="76"/>
      <c r="ARW434" s="76"/>
      <c r="ARX434" s="76"/>
      <c r="ARY434" s="76"/>
      <c r="ARZ434" s="76"/>
      <c r="ASA434" s="76"/>
      <c r="ASB434" s="76"/>
      <c r="ASC434" s="76"/>
      <c r="ASD434" s="76"/>
      <c r="ASE434" s="76"/>
      <c r="ASF434" s="76"/>
      <c r="ASG434" s="76"/>
      <c r="ASH434" s="76"/>
      <c r="ASI434" s="76"/>
      <c r="ASJ434" s="76"/>
      <c r="ASK434" s="76"/>
      <c r="ASL434" s="76"/>
      <c r="ASM434" s="76"/>
      <c r="ASN434" s="76"/>
      <c r="ASO434" s="76"/>
      <c r="ASP434" s="76"/>
      <c r="ASQ434" s="76"/>
      <c r="ASR434" s="76"/>
      <c r="ASS434" s="76"/>
      <c r="AST434" s="76"/>
      <c r="ASU434" s="76"/>
      <c r="ASV434" s="76"/>
      <c r="ASW434" s="76"/>
      <c r="ASX434" s="76"/>
      <c r="ASY434" s="76"/>
      <c r="ASZ434" s="76"/>
      <c r="ATA434" s="76"/>
      <c r="ATB434" s="76"/>
      <c r="ATC434" s="76"/>
      <c r="ATD434" s="76"/>
      <c r="ATE434" s="76"/>
      <c r="ATF434" s="76"/>
      <c r="ATG434" s="76"/>
      <c r="ATH434" s="76"/>
      <c r="ATI434" s="76"/>
      <c r="ATJ434" s="76"/>
      <c r="ATK434" s="76"/>
      <c r="ATL434" s="76"/>
      <c r="ATM434" s="76"/>
      <c r="ATN434" s="76"/>
      <c r="ATO434" s="76"/>
      <c r="ATP434" s="76"/>
      <c r="ATQ434" s="76"/>
      <c r="ATR434" s="76"/>
      <c r="ATS434" s="76"/>
      <c r="ATT434" s="76"/>
      <c r="ATU434" s="76"/>
      <c r="ATV434" s="76"/>
      <c r="ATW434" s="76"/>
      <c r="ATX434" s="76"/>
      <c r="ATY434" s="76"/>
      <c r="ATZ434" s="76"/>
      <c r="AUA434" s="76"/>
      <c r="AUB434" s="76"/>
      <c r="AUC434" s="76"/>
      <c r="AUD434" s="76"/>
      <c r="AUE434" s="76"/>
      <c r="AUF434" s="76"/>
      <c r="AUG434" s="76"/>
      <c r="AUH434" s="76"/>
      <c r="AUI434" s="76"/>
      <c r="AUJ434" s="76"/>
      <c r="AUK434" s="76"/>
      <c r="AUL434" s="76"/>
      <c r="AUM434" s="76"/>
      <c r="AUN434" s="76"/>
      <c r="AUO434" s="76"/>
      <c r="AUP434" s="76"/>
      <c r="AUQ434" s="76"/>
      <c r="AUR434" s="76"/>
      <c r="AUS434" s="76"/>
      <c r="AUT434" s="76"/>
      <c r="AUU434" s="76"/>
      <c r="AUV434" s="76"/>
      <c r="AUW434" s="76"/>
      <c r="AUX434" s="76"/>
      <c r="AUY434" s="76"/>
      <c r="AUZ434" s="76"/>
      <c r="AVA434" s="76"/>
      <c r="AVB434" s="76"/>
      <c r="AVC434" s="76"/>
      <c r="AVD434" s="76"/>
      <c r="AVE434" s="76"/>
      <c r="AVF434" s="76"/>
      <c r="AVG434" s="76"/>
      <c r="AVH434" s="76"/>
      <c r="AVI434" s="76"/>
      <c r="AVJ434" s="76"/>
      <c r="AVK434" s="76"/>
      <c r="AVL434" s="76"/>
      <c r="AVM434" s="76"/>
      <c r="AVN434" s="76"/>
      <c r="AVO434" s="76"/>
      <c r="AVP434" s="76"/>
      <c r="AVQ434" s="76"/>
      <c r="AVR434" s="76"/>
      <c r="AVS434" s="76"/>
      <c r="AVT434" s="76"/>
      <c r="AVU434" s="76"/>
      <c r="AVV434" s="76"/>
      <c r="AVW434" s="76"/>
      <c r="AVX434" s="76"/>
      <c r="AVY434" s="76"/>
      <c r="AVZ434" s="76"/>
      <c r="AWA434" s="76"/>
      <c r="AWB434" s="76"/>
      <c r="AWC434" s="76"/>
      <c r="AWD434" s="76"/>
      <c r="AWE434" s="76"/>
      <c r="AWF434" s="76"/>
      <c r="AWG434" s="76"/>
      <c r="AWH434" s="76"/>
      <c r="AWI434" s="76"/>
      <c r="AWJ434" s="76"/>
      <c r="AWK434" s="76"/>
      <c r="AWL434" s="76"/>
      <c r="AWM434" s="76"/>
      <c r="AWN434" s="76"/>
      <c r="AWO434" s="76"/>
      <c r="AWP434" s="76"/>
      <c r="AWQ434" s="76"/>
      <c r="AWR434" s="76"/>
      <c r="AWS434" s="76"/>
      <c r="AWT434" s="76"/>
      <c r="AWU434" s="76"/>
      <c r="AWV434" s="76"/>
      <c r="AWW434" s="76"/>
      <c r="AWX434" s="76"/>
      <c r="AWY434" s="76"/>
      <c r="AWZ434" s="76"/>
      <c r="AXA434" s="76"/>
      <c r="AXB434" s="76"/>
      <c r="AXC434" s="76"/>
      <c r="AXD434" s="76"/>
      <c r="AXE434" s="76"/>
      <c r="AXF434" s="76"/>
      <c r="AXG434" s="76"/>
      <c r="AXH434" s="76"/>
      <c r="AXI434" s="76"/>
      <c r="AXJ434" s="76"/>
      <c r="AXK434" s="76"/>
      <c r="AXL434" s="76"/>
      <c r="AXM434" s="76"/>
      <c r="AXN434" s="76"/>
      <c r="AXO434" s="76"/>
      <c r="AXP434" s="76"/>
      <c r="AXQ434" s="76"/>
      <c r="AXR434" s="76"/>
      <c r="AXS434" s="76"/>
      <c r="AXT434" s="76"/>
      <c r="AXU434" s="76"/>
      <c r="AXV434" s="76"/>
      <c r="AXW434" s="76"/>
      <c r="AXX434" s="76"/>
      <c r="AXY434" s="76"/>
      <c r="AXZ434" s="76"/>
      <c r="AYA434" s="76"/>
      <c r="AYB434" s="76"/>
      <c r="AYC434" s="76"/>
      <c r="AYD434" s="76"/>
      <c r="AYE434" s="76"/>
      <c r="AYF434" s="76"/>
      <c r="AYG434" s="76"/>
      <c r="AYH434" s="76"/>
      <c r="AYI434" s="76"/>
      <c r="AYJ434" s="76"/>
      <c r="AYK434" s="76"/>
      <c r="AYL434" s="76"/>
      <c r="AYM434" s="76"/>
      <c r="AYN434" s="76"/>
      <c r="AYO434" s="76"/>
      <c r="AYP434" s="76"/>
      <c r="AYQ434" s="76"/>
      <c r="AYR434" s="76"/>
      <c r="AYS434" s="76"/>
      <c r="AYT434" s="76"/>
      <c r="AYU434" s="76"/>
      <c r="AYV434" s="76"/>
      <c r="AYW434" s="76"/>
      <c r="AYX434" s="76"/>
      <c r="AYY434" s="76"/>
      <c r="AYZ434" s="76"/>
      <c r="AZA434" s="76"/>
      <c r="AZB434" s="76"/>
      <c r="AZC434" s="76"/>
      <c r="AZD434" s="76"/>
      <c r="AZE434" s="76"/>
      <c r="AZF434" s="76"/>
      <c r="AZG434" s="76"/>
      <c r="AZH434" s="76"/>
      <c r="AZI434" s="76"/>
      <c r="AZJ434" s="76"/>
      <c r="AZK434" s="76"/>
      <c r="AZL434" s="76"/>
      <c r="AZM434" s="76"/>
      <c r="AZN434" s="76"/>
      <c r="AZO434" s="76"/>
      <c r="AZP434" s="76"/>
      <c r="AZQ434" s="76"/>
      <c r="AZR434" s="76"/>
      <c r="AZS434" s="76"/>
      <c r="AZT434" s="76"/>
      <c r="AZU434" s="76"/>
      <c r="AZV434" s="76"/>
      <c r="AZW434" s="76"/>
      <c r="AZX434" s="76"/>
      <c r="AZY434" s="76"/>
      <c r="AZZ434" s="76"/>
      <c r="BAA434" s="76"/>
      <c r="BAB434" s="76"/>
      <c r="BAC434" s="76"/>
      <c r="BAD434" s="76"/>
      <c r="BAE434" s="76"/>
      <c r="BAF434" s="76"/>
      <c r="BAG434" s="76"/>
      <c r="BAH434" s="76"/>
      <c r="BAI434" s="76"/>
      <c r="BAJ434" s="76"/>
      <c r="BAK434" s="76"/>
      <c r="BAL434" s="76"/>
      <c r="BAM434" s="76"/>
      <c r="BAN434" s="76"/>
      <c r="BAO434" s="76"/>
      <c r="BAP434" s="76"/>
      <c r="BAQ434" s="76"/>
      <c r="BAR434" s="76"/>
      <c r="BAS434" s="76"/>
      <c r="BAT434" s="76"/>
      <c r="BAU434" s="76"/>
      <c r="BAV434" s="76"/>
      <c r="BAW434" s="76"/>
      <c r="BAX434" s="76"/>
      <c r="BAY434" s="76"/>
      <c r="BAZ434" s="76"/>
      <c r="BBA434" s="76"/>
      <c r="BBB434" s="76"/>
      <c r="BBC434" s="76"/>
      <c r="BBD434" s="76"/>
      <c r="BBE434" s="76"/>
      <c r="BBF434" s="76"/>
      <c r="BBG434" s="76"/>
      <c r="BBH434" s="76"/>
      <c r="BBI434" s="76"/>
      <c r="BBJ434" s="76"/>
      <c r="BBK434" s="76"/>
      <c r="BBL434" s="76"/>
      <c r="BBM434" s="76"/>
      <c r="BBN434" s="76"/>
      <c r="BBO434" s="76"/>
      <c r="BBP434" s="76"/>
      <c r="BBQ434" s="76"/>
      <c r="BBR434" s="76"/>
      <c r="BBS434" s="76"/>
      <c r="BBT434" s="76"/>
      <c r="BBU434" s="76"/>
      <c r="BBV434" s="76"/>
      <c r="BBW434" s="76"/>
      <c r="BBX434" s="76"/>
      <c r="BBY434" s="76"/>
      <c r="BBZ434" s="76"/>
      <c r="BCA434" s="76"/>
      <c r="BCB434" s="76"/>
      <c r="BCC434" s="76"/>
      <c r="BCD434" s="76"/>
      <c r="BCE434" s="76"/>
      <c r="BCF434" s="76"/>
      <c r="BCG434" s="76"/>
      <c r="BCH434" s="76"/>
      <c r="BCI434" s="76"/>
      <c r="BCJ434" s="76"/>
      <c r="BCK434" s="76"/>
      <c r="BCL434" s="76"/>
      <c r="BCM434" s="76"/>
      <c r="BCN434" s="76"/>
      <c r="BCO434" s="76"/>
      <c r="BCP434" s="76"/>
      <c r="BCQ434" s="76"/>
      <c r="BCR434" s="76"/>
      <c r="BCS434" s="76"/>
      <c r="BCT434" s="76"/>
      <c r="BCU434" s="76"/>
      <c r="BCV434" s="76"/>
      <c r="BCW434" s="76"/>
      <c r="BCX434" s="76"/>
      <c r="BCY434" s="76"/>
      <c r="BCZ434" s="76"/>
      <c r="BDA434" s="76"/>
      <c r="BDB434" s="76"/>
      <c r="BDC434" s="76"/>
      <c r="BDD434" s="76"/>
      <c r="BDE434" s="76"/>
      <c r="BDF434" s="76"/>
      <c r="BDG434" s="76"/>
      <c r="BDH434" s="76"/>
      <c r="BDI434" s="76"/>
      <c r="BDJ434" s="76"/>
      <c r="BDK434" s="76"/>
      <c r="BDL434" s="76"/>
      <c r="BDM434" s="76"/>
      <c r="BDN434" s="76"/>
      <c r="BDO434" s="76"/>
      <c r="BDP434" s="76"/>
      <c r="BDQ434" s="76"/>
      <c r="BDR434" s="76"/>
      <c r="BDS434" s="76"/>
      <c r="BDT434" s="76"/>
      <c r="BDU434" s="76"/>
      <c r="BDV434" s="76"/>
      <c r="BDW434" s="76"/>
      <c r="BDX434" s="76"/>
      <c r="BDY434" s="76"/>
      <c r="BDZ434" s="76"/>
      <c r="BEA434" s="76"/>
      <c r="BEB434" s="76"/>
      <c r="BEC434" s="76"/>
      <c r="BED434" s="76"/>
      <c r="BEE434" s="76"/>
      <c r="BEF434" s="76"/>
      <c r="BEG434" s="76"/>
      <c r="BEH434" s="76"/>
      <c r="BEI434" s="76"/>
      <c r="BEJ434" s="76"/>
      <c r="BEK434" s="76"/>
      <c r="BEL434" s="76"/>
      <c r="BEM434" s="76"/>
      <c r="BEN434" s="76"/>
      <c r="BEO434" s="76"/>
      <c r="BEP434" s="76"/>
      <c r="BEQ434" s="76"/>
      <c r="BER434" s="76"/>
      <c r="BES434" s="76"/>
      <c r="BET434" s="76"/>
      <c r="BEU434" s="76"/>
      <c r="BEV434" s="76"/>
      <c r="BEW434" s="76"/>
      <c r="BEX434" s="76"/>
      <c r="BEY434" s="76"/>
      <c r="BEZ434" s="76"/>
      <c r="BFA434" s="76"/>
      <c r="BFB434" s="76"/>
      <c r="BFC434" s="76"/>
      <c r="BFD434" s="76"/>
      <c r="BFE434" s="76"/>
      <c r="BFF434" s="76"/>
      <c r="BFG434" s="76"/>
      <c r="BFH434" s="76"/>
      <c r="BFI434" s="76"/>
      <c r="BFJ434" s="76"/>
      <c r="BFK434" s="76"/>
      <c r="BFL434" s="76"/>
      <c r="BFM434" s="76"/>
      <c r="BFN434" s="76"/>
      <c r="BFO434" s="76"/>
      <c r="BFP434" s="76"/>
      <c r="BFQ434" s="76"/>
      <c r="BFR434" s="76"/>
      <c r="BFS434" s="76"/>
    </row>
    <row r="435" spans="1:1527" s="20" customFormat="1" ht="28" x14ac:dyDescent="0.25">
      <c r="A435" s="71" t="s">
        <v>338</v>
      </c>
      <c r="B435" s="278" t="s">
        <v>956</v>
      </c>
      <c r="C435" s="278" t="s">
        <v>930</v>
      </c>
      <c r="D435" s="278" t="s">
        <v>347</v>
      </c>
      <c r="E435" s="278"/>
      <c r="F435" s="309">
        <f t="shared" si="18"/>
        <v>1.8000000000000003</v>
      </c>
      <c r="G435" s="278"/>
      <c r="H435" s="278"/>
      <c r="I435" s="278">
        <v>0.18000000000000002</v>
      </c>
      <c r="J435" s="278">
        <v>0.27</v>
      </c>
      <c r="K435" s="278">
        <v>0.45</v>
      </c>
      <c r="L435" s="278">
        <v>0.63</v>
      </c>
      <c r="M435" s="278">
        <v>0.27</v>
      </c>
      <c r="N435" s="278"/>
      <c r="O435" s="278"/>
      <c r="P435" s="278"/>
      <c r="Q435" s="278"/>
      <c r="R435" s="278"/>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s="76"/>
      <c r="CE435" s="76"/>
      <c r="CF435" s="76"/>
      <c r="CG435" s="76"/>
      <c r="CH435" s="76"/>
      <c r="CI435" s="76"/>
      <c r="CJ435" s="76"/>
      <c r="CK435" s="76"/>
      <c r="CL435" s="76"/>
      <c r="CM435" s="76"/>
      <c r="CN435" s="76"/>
      <c r="CO435" s="76"/>
      <c r="CP435" s="76"/>
      <c r="CQ435" s="76"/>
      <c r="CR435" s="76"/>
      <c r="CS435" s="76"/>
      <c r="CT435" s="76"/>
      <c r="CU435" s="76"/>
      <c r="CV435" s="76"/>
      <c r="CW435" s="76"/>
      <c r="CX435" s="76"/>
      <c r="CY435" s="76"/>
      <c r="CZ435" s="76"/>
      <c r="DA435" s="76"/>
      <c r="DB435" s="76"/>
      <c r="DC435" s="76"/>
      <c r="DD435" s="76"/>
      <c r="DE435" s="76"/>
      <c r="DF435" s="76"/>
      <c r="DG435" s="76"/>
      <c r="DH435" s="76"/>
      <c r="DI435" s="76"/>
      <c r="DJ435" s="76"/>
      <c r="DK435" s="76"/>
      <c r="DL435" s="76"/>
      <c r="DM435" s="76"/>
      <c r="DN435" s="76"/>
      <c r="DO435" s="76"/>
      <c r="DP435" s="76"/>
      <c r="DQ435" s="76"/>
      <c r="DR435" s="76"/>
      <c r="DS435" s="76"/>
      <c r="DT435" s="76"/>
      <c r="DU435" s="76"/>
      <c r="DV435" s="76"/>
      <c r="DW435" s="76"/>
      <c r="DX435" s="76"/>
      <c r="DY435" s="76"/>
      <c r="DZ435" s="76"/>
      <c r="EA435" s="76"/>
      <c r="EB435" s="76"/>
      <c r="EC435" s="76"/>
      <c r="ED435" s="76"/>
      <c r="EE435" s="76"/>
      <c r="EF435" s="76"/>
      <c r="EG435" s="76"/>
      <c r="EH435" s="76"/>
      <c r="EI435" s="76"/>
      <c r="EJ435" s="76"/>
      <c r="EK435" s="76"/>
      <c r="EL435" s="76"/>
      <c r="EM435" s="76"/>
      <c r="EN435" s="76"/>
      <c r="EO435" s="76"/>
      <c r="EP435" s="76"/>
      <c r="EQ435" s="76"/>
      <c r="ER435" s="76"/>
      <c r="ES435" s="76"/>
      <c r="ET435" s="76"/>
      <c r="EU435" s="76"/>
      <c r="EV435" s="76"/>
      <c r="EW435" s="76"/>
      <c r="EX435" s="76"/>
      <c r="EY435" s="76"/>
      <c r="EZ435" s="76"/>
      <c r="FA435" s="76"/>
      <c r="FB435" s="76"/>
      <c r="FC435" s="76"/>
      <c r="FD435" s="76"/>
      <c r="FE435" s="76"/>
      <c r="FF435" s="76"/>
      <c r="FG435" s="76"/>
      <c r="FH435" s="76"/>
      <c r="FI435" s="76"/>
      <c r="FJ435" s="76"/>
      <c r="FK435" s="76"/>
      <c r="FL435" s="76"/>
      <c r="FM435" s="76"/>
      <c r="FN435" s="76"/>
      <c r="FO435" s="76"/>
      <c r="FP435" s="76"/>
      <c r="FQ435" s="76"/>
      <c r="FR435" s="76"/>
      <c r="FS435" s="76"/>
      <c r="FT435" s="76"/>
      <c r="FU435" s="76"/>
      <c r="FV435" s="76"/>
      <c r="FW435" s="76"/>
      <c r="FX435" s="76"/>
      <c r="FY435" s="76"/>
      <c r="FZ435" s="76"/>
      <c r="GA435" s="76"/>
      <c r="GB435" s="76"/>
      <c r="GC435" s="76"/>
      <c r="GD435" s="76"/>
      <c r="GE435" s="76"/>
      <c r="GF435" s="76"/>
      <c r="GG435" s="76"/>
      <c r="GH435" s="76"/>
      <c r="GI435" s="76"/>
      <c r="GJ435" s="76"/>
      <c r="GK435" s="76"/>
      <c r="GL435" s="76"/>
      <c r="GM435" s="76"/>
      <c r="GN435" s="76"/>
      <c r="GO435" s="76"/>
      <c r="GP435" s="76"/>
      <c r="GQ435" s="76"/>
      <c r="GR435" s="76"/>
      <c r="GS435" s="76"/>
      <c r="GT435" s="76"/>
      <c r="GU435" s="76"/>
      <c r="GV435" s="76"/>
      <c r="GW435" s="76"/>
      <c r="GX435" s="76"/>
      <c r="GY435" s="76"/>
      <c r="GZ435" s="76"/>
      <c r="HA435" s="76"/>
      <c r="HB435" s="76"/>
      <c r="HC435" s="76"/>
      <c r="HD435" s="76"/>
      <c r="HE435" s="76"/>
      <c r="HF435" s="76"/>
      <c r="HG435" s="76"/>
      <c r="HH435" s="76"/>
      <c r="HI435" s="76"/>
      <c r="HJ435" s="76"/>
      <c r="HK435" s="76"/>
      <c r="HL435" s="76"/>
      <c r="HM435" s="76"/>
      <c r="HN435" s="76"/>
      <c r="HO435" s="76"/>
      <c r="HP435" s="76"/>
      <c r="HQ435" s="76"/>
      <c r="HR435" s="76"/>
      <c r="HS435" s="76"/>
      <c r="HT435" s="76"/>
      <c r="HU435" s="76"/>
      <c r="HV435" s="76"/>
      <c r="HW435" s="76"/>
      <c r="HX435" s="76"/>
      <c r="HY435" s="76"/>
      <c r="HZ435" s="76"/>
      <c r="IA435" s="76"/>
      <c r="IB435" s="76"/>
      <c r="IC435" s="76"/>
      <c r="ID435" s="76"/>
      <c r="IE435" s="76"/>
      <c r="IF435" s="76"/>
      <c r="IG435" s="76"/>
      <c r="IH435" s="76"/>
      <c r="II435" s="76"/>
      <c r="IJ435" s="76"/>
      <c r="IK435" s="76"/>
      <c r="IL435" s="76"/>
      <c r="IM435" s="76"/>
      <c r="IN435" s="76"/>
      <c r="IO435" s="76"/>
      <c r="IP435" s="76"/>
      <c r="IQ435" s="76"/>
      <c r="IR435" s="76"/>
      <c r="IS435" s="76"/>
      <c r="IT435" s="76"/>
      <c r="IU435" s="76"/>
      <c r="IV435" s="76"/>
      <c r="IW435" s="76"/>
      <c r="IX435" s="76"/>
      <c r="IY435" s="76"/>
      <c r="IZ435" s="76"/>
      <c r="JA435" s="76"/>
      <c r="JB435" s="76"/>
      <c r="JC435" s="76"/>
      <c r="JD435" s="76"/>
      <c r="JE435" s="76"/>
      <c r="JF435" s="76"/>
      <c r="JG435" s="76"/>
      <c r="JH435" s="76"/>
      <c r="JI435" s="76"/>
      <c r="JJ435" s="76"/>
      <c r="JK435" s="76"/>
      <c r="JL435" s="76"/>
      <c r="JM435" s="76"/>
      <c r="JN435" s="76"/>
      <c r="JO435" s="76"/>
      <c r="JP435" s="76"/>
      <c r="JQ435" s="76"/>
      <c r="JR435" s="76"/>
      <c r="JS435" s="76"/>
      <c r="JT435" s="76"/>
      <c r="JU435" s="76"/>
      <c r="JV435" s="76"/>
      <c r="JW435" s="76"/>
      <c r="JX435" s="76"/>
      <c r="JY435" s="76"/>
      <c r="JZ435" s="76"/>
      <c r="KA435" s="76"/>
      <c r="KB435" s="76"/>
      <c r="KC435" s="76"/>
      <c r="KD435" s="76"/>
      <c r="KE435" s="76"/>
      <c r="KF435" s="76"/>
      <c r="KG435" s="76"/>
      <c r="KH435" s="76"/>
      <c r="KI435" s="76"/>
      <c r="KJ435" s="76"/>
      <c r="KK435" s="76"/>
      <c r="KL435" s="76"/>
      <c r="KM435" s="76"/>
      <c r="KN435" s="76"/>
      <c r="KO435" s="76"/>
      <c r="KP435" s="76"/>
      <c r="KQ435" s="76"/>
      <c r="KR435" s="76"/>
      <c r="KS435" s="76"/>
      <c r="KT435" s="76"/>
      <c r="KU435" s="76"/>
      <c r="KV435" s="76"/>
      <c r="KW435" s="76"/>
      <c r="KX435" s="76"/>
      <c r="KY435" s="76"/>
      <c r="KZ435" s="76"/>
      <c r="LA435" s="76"/>
      <c r="LB435" s="76"/>
      <c r="LC435" s="76"/>
      <c r="LD435" s="76"/>
      <c r="LE435" s="76"/>
      <c r="LF435" s="76"/>
      <c r="LG435" s="76"/>
      <c r="LH435" s="76"/>
      <c r="LI435" s="76"/>
      <c r="LJ435" s="76"/>
      <c r="LK435" s="76"/>
      <c r="LL435" s="76"/>
      <c r="LM435" s="76"/>
      <c r="LN435" s="76"/>
      <c r="LO435" s="76"/>
      <c r="LP435" s="76"/>
      <c r="LQ435" s="76"/>
      <c r="LR435" s="76"/>
      <c r="LS435" s="76"/>
      <c r="LT435" s="76"/>
      <c r="LU435" s="76"/>
      <c r="LV435" s="76"/>
      <c r="LW435" s="76"/>
      <c r="LX435" s="76"/>
      <c r="LY435" s="76"/>
      <c r="LZ435" s="76"/>
      <c r="MA435" s="76"/>
      <c r="MB435" s="76"/>
      <c r="MC435" s="76"/>
      <c r="MD435" s="76"/>
      <c r="ME435" s="76"/>
      <c r="MF435" s="76"/>
      <c r="MG435" s="76"/>
      <c r="MH435" s="76"/>
      <c r="MI435" s="76"/>
      <c r="MJ435" s="76"/>
      <c r="MK435" s="76"/>
      <c r="ML435" s="76"/>
      <c r="MM435" s="76"/>
      <c r="MN435" s="76"/>
      <c r="MO435" s="76"/>
      <c r="MP435" s="76"/>
      <c r="MQ435" s="76"/>
      <c r="MR435" s="76"/>
      <c r="MS435" s="76"/>
      <c r="MT435" s="76"/>
      <c r="MU435" s="76"/>
      <c r="MV435" s="76"/>
      <c r="MW435" s="76"/>
      <c r="MX435" s="76"/>
      <c r="MY435" s="76"/>
      <c r="MZ435" s="76"/>
      <c r="NA435" s="76"/>
      <c r="NB435" s="76"/>
      <c r="NC435" s="76"/>
      <c r="ND435" s="76"/>
      <c r="NE435" s="76"/>
      <c r="NF435" s="76"/>
      <c r="NG435" s="76"/>
      <c r="NH435" s="76"/>
      <c r="NI435" s="76"/>
      <c r="NJ435" s="76"/>
      <c r="NK435" s="76"/>
      <c r="NL435" s="76"/>
      <c r="NM435" s="76"/>
      <c r="NN435" s="76"/>
      <c r="NO435" s="76"/>
      <c r="NP435" s="76"/>
      <c r="NQ435" s="76"/>
      <c r="NR435" s="76"/>
      <c r="NS435" s="76"/>
      <c r="NT435" s="76"/>
      <c r="NU435" s="76"/>
      <c r="NV435" s="76"/>
      <c r="NW435" s="76"/>
      <c r="NX435" s="76"/>
      <c r="NY435" s="76"/>
      <c r="NZ435" s="76"/>
      <c r="OA435" s="76"/>
      <c r="OB435" s="76"/>
      <c r="OC435" s="76"/>
      <c r="OD435" s="76"/>
      <c r="OE435" s="76"/>
      <c r="OF435" s="76"/>
      <c r="OG435" s="76"/>
      <c r="OH435" s="76"/>
      <c r="OI435" s="76"/>
      <c r="OJ435" s="76"/>
      <c r="OK435" s="76"/>
      <c r="OL435" s="76"/>
      <c r="OM435" s="76"/>
      <c r="ON435" s="76"/>
      <c r="OO435" s="76"/>
      <c r="OP435" s="76"/>
      <c r="OQ435" s="76"/>
      <c r="OR435" s="76"/>
      <c r="OS435" s="76"/>
      <c r="OT435" s="76"/>
      <c r="OU435" s="76"/>
      <c r="OV435" s="76"/>
      <c r="OW435" s="76"/>
      <c r="OX435" s="76"/>
      <c r="OY435" s="76"/>
      <c r="OZ435" s="76"/>
      <c r="PA435" s="76"/>
      <c r="PB435" s="76"/>
      <c r="PC435" s="76"/>
      <c r="PD435" s="76"/>
      <c r="PE435" s="76"/>
      <c r="PF435" s="76"/>
      <c r="PG435" s="76"/>
      <c r="PH435" s="76"/>
      <c r="PI435" s="76"/>
      <c r="PJ435" s="76"/>
      <c r="PK435" s="76"/>
      <c r="PL435" s="76"/>
      <c r="PM435" s="76"/>
      <c r="PN435" s="76"/>
      <c r="PO435" s="76"/>
      <c r="PP435" s="76"/>
      <c r="PQ435" s="76"/>
      <c r="PR435" s="76"/>
      <c r="PS435" s="76"/>
      <c r="PT435" s="76"/>
      <c r="PU435" s="76"/>
      <c r="PV435" s="76"/>
      <c r="PW435" s="76"/>
      <c r="PX435" s="76"/>
      <c r="PY435" s="76"/>
      <c r="PZ435" s="76"/>
      <c r="QA435" s="76"/>
      <c r="QB435" s="76"/>
      <c r="QC435" s="76"/>
      <c r="QD435" s="76"/>
      <c r="QE435" s="76"/>
      <c r="QF435" s="76"/>
      <c r="QG435" s="76"/>
      <c r="QH435" s="76"/>
      <c r="QI435" s="76"/>
      <c r="QJ435" s="76"/>
      <c r="QK435" s="76"/>
      <c r="QL435" s="76"/>
      <c r="QM435" s="76"/>
      <c r="QN435" s="76"/>
      <c r="QO435" s="76"/>
      <c r="QP435" s="76"/>
      <c r="QQ435" s="76"/>
      <c r="QR435" s="76"/>
      <c r="QS435" s="76"/>
      <c r="QT435" s="76"/>
      <c r="QU435" s="76"/>
      <c r="QV435" s="76"/>
      <c r="QW435" s="76"/>
      <c r="QX435" s="76"/>
      <c r="QY435" s="76"/>
      <c r="QZ435" s="76"/>
      <c r="RA435" s="76"/>
      <c r="RB435" s="76"/>
      <c r="RC435" s="76"/>
      <c r="RD435" s="76"/>
      <c r="RE435" s="76"/>
      <c r="RF435" s="76"/>
      <c r="RG435" s="76"/>
      <c r="RH435" s="76"/>
      <c r="RI435" s="76"/>
      <c r="RJ435" s="76"/>
      <c r="RK435" s="76"/>
      <c r="RL435" s="76"/>
      <c r="RM435" s="76"/>
      <c r="RN435" s="76"/>
      <c r="RO435" s="76"/>
      <c r="RP435" s="76"/>
      <c r="RQ435" s="76"/>
      <c r="RR435" s="76"/>
      <c r="RS435" s="76"/>
      <c r="RT435" s="76"/>
      <c r="RU435" s="76"/>
      <c r="RV435" s="76"/>
      <c r="RW435" s="76"/>
      <c r="RX435" s="76"/>
      <c r="RY435" s="76"/>
      <c r="RZ435" s="76"/>
      <c r="SA435" s="76"/>
      <c r="SB435" s="76"/>
      <c r="SC435" s="76"/>
      <c r="SD435" s="76"/>
      <c r="SE435" s="76"/>
      <c r="SF435" s="76"/>
      <c r="SG435" s="76"/>
      <c r="SH435" s="76"/>
      <c r="SI435" s="76"/>
      <c r="SJ435" s="76"/>
      <c r="SK435" s="76"/>
      <c r="SL435" s="76"/>
      <c r="SM435" s="76"/>
      <c r="SN435" s="76"/>
      <c r="SO435" s="76"/>
      <c r="SP435" s="76"/>
      <c r="SQ435" s="76"/>
      <c r="SR435" s="76"/>
      <c r="SS435" s="76"/>
      <c r="ST435" s="76"/>
      <c r="SU435" s="76"/>
      <c r="SV435" s="76"/>
      <c r="SW435" s="76"/>
      <c r="SX435" s="76"/>
      <c r="SY435" s="76"/>
      <c r="SZ435" s="76"/>
      <c r="TA435" s="76"/>
      <c r="TB435" s="76"/>
      <c r="TC435" s="76"/>
      <c r="TD435" s="76"/>
      <c r="TE435" s="76"/>
      <c r="TF435" s="76"/>
      <c r="TG435" s="76"/>
      <c r="TH435" s="76"/>
      <c r="TI435" s="76"/>
      <c r="TJ435" s="76"/>
      <c r="TK435" s="76"/>
      <c r="TL435" s="76"/>
      <c r="TM435" s="76"/>
      <c r="TN435" s="76"/>
      <c r="TO435" s="76"/>
      <c r="TP435" s="76"/>
      <c r="TQ435" s="76"/>
      <c r="TR435" s="76"/>
      <c r="TS435" s="76"/>
      <c r="TT435" s="76"/>
      <c r="TU435" s="76"/>
      <c r="TV435" s="76"/>
      <c r="TW435" s="76"/>
      <c r="TX435" s="76"/>
      <c r="TY435" s="76"/>
      <c r="TZ435" s="76"/>
      <c r="UA435" s="76"/>
      <c r="UB435" s="76"/>
      <c r="UC435" s="76"/>
      <c r="UD435" s="76"/>
      <c r="UE435" s="76"/>
      <c r="UF435" s="76"/>
      <c r="UG435" s="76"/>
      <c r="UH435" s="76"/>
      <c r="UI435" s="76"/>
      <c r="UJ435" s="76"/>
      <c r="UK435" s="76"/>
      <c r="UL435" s="76"/>
      <c r="UM435" s="76"/>
      <c r="UN435" s="76"/>
      <c r="UO435" s="76"/>
      <c r="UP435" s="76"/>
      <c r="UQ435" s="76"/>
      <c r="UR435" s="76"/>
      <c r="US435" s="76"/>
      <c r="UT435" s="76"/>
      <c r="UU435" s="76"/>
      <c r="UV435" s="76"/>
      <c r="UW435" s="76"/>
      <c r="UX435" s="76"/>
      <c r="UY435" s="76"/>
      <c r="UZ435" s="76"/>
      <c r="VA435" s="76"/>
      <c r="VB435" s="76"/>
      <c r="VC435" s="76"/>
      <c r="VD435" s="76"/>
      <c r="VE435" s="76"/>
      <c r="VF435" s="76"/>
      <c r="VG435" s="76"/>
      <c r="VH435" s="76"/>
      <c r="VI435" s="76"/>
      <c r="VJ435" s="76"/>
      <c r="VK435" s="76"/>
      <c r="VL435" s="76"/>
      <c r="VM435" s="76"/>
      <c r="VN435" s="76"/>
      <c r="VO435" s="76"/>
      <c r="VP435" s="76"/>
      <c r="VQ435" s="76"/>
      <c r="VR435" s="76"/>
      <c r="VS435" s="76"/>
      <c r="VT435" s="76"/>
      <c r="VU435" s="76"/>
      <c r="VV435" s="76"/>
      <c r="VW435" s="76"/>
      <c r="VX435" s="76"/>
      <c r="VY435" s="76"/>
      <c r="VZ435" s="76"/>
      <c r="WA435" s="76"/>
      <c r="WB435" s="76"/>
      <c r="WC435" s="76"/>
      <c r="WD435" s="76"/>
      <c r="WE435" s="76"/>
      <c r="WF435" s="76"/>
      <c r="WG435" s="76"/>
      <c r="WH435" s="76"/>
      <c r="WI435" s="76"/>
      <c r="WJ435" s="76"/>
      <c r="WK435" s="76"/>
      <c r="WL435" s="76"/>
      <c r="WM435" s="76"/>
      <c r="WN435" s="76"/>
      <c r="WO435" s="76"/>
      <c r="WP435" s="76"/>
      <c r="WQ435" s="76"/>
      <c r="WR435" s="76"/>
      <c r="WS435" s="76"/>
      <c r="WT435" s="76"/>
      <c r="WU435" s="76"/>
      <c r="WV435" s="76"/>
      <c r="WW435" s="76"/>
      <c r="WX435" s="76"/>
      <c r="WY435" s="76"/>
      <c r="WZ435" s="76"/>
      <c r="XA435" s="76"/>
      <c r="XB435" s="76"/>
      <c r="XC435" s="76"/>
      <c r="XD435" s="76"/>
      <c r="XE435" s="76"/>
      <c r="XF435" s="76"/>
      <c r="XG435" s="76"/>
      <c r="XH435" s="76"/>
      <c r="XI435" s="76"/>
      <c r="XJ435" s="76"/>
      <c r="XK435" s="76"/>
      <c r="XL435" s="76"/>
      <c r="XM435" s="76"/>
      <c r="XN435" s="76"/>
      <c r="XO435" s="76"/>
      <c r="XP435" s="76"/>
      <c r="XQ435" s="76"/>
      <c r="XR435" s="76"/>
      <c r="XS435" s="76"/>
      <c r="XT435" s="76"/>
      <c r="XU435" s="76"/>
      <c r="XV435" s="76"/>
      <c r="XW435" s="76"/>
      <c r="XX435" s="76"/>
      <c r="XY435" s="76"/>
      <c r="XZ435" s="76"/>
      <c r="YA435" s="76"/>
      <c r="YB435" s="76"/>
      <c r="YC435" s="76"/>
      <c r="YD435" s="76"/>
      <c r="YE435" s="76"/>
      <c r="YF435" s="76"/>
      <c r="YG435" s="76"/>
      <c r="YH435" s="76"/>
      <c r="YI435" s="76"/>
      <c r="YJ435" s="76"/>
      <c r="YK435" s="76"/>
      <c r="YL435" s="76"/>
      <c r="YM435" s="76"/>
      <c r="YN435" s="76"/>
      <c r="YO435" s="76"/>
      <c r="YP435" s="76"/>
      <c r="YQ435" s="76"/>
      <c r="YR435" s="76"/>
      <c r="YS435" s="76"/>
      <c r="YT435" s="76"/>
      <c r="YU435" s="76"/>
      <c r="YV435" s="76"/>
      <c r="YW435" s="76"/>
      <c r="YX435" s="76"/>
      <c r="YY435" s="76"/>
      <c r="YZ435" s="76"/>
      <c r="ZA435" s="76"/>
      <c r="ZB435" s="76"/>
      <c r="ZC435" s="76"/>
      <c r="ZD435" s="76"/>
      <c r="ZE435" s="76"/>
      <c r="ZF435" s="76"/>
      <c r="ZG435" s="76"/>
      <c r="ZH435" s="76"/>
      <c r="ZI435" s="76"/>
      <c r="ZJ435" s="76"/>
      <c r="ZK435" s="76"/>
      <c r="ZL435" s="76"/>
      <c r="ZM435" s="76"/>
      <c r="ZN435" s="76"/>
      <c r="ZO435" s="76"/>
      <c r="ZP435" s="76"/>
      <c r="ZQ435" s="76"/>
      <c r="ZR435" s="76"/>
      <c r="ZS435" s="76"/>
      <c r="ZT435" s="76"/>
      <c r="ZU435" s="76"/>
      <c r="ZV435" s="76"/>
      <c r="ZW435" s="76"/>
      <c r="ZX435" s="76"/>
      <c r="ZY435" s="76"/>
      <c r="ZZ435" s="76"/>
      <c r="AAA435" s="76"/>
      <c r="AAB435" s="76"/>
      <c r="AAC435" s="76"/>
      <c r="AAD435" s="76"/>
      <c r="AAE435" s="76"/>
      <c r="AAF435" s="76"/>
      <c r="AAG435" s="76"/>
      <c r="AAH435" s="76"/>
      <c r="AAI435" s="76"/>
      <c r="AAJ435" s="76"/>
      <c r="AAK435" s="76"/>
      <c r="AAL435" s="76"/>
      <c r="AAM435" s="76"/>
      <c r="AAN435" s="76"/>
      <c r="AAO435" s="76"/>
      <c r="AAP435" s="76"/>
      <c r="AAQ435" s="76"/>
      <c r="AAR435" s="76"/>
      <c r="AAS435" s="76"/>
      <c r="AAT435" s="76"/>
      <c r="AAU435" s="76"/>
      <c r="AAV435" s="76"/>
      <c r="AAW435" s="76"/>
      <c r="AAX435" s="76"/>
      <c r="AAY435" s="76"/>
      <c r="AAZ435" s="76"/>
      <c r="ABA435" s="76"/>
      <c r="ABB435" s="76"/>
      <c r="ABC435" s="76"/>
      <c r="ABD435" s="76"/>
      <c r="ABE435" s="76"/>
      <c r="ABF435" s="76"/>
      <c r="ABG435" s="76"/>
      <c r="ABH435" s="76"/>
      <c r="ABI435" s="76"/>
      <c r="ABJ435" s="76"/>
      <c r="ABK435" s="76"/>
      <c r="ABL435" s="76"/>
      <c r="ABM435" s="76"/>
      <c r="ABN435" s="76"/>
      <c r="ABO435" s="76"/>
      <c r="ABP435" s="76"/>
      <c r="ABQ435" s="76"/>
      <c r="ABR435" s="76"/>
      <c r="ABS435" s="76"/>
      <c r="ABT435" s="76"/>
      <c r="ABU435" s="76"/>
      <c r="ABV435" s="76"/>
      <c r="ABW435" s="76"/>
      <c r="ABX435" s="76"/>
      <c r="ABY435" s="76"/>
      <c r="ABZ435" s="76"/>
      <c r="ACA435" s="76"/>
      <c r="ACB435" s="76"/>
      <c r="ACC435" s="76"/>
      <c r="ACD435" s="76"/>
      <c r="ACE435" s="76"/>
      <c r="ACF435" s="76"/>
      <c r="ACG435" s="76"/>
      <c r="ACH435" s="76"/>
      <c r="ACI435" s="76"/>
      <c r="ACJ435" s="76"/>
      <c r="ACK435" s="76"/>
      <c r="ACL435" s="76"/>
      <c r="ACM435" s="76"/>
      <c r="ACN435" s="76"/>
      <c r="ACO435" s="76"/>
      <c r="ACP435" s="76"/>
      <c r="ACQ435" s="76"/>
      <c r="ACR435" s="76"/>
      <c r="ACS435" s="76"/>
      <c r="ACT435" s="76"/>
      <c r="ACU435" s="76"/>
      <c r="ACV435" s="76"/>
      <c r="ACW435" s="76"/>
      <c r="ACX435" s="76"/>
      <c r="ACY435" s="76"/>
      <c r="ACZ435" s="76"/>
      <c r="ADA435" s="76"/>
      <c r="ADB435" s="76"/>
      <c r="ADC435" s="76"/>
      <c r="ADD435" s="76"/>
      <c r="ADE435" s="76"/>
      <c r="ADF435" s="76"/>
      <c r="ADG435" s="76"/>
      <c r="ADH435" s="76"/>
      <c r="ADI435" s="76"/>
      <c r="ADJ435" s="76"/>
      <c r="ADK435" s="76"/>
      <c r="ADL435" s="76"/>
      <c r="ADM435" s="76"/>
      <c r="ADN435" s="76"/>
      <c r="ADO435" s="76"/>
      <c r="ADP435" s="76"/>
      <c r="ADQ435" s="76"/>
      <c r="ADR435" s="76"/>
      <c r="ADS435" s="76"/>
      <c r="ADT435" s="76"/>
      <c r="ADU435" s="76"/>
      <c r="ADV435" s="76"/>
      <c r="ADW435" s="76"/>
      <c r="ADX435" s="76"/>
      <c r="ADY435" s="76"/>
      <c r="ADZ435" s="76"/>
      <c r="AEA435" s="76"/>
      <c r="AEB435" s="76"/>
      <c r="AEC435" s="76"/>
      <c r="AED435" s="76"/>
      <c r="AEE435" s="76"/>
      <c r="AEF435" s="76"/>
      <c r="AEG435" s="76"/>
      <c r="AEH435" s="76"/>
      <c r="AEI435" s="76"/>
      <c r="AEJ435" s="76"/>
      <c r="AEK435" s="76"/>
      <c r="AEL435" s="76"/>
      <c r="AEM435" s="76"/>
      <c r="AEN435" s="76"/>
      <c r="AEO435" s="76"/>
      <c r="AEP435" s="76"/>
      <c r="AEQ435" s="76"/>
      <c r="AER435" s="76"/>
      <c r="AES435" s="76"/>
      <c r="AET435" s="76"/>
      <c r="AEU435" s="76"/>
      <c r="AEV435" s="76"/>
      <c r="AEW435" s="76"/>
      <c r="AEX435" s="76"/>
      <c r="AEY435" s="76"/>
      <c r="AEZ435" s="76"/>
      <c r="AFA435" s="76"/>
      <c r="AFB435" s="76"/>
      <c r="AFC435" s="76"/>
      <c r="AFD435" s="76"/>
      <c r="AFE435" s="76"/>
      <c r="AFF435" s="76"/>
      <c r="AFG435" s="76"/>
      <c r="AFH435" s="76"/>
      <c r="AFI435" s="76"/>
      <c r="AFJ435" s="76"/>
      <c r="AFK435" s="76"/>
      <c r="AFL435" s="76"/>
      <c r="AFM435" s="76"/>
      <c r="AFN435" s="76"/>
      <c r="AFO435" s="76"/>
      <c r="AFP435" s="76"/>
      <c r="AFQ435" s="76"/>
      <c r="AFR435" s="76"/>
      <c r="AFS435" s="76"/>
      <c r="AFT435" s="76"/>
      <c r="AFU435" s="76"/>
      <c r="AFV435" s="76"/>
      <c r="AFW435" s="76"/>
      <c r="AFX435" s="76"/>
      <c r="AFY435" s="76"/>
      <c r="AFZ435" s="76"/>
      <c r="AGA435" s="76"/>
      <c r="AGB435" s="76"/>
      <c r="AGC435" s="76"/>
      <c r="AGD435" s="76"/>
      <c r="AGE435" s="76"/>
      <c r="AGF435" s="76"/>
      <c r="AGG435" s="76"/>
      <c r="AGH435" s="76"/>
      <c r="AGI435" s="76"/>
      <c r="AGJ435" s="76"/>
      <c r="AGK435" s="76"/>
      <c r="AGL435" s="76"/>
      <c r="AGM435" s="76"/>
      <c r="AGN435" s="76"/>
      <c r="AGO435" s="76"/>
      <c r="AGP435" s="76"/>
      <c r="AGQ435" s="76"/>
      <c r="AGR435" s="76"/>
      <c r="AGS435" s="76"/>
      <c r="AGT435" s="76"/>
      <c r="AGU435" s="76"/>
      <c r="AGV435" s="76"/>
      <c r="AGW435" s="76"/>
      <c r="AGX435" s="76"/>
      <c r="AGY435" s="76"/>
      <c r="AGZ435" s="76"/>
      <c r="AHA435" s="76"/>
      <c r="AHB435" s="76"/>
      <c r="AHC435" s="76"/>
      <c r="AHD435" s="76"/>
      <c r="AHE435" s="76"/>
      <c r="AHF435" s="76"/>
      <c r="AHG435" s="76"/>
      <c r="AHH435" s="76"/>
      <c r="AHI435" s="76"/>
      <c r="AHJ435" s="76"/>
      <c r="AHK435" s="76"/>
      <c r="AHL435" s="76"/>
      <c r="AHM435" s="76"/>
      <c r="AHN435" s="76"/>
      <c r="AHO435" s="76"/>
      <c r="AHP435" s="76"/>
      <c r="AHQ435" s="76"/>
      <c r="AHR435" s="76"/>
      <c r="AHS435" s="76"/>
      <c r="AHT435" s="76"/>
      <c r="AHU435" s="76"/>
      <c r="AHV435" s="76"/>
      <c r="AHW435" s="76"/>
      <c r="AHX435" s="76"/>
      <c r="AHY435" s="76"/>
      <c r="AHZ435" s="76"/>
      <c r="AIA435" s="76"/>
      <c r="AIB435" s="76"/>
      <c r="AIC435" s="76"/>
      <c r="AID435" s="76"/>
      <c r="AIE435" s="76"/>
      <c r="AIF435" s="76"/>
      <c r="AIG435" s="76"/>
      <c r="AIH435" s="76"/>
      <c r="AII435" s="76"/>
      <c r="AIJ435" s="76"/>
      <c r="AIK435" s="76"/>
      <c r="AIL435" s="76"/>
      <c r="AIM435" s="76"/>
      <c r="AIN435" s="76"/>
      <c r="AIO435" s="76"/>
      <c r="AIP435" s="76"/>
      <c r="AIQ435" s="76"/>
      <c r="AIR435" s="76"/>
      <c r="AIS435" s="76"/>
      <c r="AIT435" s="76"/>
      <c r="AIU435" s="76"/>
      <c r="AIV435" s="76"/>
      <c r="AIW435" s="76"/>
      <c r="AIX435" s="76"/>
      <c r="AIY435" s="76"/>
      <c r="AIZ435" s="76"/>
      <c r="AJA435" s="76"/>
      <c r="AJB435" s="76"/>
      <c r="AJC435" s="76"/>
      <c r="AJD435" s="76"/>
      <c r="AJE435" s="76"/>
      <c r="AJF435" s="76"/>
      <c r="AJG435" s="76"/>
      <c r="AJH435" s="76"/>
      <c r="AJI435" s="76"/>
      <c r="AJJ435" s="76"/>
      <c r="AJK435" s="76"/>
      <c r="AJL435" s="76"/>
      <c r="AJM435" s="76"/>
      <c r="AJN435" s="76"/>
      <c r="AJO435" s="76"/>
      <c r="AJP435" s="76"/>
      <c r="AJQ435" s="76"/>
      <c r="AJR435" s="76"/>
      <c r="AJS435" s="76"/>
      <c r="AJT435" s="76"/>
      <c r="AJU435" s="76"/>
      <c r="AJV435" s="76"/>
      <c r="AJW435" s="76"/>
      <c r="AJX435" s="76"/>
      <c r="AJY435" s="76"/>
      <c r="AJZ435" s="76"/>
      <c r="AKA435" s="76"/>
      <c r="AKB435" s="76"/>
      <c r="AKC435" s="76"/>
      <c r="AKD435" s="76"/>
      <c r="AKE435" s="76"/>
      <c r="AKF435" s="76"/>
      <c r="AKG435" s="76"/>
      <c r="AKH435" s="76"/>
      <c r="AKI435" s="76"/>
      <c r="AKJ435" s="76"/>
      <c r="AKK435" s="76"/>
      <c r="AKL435" s="76"/>
      <c r="AKM435" s="76"/>
      <c r="AKN435" s="76"/>
      <c r="AKO435" s="76"/>
      <c r="AKP435" s="76"/>
      <c r="AKQ435" s="76"/>
      <c r="AKR435" s="76"/>
      <c r="AKS435" s="76"/>
      <c r="AKT435" s="76"/>
      <c r="AKU435" s="76"/>
      <c r="AKV435" s="76"/>
      <c r="AKW435" s="76"/>
      <c r="AKX435" s="76"/>
      <c r="AKY435" s="76"/>
      <c r="AKZ435" s="76"/>
      <c r="ALA435" s="76"/>
      <c r="ALB435" s="76"/>
      <c r="ALC435" s="76"/>
      <c r="ALD435" s="76"/>
      <c r="ALE435" s="76"/>
      <c r="ALF435" s="76"/>
      <c r="ALG435" s="76"/>
      <c r="ALH435" s="76"/>
      <c r="ALI435" s="76"/>
      <c r="ALJ435" s="76"/>
      <c r="ALK435" s="76"/>
      <c r="ALL435" s="76"/>
      <c r="ALM435" s="76"/>
      <c r="ALN435" s="76"/>
      <c r="ALO435" s="76"/>
      <c r="ALP435" s="76"/>
      <c r="ALQ435" s="76"/>
      <c r="ALR435" s="76"/>
      <c r="ALS435" s="76"/>
      <c r="ALT435" s="76"/>
      <c r="ALU435" s="76"/>
      <c r="ALV435" s="76"/>
      <c r="ALW435" s="76"/>
      <c r="ALX435" s="76"/>
      <c r="ALY435" s="76"/>
      <c r="ALZ435" s="76"/>
      <c r="AMA435" s="76"/>
      <c r="AMB435" s="76"/>
      <c r="AMC435" s="76"/>
      <c r="AMD435" s="76"/>
      <c r="AME435" s="76"/>
      <c r="AMF435" s="76"/>
      <c r="AMG435" s="76"/>
      <c r="AMH435" s="76"/>
      <c r="AMI435" s="76"/>
      <c r="AMJ435" s="76"/>
      <c r="AMK435" s="76"/>
      <c r="AML435" s="76"/>
      <c r="AMM435" s="76"/>
      <c r="AMN435" s="76"/>
      <c r="AMO435" s="76"/>
      <c r="AMP435" s="76"/>
      <c r="AMQ435" s="76"/>
      <c r="AMR435" s="76"/>
      <c r="AMS435" s="76"/>
      <c r="AMT435" s="76"/>
      <c r="AMU435" s="76"/>
      <c r="AMV435" s="76"/>
      <c r="AMW435" s="76"/>
      <c r="AMX435" s="76"/>
      <c r="AMY435" s="76"/>
      <c r="AMZ435" s="76"/>
      <c r="ANA435" s="76"/>
      <c r="ANB435" s="76"/>
      <c r="ANC435" s="76"/>
      <c r="AND435" s="76"/>
      <c r="ANE435" s="76"/>
      <c r="ANF435" s="76"/>
      <c r="ANG435" s="76"/>
      <c r="ANH435" s="76"/>
      <c r="ANI435" s="76"/>
      <c r="ANJ435" s="76"/>
      <c r="ANK435" s="76"/>
      <c r="ANL435" s="76"/>
      <c r="ANM435" s="76"/>
      <c r="ANN435" s="76"/>
      <c r="ANO435" s="76"/>
      <c r="ANP435" s="76"/>
      <c r="ANQ435" s="76"/>
      <c r="ANR435" s="76"/>
      <c r="ANS435" s="76"/>
      <c r="ANT435" s="76"/>
      <c r="ANU435" s="76"/>
      <c r="ANV435" s="76"/>
      <c r="ANW435" s="76"/>
      <c r="ANX435" s="76"/>
      <c r="ANY435" s="76"/>
      <c r="ANZ435" s="76"/>
      <c r="AOA435" s="76"/>
      <c r="AOB435" s="76"/>
      <c r="AOC435" s="76"/>
      <c r="AOD435" s="76"/>
      <c r="AOE435" s="76"/>
      <c r="AOF435" s="76"/>
      <c r="AOG435" s="76"/>
      <c r="AOH435" s="76"/>
      <c r="AOI435" s="76"/>
      <c r="AOJ435" s="76"/>
      <c r="AOK435" s="76"/>
      <c r="AOL435" s="76"/>
      <c r="AOM435" s="76"/>
      <c r="AON435" s="76"/>
      <c r="AOO435" s="76"/>
      <c r="AOP435" s="76"/>
      <c r="AOQ435" s="76"/>
      <c r="AOR435" s="76"/>
      <c r="AOS435" s="76"/>
      <c r="AOT435" s="76"/>
      <c r="AOU435" s="76"/>
      <c r="AOV435" s="76"/>
      <c r="AOW435" s="76"/>
      <c r="AOX435" s="76"/>
      <c r="AOY435" s="76"/>
      <c r="AOZ435" s="76"/>
      <c r="APA435" s="76"/>
      <c r="APB435" s="76"/>
      <c r="APC435" s="76"/>
      <c r="APD435" s="76"/>
      <c r="APE435" s="76"/>
      <c r="APF435" s="76"/>
      <c r="APG435" s="76"/>
      <c r="APH435" s="76"/>
      <c r="API435" s="76"/>
      <c r="APJ435" s="76"/>
      <c r="APK435" s="76"/>
      <c r="APL435" s="76"/>
      <c r="APM435" s="76"/>
      <c r="APN435" s="76"/>
      <c r="APO435" s="76"/>
      <c r="APP435" s="76"/>
      <c r="APQ435" s="76"/>
      <c r="APR435" s="76"/>
      <c r="APS435" s="76"/>
      <c r="APT435" s="76"/>
      <c r="APU435" s="76"/>
      <c r="APV435" s="76"/>
      <c r="APW435" s="76"/>
      <c r="APX435" s="76"/>
      <c r="APY435" s="76"/>
      <c r="APZ435" s="76"/>
      <c r="AQA435" s="76"/>
      <c r="AQB435" s="76"/>
      <c r="AQC435" s="76"/>
      <c r="AQD435" s="76"/>
      <c r="AQE435" s="76"/>
      <c r="AQF435" s="76"/>
      <c r="AQG435" s="76"/>
      <c r="AQH435" s="76"/>
      <c r="AQI435" s="76"/>
      <c r="AQJ435" s="76"/>
      <c r="AQK435" s="76"/>
      <c r="AQL435" s="76"/>
      <c r="AQM435" s="76"/>
      <c r="AQN435" s="76"/>
      <c r="AQO435" s="76"/>
      <c r="AQP435" s="76"/>
      <c r="AQQ435" s="76"/>
      <c r="AQR435" s="76"/>
      <c r="AQS435" s="76"/>
      <c r="AQT435" s="76"/>
      <c r="AQU435" s="76"/>
      <c r="AQV435" s="76"/>
      <c r="AQW435" s="76"/>
      <c r="AQX435" s="76"/>
      <c r="AQY435" s="76"/>
      <c r="AQZ435" s="76"/>
      <c r="ARA435" s="76"/>
      <c r="ARB435" s="76"/>
      <c r="ARC435" s="76"/>
      <c r="ARD435" s="76"/>
      <c r="ARE435" s="76"/>
      <c r="ARF435" s="76"/>
      <c r="ARG435" s="76"/>
      <c r="ARH435" s="76"/>
      <c r="ARI435" s="76"/>
      <c r="ARJ435" s="76"/>
      <c r="ARK435" s="76"/>
      <c r="ARL435" s="76"/>
      <c r="ARM435" s="76"/>
      <c r="ARN435" s="76"/>
      <c r="ARO435" s="76"/>
      <c r="ARP435" s="76"/>
      <c r="ARQ435" s="76"/>
      <c r="ARR435" s="76"/>
      <c r="ARS435" s="76"/>
      <c r="ART435" s="76"/>
      <c r="ARU435" s="76"/>
      <c r="ARV435" s="76"/>
      <c r="ARW435" s="76"/>
      <c r="ARX435" s="76"/>
      <c r="ARY435" s="76"/>
      <c r="ARZ435" s="76"/>
      <c r="ASA435" s="76"/>
      <c r="ASB435" s="76"/>
      <c r="ASC435" s="76"/>
      <c r="ASD435" s="76"/>
      <c r="ASE435" s="76"/>
      <c r="ASF435" s="76"/>
      <c r="ASG435" s="76"/>
      <c r="ASH435" s="76"/>
      <c r="ASI435" s="76"/>
      <c r="ASJ435" s="76"/>
      <c r="ASK435" s="76"/>
      <c r="ASL435" s="76"/>
      <c r="ASM435" s="76"/>
      <c r="ASN435" s="76"/>
      <c r="ASO435" s="76"/>
      <c r="ASP435" s="76"/>
      <c r="ASQ435" s="76"/>
      <c r="ASR435" s="76"/>
      <c r="ASS435" s="76"/>
      <c r="AST435" s="76"/>
      <c r="ASU435" s="76"/>
      <c r="ASV435" s="76"/>
      <c r="ASW435" s="76"/>
      <c r="ASX435" s="76"/>
      <c r="ASY435" s="76"/>
      <c r="ASZ435" s="76"/>
      <c r="ATA435" s="76"/>
      <c r="ATB435" s="76"/>
      <c r="ATC435" s="76"/>
      <c r="ATD435" s="76"/>
      <c r="ATE435" s="76"/>
      <c r="ATF435" s="76"/>
      <c r="ATG435" s="76"/>
      <c r="ATH435" s="76"/>
      <c r="ATI435" s="76"/>
      <c r="ATJ435" s="76"/>
      <c r="ATK435" s="76"/>
      <c r="ATL435" s="76"/>
      <c r="ATM435" s="76"/>
      <c r="ATN435" s="76"/>
      <c r="ATO435" s="76"/>
      <c r="ATP435" s="76"/>
      <c r="ATQ435" s="76"/>
      <c r="ATR435" s="76"/>
      <c r="ATS435" s="76"/>
      <c r="ATT435" s="76"/>
      <c r="ATU435" s="76"/>
      <c r="ATV435" s="76"/>
      <c r="ATW435" s="76"/>
      <c r="ATX435" s="76"/>
      <c r="ATY435" s="76"/>
      <c r="ATZ435" s="76"/>
      <c r="AUA435" s="76"/>
      <c r="AUB435" s="76"/>
      <c r="AUC435" s="76"/>
      <c r="AUD435" s="76"/>
      <c r="AUE435" s="76"/>
      <c r="AUF435" s="76"/>
      <c r="AUG435" s="76"/>
      <c r="AUH435" s="76"/>
      <c r="AUI435" s="76"/>
      <c r="AUJ435" s="76"/>
      <c r="AUK435" s="76"/>
      <c r="AUL435" s="76"/>
      <c r="AUM435" s="76"/>
      <c r="AUN435" s="76"/>
      <c r="AUO435" s="76"/>
      <c r="AUP435" s="76"/>
      <c r="AUQ435" s="76"/>
      <c r="AUR435" s="76"/>
      <c r="AUS435" s="76"/>
      <c r="AUT435" s="76"/>
      <c r="AUU435" s="76"/>
      <c r="AUV435" s="76"/>
      <c r="AUW435" s="76"/>
      <c r="AUX435" s="76"/>
      <c r="AUY435" s="76"/>
      <c r="AUZ435" s="76"/>
      <c r="AVA435" s="76"/>
      <c r="AVB435" s="76"/>
      <c r="AVC435" s="76"/>
      <c r="AVD435" s="76"/>
      <c r="AVE435" s="76"/>
      <c r="AVF435" s="76"/>
      <c r="AVG435" s="76"/>
      <c r="AVH435" s="76"/>
      <c r="AVI435" s="76"/>
      <c r="AVJ435" s="76"/>
      <c r="AVK435" s="76"/>
      <c r="AVL435" s="76"/>
      <c r="AVM435" s="76"/>
      <c r="AVN435" s="76"/>
      <c r="AVO435" s="76"/>
      <c r="AVP435" s="76"/>
      <c r="AVQ435" s="76"/>
      <c r="AVR435" s="76"/>
      <c r="AVS435" s="76"/>
      <c r="AVT435" s="76"/>
      <c r="AVU435" s="76"/>
      <c r="AVV435" s="76"/>
      <c r="AVW435" s="76"/>
      <c r="AVX435" s="76"/>
      <c r="AVY435" s="76"/>
      <c r="AVZ435" s="76"/>
      <c r="AWA435" s="76"/>
      <c r="AWB435" s="76"/>
      <c r="AWC435" s="76"/>
      <c r="AWD435" s="76"/>
      <c r="AWE435" s="76"/>
      <c r="AWF435" s="76"/>
      <c r="AWG435" s="76"/>
      <c r="AWH435" s="76"/>
      <c r="AWI435" s="76"/>
      <c r="AWJ435" s="76"/>
      <c r="AWK435" s="76"/>
      <c r="AWL435" s="76"/>
      <c r="AWM435" s="76"/>
      <c r="AWN435" s="76"/>
      <c r="AWO435" s="76"/>
      <c r="AWP435" s="76"/>
      <c r="AWQ435" s="76"/>
      <c r="AWR435" s="76"/>
      <c r="AWS435" s="76"/>
      <c r="AWT435" s="76"/>
      <c r="AWU435" s="76"/>
      <c r="AWV435" s="76"/>
      <c r="AWW435" s="76"/>
      <c r="AWX435" s="76"/>
      <c r="AWY435" s="76"/>
      <c r="AWZ435" s="76"/>
      <c r="AXA435" s="76"/>
      <c r="AXB435" s="76"/>
      <c r="AXC435" s="76"/>
      <c r="AXD435" s="76"/>
      <c r="AXE435" s="76"/>
      <c r="AXF435" s="76"/>
      <c r="AXG435" s="76"/>
      <c r="AXH435" s="76"/>
      <c r="AXI435" s="76"/>
      <c r="AXJ435" s="76"/>
      <c r="AXK435" s="76"/>
      <c r="AXL435" s="76"/>
      <c r="AXM435" s="76"/>
      <c r="AXN435" s="76"/>
      <c r="AXO435" s="76"/>
      <c r="AXP435" s="76"/>
      <c r="AXQ435" s="76"/>
      <c r="AXR435" s="76"/>
      <c r="AXS435" s="76"/>
      <c r="AXT435" s="76"/>
      <c r="AXU435" s="76"/>
      <c r="AXV435" s="76"/>
      <c r="AXW435" s="76"/>
      <c r="AXX435" s="76"/>
      <c r="AXY435" s="76"/>
      <c r="AXZ435" s="76"/>
      <c r="AYA435" s="76"/>
      <c r="AYB435" s="76"/>
      <c r="AYC435" s="76"/>
      <c r="AYD435" s="76"/>
      <c r="AYE435" s="76"/>
      <c r="AYF435" s="76"/>
      <c r="AYG435" s="76"/>
      <c r="AYH435" s="76"/>
      <c r="AYI435" s="76"/>
      <c r="AYJ435" s="76"/>
      <c r="AYK435" s="76"/>
      <c r="AYL435" s="76"/>
      <c r="AYM435" s="76"/>
      <c r="AYN435" s="76"/>
      <c r="AYO435" s="76"/>
      <c r="AYP435" s="76"/>
      <c r="AYQ435" s="76"/>
      <c r="AYR435" s="76"/>
      <c r="AYS435" s="76"/>
      <c r="AYT435" s="76"/>
      <c r="AYU435" s="76"/>
      <c r="AYV435" s="76"/>
      <c r="AYW435" s="76"/>
      <c r="AYX435" s="76"/>
      <c r="AYY435" s="76"/>
      <c r="AYZ435" s="76"/>
      <c r="AZA435" s="76"/>
      <c r="AZB435" s="76"/>
      <c r="AZC435" s="76"/>
      <c r="AZD435" s="76"/>
      <c r="AZE435" s="76"/>
      <c r="AZF435" s="76"/>
      <c r="AZG435" s="76"/>
      <c r="AZH435" s="76"/>
      <c r="AZI435" s="76"/>
      <c r="AZJ435" s="76"/>
      <c r="AZK435" s="76"/>
      <c r="AZL435" s="76"/>
      <c r="AZM435" s="76"/>
      <c r="AZN435" s="76"/>
      <c r="AZO435" s="76"/>
      <c r="AZP435" s="76"/>
      <c r="AZQ435" s="76"/>
      <c r="AZR435" s="76"/>
      <c r="AZS435" s="76"/>
      <c r="AZT435" s="76"/>
      <c r="AZU435" s="76"/>
      <c r="AZV435" s="76"/>
      <c r="AZW435" s="76"/>
      <c r="AZX435" s="76"/>
      <c r="AZY435" s="76"/>
      <c r="AZZ435" s="76"/>
      <c r="BAA435" s="76"/>
      <c r="BAB435" s="76"/>
      <c r="BAC435" s="76"/>
      <c r="BAD435" s="76"/>
      <c r="BAE435" s="76"/>
      <c r="BAF435" s="76"/>
      <c r="BAG435" s="76"/>
      <c r="BAH435" s="76"/>
      <c r="BAI435" s="76"/>
      <c r="BAJ435" s="76"/>
      <c r="BAK435" s="76"/>
      <c r="BAL435" s="76"/>
      <c r="BAM435" s="76"/>
      <c r="BAN435" s="76"/>
      <c r="BAO435" s="76"/>
      <c r="BAP435" s="76"/>
      <c r="BAQ435" s="76"/>
      <c r="BAR435" s="76"/>
      <c r="BAS435" s="76"/>
      <c r="BAT435" s="76"/>
      <c r="BAU435" s="76"/>
      <c r="BAV435" s="76"/>
      <c r="BAW435" s="76"/>
      <c r="BAX435" s="76"/>
      <c r="BAY435" s="76"/>
      <c r="BAZ435" s="76"/>
      <c r="BBA435" s="76"/>
      <c r="BBB435" s="76"/>
      <c r="BBC435" s="76"/>
      <c r="BBD435" s="76"/>
      <c r="BBE435" s="76"/>
      <c r="BBF435" s="76"/>
      <c r="BBG435" s="76"/>
      <c r="BBH435" s="76"/>
      <c r="BBI435" s="76"/>
      <c r="BBJ435" s="76"/>
      <c r="BBK435" s="76"/>
      <c r="BBL435" s="76"/>
      <c r="BBM435" s="76"/>
      <c r="BBN435" s="76"/>
      <c r="BBO435" s="76"/>
      <c r="BBP435" s="76"/>
      <c r="BBQ435" s="76"/>
      <c r="BBR435" s="76"/>
      <c r="BBS435" s="76"/>
      <c r="BBT435" s="76"/>
      <c r="BBU435" s="76"/>
      <c r="BBV435" s="76"/>
      <c r="BBW435" s="76"/>
      <c r="BBX435" s="76"/>
      <c r="BBY435" s="76"/>
      <c r="BBZ435" s="76"/>
      <c r="BCA435" s="76"/>
      <c r="BCB435" s="76"/>
      <c r="BCC435" s="76"/>
      <c r="BCD435" s="76"/>
      <c r="BCE435" s="76"/>
      <c r="BCF435" s="76"/>
      <c r="BCG435" s="76"/>
      <c r="BCH435" s="76"/>
      <c r="BCI435" s="76"/>
      <c r="BCJ435" s="76"/>
      <c r="BCK435" s="76"/>
      <c r="BCL435" s="76"/>
      <c r="BCM435" s="76"/>
      <c r="BCN435" s="76"/>
      <c r="BCO435" s="76"/>
      <c r="BCP435" s="76"/>
      <c r="BCQ435" s="76"/>
      <c r="BCR435" s="76"/>
      <c r="BCS435" s="76"/>
      <c r="BCT435" s="76"/>
      <c r="BCU435" s="76"/>
      <c r="BCV435" s="76"/>
      <c r="BCW435" s="76"/>
      <c r="BCX435" s="76"/>
      <c r="BCY435" s="76"/>
      <c r="BCZ435" s="76"/>
      <c r="BDA435" s="76"/>
      <c r="BDB435" s="76"/>
      <c r="BDC435" s="76"/>
      <c r="BDD435" s="76"/>
      <c r="BDE435" s="76"/>
      <c r="BDF435" s="76"/>
      <c r="BDG435" s="76"/>
      <c r="BDH435" s="76"/>
      <c r="BDI435" s="76"/>
      <c r="BDJ435" s="76"/>
      <c r="BDK435" s="76"/>
      <c r="BDL435" s="76"/>
      <c r="BDM435" s="76"/>
      <c r="BDN435" s="76"/>
      <c r="BDO435" s="76"/>
      <c r="BDP435" s="76"/>
      <c r="BDQ435" s="76"/>
      <c r="BDR435" s="76"/>
      <c r="BDS435" s="76"/>
      <c r="BDT435" s="76"/>
      <c r="BDU435" s="76"/>
      <c r="BDV435" s="76"/>
      <c r="BDW435" s="76"/>
      <c r="BDX435" s="76"/>
      <c r="BDY435" s="76"/>
      <c r="BDZ435" s="76"/>
      <c r="BEA435" s="76"/>
      <c r="BEB435" s="76"/>
      <c r="BEC435" s="76"/>
      <c r="BED435" s="76"/>
      <c r="BEE435" s="76"/>
      <c r="BEF435" s="76"/>
      <c r="BEG435" s="76"/>
      <c r="BEH435" s="76"/>
      <c r="BEI435" s="76"/>
      <c r="BEJ435" s="76"/>
      <c r="BEK435" s="76"/>
      <c r="BEL435" s="76"/>
      <c r="BEM435" s="76"/>
      <c r="BEN435" s="76"/>
      <c r="BEO435" s="76"/>
      <c r="BEP435" s="76"/>
      <c r="BEQ435" s="76"/>
      <c r="BER435" s="76"/>
      <c r="BES435" s="76"/>
      <c r="BET435" s="76"/>
      <c r="BEU435" s="76"/>
      <c r="BEV435" s="76"/>
      <c r="BEW435" s="76"/>
      <c r="BEX435" s="76"/>
      <c r="BEY435" s="76"/>
      <c r="BEZ435" s="76"/>
      <c r="BFA435" s="76"/>
      <c r="BFB435" s="76"/>
      <c r="BFC435" s="76"/>
      <c r="BFD435" s="76"/>
      <c r="BFE435" s="76"/>
      <c r="BFF435" s="76"/>
      <c r="BFG435" s="76"/>
      <c r="BFH435" s="76"/>
      <c r="BFI435" s="76"/>
      <c r="BFJ435" s="76"/>
      <c r="BFK435" s="76"/>
      <c r="BFL435" s="76"/>
      <c r="BFM435" s="76"/>
      <c r="BFN435" s="76"/>
      <c r="BFO435" s="76"/>
      <c r="BFP435" s="76"/>
      <c r="BFQ435" s="76"/>
      <c r="BFR435" s="76"/>
      <c r="BFS435" s="76"/>
    </row>
    <row r="436" spans="1:1527" s="20" customFormat="1" ht="28" x14ac:dyDescent="0.25">
      <c r="A436" s="71" t="s">
        <v>338</v>
      </c>
      <c r="B436" s="278" t="s">
        <v>956</v>
      </c>
      <c r="C436" s="278" t="s">
        <v>930</v>
      </c>
      <c r="D436" s="278" t="s">
        <v>348</v>
      </c>
      <c r="E436" s="278"/>
      <c r="F436" s="309">
        <f t="shared" si="18"/>
        <v>1.7000000000000002</v>
      </c>
      <c r="G436" s="278"/>
      <c r="H436" s="278"/>
      <c r="I436" s="278">
        <v>0.17</v>
      </c>
      <c r="J436" s="278">
        <v>0.255</v>
      </c>
      <c r="K436" s="278">
        <v>0.42499999999999999</v>
      </c>
      <c r="L436" s="278">
        <v>0.59499999999999997</v>
      </c>
      <c r="M436" s="278">
        <v>0.255</v>
      </c>
      <c r="N436" s="278"/>
      <c r="O436" s="278"/>
      <c r="P436" s="278"/>
      <c r="Q436" s="278"/>
      <c r="R436" s="278"/>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c r="CI436" s="76"/>
      <c r="CJ436" s="76"/>
      <c r="CK436" s="76"/>
      <c r="CL436" s="76"/>
      <c r="CM436" s="76"/>
      <c r="CN436" s="76"/>
      <c r="CO436" s="76"/>
      <c r="CP436" s="76"/>
      <c r="CQ436" s="76"/>
      <c r="CR436" s="76"/>
      <c r="CS436" s="76"/>
      <c r="CT436" s="76"/>
      <c r="CU436" s="76"/>
      <c r="CV436" s="76"/>
      <c r="CW436" s="76"/>
      <c r="CX436" s="76"/>
      <c r="CY436" s="76"/>
      <c r="CZ436" s="76"/>
      <c r="DA436" s="76"/>
      <c r="DB436" s="76"/>
      <c r="DC436" s="76"/>
      <c r="DD436" s="76"/>
      <c r="DE436" s="76"/>
      <c r="DF436" s="76"/>
      <c r="DG436" s="76"/>
      <c r="DH436" s="76"/>
      <c r="DI436" s="76"/>
      <c r="DJ436" s="76"/>
      <c r="DK436" s="76"/>
      <c r="DL436" s="76"/>
      <c r="DM436" s="76"/>
      <c r="DN436" s="76"/>
      <c r="DO436" s="76"/>
      <c r="DP436" s="76"/>
      <c r="DQ436" s="76"/>
      <c r="DR436" s="76"/>
      <c r="DS436" s="76"/>
      <c r="DT436" s="76"/>
      <c r="DU436" s="76"/>
      <c r="DV436" s="76"/>
      <c r="DW436" s="76"/>
      <c r="DX436" s="76"/>
      <c r="DY436" s="76"/>
      <c r="DZ436" s="76"/>
      <c r="EA436" s="76"/>
      <c r="EB436" s="76"/>
      <c r="EC436" s="76"/>
      <c r="ED436" s="76"/>
      <c r="EE436" s="76"/>
      <c r="EF436" s="76"/>
      <c r="EG436" s="76"/>
      <c r="EH436" s="76"/>
      <c r="EI436" s="76"/>
      <c r="EJ436" s="76"/>
      <c r="EK436" s="76"/>
      <c r="EL436" s="76"/>
      <c r="EM436" s="76"/>
      <c r="EN436" s="76"/>
      <c r="EO436" s="76"/>
      <c r="EP436" s="76"/>
      <c r="EQ436" s="76"/>
      <c r="ER436" s="76"/>
      <c r="ES436" s="76"/>
      <c r="ET436" s="76"/>
      <c r="EU436" s="76"/>
      <c r="EV436" s="76"/>
      <c r="EW436" s="76"/>
      <c r="EX436" s="76"/>
      <c r="EY436" s="76"/>
      <c r="EZ436" s="76"/>
      <c r="FA436" s="76"/>
      <c r="FB436" s="76"/>
      <c r="FC436" s="76"/>
      <c r="FD436" s="76"/>
      <c r="FE436" s="76"/>
      <c r="FF436" s="76"/>
      <c r="FG436" s="76"/>
      <c r="FH436" s="76"/>
      <c r="FI436" s="76"/>
      <c r="FJ436" s="76"/>
      <c r="FK436" s="76"/>
      <c r="FL436" s="76"/>
      <c r="FM436" s="76"/>
      <c r="FN436" s="76"/>
      <c r="FO436" s="76"/>
      <c r="FP436" s="76"/>
      <c r="FQ436" s="76"/>
      <c r="FR436" s="76"/>
      <c r="FS436" s="76"/>
      <c r="FT436" s="76"/>
      <c r="FU436" s="76"/>
      <c r="FV436" s="76"/>
      <c r="FW436" s="76"/>
      <c r="FX436" s="76"/>
      <c r="FY436" s="76"/>
      <c r="FZ436" s="76"/>
      <c r="GA436" s="76"/>
      <c r="GB436" s="76"/>
      <c r="GC436" s="76"/>
      <c r="GD436" s="76"/>
      <c r="GE436" s="76"/>
      <c r="GF436" s="76"/>
      <c r="GG436" s="76"/>
      <c r="GH436" s="76"/>
      <c r="GI436" s="76"/>
      <c r="GJ436" s="76"/>
      <c r="GK436" s="76"/>
      <c r="GL436" s="76"/>
      <c r="GM436" s="76"/>
      <c r="GN436" s="76"/>
      <c r="GO436" s="76"/>
      <c r="GP436" s="76"/>
      <c r="GQ436" s="76"/>
      <c r="GR436" s="76"/>
      <c r="GS436" s="76"/>
      <c r="GT436" s="76"/>
      <c r="GU436" s="76"/>
      <c r="GV436" s="76"/>
      <c r="GW436" s="76"/>
      <c r="GX436" s="76"/>
      <c r="GY436" s="76"/>
      <c r="GZ436" s="76"/>
      <c r="HA436" s="76"/>
      <c r="HB436" s="76"/>
      <c r="HC436" s="76"/>
      <c r="HD436" s="76"/>
      <c r="HE436" s="76"/>
      <c r="HF436" s="76"/>
      <c r="HG436" s="76"/>
      <c r="HH436" s="76"/>
      <c r="HI436" s="76"/>
      <c r="HJ436" s="76"/>
      <c r="HK436" s="76"/>
      <c r="HL436" s="76"/>
      <c r="HM436" s="76"/>
      <c r="HN436" s="76"/>
      <c r="HO436" s="76"/>
      <c r="HP436" s="76"/>
      <c r="HQ436" s="76"/>
      <c r="HR436" s="76"/>
      <c r="HS436" s="76"/>
      <c r="HT436" s="76"/>
      <c r="HU436" s="76"/>
      <c r="HV436" s="76"/>
      <c r="HW436" s="76"/>
      <c r="HX436" s="76"/>
      <c r="HY436" s="76"/>
      <c r="HZ436" s="76"/>
      <c r="IA436" s="76"/>
      <c r="IB436" s="76"/>
      <c r="IC436" s="76"/>
      <c r="ID436" s="76"/>
      <c r="IE436" s="76"/>
      <c r="IF436" s="76"/>
      <c r="IG436" s="76"/>
      <c r="IH436" s="76"/>
      <c r="II436" s="76"/>
      <c r="IJ436" s="76"/>
      <c r="IK436" s="76"/>
      <c r="IL436" s="76"/>
      <c r="IM436" s="76"/>
      <c r="IN436" s="76"/>
      <c r="IO436" s="76"/>
      <c r="IP436" s="76"/>
      <c r="IQ436" s="76"/>
      <c r="IR436" s="76"/>
      <c r="IS436" s="76"/>
      <c r="IT436" s="76"/>
      <c r="IU436" s="76"/>
      <c r="IV436" s="76"/>
      <c r="IW436" s="76"/>
      <c r="IX436" s="76"/>
      <c r="IY436" s="76"/>
      <c r="IZ436" s="76"/>
      <c r="JA436" s="76"/>
      <c r="JB436" s="76"/>
      <c r="JC436" s="76"/>
      <c r="JD436" s="76"/>
      <c r="JE436" s="76"/>
      <c r="JF436" s="76"/>
      <c r="JG436" s="76"/>
      <c r="JH436" s="76"/>
      <c r="JI436" s="76"/>
      <c r="JJ436" s="76"/>
      <c r="JK436" s="76"/>
      <c r="JL436" s="76"/>
      <c r="JM436" s="76"/>
      <c r="JN436" s="76"/>
      <c r="JO436" s="76"/>
      <c r="JP436" s="76"/>
      <c r="JQ436" s="76"/>
      <c r="JR436" s="76"/>
      <c r="JS436" s="76"/>
      <c r="JT436" s="76"/>
      <c r="JU436" s="76"/>
      <c r="JV436" s="76"/>
      <c r="JW436" s="76"/>
      <c r="JX436" s="76"/>
      <c r="JY436" s="76"/>
      <c r="JZ436" s="76"/>
      <c r="KA436" s="76"/>
      <c r="KB436" s="76"/>
      <c r="KC436" s="76"/>
      <c r="KD436" s="76"/>
      <c r="KE436" s="76"/>
      <c r="KF436" s="76"/>
      <c r="KG436" s="76"/>
      <c r="KH436" s="76"/>
      <c r="KI436" s="76"/>
      <c r="KJ436" s="76"/>
      <c r="KK436" s="76"/>
      <c r="KL436" s="76"/>
      <c r="KM436" s="76"/>
      <c r="KN436" s="76"/>
      <c r="KO436" s="76"/>
      <c r="KP436" s="76"/>
      <c r="KQ436" s="76"/>
      <c r="KR436" s="76"/>
      <c r="KS436" s="76"/>
      <c r="KT436" s="76"/>
      <c r="KU436" s="76"/>
      <c r="KV436" s="76"/>
      <c r="KW436" s="76"/>
      <c r="KX436" s="76"/>
      <c r="KY436" s="76"/>
      <c r="KZ436" s="76"/>
      <c r="LA436" s="76"/>
      <c r="LB436" s="76"/>
      <c r="LC436" s="76"/>
      <c r="LD436" s="76"/>
      <c r="LE436" s="76"/>
      <c r="LF436" s="76"/>
      <c r="LG436" s="76"/>
      <c r="LH436" s="76"/>
      <c r="LI436" s="76"/>
      <c r="LJ436" s="76"/>
      <c r="LK436" s="76"/>
      <c r="LL436" s="76"/>
      <c r="LM436" s="76"/>
      <c r="LN436" s="76"/>
      <c r="LO436" s="76"/>
      <c r="LP436" s="76"/>
      <c r="LQ436" s="76"/>
      <c r="LR436" s="76"/>
      <c r="LS436" s="76"/>
      <c r="LT436" s="76"/>
      <c r="LU436" s="76"/>
      <c r="LV436" s="76"/>
      <c r="LW436" s="76"/>
      <c r="LX436" s="76"/>
      <c r="LY436" s="76"/>
      <c r="LZ436" s="76"/>
      <c r="MA436" s="76"/>
      <c r="MB436" s="76"/>
      <c r="MC436" s="76"/>
      <c r="MD436" s="76"/>
      <c r="ME436" s="76"/>
      <c r="MF436" s="76"/>
      <c r="MG436" s="76"/>
      <c r="MH436" s="76"/>
      <c r="MI436" s="76"/>
      <c r="MJ436" s="76"/>
      <c r="MK436" s="76"/>
      <c r="ML436" s="76"/>
      <c r="MM436" s="76"/>
      <c r="MN436" s="76"/>
      <c r="MO436" s="76"/>
      <c r="MP436" s="76"/>
      <c r="MQ436" s="76"/>
      <c r="MR436" s="76"/>
      <c r="MS436" s="76"/>
      <c r="MT436" s="76"/>
      <c r="MU436" s="76"/>
      <c r="MV436" s="76"/>
      <c r="MW436" s="76"/>
      <c r="MX436" s="76"/>
      <c r="MY436" s="76"/>
      <c r="MZ436" s="76"/>
      <c r="NA436" s="76"/>
      <c r="NB436" s="76"/>
      <c r="NC436" s="76"/>
      <c r="ND436" s="76"/>
      <c r="NE436" s="76"/>
      <c r="NF436" s="76"/>
      <c r="NG436" s="76"/>
      <c r="NH436" s="76"/>
      <c r="NI436" s="76"/>
      <c r="NJ436" s="76"/>
      <c r="NK436" s="76"/>
      <c r="NL436" s="76"/>
      <c r="NM436" s="76"/>
      <c r="NN436" s="76"/>
      <c r="NO436" s="76"/>
      <c r="NP436" s="76"/>
      <c r="NQ436" s="76"/>
      <c r="NR436" s="76"/>
      <c r="NS436" s="76"/>
      <c r="NT436" s="76"/>
      <c r="NU436" s="76"/>
      <c r="NV436" s="76"/>
      <c r="NW436" s="76"/>
      <c r="NX436" s="76"/>
      <c r="NY436" s="76"/>
      <c r="NZ436" s="76"/>
      <c r="OA436" s="76"/>
      <c r="OB436" s="76"/>
      <c r="OC436" s="76"/>
      <c r="OD436" s="76"/>
      <c r="OE436" s="76"/>
      <c r="OF436" s="76"/>
      <c r="OG436" s="76"/>
      <c r="OH436" s="76"/>
      <c r="OI436" s="76"/>
      <c r="OJ436" s="76"/>
      <c r="OK436" s="76"/>
      <c r="OL436" s="76"/>
      <c r="OM436" s="76"/>
      <c r="ON436" s="76"/>
      <c r="OO436" s="76"/>
      <c r="OP436" s="76"/>
      <c r="OQ436" s="76"/>
      <c r="OR436" s="76"/>
      <c r="OS436" s="76"/>
      <c r="OT436" s="76"/>
      <c r="OU436" s="76"/>
      <c r="OV436" s="76"/>
      <c r="OW436" s="76"/>
      <c r="OX436" s="76"/>
      <c r="OY436" s="76"/>
      <c r="OZ436" s="76"/>
      <c r="PA436" s="76"/>
      <c r="PB436" s="76"/>
      <c r="PC436" s="76"/>
      <c r="PD436" s="76"/>
      <c r="PE436" s="76"/>
      <c r="PF436" s="76"/>
      <c r="PG436" s="76"/>
      <c r="PH436" s="76"/>
      <c r="PI436" s="76"/>
      <c r="PJ436" s="76"/>
      <c r="PK436" s="76"/>
      <c r="PL436" s="76"/>
      <c r="PM436" s="76"/>
      <c r="PN436" s="76"/>
      <c r="PO436" s="76"/>
      <c r="PP436" s="76"/>
      <c r="PQ436" s="76"/>
      <c r="PR436" s="76"/>
      <c r="PS436" s="76"/>
      <c r="PT436" s="76"/>
      <c r="PU436" s="76"/>
      <c r="PV436" s="76"/>
      <c r="PW436" s="76"/>
      <c r="PX436" s="76"/>
      <c r="PY436" s="76"/>
      <c r="PZ436" s="76"/>
      <c r="QA436" s="76"/>
      <c r="QB436" s="76"/>
      <c r="QC436" s="76"/>
      <c r="QD436" s="76"/>
      <c r="QE436" s="76"/>
      <c r="QF436" s="76"/>
      <c r="QG436" s="76"/>
      <c r="QH436" s="76"/>
      <c r="QI436" s="76"/>
      <c r="QJ436" s="76"/>
      <c r="QK436" s="76"/>
      <c r="QL436" s="76"/>
      <c r="QM436" s="76"/>
      <c r="QN436" s="76"/>
      <c r="QO436" s="76"/>
      <c r="QP436" s="76"/>
      <c r="QQ436" s="76"/>
      <c r="QR436" s="76"/>
      <c r="QS436" s="76"/>
      <c r="QT436" s="76"/>
      <c r="QU436" s="76"/>
      <c r="QV436" s="76"/>
      <c r="QW436" s="76"/>
      <c r="QX436" s="76"/>
      <c r="QY436" s="76"/>
      <c r="QZ436" s="76"/>
      <c r="RA436" s="76"/>
      <c r="RB436" s="76"/>
      <c r="RC436" s="76"/>
      <c r="RD436" s="76"/>
      <c r="RE436" s="76"/>
      <c r="RF436" s="76"/>
      <c r="RG436" s="76"/>
      <c r="RH436" s="76"/>
      <c r="RI436" s="76"/>
      <c r="RJ436" s="76"/>
      <c r="RK436" s="76"/>
      <c r="RL436" s="76"/>
      <c r="RM436" s="76"/>
      <c r="RN436" s="76"/>
      <c r="RO436" s="76"/>
      <c r="RP436" s="76"/>
      <c r="RQ436" s="76"/>
      <c r="RR436" s="76"/>
      <c r="RS436" s="76"/>
      <c r="RT436" s="76"/>
      <c r="RU436" s="76"/>
      <c r="RV436" s="76"/>
      <c r="RW436" s="76"/>
      <c r="RX436" s="76"/>
      <c r="RY436" s="76"/>
      <c r="RZ436" s="76"/>
      <c r="SA436" s="76"/>
      <c r="SB436" s="76"/>
      <c r="SC436" s="76"/>
      <c r="SD436" s="76"/>
      <c r="SE436" s="76"/>
      <c r="SF436" s="76"/>
      <c r="SG436" s="76"/>
      <c r="SH436" s="76"/>
      <c r="SI436" s="76"/>
      <c r="SJ436" s="76"/>
      <c r="SK436" s="76"/>
      <c r="SL436" s="76"/>
      <c r="SM436" s="76"/>
      <c r="SN436" s="76"/>
      <c r="SO436" s="76"/>
      <c r="SP436" s="76"/>
      <c r="SQ436" s="76"/>
      <c r="SR436" s="76"/>
      <c r="SS436" s="76"/>
      <c r="ST436" s="76"/>
      <c r="SU436" s="76"/>
      <c r="SV436" s="76"/>
      <c r="SW436" s="76"/>
      <c r="SX436" s="76"/>
      <c r="SY436" s="76"/>
      <c r="SZ436" s="76"/>
      <c r="TA436" s="76"/>
      <c r="TB436" s="76"/>
      <c r="TC436" s="76"/>
      <c r="TD436" s="76"/>
      <c r="TE436" s="76"/>
      <c r="TF436" s="76"/>
      <c r="TG436" s="76"/>
      <c r="TH436" s="76"/>
      <c r="TI436" s="76"/>
      <c r="TJ436" s="76"/>
      <c r="TK436" s="76"/>
      <c r="TL436" s="76"/>
      <c r="TM436" s="76"/>
      <c r="TN436" s="76"/>
      <c r="TO436" s="76"/>
      <c r="TP436" s="76"/>
      <c r="TQ436" s="76"/>
      <c r="TR436" s="76"/>
      <c r="TS436" s="76"/>
      <c r="TT436" s="76"/>
      <c r="TU436" s="76"/>
      <c r="TV436" s="76"/>
      <c r="TW436" s="76"/>
      <c r="TX436" s="76"/>
      <c r="TY436" s="76"/>
      <c r="TZ436" s="76"/>
      <c r="UA436" s="76"/>
      <c r="UB436" s="76"/>
      <c r="UC436" s="76"/>
      <c r="UD436" s="76"/>
      <c r="UE436" s="76"/>
      <c r="UF436" s="76"/>
      <c r="UG436" s="76"/>
      <c r="UH436" s="76"/>
      <c r="UI436" s="76"/>
      <c r="UJ436" s="76"/>
      <c r="UK436" s="76"/>
      <c r="UL436" s="76"/>
      <c r="UM436" s="76"/>
      <c r="UN436" s="76"/>
      <c r="UO436" s="76"/>
      <c r="UP436" s="76"/>
      <c r="UQ436" s="76"/>
      <c r="UR436" s="76"/>
      <c r="US436" s="76"/>
      <c r="UT436" s="76"/>
      <c r="UU436" s="76"/>
      <c r="UV436" s="76"/>
      <c r="UW436" s="76"/>
      <c r="UX436" s="76"/>
      <c r="UY436" s="76"/>
      <c r="UZ436" s="76"/>
      <c r="VA436" s="76"/>
      <c r="VB436" s="76"/>
      <c r="VC436" s="76"/>
      <c r="VD436" s="76"/>
      <c r="VE436" s="76"/>
      <c r="VF436" s="76"/>
      <c r="VG436" s="76"/>
      <c r="VH436" s="76"/>
      <c r="VI436" s="76"/>
      <c r="VJ436" s="76"/>
      <c r="VK436" s="76"/>
      <c r="VL436" s="76"/>
      <c r="VM436" s="76"/>
      <c r="VN436" s="76"/>
      <c r="VO436" s="76"/>
      <c r="VP436" s="76"/>
      <c r="VQ436" s="76"/>
      <c r="VR436" s="76"/>
      <c r="VS436" s="76"/>
      <c r="VT436" s="76"/>
      <c r="VU436" s="76"/>
      <c r="VV436" s="76"/>
      <c r="VW436" s="76"/>
      <c r="VX436" s="76"/>
      <c r="VY436" s="76"/>
      <c r="VZ436" s="76"/>
      <c r="WA436" s="76"/>
      <c r="WB436" s="76"/>
      <c r="WC436" s="76"/>
      <c r="WD436" s="76"/>
      <c r="WE436" s="76"/>
      <c r="WF436" s="76"/>
      <c r="WG436" s="76"/>
      <c r="WH436" s="76"/>
      <c r="WI436" s="76"/>
      <c r="WJ436" s="76"/>
      <c r="WK436" s="76"/>
      <c r="WL436" s="76"/>
      <c r="WM436" s="76"/>
      <c r="WN436" s="76"/>
      <c r="WO436" s="76"/>
      <c r="WP436" s="76"/>
      <c r="WQ436" s="76"/>
      <c r="WR436" s="76"/>
      <c r="WS436" s="76"/>
      <c r="WT436" s="76"/>
      <c r="WU436" s="76"/>
      <c r="WV436" s="76"/>
      <c r="WW436" s="76"/>
      <c r="WX436" s="76"/>
      <c r="WY436" s="76"/>
      <c r="WZ436" s="76"/>
      <c r="XA436" s="76"/>
      <c r="XB436" s="76"/>
      <c r="XC436" s="76"/>
      <c r="XD436" s="76"/>
      <c r="XE436" s="76"/>
      <c r="XF436" s="76"/>
      <c r="XG436" s="76"/>
      <c r="XH436" s="76"/>
      <c r="XI436" s="76"/>
      <c r="XJ436" s="76"/>
      <c r="XK436" s="76"/>
      <c r="XL436" s="76"/>
      <c r="XM436" s="76"/>
      <c r="XN436" s="76"/>
      <c r="XO436" s="76"/>
      <c r="XP436" s="76"/>
      <c r="XQ436" s="76"/>
      <c r="XR436" s="76"/>
      <c r="XS436" s="76"/>
      <c r="XT436" s="76"/>
      <c r="XU436" s="76"/>
      <c r="XV436" s="76"/>
      <c r="XW436" s="76"/>
      <c r="XX436" s="76"/>
      <c r="XY436" s="76"/>
      <c r="XZ436" s="76"/>
      <c r="YA436" s="76"/>
      <c r="YB436" s="76"/>
      <c r="YC436" s="76"/>
      <c r="YD436" s="76"/>
      <c r="YE436" s="76"/>
      <c r="YF436" s="76"/>
      <c r="YG436" s="76"/>
      <c r="YH436" s="76"/>
      <c r="YI436" s="76"/>
      <c r="YJ436" s="76"/>
      <c r="YK436" s="76"/>
      <c r="YL436" s="76"/>
      <c r="YM436" s="76"/>
      <c r="YN436" s="76"/>
      <c r="YO436" s="76"/>
      <c r="YP436" s="76"/>
      <c r="YQ436" s="76"/>
      <c r="YR436" s="76"/>
      <c r="YS436" s="76"/>
      <c r="YT436" s="76"/>
      <c r="YU436" s="76"/>
      <c r="YV436" s="76"/>
      <c r="YW436" s="76"/>
      <c r="YX436" s="76"/>
      <c r="YY436" s="76"/>
      <c r="YZ436" s="76"/>
      <c r="ZA436" s="76"/>
      <c r="ZB436" s="76"/>
      <c r="ZC436" s="76"/>
      <c r="ZD436" s="76"/>
      <c r="ZE436" s="76"/>
      <c r="ZF436" s="76"/>
      <c r="ZG436" s="76"/>
      <c r="ZH436" s="76"/>
      <c r="ZI436" s="76"/>
      <c r="ZJ436" s="76"/>
      <c r="ZK436" s="76"/>
      <c r="ZL436" s="76"/>
      <c r="ZM436" s="76"/>
      <c r="ZN436" s="76"/>
      <c r="ZO436" s="76"/>
      <c r="ZP436" s="76"/>
      <c r="ZQ436" s="76"/>
      <c r="ZR436" s="76"/>
      <c r="ZS436" s="76"/>
      <c r="ZT436" s="76"/>
      <c r="ZU436" s="76"/>
      <c r="ZV436" s="76"/>
      <c r="ZW436" s="76"/>
      <c r="ZX436" s="76"/>
      <c r="ZY436" s="76"/>
      <c r="ZZ436" s="76"/>
      <c r="AAA436" s="76"/>
      <c r="AAB436" s="76"/>
      <c r="AAC436" s="76"/>
      <c r="AAD436" s="76"/>
      <c r="AAE436" s="76"/>
      <c r="AAF436" s="76"/>
      <c r="AAG436" s="76"/>
      <c r="AAH436" s="76"/>
      <c r="AAI436" s="76"/>
      <c r="AAJ436" s="76"/>
      <c r="AAK436" s="76"/>
      <c r="AAL436" s="76"/>
      <c r="AAM436" s="76"/>
      <c r="AAN436" s="76"/>
      <c r="AAO436" s="76"/>
      <c r="AAP436" s="76"/>
      <c r="AAQ436" s="76"/>
      <c r="AAR436" s="76"/>
      <c r="AAS436" s="76"/>
      <c r="AAT436" s="76"/>
      <c r="AAU436" s="76"/>
      <c r="AAV436" s="76"/>
      <c r="AAW436" s="76"/>
      <c r="AAX436" s="76"/>
      <c r="AAY436" s="76"/>
      <c r="AAZ436" s="76"/>
      <c r="ABA436" s="76"/>
      <c r="ABB436" s="76"/>
      <c r="ABC436" s="76"/>
      <c r="ABD436" s="76"/>
      <c r="ABE436" s="76"/>
      <c r="ABF436" s="76"/>
      <c r="ABG436" s="76"/>
      <c r="ABH436" s="76"/>
      <c r="ABI436" s="76"/>
      <c r="ABJ436" s="76"/>
      <c r="ABK436" s="76"/>
      <c r="ABL436" s="76"/>
      <c r="ABM436" s="76"/>
      <c r="ABN436" s="76"/>
      <c r="ABO436" s="76"/>
      <c r="ABP436" s="76"/>
      <c r="ABQ436" s="76"/>
      <c r="ABR436" s="76"/>
      <c r="ABS436" s="76"/>
      <c r="ABT436" s="76"/>
      <c r="ABU436" s="76"/>
      <c r="ABV436" s="76"/>
      <c r="ABW436" s="76"/>
      <c r="ABX436" s="76"/>
      <c r="ABY436" s="76"/>
      <c r="ABZ436" s="76"/>
      <c r="ACA436" s="76"/>
      <c r="ACB436" s="76"/>
      <c r="ACC436" s="76"/>
      <c r="ACD436" s="76"/>
      <c r="ACE436" s="76"/>
      <c r="ACF436" s="76"/>
      <c r="ACG436" s="76"/>
      <c r="ACH436" s="76"/>
      <c r="ACI436" s="76"/>
      <c r="ACJ436" s="76"/>
      <c r="ACK436" s="76"/>
      <c r="ACL436" s="76"/>
      <c r="ACM436" s="76"/>
      <c r="ACN436" s="76"/>
      <c r="ACO436" s="76"/>
      <c r="ACP436" s="76"/>
      <c r="ACQ436" s="76"/>
      <c r="ACR436" s="76"/>
      <c r="ACS436" s="76"/>
      <c r="ACT436" s="76"/>
      <c r="ACU436" s="76"/>
      <c r="ACV436" s="76"/>
      <c r="ACW436" s="76"/>
      <c r="ACX436" s="76"/>
      <c r="ACY436" s="76"/>
      <c r="ACZ436" s="76"/>
      <c r="ADA436" s="76"/>
      <c r="ADB436" s="76"/>
      <c r="ADC436" s="76"/>
      <c r="ADD436" s="76"/>
      <c r="ADE436" s="76"/>
      <c r="ADF436" s="76"/>
      <c r="ADG436" s="76"/>
      <c r="ADH436" s="76"/>
      <c r="ADI436" s="76"/>
      <c r="ADJ436" s="76"/>
      <c r="ADK436" s="76"/>
      <c r="ADL436" s="76"/>
      <c r="ADM436" s="76"/>
      <c r="ADN436" s="76"/>
      <c r="ADO436" s="76"/>
      <c r="ADP436" s="76"/>
      <c r="ADQ436" s="76"/>
      <c r="ADR436" s="76"/>
      <c r="ADS436" s="76"/>
      <c r="ADT436" s="76"/>
      <c r="ADU436" s="76"/>
      <c r="ADV436" s="76"/>
      <c r="ADW436" s="76"/>
      <c r="ADX436" s="76"/>
      <c r="ADY436" s="76"/>
      <c r="ADZ436" s="76"/>
      <c r="AEA436" s="76"/>
      <c r="AEB436" s="76"/>
      <c r="AEC436" s="76"/>
      <c r="AED436" s="76"/>
      <c r="AEE436" s="76"/>
      <c r="AEF436" s="76"/>
      <c r="AEG436" s="76"/>
      <c r="AEH436" s="76"/>
      <c r="AEI436" s="76"/>
      <c r="AEJ436" s="76"/>
      <c r="AEK436" s="76"/>
      <c r="AEL436" s="76"/>
      <c r="AEM436" s="76"/>
      <c r="AEN436" s="76"/>
      <c r="AEO436" s="76"/>
      <c r="AEP436" s="76"/>
      <c r="AEQ436" s="76"/>
      <c r="AER436" s="76"/>
      <c r="AES436" s="76"/>
      <c r="AET436" s="76"/>
      <c r="AEU436" s="76"/>
      <c r="AEV436" s="76"/>
      <c r="AEW436" s="76"/>
      <c r="AEX436" s="76"/>
      <c r="AEY436" s="76"/>
      <c r="AEZ436" s="76"/>
      <c r="AFA436" s="76"/>
      <c r="AFB436" s="76"/>
      <c r="AFC436" s="76"/>
      <c r="AFD436" s="76"/>
      <c r="AFE436" s="76"/>
      <c r="AFF436" s="76"/>
      <c r="AFG436" s="76"/>
      <c r="AFH436" s="76"/>
      <c r="AFI436" s="76"/>
      <c r="AFJ436" s="76"/>
      <c r="AFK436" s="76"/>
      <c r="AFL436" s="76"/>
      <c r="AFM436" s="76"/>
      <c r="AFN436" s="76"/>
      <c r="AFO436" s="76"/>
      <c r="AFP436" s="76"/>
      <c r="AFQ436" s="76"/>
      <c r="AFR436" s="76"/>
      <c r="AFS436" s="76"/>
      <c r="AFT436" s="76"/>
      <c r="AFU436" s="76"/>
      <c r="AFV436" s="76"/>
      <c r="AFW436" s="76"/>
      <c r="AFX436" s="76"/>
      <c r="AFY436" s="76"/>
      <c r="AFZ436" s="76"/>
      <c r="AGA436" s="76"/>
      <c r="AGB436" s="76"/>
      <c r="AGC436" s="76"/>
      <c r="AGD436" s="76"/>
      <c r="AGE436" s="76"/>
      <c r="AGF436" s="76"/>
      <c r="AGG436" s="76"/>
      <c r="AGH436" s="76"/>
      <c r="AGI436" s="76"/>
      <c r="AGJ436" s="76"/>
      <c r="AGK436" s="76"/>
      <c r="AGL436" s="76"/>
      <c r="AGM436" s="76"/>
      <c r="AGN436" s="76"/>
      <c r="AGO436" s="76"/>
      <c r="AGP436" s="76"/>
      <c r="AGQ436" s="76"/>
      <c r="AGR436" s="76"/>
      <c r="AGS436" s="76"/>
      <c r="AGT436" s="76"/>
      <c r="AGU436" s="76"/>
      <c r="AGV436" s="76"/>
      <c r="AGW436" s="76"/>
      <c r="AGX436" s="76"/>
      <c r="AGY436" s="76"/>
      <c r="AGZ436" s="76"/>
      <c r="AHA436" s="76"/>
      <c r="AHB436" s="76"/>
      <c r="AHC436" s="76"/>
      <c r="AHD436" s="76"/>
      <c r="AHE436" s="76"/>
      <c r="AHF436" s="76"/>
      <c r="AHG436" s="76"/>
      <c r="AHH436" s="76"/>
      <c r="AHI436" s="76"/>
      <c r="AHJ436" s="76"/>
      <c r="AHK436" s="76"/>
      <c r="AHL436" s="76"/>
      <c r="AHM436" s="76"/>
      <c r="AHN436" s="76"/>
      <c r="AHO436" s="76"/>
      <c r="AHP436" s="76"/>
      <c r="AHQ436" s="76"/>
      <c r="AHR436" s="76"/>
      <c r="AHS436" s="76"/>
      <c r="AHT436" s="76"/>
      <c r="AHU436" s="76"/>
      <c r="AHV436" s="76"/>
      <c r="AHW436" s="76"/>
      <c r="AHX436" s="76"/>
      <c r="AHY436" s="76"/>
      <c r="AHZ436" s="76"/>
      <c r="AIA436" s="76"/>
      <c r="AIB436" s="76"/>
      <c r="AIC436" s="76"/>
      <c r="AID436" s="76"/>
      <c r="AIE436" s="76"/>
      <c r="AIF436" s="76"/>
      <c r="AIG436" s="76"/>
      <c r="AIH436" s="76"/>
      <c r="AII436" s="76"/>
      <c r="AIJ436" s="76"/>
      <c r="AIK436" s="76"/>
      <c r="AIL436" s="76"/>
      <c r="AIM436" s="76"/>
      <c r="AIN436" s="76"/>
      <c r="AIO436" s="76"/>
      <c r="AIP436" s="76"/>
      <c r="AIQ436" s="76"/>
      <c r="AIR436" s="76"/>
      <c r="AIS436" s="76"/>
      <c r="AIT436" s="76"/>
      <c r="AIU436" s="76"/>
      <c r="AIV436" s="76"/>
      <c r="AIW436" s="76"/>
      <c r="AIX436" s="76"/>
      <c r="AIY436" s="76"/>
      <c r="AIZ436" s="76"/>
      <c r="AJA436" s="76"/>
      <c r="AJB436" s="76"/>
      <c r="AJC436" s="76"/>
      <c r="AJD436" s="76"/>
      <c r="AJE436" s="76"/>
      <c r="AJF436" s="76"/>
      <c r="AJG436" s="76"/>
      <c r="AJH436" s="76"/>
      <c r="AJI436" s="76"/>
      <c r="AJJ436" s="76"/>
      <c r="AJK436" s="76"/>
      <c r="AJL436" s="76"/>
      <c r="AJM436" s="76"/>
      <c r="AJN436" s="76"/>
      <c r="AJO436" s="76"/>
      <c r="AJP436" s="76"/>
      <c r="AJQ436" s="76"/>
      <c r="AJR436" s="76"/>
      <c r="AJS436" s="76"/>
      <c r="AJT436" s="76"/>
      <c r="AJU436" s="76"/>
      <c r="AJV436" s="76"/>
      <c r="AJW436" s="76"/>
      <c r="AJX436" s="76"/>
      <c r="AJY436" s="76"/>
      <c r="AJZ436" s="76"/>
      <c r="AKA436" s="76"/>
      <c r="AKB436" s="76"/>
      <c r="AKC436" s="76"/>
      <c r="AKD436" s="76"/>
      <c r="AKE436" s="76"/>
      <c r="AKF436" s="76"/>
      <c r="AKG436" s="76"/>
      <c r="AKH436" s="76"/>
      <c r="AKI436" s="76"/>
      <c r="AKJ436" s="76"/>
      <c r="AKK436" s="76"/>
      <c r="AKL436" s="76"/>
      <c r="AKM436" s="76"/>
      <c r="AKN436" s="76"/>
      <c r="AKO436" s="76"/>
      <c r="AKP436" s="76"/>
      <c r="AKQ436" s="76"/>
      <c r="AKR436" s="76"/>
      <c r="AKS436" s="76"/>
      <c r="AKT436" s="76"/>
      <c r="AKU436" s="76"/>
      <c r="AKV436" s="76"/>
      <c r="AKW436" s="76"/>
      <c r="AKX436" s="76"/>
      <c r="AKY436" s="76"/>
      <c r="AKZ436" s="76"/>
      <c r="ALA436" s="76"/>
      <c r="ALB436" s="76"/>
      <c r="ALC436" s="76"/>
      <c r="ALD436" s="76"/>
      <c r="ALE436" s="76"/>
      <c r="ALF436" s="76"/>
      <c r="ALG436" s="76"/>
      <c r="ALH436" s="76"/>
      <c r="ALI436" s="76"/>
      <c r="ALJ436" s="76"/>
      <c r="ALK436" s="76"/>
      <c r="ALL436" s="76"/>
      <c r="ALM436" s="76"/>
      <c r="ALN436" s="76"/>
      <c r="ALO436" s="76"/>
      <c r="ALP436" s="76"/>
      <c r="ALQ436" s="76"/>
      <c r="ALR436" s="76"/>
      <c r="ALS436" s="76"/>
      <c r="ALT436" s="76"/>
      <c r="ALU436" s="76"/>
      <c r="ALV436" s="76"/>
      <c r="ALW436" s="76"/>
      <c r="ALX436" s="76"/>
      <c r="ALY436" s="76"/>
      <c r="ALZ436" s="76"/>
      <c r="AMA436" s="76"/>
      <c r="AMB436" s="76"/>
      <c r="AMC436" s="76"/>
      <c r="AMD436" s="76"/>
      <c r="AME436" s="76"/>
      <c r="AMF436" s="76"/>
      <c r="AMG436" s="76"/>
      <c r="AMH436" s="76"/>
      <c r="AMI436" s="76"/>
      <c r="AMJ436" s="76"/>
      <c r="AMK436" s="76"/>
      <c r="AML436" s="76"/>
      <c r="AMM436" s="76"/>
      <c r="AMN436" s="76"/>
      <c r="AMO436" s="76"/>
      <c r="AMP436" s="76"/>
      <c r="AMQ436" s="76"/>
      <c r="AMR436" s="76"/>
      <c r="AMS436" s="76"/>
      <c r="AMT436" s="76"/>
      <c r="AMU436" s="76"/>
      <c r="AMV436" s="76"/>
      <c r="AMW436" s="76"/>
      <c r="AMX436" s="76"/>
      <c r="AMY436" s="76"/>
      <c r="AMZ436" s="76"/>
      <c r="ANA436" s="76"/>
      <c r="ANB436" s="76"/>
      <c r="ANC436" s="76"/>
      <c r="AND436" s="76"/>
      <c r="ANE436" s="76"/>
      <c r="ANF436" s="76"/>
      <c r="ANG436" s="76"/>
      <c r="ANH436" s="76"/>
      <c r="ANI436" s="76"/>
      <c r="ANJ436" s="76"/>
      <c r="ANK436" s="76"/>
      <c r="ANL436" s="76"/>
      <c r="ANM436" s="76"/>
      <c r="ANN436" s="76"/>
      <c r="ANO436" s="76"/>
      <c r="ANP436" s="76"/>
      <c r="ANQ436" s="76"/>
      <c r="ANR436" s="76"/>
      <c r="ANS436" s="76"/>
      <c r="ANT436" s="76"/>
      <c r="ANU436" s="76"/>
      <c r="ANV436" s="76"/>
      <c r="ANW436" s="76"/>
      <c r="ANX436" s="76"/>
      <c r="ANY436" s="76"/>
      <c r="ANZ436" s="76"/>
      <c r="AOA436" s="76"/>
      <c r="AOB436" s="76"/>
      <c r="AOC436" s="76"/>
      <c r="AOD436" s="76"/>
      <c r="AOE436" s="76"/>
      <c r="AOF436" s="76"/>
      <c r="AOG436" s="76"/>
      <c r="AOH436" s="76"/>
      <c r="AOI436" s="76"/>
      <c r="AOJ436" s="76"/>
      <c r="AOK436" s="76"/>
      <c r="AOL436" s="76"/>
      <c r="AOM436" s="76"/>
      <c r="AON436" s="76"/>
      <c r="AOO436" s="76"/>
      <c r="AOP436" s="76"/>
      <c r="AOQ436" s="76"/>
      <c r="AOR436" s="76"/>
      <c r="AOS436" s="76"/>
      <c r="AOT436" s="76"/>
      <c r="AOU436" s="76"/>
      <c r="AOV436" s="76"/>
      <c r="AOW436" s="76"/>
      <c r="AOX436" s="76"/>
      <c r="AOY436" s="76"/>
      <c r="AOZ436" s="76"/>
      <c r="APA436" s="76"/>
      <c r="APB436" s="76"/>
      <c r="APC436" s="76"/>
      <c r="APD436" s="76"/>
      <c r="APE436" s="76"/>
      <c r="APF436" s="76"/>
      <c r="APG436" s="76"/>
      <c r="APH436" s="76"/>
      <c r="API436" s="76"/>
      <c r="APJ436" s="76"/>
      <c r="APK436" s="76"/>
      <c r="APL436" s="76"/>
      <c r="APM436" s="76"/>
      <c r="APN436" s="76"/>
      <c r="APO436" s="76"/>
      <c r="APP436" s="76"/>
      <c r="APQ436" s="76"/>
      <c r="APR436" s="76"/>
      <c r="APS436" s="76"/>
      <c r="APT436" s="76"/>
      <c r="APU436" s="76"/>
      <c r="APV436" s="76"/>
      <c r="APW436" s="76"/>
      <c r="APX436" s="76"/>
      <c r="APY436" s="76"/>
      <c r="APZ436" s="76"/>
      <c r="AQA436" s="76"/>
      <c r="AQB436" s="76"/>
      <c r="AQC436" s="76"/>
      <c r="AQD436" s="76"/>
      <c r="AQE436" s="76"/>
      <c r="AQF436" s="76"/>
      <c r="AQG436" s="76"/>
      <c r="AQH436" s="76"/>
      <c r="AQI436" s="76"/>
      <c r="AQJ436" s="76"/>
      <c r="AQK436" s="76"/>
      <c r="AQL436" s="76"/>
      <c r="AQM436" s="76"/>
      <c r="AQN436" s="76"/>
      <c r="AQO436" s="76"/>
      <c r="AQP436" s="76"/>
      <c r="AQQ436" s="76"/>
      <c r="AQR436" s="76"/>
      <c r="AQS436" s="76"/>
      <c r="AQT436" s="76"/>
      <c r="AQU436" s="76"/>
      <c r="AQV436" s="76"/>
      <c r="AQW436" s="76"/>
      <c r="AQX436" s="76"/>
      <c r="AQY436" s="76"/>
      <c r="AQZ436" s="76"/>
      <c r="ARA436" s="76"/>
      <c r="ARB436" s="76"/>
      <c r="ARC436" s="76"/>
      <c r="ARD436" s="76"/>
      <c r="ARE436" s="76"/>
      <c r="ARF436" s="76"/>
      <c r="ARG436" s="76"/>
      <c r="ARH436" s="76"/>
      <c r="ARI436" s="76"/>
      <c r="ARJ436" s="76"/>
      <c r="ARK436" s="76"/>
      <c r="ARL436" s="76"/>
      <c r="ARM436" s="76"/>
      <c r="ARN436" s="76"/>
      <c r="ARO436" s="76"/>
      <c r="ARP436" s="76"/>
      <c r="ARQ436" s="76"/>
      <c r="ARR436" s="76"/>
      <c r="ARS436" s="76"/>
      <c r="ART436" s="76"/>
      <c r="ARU436" s="76"/>
      <c r="ARV436" s="76"/>
      <c r="ARW436" s="76"/>
      <c r="ARX436" s="76"/>
      <c r="ARY436" s="76"/>
      <c r="ARZ436" s="76"/>
      <c r="ASA436" s="76"/>
      <c r="ASB436" s="76"/>
      <c r="ASC436" s="76"/>
      <c r="ASD436" s="76"/>
      <c r="ASE436" s="76"/>
      <c r="ASF436" s="76"/>
      <c r="ASG436" s="76"/>
      <c r="ASH436" s="76"/>
      <c r="ASI436" s="76"/>
      <c r="ASJ436" s="76"/>
      <c r="ASK436" s="76"/>
      <c r="ASL436" s="76"/>
      <c r="ASM436" s="76"/>
      <c r="ASN436" s="76"/>
      <c r="ASO436" s="76"/>
      <c r="ASP436" s="76"/>
      <c r="ASQ436" s="76"/>
      <c r="ASR436" s="76"/>
      <c r="ASS436" s="76"/>
      <c r="AST436" s="76"/>
      <c r="ASU436" s="76"/>
      <c r="ASV436" s="76"/>
      <c r="ASW436" s="76"/>
      <c r="ASX436" s="76"/>
      <c r="ASY436" s="76"/>
      <c r="ASZ436" s="76"/>
      <c r="ATA436" s="76"/>
      <c r="ATB436" s="76"/>
      <c r="ATC436" s="76"/>
      <c r="ATD436" s="76"/>
      <c r="ATE436" s="76"/>
      <c r="ATF436" s="76"/>
      <c r="ATG436" s="76"/>
      <c r="ATH436" s="76"/>
      <c r="ATI436" s="76"/>
      <c r="ATJ436" s="76"/>
      <c r="ATK436" s="76"/>
      <c r="ATL436" s="76"/>
      <c r="ATM436" s="76"/>
      <c r="ATN436" s="76"/>
      <c r="ATO436" s="76"/>
      <c r="ATP436" s="76"/>
      <c r="ATQ436" s="76"/>
      <c r="ATR436" s="76"/>
      <c r="ATS436" s="76"/>
      <c r="ATT436" s="76"/>
      <c r="ATU436" s="76"/>
      <c r="ATV436" s="76"/>
      <c r="ATW436" s="76"/>
      <c r="ATX436" s="76"/>
      <c r="ATY436" s="76"/>
      <c r="ATZ436" s="76"/>
      <c r="AUA436" s="76"/>
      <c r="AUB436" s="76"/>
      <c r="AUC436" s="76"/>
      <c r="AUD436" s="76"/>
      <c r="AUE436" s="76"/>
      <c r="AUF436" s="76"/>
      <c r="AUG436" s="76"/>
      <c r="AUH436" s="76"/>
      <c r="AUI436" s="76"/>
      <c r="AUJ436" s="76"/>
      <c r="AUK436" s="76"/>
      <c r="AUL436" s="76"/>
      <c r="AUM436" s="76"/>
      <c r="AUN436" s="76"/>
      <c r="AUO436" s="76"/>
      <c r="AUP436" s="76"/>
      <c r="AUQ436" s="76"/>
      <c r="AUR436" s="76"/>
      <c r="AUS436" s="76"/>
      <c r="AUT436" s="76"/>
      <c r="AUU436" s="76"/>
      <c r="AUV436" s="76"/>
      <c r="AUW436" s="76"/>
      <c r="AUX436" s="76"/>
      <c r="AUY436" s="76"/>
      <c r="AUZ436" s="76"/>
      <c r="AVA436" s="76"/>
      <c r="AVB436" s="76"/>
      <c r="AVC436" s="76"/>
      <c r="AVD436" s="76"/>
      <c r="AVE436" s="76"/>
      <c r="AVF436" s="76"/>
      <c r="AVG436" s="76"/>
      <c r="AVH436" s="76"/>
      <c r="AVI436" s="76"/>
      <c r="AVJ436" s="76"/>
      <c r="AVK436" s="76"/>
      <c r="AVL436" s="76"/>
      <c r="AVM436" s="76"/>
      <c r="AVN436" s="76"/>
      <c r="AVO436" s="76"/>
      <c r="AVP436" s="76"/>
      <c r="AVQ436" s="76"/>
      <c r="AVR436" s="76"/>
      <c r="AVS436" s="76"/>
      <c r="AVT436" s="76"/>
      <c r="AVU436" s="76"/>
      <c r="AVV436" s="76"/>
      <c r="AVW436" s="76"/>
      <c r="AVX436" s="76"/>
      <c r="AVY436" s="76"/>
      <c r="AVZ436" s="76"/>
      <c r="AWA436" s="76"/>
      <c r="AWB436" s="76"/>
      <c r="AWC436" s="76"/>
      <c r="AWD436" s="76"/>
      <c r="AWE436" s="76"/>
      <c r="AWF436" s="76"/>
      <c r="AWG436" s="76"/>
      <c r="AWH436" s="76"/>
      <c r="AWI436" s="76"/>
      <c r="AWJ436" s="76"/>
      <c r="AWK436" s="76"/>
      <c r="AWL436" s="76"/>
      <c r="AWM436" s="76"/>
      <c r="AWN436" s="76"/>
      <c r="AWO436" s="76"/>
      <c r="AWP436" s="76"/>
      <c r="AWQ436" s="76"/>
      <c r="AWR436" s="76"/>
      <c r="AWS436" s="76"/>
      <c r="AWT436" s="76"/>
      <c r="AWU436" s="76"/>
      <c r="AWV436" s="76"/>
      <c r="AWW436" s="76"/>
      <c r="AWX436" s="76"/>
      <c r="AWY436" s="76"/>
      <c r="AWZ436" s="76"/>
      <c r="AXA436" s="76"/>
      <c r="AXB436" s="76"/>
      <c r="AXC436" s="76"/>
      <c r="AXD436" s="76"/>
      <c r="AXE436" s="76"/>
      <c r="AXF436" s="76"/>
      <c r="AXG436" s="76"/>
      <c r="AXH436" s="76"/>
      <c r="AXI436" s="76"/>
      <c r="AXJ436" s="76"/>
      <c r="AXK436" s="76"/>
      <c r="AXL436" s="76"/>
      <c r="AXM436" s="76"/>
      <c r="AXN436" s="76"/>
      <c r="AXO436" s="76"/>
      <c r="AXP436" s="76"/>
      <c r="AXQ436" s="76"/>
      <c r="AXR436" s="76"/>
      <c r="AXS436" s="76"/>
      <c r="AXT436" s="76"/>
      <c r="AXU436" s="76"/>
      <c r="AXV436" s="76"/>
      <c r="AXW436" s="76"/>
      <c r="AXX436" s="76"/>
      <c r="AXY436" s="76"/>
      <c r="AXZ436" s="76"/>
      <c r="AYA436" s="76"/>
      <c r="AYB436" s="76"/>
      <c r="AYC436" s="76"/>
      <c r="AYD436" s="76"/>
      <c r="AYE436" s="76"/>
      <c r="AYF436" s="76"/>
      <c r="AYG436" s="76"/>
      <c r="AYH436" s="76"/>
      <c r="AYI436" s="76"/>
      <c r="AYJ436" s="76"/>
      <c r="AYK436" s="76"/>
      <c r="AYL436" s="76"/>
      <c r="AYM436" s="76"/>
      <c r="AYN436" s="76"/>
      <c r="AYO436" s="76"/>
      <c r="AYP436" s="76"/>
      <c r="AYQ436" s="76"/>
      <c r="AYR436" s="76"/>
      <c r="AYS436" s="76"/>
      <c r="AYT436" s="76"/>
      <c r="AYU436" s="76"/>
      <c r="AYV436" s="76"/>
      <c r="AYW436" s="76"/>
      <c r="AYX436" s="76"/>
      <c r="AYY436" s="76"/>
      <c r="AYZ436" s="76"/>
      <c r="AZA436" s="76"/>
      <c r="AZB436" s="76"/>
      <c r="AZC436" s="76"/>
      <c r="AZD436" s="76"/>
      <c r="AZE436" s="76"/>
      <c r="AZF436" s="76"/>
      <c r="AZG436" s="76"/>
      <c r="AZH436" s="76"/>
      <c r="AZI436" s="76"/>
      <c r="AZJ436" s="76"/>
      <c r="AZK436" s="76"/>
      <c r="AZL436" s="76"/>
      <c r="AZM436" s="76"/>
      <c r="AZN436" s="76"/>
      <c r="AZO436" s="76"/>
      <c r="AZP436" s="76"/>
      <c r="AZQ436" s="76"/>
      <c r="AZR436" s="76"/>
      <c r="AZS436" s="76"/>
      <c r="AZT436" s="76"/>
      <c r="AZU436" s="76"/>
      <c r="AZV436" s="76"/>
      <c r="AZW436" s="76"/>
      <c r="AZX436" s="76"/>
      <c r="AZY436" s="76"/>
      <c r="AZZ436" s="76"/>
      <c r="BAA436" s="76"/>
      <c r="BAB436" s="76"/>
      <c r="BAC436" s="76"/>
      <c r="BAD436" s="76"/>
      <c r="BAE436" s="76"/>
      <c r="BAF436" s="76"/>
      <c r="BAG436" s="76"/>
      <c r="BAH436" s="76"/>
      <c r="BAI436" s="76"/>
      <c r="BAJ436" s="76"/>
      <c r="BAK436" s="76"/>
      <c r="BAL436" s="76"/>
      <c r="BAM436" s="76"/>
      <c r="BAN436" s="76"/>
      <c r="BAO436" s="76"/>
      <c r="BAP436" s="76"/>
      <c r="BAQ436" s="76"/>
      <c r="BAR436" s="76"/>
      <c r="BAS436" s="76"/>
      <c r="BAT436" s="76"/>
      <c r="BAU436" s="76"/>
      <c r="BAV436" s="76"/>
      <c r="BAW436" s="76"/>
      <c r="BAX436" s="76"/>
      <c r="BAY436" s="76"/>
      <c r="BAZ436" s="76"/>
      <c r="BBA436" s="76"/>
      <c r="BBB436" s="76"/>
      <c r="BBC436" s="76"/>
      <c r="BBD436" s="76"/>
      <c r="BBE436" s="76"/>
      <c r="BBF436" s="76"/>
      <c r="BBG436" s="76"/>
      <c r="BBH436" s="76"/>
      <c r="BBI436" s="76"/>
      <c r="BBJ436" s="76"/>
      <c r="BBK436" s="76"/>
      <c r="BBL436" s="76"/>
      <c r="BBM436" s="76"/>
      <c r="BBN436" s="76"/>
      <c r="BBO436" s="76"/>
      <c r="BBP436" s="76"/>
      <c r="BBQ436" s="76"/>
      <c r="BBR436" s="76"/>
      <c r="BBS436" s="76"/>
      <c r="BBT436" s="76"/>
      <c r="BBU436" s="76"/>
      <c r="BBV436" s="76"/>
      <c r="BBW436" s="76"/>
      <c r="BBX436" s="76"/>
      <c r="BBY436" s="76"/>
      <c r="BBZ436" s="76"/>
      <c r="BCA436" s="76"/>
      <c r="BCB436" s="76"/>
      <c r="BCC436" s="76"/>
      <c r="BCD436" s="76"/>
      <c r="BCE436" s="76"/>
      <c r="BCF436" s="76"/>
      <c r="BCG436" s="76"/>
      <c r="BCH436" s="76"/>
      <c r="BCI436" s="76"/>
      <c r="BCJ436" s="76"/>
      <c r="BCK436" s="76"/>
      <c r="BCL436" s="76"/>
      <c r="BCM436" s="76"/>
      <c r="BCN436" s="76"/>
      <c r="BCO436" s="76"/>
      <c r="BCP436" s="76"/>
      <c r="BCQ436" s="76"/>
      <c r="BCR436" s="76"/>
      <c r="BCS436" s="76"/>
      <c r="BCT436" s="76"/>
      <c r="BCU436" s="76"/>
      <c r="BCV436" s="76"/>
      <c r="BCW436" s="76"/>
      <c r="BCX436" s="76"/>
      <c r="BCY436" s="76"/>
      <c r="BCZ436" s="76"/>
      <c r="BDA436" s="76"/>
      <c r="BDB436" s="76"/>
      <c r="BDC436" s="76"/>
      <c r="BDD436" s="76"/>
      <c r="BDE436" s="76"/>
      <c r="BDF436" s="76"/>
      <c r="BDG436" s="76"/>
      <c r="BDH436" s="76"/>
      <c r="BDI436" s="76"/>
      <c r="BDJ436" s="76"/>
      <c r="BDK436" s="76"/>
      <c r="BDL436" s="76"/>
      <c r="BDM436" s="76"/>
      <c r="BDN436" s="76"/>
      <c r="BDO436" s="76"/>
      <c r="BDP436" s="76"/>
      <c r="BDQ436" s="76"/>
      <c r="BDR436" s="76"/>
      <c r="BDS436" s="76"/>
      <c r="BDT436" s="76"/>
      <c r="BDU436" s="76"/>
      <c r="BDV436" s="76"/>
      <c r="BDW436" s="76"/>
      <c r="BDX436" s="76"/>
      <c r="BDY436" s="76"/>
      <c r="BDZ436" s="76"/>
      <c r="BEA436" s="76"/>
      <c r="BEB436" s="76"/>
      <c r="BEC436" s="76"/>
      <c r="BED436" s="76"/>
      <c r="BEE436" s="76"/>
      <c r="BEF436" s="76"/>
      <c r="BEG436" s="76"/>
      <c r="BEH436" s="76"/>
      <c r="BEI436" s="76"/>
      <c r="BEJ436" s="76"/>
      <c r="BEK436" s="76"/>
      <c r="BEL436" s="76"/>
      <c r="BEM436" s="76"/>
      <c r="BEN436" s="76"/>
      <c r="BEO436" s="76"/>
      <c r="BEP436" s="76"/>
      <c r="BEQ436" s="76"/>
      <c r="BER436" s="76"/>
      <c r="BES436" s="76"/>
      <c r="BET436" s="76"/>
      <c r="BEU436" s="76"/>
      <c r="BEV436" s="76"/>
      <c r="BEW436" s="76"/>
      <c r="BEX436" s="76"/>
      <c r="BEY436" s="76"/>
      <c r="BEZ436" s="76"/>
      <c r="BFA436" s="76"/>
      <c r="BFB436" s="76"/>
      <c r="BFC436" s="76"/>
      <c r="BFD436" s="76"/>
      <c r="BFE436" s="76"/>
      <c r="BFF436" s="76"/>
      <c r="BFG436" s="76"/>
      <c r="BFH436" s="76"/>
      <c r="BFI436" s="76"/>
      <c r="BFJ436" s="76"/>
      <c r="BFK436" s="76"/>
      <c r="BFL436" s="76"/>
      <c r="BFM436" s="76"/>
      <c r="BFN436" s="76"/>
      <c r="BFO436" s="76"/>
      <c r="BFP436" s="76"/>
      <c r="BFQ436" s="76"/>
      <c r="BFR436" s="76"/>
      <c r="BFS436" s="76"/>
    </row>
    <row r="437" spans="1:1527" s="20" customFormat="1" ht="28" x14ac:dyDescent="0.25">
      <c r="A437" s="71" t="s">
        <v>338</v>
      </c>
      <c r="B437" s="278" t="s">
        <v>956</v>
      </c>
      <c r="C437" s="278" t="s">
        <v>930</v>
      </c>
      <c r="D437" s="278" t="s">
        <v>349</v>
      </c>
      <c r="E437" s="278"/>
      <c r="F437" s="309">
        <f t="shared" si="18"/>
        <v>0.12000000000000001</v>
      </c>
      <c r="G437" s="278"/>
      <c r="H437" s="278"/>
      <c r="I437" s="278">
        <v>1.2E-2</v>
      </c>
      <c r="J437" s="278">
        <v>2.4E-2</v>
      </c>
      <c r="K437" s="278">
        <v>0.03</v>
      </c>
      <c r="L437" s="278">
        <v>3.5999999999999997E-2</v>
      </c>
      <c r="M437" s="278">
        <v>1.7999999999999999E-2</v>
      </c>
      <c r="N437" s="278"/>
      <c r="O437" s="278"/>
      <c r="P437" s="278"/>
      <c r="Q437" s="278"/>
      <c r="R437" s="278"/>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s="76"/>
      <c r="CE437" s="76"/>
      <c r="CF437" s="76"/>
      <c r="CG437" s="76"/>
      <c r="CH437" s="76"/>
      <c r="CI437" s="76"/>
      <c r="CJ437" s="76"/>
      <c r="CK437" s="76"/>
      <c r="CL437" s="76"/>
      <c r="CM437" s="76"/>
      <c r="CN437" s="76"/>
      <c r="CO437" s="76"/>
      <c r="CP437" s="76"/>
      <c r="CQ437" s="76"/>
      <c r="CR437" s="76"/>
      <c r="CS437" s="76"/>
      <c r="CT437" s="76"/>
      <c r="CU437" s="76"/>
      <c r="CV437" s="76"/>
      <c r="CW437" s="76"/>
      <c r="CX437" s="76"/>
      <c r="CY437" s="76"/>
      <c r="CZ437" s="76"/>
      <c r="DA437" s="76"/>
      <c r="DB437" s="76"/>
      <c r="DC437" s="76"/>
      <c r="DD437" s="76"/>
      <c r="DE437" s="76"/>
      <c r="DF437" s="76"/>
      <c r="DG437" s="76"/>
      <c r="DH437" s="76"/>
      <c r="DI437" s="76"/>
      <c r="DJ437" s="76"/>
      <c r="DK437" s="76"/>
      <c r="DL437" s="76"/>
      <c r="DM437" s="76"/>
      <c r="DN437" s="76"/>
      <c r="DO437" s="76"/>
      <c r="DP437" s="76"/>
      <c r="DQ437" s="76"/>
      <c r="DR437" s="76"/>
      <c r="DS437" s="76"/>
      <c r="DT437" s="76"/>
      <c r="DU437" s="76"/>
      <c r="DV437" s="76"/>
      <c r="DW437" s="76"/>
      <c r="DX437" s="76"/>
      <c r="DY437" s="76"/>
      <c r="DZ437" s="76"/>
      <c r="EA437" s="76"/>
      <c r="EB437" s="76"/>
      <c r="EC437" s="76"/>
      <c r="ED437" s="76"/>
      <c r="EE437" s="76"/>
      <c r="EF437" s="76"/>
      <c r="EG437" s="76"/>
      <c r="EH437" s="76"/>
      <c r="EI437" s="76"/>
      <c r="EJ437" s="76"/>
      <c r="EK437" s="76"/>
      <c r="EL437" s="76"/>
      <c r="EM437" s="76"/>
      <c r="EN437" s="76"/>
      <c r="EO437" s="76"/>
      <c r="EP437" s="76"/>
      <c r="EQ437" s="76"/>
      <c r="ER437" s="76"/>
      <c r="ES437" s="76"/>
      <c r="ET437" s="76"/>
      <c r="EU437" s="76"/>
      <c r="EV437" s="76"/>
      <c r="EW437" s="76"/>
      <c r="EX437" s="76"/>
      <c r="EY437" s="76"/>
      <c r="EZ437" s="76"/>
      <c r="FA437" s="76"/>
      <c r="FB437" s="76"/>
      <c r="FC437" s="76"/>
      <c r="FD437" s="76"/>
      <c r="FE437" s="76"/>
      <c r="FF437" s="76"/>
      <c r="FG437" s="76"/>
      <c r="FH437" s="76"/>
      <c r="FI437" s="76"/>
      <c r="FJ437" s="76"/>
      <c r="FK437" s="76"/>
      <c r="FL437" s="76"/>
      <c r="FM437" s="76"/>
      <c r="FN437" s="76"/>
      <c r="FO437" s="76"/>
      <c r="FP437" s="76"/>
      <c r="FQ437" s="76"/>
      <c r="FR437" s="76"/>
      <c r="FS437" s="76"/>
      <c r="FT437" s="76"/>
      <c r="FU437" s="76"/>
      <c r="FV437" s="76"/>
      <c r="FW437" s="76"/>
      <c r="FX437" s="76"/>
      <c r="FY437" s="76"/>
      <c r="FZ437" s="76"/>
      <c r="GA437" s="76"/>
      <c r="GB437" s="76"/>
      <c r="GC437" s="76"/>
      <c r="GD437" s="76"/>
      <c r="GE437" s="76"/>
      <c r="GF437" s="76"/>
      <c r="GG437" s="76"/>
      <c r="GH437" s="76"/>
      <c r="GI437" s="76"/>
      <c r="GJ437" s="76"/>
      <c r="GK437" s="76"/>
      <c r="GL437" s="76"/>
      <c r="GM437" s="76"/>
      <c r="GN437" s="76"/>
      <c r="GO437" s="76"/>
      <c r="GP437" s="76"/>
      <c r="GQ437" s="76"/>
      <c r="GR437" s="76"/>
      <c r="GS437" s="76"/>
      <c r="GT437" s="76"/>
      <c r="GU437" s="76"/>
      <c r="GV437" s="76"/>
      <c r="GW437" s="76"/>
      <c r="GX437" s="76"/>
      <c r="GY437" s="76"/>
      <c r="GZ437" s="76"/>
      <c r="HA437" s="76"/>
      <c r="HB437" s="76"/>
      <c r="HC437" s="76"/>
      <c r="HD437" s="76"/>
      <c r="HE437" s="76"/>
      <c r="HF437" s="76"/>
      <c r="HG437" s="76"/>
      <c r="HH437" s="76"/>
      <c r="HI437" s="76"/>
      <c r="HJ437" s="76"/>
      <c r="HK437" s="76"/>
      <c r="HL437" s="76"/>
      <c r="HM437" s="76"/>
      <c r="HN437" s="76"/>
      <c r="HO437" s="76"/>
      <c r="HP437" s="76"/>
      <c r="HQ437" s="76"/>
      <c r="HR437" s="76"/>
      <c r="HS437" s="76"/>
      <c r="HT437" s="76"/>
      <c r="HU437" s="76"/>
      <c r="HV437" s="76"/>
      <c r="HW437" s="76"/>
      <c r="HX437" s="76"/>
      <c r="HY437" s="76"/>
      <c r="HZ437" s="76"/>
      <c r="IA437" s="76"/>
      <c r="IB437" s="76"/>
      <c r="IC437" s="76"/>
      <c r="ID437" s="76"/>
      <c r="IE437" s="76"/>
      <c r="IF437" s="76"/>
      <c r="IG437" s="76"/>
      <c r="IH437" s="76"/>
      <c r="II437" s="76"/>
      <c r="IJ437" s="76"/>
      <c r="IK437" s="76"/>
      <c r="IL437" s="76"/>
      <c r="IM437" s="76"/>
      <c r="IN437" s="76"/>
      <c r="IO437" s="76"/>
      <c r="IP437" s="76"/>
      <c r="IQ437" s="76"/>
      <c r="IR437" s="76"/>
      <c r="IS437" s="76"/>
      <c r="IT437" s="76"/>
      <c r="IU437" s="76"/>
      <c r="IV437" s="76"/>
      <c r="IW437" s="76"/>
      <c r="IX437" s="76"/>
      <c r="IY437" s="76"/>
      <c r="IZ437" s="76"/>
      <c r="JA437" s="76"/>
      <c r="JB437" s="76"/>
      <c r="JC437" s="76"/>
      <c r="JD437" s="76"/>
      <c r="JE437" s="76"/>
      <c r="JF437" s="76"/>
      <c r="JG437" s="76"/>
      <c r="JH437" s="76"/>
      <c r="JI437" s="76"/>
      <c r="JJ437" s="76"/>
      <c r="JK437" s="76"/>
      <c r="JL437" s="76"/>
      <c r="JM437" s="76"/>
      <c r="JN437" s="76"/>
      <c r="JO437" s="76"/>
      <c r="JP437" s="76"/>
      <c r="JQ437" s="76"/>
      <c r="JR437" s="76"/>
      <c r="JS437" s="76"/>
      <c r="JT437" s="76"/>
      <c r="JU437" s="76"/>
      <c r="JV437" s="76"/>
      <c r="JW437" s="76"/>
      <c r="JX437" s="76"/>
      <c r="JY437" s="76"/>
      <c r="JZ437" s="76"/>
      <c r="KA437" s="76"/>
      <c r="KB437" s="76"/>
      <c r="KC437" s="76"/>
      <c r="KD437" s="76"/>
      <c r="KE437" s="76"/>
      <c r="KF437" s="76"/>
      <c r="KG437" s="76"/>
      <c r="KH437" s="76"/>
      <c r="KI437" s="76"/>
      <c r="KJ437" s="76"/>
      <c r="KK437" s="76"/>
      <c r="KL437" s="76"/>
      <c r="KM437" s="76"/>
      <c r="KN437" s="76"/>
      <c r="KO437" s="76"/>
      <c r="KP437" s="76"/>
      <c r="KQ437" s="76"/>
      <c r="KR437" s="76"/>
      <c r="KS437" s="76"/>
      <c r="KT437" s="76"/>
      <c r="KU437" s="76"/>
      <c r="KV437" s="76"/>
      <c r="KW437" s="76"/>
      <c r="KX437" s="76"/>
      <c r="KY437" s="76"/>
      <c r="KZ437" s="76"/>
      <c r="LA437" s="76"/>
      <c r="LB437" s="76"/>
      <c r="LC437" s="76"/>
      <c r="LD437" s="76"/>
      <c r="LE437" s="76"/>
      <c r="LF437" s="76"/>
      <c r="LG437" s="76"/>
      <c r="LH437" s="76"/>
      <c r="LI437" s="76"/>
      <c r="LJ437" s="76"/>
      <c r="LK437" s="76"/>
      <c r="LL437" s="76"/>
      <c r="LM437" s="76"/>
      <c r="LN437" s="76"/>
      <c r="LO437" s="76"/>
      <c r="LP437" s="76"/>
      <c r="LQ437" s="76"/>
      <c r="LR437" s="76"/>
      <c r="LS437" s="76"/>
      <c r="LT437" s="76"/>
      <c r="LU437" s="76"/>
      <c r="LV437" s="76"/>
      <c r="LW437" s="76"/>
      <c r="LX437" s="76"/>
      <c r="LY437" s="76"/>
      <c r="LZ437" s="76"/>
      <c r="MA437" s="76"/>
      <c r="MB437" s="76"/>
      <c r="MC437" s="76"/>
      <c r="MD437" s="76"/>
      <c r="ME437" s="76"/>
      <c r="MF437" s="76"/>
      <c r="MG437" s="76"/>
      <c r="MH437" s="76"/>
      <c r="MI437" s="76"/>
      <c r="MJ437" s="76"/>
      <c r="MK437" s="76"/>
      <c r="ML437" s="76"/>
      <c r="MM437" s="76"/>
      <c r="MN437" s="76"/>
      <c r="MO437" s="76"/>
      <c r="MP437" s="76"/>
      <c r="MQ437" s="76"/>
      <c r="MR437" s="76"/>
      <c r="MS437" s="76"/>
      <c r="MT437" s="76"/>
      <c r="MU437" s="76"/>
      <c r="MV437" s="76"/>
      <c r="MW437" s="76"/>
      <c r="MX437" s="76"/>
      <c r="MY437" s="76"/>
      <c r="MZ437" s="76"/>
      <c r="NA437" s="76"/>
      <c r="NB437" s="76"/>
      <c r="NC437" s="76"/>
      <c r="ND437" s="76"/>
      <c r="NE437" s="76"/>
      <c r="NF437" s="76"/>
      <c r="NG437" s="76"/>
      <c r="NH437" s="76"/>
      <c r="NI437" s="76"/>
      <c r="NJ437" s="76"/>
      <c r="NK437" s="76"/>
      <c r="NL437" s="76"/>
      <c r="NM437" s="76"/>
      <c r="NN437" s="76"/>
      <c r="NO437" s="76"/>
      <c r="NP437" s="76"/>
      <c r="NQ437" s="76"/>
      <c r="NR437" s="76"/>
      <c r="NS437" s="76"/>
      <c r="NT437" s="76"/>
      <c r="NU437" s="76"/>
      <c r="NV437" s="76"/>
      <c r="NW437" s="76"/>
      <c r="NX437" s="76"/>
      <c r="NY437" s="76"/>
      <c r="NZ437" s="76"/>
      <c r="OA437" s="76"/>
      <c r="OB437" s="76"/>
      <c r="OC437" s="76"/>
      <c r="OD437" s="76"/>
      <c r="OE437" s="76"/>
      <c r="OF437" s="76"/>
      <c r="OG437" s="76"/>
      <c r="OH437" s="76"/>
      <c r="OI437" s="76"/>
      <c r="OJ437" s="76"/>
      <c r="OK437" s="76"/>
      <c r="OL437" s="76"/>
      <c r="OM437" s="76"/>
      <c r="ON437" s="76"/>
      <c r="OO437" s="76"/>
      <c r="OP437" s="76"/>
      <c r="OQ437" s="76"/>
      <c r="OR437" s="76"/>
      <c r="OS437" s="76"/>
      <c r="OT437" s="76"/>
      <c r="OU437" s="76"/>
      <c r="OV437" s="76"/>
      <c r="OW437" s="76"/>
      <c r="OX437" s="76"/>
      <c r="OY437" s="76"/>
      <c r="OZ437" s="76"/>
      <c r="PA437" s="76"/>
      <c r="PB437" s="76"/>
      <c r="PC437" s="76"/>
      <c r="PD437" s="76"/>
      <c r="PE437" s="76"/>
      <c r="PF437" s="76"/>
      <c r="PG437" s="76"/>
      <c r="PH437" s="76"/>
      <c r="PI437" s="76"/>
      <c r="PJ437" s="76"/>
      <c r="PK437" s="76"/>
      <c r="PL437" s="76"/>
      <c r="PM437" s="76"/>
      <c r="PN437" s="76"/>
      <c r="PO437" s="76"/>
      <c r="PP437" s="76"/>
      <c r="PQ437" s="76"/>
      <c r="PR437" s="76"/>
      <c r="PS437" s="76"/>
      <c r="PT437" s="76"/>
      <c r="PU437" s="76"/>
      <c r="PV437" s="76"/>
      <c r="PW437" s="76"/>
      <c r="PX437" s="76"/>
      <c r="PY437" s="76"/>
      <c r="PZ437" s="76"/>
      <c r="QA437" s="76"/>
      <c r="QB437" s="76"/>
      <c r="QC437" s="76"/>
      <c r="QD437" s="76"/>
      <c r="QE437" s="76"/>
      <c r="QF437" s="76"/>
      <c r="QG437" s="76"/>
      <c r="QH437" s="76"/>
      <c r="QI437" s="76"/>
      <c r="QJ437" s="76"/>
      <c r="QK437" s="76"/>
      <c r="QL437" s="76"/>
      <c r="QM437" s="76"/>
      <c r="QN437" s="76"/>
      <c r="QO437" s="76"/>
      <c r="QP437" s="76"/>
      <c r="QQ437" s="76"/>
      <c r="QR437" s="76"/>
      <c r="QS437" s="76"/>
      <c r="QT437" s="76"/>
      <c r="QU437" s="76"/>
      <c r="QV437" s="76"/>
      <c r="QW437" s="76"/>
      <c r="QX437" s="76"/>
      <c r="QY437" s="76"/>
      <c r="QZ437" s="76"/>
      <c r="RA437" s="76"/>
      <c r="RB437" s="76"/>
      <c r="RC437" s="76"/>
      <c r="RD437" s="76"/>
      <c r="RE437" s="76"/>
      <c r="RF437" s="76"/>
      <c r="RG437" s="76"/>
      <c r="RH437" s="76"/>
      <c r="RI437" s="76"/>
      <c r="RJ437" s="76"/>
      <c r="RK437" s="76"/>
      <c r="RL437" s="76"/>
      <c r="RM437" s="76"/>
      <c r="RN437" s="76"/>
      <c r="RO437" s="76"/>
      <c r="RP437" s="76"/>
      <c r="RQ437" s="76"/>
      <c r="RR437" s="76"/>
      <c r="RS437" s="76"/>
      <c r="RT437" s="76"/>
      <c r="RU437" s="76"/>
      <c r="RV437" s="76"/>
      <c r="RW437" s="76"/>
      <c r="RX437" s="76"/>
      <c r="RY437" s="76"/>
      <c r="RZ437" s="76"/>
      <c r="SA437" s="76"/>
      <c r="SB437" s="76"/>
      <c r="SC437" s="76"/>
      <c r="SD437" s="76"/>
      <c r="SE437" s="76"/>
      <c r="SF437" s="76"/>
      <c r="SG437" s="76"/>
      <c r="SH437" s="76"/>
      <c r="SI437" s="76"/>
      <c r="SJ437" s="76"/>
      <c r="SK437" s="76"/>
      <c r="SL437" s="76"/>
      <c r="SM437" s="76"/>
      <c r="SN437" s="76"/>
      <c r="SO437" s="76"/>
      <c r="SP437" s="76"/>
      <c r="SQ437" s="76"/>
      <c r="SR437" s="76"/>
      <c r="SS437" s="76"/>
      <c r="ST437" s="76"/>
      <c r="SU437" s="76"/>
      <c r="SV437" s="76"/>
      <c r="SW437" s="76"/>
      <c r="SX437" s="76"/>
      <c r="SY437" s="76"/>
      <c r="SZ437" s="76"/>
      <c r="TA437" s="76"/>
      <c r="TB437" s="76"/>
      <c r="TC437" s="76"/>
      <c r="TD437" s="76"/>
      <c r="TE437" s="76"/>
      <c r="TF437" s="76"/>
      <c r="TG437" s="76"/>
      <c r="TH437" s="76"/>
      <c r="TI437" s="76"/>
      <c r="TJ437" s="76"/>
      <c r="TK437" s="76"/>
      <c r="TL437" s="76"/>
      <c r="TM437" s="76"/>
      <c r="TN437" s="76"/>
      <c r="TO437" s="76"/>
      <c r="TP437" s="76"/>
      <c r="TQ437" s="76"/>
      <c r="TR437" s="76"/>
      <c r="TS437" s="76"/>
      <c r="TT437" s="76"/>
      <c r="TU437" s="76"/>
      <c r="TV437" s="76"/>
      <c r="TW437" s="76"/>
      <c r="TX437" s="76"/>
      <c r="TY437" s="76"/>
      <c r="TZ437" s="76"/>
      <c r="UA437" s="76"/>
      <c r="UB437" s="76"/>
      <c r="UC437" s="76"/>
      <c r="UD437" s="76"/>
      <c r="UE437" s="76"/>
      <c r="UF437" s="76"/>
      <c r="UG437" s="76"/>
      <c r="UH437" s="76"/>
      <c r="UI437" s="76"/>
      <c r="UJ437" s="76"/>
      <c r="UK437" s="76"/>
      <c r="UL437" s="76"/>
      <c r="UM437" s="76"/>
      <c r="UN437" s="76"/>
      <c r="UO437" s="76"/>
      <c r="UP437" s="76"/>
      <c r="UQ437" s="76"/>
      <c r="UR437" s="76"/>
      <c r="US437" s="76"/>
      <c r="UT437" s="76"/>
      <c r="UU437" s="76"/>
      <c r="UV437" s="76"/>
      <c r="UW437" s="76"/>
      <c r="UX437" s="76"/>
      <c r="UY437" s="76"/>
      <c r="UZ437" s="76"/>
      <c r="VA437" s="76"/>
      <c r="VB437" s="76"/>
      <c r="VC437" s="76"/>
      <c r="VD437" s="76"/>
      <c r="VE437" s="76"/>
      <c r="VF437" s="76"/>
      <c r="VG437" s="76"/>
      <c r="VH437" s="76"/>
      <c r="VI437" s="76"/>
      <c r="VJ437" s="76"/>
      <c r="VK437" s="76"/>
      <c r="VL437" s="76"/>
      <c r="VM437" s="76"/>
      <c r="VN437" s="76"/>
      <c r="VO437" s="76"/>
      <c r="VP437" s="76"/>
      <c r="VQ437" s="76"/>
      <c r="VR437" s="76"/>
      <c r="VS437" s="76"/>
      <c r="VT437" s="76"/>
      <c r="VU437" s="76"/>
      <c r="VV437" s="76"/>
      <c r="VW437" s="76"/>
      <c r="VX437" s="76"/>
      <c r="VY437" s="76"/>
      <c r="VZ437" s="76"/>
      <c r="WA437" s="76"/>
      <c r="WB437" s="76"/>
      <c r="WC437" s="76"/>
      <c r="WD437" s="76"/>
      <c r="WE437" s="76"/>
      <c r="WF437" s="76"/>
      <c r="WG437" s="76"/>
      <c r="WH437" s="76"/>
      <c r="WI437" s="76"/>
      <c r="WJ437" s="76"/>
      <c r="WK437" s="76"/>
      <c r="WL437" s="76"/>
      <c r="WM437" s="76"/>
      <c r="WN437" s="76"/>
      <c r="WO437" s="76"/>
      <c r="WP437" s="76"/>
      <c r="WQ437" s="76"/>
      <c r="WR437" s="76"/>
      <c r="WS437" s="76"/>
      <c r="WT437" s="76"/>
      <c r="WU437" s="76"/>
      <c r="WV437" s="76"/>
      <c r="WW437" s="76"/>
      <c r="WX437" s="76"/>
      <c r="WY437" s="76"/>
      <c r="WZ437" s="76"/>
      <c r="XA437" s="76"/>
      <c r="XB437" s="76"/>
      <c r="XC437" s="76"/>
      <c r="XD437" s="76"/>
      <c r="XE437" s="76"/>
      <c r="XF437" s="76"/>
      <c r="XG437" s="76"/>
      <c r="XH437" s="76"/>
      <c r="XI437" s="76"/>
      <c r="XJ437" s="76"/>
      <c r="XK437" s="76"/>
      <c r="XL437" s="76"/>
      <c r="XM437" s="76"/>
      <c r="XN437" s="76"/>
      <c r="XO437" s="76"/>
      <c r="XP437" s="76"/>
      <c r="XQ437" s="76"/>
      <c r="XR437" s="76"/>
      <c r="XS437" s="76"/>
      <c r="XT437" s="76"/>
      <c r="XU437" s="76"/>
      <c r="XV437" s="76"/>
      <c r="XW437" s="76"/>
      <c r="XX437" s="76"/>
      <c r="XY437" s="76"/>
      <c r="XZ437" s="76"/>
      <c r="YA437" s="76"/>
      <c r="YB437" s="76"/>
      <c r="YC437" s="76"/>
      <c r="YD437" s="76"/>
      <c r="YE437" s="76"/>
      <c r="YF437" s="76"/>
      <c r="YG437" s="76"/>
      <c r="YH437" s="76"/>
      <c r="YI437" s="76"/>
      <c r="YJ437" s="76"/>
      <c r="YK437" s="76"/>
      <c r="YL437" s="76"/>
      <c r="YM437" s="76"/>
      <c r="YN437" s="76"/>
      <c r="YO437" s="76"/>
      <c r="YP437" s="76"/>
      <c r="YQ437" s="76"/>
      <c r="YR437" s="76"/>
      <c r="YS437" s="76"/>
      <c r="YT437" s="76"/>
      <c r="YU437" s="76"/>
      <c r="YV437" s="76"/>
      <c r="YW437" s="76"/>
      <c r="YX437" s="76"/>
      <c r="YY437" s="76"/>
      <c r="YZ437" s="76"/>
      <c r="ZA437" s="76"/>
      <c r="ZB437" s="76"/>
      <c r="ZC437" s="76"/>
      <c r="ZD437" s="76"/>
      <c r="ZE437" s="76"/>
      <c r="ZF437" s="76"/>
      <c r="ZG437" s="76"/>
      <c r="ZH437" s="76"/>
      <c r="ZI437" s="76"/>
      <c r="ZJ437" s="76"/>
      <c r="ZK437" s="76"/>
      <c r="ZL437" s="76"/>
      <c r="ZM437" s="76"/>
      <c r="ZN437" s="76"/>
      <c r="ZO437" s="76"/>
      <c r="ZP437" s="76"/>
      <c r="ZQ437" s="76"/>
      <c r="ZR437" s="76"/>
      <c r="ZS437" s="76"/>
      <c r="ZT437" s="76"/>
      <c r="ZU437" s="76"/>
      <c r="ZV437" s="76"/>
      <c r="ZW437" s="76"/>
      <c r="ZX437" s="76"/>
      <c r="ZY437" s="76"/>
      <c r="ZZ437" s="76"/>
      <c r="AAA437" s="76"/>
      <c r="AAB437" s="76"/>
      <c r="AAC437" s="76"/>
      <c r="AAD437" s="76"/>
      <c r="AAE437" s="76"/>
      <c r="AAF437" s="76"/>
      <c r="AAG437" s="76"/>
      <c r="AAH437" s="76"/>
      <c r="AAI437" s="76"/>
      <c r="AAJ437" s="76"/>
      <c r="AAK437" s="76"/>
      <c r="AAL437" s="76"/>
      <c r="AAM437" s="76"/>
      <c r="AAN437" s="76"/>
      <c r="AAO437" s="76"/>
      <c r="AAP437" s="76"/>
      <c r="AAQ437" s="76"/>
      <c r="AAR437" s="76"/>
      <c r="AAS437" s="76"/>
      <c r="AAT437" s="76"/>
      <c r="AAU437" s="76"/>
      <c r="AAV437" s="76"/>
      <c r="AAW437" s="76"/>
      <c r="AAX437" s="76"/>
      <c r="AAY437" s="76"/>
      <c r="AAZ437" s="76"/>
      <c r="ABA437" s="76"/>
      <c r="ABB437" s="76"/>
      <c r="ABC437" s="76"/>
      <c r="ABD437" s="76"/>
      <c r="ABE437" s="76"/>
      <c r="ABF437" s="76"/>
      <c r="ABG437" s="76"/>
      <c r="ABH437" s="76"/>
      <c r="ABI437" s="76"/>
      <c r="ABJ437" s="76"/>
      <c r="ABK437" s="76"/>
      <c r="ABL437" s="76"/>
      <c r="ABM437" s="76"/>
      <c r="ABN437" s="76"/>
      <c r="ABO437" s="76"/>
      <c r="ABP437" s="76"/>
      <c r="ABQ437" s="76"/>
      <c r="ABR437" s="76"/>
      <c r="ABS437" s="76"/>
      <c r="ABT437" s="76"/>
      <c r="ABU437" s="76"/>
      <c r="ABV437" s="76"/>
      <c r="ABW437" s="76"/>
      <c r="ABX437" s="76"/>
      <c r="ABY437" s="76"/>
      <c r="ABZ437" s="76"/>
      <c r="ACA437" s="76"/>
      <c r="ACB437" s="76"/>
      <c r="ACC437" s="76"/>
      <c r="ACD437" s="76"/>
      <c r="ACE437" s="76"/>
      <c r="ACF437" s="76"/>
      <c r="ACG437" s="76"/>
      <c r="ACH437" s="76"/>
      <c r="ACI437" s="76"/>
      <c r="ACJ437" s="76"/>
      <c r="ACK437" s="76"/>
      <c r="ACL437" s="76"/>
      <c r="ACM437" s="76"/>
      <c r="ACN437" s="76"/>
      <c r="ACO437" s="76"/>
      <c r="ACP437" s="76"/>
      <c r="ACQ437" s="76"/>
      <c r="ACR437" s="76"/>
      <c r="ACS437" s="76"/>
      <c r="ACT437" s="76"/>
      <c r="ACU437" s="76"/>
      <c r="ACV437" s="76"/>
      <c r="ACW437" s="76"/>
      <c r="ACX437" s="76"/>
      <c r="ACY437" s="76"/>
      <c r="ACZ437" s="76"/>
      <c r="ADA437" s="76"/>
      <c r="ADB437" s="76"/>
      <c r="ADC437" s="76"/>
      <c r="ADD437" s="76"/>
      <c r="ADE437" s="76"/>
      <c r="ADF437" s="76"/>
      <c r="ADG437" s="76"/>
      <c r="ADH437" s="76"/>
      <c r="ADI437" s="76"/>
      <c r="ADJ437" s="76"/>
      <c r="ADK437" s="76"/>
      <c r="ADL437" s="76"/>
      <c r="ADM437" s="76"/>
      <c r="ADN437" s="76"/>
      <c r="ADO437" s="76"/>
      <c r="ADP437" s="76"/>
      <c r="ADQ437" s="76"/>
      <c r="ADR437" s="76"/>
      <c r="ADS437" s="76"/>
      <c r="ADT437" s="76"/>
      <c r="ADU437" s="76"/>
      <c r="ADV437" s="76"/>
      <c r="ADW437" s="76"/>
      <c r="ADX437" s="76"/>
      <c r="ADY437" s="76"/>
      <c r="ADZ437" s="76"/>
      <c r="AEA437" s="76"/>
      <c r="AEB437" s="76"/>
      <c r="AEC437" s="76"/>
      <c r="AED437" s="76"/>
      <c r="AEE437" s="76"/>
      <c r="AEF437" s="76"/>
      <c r="AEG437" s="76"/>
      <c r="AEH437" s="76"/>
      <c r="AEI437" s="76"/>
      <c r="AEJ437" s="76"/>
      <c r="AEK437" s="76"/>
      <c r="AEL437" s="76"/>
      <c r="AEM437" s="76"/>
      <c r="AEN437" s="76"/>
      <c r="AEO437" s="76"/>
      <c r="AEP437" s="76"/>
      <c r="AEQ437" s="76"/>
      <c r="AER437" s="76"/>
      <c r="AES437" s="76"/>
      <c r="AET437" s="76"/>
      <c r="AEU437" s="76"/>
      <c r="AEV437" s="76"/>
      <c r="AEW437" s="76"/>
      <c r="AEX437" s="76"/>
      <c r="AEY437" s="76"/>
      <c r="AEZ437" s="76"/>
      <c r="AFA437" s="76"/>
      <c r="AFB437" s="76"/>
      <c r="AFC437" s="76"/>
      <c r="AFD437" s="76"/>
      <c r="AFE437" s="76"/>
      <c r="AFF437" s="76"/>
      <c r="AFG437" s="76"/>
      <c r="AFH437" s="76"/>
      <c r="AFI437" s="76"/>
      <c r="AFJ437" s="76"/>
      <c r="AFK437" s="76"/>
      <c r="AFL437" s="76"/>
      <c r="AFM437" s="76"/>
      <c r="AFN437" s="76"/>
      <c r="AFO437" s="76"/>
      <c r="AFP437" s="76"/>
      <c r="AFQ437" s="76"/>
      <c r="AFR437" s="76"/>
      <c r="AFS437" s="76"/>
      <c r="AFT437" s="76"/>
      <c r="AFU437" s="76"/>
      <c r="AFV437" s="76"/>
      <c r="AFW437" s="76"/>
      <c r="AFX437" s="76"/>
      <c r="AFY437" s="76"/>
      <c r="AFZ437" s="76"/>
      <c r="AGA437" s="76"/>
      <c r="AGB437" s="76"/>
      <c r="AGC437" s="76"/>
      <c r="AGD437" s="76"/>
      <c r="AGE437" s="76"/>
      <c r="AGF437" s="76"/>
      <c r="AGG437" s="76"/>
      <c r="AGH437" s="76"/>
      <c r="AGI437" s="76"/>
      <c r="AGJ437" s="76"/>
      <c r="AGK437" s="76"/>
      <c r="AGL437" s="76"/>
      <c r="AGM437" s="76"/>
      <c r="AGN437" s="76"/>
      <c r="AGO437" s="76"/>
      <c r="AGP437" s="76"/>
      <c r="AGQ437" s="76"/>
      <c r="AGR437" s="76"/>
      <c r="AGS437" s="76"/>
      <c r="AGT437" s="76"/>
      <c r="AGU437" s="76"/>
      <c r="AGV437" s="76"/>
      <c r="AGW437" s="76"/>
      <c r="AGX437" s="76"/>
      <c r="AGY437" s="76"/>
      <c r="AGZ437" s="76"/>
      <c r="AHA437" s="76"/>
      <c r="AHB437" s="76"/>
      <c r="AHC437" s="76"/>
      <c r="AHD437" s="76"/>
      <c r="AHE437" s="76"/>
      <c r="AHF437" s="76"/>
      <c r="AHG437" s="76"/>
      <c r="AHH437" s="76"/>
      <c r="AHI437" s="76"/>
      <c r="AHJ437" s="76"/>
      <c r="AHK437" s="76"/>
      <c r="AHL437" s="76"/>
      <c r="AHM437" s="76"/>
      <c r="AHN437" s="76"/>
      <c r="AHO437" s="76"/>
      <c r="AHP437" s="76"/>
      <c r="AHQ437" s="76"/>
      <c r="AHR437" s="76"/>
      <c r="AHS437" s="76"/>
      <c r="AHT437" s="76"/>
      <c r="AHU437" s="76"/>
      <c r="AHV437" s="76"/>
      <c r="AHW437" s="76"/>
      <c r="AHX437" s="76"/>
      <c r="AHY437" s="76"/>
      <c r="AHZ437" s="76"/>
      <c r="AIA437" s="76"/>
      <c r="AIB437" s="76"/>
      <c r="AIC437" s="76"/>
      <c r="AID437" s="76"/>
      <c r="AIE437" s="76"/>
      <c r="AIF437" s="76"/>
      <c r="AIG437" s="76"/>
      <c r="AIH437" s="76"/>
      <c r="AII437" s="76"/>
      <c r="AIJ437" s="76"/>
      <c r="AIK437" s="76"/>
      <c r="AIL437" s="76"/>
      <c r="AIM437" s="76"/>
      <c r="AIN437" s="76"/>
      <c r="AIO437" s="76"/>
      <c r="AIP437" s="76"/>
      <c r="AIQ437" s="76"/>
      <c r="AIR437" s="76"/>
      <c r="AIS437" s="76"/>
      <c r="AIT437" s="76"/>
      <c r="AIU437" s="76"/>
      <c r="AIV437" s="76"/>
      <c r="AIW437" s="76"/>
      <c r="AIX437" s="76"/>
      <c r="AIY437" s="76"/>
      <c r="AIZ437" s="76"/>
      <c r="AJA437" s="76"/>
      <c r="AJB437" s="76"/>
      <c r="AJC437" s="76"/>
      <c r="AJD437" s="76"/>
      <c r="AJE437" s="76"/>
      <c r="AJF437" s="76"/>
      <c r="AJG437" s="76"/>
      <c r="AJH437" s="76"/>
      <c r="AJI437" s="76"/>
      <c r="AJJ437" s="76"/>
      <c r="AJK437" s="76"/>
      <c r="AJL437" s="76"/>
      <c r="AJM437" s="76"/>
      <c r="AJN437" s="76"/>
      <c r="AJO437" s="76"/>
      <c r="AJP437" s="76"/>
      <c r="AJQ437" s="76"/>
      <c r="AJR437" s="76"/>
      <c r="AJS437" s="76"/>
      <c r="AJT437" s="76"/>
      <c r="AJU437" s="76"/>
      <c r="AJV437" s="76"/>
      <c r="AJW437" s="76"/>
      <c r="AJX437" s="76"/>
      <c r="AJY437" s="76"/>
      <c r="AJZ437" s="76"/>
      <c r="AKA437" s="76"/>
      <c r="AKB437" s="76"/>
      <c r="AKC437" s="76"/>
      <c r="AKD437" s="76"/>
      <c r="AKE437" s="76"/>
      <c r="AKF437" s="76"/>
      <c r="AKG437" s="76"/>
      <c r="AKH437" s="76"/>
      <c r="AKI437" s="76"/>
      <c r="AKJ437" s="76"/>
      <c r="AKK437" s="76"/>
      <c r="AKL437" s="76"/>
      <c r="AKM437" s="76"/>
      <c r="AKN437" s="76"/>
      <c r="AKO437" s="76"/>
      <c r="AKP437" s="76"/>
      <c r="AKQ437" s="76"/>
      <c r="AKR437" s="76"/>
      <c r="AKS437" s="76"/>
      <c r="AKT437" s="76"/>
      <c r="AKU437" s="76"/>
      <c r="AKV437" s="76"/>
      <c r="AKW437" s="76"/>
      <c r="AKX437" s="76"/>
      <c r="AKY437" s="76"/>
      <c r="AKZ437" s="76"/>
      <c r="ALA437" s="76"/>
      <c r="ALB437" s="76"/>
      <c r="ALC437" s="76"/>
      <c r="ALD437" s="76"/>
      <c r="ALE437" s="76"/>
      <c r="ALF437" s="76"/>
      <c r="ALG437" s="76"/>
      <c r="ALH437" s="76"/>
      <c r="ALI437" s="76"/>
      <c r="ALJ437" s="76"/>
      <c r="ALK437" s="76"/>
      <c r="ALL437" s="76"/>
      <c r="ALM437" s="76"/>
      <c r="ALN437" s="76"/>
      <c r="ALO437" s="76"/>
      <c r="ALP437" s="76"/>
      <c r="ALQ437" s="76"/>
      <c r="ALR437" s="76"/>
      <c r="ALS437" s="76"/>
      <c r="ALT437" s="76"/>
      <c r="ALU437" s="76"/>
      <c r="ALV437" s="76"/>
      <c r="ALW437" s="76"/>
      <c r="ALX437" s="76"/>
      <c r="ALY437" s="76"/>
      <c r="ALZ437" s="76"/>
      <c r="AMA437" s="76"/>
      <c r="AMB437" s="76"/>
      <c r="AMC437" s="76"/>
      <c r="AMD437" s="76"/>
      <c r="AME437" s="76"/>
      <c r="AMF437" s="76"/>
      <c r="AMG437" s="76"/>
      <c r="AMH437" s="76"/>
      <c r="AMI437" s="76"/>
      <c r="AMJ437" s="76"/>
      <c r="AMK437" s="76"/>
      <c r="AML437" s="76"/>
      <c r="AMM437" s="76"/>
      <c r="AMN437" s="76"/>
      <c r="AMO437" s="76"/>
      <c r="AMP437" s="76"/>
      <c r="AMQ437" s="76"/>
      <c r="AMR437" s="76"/>
      <c r="AMS437" s="76"/>
      <c r="AMT437" s="76"/>
      <c r="AMU437" s="76"/>
      <c r="AMV437" s="76"/>
      <c r="AMW437" s="76"/>
      <c r="AMX437" s="76"/>
      <c r="AMY437" s="76"/>
      <c r="AMZ437" s="76"/>
      <c r="ANA437" s="76"/>
      <c r="ANB437" s="76"/>
      <c r="ANC437" s="76"/>
      <c r="AND437" s="76"/>
      <c r="ANE437" s="76"/>
      <c r="ANF437" s="76"/>
      <c r="ANG437" s="76"/>
      <c r="ANH437" s="76"/>
      <c r="ANI437" s="76"/>
      <c r="ANJ437" s="76"/>
      <c r="ANK437" s="76"/>
      <c r="ANL437" s="76"/>
      <c r="ANM437" s="76"/>
      <c r="ANN437" s="76"/>
      <c r="ANO437" s="76"/>
      <c r="ANP437" s="76"/>
      <c r="ANQ437" s="76"/>
      <c r="ANR437" s="76"/>
      <c r="ANS437" s="76"/>
      <c r="ANT437" s="76"/>
      <c r="ANU437" s="76"/>
      <c r="ANV437" s="76"/>
      <c r="ANW437" s="76"/>
      <c r="ANX437" s="76"/>
      <c r="ANY437" s="76"/>
      <c r="ANZ437" s="76"/>
      <c r="AOA437" s="76"/>
      <c r="AOB437" s="76"/>
      <c r="AOC437" s="76"/>
      <c r="AOD437" s="76"/>
      <c r="AOE437" s="76"/>
      <c r="AOF437" s="76"/>
      <c r="AOG437" s="76"/>
      <c r="AOH437" s="76"/>
      <c r="AOI437" s="76"/>
      <c r="AOJ437" s="76"/>
      <c r="AOK437" s="76"/>
      <c r="AOL437" s="76"/>
      <c r="AOM437" s="76"/>
      <c r="AON437" s="76"/>
      <c r="AOO437" s="76"/>
      <c r="AOP437" s="76"/>
      <c r="AOQ437" s="76"/>
      <c r="AOR437" s="76"/>
      <c r="AOS437" s="76"/>
      <c r="AOT437" s="76"/>
      <c r="AOU437" s="76"/>
      <c r="AOV437" s="76"/>
      <c r="AOW437" s="76"/>
      <c r="AOX437" s="76"/>
      <c r="AOY437" s="76"/>
      <c r="AOZ437" s="76"/>
      <c r="APA437" s="76"/>
      <c r="APB437" s="76"/>
      <c r="APC437" s="76"/>
      <c r="APD437" s="76"/>
      <c r="APE437" s="76"/>
      <c r="APF437" s="76"/>
      <c r="APG437" s="76"/>
      <c r="APH437" s="76"/>
      <c r="API437" s="76"/>
      <c r="APJ437" s="76"/>
      <c r="APK437" s="76"/>
      <c r="APL437" s="76"/>
      <c r="APM437" s="76"/>
      <c r="APN437" s="76"/>
      <c r="APO437" s="76"/>
      <c r="APP437" s="76"/>
      <c r="APQ437" s="76"/>
      <c r="APR437" s="76"/>
      <c r="APS437" s="76"/>
      <c r="APT437" s="76"/>
      <c r="APU437" s="76"/>
      <c r="APV437" s="76"/>
      <c r="APW437" s="76"/>
      <c r="APX437" s="76"/>
      <c r="APY437" s="76"/>
      <c r="APZ437" s="76"/>
      <c r="AQA437" s="76"/>
      <c r="AQB437" s="76"/>
      <c r="AQC437" s="76"/>
      <c r="AQD437" s="76"/>
      <c r="AQE437" s="76"/>
      <c r="AQF437" s="76"/>
      <c r="AQG437" s="76"/>
      <c r="AQH437" s="76"/>
      <c r="AQI437" s="76"/>
      <c r="AQJ437" s="76"/>
      <c r="AQK437" s="76"/>
      <c r="AQL437" s="76"/>
      <c r="AQM437" s="76"/>
      <c r="AQN437" s="76"/>
      <c r="AQO437" s="76"/>
      <c r="AQP437" s="76"/>
      <c r="AQQ437" s="76"/>
      <c r="AQR437" s="76"/>
      <c r="AQS437" s="76"/>
      <c r="AQT437" s="76"/>
      <c r="AQU437" s="76"/>
      <c r="AQV437" s="76"/>
      <c r="AQW437" s="76"/>
      <c r="AQX437" s="76"/>
      <c r="AQY437" s="76"/>
      <c r="AQZ437" s="76"/>
      <c r="ARA437" s="76"/>
      <c r="ARB437" s="76"/>
      <c r="ARC437" s="76"/>
      <c r="ARD437" s="76"/>
      <c r="ARE437" s="76"/>
      <c r="ARF437" s="76"/>
      <c r="ARG437" s="76"/>
      <c r="ARH437" s="76"/>
      <c r="ARI437" s="76"/>
      <c r="ARJ437" s="76"/>
      <c r="ARK437" s="76"/>
      <c r="ARL437" s="76"/>
      <c r="ARM437" s="76"/>
      <c r="ARN437" s="76"/>
      <c r="ARO437" s="76"/>
      <c r="ARP437" s="76"/>
      <c r="ARQ437" s="76"/>
      <c r="ARR437" s="76"/>
      <c r="ARS437" s="76"/>
      <c r="ART437" s="76"/>
      <c r="ARU437" s="76"/>
      <c r="ARV437" s="76"/>
      <c r="ARW437" s="76"/>
      <c r="ARX437" s="76"/>
      <c r="ARY437" s="76"/>
      <c r="ARZ437" s="76"/>
      <c r="ASA437" s="76"/>
      <c r="ASB437" s="76"/>
      <c r="ASC437" s="76"/>
      <c r="ASD437" s="76"/>
      <c r="ASE437" s="76"/>
      <c r="ASF437" s="76"/>
      <c r="ASG437" s="76"/>
      <c r="ASH437" s="76"/>
      <c r="ASI437" s="76"/>
      <c r="ASJ437" s="76"/>
      <c r="ASK437" s="76"/>
      <c r="ASL437" s="76"/>
      <c r="ASM437" s="76"/>
      <c r="ASN437" s="76"/>
      <c r="ASO437" s="76"/>
      <c r="ASP437" s="76"/>
      <c r="ASQ437" s="76"/>
      <c r="ASR437" s="76"/>
      <c r="ASS437" s="76"/>
      <c r="AST437" s="76"/>
      <c r="ASU437" s="76"/>
      <c r="ASV437" s="76"/>
      <c r="ASW437" s="76"/>
      <c r="ASX437" s="76"/>
      <c r="ASY437" s="76"/>
      <c r="ASZ437" s="76"/>
      <c r="ATA437" s="76"/>
      <c r="ATB437" s="76"/>
      <c r="ATC437" s="76"/>
      <c r="ATD437" s="76"/>
      <c r="ATE437" s="76"/>
      <c r="ATF437" s="76"/>
      <c r="ATG437" s="76"/>
      <c r="ATH437" s="76"/>
      <c r="ATI437" s="76"/>
      <c r="ATJ437" s="76"/>
      <c r="ATK437" s="76"/>
      <c r="ATL437" s="76"/>
      <c r="ATM437" s="76"/>
      <c r="ATN437" s="76"/>
      <c r="ATO437" s="76"/>
      <c r="ATP437" s="76"/>
      <c r="ATQ437" s="76"/>
      <c r="ATR437" s="76"/>
      <c r="ATS437" s="76"/>
      <c r="ATT437" s="76"/>
      <c r="ATU437" s="76"/>
      <c r="ATV437" s="76"/>
      <c r="ATW437" s="76"/>
      <c r="ATX437" s="76"/>
      <c r="ATY437" s="76"/>
      <c r="ATZ437" s="76"/>
      <c r="AUA437" s="76"/>
      <c r="AUB437" s="76"/>
      <c r="AUC437" s="76"/>
      <c r="AUD437" s="76"/>
      <c r="AUE437" s="76"/>
      <c r="AUF437" s="76"/>
      <c r="AUG437" s="76"/>
      <c r="AUH437" s="76"/>
      <c r="AUI437" s="76"/>
      <c r="AUJ437" s="76"/>
      <c r="AUK437" s="76"/>
      <c r="AUL437" s="76"/>
      <c r="AUM437" s="76"/>
      <c r="AUN437" s="76"/>
      <c r="AUO437" s="76"/>
      <c r="AUP437" s="76"/>
      <c r="AUQ437" s="76"/>
      <c r="AUR437" s="76"/>
      <c r="AUS437" s="76"/>
      <c r="AUT437" s="76"/>
      <c r="AUU437" s="76"/>
      <c r="AUV437" s="76"/>
      <c r="AUW437" s="76"/>
      <c r="AUX437" s="76"/>
      <c r="AUY437" s="76"/>
      <c r="AUZ437" s="76"/>
      <c r="AVA437" s="76"/>
      <c r="AVB437" s="76"/>
      <c r="AVC437" s="76"/>
      <c r="AVD437" s="76"/>
      <c r="AVE437" s="76"/>
      <c r="AVF437" s="76"/>
      <c r="AVG437" s="76"/>
      <c r="AVH437" s="76"/>
      <c r="AVI437" s="76"/>
      <c r="AVJ437" s="76"/>
      <c r="AVK437" s="76"/>
      <c r="AVL437" s="76"/>
      <c r="AVM437" s="76"/>
      <c r="AVN437" s="76"/>
      <c r="AVO437" s="76"/>
      <c r="AVP437" s="76"/>
      <c r="AVQ437" s="76"/>
      <c r="AVR437" s="76"/>
      <c r="AVS437" s="76"/>
      <c r="AVT437" s="76"/>
      <c r="AVU437" s="76"/>
      <c r="AVV437" s="76"/>
      <c r="AVW437" s="76"/>
      <c r="AVX437" s="76"/>
      <c r="AVY437" s="76"/>
      <c r="AVZ437" s="76"/>
      <c r="AWA437" s="76"/>
      <c r="AWB437" s="76"/>
      <c r="AWC437" s="76"/>
      <c r="AWD437" s="76"/>
      <c r="AWE437" s="76"/>
      <c r="AWF437" s="76"/>
      <c r="AWG437" s="76"/>
      <c r="AWH437" s="76"/>
      <c r="AWI437" s="76"/>
      <c r="AWJ437" s="76"/>
      <c r="AWK437" s="76"/>
      <c r="AWL437" s="76"/>
      <c r="AWM437" s="76"/>
      <c r="AWN437" s="76"/>
      <c r="AWO437" s="76"/>
      <c r="AWP437" s="76"/>
      <c r="AWQ437" s="76"/>
      <c r="AWR437" s="76"/>
      <c r="AWS437" s="76"/>
      <c r="AWT437" s="76"/>
      <c r="AWU437" s="76"/>
      <c r="AWV437" s="76"/>
      <c r="AWW437" s="76"/>
      <c r="AWX437" s="76"/>
      <c r="AWY437" s="76"/>
      <c r="AWZ437" s="76"/>
      <c r="AXA437" s="76"/>
      <c r="AXB437" s="76"/>
      <c r="AXC437" s="76"/>
      <c r="AXD437" s="76"/>
      <c r="AXE437" s="76"/>
      <c r="AXF437" s="76"/>
      <c r="AXG437" s="76"/>
      <c r="AXH437" s="76"/>
      <c r="AXI437" s="76"/>
      <c r="AXJ437" s="76"/>
      <c r="AXK437" s="76"/>
      <c r="AXL437" s="76"/>
      <c r="AXM437" s="76"/>
      <c r="AXN437" s="76"/>
      <c r="AXO437" s="76"/>
      <c r="AXP437" s="76"/>
      <c r="AXQ437" s="76"/>
      <c r="AXR437" s="76"/>
      <c r="AXS437" s="76"/>
      <c r="AXT437" s="76"/>
      <c r="AXU437" s="76"/>
      <c r="AXV437" s="76"/>
      <c r="AXW437" s="76"/>
      <c r="AXX437" s="76"/>
      <c r="AXY437" s="76"/>
      <c r="AXZ437" s="76"/>
      <c r="AYA437" s="76"/>
      <c r="AYB437" s="76"/>
      <c r="AYC437" s="76"/>
      <c r="AYD437" s="76"/>
      <c r="AYE437" s="76"/>
      <c r="AYF437" s="76"/>
      <c r="AYG437" s="76"/>
      <c r="AYH437" s="76"/>
      <c r="AYI437" s="76"/>
      <c r="AYJ437" s="76"/>
      <c r="AYK437" s="76"/>
      <c r="AYL437" s="76"/>
      <c r="AYM437" s="76"/>
      <c r="AYN437" s="76"/>
      <c r="AYO437" s="76"/>
      <c r="AYP437" s="76"/>
      <c r="AYQ437" s="76"/>
      <c r="AYR437" s="76"/>
      <c r="AYS437" s="76"/>
      <c r="AYT437" s="76"/>
      <c r="AYU437" s="76"/>
      <c r="AYV437" s="76"/>
      <c r="AYW437" s="76"/>
      <c r="AYX437" s="76"/>
      <c r="AYY437" s="76"/>
      <c r="AYZ437" s="76"/>
      <c r="AZA437" s="76"/>
      <c r="AZB437" s="76"/>
      <c r="AZC437" s="76"/>
      <c r="AZD437" s="76"/>
      <c r="AZE437" s="76"/>
      <c r="AZF437" s="76"/>
      <c r="AZG437" s="76"/>
      <c r="AZH437" s="76"/>
      <c r="AZI437" s="76"/>
      <c r="AZJ437" s="76"/>
      <c r="AZK437" s="76"/>
      <c r="AZL437" s="76"/>
      <c r="AZM437" s="76"/>
      <c r="AZN437" s="76"/>
      <c r="AZO437" s="76"/>
      <c r="AZP437" s="76"/>
      <c r="AZQ437" s="76"/>
      <c r="AZR437" s="76"/>
      <c r="AZS437" s="76"/>
      <c r="AZT437" s="76"/>
      <c r="AZU437" s="76"/>
      <c r="AZV437" s="76"/>
      <c r="AZW437" s="76"/>
      <c r="AZX437" s="76"/>
      <c r="AZY437" s="76"/>
      <c r="AZZ437" s="76"/>
      <c r="BAA437" s="76"/>
      <c r="BAB437" s="76"/>
      <c r="BAC437" s="76"/>
      <c r="BAD437" s="76"/>
      <c r="BAE437" s="76"/>
      <c r="BAF437" s="76"/>
      <c r="BAG437" s="76"/>
      <c r="BAH437" s="76"/>
      <c r="BAI437" s="76"/>
      <c r="BAJ437" s="76"/>
      <c r="BAK437" s="76"/>
      <c r="BAL437" s="76"/>
      <c r="BAM437" s="76"/>
      <c r="BAN437" s="76"/>
      <c r="BAO437" s="76"/>
      <c r="BAP437" s="76"/>
      <c r="BAQ437" s="76"/>
      <c r="BAR437" s="76"/>
      <c r="BAS437" s="76"/>
      <c r="BAT437" s="76"/>
      <c r="BAU437" s="76"/>
      <c r="BAV437" s="76"/>
      <c r="BAW437" s="76"/>
      <c r="BAX437" s="76"/>
      <c r="BAY437" s="76"/>
      <c r="BAZ437" s="76"/>
      <c r="BBA437" s="76"/>
      <c r="BBB437" s="76"/>
      <c r="BBC437" s="76"/>
      <c r="BBD437" s="76"/>
      <c r="BBE437" s="76"/>
      <c r="BBF437" s="76"/>
      <c r="BBG437" s="76"/>
      <c r="BBH437" s="76"/>
      <c r="BBI437" s="76"/>
      <c r="BBJ437" s="76"/>
      <c r="BBK437" s="76"/>
      <c r="BBL437" s="76"/>
      <c r="BBM437" s="76"/>
      <c r="BBN437" s="76"/>
      <c r="BBO437" s="76"/>
      <c r="BBP437" s="76"/>
      <c r="BBQ437" s="76"/>
      <c r="BBR437" s="76"/>
      <c r="BBS437" s="76"/>
      <c r="BBT437" s="76"/>
      <c r="BBU437" s="76"/>
      <c r="BBV437" s="76"/>
      <c r="BBW437" s="76"/>
      <c r="BBX437" s="76"/>
      <c r="BBY437" s="76"/>
      <c r="BBZ437" s="76"/>
      <c r="BCA437" s="76"/>
      <c r="BCB437" s="76"/>
      <c r="BCC437" s="76"/>
      <c r="BCD437" s="76"/>
      <c r="BCE437" s="76"/>
      <c r="BCF437" s="76"/>
      <c r="BCG437" s="76"/>
      <c r="BCH437" s="76"/>
      <c r="BCI437" s="76"/>
      <c r="BCJ437" s="76"/>
      <c r="BCK437" s="76"/>
      <c r="BCL437" s="76"/>
      <c r="BCM437" s="76"/>
      <c r="BCN437" s="76"/>
      <c r="BCO437" s="76"/>
      <c r="BCP437" s="76"/>
      <c r="BCQ437" s="76"/>
      <c r="BCR437" s="76"/>
      <c r="BCS437" s="76"/>
      <c r="BCT437" s="76"/>
      <c r="BCU437" s="76"/>
      <c r="BCV437" s="76"/>
      <c r="BCW437" s="76"/>
      <c r="BCX437" s="76"/>
      <c r="BCY437" s="76"/>
      <c r="BCZ437" s="76"/>
      <c r="BDA437" s="76"/>
      <c r="BDB437" s="76"/>
      <c r="BDC437" s="76"/>
      <c r="BDD437" s="76"/>
      <c r="BDE437" s="76"/>
      <c r="BDF437" s="76"/>
      <c r="BDG437" s="76"/>
      <c r="BDH437" s="76"/>
      <c r="BDI437" s="76"/>
      <c r="BDJ437" s="76"/>
      <c r="BDK437" s="76"/>
      <c r="BDL437" s="76"/>
      <c r="BDM437" s="76"/>
      <c r="BDN437" s="76"/>
      <c r="BDO437" s="76"/>
      <c r="BDP437" s="76"/>
      <c r="BDQ437" s="76"/>
      <c r="BDR437" s="76"/>
      <c r="BDS437" s="76"/>
      <c r="BDT437" s="76"/>
      <c r="BDU437" s="76"/>
      <c r="BDV437" s="76"/>
      <c r="BDW437" s="76"/>
      <c r="BDX437" s="76"/>
      <c r="BDY437" s="76"/>
      <c r="BDZ437" s="76"/>
      <c r="BEA437" s="76"/>
      <c r="BEB437" s="76"/>
      <c r="BEC437" s="76"/>
      <c r="BED437" s="76"/>
      <c r="BEE437" s="76"/>
      <c r="BEF437" s="76"/>
      <c r="BEG437" s="76"/>
      <c r="BEH437" s="76"/>
      <c r="BEI437" s="76"/>
      <c r="BEJ437" s="76"/>
      <c r="BEK437" s="76"/>
      <c r="BEL437" s="76"/>
      <c r="BEM437" s="76"/>
      <c r="BEN437" s="76"/>
      <c r="BEO437" s="76"/>
      <c r="BEP437" s="76"/>
      <c r="BEQ437" s="76"/>
      <c r="BER437" s="76"/>
      <c r="BES437" s="76"/>
      <c r="BET437" s="76"/>
      <c r="BEU437" s="76"/>
      <c r="BEV437" s="76"/>
      <c r="BEW437" s="76"/>
      <c r="BEX437" s="76"/>
      <c r="BEY437" s="76"/>
      <c r="BEZ437" s="76"/>
      <c r="BFA437" s="76"/>
      <c r="BFB437" s="76"/>
      <c r="BFC437" s="76"/>
      <c r="BFD437" s="76"/>
      <c r="BFE437" s="76"/>
      <c r="BFF437" s="76"/>
      <c r="BFG437" s="76"/>
      <c r="BFH437" s="76"/>
      <c r="BFI437" s="76"/>
      <c r="BFJ437" s="76"/>
      <c r="BFK437" s="76"/>
      <c r="BFL437" s="76"/>
      <c r="BFM437" s="76"/>
      <c r="BFN437" s="76"/>
      <c r="BFO437" s="76"/>
      <c r="BFP437" s="76"/>
      <c r="BFQ437" s="76"/>
      <c r="BFR437" s="76"/>
      <c r="BFS437" s="76"/>
    </row>
    <row r="438" spans="1:1527" s="20" customFormat="1" ht="28" x14ac:dyDescent="0.25">
      <c r="A438" s="71" t="s">
        <v>338</v>
      </c>
      <c r="B438" s="278" t="s">
        <v>956</v>
      </c>
      <c r="C438" s="278" t="s">
        <v>930</v>
      </c>
      <c r="D438" s="278" t="s">
        <v>350</v>
      </c>
      <c r="E438" s="278"/>
      <c r="F438" s="309">
        <f t="shared" si="18"/>
        <v>1.8000000000000003</v>
      </c>
      <c r="G438" s="278"/>
      <c r="H438" s="278"/>
      <c r="I438" s="278">
        <v>0.18000000000000002</v>
      </c>
      <c r="J438" s="278">
        <v>0.27</v>
      </c>
      <c r="K438" s="278">
        <v>0.45</v>
      </c>
      <c r="L438" s="278">
        <v>0.63</v>
      </c>
      <c r="M438" s="278">
        <v>0.27</v>
      </c>
      <c r="N438" s="278"/>
      <c r="O438" s="278"/>
      <c r="P438" s="278"/>
      <c r="Q438" s="278"/>
      <c r="R438" s="278"/>
      <c r="BA438" s="76"/>
      <c r="BB438" s="76"/>
      <c r="BC438" s="76"/>
      <c r="BD438" s="76"/>
      <c r="BE438" s="76"/>
      <c r="BF438" s="76"/>
      <c r="BG438" s="76"/>
      <c r="BH438" s="76"/>
      <c r="BI438" s="76"/>
      <c r="BJ438" s="76"/>
      <c r="BK438" s="76"/>
      <c r="BL438" s="76"/>
      <c r="BM438" s="76"/>
      <c r="BN438" s="76"/>
      <c r="BO438" s="76"/>
      <c r="BP438" s="76"/>
      <c r="BQ438" s="76"/>
      <c r="BR438" s="76"/>
      <c r="BS438" s="76"/>
      <c r="BT438" s="76"/>
      <c r="BU438" s="76"/>
      <c r="BV438" s="76"/>
      <c r="BW438" s="76"/>
      <c r="BX438" s="76"/>
      <c r="BY438" s="76"/>
      <c r="BZ438" s="76"/>
      <c r="CA438" s="76"/>
      <c r="CB438" s="76"/>
      <c r="CC438" s="76"/>
      <c r="CD438" s="76"/>
      <c r="CE438" s="76"/>
      <c r="CF438" s="76"/>
      <c r="CG438" s="76"/>
      <c r="CH438" s="76"/>
      <c r="CI438" s="76"/>
      <c r="CJ438" s="76"/>
      <c r="CK438" s="76"/>
      <c r="CL438" s="76"/>
      <c r="CM438" s="76"/>
      <c r="CN438" s="76"/>
      <c r="CO438" s="76"/>
      <c r="CP438" s="76"/>
      <c r="CQ438" s="76"/>
      <c r="CR438" s="76"/>
      <c r="CS438" s="76"/>
      <c r="CT438" s="76"/>
      <c r="CU438" s="76"/>
      <c r="CV438" s="76"/>
      <c r="CW438" s="76"/>
      <c r="CX438" s="76"/>
      <c r="CY438" s="76"/>
      <c r="CZ438" s="76"/>
      <c r="DA438" s="76"/>
      <c r="DB438" s="76"/>
      <c r="DC438" s="76"/>
      <c r="DD438" s="76"/>
      <c r="DE438" s="76"/>
      <c r="DF438" s="76"/>
      <c r="DG438" s="76"/>
      <c r="DH438" s="76"/>
      <c r="DI438" s="76"/>
      <c r="DJ438" s="76"/>
      <c r="DK438" s="76"/>
      <c r="DL438" s="76"/>
      <c r="DM438" s="76"/>
      <c r="DN438" s="76"/>
      <c r="DO438" s="76"/>
      <c r="DP438" s="76"/>
      <c r="DQ438" s="76"/>
      <c r="DR438" s="76"/>
      <c r="DS438" s="76"/>
      <c r="DT438" s="76"/>
      <c r="DU438" s="76"/>
      <c r="DV438" s="76"/>
      <c r="DW438" s="76"/>
      <c r="DX438" s="76"/>
      <c r="DY438" s="76"/>
      <c r="DZ438" s="76"/>
      <c r="EA438" s="76"/>
      <c r="EB438" s="76"/>
      <c r="EC438" s="76"/>
      <c r="ED438" s="76"/>
      <c r="EE438" s="76"/>
      <c r="EF438" s="76"/>
      <c r="EG438" s="76"/>
      <c r="EH438" s="76"/>
      <c r="EI438" s="76"/>
      <c r="EJ438" s="76"/>
      <c r="EK438" s="76"/>
      <c r="EL438" s="76"/>
      <c r="EM438" s="76"/>
      <c r="EN438" s="76"/>
      <c r="EO438" s="76"/>
      <c r="EP438" s="76"/>
      <c r="EQ438" s="76"/>
      <c r="ER438" s="76"/>
      <c r="ES438" s="76"/>
      <c r="ET438" s="76"/>
      <c r="EU438" s="76"/>
      <c r="EV438" s="76"/>
      <c r="EW438" s="76"/>
      <c r="EX438" s="76"/>
      <c r="EY438" s="76"/>
      <c r="EZ438" s="76"/>
      <c r="FA438" s="76"/>
      <c r="FB438" s="76"/>
      <c r="FC438" s="76"/>
      <c r="FD438" s="76"/>
      <c r="FE438" s="76"/>
      <c r="FF438" s="76"/>
      <c r="FG438" s="76"/>
      <c r="FH438" s="76"/>
      <c r="FI438" s="76"/>
      <c r="FJ438" s="76"/>
      <c r="FK438" s="76"/>
      <c r="FL438" s="76"/>
      <c r="FM438" s="76"/>
      <c r="FN438" s="76"/>
      <c r="FO438" s="76"/>
      <c r="FP438" s="76"/>
      <c r="FQ438" s="76"/>
      <c r="FR438" s="76"/>
      <c r="FS438" s="76"/>
      <c r="FT438" s="76"/>
      <c r="FU438" s="76"/>
      <c r="FV438" s="76"/>
      <c r="FW438" s="76"/>
      <c r="FX438" s="76"/>
      <c r="FY438" s="76"/>
      <c r="FZ438" s="76"/>
      <c r="GA438" s="76"/>
      <c r="GB438" s="76"/>
      <c r="GC438" s="76"/>
      <c r="GD438" s="76"/>
      <c r="GE438" s="76"/>
      <c r="GF438" s="76"/>
      <c r="GG438" s="76"/>
      <c r="GH438" s="76"/>
      <c r="GI438" s="76"/>
      <c r="GJ438" s="76"/>
      <c r="GK438" s="76"/>
      <c r="GL438" s="76"/>
      <c r="GM438" s="76"/>
      <c r="GN438" s="76"/>
      <c r="GO438" s="76"/>
      <c r="GP438" s="76"/>
      <c r="GQ438" s="76"/>
      <c r="GR438" s="76"/>
      <c r="GS438" s="76"/>
      <c r="GT438" s="76"/>
      <c r="GU438" s="76"/>
      <c r="GV438" s="76"/>
      <c r="GW438" s="76"/>
      <c r="GX438" s="76"/>
      <c r="GY438" s="76"/>
      <c r="GZ438" s="76"/>
      <c r="HA438" s="76"/>
      <c r="HB438" s="76"/>
      <c r="HC438" s="76"/>
      <c r="HD438" s="76"/>
      <c r="HE438" s="76"/>
      <c r="HF438" s="76"/>
      <c r="HG438" s="76"/>
      <c r="HH438" s="76"/>
      <c r="HI438" s="76"/>
      <c r="HJ438" s="76"/>
      <c r="HK438" s="76"/>
      <c r="HL438" s="76"/>
      <c r="HM438" s="76"/>
      <c r="HN438" s="76"/>
      <c r="HO438" s="76"/>
      <c r="HP438" s="76"/>
      <c r="HQ438" s="76"/>
      <c r="HR438" s="76"/>
      <c r="HS438" s="76"/>
      <c r="HT438" s="76"/>
      <c r="HU438" s="76"/>
      <c r="HV438" s="76"/>
      <c r="HW438" s="76"/>
      <c r="HX438" s="76"/>
      <c r="HY438" s="76"/>
      <c r="HZ438" s="76"/>
      <c r="IA438" s="76"/>
      <c r="IB438" s="76"/>
      <c r="IC438" s="76"/>
      <c r="ID438" s="76"/>
      <c r="IE438" s="76"/>
      <c r="IF438" s="76"/>
      <c r="IG438" s="76"/>
      <c r="IH438" s="76"/>
      <c r="II438" s="76"/>
      <c r="IJ438" s="76"/>
      <c r="IK438" s="76"/>
      <c r="IL438" s="76"/>
      <c r="IM438" s="76"/>
      <c r="IN438" s="76"/>
      <c r="IO438" s="76"/>
      <c r="IP438" s="76"/>
      <c r="IQ438" s="76"/>
      <c r="IR438" s="76"/>
      <c r="IS438" s="76"/>
      <c r="IT438" s="76"/>
      <c r="IU438" s="76"/>
      <c r="IV438" s="76"/>
      <c r="IW438" s="76"/>
      <c r="IX438" s="76"/>
      <c r="IY438" s="76"/>
      <c r="IZ438" s="76"/>
      <c r="JA438" s="76"/>
      <c r="JB438" s="76"/>
      <c r="JC438" s="76"/>
      <c r="JD438" s="76"/>
      <c r="JE438" s="76"/>
      <c r="JF438" s="76"/>
      <c r="JG438" s="76"/>
      <c r="JH438" s="76"/>
      <c r="JI438" s="76"/>
      <c r="JJ438" s="76"/>
      <c r="JK438" s="76"/>
      <c r="JL438" s="76"/>
      <c r="JM438" s="76"/>
      <c r="JN438" s="76"/>
      <c r="JO438" s="76"/>
      <c r="JP438" s="76"/>
      <c r="JQ438" s="76"/>
      <c r="JR438" s="76"/>
      <c r="JS438" s="76"/>
      <c r="JT438" s="76"/>
      <c r="JU438" s="76"/>
      <c r="JV438" s="76"/>
      <c r="JW438" s="76"/>
      <c r="JX438" s="76"/>
      <c r="JY438" s="76"/>
      <c r="JZ438" s="76"/>
      <c r="KA438" s="76"/>
      <c r="KB438" s="76"/>
      <c r="KC438" s="76"/>
      <c r="KD438" s="76"/>
      <c r="KE438" s="76"/>
      <c r="KF438" s="76"/>
      <c r="KG438" s="76"/>
      <c r="KH438" s="76"/>
      <c r="KI438" s="76"/>
      <c r="KJ438" s="76"/>
      <c r="KK438" s="76"/>
      <c r="KL438" s="76"/>
      <c r="KM438" s="76"/>
      <c r="KN438" s="76"/>
      <c r="KO438" s="76"/>
      <c r="KP438" s="76"/>
      <c r="KQ438" s="76"/>
      <c r="KR438" s="76"/>
      <c r="KS438" s="76"/>
      <c r="KT438" s="76"/>
      <c r="KU438" s="76"/>
      <c r="KV438" s="76"/>
      <c r="KW438" s="76"/>
      <c r="KX438" s="76"/>
      <c r="KY438" s="76"/>
      <c r="KZ438" s="76"/>
      <c r="LA438" s="76"/>
      <c r="LB438" s="76"/>
      <c r="LC438" s="76"/>
      <c r="LD438" s="76"/>
      <c r="LE438" s="76"/>
      <c r="LF438" s="76"/>
      <c r="LG438" s="76"/>
      <c r="LH438" s="76"/>
      <c r="LI438" s="76"/>
      <c r="LJ438" s="76"/>
      <c r="LK438" s="76"/>
      <c r="LL438" s="76"/>
      <c r="LM438" s="76"/>
      <c r="LN438" s="76"/>
      <c r="LO438" s="76"/>
      <c r="LP438" s="76"/>
      <c r="LQ438" s="76"/>
      <c r="LR438" s="76"/>
      <c r="LS438" s="76"/>
      <c r="LT438" s="76"/>
      <c r="LU438" s="76"/>
      <c r="LV438" s="76"/>
      <c r="LW438" s="76"/>
      <c r="LX438" s="76"/>
      <c r="LY438" s="76"/>
      <c r="LZ438" s="76"/>
      <c r="MA438" s="76"/>
      <c r="MB438" s="76"/>
      <c r="MC438" s="76"/>
      <c r="MD438" s="76"/>
      <c r="ME438" s="76"/>
      <c r="MF438" s="76"/>
      <c r="MG438" s="76"/>
      <c r="MH438" s="76"/>
      <c r="MI438" s="76"/>
      <c r="MJ438" s="76"/>
      <c r="MK438" s="76"/>
      <c r="ML438" s="76"/>
      <c r="MM438" s="76"/>
      <c r="MN438" s="76"/>
      <c r="MO438" s="76"/>
      <c r="MP438" s="76"/>
      <c r="MQ438" s="76"/>
      <c r="MR438" s="76"/>
      <c r="MS438" s="76"/>
      <c r="MT438" s="76"/>
      <c r="MU438" s="76"/>
      <c r="MV438" s="76"/>
      <c r="MW438" s="76"/>
      <c r="MX438" s="76"/>
      <c r="MY438" s="76"/>
      <c r="MZ438" s="76"/>
      <c r="NA438" s="76"/>
      <c r="NB438" s="76"/>
      <c r="NC438" s="76"/>
      <c r="ND438" s="76"/>
      <c r="NE438" s="76"/>
      <c r="NF438" s="76"/>
      <c r="NG438" s="76"/>
      <c r="NH438" s="76"/>
      <c r="NI438" s="76"/>
      <c r="NJ438" s="76"/>
      <c r="NK438" s="76"/>
      <c r="NL438" s="76"/>
      <c r="NM438" s="76"/>
      <c r="NN438" s="76"/>
      <c r="NO438" s="76"/>
      <c r="NP438" s="76"/>
      <c r="NQ438" s="76"/>
      <c r="NR438" s="76"/>
      <c r="NS438" s="76"/>
      <c r="NT438" s="76"/>
      <c r="NU438" s="76"/>
      <c r="NV438" s="76"/>
      <c r="NW438" s="76"/>
      <c r="NX438" s="76"/>
      <c r="NY438" s="76"/>
      <c r="NZ438" s="76"/>
      <c r="OA438" s="76"/>
      <c r="OB438" s="76"/>
      <c r="OC438" s="76"/>
      <c r="OD438" s="76"/>
      <c r="OE438" s="76"/>
      <c r="OF438" s="76"/>
      <c r="OG438" s="76"/>
      <c r="OH438" s="76"/>
      <c r="OI438" s="76"/>
      <c r="OJ438" s="76"/>
      <c r="OK438" s="76"/>
      <c r="OL438" s="76"/>
      <c r="OM438" s="76"/>
      <c r="ON438" s="76"/>
      <c r="OO438" s="76"/>
      <c r="OP438" s="76"/>
      <c r="OQ438" s="76"/>
      <c r="OR438" s="76"/>
      <c r="OS438" s="76"/>
      <c r="OT438" s="76"/>
      <c r="OU438" s="76"/>
      <c r="OV438" s="76"/>
      <c r="OW438" s="76"/>
      <c r="OX438" s="76"/>
      <c r="OY438" s="76"/>
      <c r="OZ438" s="76"/>
      <c r="PA438" s="76"/>
      <c r="PB438" s="76"/>
      <c r="PC438" s="76"/>
      <c r="PD438" s="76"/>
      <c r="PE438" s="76"/>
      <c r="PF438" s="76"/>
      <c r="PG438" s="76"/>
      <c r="PH438" s="76"/>
      <c r="PI438" s="76"/>
      <c r="PJ438" s="76"/>
      <c r="PK438" s="76"/>
      <c r="PL438" s="76"/>
      <c r="PM438" s="76"/>
      <c r="PN438" s="76"/>
      <c r="PO438" s="76"/>
      <c r="PP438" s="76"/>
      <c r="PQ438" s="76"/>
      <c r="PR438" s="76"/>
      <c r="PS438" s="76"/>
      <c r="PT438" s="76"/>
      <c r="PU438" s="76"/>
      <c r="PV438" s="76"/>
      <c r="PW438" s="76"/>
      <c r="PX438" s="76"/>
      <c r="PY438" s="76"/>
      <c r="PZ438" s="76"/>
      <c r="QA438" s="76"/>
      <c r="QB438" s="76"/>
      <c r="QC438" s="76"/>
      <c r="QD438" s="76"/>
      <c r="QE438" s="76"/>
      <c r="QF438" s="76"/>
      <c r="QG438" s="76"/>
      <c r="QH438" s="76"/>
      <c r="QI438" s="76"/>
      <c r="QJ438" s="76"/>
      <c r="QK438" s="76"/>
      <c r="QL438" s="76"/>
      <c r="QM438" s="76"/>
      <c r="QN438" s="76"/>
      <c r="QO438" s="76"/>
      <c r="QP438" s="76"/>
      <c r="QQ438" s="76"/>
      <c r="QR438" s="76"/>
      <c r="QS438" s="76"/>
      <c r="QT438" s="76"/>
      <c r="QU438" s="76"/>
      <c r="QV438" s="76"/>
      <c r="QW438" s="76"/>
      <c r="QX438" s="76"/>
      <c r="QY438" s="76"/>
      <c r="QZ438" s="76"/>
      <c r="RA438" s="76"/>
      <c r="RB438" s="76"/>
      <c r="RC438" s="76"/>
      <c r="RD438" s="76"/>
      <c r="RE438" s="76"/>
      <c r="RF438" s="76"/>
      <c r="RG438" s="76"/>
      <c r="RH438" s="76"/>
      <c r="RI438" s="76"/>
      <c r="RJ438" s="76"/>
      <c r="RK438" s="76"/>
      <c r="RL438" s="76"/>
      <c r="RM438" s="76"/>
      <c r="RN438" s="76"/>
      <c r="RO438" s="76"/>
      <c r="RP438" s="76"/>
      <c r="RQ438" s="76"/>
      <c r="RR438" s="76"/>
      <c r="RS438" s="76"/>
      <c r="RT438" s="76"/>
      <c r="RU438" s="76"/>
      <c r="RV438" s="76"/>
      <c r="RW438" s="76"/>
      <c r="RX438" s="76"/>
      <c r="RY438" s="76"/>
      <c r="RZ438" s="76"/>
      <c r="SA438" s="76"/>
      <c r="SB438" s="76"/>
      <c r="SC438" s="76"/>
      <c r="SD438" s="76"/>
      <c r="SE438" s="76"/>
      <c r="SF438" s="76"/>
      <c r="SG438" s="76"/>
      <c r="SH438" s="76"/>
      <c r="SI438" s="76"/>
      <c r="SJ438" s="76"/>
      <c r="SK438" s="76"/>
      <c r="SL438" s="76"/>
      <c r="SM438" s="76"/>
      <c r="SN438" s="76"/>
      <c r="SO438" s="76"/>
      <c r="SP438" s="76"/>
      <c r="SQ438" s="76"/>
      <c r="SR438" s="76"/>
      <c r="SS438" s="76"/>
      <c r="ST438" s="76"/>
      <c r="SU438" s="76"/>
      <c r="SV438" s="76"/>
      <c r="SW438" s="76"/>
      <c r="SX438" s="76"/>
      <c r="SY438" s="76"/>
      <c r="SZ438" s="76"/>
      <c r="TA438" s="76"/>
      <c r="TB438" s="76"/>
      <c r="TC438" s="76"/>
      <c r="TD438" s="76"/>
      <c r="TE438" s="76"/>
      <c r="TF438" s="76"/>
      <c r="TG438" s="76"/>
      <c r="TH438" s="76"/>
      <c r="TI438" s="76"/>
      <c r="TJ438" s="76"/>
      <c r="TK438" s="76"/>
      <c r="TL438" s="76"/>
      <c r="TM438" s="76"/>
      <c r="TN438" s="76"/>
      <c r="TO438" s="76"/>
      <c r="TP438" s="76"/>
      <c r="TQ438" s="76"/>
      <c r="TR438" s="76"/>
      <c r="TS438" s="76"/>
      <c r="TT438" s="76"/>
      <c r="TU438" s="76"/>
      <c r="TV438" s="76"/>
      <c r="TW438" s="76"/>
      <c r="TX438" s="76"/>
      <c r="TY438" s="76"/>
      <c r="TZ438" s="76"/>
      <c r="UA438" s="76"/>
      <c r="UB438" s="76"/>
      <c r="UC438" s="76"/>
      <c r="UD438" s="76"/>
      <c r="UE438" s="76"/>
      <c r="UF438" s="76"/>
      <c r="UG438" s="76"/>
      <c r="UH438" s="76"/>
      <c r="UI438" s="76"/>
      <c r="UJ438" s="76"/>
      <c r="UK438" s="76"/>
      <c r="UL438" s="76"/>
      <c r="UM438" s="76"/>
      <c r="UN438" s="76"/>
      <c r="UO438" s="76"/>
      <c r="UP438" s="76"/>
      <c r="UQ438" s="76"/>
      <c r="UR438" s="76"/>
      <c r="US438" s="76"/>
      <c r="UT438" s="76"/>
      <c r="UU438" s="76"/>
      <c r="UV438" s="76"/>
      <c r="UW438" s="76"/>
      <c r="UX438" s="76"/>
      <c r="UY438" s="76"/>
      <c r="UZ438" s="76"/>
      <c r="VA438" s="76"/>
      <c r="VB438" s="76"/>
      <c r="VC438" s="76"/>
      <c r="VD438" s="76"/>
      <c r="VE438" s="76"/>
      <c r="VF438" s="76"/>
      <c r="VG438" s="76"/>
      <c r="VH438" s="76"/>
      <c r="VI438" s="76"/>
      <c r="VJ438" s="76"/>
      <c r="VK438" s="76"/>
      <c r="VL438" s="76"/>
      <c r="VM438" s="76"/>
      <c r="VN438" s="76"/>
      <c r="VO438" s="76"/>
      <c r="VP438" s="76"/>
      <c r="VQ438" s="76"/>
      <c r="VR438" s="76"/>
      <c r="VS438" s="76"/>
      <c r="VT438" s="76"/>
      <c r="VU438" s="76"/>
      <c r="VV438" s="76"/>
      <c r="VW438" s="76"/>
      <c r="VX438" s="76"/>
      <c r="VY438" s="76"/>
      <c r="VZ438" s="76"/>
      <c r="WA438" s="76"/>
      <c r="WB438" s="76"/>
      <c r="WC438" s="76"/>
      <c r="WD438" s="76"/>
      <c r="WE438" s="76"/>
      <c r="WF438" s="76"/>
      <c r="WG438" s="76"/>
      <c r="WH438" s="76"/>
      <c r="WI438" s="76"/>
      <c r="WJ438" s="76"/>
      <c r="WK438" s="76"/>
      <c r="WL438" s="76"/>
      <c r="WM438" s="76"/>
      <c r="WN438" s="76"/>
      <c r="WO438" s="76"/>
      <c r="WP438" s="76"/>
      <c r="WQ438" s="76"/>
      <c r="WR438" s="76"/>
      <c r="WS438" s="76"/>
      <c r="WT438" s="76"/>
      <c r="WU438" s="76"/>
      <c r="WV438" s="76"/>
      <c r="WW438" s="76"/>
      <c r="WX438" s="76"/>
      <c r="WY438" s="76"/>
      <c r="WZ438" s="76"/>
      <c r="XA438" s="76"/>
      <c r="XB438" s="76"/>
      <c r="XC438" s="76"/>
      <c r="XD438" s="76"/>
      <c r="XE438" s="76"/>
      <c r="XF438" s="76"/>
      <c r="XG438" s="76"/>
      <c r="XH438" s="76"/>
      <c r="XI438" s="76"/>
      <c r="XJ438" s="76"/>
      <c r="XK438" s="76"/>
      <c r="XL438" s="76"/>
      <c r="XM438" s="76"/>
      <c r="XN438" s="76"/>
      <c r="XO438" s="76"/>
      <c r="XP438" s="76"/>
      <c r="XQ438" s="76"/>
      <c r="XR438" s="76"/>
      <c r="XS438" s="76"/>
      <c r="XT438" s="76"/>
      <c r="XU438" s="76"/>
      <c r="XV438" s="76"/>
      <c r="XW438" s="76"/>
      <c r="XX438" s="76"/>
      <c r="XY438" s="76"/>
      <c r="XZ438" s="76"/>
      <c r="YA438" s="76"/>
      <c r="YB438" s="76"/>
      <c r="YC438" s="76"/>
      <c r="YD438" s="76"/>
      <c r="YE438" s="76"/>
      <c r="YF438" s="76"/>
      <c r="YG438" s="76"/>
      <c r="YH438" s="76"/>
      <c r="YI438" s="76"/>
      <c r="YJ438" s="76"/>
      <c r="YK438" s="76"/>
      <c r="YL438" s="76"/>
      <c r="YM438" s="76"/>
      <c r="YN438" s="76"/>
      <c r="YO438" s="76"/>
      <c r="YP438" s="76"/>
      <c r="YQ438" s="76"/>
      <c r="YR438" s="76"/>
      <c r="YS438" s="76"/>
      <c r="YT438" s="76"/>
      <c r="YU438" s="76"/>
      <c r="YV438" s="76"/>
      <c r="YW438" s="76"/>
      <c r="YX438" s="76"/>
      <c r="YY438" s="76"/>
      <c r="YZ438" s="76"/>
      <c r="ZA438" s="76"/>
      <c r="ZB438" s="76"/>
      <c r="ZC438" s="76"/>
      <c r="ZD438" s="76"/>
      <c r="ZE438" s="76"/>
      <c r="ZF438" s="76"/>
      <c r="ZG438" s="76"/>
      <c r="ZH438" s="76"/>
      <c r="ZI438" s="76"/>
      <c r="ZJ438" s="76"/>
      <c r="ZK438" s="76"/>
      <c r="ZL438" s="76"/>
      <c r="ZM438" s="76"/>
      <c r="ZN438" s="76"/>
      <c r="ZO438" s="76"/>
      <c r="ZP438" s="76"/>
      <c r="ZQ438" s="76"/>
      <c r="ZR438" s="76"/>
      <c r="ZS438" s="76"/>
      <c r="ZT438" s="76"/>
      <c r="ZU438" s="76"/>
      <c r="ZV438" s="76"/>
      <c r="ZW438" s="76"/>
      <c r="ZX438" s="76"/>
      <c r="ZY438" s="76"/>
      <c r="ZZ438" s="76"/>
      <c r="AAA438" s="76"/>
      <c r="AAB438" s="76"/>
      <c r="AAC438" s="76"/>
      <c r="AAD438" s="76"/>
      <c r="AAE438" s="76"/>
      <c r="AAF438" s="76"/>
      <c r="AAG438" s="76"/>
      <c r="AAH438" s="76"/>
      <c r="AAI438" s="76"/>
      <c r="AAJ438" s="76"/>
      <c r="AAK438" s="76"/>
      <c r="AAL438" s="76"/>
      <c r="AAM438" s="76"/>
      <c r="AAN438" s="76"/>
      <c r="AAO438" s="76"/>
      <c r="AAP438" s="76"/>
      <c r="AAQ438" s="76"/>
      <c r="AAR438" s="76"/>
      <c r="AAS438" s="76"/>
      <c r="AAT438" s="76"/>
      <c r="AAU438" s="76"/>
      <c r="AAV438" s="76"/>
      <c r="AAW438" s="76"/>
      <c r="AAX438" s="76"/>
      <c r="AAY438" s="76"/>
      <c r="AAZ438" s="76"/>
      <c r="ABA438" s="76"/>
      <c r="ABB438" s="76"/>
      <c r="ABC438" s="76"/>
      <c r="ABD438" s="76"/>
      <c r="ABE438" s="76"/>
      <c r="ABF438" s="76"/>
      <c r="ABG438" s="76"/>
      <c r="ABH438" s="76"/>
      <c r="ABI438" s="76"/>
      <c r="ABJ438" s="76"/>
      <c r="ABK438" s="76"/>
      <c r="ABL438" s="76"/>
      <c r="ABM438" s="76"/>
      <c r="ABN438" s="76"/>
      <c r="ABO438" s="76"/>
      <c r="ABP438" s="76"/>
      <c r="ABQ438" s="76"/>
      <c r="ABR438" s="76"/>
      <c r="ABS438" s="76"/>
      <c r="ABT438" s="76"/>
      <c r="ABU438" s="76"/>
      <c r="ABV438" s="76"/>
      <c r="ABW438" s="76"/>
      <c r="ABX438" s="76"/>
      <c r="ABY438" s="76"/>
      <c r="ABZ438" s="76"/>
      <c r="ACA438" s="76"/>
      <c r="ACB438" s="76"/>
      <c r="ACC438" s="76"/>
      <c r="ACD438" s="76"/>
      <c r="ACE438" s="76"/>
      <c r="ACF438" s="76"/>
      <c r="ACG438" s="76"/>
      <c r="ACH438" s="76"/>
      <c r="ACI438" s="76"/>
      <c r="ACJ438" s="76"/>
      <c r="ACK438" s="76"/>
      <c r="ACL438" s="76"/>
      <c r="ACM438" s="76"/>
      <c r="ACN438" s="76"/>
      <c r="ACO438" s="76"/>
      <c r="ACP438" s="76"/>
      <c r="ACQ438" s="76"/>
      <c r="ACR438" s="76"/>
      <c r="ACS438" s="76"/>
      <c r="ACT438" s="76"/>
      <c r="ACU438" s="76"/>
      <c r="ACV438" s="76"/>
      <c r="ACW438" s="76"/>
      <c r="ACX438" s="76"/>
      <c r="ACY438" s="76"/>
      <c r="ACZ438" s="76"/>
      <c r="ADA438" s="76"/>
      <c r="ADB438" s="76"/>
      <c r="ADC438" s="76"/>
      <c r="ADD438" s="76"/>
      <c r="ADE438" s="76"/>
      <c r="ADF438" s="76"/>
      <c r="ADG438" s="76"/>
      <c r="ADH438" s="76"/>
      <c r="ADI438" s="76"/>
      <c r="ADJ438" s="76"/>
      <c r="ADK438" s="76"/>
      <c r="ADL438" s="76"/>
      <c r="ADM438" s="76"/>
      <c r="ADN438" s="76"/>
      <c r="ADO438" s="76"/>
      <c r="ADP438" s="76"/>
      <c r="ADQ438" s="76"/>
      <c r="ADR438" s="76"/>
      <c r="ADS438" s="76"/>
      <c r="ADT438" s="76"/>
      <c r="ADU438" s="76"/>
      <c r="ADV438" s="76"/>
      <c r="ADW438" s="76"/>
      <c r="ADX438" s="76"/>
      <c r="ADY438" s="76"/>
      <c r="ADZ438" s="76"/>
      <c r="AEA438" s="76"/>
      <c r="AEB438" s="76"/>
      <c r="AEC438" s="76"/>
      <c r="AED438" s="76"/>
      <c r="AEE438" s="76"/>
      <c r="AEF438" s="76"/>
      <c r="AEG438" s="76"/>
      <c r="AEH438" s="76"/>
      <c r="AEI438" s="76"/>
      <c r="AEJ438" s="76"/>
      <c r="AEK438" s="76"/>
      <c r="AEL438" s="76"/>
      <c r="AEM438" s="76"/>
      <c r="AEN438" s="76"/>
      <c r="AEO438" s="76"/>
      <c r="AEP438" s="76"/>
      <c r="AEQ438" s="76"/>
      <c r="AER438" s="76"/>
      <c r="AES438" s="76"/>
      <c r="AET438" s="76"/>
      <c r="AEU438" s="76"/>
      <c r="AEV438" s="76"/>
      <c r="AEW438" s="76"/>
      <c r="AEX438" s="76"/>
      <c r="AEY438" s="76"/>
      <c r="AEZ438" s="76"/>
      <c r="AFA438" s="76"/>
      <c r="AFB438" s="76"/>
      <c r="AFC438" s="76"/>
      <c r="AFD438" s="76"/>
      <c r="AFE438" s="76"/>
      <c r="AFF438" s="76"/>
      <c r="AFG438" s="76"/>
      <c r="AFH438" s="76"/>
      <c r="AFI438" s="76"/>
      <c r="AFJ438" s="76"/>
      <c r="AFK438" s="76"/>
      <c r="AFL438" s="76"/>
      <c r="AFM438" s="76"/>
      <c r="AFN438" s="76"/>
      <c r="AFO438" s="76"/>
      <c r="AFP438" s="76"/>
      <c r="AFQ438" s="76"/>
      <c r="AFR438" s="76"/>
      <c r="AFS438" s="76"/>
      <c r="AFT438" s="76"/>
      <c r="AFU438" s="76"/>
      <c r="AFV438" s="76"/>
      <c r="AFW438" s="76"/>
      <c r="AFX438" s="76"/>
      <c r="AFY438" s="76"/>
      <c r="AFZ438" s="76"/>
      <c r="AGA438" s="76"/>
      <c r="AGB438" s="76"/>
      <c r="AGC438" s="76"/>
      <c r="AGD438" s="76"/>
      <c r="AGE438" s="76"/>
      <c r="AGF438" s="76"/>
      <c r="AGG438" s="76"/>
      <c r="AGH438" s="76"/>
      <c r="AGI438" s="76"/>
      <c r="AGJ438" s="76"/>
      <c r="AGK438" s="76"/>
      <c r="AGL438" s="76"/>
      <c r="AGM438" s="76"/>
      <c r="AGN438" s="76"/>
      <c r="AGO438" s="76"/>
      <c r="AGP438" s="76"/>
      <c r="AGQ438" s="76"/>
      <c r="AGR438" s="76"/>
      <c r="AGS438" s="76"/>
      <c r="AGT438" s="76"/>
      <c r="AGU438" s="76"/>
      <c r="AGV438" s="76"/>
      <c r="AGW438" s="76"/>
      <c r="AGX438" s="76"/>
      <c r="AGY438" s="76"/>
      <c r="AGZ438" s="76"/>
      <c r="AHA438" s="76"/>
      <c r="AHB438" s="76"/>
      <c r="AHC438" s="76"/>
      <c r="AHD438" s="76"/>
      <c r="AHE438" s="76"/>
      <c r="AHF438" s="76"/>
      <c r="AHG438" s="76"/>
      <c r="AHH438" s="76"/>
      <c r="AHI438" s="76"/>
      <c r="AHJ438" s="76"/>
      <c r="AHK438" s="76"/>
      <c r="AHL438" s="76"/>
      <c r="AHM438" s="76"/>
      <c r="AHN438" s="76"/>
      <c r="AHO438" s="76"/>
      <c r="AHP438" s="76"/>
      <c r="AHQ438" s="76"/>
      <c r="AHR438" s="76"/>
      <c r="AHS438" s="76"/>
      <c r="AHT438" s="76"/>
      <c r="AHU438" s="76"/>
      <c r="AHV438" s="76"/>
      <c r="AHW438" s="76"/>
      <c r="AHX438" s="76"/>
      <c r="AHY438" s="76"/>
      <c r="AHZ438" s="76"/>
      <c r="AIA438" s="76"/>
      <c r="AIB438" s="76"/>
      <c r="AIC438" s="76"/>
      <c r="AID438" s="76"/>
      <c r="AIE438" s="76"/>
      <c r="AIF438" s="76"/>
      <c r="AIG438" s="76"/>
      <c r="AIH438" s="76"/>
      <c r="AII438" s="76"/>
      <c r="AIJ438" s="76"/>
      <c r="AIK438" s="76"/>
      <c r="AIL438" s="76"/>
      <c r="AIM438" s="76"/>
      <c r="AIN438" s="76"/>
      <c r="AIO438" s="76"/>
      <c r="AIP438" s="76"/>
      <c r="AIQ438" s="76"/>
      <c r="AIR438" s="76"/>
      <c r="AIS438" s="76"/>
      <c r="AIT438" s="76"/>
      <c r="AIU438" s="76"/>
      <c r="AIV438" s="76"/>
      <c r="AIW438" s="76"/>
      <c r="AIX438" s="76"/>
      <c r="AIY438" s="76"/>
      <c r="AIZ438" s="76"/>
      <c r="AJA438" s="76"/>
      <c r="AJB438" s="76"/>
      <c r="AJC438" s="76"/>
      <c r="AJD438" s="76"/>
      <c r="AJE438" s="76"/>
      <c r="AJF438" s="76"/>
      <c r="AJG438" s="76"/>
      <c r="AJH438" s="76"/>
      <c r="AJI438" s="76"/>
      <c r="AJJ438" s="76"/>
      <c r="AJK438" s="76"/>
      <c r="AJL438" s="76"/>
      <c r="AJM438" s="76"/>
      <c r="AJN438" s="76"/>
      <c r="AJO438" s="76"/>
      <c r="AJP438" s="76"/>
      <c r="AJQ438" s="76"/>
      <c r="AJR438" s="76"/>
      <c r="AJS438" s="76"/>
      <c r="AJT438" s="76"/>
      <c r="AJU438" s="76"/>
      <c r="AJV438" s="76"/>
      <c r="AJW438" s="76"/>
      <c r="AJX438" s="76"/>
      <c r="AJY438" s="76"/>
      <c r="AJZ438" s="76"/>
      <c r="AKA438" s="76"/>
      <c r="AKB438" s="76"/>
      <c r="AKC438" s="76"/>
      <c r="AKD438" s="76"/>
      <c r="AKE438" s="76"/>
      <c r="AKF438" s="76"/>
      <c r="AKG438" s="76"/>
      <c r="AKH438" s="76"/>
      <c r="AKI438" s="76"/>
      <c r="AKJ438" s="76"/>
      <c r="AKK438" s="76"/>
      <c r="AKL438" s="76"/>
      <c r="AKM438" s="76"/>
      <c r="AKN438" s="76"/>
      <c r="AKO438" s="76"/>
      <c r="AKP438" s="76"/>
      <c r="AKQ438" s="76"/>
      <c r="AKR438" s="76"/>
      <c r="AKS438" s="76"/>
      <c r="AKT438" s="76"/>
      <c r="AKU438" s="76"/>
      <c r="AKV438" s="76"/>
      <c r="AKW438" s="76"/>
      <c r="AKX438" s="76"/>
      <c r="AKY438" s="76"/>
      <c r="AKZ438" s="76"/>
      <c r="ALA438" s="76"/>
      <c r="ALB438" s="76"/>
      <c r="ALC438" s="76"/>
      <c r="ALD438" s="76"/>
      <c r="ALE438" s="76"/>
      <c r="ALF438" s="76"/>
      <c r="ALG438" s="76"/>
      <c r="ALH438" s="76"/>
      <c r="ALI438" s="76"/>
      <c r="ALJ438" s="76"/>
      <c r="ALK438" s="76"/>
      <c r="ALL438" s="76"/>
      <c r="ALM438" s="76"/>
      <c r="ALN438" s="76"/>
      <c r="ALO438" s="76"/>
      <c r="ALP438" s="76"/>
      <c r="ALQ438" s="76"/>
      <c r="ALR438" s="76"/>
      <c r="ALS438" s="76"/>
      <c r="ALT438" s="76"/>
      <c r="ALU438" s="76"/>
      <c r="ALV438" s="76"/>
      <c r="ALW438" s="76"/>
      <c r="ALX438" s="76"/>
      <c r="ALY438" s="76"/>
      <c r="ALZ438" s="76"/>
      <c r="AMA438" s="76"/>
      <c r="AMB438" s="76"/>
      <c r="AMC438" s="76"/>
      <c r="AMD438" s="76"/>
      <c r="AME438" s="76"/>
      <c r="AMF438" s="76"/>
      <c r="AMG438" s="76"/>
      <c r="AMH438" s="76"/>
      <c r="AMI438" s="76"/>
      <c r="AMJ438" s="76"/>
      <c r="AMK438" s="76"/>
      <c r="AML438" s="76"/>
      <c r="AMM438" s="76"/>
      <c r="AMN438" s="76"/>
      <c r="AMO438" s="76"/>
      <c r="AMP438" s="76"/>
      <c r="AMQ438" s="76"/>
      <c r="AMR438" s="76"/>
      <c r="AMS438" s="76"/>
      <c r="AMT438" s="76"/>
      <c r="AMU438" s="76"/>
      <c r="AMV438" s="76"/>
      <c r="AMW438" s="76"/>
      <c r="AMX438" s="76"/>
      <c r="AMY438" s="76"/>
      <c r="AMZ438" s="76"/>
      <c r="ANA438" s="76"/>
      <c r="ANB438" s="76"/>
      <c r="ANC438" s="76"/>
      <c r="AND438" s="76"/>
      <c r="ANE438" s="76"/>
      <c r="ANF438" s="76"/>
      <c r="ANG438" s="76"/>
      <c r="ANH438" s="76"/>
      <c r="ANI438" s="76"/>
      <c r="ANJ438" s="76"/>
      <c r="ANK438" s="76"/>
      <c r="ANL438" s="76"/>
      <c r="ANM438" s="76"/>
      <c r="ANN438" s="76"/>
      <c r="ANO438" s="76"/>
      <c r="ANP438" s="76"/>
      <c r="ANQ438" s="76"/>
      <c r="ANR438" s="76"/>
      <c r="ANS438" s="76"/>
      <c r="ANT438" s="76"/>
      <c r="ANU438" s="76"/>
      <c r="ANV438" s="76"/>
      <c r="ANW438" s="76"/>
      <c r="ANX438" s="76"/>
      <c r="ANY438" s="76"/>
      <c r="ANZ438" s="76"/>
      <c r="AOA438" s="76"/>
      <c r="AOB438" s="76"/>
      <c r="AOC438" s="76"/>
      <c r="AOD438" s="76"/>
      <c r="AOE438" s="76"/>
      <c r="AOF438" s="76"/>
      <c r="AOG438" s="76"/>
      <c r="AOH438" s="76"/>
      <c r="AOI438" s="76"/>
      <c r="AOJ438" s="76"/>
      <c r="AOK438" s="76"/>
      <c r="AOL438" s="76"/>
      <c r="AOM438" s="76"/>
      <c r="AON438" s="76"/>
      <c r="AOO438" s="76"/>
      <c r="AOP438" s="76"/>
      <c r="AOQ438" s="76"/>
      <c r="AOR438" s="76"/>
      <c r="AOS438" s="76"/>
      <c r="AOT438" s="76"/>
      <c r="AOU438" s="76"/>
      <c r="AOV438" s="76"/>
      <c r="AOW438" s="76"/>
      <c r="AOX438" s="76"/>
      <c r="AOY438" s="76"/>
      <c r="AOZ438" s="76"/>
      <c r="APA438" s="76"/>
      <c r="APB438" s="76"/>
      <c r="APC438" s="76"/>
      <c r="APD438" s="76"/>
      <c r="APE438" s="76"/>
      <c r="APF438" s="76"/>
      <c r="APG438" s="76"/>
      <c r="APH438" s="76"/>
      <c r="API438" s="76"/>
      <c r="APJ438" s="76"/>
      <c r="APK438" s="76"/>
      <c r="APL438" s="76"/>
      <c r="APM438" s="76"/>
      <c r="APN438" s="76"/>
      <c r="APO438" s="76"/>
      <c r="APP438" s="76"/>
      <c r="APQ438" s="76"/>
      <c r="APR438" s="76"/>
      <c r="APS438" s="76"/>
      <c r="APT438" s="76"/>
      <c r="APU438" s="76"/>
      <c r="APV438" s="76"/>
      <c r="APW438" s="76"/>
      <c r="APX438" s="76"/>
      <c r="APY438" s="76"/>
      <c r="APZ438" s="76"/>
      <c r="AQA438" s="76"/>
      <c r="AQB438" s="76"/>
      <c r="AQC438" s="76"/>
      <c r="AQD438" s="76"/>
      <c r="AQE438" s="76"/>
      <c r="AQF438" s="76"/>
      <c r="AQG438" s="76"/>
      <c r="AQH438" s="76"/>
      <c r="AQI438" s="76"/>
      <c r="AQJ438" s="76"/>
      <c r="AQK438" s="76"/>
      <c r="AQL438" s="76"/>
      <c r="AQM438" s="76"/>
      <c r="AQN438" s="76"/>
      <c r="AQO438" s="76"/>
      <c r="AQP438" s="76"/>
      <c r="AQQ438" s="76"/>
      <c r="AQR438" s="76"/>
      <c r="AQS438" s="76"/>
      <c r="AQT438" s="76"/>
      <c r="AQU438" s="76"/>
      <c r="AQV438" s="76"/>
      <c r="AQW438" s="76"/>
      <c r="AQX438" s="76"/>
      <c r="AQY438" s="76"/>
      <c r="AQZ438" s="76"/>
      <c r="ARA438" s="76"/>
      <c r="ARB438" s="76"/>
      <c r="ARC438" s="76"/>
      <c r="ARD438" s="76"/>
      <c r="ARE438" s="76"/>
      <c r="ARF438" s="76"/>
      <c r="ARG438" s="76"/>
      <c r="ARH438" s="76"/>
      <c r="ARI438" s="76"/>
      <c r="ARJ438" s="76"/>
      <c r="ARK438" s="76"/>
      <c r="ARL438" s="76"/>
      <c r="ARM438" s="76"/>
      <c r="ARN438" s="76"/>
      <c r="ARO438" s="76"/>
      <c r="ARP438" s="76"/>
      <c r="ARQ438" s="76"/>
      <c r="ARR438" s="76"/>
      <c r="ARS438" s="76"/>
      <c r="ART438" s="76"/>
      <c r="ARU438" s="76"/>
      <c r="ARV438" s="76"/>
      <c r="ARW438" s="76"/>
      <c r="ARX438" s="76"/>
      <c r="ARY438" s="76"/>
      <c r="ARZ438" s="76"/>
      <c r="ASA438" s="76"/>
      <c r="ASB438" s="76"/>
      <c r="ASC438" s="76"/>
      <c r="ASD438" s="76"/>
      <c r="ASE438" s="76"/>
      <c r="ASF438" s="76"/>
      <c r="ASG438" s="76"/>
      <c r="ASH438" s="76"/>
      <c r="ASI438" s="76"/>
      <c r="ASJ438" s="76"/>
      <c r="ASK438" s="76"/>
      <c r="ASL438" s="76"/>
      <c r="ASM438" s="76"/>
      <c r="ASN438" s="76"/>
      <c r="ASO438" s="76"/>
      <c r="ASP438" s="76"/>
      <c r="ASQ438" s="76"/>
      <c r="ASR438" s="76"/>
      <c r="ASS438" s="76"/>
      <c r="AST438" s="76"/>
      <c r="ASU438" s="76"/>
      <c r="ASV438" s="76"/>
      <c r="ASW438" s="76"/>
      <c r="ASX438" s="76"/>
      <c r="ASY438" s="76"/>
      <c r="ASZ438" s="76"/>
      <c r="ATA438" s="76"/>
      <c r="ATB438" s="76"/>
      <c r="ATC438" s="76"/>
      <c r="ATD438" s="76"/>
      <c r="ATE438" s="76"/>
      <c r="ATF438" s="76"/>
      <c r="ATG438" s="76"/>
      <c r="ATH438" s="76"/>
      <c r="ATI438" s="76"/>
      <c r="ATJ438" s="76"/>
      <c r="ATK438" s="76"/>
      <c r="ATL438" s="76"/>
      <c r="ATM438" s="76"/>
      <c r="ATN438" s="76"/>
      <c r="ATO438" s="76"/>
      <c r="ATP438" s="76"/>
      <c r="ATQ438" s="76"/>
      <c r="ATR438" s="76"/>
      <c r="ATS438" s="76"/>
      <c r="ATT438" s="76"/>
      <c r="ATU438" s="76"/>
      <c r="ATV438" s="76"/>
      <c r="ATW438" s="76"/>
      <c r="ATX438" s="76"/>
      <c r="ATY438" s="76"/>
      <c r="ATZ438" s="76"/>
      <c r="AUA438" s="76"/>
      <c r="AUB438" s="76"/>
      <c r="AUC438" s="76"/>
      <c r="AUD438" s="76"/>
      <c r="AUE438" s="76"/>
      <c r="AUF438" s="76"/>
      <c r="AUG438" s="76"/>
      <c r="AUH438" s="76"/>
      <c r="AUI438" s="76"/>
      <c r="AUJ438" s="76"/>
      <c r="AUK438" s="76"/>
      <c r="AUL438" s="76"/>
      <c r="AUM438" s="76"/>
      <c r="AUN438" s="76"/>
      <c r="AUO438" s="76"/>
      <c r="AUP438" s="76"/>
      <c r="AUQ438" s="76"/>
      <c r="AUR438" s="76"/>
      <c r="AUS438" s="76"/>
      <c r="AUT438" s="76"/>
      <c r="AUU438" s="76"/>
      <c r="AUV438" s="76"/>
      <c r="AUW438" s="76"/>
      <c r="AUX438" s="76"/>
      <c r="AUY438" s="76"/>
      <c r="AUZ438" s="76"/>
      <c r="AVA438" s="76"/>
      <c r="AVB438" s="76"/>
      <c r="AVC438" s="76"/>
      <c r="AVD438" s="76"/>
      <c r="AVE438" s="76"/>
      <c r="AVF438" s="76"/>
      <c r="AVG438" s="76"/>
      <c r="AVH438" s="76"/>
      <c r="AVI438" s="76"/>
      <c r="AVJ438" s="76"/>
      <c r="AVK438" s="76"/>
      <c r="AVL438" s="76"/>
      <c r="AVM438" s="76"/>
      <c r="AVN438" s="76"/>
      <c r="AVO438" s="76"/>
      <c r="AVP438" s="76"/>
      <c r="AVQ438" s="76"/>
      <c r="AVR438" s="76"/>
      <c r="AVS438" s="76"/>
      <c r="AVT438" s="76"/>
      <c r="AVU438" s="76"/>
      <c r="AVV438" s="76"/>
      <c r="AVW438" s="76"/>
      <c r="AVX438" s="76"/>
      <c r="AVY438" s="76"/>
      <c r="AVZ438" s="76"/>
      <c r="AWA438" s="76"/>
      <c r="AWB438" s="76"/>
      <c r="AWC438" s="76"/>
      <c r="AWD438" s="76"/>
      <c r="AWE438" s="76"/>
      <c r="AWF438" s="76"/>
      <c r="AWG438" s="76"/>
      <c r="AWH438" s="76"/>
      <c r="AWI438" s="76"/>
      <c r="AWJ438" s="76"/>
      <c r="AWK438" s="76"/>
      <c r="AWL438" s="76"/>
      <c r="AWM438" s="76"/>
      <c r="AWN438" s="76"/>
      <c r="AWO438" s="76"/>
      <c r="AWP438" s="76"/>
      <c r="AWQ438" s="76"/>
      <c r="AWR438" s="76"/>
      <c r="AWS438" s="76"/>
      <c r="AWT438" s="76"/>
      <c r="AWU438" s="76"/>
      <c r="AWV438" s="76"/>
      <c r="AWW438" s="76"/>
      <c r="AWX438" s="76"/>
      <c r="AWY438" s="76"/>
      <c r="AWZ438" s="76"/>
      <c r="AXA438" s="76"/>
      <c r="AXB438" s="76"/>
      <c r="AXC438" s="76"/>
      <c r="AXD438" s="76"/>
      <c r="AXE438" s="76"/>
      <c r="AXF438" s="76"/>
      <c r="AXG438" s="76"/>
      <c r="AXH438" s="76"/>
      <c r="AXI438" s="76"/>
      <c r="AXJ438" s="76"/>
      <c r="AXK438" s="76"/>
      <c r="AXL438" s="76"/>
      <c r="AXM438" s="76"/>
      <c r="AXN438" s="76"/>
      <c r="AXO438" s="76"/>
      <c r="AXP438" s="76"/>
      <c r="AXQ438" s="76"/>
      <c r="AXR438" s="76"/>
      <c r="AXS438" s="76"/>
      <c r="AXT438" s="76"/>
      <c r="AXU438" s="76"/>
      <c r="AXV438" s="76"/>
      <c r="AXW438" s="76"/>
      <c r="AXX438" s="76"/>
      <c r="AXY438" s="76"/>
      <c r="AXZ438" s="76"/>
      <c r="AYA438" s="76"/>
      <c r="AYB438" s="76"/>
      <c r="AYC438" s="76"/>
      <c r="AYD438" s="76"/>
      <c r="AYE438" s="76"/>
      <c r="AYF438" s="76"/>
      <c r="AYG438" s="76"/>
      <c r="AYH438" s="76"/>
      <c r="AYI438" s="76"/>
      <c r="AYJ438" s="76"/>
      <c r="AYK438" s="76"/>
      <c r="AYL438" s="76"/>
      <c r="AYM438" s="76"/>
      <c r="AYN438" s="76"/>
      <c r="AYO438" s="76"/>
      <c r="AYP438" s="76"/>
      <c r="AYQ438" s="76"/>
      <c r="AYR438" s="76"/>
      <c r="AYS438" s="76"/>
      <c r="AYT438" s="76"/>
      <c r="AYU438" s="76"/>
      <c r="AYV438" s="76"/>
      <c r="AYW438" s="76"/>
      <c r="AYX438" s="76"/>
      <c r="AYY438" s="76"/>
      <c r="AYZ438" s="76"/>
      <c r="AZA438" s="76"/>
      <c r="AZB438" s="76"/>
      <c r="AZC438" s="76"/>
      <c r="AZD438" s="76"/>
      <c r="AZE438" s="76"/>
      <c r="AZF438" s="76"/>
      <c r="AZG438" s="76"/>
      <c r="AZH438" s="76"/>
      <c r="AZI438" s="76"/>
      <c r="AZJ438" s="76"/>
      <c r="AZK438" s="76"/>
      <c r="AZL438" s="76"/>
      <c r="AZM438" s="76"/>
      <c r="AZN438" s="76"/>
      <c r="AZO438" s="76"/>
      <c r="AZP438" s="76"/>
      <c r="AZQ438" s="76"/>
      <c r="AZR438" s="76"/>
      <c r="AZS438" s="76"/>
      <c r="AZT438" s="76"/>
      <c r="AZU438" s="76"/>
      <c r="AZV438" s="76"/>
      <c r="AZW438" s="76"/>
      <c r="AZX438" s="76"/>
      <c r="AZY438" s="76"/>
      <c r="AZZ438" s="76"/>
      <c r="BAA438" s="76"/>
      <c r="BAB438" s="76"/>
      <c r="BAC438" s="76"/>
      <c r="BAD438" s="76"/>
      <c r="BAE438" s="76"/>
      <c r="BAF438" s="76"/>
      <c r="BAG438" s="76"/>
      <c r="BAH438" s="76"/>
      <c r="BAI438" s="76"/>
      <c r="BAJ438" s="76"/>
      <c r="BAK438" s="76"/>
      <c r="BAL438" s="76"/>
      <c r="BAM438" s="76"/>
      <c r="BAN438" s="76"/>
      <c r="BAO438" s="76"/>
      <c r="BAP438" s="76"/>
      <c r="BAQ438" s="76"/>
      <c r="BAR438" s="76"/>
      <c r="BAS438" s="76"/>
      <c r="BAT438" s="76"/>
      <c r="BAU438" s="76"/>
      <c r="BAV438" s="76"/>
      <c r="BAW438" s="76"/>
      <c r="BAX438" s="76"/>
      <c r="BAY438" s="76"/>
      <c r="BAZ438" s="76"/>
      <c r="BBA438" s="76"/>
      <c r="BBB438" s="76"/>
      <c r="BBC438" s="76"/>
      <c r="BBD438" s="76"/>
      <c r="BBE438" s="76"/>
      <c r="BBF438" s="76"/>
      <c r="BBG438" s="76"/>
      <c r="BBH438" s="76"/>
      <c r="BBI438" s="76"/>
      <c r="BBJ438" s="76"/>
      <c r="BBK438" s="76"/>
      <c r="BBL438" s="76"/>
      <c r="BBM438" s="76"/>
      <c r="BBN438" s="76"/>
      <c r="BBO438" s="76"/>
      <c r="BBP438" s="76"/>
      <c r="BBQ438" s="76"/>
      <c r="BBR438" s="76"/>
      <c r="BBS438" s="76"/>
      <c r="BBT438" s="76"/>
      <c r="BBU438" s="76"/>
      <c r="BBV438" s="76"/>
      <c r="BBW438" s="76"/>
      <c r="BBX438" s="76"/>
      <c r="BBY438" s="76"/>
      <c r="BBZ438" s="76"/>
      <c r="BCA438" s="76"/>
      <c r="BCB438" s="76"/>
      <c r="BCC438" s="76"/>
      <c r="BCD438" s="76"/>
      <c r="BCE438" s="76"/>
      <c r="BCF438" s="76"/>
      <c r="BCG438" s="76"/>
      <c r="BCH438" s="76"/>
      <c r="BCI438" s="76"/>
      <c r="BCJ438" s="76"/>
      <c r="BCK438" s="76"/>
      <c r="BCL438" s="76"/>
      <c r="BCM438" s="76"/>
      <c r="BCN438" s="76"/>
      <c r="BCO438" s="76"/>
      <c r="BCP438" s="76"/>
      <c r="BCQ438" s="76"/>
      <c r="BCR438" s="76"/>
      <c r="BCS438" s="76"/>
      <c r="BCT438" s="76"/>
      <c r="BCU438" s="76"/>
      <c r="BCV438" s="76"/>
      <c r="BCW438" s="76"/>
      <c r="BCX438" s="76"/>
      <c r="BCY438" s="76"/>
      <c r="BCZ438" s="76"/>
      <c r="BDA438" s="76"/>
      <c r="BDB438" s="76"/>
      <c r="BDC438" s="76"/>
      <c r="BDD438" s="76"/>
      <c r="BDE438" s="76"/>
      <c r="BDF438" s="76"/>
      <c r="BDG438" s="76"/>
      <c r="BDH438" s="76"/>
      <c r="BDI438" s="76"/>
      <c r="BDJ438" s="76"/>
      <c r="BDK438" s="76"/>
      <c r="BDL438" s="76"/>
      <c r="BDM438" s="76"/>
      <c r="BDN438" s="76"/>
      <c r="BDO438" s="76"/>
      <c r="BDP438" s="76"/>
      <c r="BDQ438" s="76"/>
      <c r="BDR438" s="76"/>
      <c r="BDS438" s="76"/>
      <c r="BDT438" s="76"/>
      <c r="BDU438" s="76"/>
      <c r="BDV438" s="76"/>
      <c r="BDW438" s="76"/>
      <c r="BDX438" s="76"/>
      <c r="BDY438" s="76"/>
      <c r="BDZ438" s="76"/>
      <c r="BEA438" s="76"/>
      <c r="BEB438" s="76"/>
      <c r="BEC438" s="76"/>
      <c r="BED438" s="76"/>
      <c r="BEE438" s="76"/>
      <c r="BEF438" s="76"/>
      <c r="BEG438" s="76"/>
      <c r="BEH438" s="76"/>
      <c r="BEI438" s="76"/>
      <c r="BEJ438" s="76"/>
      <c r="BEK438" s="76"/>
      <c r="BEL438" s="76"/>
      <c r="BEM438" s="76"/>
      <c r="BEN438" s="76"/>
      <c r="BEO438" s="76"/>
      <c r="BEP438" s="76"/>
      <c r="BEQ438" s="76"/>
      <c r="BER438" s="76"/>
      <c r="BES438" s="76"/>
      <c r="BET438" s="76"/>
      <c r="BEU438" s="76"/>
      <c r="BEV438" s="76"/>
      <c r="BEW438" s="76"/>
      <c r="BEX438" s="76"/>
      <c r="BEY438" s="76"/>
      <c r="BEZ438" s="76"/>
      <c r="BFA438" s="76"/>
      <c r="BFB438" s="76"/>
      <c r="BFC438" s="76"/>
      <c r="BFD438" s="76"/>
      <c r="BFE438" s="76"/>
      <c r="BFF438" s="76"/>
      <c r="BFG438" s="76"/>
      <c r="BFH438" s="76"/>
      <c r="BFI438" s="76"/>
      <c r="BFJ438" s="76"/>
      <c r="BFK438" s="76"/>
      <c r="BFL438" s="76"/>
      <c r="BFM438" s="76"/>
      <c r="BFN438" s="76"/>
      <c r="BFO438" s="76"/>
      <c r="BFP438" s="76"/>
      <c r="BFQ438" s="76"/>
      <c r="BFR438" s="76"/>
      <c r="BFS438" s="76"/>
    </row>
    <row r="439" spans="1:1527" s="20" customFormat="1" ht="28" x14ac:dyDescent="0.25">
      <c r="A439" s="71" t="s">
        <v>338</v>
      </c>
      <c r="B439" s="278" t="s">
        <v>956</v>
      </c>
      <c r="C439" s="278" t="s">
        <v>930</v>
      </c>
      <c r="D439" s="278" t="s">
        <v>351</v>
      </c>
      <c r="E439" s="278"/>
      <c r="F439" s="309">
        <f t="shared" si="18"/>
        <v>0.90000000000000013</v>
      </c>
      <c r="G439" s="278"/>
      <c r="H439" s="278"/>
      <c r="I439" s="278">
        <v>9.0000000000000011E-2</v>
      </c>
      <c r="J439" s="278">
        <v>0.13500000000000001</v>
      </c>
      <c r="K439" s="278">
        <v>0.22500000000000001</v>
      </c>
      <c r="L439" s="278">
        <v>0.315</v>
      </c>
      <c r="M439" s="278">
        <v>0.13500000000000001</v>
      </c>
      <c r="N439" s="278"/>
      <c r="O439" s="278"/>
      <c r="P439" s="278"/>
      <c r="Q439" s="278"/>
      <c r="R439" s="278"/>
      <c r="BA439" s="76"/>
      <c r="BB439" s="76"/>
      <c r="BC439" s="76"/>
      <c r="BD439" s="76"/>
      <c r="BE439" s="76"/>
      <c r="BF439" s="76"/>
      <c r="BG439" s="76"/>
      <c r="BH439" s="76"/>
      <c r="BI439" s="76"/>
      <c r="BJ439" s="76"/>
      <c r="BK439" s="76"/>
      <c r="BL439" s="76"/>
      <c r="BM439" s="76"/>
      <c r="BN439" s="76"/>
      <c r="BO439" s="76"/>
      <c r="BP439" s="76"/>
      <c r="BQ439" s="76"/>
      <c r="BR439" s="76"/>
      <c r="BS439" s="76"/>
      <c r="BT439" s="76"/>
      <c r="BU439" s="76"/>
      <c r="BV439" s="76"/>
      <c r="BW439" s="76"/>
      <c r="BX439" s="76"/>
      <c r="BY439" s="76"/>
      <c r="BZ439" s="76"/>
      <c r="CA439" s="76"/>
      <c r="CB439" s="76"/>
      <c r="CC439" s="76"/>
      <c r="CD439" s="76"/>
      <c r="CE439" s="76"/>
      <c r="CF439" s="76"/>
      <c r="CG439" s="76"/>
      <c r="CH439" s="76"/>
      <c r="CI439" s="76"/>
      <c r="CJ439" s="76"/>
      <c r="CK439" s="76"/>
      <c r="CL439" s="76"/>
      <c r="CM439" s="76"/>
      <c r="CN439" s="76"/>
      <c r="CO439" s="76"/>
      <c r="CP439" s="76"/>
      <c r="CQ439" s="76"/>
      <c r="CR439" s="76"/>
      <c r="CS439" s="76"/>
      <c r="CT439" s="76"/>
      <c r="CU439" s="76"/>
      <c r="CV439" s="76"/>
      <c r="CW439" s="76"/>
      <c r="CX439" s="76"/>
      <c r="CY439" s="76"/>
      <c r="CZ439" s="76"/>
      <c r="DA439" s="76"/>
      <c r="DB439" s="76"/>
      <c r="DC439" s="76"/>
      <c r="DD439" s="76"/>
      <c r="DE439" s="76"/>
      <c r="DF439" s="76"/>
      <c r="DG439" s="76"/>
      <c r="DH439" s="76"/>
      <c r="DI439" s="76"/>
      <c r="DJ439" s="76"/>
      <c r="DK439" s="76"/>
      <c r="DL439" s="76"/>
      <c r="DM439" s="76"/>
      <c r="DN439" s="76"/>
      <c r="DO439" s="76"/>
      <c r="DP439" s="76"/>
      <c r="DQ439" s="76"/>
      <c r="DR439" s="76"/>
      <c r="DS439" s="76"/>
      <c r="DT439" s="76"/>
      <c r="DU439" s="76"/>
      <c r="DV439" s="76"/>
      <c r="DW439" s="76"/>
      <c r="DX439" s="76"/>
      <c r="DY439" s="76"/>
      <c r="DZ439" s="76"/>
      <c r="EA439" s="76"/>
      <c r="EB439" s="76"/>
      <c r="EC439" s="76"/>
      <c r="ED439" s="76"/>
      <c r="EE439" s="76"/>
      <c r="EF439" s="76"/>
      <c r="EG439" s="76"/>
      <c r="EH439" s="76"/>
      <c r="EI439" s="76"/>
      <c r="EJ439" s="76"/>
      <c r="EK439" s="76"/>
      <c r="EL439" s="76"/>
      <c r="EM439" s="76"/>
      <c r="EN439" s="76"/>
      <c r="EO439" s="76"/>
      <c r="EP439" s="76"/>
      <c r="EQ439" s="76"/>
      <c r="ER439" s="76"/>
      <c r="ES439" s="76"/>
      <c r="ET439" s="76"/>
      <c r="EU439" s="76"/>
      <c r="EV439" s="76"/>
      <c r="EW439" s="76"/>
      <c r="EX439" s="76"/>
      <c r="EY439" s="76"/>
      <c r="EZ439" s="76"/>
      <c r="FA439" s="76"/>
      <c r="FB439" s="76"/>
      <c r="FC439" s="76"/>
      <c r="FD439" s="76"/>
      <c r="FE439" s="76"/>
      <c r="FF439" s="76"/>
      <c r="FG439" s="76"/>
      <c r="FH439" s="76"/>
      <c r="FI439" s="76"/>
      <c r="FJ439" s="76"/>
      <c r="FK439" s="76"/>
      <c r="FL439" s="76"/>
      <c r="FM439" s="76"/>
      <c r="FN439" s="76"/>
      <c r="FO439" s="76"/>
      <c r="FP439" s="76"/>
      <c r="FQ439" s="76"/>
      <c r="FR439" s="76"/>
      <c r="FS439" s="76"/>
      <c r="FT439" s="76"/>
      <c r="FU439" s="76"/>
      <c r="FV439" s="76"/>
      <c r="FW439" s="76"/>
      <c r="FX439" s="76"/>
      <c r="FY439" s="76"/>
      <c r="FZ439" s="76"/>
      <c r="GA439" s="76"/>
      <c r="GB439" s="76"/>
      <c r="GC439" s="76"/>
      <c r="GD439" s="76"/>
      <c r="GE439" s="76"/>
      <c r="GF439" s="76"/>
      <c r="GG439" s="76"/>
      <c r="GH439" s="76"/>
      <c r="GI439" s="76"/>
      <c r="GJ439" s="76"/>
      <c r="GK439" s="76"/>
      <c r="GL439" s="76"/>
      <c r="GM439" s="76"/>
      <c r="GN439" s="76"/>
      <c r="GO439" s="76"/>
      <c r="GP439" s="76"/>
      <c r="GQ439" s="76"/>
      <c r="GR439" s="76"/>
      <c r="GS439" s="76"/>
      <c r="GT439" s="76"/>
      <c r="GU439" s="76"/>
      <c r="GV439" s="76"/>
      <c r="GW439" s="76"/>
      <c r="GX439" s="76"/>
      <c r="GY439" s="76"/>
      <c r="GZ439" s="76"/>
      <c r="HA439" s="76"/>
      <c r="HB439" s="76"/>
      <c r="HC439" s="76"/>
      <c r="HD439" s="76"/>
      <c r="HE439" s="76"/>
      <c r="HF439" s="76"/>
      <c r="HG439" s="76"/>
      <c r="HH439" s="76"/>
      <c r="HI439" s="76"/>
      <c r="HJ439" s="76"/>
      <c r="HK439" s="76"/>
      <c r="HL439" s="76"/>
      <c r="HM439" s="76"/>
      <c r="HN439" s="76"/>
      <c r="HO439" s="76"/>
      <c r="HP439" s="76"/>
      <c r="HQ439" s="76"/>
      <c r="HR439" s="76"/>
      <c r="HS439" s="76"/>
      <c r="HT439" s="76"/>
      <c r="HU439" s="76"/>
      <c r="HV439" s="76"/>
      <c r="HW439" s="76"/>
      <c r="HX439" s="76"/>
      <c r="HY439" s="76"/>
      <c r="HZ439" s="76"/>
      <c r="IA439" s="76"/>
      <c r="IB439" s="76"/>
      <c r="IC439" s="76"/>
      <c r="ID439" s="76"/>
      <c r="IE439" s="76"/>
      <c r="IF439" s="76"/>
      <c r="IG439" s="76"/>
      <c r="IH439" s="76"/>
      <c r="II439" s="76"/>
      <c r="IJ439" s="76"/>
      <c r="IK439" s="76"/>
      <c r="IL439" s="76"/>
      <c r="IM439" s="76"/>
      <c r="IN439" s="76"/>
      <c r="IO439" s="76"/>
      <c r="IP439" s="76"/>
      <c r="IQ439" s="76"/>
      <c r="IR439" s="76"/>
      <c r="IS439" s="76"/>
      <c r="IT439" s="76"/>
      <c r="IU439" s="76"/>
      <c r="IV439" s="76"/>
      <c r="IW439" s="76"/>
      <c r="IX439" s="76"/>
      <c r="IY439" s="76"/>
      <c r="IZ439" s="76"/>
      <c r="JA439" s="76"/>
      <c r="JB439" s="76"/>
      <c r="JC439" s="76"/>
      <c r="JD439" s="76"/>
      <c r="JE439" s="76"/>
      <c r="JF439" s="76"/>
      <c r="JG439" s="76"/>
      <c r="JH439" s="76"/>
      <c r="JI439" s="76"/>
      <c r="JJ439" s="76"/>
      <c r="JK439" s="76"/>
      <c r="JL439" s="76"/>
      <c r="JM439" s="76"/>
      <c r="JN439" s="76"/>
      <c r="JO439" s="76"/>
      <c r="JP439" s="76"/>
      <c r="JQ439" s="76"/>
      <c r="JR439" s="76"/>
      <c r="JS439" s="76"/>
      <c r="JT439" s="76"/>
      <c r="JU439" s="76"/>
      <c r="JV439" s="76"/>
      <c r="JW439" s="76"/>
      <c r="JX439" s="76"/>
      <c r="JY439" s="76"/>
      <c r="JZ439" s="76"/>
      <c r="KA439" s="76"/>
      <c r="KB439" s="76"/>
      <c r="KC439" s="76"/>
      <c r="KD439" s="76"/>
      <c r="KE439" s="76"/>
      <c r="KF439" s="76"/>
      <c r="KG439" s="76"/>
      <c r="KH439" s="76"/>
      <c r="KI439" s="76"/>
      <c r="KJ439" s="76"/>
      <c r="KK439" s="76"/>
      <c r="KL439" s="76"/>
      <c r="KM439" s="76"/>
      <c r="KN439" s="76"/>
      <c r="KO439" s="76"/>
      <c r="KP439" s="76"/>
      <c r="KQ439" s="76"/>
      <c r="KR439" s="76"/>
      <c r="KS439" s="76"/>
      <c r="KT439" s="76"/>
      <c r="KU439" s="76"/>
      <c r="KV439" s="76"/>
      <c r="KW439" s="76"/>
      <c r="KX439" s="76"/>
      <c r="KY439" s="76"/>
      <c r="KZ439" s="76"/>
      <c r="LA439" s="76"/>
      <c r="LB439" s="76"/>
      <c r="LC439" s="76"/>
      <c r="LD439" s="76"/>
      <c r="LE439" s="76"/>
      <c r="LF439" s="76"/>
      <c r="LG439" s="76"/>
      <c r="LH439" s="76"/>
      <c r="LI439" s="76"/>
      <c r="LJ439" s="76"/>
      <c r="LK439" s="76"/>
      <c r="LL439" s="76"/>
      <c r="LM439" s="76"/>
      <c r="LN439" s="76"/>
      <c r="LO439" s="76"/>
      <c r="LP439" s="76"/>
      <c r="LQ439" s="76"/>
      <c r="LR439" s="76"/>
      <c r="LS439" s="76"/>
      <c r="LT439" s="76"/>
      <c r="LU439" s="76"/>
      <c r="LV439" s="76"/>
      <c r="LW439" s="76"/>
      <c r="LX439" s="76"/>
      <c r="LY439" s="76"/>
      <c r="LZ439" s="76"/>
      <c r="MA439" s="76"/>
      <c r="MB439" s="76"/>
      <c r="MC439" s="76"/>
      <c r="MD439" s="76"/>
      <c r="ME439" s="76"/>
      <c r="MF439" s="76"/>
      <c r="MG439" s="76"/>
      <c r="MH439" s="76"/>
      <c r="MI439" s="76"/>
      <c r="MJ439" s="76"/>
      <c r="MK439" s="76"/>
      <c r="ML439" s="76"/>
      <c r="MM439" s="76"/>
      <c r="MN439" s="76"/>
      <c r="MO439" s="76"/>
      <c r="MP439" s="76"/>
      <c r="MQ439" s="76"/>
      <c r="MR439" s="76"/>
      <c r="MS439" s="76"/>
      <c r="MT439" s="76"/>
      <c r="MU439" s="76"/>
      <c r="MV439" s="76"/>
      <c r="MW439" s="76"/>
      <c r="MX439" s="76"/>
      <c r="MY439" s="76"/>
      <c r="MZ439" s="76"/>
      <c r="NA439" s="76"/>
      <c r="NB439" s="76"/>
      <c r="NC439" s="76"/>
      <c r="ND439" s="76"/>
      <c r="NE439" s="76"/>
      <c r="NF439" s="76"/>
      <c r="NG439" s="76"/>
      <c r="NH439" s="76"/>
      <c r="NI439" s="76"/>
      <c r="NJ439" s="76"/>
      <c r="NK439" s="76"/>
      <c r="NL439" s="76"/>
      <c r="NM439" s="76"/>
      <c r="NN439" s="76"/>
      <c r="NO439" s="76"/>
      <c r="NP439" s="76"/>
      <c r="NQ439" s="76"/>
      <c r="NR439" s="76"/>
      <c r="NS439" s="76"/>
      <c r="NT439" s="76"/>
      <c r="NU439" s="76"/>
      <c r="NV439" s="76"/>
      <c r="NW439" s="76"/>
      <c r="NX439" s="76"/>
      <c r="NY439" s="76"/>
      <c r="NZ439" s="76"/>
      <c r="OA439" s="76"/>
      <c r="OB439" s="76"/>
      <c r="OC439" s="76"/>
      <c r="OD439" s="76"/>
      <c r="OE439" s="76"/>
      <c r="OF439" s="76"/>
      <c r="OG439" s="76"/>
      <c r="OH439" s="76"/>
      <c r="OI439" s="76"/>
      <c r="OJ439" s="76"/>
      <c r="OK439" s="76"/>
      <c r="OL439" s="76"/>
      <c r="OM439" s="76"/>
      <c r="ON439" s="76"/>
      <c r="OO439" s="76"/>
      <c r="OP439" s="76"/>
      <c r="OQ439" s="76"/>
      <c r="OR439" s="76"/>
      <c r="OS439" s="76"/>
      <c r="OT439" s="76"/>
      <c r="OU439" s="76"/>
      <c r="OV439" s="76"/>
      <c r="OW439" s="76"/>
      <c r="OX439" s="76"/>
      <c r="OY439" s="76"/>
      <c r="OZ439" s="76"/>
      <c r="PA439" s="76"/>
      <c r="PB439" s="76"/>
      <c r="PC439" s="76"/>
      <c r="PD439" s="76"/>
      <c r="PE439" s="76"/>
      <c r="PF439" s="76"/>
      <c r="PG439" s="76"/>
      <c r="PH439" s="76"/>
      <c r="PI439" s="76"/>
      <c r="PJ439" s="76"/>
      <c r="PK439" s="76"/>
      <c r="PL439" s="76"/>
      <c r="PM439" s="76"/>
      <c r="PN439" s="76"/>
      <c r="PO439" s="76"/>
      <c r="PP439" s="76"/>
      <c r="PQ439" s="76"/>
      <c r="PR439" s="76"/>
      <c r="PS439" s="76"/>
      <c r="PT439" s="76"/>
      <c r="PU439" s="76"/>
      <c r="PV439" s="76"/>
      <c r="PW439" s="76"/>
      <c r="PX439" s="76"/>
      <c r="PY439" s="76"/>
      <c r="PZ439" s="76"/>
      <c r="QA439" s="76"/>
      <c r="QB439" s="76"/>
      <c r="QC439" s="76"/>
      <c r="QD439" s="76"/>
      <c r="QE439" s="76"/>
      <c r="QF439" s="76"/>
      <c r="QG439" s="76"/>
      <c r="QH439" s="76"/>
      <c r="QI439" s="76"/>
      <c r="QJ439" s="76"/>
      <c r="QK439" s="76"/>
      <c r="QL439" s="76"/>
      <c r="QM439" s="76"/>
      <c r="QN439" s="76"/>
      <c r="QO439" s="76"/>
      <c r="QP439" s="76"/>
      <c r="QQ439" s="76"/>
      <c r="QR439" s="76"/>
      <c r="QS439" s="76"/>
      <c r="QT439" s="76"/>
      <c r="QU439" s="76"/>
      <c r="QV439" s="76"/>
      <c r="QW439" s="76"/>
      <c r="QX439" s="76"/>
      <c r="QY439" s="76"/>
      <c r="QZ439" s="76"/>
      <c r="RA439" s="76"/>
      <c r="RB439" s="76"/>
      <c r="RC439" s="76"/>
      <c r="RD439" s="76"/>
      <c r="RE439" s="76"/>
      <c r="RF439" s="76"/>
      <c r="RG439" s="76"/>
      <c r="RH439" s="76"/>
      <c r="RI439" s="76"/>
      <c r="RJ439" s="76"/>
      <c r="RK439" s="76"/>
      <c r="RL439" s="76"/>
      <c r="RM439" s="76"/>
      <c r="RN439" s="76"/>
      <c r="RO439" s="76"/>
      <c r="RP439" s="76"/>
      <c r="RQ439" s="76"/>
      <c r="RR439" s="76"/>
      <c r="RS439" s="76"/>
      <c r="RT439" s="76"/>
      <c r="RU439" s="76"/>
      <c r="RV439" s="76"/>
      <c r="RW439" s="76"/>
      <c r="RX439" s="76"/>
      <c r="RY439" s="76"/>
      <c r="RZ439" s="76"/>
      <c r="SA439" s="76"/>
      <c r="SB439" s="76"/>
      <c r="SC439" s="76"/>
      <c r="SD439" s="76"/>
      <c r="SE439" s="76"/>
      <c r="SF439" s="76"/>
      <c r="SG439" s="76"/>
      <c r="SH439" s="76"/>
      <c r="SI439" s="76"/>
      <c r="SJ439" s="76"/>
      <c r="SK439" s="76"/>
      <c r="SL439" s="76"/>
      <c r="SM439" s="76"/>
      <c r="SN439" s="76"/>
      <c r="SO439" s="76"/>
      <c r="SP439" s="76"/>
      <c r="SQ439" s="76"/>
      <c r="SR439" s="76"/>
      <c r="SS439" s="76"/>
      <c r="ST439" s="76"/>
      <c r="SU439" s="76"/>
      <c r="SV439" s="76"/>
      <c r="SW439" s="76"/>
      <c r="SX439" s="76"/>
      <c r="SY439" s="76"/>
      <c r="SZ439" s="76"/>
      <c r="TA439" s="76"/>
      <c r="TB439" s="76"/>
      <c r="TC439" s="76"/>
      <c r="TD439" s="76"/>
      <c r="TE439" s="76"/>
      <c r="TF439" s="76"/>
      <c r="TG439" s="76"/>
      <c r="TH439" s="76"/>
      <c r="TI439" s="76"/>
      <c r="TJ439" s="76"/>
      <c r="TK439" s="76"/>
      <c r="TL439" s="76"/>
      <c r="TM439" s="76"/>
      <c r="TN439" s="76"/>
      <c r="TO439" s="76"/>
      <c r="TP439" s="76"/>
      <c r="TQ439" s="76"/>
      <c r="TR439" s="76"/>
      <c r="TS439" s="76"/>
      <c r="TT439" s="76"/>
      <c r="TU439" s="76"/>
      <c r="TV439" s="76"/>
      <c r="TW439" s="76"/>
      <c r="TX439" s="76"/>
      <c r="TY439" s="76"/>
      <c r="TZ439" s="76"/>
      <c r="UA439" s="76"/>
      <c r="UB439" s="76"/>
      <c r="UC439" s="76"/>
      <c r="UD439" s="76"/>
      <c r="UE439" s="76"/>
      <c r="UF439" s="76"/>
      <c r="UG439" s="76"/>
      <c r="UH439" s="76"/>
      <c r="UI439" s="76"/>
      <c r="UJ439" s="76"/>
      <c r="UK439" s="76"/>
      <c r="UL439" s="76"/>
      <c r="UM439" s="76"/>
      <c r="UN439" s="76"/>
      <c r="UO439" s="76"/>
      <c r="UP439" s="76"/>
      <c r="UQ439" s="76"/>
      <c r="UR439" s="76"/>
      <c r="US439" s="76"/>
      <c r="UT439" s="76"/>
      <c r="UU439" s="76"/>
      <c r="UV439" s="76"/>
      <c r="UW439" s="76"/>
      <c r="UX439" s="76"/>
      <c r="UY439" s="76"/>
      <c r="UZ439" s="76"/>
      <c r="VA439" s="76"/>
      <c r="VB439" s="76"/>
      <c r="VC439" s="76"/>
      <c r="VD439" s="76"/>
      <c r="VE439" s="76"/>
      <c r="VF439" s="76"/>
      <c r="VG439" s="76"/>
      <c r="VH439" s="76"/>
      <c r="VI439" s="76"/>
      <c r="VJ439" s="76"/>
      <c r="VK439" s="76"/>
      <c r="VL439" s="76"/>
      <c r="VM439" s="76"/>
      <c r="VN439" s="76"/>
      <c r="VO439" s="76"/>
      <c r="VP439" s="76"/>
      <c r="VQ439" s="76"/>
      <c r="VR439" s="76"/>
      <c r="VS439" s="76"/>
      <c r="VT439" s="76"/>
      <c r="VU439" s="76"/>
      <c r="VV439" s="76"/>
      <c r="VW439" s="76"/>
      <c r="VX439" s="76"/>
      <c r="VY439" s="76"/>
      <c r="VZ439" s="76"/>
      <c r="WA439" s="76"/>
      <c r="WB439" s="76"/>
      <c r="WC439" s="76"/>
      <c r="WD439" s="76"/>
      <c r="WE439" s="76"/>
      <c r="WF439" s="76"/>
      <c r="WG439" s="76"/>
      <c r="WH439" s="76"/>
      <c r="WI439" s="76"/>
      <c r="WJ439" s="76"/>
      <c r="WK439" s="76"/>
      <c r="WL439" s="76"/>
      <c r="WM439" s="76"/>
      <c r="WN439" s="76"/>
      <c r="WO439" s="76"/>
      <c r="WP439" s="76"/>
      <c r="WQ439" s="76"/>
      <c r="WR439" s="76"/>
      <c r="WS439" s="76"/>
      <c r="WT439" s="76"/>
      <c r="WU439" s="76"/>
      <c r="WV439" s="76"/>
      <c r="WW439" s="76"/>
      <c r="WX439" s="76"/>
      <c r="WY439" s="76"/>
      <c r="WZ439" s="76"/>
      <c r="XA439" s="76"/>
      <c r="XB439" s="76"/>
      <c r="XC439" s="76"/>
      <c r="XD439" s="76"/>
      <c r="XE439" s="76"/>
      <c r="XF439" s="76"/>
      <c r="XG439" s="76"/>
      <c r="XH439" s="76"/>
      <c r="XI439" s="76"/>
      <c r="XJ439" s="76"/>
      <c r="XK439" s="76"/>
      <c r="XL439" s="76"/>
      <c r="XM439" s="76"/>
      <c r="XN439" s="76"/>
      <c r="XO439" s="76"/>
      <c r="XP439" s="76"/>
      <c r="XQ439" s="76"/>
      <c r="XR439" s="76"/>
      <c r="XS439" s="76"/>
      <c r="XT439" s="76"/>
      <c r="XU439" s="76"/>
      <c r="XV439" s="76"/>
      <c r="XW439" s="76"/>
      <c r="XX439" s="76"/>
      <c r="XY439" s="76"/>
      <c r="XZ439" s="76"/>
      <c r="YA439" s="76"/>
      <c r="YB439" s="76"/>
      <c r="YC439" s="76"/>
      <c r="YD439" s="76"/>
      <c r="YE439" s="76"/>
      <c r="YF439" s="76"/>
      <c r="YG439" s="76"/>
      <c r="YH439" s="76"/>
      <c r="YI439" s="76"/>
      <c r="YJ439" s="76"/>
      <c r="YK439" s="76"/>
      <c r="YL439" s="76"/>
      <c r="YM439" s="76"/>
      <c r="YN439" s="76"/>
      <c r="YO439" s="76"/>
      <c r="YP439" s="76"/>
      <c r="YQ439" s="76"/>
      <c r="YR439" s="76"/>
      <c r="YS439" s="76"/>
      <c r="YT439" s="76"/>
      <c r="YU439" s="76"/>
      <c r="YV439" s="76"/>
      <c r="YW439" s="76"/>
      <c r="YX439" s="76"/>
      <c r="YY439" s="76"/>
      <c r="YZ439" s="76"/>
      <c r="ZA439" s="76"/>
      <c r="ZB439" s="76"/>
      <c r="ZC439" s="76"/>
      <c r="ZD439" s="76"/>
      <c r="ZE439" s="76"/>
      <c r="ZF439" s="76"/>
      <c r="ZG439" s="76"/>
      <c r="ZH439" s="76"/>
      <c r="ZI439" s="76"/>
      <c r="ZJ439" s="76"/>
      <c r="ZK439" s="76"/>
      <c r="ZL439" s="76"/>
      <c r="ZM439" s="76"/>
      <c r="ZN439" s="76"/>
      <c r="ZO439" s="76"/>
      <c r="ZP439" s="76"/>
      <c r="ZQ439" s="76"/>
      <c r="ZR439" s="76"/>
      <c r="ZS439" s="76"/>
      <c r="ZT439" s="76"/>
      <c r="ZU439" s="76"/>
      <c r="ZV439" s="76"/>
      <c r="ZW439" s="76"/>
      <c r="ZX439" s="76"/>
      <c r="ZY439" s="76"/>
      <c r="ZZ439" s="76"/>
      <c r="AAA439" s="76"/>
      <c r="AAB439" s="76"/>
      <c r="AAC439" s="76"/>
      <c r="AAD439" s="76"/>
      <c r="AAE439" s="76"/>
      <c r="AAF439" s="76"/>
      <c r="AAG439" s="76"/>
      <c r="AAH439" s="76"/>
      <c r="AAI439" s="76"/>
      <c r="AAJ439" s="76"/>
      <c r="AAK439" s="76"/>
      <c r="AAL439" s="76"/>
      <c r="AAM439" s="76"/>
      <c r="AAN439" s="76"/>
      <c r="AAO439" s="76"/>
      <c r="AAP439" s="76"/>
      <c r="AAQ439" s="76"/>
      <c r="AAR439" s="76"/>
      <c r="AAS439" s="76"/>
      <c r="AAT439" s="76"/>
      <c r="AAU439" s="76"/>
      <c r="AAV439" s="76"/>
      <c r="AAW439" s="76"/>
      <c r="AAX439" s="76"/>
      <c r="AAY439" s="76"/>
      <c r="AAZ439" s="76"/>
      <c r="ABA439" s="76"/>
      <c r="ABB439" s="76"/>
      <c r="ABC439" s="76"/>
      <c r="ABD439" s="76"/>
      <c r="ABE439" s="76"/>
      <c r="ABF439" s="76"/>
      <c r="ABG439" s="76"/>
      <c r="ABH439" s="76"/>
      <c r="ABI439" s="76"/>
      <c r="ABJ439" s="76"/>
      <c r="ABK439" s="76"/>
      <c r="ABL439" s="76"/>
      <c r="ABM439" s="76"/>
      <c r="ABN439" s="76"/>
      <c r="ABO439" s="76"/>
      <c r="ABP439" s="76"/>
      <c r="ABQ439" s="76"/>
      <c r="ABR439" s="76"/>
      <c r="ABS439" s="76"/>
      <c r="ABT439" s="76"/>
      <c r="ABU439" s="76"/>
      <c r="ABV439" s="76"/>
      <c r="ABW439" s="76"/>
      <c r="ABX439" s="76"/>
      <c r="ABY439" s="76"/>
      <c r="ABZ439" s="76"/>
      <c r="ACA439" s="76"/>
      <c r="ACB439" s="76"/>
      <c r="ACC439" s="76"/>
      <c r="ACD439" s="76"/>
      <c r="ACE439" s="76"/>
      <c r="ACF439" s="76"/>
      <c r="ACG439" s="76"/>
      <c r="ACH439" s="76"/>
      <c r="ACI439" s="76"/>
      <c r="ACJ439" s="76"/>
      <c r="ACK439" s="76"/>
      <c r="ACL439" s="76"/>
      <c r="ACM439" s="76"/>
      <c r="ACN439" s="76"/>
      <c r="ACO439" s="76"/>
      <c r="ACP439" s="76"/>
      <c r="ACQ439" s="76"/>
      <c r="ACR439" s="76"/>
      <c r="ACS439" s="76"/>
      <c r="ACT439" s="76"/>
      <c r="ACU439" s="76"/>
      <c r="ACV439" s="76"/>
      <c r="ACW439" s="76"/>
      <c r="ACX439" s="76"/>
      <c r="ACY439" s="76"/>
      <c r="ACZ439" s="76"/>
      <c r="ADA439" s="76"/>
      <c r="ADB439" s="76"/>
      <c r="ADC439" s="76"/>
      <c r="ADD439" s="76"/>
      <c r="ADE439" s="76"/>
      <c r="ADF439" s="76"/>
      <c r="ADG439" s="76"/>
      <c r="ADH439" s="76"/>
      <c r="ADI439" s="76"/>
      <c r="ADJ439" s="76"/>
      <c r="ADK439" s="76"/>
      <c r="ADL439" s="76"/>
      <c r="ADM439" s="76"/>
      <c r="ADN439" s="76"/>
      <c r="ADO439" s="76"/>
      <c r="ADP439" s="76"/>
      <c r="ADQ439" s="76"/>
      <c r="ADR439" s="76"/>
      <c r="ADS439" s="76"/>
      <c r="ADT439" s="76"/>
      <c r="ADU439" s="76"/>
      <c r="ADV439" s="76"/>
      <c r="ADW439" s="76"/>
      <c r="ADX439" s="76"/>
      <c r="ADY439" s="76"/>
      <c r="ADZ439" s="76"/>
      <c r="AEA439" s="76"/>
      <c r="AEB439" s="76"/>
      <c r="AEC439" s="76"/>
      <c r="AED439" s="76"/>
      <c r="AEE439" s="76"/>
      <c r="AEF439" s="76"/>
      <c r="AEG439" s="76"/>
      <c r="AEH439" s="76"/>
      <c r="AEI439" s="76"/>
      <c r="AEJ439" s="76"/>
      <c r="AEK439" s="76"/>
      <c r="AEL439" s="76"/>
      <c r="AEM439" s="76"/>
      <c r="AEN439" s="76"/>
      <c r="AEO439" s="76"/>
      <c r="AEP439" s="76"/>
      <c r="AEQ439" s="76"/>
      <c r="AER439" s="76"/>
      <c r="AES439" s="76"/>
      <c r="AET439" s="76"/>
      <c r="AEU439" s="76"/>
      <c r="AEV439" s="76"/>
      <c r="AEW439" s="76"/>
      <c r="AEX439" s="76"/>
      <c r="AEY439" s="76"/>
      <c r="AEZ439" s="76"/>
      <c r="AFA439" s="76"/>
      <c r="AFB439" s="76"/>
      <c r="AFC439" s="76"/>
      <c r="AFD439" s="76"/>
      <c r="AFE439" s="76"/>
      <c r="AFF439" s="76"/>
      <c r="AFG439" s="76"/>
      <c r="AFH439" s="76"/>
      <c r="AFI439" s="76"/>
      <c r="AFJ439" s="76"/>
      <c r="AFK439" s="76"/>
      <c r="AFL439" s="76"/>
      <c r="AFM439" s="76"/>
      <c r="AFN439" s="76"/>
      <c r="AFO439" s="76"/>
      <c r="AFP439" s="76"/>
      <c r="AFQ439" s="76"/>
      <c r="AFR439" s="76"/>
      <c r="AFS439" s="76"/>
      <c r="AFT439" s="76"/>
      <c r="AFU439" s="76"/>
      <c r="AFV439" s="76"/>
      <c r="AFW439" s="76"/>
      <c r="AFX439" s="76"/>
      <c r="AFY439" s="76"/>
      <c r="AFZ439" s="76"/>
      <c r="AGA439" s="76"/>
      <c r="AGB439" s="76"/>
      <c r="AGC439" s="76"/>
      <c r="AGD439" s="76"/>
      <c r="AGE439" s="76"/>
      <c r="AGF439" s="76"/>
      <c r="AGG439" s="76"/>
      <c r="AGH439" s="76"/>
      <c r="AGI439" s="76"/>
      <c r="AGJ439" s="76"/>
      <c r="AGK439" s="76"/>
      <c r="AGL439" s="76"/>
      <c r="AGM439" s="76"/>
      <c r="AGN439" s="76"/>
      <c r="AGO439" s="76"/>
      <c r="AGP439" s="76"/>
      <c r="AGQ439" s="76"/>
      <c r="AGR439" s="76"/>
      <c r="AGS439" s="76"/>
      <c r="AGT439" s="76"/>
      <c r="AGU439" s="76"/>
      <c r="AGV439" s="76"/>
      <c r="AGW439" s="76"/>
      <c r="AGX439" s="76"/>
      <c r="AGY439" s="76"/>
      <c r="AGZ439" s="76"/>
      <c r="AHA439" s="76"/>
      <c r="AHB439" s="76"/>
      <c r="AHC439" s="76"/>
      <c r="AHD439" s="76"/>
      <c r="AHE439" s="76"/>
      <c r="AHF439" s="76"/>
      <c r="AHG439" s="76"/>
      <c r="AHH439" s="76"/>
      <c r="AHI439" s="76"/>
      <c r="AHJ439" s="76"/>
      <c r="AHK439" s="76"/>
      <c r="AHL439" s="76"/>
      <c r="AHM439" s="76"/>
      <c r="AHN439" s="76"/>
      <c r="AHO439" s="76"/>
      <c r="AHP439" s="76"/>
      <c r="AHQ439" s="76"/>
      <c r="AHR439" s="76"/>
      <c r="AHS439" s="76"/>
      <c r="AHT439" s="76"/>
      <c r="AHU439" s="76"/>
      <c r="AHV439" s="76"/>
      <c r="AHW439" s="76"/>
      <c r="AHX439" s="76"/>
      <c r="AHY439" s="76"/>
      <c r="AHZ439" s="76"/>
      <c r="AIA439" s="76"/>
      <c r="AIB439" s="76"/>
      <c r="AIC439" s="76"/>
      <c r="AID439" s="76"/>
      <c r="AIE439" s="76"/>
      <c r="AIF439" s="76"/>
      <c r="AIG439" s="76"/>
      <c r="AIH439" s="76"/>
      <c r="AII439" s="76"/>
      <c r="AIJ439" s="76"/>
      <c r="AIK439" s="76"/>
      <c r="AIL439" s="76"/>
      <c r="AIM439" s="76"/>
      <c r="AIN439" s="76"/>
      <c r="AIO439" s="76"/>
      <c r="AIP439" s="76"/>
      <c r="AIQ439" s="76"/>
      <c r="AIR439" s="76"/>
      <c r="AIS439" s="76"/>
      <c r="AIT439" s="76"/>
      <c r="AIU439" s="76"/>
      <c r="AIV439" s="76"/>
      <c r="AIW439" s="76"/>
      <c r="AIX439" s="76"/>
      <c r="AIY439" s="76"/>
      <c r="AIZ439" s="76"/>
      <c r="AJA439" s="76"/>
      <c r="AJB439" s="76"/>
      <c r="AJC439" s="76"/>
      <c r="AJD439" s="76"/>
      <c r="AJE439" s="76"/>
      <c r="AJF439" s="76"/>
      <c r="AJG439" s="76"/>
      <c r="AJH439" s="76"/>
      <c r="AJI439" s="76"/>
      <c r="AJJ439" s="76"/>
      <c r="AJK439" s="76"/>
      <c r="AJL439" s="76"/>
      <c r="AJM439" s="76"/>
      <c r="AJN439" s="76"/>
      <c r="AJO439" s="76"/>
      <c r="AJP439" s="76"/>
      <c r="AJQ439" s="76"/>
      <c r="AJR439" s="76"/>
      <c r="AJS439" s="76"/>
      <c r="AJT439" s="76"/>
      <c r="AJU439" s="76"/>
      <c r="AJV439" s="76"/>
      <c r="AJW439" s="76"/>
      <c r="AJX439" s="76"/>
      <c r="AJY439" s="76"/>
      <c r="AJZ439" s="76"/>
      <c r="AKA439" s="76"/>
      <c r="AKB439" s="76"/>
      <c r="AKC439" s="76"/>
      <c r="AKD439" s="76"/>
      <c r="AKE439" s="76"/>
      <c r="AKF439" s="76"/>
      <c r="AKG439" s="76"/>
      <c r="AKH439" s="76"/>
      <c r="AKI439" s="76"/>
      <c r="AKJ439" s="76"/>
      <c r="AKK439" s="76"/>
      <c r="AKL439" s="76"/>
      <c r="AKM439" s="76"/>
      <c r="AKN439" s="76"/>
      <c r="AKO439" s="76"/>
      <c r="AKP439" s="76"/>
      <c r="AKQ439" s="76"/>
      <c r="AKR439" s="76"/>
      <c r="AKS439" s="76"/>
      <c r="AKT439" s="76"/>
      <c r="AKU439" s="76"/>
      <c r="AKV439" s="76"/>
      <c r="AKW439" s="76"/>
      <c r="AKX439" s="76"/>
      <c r="AKY439" s="76"/>
      <c r="AKZ439" s="76"/>
      <c r="ALA439" s="76"/>
      <c r="ALB439" s="76"/>
      <c r="ALC439" s="76"/>
      <c r="ALD439" s="76"/>
      <c r="ALE439" s="76"/>
      <c r="ALF439" s="76"/>
      <c r="ALG439" s="76"/>
      <c r="ALH439" s="76"/>
      <c r="ALI439" s="76"/>
      <c r="ALJ439" s="76"/>
      <c r="ALK439" s="76"/>
      <c r="ALL439" s="76"/>
      <c r="ALM439" s="76"/>
      <c r="ALN439" s="76"/>
      <c r="ALO439" s="76"/>
      <c r="ALP439" s="76"/>
      <c r="ALQ439" s="76"/>
      <c r="ALR439" s="76"/>
      <c r="ALS439" s="76"/>
      <c r="ALT439" s="76"/>
      <c r="ALU439" s="76"/>
      <c r="ALV439" s="76"/>
      <c r="ALW439" s="76"/>
      <c r="ALX439" s="76"/>
      <c r="ALY439" s="76"/>
      <c r="ALZ439" s="76"/>
      <c r="AMA439" s="76"/>
      <c r="AMB439" s="76"/>
      <c r="AMC439" s="76"/>
      <c r="AMD439" s="76"/>
      <c r="AME439" s="76"/>
      <c r="AMF439" s="76"/>
      <c r="AMG439" s="76"/>
      <c r="AMH439" s="76"/>
      <c r="AMI439" s="76"/>
      <c r="AMJ439" s="76"/>
      <c r="AMK439" s="76"/>
      <c r="AML439" s="76"/>
      <c r="AMM439" s="76"/>
      <c r="AMN439" s="76"/>
      <c r="AMO439" s="76"/>
      <c r="AMP439" s="76"/>
      <c r="AMQ439" s="76"/>
      <c r="AMR439" s="76"/>
      <c r="AMS439" s="76"/>
      <c r="AMT439" s="76"/>
      <c r="AMU439" s="76"/>
      <c r="AMV439" s="76"/>
      <c r="AMW439" s="76"/>
      <c r="AMX439" s="76"/>
      <c r="AMY439" s="76"/>
      <c r="AMZ439" s="76"/>
      <c r="ANA439" s="76"/>
      <c r="ANB439" s="76"/>
      <c r="ANC439" s="76"/>
      <c r="AND439" s="76"/>
      <c r="ANE439" s="76"/>
      <c r="ANF439" s="76"/>
      <c r="ANG439" s="76"/>
      <c r="ANH439" s="76"/>
      <c r="ANI439" s="76"/>
      <c r="ANJ439" s="76"/>
      <c r="ANK439" s="76"/>
      <c r="ANL439" s="76"/>
      <c r="ANM439" s="76"/>
      <c r="ANN439" s="76"/>
      <c r="ANO439" s="76"/>
      <c r="ANP439" s="76"/>
      <c r="ANQ439" s="76"/>
      <c r="ANR439" s="76"/>
      <c r="ANS439" s="76"/>
      <c r="ANT439" s="76"/>
      <c r="ANU439" s="76"/>
      <c r="ANV439" s="76"/>
      <c r="ANW439" s="76"/>
      <c r="ANX439" s="76"/>
      <c r="ANY439" s="76"/>
      <c r="ANZ439" s="76"/>
      <c r="AOA439" s="76"/>
      <c r="AOB439" s="76"/>
      <c r="AOC439" s="76"/>
      <c r="AOD439" s="76"/>
      <c r="AOE439" s="76"/>
      <c r="AOF439" s="76"/>
      <c r="AOG439" s="76"/>
      <c r="AOH439" s="76"/>
      <c r="AOI439" s="76"/>
      <c r="AOJ439" s="76"/>
      <c r="AOK439" s="76"/>
      <c r="AOL439" s="76"/>
      <c r="AOM439" s="76"/>
      <c r="AON439" s="76"/>
      <c r="AOO439" s="76"/>
      <c r="AOP439" s="76"/>
      <c r="AOQ439" s="76"/>
      <c r="AOR439" s="76"/>
      <c r="AOS439" s="76"/>
      <c r="AOT439" s="76"/>
      <c r="AOU439" s="76"/>
      <c r="AOV439" s="76"/>
      <c r="AOW439" s="76"/>
      <c r="AOX439" s="76"/>
      <c r="AOY439" s="76"/>
      <c r="AOZ439" s="76"/>
      <c r="APA439" s="76"/>
      <c r="APB439" s="76"/>
      <c r="APC439" s="76"/>
      <c r="APD439" s="76"/>
      <c r="APE439" s="76"/>
      <c r="APF439" s="76"/>
      <c r="APG439" s="76"/>
      <c r="APH439" s="76"/>
      <c r="API439" s="76"/>
      <c r="APJ439" s="76"/>
      <c r="APK439" s="76"/>
      <c r="APL439" s="76"/>
      <c r="APM439" s="76"/>
      <c r="APN439" s="76"/>
      <c r="APO439" s="76"/>
      <c r="APP439" s="76"/>
      <c r="APQ439" s="76"/>
      <c r="APR439" s="76"/>
      <c r="APS439" s="76"/>
      <c r="APT439" s="76"/>
      <c r="APU439" s="76"/>
      <c r="APV439" s="76"/>
      <c r="APW439" s="76"/>
      <c r="APX439" s="76"/>
      <c r="APY439" s="76"/>
      <c r="APZ439" s="76"/>
      <c r="AQA439" s="76"/>
      <c r="AQB439" s="76"/>
      <c r="AQC439" s="76"/>
      <c r="AQD439" s="76"/>
      <c r="AQE439" s="76"/>
      <c r="AQF439" s="76"/>
      <c r="AQG439" s="76"/>
      <c r="AQH439" s="76"/>
      <c r="AQI439" s="76"/>
      <c r="AQJ439" s="76"/>
      <c r="AQK439" s="76"/>
      <c r="AQL439" s="76"/>
      <c r="AQM439" s="76"/>
      <c r="AQN439" s="76"/>
      <c r="AQO439" s="76"/>
      <c r="AQP439" s="76"/>
      <c r="AQQ439" s="76"/>
      <c r="AQR439" s="76"/>
      <c r="AQS439" s="76"/>
      <c r="AQT439" s="76"/>
      <c r="AQU439" s="76"/>
      <c r="AQV439" s="76"/>
      <c r="AQW439" s="76"/>
      <c r="AQX439" s="76"/>
      <c r="AQY439" s="76"/>
      <c r="AQZ439" s="76"/>
      <c r="ARA439" s="76"/>
      <c r="ARB439" s="76"/>
      <c r="ARC439" s="76"/>
      <c r="ARD439" s="76"/>
      <c r="ARE439" s="76"/>
      <c r="ARF439" s="76"/>
      <c r="ARG439" s="76"/>
      <c r="ARH439" s="76"/>
      <c r="ARI439" s="76"/>
      <c r="ARJ439" s="76"/>
      <c r="ARK439" s="76"/>
      <c r="ARL439" s="76"/>
      <c r="ARM439" s="76"/>
      <c r="ARN439" s="76"/>
      <c r="ARO439" s="76"/>
      <c r="ARP439" s="76"/>
      <c r="ARQ439" s="76"/>
      <c r="ARR439" s="76"/>
      <c r="ARS439" s="76"/>
      <c r="ART439" s="76"/>
      <c r="ARU439" s="76"/>
      <c r="ARV439" s="76"/>
      <c r="ARW439" s="76"/>
      <c r="ARX439" s="76"/>
      <c r="ARY439" s="76"/>
      <c r="ARZ439" s="76"/>
      <c r="ASA439" s="76"/>
      <c r="ASB439" s="76"/>
      <c r="ASC439" s="76"/>
      <c r="ASD439" s="76"/>
      <c r="ASE439" s="76"/>
      <c r="ASF439" s="76"/>
      <c r="ASG439" s="76"/>
      <c r="ASH439" s="76"/>
      <c r="ASI439" s="76"/>
      <c r="ASJ439" s="76"/>
      <c r="ASK439" s="76"/>
      <c r="ASL439" s="76"/>
      <c r="ASM439" s="76"/>
      <c r="ASN439" s="76"/>
      <c r="ASO439" s="76"/>
      <c r="ASP439" s="76"/>
      <c r="ASQ439" s="76"/>
      <c r="ASR439" s="76"/>
      <c r="ASS439" s="76"/>
      <c r="AST439" s="76"/>
      <c r="ASU439" s="76"/>
      <c r="ASV439" s="76"/>
      <c r="ASW439" s="76"/>
      <c r="ASX439" s="76"/>
      <c r="ASY439" s="76"/>
      <c r="ASZ439" s="76"/>
      <c r="ATA439" s="76"/>
      <c r="ATB439" s="76"/>
      <c r="ATC439" s="76"/>
      <c r="ATD439" s="76"/>
      <c r="ATE439" s="76"/>
      <c r="ATF439" s="76"/>
      <c r="ATG439" s="76"/>
      <c r="ATH439" s="76"/>
      <c r="ATI439" s="76"/>
      <c r="ATJ439" s="76"/>
      <c r="ATK439" s="76"/>
      <c r="ATL439" s="76"/>
      <c r="ATM439" s="76"/>
      <c r="ATN439" s="76"/>
      <c r="ATO439" s="76"/>
      <c r="ATP439" s="76"/>
      <c r="ATQ439" s="76"/>
      <c r="ATR439" s="76"/>
      <c r="ATS439" s="76"/>
      <c r="ATT439" s="76"/>
      <c r="ATU439" s="76"/>
      <c r="ATV439" s="76"/>
      <c r="ATW439" s="76"/>
      <c r="ATX439" s="76"/>
      <c r="ATY439" s="76"/>
      <c r="ATZ439" s="76"/>
      <c r="AUA439" s="76"/>
      <c r="AUB439" s="76"/>
      <c r="AUC439" s="76"/>
      <c r="AUD439" s="76"/>
      <c r="AUE439" s="76"/>
      <c r="AUF439" s="76"/>
      <c r="AUG439" s="76"/>
      <c r="AUH439" s="76"/>
      <c r="AUI439" s="76"/>
      <c r="AUJ439" s="76"/>
      <c r="AUK439" s="76"/>
      <c r="AUL439" s="76"/>
      <c r="AUM439" s="76"/>
      <c r="AUN439" s="76"/>
      <c r="AUO439" s="76"/>
      <c r="AUP439" s="76"/>
      <c r="AUQ439" s="76"/>
      <c r="AUR439" s="76"/>
      <c r="AUS439" s="76"/>
      <c r="AUT439" s="76"/>
      <c r="AUU439" s="76"/>
      <c r="AUV439" s="76"/>
      <c r="AUW439" s="76"/>
      <c r="AUX439" s="76"/>
      <c r="AUY439" s="76"/>
      <c r="AUZ439" s="76"/>
      <c r="AVA439" s="76"/>
      <c r="AVB439" s="76"/>
      <c r="AVC439" s="76"/>
      <c r="AVD439" s="76"/>
      <c r="AVE439" s="76"/>
      <c r="AVF439" s="76"/>
      <c r="AVG439" s="76"/>
      <c r="AVH439" s="76"/>
      <c r="AVI439" s="76"/>
      <c r="AVJ439" s="76"/>
      <c r="AVK439" s="76"/>
      <c r="AVL439" s="76"/>
      <c r="AVM439" s="76"/>
      <c r="AVN439" s="76"/>
      <c r="AVO439" s="76"/>
      <c r="AVP439" s="76"/>
      <c r="AVQ439" s="76"/>
      <c r="AVR439" s="76"/>
      <c r="AVS439" s="76"/>
      <c r="AVT439" s="76"/>
      <c r="AVU439" s="76"/>
      <c r="AVV439" s="76"/>
      <c r="AVW439" s="76"/>
      <c r="AVX439" s="76"/>
      <c r="AVY439" s="76"/>
      <c r="AVZ439" s="76"/>
      <c r="AWA439" s="76"/>
      <c r="AWB439" s="76"/>
      <c r="AWC439" s="76"/>
      <c r="AWD439" s="76"/>
      <c r="AWE439" s="76"/>
      <c r="AWF439" s="76"/>
      <c r="AWG439" s="76"/>
      <c r="AWH439" s="76"/>
      <c r="AWI439" s="76"/>
      <c r="AWJ439" s="76"/>
      <c r="AWK439" s="76"/>
      <c r="AWL439" s="76"/>
      <c r="AWM439" s="76"/>
      <c r="AWN439" s="76"/>
      <c r="AWO439" s="76"/>
      <c r="AWP439" s="76"/>
      <c r="AWQ439" s="76"/>
      <c r="AWR439" s="76"/>
      <c r="AWS439" s="76"/>
      <c r="AWT439" s="76"/>
      <c r="AWU439" s="76"/>
      <c r="AWV439" s="76"/>
      <c r="AWW439" s="76"/>
      <c r="AWX439" s="76"/>
      <c r="AWY439" s="76"/>
      <c r="AWZ439" s="76"/>
      <c r="AXA439" s="76"/>
      <c r="AXB439" s="76"/>
      <c r="AXC439" s="76"/>
      <c r="AXD439" s="76"/>
      <c r="AXE439" s="76"/>
      <c r="AXF439" s="76"/>
      <c r="AXG439" s="76"/>
      <c r="AXH439" s="76"/>
      <c r="AXI439" s="76"/>
      <c r="AXJ439" s="76"/>
      <c r="AXK439" s="76"/>
      <c r="AXL439" s="76"/>
      <c r="AXM439" s="76"/>
      <c r="AXN439" s="76"/>
      <c r="AXO439" s="76"/>
      <c r="AXP439" s="76"/>
      <c r="AXQ439" s="76"/>
      <c r="AXR439" s="76"/>
      <c r="AXS439" s="76"/>
      <c r="AXT439" s="76"/>
      <c r="AXU439" s="76"/>
      <c r="AXV439" s="76"/>
      <c r="AXW439" s="76"/>
      <c r="AXX439" s="76"/>
      <c r="AXY439" s="76"/>
      <c r="AXZ439" s="76"/>
      <c r="AYA439" s="76"/>
      <c r="AYB439" s="76"/>
      <c r="AYC439" s="76"/>
      <c r="AYD439" s="76"/>
      <c r="AYE439" s="76"/>
      <c r="AYF439" s="76"/>
      <c r="AYG439" s="76"/>
      <c r="AYH439" s="76"/>
      <c r="AYI439" s="76"/>
      <c r="AYJ439" s="76"/>
      <c r="AYK439" s="76"/>
      <c r="AYL439" s="76"/>
      <c r="AYM439" s="76"/>
      <c r="AYN439" s="76"/>
      <c r="AYO439" s="76"/>
      <c r="AYP439" s="76"/>
      <c r="AYQ439" s="76"/>
      <c r="AYR439" s="76"/>
      <c r="AYS439" s="76"/>
      <c r="AYT439" s="76"/>
      <c r="AYU439" s="76"/>
      <c r="AYV439" s="76"/>
      <c r="AYW439" s="76"/>
      <c r="AYX439" s="76"/>
      <c r="AYY439" s="76"/>
      <c r="AYZ439" s="76"/>
      <c r="AZA439" s="76"/>
      <c r="AZB439" s="76"/>
      <c r="AZC439" s="76"/>
      <c r="AZD439" s="76"/>
      <c r="AZE439" s="76"/>
      <c r="AZF439" s="76"/>
      <c r="AZG439" s="76"/>
      <c r="AZH439" s="76"/>
      <c r="AZI439" s="76"/>
      <c r="AZJ439" s="76"/>
      <c r="AZK439" s="76"/>
      <c r="AZL439" s="76"/>
      <c r="AZM439" s="76"/>
      <c r="AZN439" s="76"/>
      <c r="AZO439" s="76"/>
      <c r="AZP439" s="76"/>
      <c r="AZQ439" s="76"/>
      <c r="AZR439" s="76"/>
      <c r="AZS439" s="76"/>
      <c r="AZT439" s="76"/>
      <c r="AZU439" s="76"/>
      <c r="AZV439" s="76"/>
      <c r="AZW439" s="76"/>
      <c r="AZX439" s="76"/>
      <c r="AZY439" s="76"/>
      <c r="AZZ439" s="76"/>
      <c r="BAA439" s="76"/>
      <c r="BAB439" s="76"/>
      <c r="BAC439" s="76"/>
      <c r="BAD439" s="76"/>
      <c r="BAE439" s="76"/>
      <c r="BAF439" s="76"/>
      <c r="BAG439" s="76"/>
      <c r="BAH439" s="76"/>
      <c r="BAI439" s="76"/>
      <c r="BAJ439" s="76"/>
      <c r="BAK439" s="76"/>
      <c r="BAL439" s="76"/>
      <c r="BAM439" s="76"/>
      <c r="BAN439" s="76"/>
      <c r="BAO439" s="76"/>
      <c r="BAP439" s="76"/>
      <c r="BAQ439" s="76"/>
      <c r="BAR439" s="76"/>
      <c r="BAS439" s="76"/>
      <c r="BAT439" s="76"/>
      <c r="BAU439" s="76"/>
      <c r="BAV439" s="76"/>
      <c r="BAW439" s="76"/>
      <c r="BAX439" s="76"/>
      <c r="BAY439" s="76"/>
      <c r="BAZ439" s="76"/>
      <c r="BBA439" s="76"/>
      <c r="BBB439" s="76"/>
      <c r="BBC439" s="76"/>
      <c r="BBD439" s="76"/>
      <c r="BBE439" s="76"/>
      <c r="BBF439" s="76"/>
      <c r="BBG439" s="76"/>
      <c r="BBH439" s="76"/>
      <c r="BBI439" s="76"/>
      <c r="BBJ439" s="76"/>
      <c r="BBK439" s="76"/>
      <c r="BBL439" s="76"/>
      <c r="BBM439" s="76"/>
      <c r="BBN439" s="76"/>
      <c r="BBO439" s="76"/>
      <c r="BBP439" s="76"/>
      <c r="BBQ439" s="76"/>
      <c r="BBR439" s="76"/>
      <c r="BBS439" s="76"/>
      <c r="BBT439" s="76"/>
      <c r="BBU439" s="76"/>
      <c r="BBV439" s="76"/>
      <c r="BBW439" s="76"/>
      <c r="BBX439" s="76"/>
      <c r="BBY439" s="76"/>
      <c r="BBZ439" s="76"/>
      <c r="BCA439" s="76"/>
      <c r="BCB439" s="76"/>
      <c r="BCC439" s="76"/>
      <c r="BCD439" s="76"/>
      <c r="BCE439" s="76"/>
      <c r="BCF439" s="76"/>
      <c r="BCG439" s="76"/>
      <c r="BCH439" s="76"/>
      <c r="BCI439" s="76"/>
      <c r="BCJ439" s="76"/>
      <c r="BCK439" s="76"/>
      <c r="BCL439" s="76"/>
      <c r="BCM439" s="76"/>
      <c r="BCN439" s="76"/>
      <c r="BCO439" s="76"/>
      <c r="BCP439" s="76"/>
      <c r="BCQ439" s="76"/>
      <c r="BCR439" s="76"/>
      <c r="BCS439" s="76"/>
      <c r="BCT439" s="76"/>
      <c r="BCU439" s="76"/>
      <c r="BCV439" s="76"/>
      <c r="BCW439" s="76"/>
      <c r="BCX439" s="76"/>
      <c r="BCY439" s="76"/>
      <c r="BCZ439" s="76"/>
      <c r="BDA439" s="76"/>
      <c r="BDB439" s="76"/>
      <c r="BDC439" s="76"/>
      <c r="BDD439" s="76"/>
      <c r="BDE439" s="76"/>
      <c r="BDF439" s="76"/>
      <c r="BDG439" s="76"/>
      <c r="BDH439" s="76"/>
      <c r="BDI439" s="76"/>
      <c r="BDJ439" s="76"/>
      <c r="BDK439" s="76"/>
      <c r="BDL439" s="76"/>
      <c r="BDM439" s="76"/>
      <c r="BDN439" s="76"/>
      <c r="BDO439" s="76"/>
      <c r="BDP439" s="76"/>
      <c r="BDQ439" s="76"/>
      <c r="BDR439" s="76"/>
      <c r="BDS439" s="76"/>
      <c r="BDT439" s="76"/>
      <c r="BDU439" s="76"/>
      <c r="BDV439" s="76"/>
      <c r="BDW439" s="76"/>
      <c r="BDX439" s="76"/>
      <c r="BDY439" s="76"/>
      <c r="BDZ439" s="76"/>
      <c r="BEA439" s="76"/>
      <c r="BEB439" s="76"/>
      <c r="BEC439" s="76"/>
      <c r="BED439" s="76"/>
      <c r="BEE439" s="76"/>
      <c r="BEF439" s="76"/>
      <c r="BEG439" s="76"/>
      <c r="BEH439" s="76"/>
      <c r="BEI439" s="76"/>
      <c r="BEJ439" s="76"/>
      <c r="BEK439" s="76"/>
      <c r="BEL439" s="76"/>
      <c r="BEM439" s="76"/>
      <c r="BEN439" s="76"/>
      <c r="BEO439" s="76"/>
      <c r="BEP439" s="76"/>
      <c r="BEQ439" s="76"/>
      <c r="BER439" s="76"/>
      <c r="BES439" s="76"/>
      <c r="BET439" s="76"/>
      <c r="BEU439" s="76"/>
      <c r="BEV439" s="76"/>
      <c r="BEW439" s="76"/>
      <c r="BEX439" s="76"/>
      <c r="BEY439" s="76"/>
      <c r="BEZ439" s="76"/>
      <c r="BFA439" s="76"/>
      <c r="BFB439" s="76"/>
      <c r="BFC439" s="76"/>
      <c r="BFD439" s="76"/>
      <c r="BFE439" s="76"/>
      <c r="BFF439" s="76"/>
      <c r="BFG439" s="76"/>
      <c r="BFH439" s="76"/>
      <c r="BFI439" s="76"/>
      <c r="BFJ439" s="76"/>
      <c r="BFK439" s="76"/>
      <c r="BFL439" s="76"/>
      <c r="BFM439" s="76"/>
      <c r="BFN439" s="76"/>
      <c r="BFO439" s="76"/>
      <c r="BFP439" s="76"/>
      <c r="BFQ439" s="76"/>
      <c r="BFR439" s="76"/>
      <c r="BFS439" s="76"/>
    </row>
    <row r="440" spans="1:1527" s="20" customFormat="1" ht="28" x14ac:dyDescent="0.25">
      <c r="A440" s="71" t="s">
        <v>338</v>
      </c>
      <c r="B440" s="278" t="s">
        <v>956</v>
      </c>
      <c r="C440" s="278" t="s">
        <v>930</v>
      </c>
      <c r="D440" s="278" t="s">
        <v>352</v>
      </c>
      <c r="E440" s="278"/>
      <c r="F440" s="309">
        <f t="shared" si="18"/>
        <v>3.4999999999999996</v>
      </c>
      <c r="G440" s="278"/>
      <c r="H440" s="278"/>
      <c r="I440" s="278">
        <v>0.35000000000000003</v>
      </c>
      <c r="J440" s="278">
        <v>0.52500000000000002</v>
      </c>
      <c r="K440" s="278">
        <v>0.875</v>
      </c>
      <c r="L440" s="278">
        <v>1.2249999999999999</v>
      </c>
      <c r="M440" s="278">
        <v>0.52500000000000002</v>
      </c>
      <c r="N440" s="278"/>
      <c r="O440" s="278"/>
      <c r="P440" s="278"/>
      <c r="Q440" s="278"/>
      <c r="R440" s="278"/>
      <c r="BA440" s="76"/>
      <c r="BB440" s="76"/>
      <c r="BC440" s="76"/>
      <c r="BD440" s="76"/>
      <c r="BE440" s="76"/>
      <c r="BF440" s="76"/>
      <c r="BG440" s="76"/>
      <c r="BH440" s="76"/>
      <c r="BI440" s="76"/>
      <c r="BJ440" s="76"/>
      <c r="BK440" s="76"/>
      <c r="BL440" s="76"/>
      <c r="BM440" s="76"/>
      <c r="BN440" s="76"/>
      <c r="BO440" s="76"/>
      <c r="BP440" s="76"/>
      <c r="BQ440" s="76"/>
      <c r="BR440" s="76"/>
      <c r="BS440" s="76"/>
      <c r="BT440" s="76"/>
      <c r="BU440" s="76"/>
      <c r="BV440" s="76"/>
      <c r="BW440" s="76"/>
      <c r="BX440" s="76"/>
      <c r="BY440" s="76"/>
      <c r="BZ440" s="76"/>
      <c r="CA440" s="76"/>
      <c r="CB440" s="76"/>
      <c r="CC440" s="76"/>
      <c r="CD440" s="76"/>
      <c r="CE440" s="76"/>
      <c r="CF440" s="76"/>
      <c r="CG440" s="76"/>
      <c r="CH440" s="76"/>
      <c r="CI440" s="76"/>
      <c r="CJ440" s="76"/>
      <c r="CK440" s="76"/>
      <c r="CL440" s="76"/>
      <c r="CM440" s="76"/>
      <c r="CN440" s="76"/>
      <c r="CO440" s="76"/>
      <c r="CP440" s="76"/>
      <c r="CQ440" s="76"/>
      <c r="CR440" s="76"/>
      <c r="CS440" s="76"/>
      <c r="CT440" s="76"/>
      <c r="CU440" s="76"/>
      <c r="CV440" s="76"/>
      <c r="CW440" s="76"/>
      <c r="CX440" s="76"/>
      <c r="CY440" s="76"/>
      <c r="CZ440" s="76"/>
      <c r="DA440" s="76"/>
      <c r="DB440" s="76"/>
      <c r="DC440" s="76"/>
      <c r="DD440" s="76"/>
      <c r="DE440" s="76"/>
      <c r="DF440" s="76"/>
      <c r="DG440" s="76"/>
      <c r="DH440" s="76"/>
      <c r="DI440" s="76"/>
      <c r="DJ440" s="76"/>
      <c r="DK440" s="76"/>
      <c r="DL440" s="76"/>
      <c r="DM440" s="76"/>
      <c r="DN440" s="76"/>
      <c r="DO440" s="76"/>
      <c r="DP440" s="76"/>
      <c r="DQ440" s="76"/>
      <c r="DR440" s="76"/>
      <c r="DS440" s="76"/>
      <c r="DT440" s="76"/>
      <c r="DU440" s="76"/>
      <c r="DV440" s="76"/>
      <c r="DW440" s="76"/>
      <c r="DX440" s="76"/>
      <c r="DY440" s="76"/>
      <c r="DZ440" s="76"/>
      <c r="EA440" s="76"/>
      <c r="EB440" s="76"/>
      <c r="EC440" s="76"/>
      <c r="ED440" s="76"/>
      <c r="EE440" s="76"/>
      <c r="EF440" s="76"/>
      <c r="EG440" s="76"/>
      <c r="EH440" s="76"/>
      <c r="EI440" s="76"/>
      <c r="EJ440" s="76"/>
      <c r="EK440" s="76"/>
      <c r="EL440" s="76"/>
      <c r="EM440" s="76"/>
      <c r="EN440" s="76"/>
      <c r="EO440" s="76"/>
      <c r="EP440" s="76"/>
      <c r="EQ440" s="76"/>
      <c r="ER440" s="76"/>
      <c r="ES440" s="76"/>
      <c r="ET440" s="76"/>
      <c r="EU440" s="76"/>
      <c r="EV440" s="76"/>
      <c r="EW440" s="76"/>
      <c r="EX440" s="76"/>
      <c r="EY440" s="76"/>
      <c r="EZ440" s="76"/>
      <c r="FA440" s="76"/>
      <c r="FB440" s="76"/>
      <c r="FC440" s="76"/>
      <c r="FD440" s="76"/>
      <c r="FE440" s="76"/>
      <c r="FF440" s="76"/>
      <c r="FG440" s="76"/>
      <c r="FH440" s="76"/>
      <c r="FI440" s="76"/>
      <c r="FJ440" s="76"/>
      <c r="FK440" s="76"/>
      <c r="FL440" s="76"/>
      <c r="FM440" s="76"/>
      <c r="FN440" s="76"/>
      <c r="FO440" s="76"/>
      <c r="FP440" s="76"/>
      <c r="FQ440" s="76"/>
      <c r="FR440" s="76"/>
      <c r="FS440" s="76"/>
      <c r="FT440" s="76"/>
      <c r="FU440" s="76"/>
      <c r="FV440" s="76"/>
      <c r="FW440" s="76"/>
      <c r="FX440" s="76"/>
      <c r="FY440" s="76"/>
      <c r="FZ440" s="76"/>
      <c r="GA440" s="76"/>
      <c r="GB440" s="76"/>
      <c r="GC440" s="76"/>
      <c r="GD440" s="76"/>
      <c r="GE440" s="76"/>
      <c r="GF440" s="76"/>
      <c r="GG440" s="76"/>
      <c r="GH440" s="76"/>
      <c r="GI440" s="76"/>
      <c r="GJ440" s="76"/>
      <c r="GK440" s="76"/>
      <c r="GL440" s="76"/>
      <c r="GM440" s="76"/>
      <c r="GN440" s="76"/>
      <c r="GO440" s="76"/>
      <c r="GP440" s="76"/>
      <c r="GQ440" s="76"/>
      <c r="GR440" s="76"/>
      <c r="GS440" s="76"/>
      <c r="GT440" s="76"/>
      <c r="GU440" s="76"/>
      <c r="GV440" s="76"/>
      <c r="GW440" s="76"/>
      <c r="GX440" s="76"/>
      <c r="GY440" s="76"/>
      <c r="GZ440" s="76"/>
      <c r="HA440" s="76"/>
      <c r="HB440" s="76"/>
      <c r="HC440" s="76"/>
      <c r="HD440" s="76"/>
      <c r="HE440" s="76"/>
      <c r="HF440" s="76"/>
      <c r="HG440" s="76"/>
      <c r="HH440" s="76"/>
      <c r="HI440" s="76"/>
      <c r="HJ440" s="76"/>
      <c r="HK440" s="76"/>
      <c r="HL440" s="76"/>
      <c r="HM440" s="76"/>
      <c r="HN440" s="76"/>
      <c r="HO440" s="76"/>
      <c r="HP440" s="76"/>
      <c r="HQ440" s="76"/>
      <c r="HR440" s="76"/>
      <c r="HS440" s="76"/>
      <c r="HT440" s="76"/>
      <c r="HU440" s="76"/>
      <c r="HV440" s="76"/>
      <c r="HW440" s="76"/>
      <c r="HX440" s="76"/>
      <c r="HY440" s="76"/>
      <c r="HZ440" s="76"/>
      <c r="IA440" s="76"/>
      <c r="IB440" s="76"/>
      <c r="IC440" s="76"/>
      <c r="ID440" s="76"/>
      <c r="IE440" s="76"/>
      <c r="IF440" s="76"/>
      <c r="IG440" s="76"/>
      <c r="IH440" s="76"/>
      <c r="II440" s="76"/>
      <c r="IJ440" s="76"/>
      <c r="IK440" s="76"/>
      <c r="IL440" s="76"/>
      <c r="IM440" s="76"/>
      <c r="IN440" s="76"/>
      <c r="IO440" s="76"/>
      <c r="IP440" s="76"/>
      <c r="IQ440" s="76"/>
      <c r="IR440" s="76"/>
      <c r="IS440" s="76"/>
      <c r="IT440" s="76"/>
      <c r="IU440" s="76"/>
      <c r="IV440" s="76"/>
      <c r="IW440" s="76"/>
      <c r="IX440" s="76"/>
      <c r="IY440" s="76"/>
      <c r="IZ440" s="76"/>
      <c r="JA440" s="76"/>
      <c r="JB440" s="76"/>
      <c r="JC440" s="76"/>
      <c r="JD440" s="76"/>
      <c r="JE440" s="76"/>
      <c r="JF440" s="76"/>
      <c r="JG440" s="76"/>
      <c r="JH440" s="76"/>
      <c r="JI440" s="76"/>
      <c r="JJ440" s="76"/>
      <c r="JK440" s="76"/>
      <c r="JL440" s="76"/>
      <c r="JM440" s="76"/>
      <c r="JN440" s="76"/>
      <c r="JO440" s="76"/>
      <c r="JP440" s="76"/>
      <c r="JQ440" s="76"/>
      <c r="JR440" s="76"/>
      <c r="JS440" s="76"/>
      <c r="JT440" s="76"/>
      <c r="JU440" s="76"/>
      <c r="JV440" s="76"/>
      <c r="JW440" s="76"/>
      <c r="JX440" s="76"/>
      <c r="JY440" s="76"/>
      <c r="JZ440" s="76"/>
      <c r="KA440" s="76"/>
      <c r="KB440" s="76"/>
      <c r="KC440" s="76"/>
      <c r="KD440" s="76"/>
      <c r="KE440" s="76"/>
      <c r="KF440" s="76"/>
      <c r="KG440" s="76"/>
      <c r="KH440" s="76"/>
      <c r="KI440" s="76"/>
      <c r="KJ440" s="76"/>
      <c r="KK440" s="76"/>
      <c r="KL440" s="76"/>
      <c r="KM440" s="76"/>
      <c r="KN440" s="76"/>
      <c r="KO440" s="76"/>
      <c r="KP440" s="76"/>
      <c r="KQ440" s="76"/>
      <c r="KR440" s="76"/>
      <c r="KS440" s="76"/>
      <c r="KT440" s="76"/>
      <c r="KU440" s="76"/>
      <c r="KV440" s="76"/>
      <c r="KW440" s="76"/>
      <c r="KX440" s="76"/>
      <c r="KY440" s="76"/>
      <c r="KZ440" s="76"/>
      <c r="LA440" s="76"/>
      <c r="LB440" s="76"/>
      <c r="LC440" s="76"/>
      <c r="LD440" s="76"/>
      <c r="LE440" s="76"/>
      <c r="LF440" s="76"/>
      <c r="LG440" s="76"/>
      <c r="LH440" s="76"/>
      <c r="LI440" s="76"/>
      <c r="LJ440" s="76"/>
      <c r="LK440" s="76"/>
      <c r="LL440" s="76"/>
      <c r="LM440" s="76"/>
      <c r="LN440" s="76"/>
      <c r="LO440" s="76"/>
      <c r="LP440" s="76"/>
      <c r="LQ440" s="76"/>
      <c r="LR440" s="76"/>
      <c r="LS440" s="76"/>
      <c r="LT440" s="76"/>
      <c r="LU440" s="76"/>
      <c r="LV440" s="76"/>
      <c r="LW440" s="76"/>
      <c r="LX440" s="76"/>
      <c r="LY440" s="76"/>
      <c r="LZ440" s="76"/>
      <c r="MA440" s="76"/>
      <c r="MB440" s="76"/>
      <c r="MC440" s="76"/>
      <c r="MD440" s="76"/>
      <c r="ME440" s="76"/>
      <c r="MF440" s="76"/>
      <c r="MG440" s="76"/>
      <c r="MH440" s="76"/>
      <c r="MI440" s="76"/>
      <c r="MJ440" s="76"/>
      <c r="MK440" s="76"/>
      <c r="ML440" s="76"/>
      <c r="MM440" s="76"/>
      <c r="MN440" s="76"/>
      <c r="MO440" s="76"/>
      <c r="MP440" s="76"/>
      <c r="MQ440" s="76"/>
      <c r="MR440" s="76"/>
      <c r="MS440" s="76"/>
      <c r="MT440" s="76"/>
      <c r="MU440" s="76"/>
      <c r="MV440" s="76"/>
      <c r="MW440" s="76"/>
      <c r="MX440" s="76"/>
      <c r="MY440" s="76"/>
      <c r="MZ440" s="76"/>
      <c r="NA440" s="76"/>
      <c r="NB440" s="76"/>
      <c r="NC440" s="76"/>
      <c r="ND440" s="76"/>
      <c r="NE440" s="76"/>
      <c r="NF440" s="76"/>
      <c r="NG440" s="76"/>
      <c r="NH440" s="76"/>
      <c r="NI440" s="76"/>
      <c r="NJ440" s="76"/>
      <c r="NK440" s="76"/>
      <c r="NL440" s="76"/>
      <c r="NM440" s="76"/>
      <c r="NN440" s="76"/>
      <c r="NO440" s="76"/>
      <c r="NP440" s="76"/>
      <c r="NQ440" s="76"/>
      <c r="NR440" s="76"/>
      <c r="NS440" s="76"/>
      <c r="NT440" s="76"/>
      <c r="NU440" s="76"/>
      <c r="NV440" s="76"/>
      <c r="NW440" s="76"/>
      <c r="NX440" s="76"/>
      <c r="NY440" s="76"/>
      <c r="NZ440" s="76"/>
      <c r="OA440" s="76"/>
      <c r="OB440" s="76"/>
      <c r="OC440" s="76"/>
      <c r="OD440" s="76"/>
      <c r="OE440" s="76"/>
      <c r="OF440" s="76"/>
      <c r="OG440" s="76"/>
      <c r="OH440" s="76"/>
      <c r="OI440" s="76"/>
      <c r="OJ440" s="76"/>
      <c r="OK440" s="76"/>
      <c r="OL440" s="76"/>
      <c r="OM440" s="76"/>
      <c r="ON440" s="76"/>
      <c r="OO440" s="76"/>
      <c r="OP440" s="76"/>
      <c r="OQ440" s="76"/>
      <c r="OR440" s="76"/>
      <c r="OS440" s="76"/>
      <c r="OT440" s="76"/>
      <c r="OU440" s="76"/>
      <c r="OV440" s="76"/>
      <c r="OW440" s="76"/>
      <c r="OX440" s="76"/>
      <c r="OY440" s="76"/>
      <c r="OZ440" s="76"/>
      <c r="PA440" s="76"/>
      <c r="PB440" s="76"/>
      <c r="PC440" s="76"/>
      <c r="PD440" s="76"/>
      <c r="PE440" s="76"/>
      <c r="PF440" s="76"/>
      <c r="PG440" s="76"/>
      <c r="PH440" s="76"/>
      <c r="PI440" s="76"/>
      <c r="PJ440" s="76"/>
      <c r="PK440" s="76"/>
      <c r="PL440" s="76"/>
      <c r="PM440" s="76"/>
      <c r="PN440" s="76"/>
      <c r="PO440" s="76"/>
      <c r="PP440" s="76"/>
      <c r="PQ440" s="76"/>
      <c r="PR440" s="76"/>
      <c r="PS440" s="76"/>
      <c r="PT440" s="76"/>
      <c r="PU440" s="76"/>
      <c r="PV440" s="76"/>
      <c r="PW440" s="76"/>
      <c r="PX440" s="76"/>
      <c r="PY440" s="76"/>
      <c r="PZ440" s="76"/>
      <c r="QA440" s="76"/>
      <c r="QB440" s="76"/>
      <c r="QC440" s="76"/>
      <c r="QD440" s="76"/>
      <c r="QE440" s="76"/>
      <c r="QF440" s="76"/>
      <c r="QG440" s="76"/>
      <c r="QH440" s="76"/>
      <c r="QI440" s="76"/>
      <c r="QJ440" s="76"/>
      <c r="QK440" s="76"/>
      <c r="QL440" s="76"/>
      <c r="QM440" s="76"/>
      <c r="QN440" s="76"/>
      <c r="QO440" s="76"/>
      <c r="QP440" s="76"/>
      <c r="QQ440" s="76"/>
      <c r="QR440" s="76"/>
      <c r="QS440" s="76"/>
      <c r="QT440" s="76"/>
      <c r="QU440" s="76"/>
      <c r="QV440" s="76"/>
      <c r="QW440" s="76"/>
      <c r="QX440" s="76"/>
      <c r="QY440" s="76"/>
      <c r="QZ440" s="76"/>
      <c r="RA440" s="76"/>
      <c r="RB440" s="76"/>
      <c r="RC440" s="76"/>
      <c r="RD440" s="76"/>
      <c r="RE440" s="76"/>
      <c r="RF440" s="76"/>
      <c r="RG440" s="76"/>
      <c r="RH440" s="76"/>
      <c r="RI440" s="76"/>
      <c r="RJ440" s="76"/>
      <c r="RK440" s="76"/>
      <c r="RL440" s="76"/>
      <c r="RM440" s="76"/>
      <c r="RN440" s="76"/>
      <c r="RO440" s="76"/>
      <c r="RP440" s="76"/>
      <c r="RQ440" s="76"/>
      <c r="RR440" s="76"/>
      <c r="RS440" s="76"/>
      <c r="RT440" s="76"/>
      <c r="RU440" s="76"/>
      <c r="RV440" s="76"/>
      <c r="RW440" s="76"/>
      <c r="RX440" s="76"/>
      <c r="RY440" s="76"/>
      <c r="RZ440" s="76"/>
      <c r="SA440" s="76"/>
      <c r="SB440" s="76"/>
      <c r="SC440" s="76"/>
      <c r="SD440" s="76"/>
      <c r="SE440" s="76"/>
      <c r="SF440" s="76"/>
      <c r="SG440" s="76"/>
      <c r="SH440" s="76"/>
      <c r="SI440" s="76"/>
      <c r="SJ440" s="76"/>
      <c r="SK440" s="76"/>
      <c r="SL440" s="76"/>
      <c r="SM440" s="76"/>
      <c r="SN440" s="76"/>
      <c r="SO440" s="76"/>
      <c r="SP440" s="76"/>
      <c r="SQ440" s="76"/>
      <c r="SR440" s="76"/>
      <c r="SS440" s="76"/>
      <c r="ST440" s="76"/>
      <c r="SU440" s="76"/>
      <c r="SV440" s="76"/>
      <c r="SW440" s="76"/>
      <c r="SX440" s="76"/>
      <c r="SY440" s="76"/>
      <c r="SZ440" s="76"/>
      <c r="TA440" s="76"/>
      <c r="TB440" s="76"/>
      <c r="TC440" s="76"/>
      <c r="TD440" s="76"/>
      <c r="TE440" s="76"/>
      <c r="TF440" s="76"/>
      <c r="TG440" s="76"/>
      <c r="TH440" s="76"/>
      <c r="TI440" s="76"/>
      <c r="TJ440" s="76"/>
      <c r="TK440" s="76"/>
      <c r="TL440" s="76"/>
      <c r="TM440" s="76"/>
      <c r="TN440" s="76"/>
      <c r="TO440" s="76"/>
      <c r="TP440" s="76"/>
      <c r="TQ440" s="76"/>
      <c r="TR440" s="76"/>
      <c r="TS440" s="76"/>
      <c r="TT440" s="76"/>
      <c r="TU440" s="76"/>
      <c r="TV440" s="76"/>
      <c r="TW440" s="76"/>
      <c r="TX440" s="76"/>
      <c r="TY440" s="76"/>
      <c r="TZ440" s="76"/>
      <c r="UA440" s="76"/>
      <c r="UB440" s="76"/>
      <c r="UC440" s="76"/>
      <c r="UD440" s="76"/>
      <c r="UE440" s="76"/>
      <c r="UF440" s="76"/>
      <c r="UG440" s="76"/>
      <c r="UH440" s="76"/>
      <c r="UI440" s="76"/>
      <c r="UJ440" s="76"/>
      <c r="UK440" s="76"/>
      <c r="UL440" s="76"/>
      <c r="UM440" s="76"/>
      <c r="UN440" s="76"/>
      <c r="UO440" s="76"/>
      <c r="UP440" s="76"/>
      <c r="UQ440" s="76"/>
      <c r="UR440" s="76"/>
      <c r="US440" s="76"/>
      <c r="UT440" s="76"/>
      <c r="UU440" s="76"/>
      <c r="UV440" s="76"/>
      <c r="UW440" s="76"/>
      <c r="UX440" s="76"/>
      <c r="UY440" s="76"/>
      <c r="UZ440" s="76"/>
      <c r="VA440" s="76"/>
      <c r="VB440" s="76"/>
      <c r="VC440" s="76"/>
      <c r="VD440" s="76"/>
      <c r="VE440" s="76"/>
      <c r="VF440" s="76"/>
      <c r="VG440" s="76"/>
      <c r="VH440" s="76"/>
      <c r="VI440" s="76"/>
      <c r="VJ440" s="76"/>
      <c r="VK440" s="76"/>
      <c r="VL440" s="76"/>
      <c r="VM440" s="76"/>
      <c r="VN440" s="76"/>
      <c r="VO440" s="76"/>
      <c r="VP440" s="76"/>
      <c r="VQ440" s="76"/>
      <c r="VR440" s="76"/>
      <c r="VS440" s="76"/>
      <c r="VT440" s="76"/>
      <c r="VU440" s="76"/>
      <c r="VV440" s="76"/>
      <c r="VW440" s="76"/>
      <c r="VX440" s="76"/>
      <c r="VY440" s="76"/>
      <c r="VZ440" s="76"/>
      <c r="WA440" s="76"/>
      <c r="WB440" s="76"/>
      <c r="WC440" s="76"/>
      <c r="WD440" s="76"/>
      <c r="WE440" s="76"/>
      <c r="WF440" s="76"/>
      <c r="WG440" s="76"/>
      <c r="WH440" s="76"/>
      <c r="WI440" s="76"/>
      <c r="WJ440" s="76"/>
      <c r="WK440" s="76"/>
      <c r="WL440" s="76"/>
      <c r="WM440" s="76"/>
      <c r="WN440" s="76"/>
      <c r="WO440" s="76"/>
      <c r="WP440" s="76"/>
      <c r="WQ440" s="76"/>
      <c r="WR440" s="76"/>
      <c r="WS440" s="76"/>
      <c r="WT440" s="76"/>
      <c r="WU440" s="76"/>
      <c r="WV440" s="76"/>
      <c r="WW440" s="76"/>
      <c r="WX440" s="76"/>
      <c r="WY440" s="76"/>
      <c r="WZ440" s="76"/>
      <c r="XA440" s="76"/>
      <c r="XB440" s="76"/>
      <c r="XC440" s="76"/>
      <c r="XD440" s="76"/>
      <c r="XE440" s="76"/>
      <c r="XF440" s="76"/>
      <c r="XG440" s="76"/>
      <c r="XH440" s="76"/>
      <c r="XI440" s="76"/>
      <c r="XJ440" s="76"/>
      <c r="XK440" s="76"/>
      <c r="XL440" s="76"/>
      <c r="XM440" s="76"/>
      <c r="XN440" s="76"/>
      <c r="XO440" s="76"/>
      <c r="XP440" s="76"/>
      <c r="XQ440" s="76"/>
      <c r="XR440" s="76"/>
      <c r="XS440" s="76"/>
      <c r="XT440" s="76"/>
      <c r="XU440" s="76"/>
      <c r="XV440" s="76"/>
      <c r="XW440" s="76"/>
      <c r="XX440" s="76"/>
      <c r="XY440" s="76"/>
      <c r="XZ440" s="76"/>
      <c r="YA440" s="76"/>
      <c r="YB440" s="76"/>
      <c r="YC440" s="76"/>
      <c r="YD440" s="76"/>
      <c r="YE440" s="76"/>
      <c r="YF440" s="76"/>
      <c r="YG440" s="76"/>
      <c r="YH440" s="76"/>
      <c r="YI440" s="76"/>
      <c r="YJ440" s="76"/>
      <c r="YK440" s="76"/>
      <c r="YL440" s="76"/>
      <c r="YM440" s="76"/>
      <c r="YN440" s="76"/>
      <c r="YO440" s="76"/>
      <c r="YP440" s="76"/>
      <c r="YQ440" s="76"/>
      <c r="YR440" s="76"/>
      <c r="YS440" s="76"/>
      <c r="YT440" s="76"/>
      <c r="YU440" s="76"/>
      <c r="YV440" s="76"/>
      <c r="YW440" s="76"/>
      <c r="YX440" s="76"/>
      <c r="YY440" s="76"/>
      <c r="YZ440" s="76"/>
      <c r="ZA440" s="76"/>
      <c r="ZB440" s="76"/>
      <c r="ZC440" s="76"/>
      <c r="ZD440" s="76"/>
      <c r="ZE440" s="76"/>
      <c r="ZF440" s="76"/>
      <c r="ZG440" s="76"/>
      <c r="ZH440" s="76"/>
      <c r="ZI440" s="76"/>
      <c r="ZJ440" s="76"/>
      <c r="ZK440" s="76"/>
      <c r="ZL440" s="76"/>
      <c r="ZM440" s="76"/>
      <c r="ZN440" s="76"/>
      <c r="ZO440" s="76"/>
      <c r="ZP440" s="76"/>
      <c r="ZQ440" s="76"/>
      <c r="ZR440" s="76"/>
      <c r="ZS440" s="76"/>
      <c r="ZT440" s="76"/>
      <c r="ZU440" s="76"/>
      <c r="ZV440" s="76"/>
      <c r="ZW440" s="76"/>
      <c r="ZX440" s="76"/>
      <c r="ZY440" s="76"/>
      <c r="ZZ440" s="76"/>
      <c r="AAA440" s="76"/>
      <c r="AAB440" s="76"/>
      <c r="AAC440" s="76"/>
      <c r="AAD440" s="76"/>
      <c r="AAE440" s="76"/>
      <c r="AAF440" s="76"/>
      <c r="AAG440" s="76"/>
      <c r="AAH440" s="76"/>
      <c r="AAI440" s="76"/>
      <c r="AAJ440" s="76"/>
      <c r="AAK440" s="76"/>
      <c r="AAL440" s="76"/>
      <c r="AAM440" s="76"/>
      <c r="AAN440" s="76"/>
      <c r="AAO440" s="76"/>
      <c r="AAP440" s="76"/>
      <c r="AAQ440" s="76"/>
      <c r="AAR440" s="76"/>
      <c r="AAS440" s="76"/>
      <c r="AAT440" s="76"/>
      <c r="AAU440" s="76"/>
      <c r="AAV440" s="76"/>
      <c r="AAW440" s="76"/>
      <c r="AAX440" s="76"/>
      <c r="AAY440" s="76"/>
      <c r="AAZ440" s="76"/>
      <c r="ABA440" s="76"/>
      <c r="ABB440" s="76"/>
      <c r="ABC440" s="76"/>
      <c r="ABD440" s="76"/>
      <c r="ABE440" s="76"/>
      <c r="ABF440" s="76"/>
      <c r="ABG440" s="76"/>
      <c r="ABH440" s="76"/>
      <c r="ABI440" s="76"/>
      <c r="ABJ440" s="76"/>
      <c r="ABK440" s="76"/>
      <c r="ABL440" s="76"/>
      <c r="ABM440" s="76"/>
      <c r="ABN440" s="76"/>
      <c r="ABO440" s="76"/>
      <c r="ABP440" s="76"/>
      <c r="ABQ440" s="76"/>
      <c r="ABR440" s="76"/>
      <c r="ABS440" s="76"/>
      <c r="ABT440" s="76"/>
      <c r="ABU440" s="76"/>
      <c r="ABV440" s="76"/>
      <c r="ABW440" s="76"/>
      <c r="ABX440" s="76"/>
      <c r="ABY440" s="76"/>
      <c r="ABZ440" s="76"/>
      <c r="ACA440" s="76"/>
      <c r="ACB440" s="76"/>
      <c r="ACC440" s="76"/>
      <c r="ACD440" s="76"/>
      <c r="ACE440" s="76"/>
      <c r="ACF440" s="76"/>
      <c r="ACG440" s="76"/>
      <c r="ACH440" s="76"/>
      <c r="ACI440" s="76"/>
      <c r="ACJ440" s="76"/>
      <c r="ACK440" s="76"/>
      <c r="ACL440" s="76"/>
      <c r="ACM440" s="76"/>
      <c r="ACN440" s="76"/>
      <c r="ACO440" s="76"/>
      <c r="ACP440" s="76"/>
      <c r="ACQ440" s="76"/>
      <c r="ACR440" s="76"/>
      <c r="ACS440" s="76"/>
      <c r="ACT440" s="76"/>
      <c r="ACU440" s="76"/>
      <c r="ACV440" s="76"/>
      <c r="ACW440" s="76"/>
      <c r="ACX440" s="76"/>
      <c r="ACY440" s="76"/>
      <c r="ACZ440" s="76"/>
      <c r="ADA440" s="76"/>
      <c r="ADB440" s="76"/>
      <c r="ADC440" s="76"/>
      <c r="ADD440" s="76"/>
      <c r="ADE440" s="76"/>
      <c r="ADF440" s="76"/>
      <c r="ADG440" s="76"/>
      <c r="ADH440" s="76"/>
      <c r="ADI440" s="76"/>
      <c r="ADJ440" s="76"/>
      <c r="ADK440" s="76"/>
      <c r="ADL440" s="76"/>
      <c r="ADM440" s="76"/>
      <c r="ADN440" s="76"/>
      <c r="ADO440" s="76"/>
      <c r="ADP440" s="76"/>
      <c r="ADQ440" s="76"/>
      <c r="ADR440" s="76"/>
      <c r="ADS440" s="76"/>
      <c r="ADT440" s="76"/>
      <c r="ADU440" s="76"/>
      <c r="ADV440" s="76"/>
      <c r="ADW440" s="76"/>
      <c r="ADX440" s="76"/>
      <c r="ADY440" s="76"/>
      <c r="ADZ440" s="76"/>
      <c r="AEA440" s="76"/>
      <c r="AEB440" s="76"/>
      <c r="AEC440" s="76"/>
      <c r="AED440" s="76"/>
      <c r="AEE440" s="76"/>
      <c r="AEF440" s="76"/>
      <c r="AEG440" s="76"/>
      <c r="AEH440" s="76"/>
      <c r="AEI440" s="76"/>
      <c r="AEJ440" s="76"/>
      <c r="AEK440" s="76"/>
      <c r="AEL440" s="76"/>
      <c r="AEM440" s="76"/>
      <c r="AEN440" s="76"/>
      <c r="AEO440" s="76"/>
      <c r="AEP440" s="76"/>
      <c r="AEQ440" s="76"/>
      <c r="AER440" s="76"/>
      <c r="AES440" s="76"/>
      <c r="AET440" s="76"/>
      <c r="AEU440" s="76"/>
      <c r="AEV440" s="76"/>
      <c r="AEW440" s="76"/>
      <c r="AEX440" s="76"/>
      <c r="AEY440" s="76"/>
      <c r="AEZ440" s="76"/>
      <c r="AFA440" s="76"/>
      <c r="AFB440" s="76"/>
      <c r="AFC440" s="76"/>
      <c r="AFD440" s="76"/>
      <c r="AFE440" s="76"/>
      <c r="AFF440" s="76"/>
      <c r="AFG440" s="76"/>
      <c r="AFH440" s="76"/>
      <c r="AFI440" s="76"/>
      <c r="AFJ440" s="76"/>
      <c r="AFK440" s="76"/>
      <c r="AFL440" s="76"/>
      <c r="AFM440" s="76"/>
      <c r="AFN440" s="76"/>
      <c r="AFO440" s="76"/>
      <c r="AFP440" s="76"/>
      <c r="AFQ440" s="76"/>
      <c r="AFR440" s="76"/>
      <c r="AFS440" s="76"/>
      <c r="AFT440" s="76"/>
      <c r="AFU440" s="76"/>
      <c r="AFV440" s="76"/>
      <c r="AFW440" s="76"/>
      <c r="AFX440" s="76"/>
      <c r="AFY440" s="76"/>
      <c r="AFZ440" s="76"/>
      <c r="AGA440" s="76"/>
      <c r="AGB440" s="76"/>
      <c r="AGC440" s="76"/>
      <c r="AGD440" s="76"/>
      <c r="AGE440" s="76"/>
      <c r="AGF440" s="76"/>
      <c r="AGG440" s="76"/>
      <c r="AGH440" s="76"/>
      <c r="AGI440" s="76"/>
      <c r="AGJ440" s="76"/>
      <c r="AGK440" s="76"/>
      <c r="AGL440" s="76"/>
      <c r="AGM440" s="76"/>
      <c r="AGN440" s="76"/>
      <c r="AGO440" s="76"/>
      <c r="AGP440" s="76"/>
      <c r="AGQ440" s="76"/>
      <c r="AGR440" s="76"/>
      <c r="AGS440" s="76"/>
      <c r="AGT440" s="76"/>
      <c r="AGU440" s="76"/>
      <c r="AGV440" s="76"/>
      <c r="AGW440" s="76"/>
      <c r="AGX440" s="76"/>
      <c r="AGY440" s="76"/>
      <c r="AGZ440" s="76"/>
      <c r="AHA440" s="76"/>
      <c r="AHB440" s="76"/>
      <c r="AHC440" s="76"/>
      <c r="AHD440" s="76"/>
      <c r="AHE440" s="76"/>
      <c r="AHF440" s="76"/>
      <c r="AHG440" s="76"/>
      <c r="AHH440" s="76"/>
      <c r="AHI440" s="76"/>
      <c r="AHJ440" s="76"/>
      <c r="AHK440" s="76"/>
      <c r="AHL440" s="76"/>
      <c r="AHM440" s="76"/>
      <c r="AHN440" s="76"/>
      <c r="AHO440" s="76"/>
      <c r="AHP440" s="76"/>
      <c r="AHQ440" s="76"/>
      <c r="AHR440" s="76"/>
      <c r="AHS440" s="76"/>
      <c r="AHT440" s="76"/>
      <c r="AHU440" s="76"/>
      <c r="AHV440" s="76"/>
      <c r="AHW440" s="76"/>
      <c r="AHX440" s="76"/>
      <c r="AHY440" s="76"/>
      <c r="AHZ440" s="76"/>
      <c r="AIA440" s="76"/>
      <c r="AIB440" s="76"/>
      <c r="AIC440" s="76"/>
      <c r="AID440" s="76"/>
      <c r="AIE440" s="76"/>
      <c r="AIF440" s="76"/>
      <c r="AIG440" s="76"/>
      <c r="AIH440" s="76"/>
      <c r="AII440" s="76"/>
      <c r="AIJ440" s="76"/>
      <c r="AIK440" s="76"/>
      <c r="AIL440" s="76"/>
      <c r="AIM440" s="76"/>
      <c r="AIN440" s="76"/>
      <c r="AIO440" s="76"/>
      <c r="AIP440" s="76"/>
      <c r="AIQ440" s="76"/>
      <c r="AIR440" s="76"/>
      <c r="AIS440" s="76"/>
      <c r="AIT440" s="76"/>
      <c r="AIU440" s="76"/>
      <c r="AIV440" s="76"/>
      <c r="AIW440" s="76"/>
      <c r="AIX440" s="76"/>
      <c r="AIY440" s="76"/>
      <c r="AIZ440" s="76"/>
      <c r="AJA440" s="76"/>
      <c r="AJB440" s="76"/>
      <c r="AJC440" s="76"/>
      <c r="AJD440" s="76"/>
      <c r="AJE440" s="76"/>
      <c r="AJF440" s="76"/>
      <c r="AJG440" s="76"/>
      <c r="AJH440" s="76"/>
      <c r="AJI440" s="76"/>
      <c r="AJJ440" s="76"/>
      <c r="AJK440" s="76"/>
      <c r="AJL440" s="76"/>
      <c r="AJM440" s="76"/>
      <c r="AJN440" s="76"/>
      <c r="AJO440" s="76"/>
      <c r="AJP440" s="76"/>
      <c r="AJQ440" s="76"/>
      <c r="AJR440" s="76"/>
      <c r="AJS440" s="76"/>
      <c r="AJT440" s="76"/>
      <c r="AJU440" s="76"/>
      <c r="AJV440" s="76"/>
      <c r="AJW440" s="76"/>
      <c r="AJX440" s="76"/>
      <c r="AJY440" s="76"/>
      <c r="AJZ440" s="76"/>
      <c r="AKA440" s="76"/>
      <c r="AKB440" s="76"/>
      <c r="AKC440" s="76"/>
      <c r="AKD440" s="76"/>
      <c r="AKE440" s="76"/>
      <c r="AKF440" s="76"/>
      <c r="AKG440" s="76"/>
      <c r="AKH440" s="76"/>
      <c r="AKI440" s="76"/>
      <c r="AKJ440" s="76"/>
      <c r="AKK440" s="76"/>
      <c r="AKL440" s="76"/>
      <c r="AKM440" s="76"/>
      <c r="AKN440" s="76"/>
      <c r="AKO440" s="76"/>
      <c r="AKP440" s="76"/>
      <c r="AKQ440" s="76"/>
      <c r="AKR440" s="76"/>
      <c r="AKS440" s="76"/>
      <c r="AKT440" s="76"/>
      <c r="AKU440" s="76"/>
      <c r="AKV440" s="76"/>
      <c r="AKW440" s="76"/>
      <c r="AKX440" s="76"/>
      <c r="AKY440" s="76"/>
      <c r="AKZ440" s="76"/>
      <c r="ALA440" s="76"/>
      <c r="ALB440" s="76"/>
      <c r="ALC440" s="76"/>
      <c r="ALD440" s="76"/>
      <c r="ALE440" s="76"/>
      <c r="ALF440" s="76"/>
      <c r="ALG440" s="76"/>
      <c r="ALH440" s="76"/>
      <c r="ALI440" s="76"/>
      <c r="ALJ440" s="76"/>
      <c r="ALK440" s="76"/>
      <c r="ALL440" s="76"/>
      <c r="ALM440" s="76"/>
      <c r="ALN440" s="76"/>
      <c r="ALO440" s="76"/>
      <c r="ALP440" s="76"/>
      <c r="ALQ440" s="76"/>
      <c r="ALR440" s="76"/>
      <c r="ALS440" s="76"/>
      <c r="ALT440" s="76"/>
      <c r="ALU440" s="76"/>
      <c r="ALV440" s="76"/>
      <c r="ALW440" s="76"/>
      <c r="ALX440" s="76"/>
      <c r="ALY440" s="76"/>
      <c r="ALZ440" s="76"/>
      <c r="AMA440" s="76"/>
      <c r="AMB440" s="76"/>
      <c r="AMC440" s="76"/>
      <c r="AMD440" s="76"/>
      <c r="AME440" s="76"/>
      <c r="AMF440" s="76"/>
      <c r="AMG440" s="76"/>
      <c r="AMH440" s="76"/>
      <c r="AMI440" s="76"/>
      <c r="AMJ440" s="76"/>
      <c r="AMK440" s="76"/>
      <c r="AML440" s="76"/>
      <c r="AMM440" s="76"/>
      <c r="AMN440" s="76"/>
      <c r="AMO440" s="76"/>
      <c r="AMP440" s="76"/>
      <c r="AMQ440" s="76"/>
      <c r="AMR440" s="76"/>
      <c r="AMS440" s="76"/>
      <c r="AMT440" s="76"/>
      <c r="AMU440" s="76"/>
      <c r="AMV440" s="76"/>
      <c r="AMW440" s="76"/>
      <c r="AMX440" s="76"/>
      <c r="AMY440" s="76"/>
      <c r="AMZ440" s="76"/>
      <c r="ANA440" s="76"/>
      <c r="ANB440" s="76"/>
      <c r="ANC440" s="76"/>
      <c r="AND440" s="76"/>
      <c r="ANE440" s="76"/>
      <c r="ANF440" s="76"/>
      <c r="ANG440" s="76"/>
      <c r="ANH440" s="76"/>
      <c r="ANI440" s="76"/>
      <c r="ANJ440" s="76"/>
      <c r="ANK440" s="76"/>
      <c r="ANL440" s="76"/>
      <c r="ANM440" s="76"/>
      <c r="ANN440" s="76"/>
      <c r="ANO440" s="76"/>
      <c r="ANP440" s="76"/>
      <c r="ANQ440" s="76"/>
      <c r="ANR440" s="76"/>
      <c r="ANS440" s="76"/>
      <c r="ANT440" s="76"/>
      <c r="ANU440" s="76"/>
      <c r="ANV440" s="76"/>
      <c r="ANW440" s="76"/>
      <c r="ANX440" s="76"/>
      <c r="ANY440" s="76"/>
      <c r="ANZ440" s="76"/>
      <c r="AOA440" s="76"/>
      <c r="AOB440" s="76"/>
      <c r="AOC440" s="76"/>
      <c r="AOD440" s="76"/>
      <c r="AOE440" s="76"/>
      <c r="AOF440" s="76"/>
      <c r="AOG440" s="76"/>
      <c r="AOH440" s="76"/>
      <c r="AOI440" s="76"/>
      <c r="AOJ440" s="76"/>
      <c r="AOK440" s="76"/>
      <c r="AOL440" s="76"/>
      <c r="AOM440" s="76"/>
      <c r="AON440" s="76"/>
      <c r="AOO440" s="76"/>
      <c r="AOP440" s="76"/>
      <c r="AOQ440" s="76"/>
      <c r="AOR440" s="76"/>
      <c r="AOS440" s="76"/>
      <c r="AOT440" s="76"/>
      <c r="AOU440" s="76"/>
      <c r="AOV440" s="76"/>
      <c r="AOW440" s="76"/>
      <c r="AOX440" s="76"/>
      <c r="AOY440" s="76"/>
      <c r="AOZ440" s="76"/>
      <c r="APA440" s="76"/>
      <c r="APB440" s="76"/>
      <c r="APC440" s="76"/>
      <c r="APD440" s="76"/>
      <c r="APE440" s="76"/>
      <c r="APF440" s="76"/>
      <c r="APG440" s="76"/>
      <c r="APH440" s="76"/>
      <c r="API440" s="76"/>
      <c r="APJ440" s="76"/>
      <c r="APK440" s="76"/>
      <c r="APL440" s="76"/>
      <c r="APM440" s="76"/>
      <c r="APN440" s="76"/>
      <c r="APO440" s="76"/>
      <c r="APP440" s="76"/>
      <c r="APQ440" s="76"/>
      <c r="APR440" s="76"/>
      <c r="APS440" s="76"/>
      <c r="APT440" s="76"/>
      <c r="APU440" s="76"/>
      <c r="APV440" s="76"/>
      <c r="APW440" s="76"/>
      <c r="APX440" s="76"/>
      <c r="APY440" s="76"/>
      <c r="APZ440" s="76"/>
      <c r="AQA440" s="76"/>
      <c r="AQB440" s="76"/>
      <c r="AQC440" s="76"/>
      <c r="AQD440" s="76"/>
      <c r="AQE440" s="76"/>
      <c r="AQF440" s="76"/>
      <c r="AQG440" s="76"/>
      <c r="AQH440" s="76"/>
      <c r="AQI440" s="76"/>
      <c r="AQJ440" s="76"/>
      <c r="AQK440" s="76"/>
      <c r="AQL440" s="76"/>
      <c r="AQM440" s="76"/>
      <c r="AQN440" s="76"/>
      <c r="AQO440" s="76"/>
      <c r="AQP440" s="76"/>
      <c r="AQQ440" s="76"/>
      <c r="AQR440" s="76"/>
      <c r="AQS440" s="76"/>
      <c r="AQT440" s="76"/>
      <c r="AQU440" s="76"/>
      <c r="AQV440" s="76"/>
      <c r="AQW440" s="76"/>
      <c r="AQX440" s="76"/>
      <c r="AQY440" s="76"/>
      <c r="AQZ440" s="76"/>
      <c r="ARA440" s="76"/>
      <c r="ARB440" s="76"/>
      <c r="ARC440" s="76"/>
      <c r="ARD440" s="76"/>
      <c r="ARE440" s="76"/>
      <c r="ARF440" s="76"/>
      <c r="ARG440" s="76"/>
      <c r="ARH440" s="76"/>
      <c r="ARI440" s="76"/>
      <c r="ARJ440" s="76"/>
      <c r="ARK440" s="76"/>
      <c r="ARL440" s="76"/>
      <c r="ARM440" s="76"/>
      <c r="ARN440" s="76"/>
      <c r="ARO440" s="76"/>
      <c r="ARP440" s="76"/>
      <c r="ARQ440" s="76"/>
      <c r="ARR440" s="76"/>
      <c r="ARS440" s="76"/>
      <c r="ART440" s="76"/>
      <c r="ARU440" s="76"/>
      <c r="ARV440" s="76"/>
      <c r="ARW440" s="76"/>
      <c r="ARX440" s="76"/>
      <c r="ARY440" s="76"/>
      <c r="ARZ440" s="76"/>
      <c r="ASA440" s="76"/>
      <c r="ASB440" s="76"/>
      <c r="ASC440" s="76"/>
      <c r="ASD440" s="76"/>
      <c r="ASE440" s="76"/>
      <c r="ASF440" s="76"/>
      <c r="ASG440" s="76"/>
      <c r="ASH440" s="76"/>
      <c r="ASI440" s="76"/>
      <c r="ASJ440" s="76"/>
      <c r="ASK440" s="76"/>
      <c r="ASL440" s="76"/>
      <c r="ASM440" s="76"/>
      <c r="ASN440" s="76"/>
      <c r="ASO440" s="76"/>
      <c r="ASP440" s="76"/>
      <c r="ASQ440" s="76"/>
      <c r="ASR440" s="76"/>
      <c r="ASS440" s="76"/>
      <c r="AST440" s="76"/>
      <c r="ASU440" s="76"/>
      <c r="ASV440" s="76"/>
      <c r="ASW440" s="76"/>
      <c r="ASX440" s="76"/>
      <c r="ASY440" s="76"/>
      <c r="ASZ440" s="76"/>
      <c r="ATA440" s="76"/>
      <c r="ATB440" s="76"/>
      <c r="ATC440" s="76"/>
      <c r="ATD440" s="76"/>
      <c r="ATE440" s="76"/>
      <c r="ATF440" s="76"/>
      <c r="ATG440" s="76"/>
      <c r="ATH440" s="76"/>
      <c r="ATI440" s="76"/>
      <c r="ATJ440" s="76"/>
      <c r="ATK440" s="76"/>
      <c r="ATL440" s="76"/>
      <c r="ATM440" s="76"/>
      <c r="ATN440" s="76"/>
      <c r="ATO440" s="76"/>
      <c r="ATP440" s="76"/>
      <c r="ATQ440" s="76"/>
      <c r="ATR440" s="76"/>
      <c r="ATS440" s="76"/>
      <c r="ATT440" s="76"/>
      <c r="ATU440" s="76"/>
      <c r="ATV440" s="76"/>
      <c r="ATW440" s="76"/>
      <c r="ATX440" s="76"/>
      <c r="ATY440" s="76"/>
      <c r="ATZ440" s="76"/>
      <c r="AUA440" s="76"/>
      <c r="AUB440" s="76"/>
      <c r="AUC440" s="76"/>
      <c r="AUD440" s="76"/>
      <c r="AUE440" s="76"/>
      <c r="AUF440" s="76"/>
      <c r="AUG440" s="76"/>
      <c r="AUH440" s="76"/>
      <c r="AUI440" s="76"/>
      <c r="AUJ440" s="76"/>
      <c r="AUK440" s="76"/>
      <c r="AUL440" s="76"/>
      <c r="AUM440" s="76"/>
      <c r="AUN440" s="76"/>
      <c r="AUO440" s="76"/>
      <c r="AUP440" s="76"/>
      <c r="AUQ440" s="76"/>
      <c r="AUR440" s="76"/>
      <c r="AUS440" s="76"/>
      <c r="AUT440" s="76"/>
      <c r="AUU440" s="76"/>
      <c r="AUV440" s="76"/>
      <c r="AUW440" s="76"/>
      <c r="AUX440" s="76"/>
      <c r="AUY440" s="76"/>
      <c r="AUZ440" s="76"/>
      <c r="AVA440" s="76"/>
      <c r="AVB440" s="76"/>
      <c r="AVC440" s="76"/>
      <c r="AVD440" s="76"/>
      <c r="AVE440" s="76"/>
      <c r="AVF440" s="76"/>
      <c r="AVG440" s="76"/>
      <c r="AVH440" s="76"/>
      <c r="AVI440" s="76"/>
      <c r="AVJ440" s="76"/>
      <c r="AVK440" s="76"/>
      <c r="AVL440" s="76"/>
      <c r="AVM440" s="76"/>
      <c r="AVN440" s="76"/>
      <c r="AVO440" s="76"/>
      <c r="AVP440" s="76"/>
      <c r="AVQ440" s="76"/>
      <c r="AVR440" s="76"/>
      <c r="AVS440" s="76"/>
      <c r="AVT440" s="76"/>
      <c r="AVU440" s="76"/>
      <c r="AVV440" s="76"/>
      <c r="AVW440" s="76"/>
      <c r="AVX440" s="76"/>
      <c r="AVY440" s="76"/>
      <c r="AVZ440" s="76"/>
      <c r="AWA440" s="76"/>
      <c r="AWB440" s="76"/>
      <c r="AWC440" s="76"/>
      <c r="AWD440" s="76"/>
      <c r="AWE440" s="76"/>
      <c r="AWF440" s="76"/>
      <c r="AWG440" s="76"/>
      <c r="AWH440" s="76"/>
      <c r="AWI440" s="76"/>
      <c r="AWJ440" s="76"/>
      <c r="AWK440" s="76"/>
      <c r="AWL440" s="76"/>
      <c r="AWM440" s="76"/>
      <c r="AWN440" s="76"/>
      <c r="AWO440" s="76"/>
      <c r="AWP440" s="76"/>
      <c r="AWQ440" s="76"/>
      <c r="AWR440" s="76"/>
      <c r="AWS440" s="76"/>
      <c r="AWT440" s="76"/>
      <c r="AWU440" s="76"/>
      <c r="AWV440" s="76"/>
      <c r="AWW440" s="76"/>
      <c r="AWX440" s="76"/>
      <c r="AWY440" s="76"/>
      <c r="AWZ440" s="76"/>
      <c r="AXA440" s="76"/>
      <c r="AXB440" s="76"/>
      <c r="AXC440" s="76"/>
      <c r="AXD440" s="76"/>
      <c r="AXE440" s="76"/>
      <c r="AXF440" s="76"/>
      <c r="AXG440" s="76"/>
      <c r="AXH440" s="76"/>
      <c r="AXI440" s="76"/>
      <c r="AXJ440" s="76"/>
      <c r="AXK440" s="76"/>
      <c r="AXL440" s="76"/>
      <c r="AXM440" s="76"/>
      <c r="AXN440" s="76"/>
      <c r="AXO440" s="76"/>
      <c r="AXP440" s="76"/>
      <c r="AXQ440" s="76"/>
      <c r="AXR440" s="76"/>
      <c r="AXS440" s="76"/>
      <c r="AXT440" s="76"/>
      <c r="AXU440" s="76"/>
      <c r="AXV440" s="76"/>
      <c r="AXW440" s="76"/>
      <c r="AXX440" s="76"/>
      <c r="AXY440" s="76"/>
      <c r="AXZ440" s="76"/>
      <c r="AYA440" s="76"/>
      <c r="AYB440" s="76"/>
      <c r="AYC440" s="76"/>
      <c r="AYD440" s="76"/>
      <c r="AYE440" s="76"/>
      <c r="AYF440" s="76"/>
      <c r="AYG440" s="76"/>
      <c r="AYH440" s="76"/>
      <c r="AYI440" s="76"/>
      <c r="AYJ440" s="76"/>
      <c r="AYK440" s="76"/>
      <c r="AYL440" s="76"/>
      <c r="AYM440" s="76"/>
      <c r="AYN440" s="76"/>
      <c r="AYO440" s="76"/>
      <c r="AYP440" s="76"/>
      <c r="AYQ440" s="76"/>
      <c r="AYR440" s="76"/>
      <c r="AYS440" s="76"/>
      <c r="AYT440" s="76"/>
      <c r="AYU440" s="76"/>
      <c r="AYV440" s="76"/>
      <c r="AYW440" s="76"/>
      <c r="AYX440" s="76"/>
      <c r="AYY440" s="76"/>
      <c r="AYZ440" s="76"/>
      <c r="AZA440" s="76"/>
      <c r="AZB440" s="76"/>
      <c r="AZC440" s="76"/>
      <c r="AZD440" s="76"/>
      <c r="AZE440" s="76"/>
      <c r="AZF440" s="76"/>
      <c r="AZG440" s="76"/>
      <c r="AZH440" s="76"/>
      <c r="AZI440" s="76"/>
      <c r="AZJ440" s="76"/>
      <c r="AZK440" s="76"/>
      <c r="AZL440" s="76"/>
      <c r="AZM440" s="76"/>
      <c r="AZN440" s="76"/>
      <c r="AZO440" s="76"/>
      <c r="AZP440" s="76"/>
      <c r="AZQ440" s="76"/>
      <c r="AZR440" s="76"/>
      <c r="AZS440" s="76"/>
      <c r="AZT440" s="76"/>
      <c r="AZU440" s="76"/>
      <c r="AZV440" s="76"/>
      <c r="AZW440" s="76"/>
      <c r="AZX440" s="76"/>
      <c r="AZY440" s="76"/>
      <c r="AZZ440" s="76"/>
      <c r="BAA440" s="76"/>
      <c r="BAB440" s="76"/>
      <c r="BAC440" s="76"/>
      <c r="BAD440" s="76"/>
      <c r="BAE440" s="76"/>
      <c r="BAF440" s="76"/>
      <c r="BAG440" s="76"/>
      <c r="BAH440" s="76"/>
      <c r="BAI440" s="76"/>
      <c r="BAJ440" s="76"/>
      <c r="BAK440" s="76"/>
      <c r="BAL440" s="76"/>
      <c r="BAM440" s="76"/>
      <c r="BAN440" s="76"/>
      <c r="BAO440" s="76"/>
      <c r="BAP440" s="76"/>
      <c r="BAQ440" s="76"/>
      <c r="BAR440" s="76"/>
      <c r="BAS440" s="76"/>
      <c r="BAT440" s="76"/>
      <c r="BAU440" s="76"/>
      <c r="BAV440" s="76"/>
      <c r="BAW440" s="76"/>
      <c r="BAX440" s="76"/>
      <c r="BAY440" s="76"/>
      <c r="BAZ440" s="76"/>
      <c r="BBA440" s="76"/>
      <c r="BBB440" s="76"/>
      <c r="BBC440" s="76"/>
      <c r="BBD440" s="76"/>
      <c r="BBE440" s="76"/>
      <c r="BBF440" s="76"/>
      <c r="BBG440" s="76"/>
      <c r="BBH440" s="76"/>
      <c r="BBI440" s="76"/>
      <c r="BBJ440" s="76"/>
      <c r="BBK440" s="76"/>
      <c r="BBL440" s="76"/>
      <c r="BBM440" s="76"/>
      <c r="BBN440" s="76"/>
      <c r="BBO440" s="76"/>
      <c r="BBP440" s="76"/>
      <c r="BBQ440" s="76"/>
      <c r="BBR440" s="76"/>
      <c r="BBS440" s="76"/>
      <c r="BBT440" s="76"/>
      <c r="BBU440" s="76"/>
      <c r="BBV440" s="76"/>
      <c r="BBW440" s="76"/>
      <c r="BBX440" s="76"/>
      <c r="BBY440" s="76"/>
      <c r="BBZ440" s="76"/>
      <c r="BCA440" s="76"/>
      <c r="BCB440" s="76"/>
      <c r="BCC440" s="76"/>
      <c r="BCD440" s="76"/>
      <c r="BCE440" s="76"/>
      <c r="BCF440" s="76"/>
      <c r="BCG440" s="76"/>
      <c r="BCH440" s="76"/>
      <c r="BCI440" s="76"/>
      <c r="BCJ440" s="76"/>
      <c r="BCK440" s="76"/>
      <c r="BCL440" s="76"/>
      <c r="BCM440" s="76"/>
      <c r="BCN440" s="76"/>
      <c r="BCO440" s="76"/>
      <c r="BCP440" s="76"/>
      <c r="BCQ440" s="76"/>
      <c r="BCR440" s="76"/>
      <c r="BCS440" s="76"/>
      <c r="BCT440" s="76"/>
      <c r="BCU440" s="76"/>
      <c r="BCV440" s="76"/>
      <c r="BCW440" s="76"/>
      <c r="BCX440" s="76"/>
      <c r="BCY440" s="76"/>
      <c r="BCZ440" s="76"/>
      <c r="BDA440" s="76"/>
      <c r="BDB440" s="76"/>
      <c r="BDC440" s="76"/>
      <c r="BDD440" s="76"/>
      <c r="BDE440" s="76"/>
      <c r="BDF440" s="76"/>
      <c r="BDG440" s="76"/>
      <c r="BDH440" s="76"/>
      <c r="BDI440" s="76"/>
      <c r="BDJ440" s="76"/>
      <c r="BDK440" s="76"/>
      <c r="BDL440" s="76"/>
      <c r="BDM440" s="76"/>
      <c r="BDN440" s="76"/>
      <c r="BDO440" s="76"/>
      <c r="BDP440" s="76"/>
      <c r="BDQ440" s="76"/>
      <c r="BDR440" s="76"/>
      <c r="BDS440" s="76"/>
      <c r="BDT440" s="76"/>
      <c r="BDU440" s="76"/>
      <c r="BDV440" s="76"/>
      <c r="BDW440" s="76"/>
      <c r="BDX440" s="76"/>
      <c r="BDY440" s="76"/>
      <c r="BDZ440" s="76"/>
      <c r="BEA440" s="76"/>
      <c r="BEB440" s="76"/>
      <c r="BEC440" s="76"/>
      <c r="BED440" s="76"/>
      <c r="BEE440" s="76"/>
      <c r="BEF440" s="76"/>
      <c r="BEG440" s="76"/>
      <c r="BEH440" s="76"/>
      <c r="BEI440" s="76"/>
      <c r="BEJ440" s="76"/>
      <c r="BEK440" s="76"/>
      <c r="BEL440" s="76"/>
      <c r="BEM440" s="76"/>
      <c r="BEN440" s="76"/>
      <c r="BEO440" s="76"/>
      <c r="BEP440" s="76"/>
      <c r="BEQ440" s="76"/>
      <c r="BER440" s="76"/>
      <c r="BES440" s="76"/>
      <c r="BET440" s="76"/>
      <c r="BEU440" s="76"/>
      <c r="BEV440" s="76"/>
      <c r="BEW440" s="76"/>
      <c r="BEX440" s="76"/>
      <c r="BEY440" s="76"/>
      <c r="BEZ440" s="76"/>
      <c r="BFA440" s="76"/>
      <c r="BFB440" s="76"/>
      <c r="BFC440" s="76"/>
      <c r="BFD440" s="76"/>
      <c r="BFE440" s="76"/>
      <c r="BFF440" s="76"/>
      <c r="BFG440" s="76"/>
      <c r="BFH440" s="76"/>
      <c r="BFI440" s="76"/>
      <c r="BFJ440" s="76"/>
      <c r="BFK440" s="76"/>
      <c r="BFL440" s="76"/>
      <c r="BFM440" s="76"/>
      <c r="BFN440" s="76"/>
      <c r="BFO440" s="76"/>
      <c r="BFP440" s="76"/>
      <c r="BFQ440" s="76"/>
      <c r="BFR440" s="76"/>
      <c r="BFS440" s="76"/>
    </row>
    <row r="441" spans="1:1527" s="20" customFormat="1" ht="28" x14ac:dyDescent="0.25">
      <c r="A441" s="71" t="s">
        <v>338</v>
      </c>
      <c r="B441" s="278" t="s">
        <v>956</v>
      </c>
      <c r="C441" s="278" t="s">
        <v>930</v>
      </c>
      <c r="D441" s="278" t="s">
        <v>353</v>
      </c>
      <c r="E441" s="278"/>
      <c r="F441" s="309">
        <f t="shared" si="18"/>
        <v>1.75</v>
      </c>
      <c r="G441" s="278"/>
      <c r="H441" s="278"/>
      <c r="I441" s="278">
        <v>0.35000000000000003</v>
      </c>
      <c r="J441" s="278">
        <v>0.4375</v>
      </c>
      <c r="K441" s="278">
        <v>0.4375</v>
      </c>
      <c r="L441" s="278">
        <v>0.52500000000000002</v>
      </c>
      <c r="M441" s="278"/>
      <c r="N441" s="278"/>
      <c r="O441" s="278"/>
      <c r="P441" s="278"/>
      <c r="Q441" s="278"/>
      <c r="R441" s="278"/>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6"/>
      <c r="CH441" s="76"/>
      <c r="CI441" s="76"/>
      <c r="CJ441" s="76"/>
      <c r="CK441" s="76"/>
      <c r="CL441" s="76"/>
      <c r="CM441" s="76"/>
      <c r="CN441" s="76"/>
      <c r="CO441" s="76"/>
      <c r="CP441" s="76"/>
      <c r="CQ441" s="76"/>
      <c r="CR441" s="76"/>
      <c r="CS441" s="76"/>
      <c r="CT441" s="76"/>
      <c r="CU441" s="76"/>
      <c r="CV441" s="76"/>
      <c r="CW441" s="76"/>
      <c r="CX441" s="76"/>
      <c r="CY441" s="76"/>
      <c r="CZ441" s="76"/>
      <c r="DA441" s="76"/>
      <c r="DB441" s="76"/>
      <c r="DC441" s="76"/>
      <c r="DD441" s="76"/>
      <c r="DE441" s="76"/>
      <c r="DF441" s="76"/>
      <c r="DG441" s="76"/>
      <c r="DH441" s="76"/>
      <c r="DI441" s="76"/>
      <c r="DJ441" s="76"/>
      <c r="DK441" s="76"/>
      <c r="DL441" s="76"/>
      <c r="DM441" s="76"/>
      <c r="DN441" s="76"/>
      <c r="DO441" s="76"/>
      <c r="DP441" s="76"/>
      <c r="DQ441" s="76"/>
      <c r="DR441" s="76"/>
      <c r="DS441" s="76"/>
      <c r="DT441" s="76"/>
      <c r="DU441" s="76"/>
      <c r="DV441" s="76"/>
      <c r="DW441" s="76"/>
      <c r="DX441" s="76"/>
      <c r="DY441" s="76"/>
      <c r="DZ441" s="76"/>
      <c r="EA441" s="76"/>
      <c r="EB441" s="76"/>
      <c r="EC441" s="76"/>
      <c r="ED441" s="76"/>
      <c r="EE441" s="76"/>
      <c r="EF441" s="76"/>
      <c r="EG441" s="76"/>
      <c r="EH441" s="76"/>
      <c r="EI441" s="76"/>
      <c r="EJ441" s="76"/>
      <c r="EK441" s="76"/>
      <c r="EL441" s="76"/>
      <c r="EM441" s="76"/>
      <c r="EN441" s="76"/>
      <c r="EO441" s="76"/>
      <c r="EP441" s="76"/>
      <c r="EQ441" s="76"/>
      <c r="ER441" s="76"/>
      <c r="ES441" s="76"/>
      <c r="ET441" s="76"/>
      <c r="EU441" s="76"/>
      <c r="EV441" s="76"/>
      <c r="EW441" s="76"/>
      <c r="EX441" s="76"/>
      <c r="EY441" s="76"/>
      <c r="EZ441" s="76"/>
      <c r="FA441" s="76"/>
      <c r="FB441" s="76"/>
      <c r="FC441" s="76"/>
      <c r="FD441" s="76"/>
      <c r="FE441" s="76"/>
      <c r="FF441" s="76"/>
      <c r="FG441" s="76"/>
      <c r="FH441" s="76"/>
      <c r="FI441" s="76"/>
      <c r="FJ441" s="76"/>
      <c r="FK441" s="76"/>
      <c r="FL441" s="76"/>
      <c r="FM441" s="76"/>
      <c r="FN441" s="76"/>
      <c r="FO441" s="76"/>
      <c r="FP441" s="76"/>
      <c r="FQ441" s="76"/>
      <c r="FR441" s="76"/>
      <c r="FS441" s="76"/>
      <c r="FT441" s="76"/>
      <c r="FU441" s="76"/>
      <c r="FV441" s="76"/>
      <c r="FW441" s="76"/>
      <c r="FX441" s="76"/>
      <c r="FY441" s="76"/>
      <c r="FZ441" s="76"/>
      <c r="GA441" s="76"/>
      <c r="GB441" s="76"/>
      <c r="GC441" s="76"/>
      <c r="GD441" s="76"/>
      <c r="GE441" s="76"/>
      <c r="GF441" s="76"/>
      <c r="GG441" s="76"/>
      <c r="GH441" s="76"/>
      <c r="GI441" s="76"/>
      <c r="GJ441" s="76"/>
      <c r="GK441" s="76"/>
      <c r="GL441" s="76"/>
      <c r="GM441" s="76"/>
      <c r="GN441" s="76"/>
      <c r="GO441" s="76"/>
      <c r="GP441" s="76"/>
      <c r="GQ441" s="76"/>
      <c r="GR441" s="76"/>
      <c r="GS441" s="76"/>
      <c r="GT441" s="76"/>
      <c r="GU441" s="76"/>
      <c r="GV441" s="76"/>
      <c r="GW441" s="76"/>
      <c r="GX441" s="76"/>
      <c r="GY441" s="76"/>
      <c r="GZ441" s="76"/>
      <c r="HA441" s="76"/>
      <c r="HB441" s="76"/>
      <c r="HC441" s="76"/>
      <c r="HD441" s="76"/>
      <c r="HE441" s="76"/>
      <c r="HF441" s="76"/>
      <c r="HG441" s="76"/>
      <c r="HH441" s="76"/>
      <c r="HI441" s="76"/>
      <c r="HJ441" s="76"/>
      <c r="HK441" s="76"/>
      <c r="HL441" s="76"/>
      <c r="HM441" s="76"/>
      <c r="HN441" s="76"/>
      <c r="HO441" s="76"/>
      <c r="HP441" s="76"/>
      <c r="HQ441" s="76"/>
      <c r="HR441" s="76"/>
      <c r="HS441" s="76"/>
      <c r="HT441" s="76"/>
      <c r="HU441" s="76"/>
      <c r="HV441" s="76"/>
      <c r="HW441" s="76"/>
      <c r="HX441" s="76"/>
      <c r="HY441" s="76"/>
      <c r="HZ441" s="76"/>
      <c r="IA441" s="76"/>
      <c r="IB441" s="76"/>
      <c r="IC441" s="76"/>
      <c r="ID441" s="76"/>
      <c r="IE441" s="76"/>
      <c r="IF441" s="76"/>
      <c r="IG441" s="76"/>
      <c r="IH441" s="76"/>
      <c r="II441" s="76"/>
      <c r="IJ441" s="76"/>
      <c r="IK441" s="76"/>
      <c r="IL441" s="76"/>
      <c r="IM441" s="76"/>
      <c r="IN441" s="76"/>
      <c r="IO441" s="76"/>
      <c r="IP441" s="76"/>
      <c r="IQ441" s="76"/>
      <c r="IR441" s="76"/>
      <c r="IS441" s="76"/>
      <c r="IT441" s="76"/>
      <c r="IU441" s="76"/>
      <c r="IV441" s="76"/>
      <c r="IW441" s="76"/>
      <c r="IX441" s="76"/>
      <c r="IY441" s="76"/>
      <c r="IZ441" s="76"/>
      <c r="JA441" s="76"/>
      <c r="JB441" s="76"/>
      <c r="JC441" s="76"/>
      <c r="JD441" s="76"/>
      <c r="JE441" s="76"/>
      <c r="JF441" s="76"/>
      <c r="JG441" s="76"/>
      <c r="JH441" s="76"/>
      <c r="JI441" s="76"/>
      <c r="JJ441" s="76"/>
      <c r="JK441" s="76"/>
      <c r="JL441" s="76"/>
      <c r="JM441" s="76"/>
      <c r="JN441" s="76"/>
      <c r="JO441" s="76"/>
      <c r="JP441" s="76"/>
      <c r="JQ441" s="76"/>
      <c r="JR441" s="76"/>
      <c r="JS441" s="76"/>
      <c r="JT441" s="76"/>
      <c r="JU441" s="76"/>
      <c r="JV441" s="76"/>
      <c r="JW441" s="76"/>
      <c r="JX441" s="76"/>
      <c r="JY441" s="76"/>
      <c r="JZ441" s="76"/>
      <c r="KA441" s="76"/>
      <c r="KB441" s="76"/>
      <c r="KC441" s="76"/>
      <c r="KD441" s="76"/>
      <c r="KE441" s="76"/>
      <c r="KF441" s="76"/>
      <c r="KG441" s="76"/>
      <c r="KH441" s="76"/>
      <c r="KI441" s="76"/>
      <c r="KJ441" s="76"/>
      <c r="KK441" s="76"/>
      <c r="KL441" s="76"/>
      <c r="KM441" s="76"/>
      <c r="KN441" s="76"/>
      <c r="KO441" s="76"/>
      <c r="KP441" s="76"/>
      <c r="KQ441" s="76"/>
      <c r="KR441" s="76"/>
      <c r="KS441" s="76"/>
      <c r="KT441" s="76"/>
      <c r="KU441" s="76"/>
      <c r="KV441" s="76"/>
      <c r="KW441" s="76"/>
      <c r="KX441" s="76"/>
      <c r="KY441" s="76"/>
      <c r="KZ441" s="76"/>
      <c r="LA441" s="76"/>
      <c r="LB441" s="76"/>
      <c r="LC441" s="76"/>
      <c r="LD441" s="76"/>
      <c r="LE441" s="76"/>
      <c r="LF441" s="76"/>
      <c r="LG441" s="76"/>
      <c r="LH441" s="76"/>
      <c r="LI441" s="76"/>
      <c r="LJ441" s="76"/>
      <c r="LK441" s="76"/>
      <c r="LL441" s="76"/>
      <c r="LM441" s="76"/>
      <c r="LN441" s="76"/>
      <c r="LO441" s="76"/>
      <c r="LP441" s="76"/>
      <c r="LQ441" s="76"/>
      <c r="LR441" s="76"/>
      <c r="LS441" s="76"/>
      <c r="LT441" s="76"/>
      <c r="LU441" s="76"/>
      <c r="LV441" s="76"/>
      <c r="LW441" s="76"/>
      <c r="LX441" s="76"/>
      <c r="LY441" s="76"/>
      <c r="LZ441" s="76"/>
      <c r="MA441" s="76"/>
      <c r="MB441" s="76"/>
      <c r="MC441" s="76"/>
      <c r="MD441" s="76"/>
      <c r="ME441" s="76"/>
      <c r="MF441" s="76"/>
      <c r="MG441" s="76"/>
      <c r="MH441" s="76"/>
      <c r="MI441" s="76"/>
      <c r="MJ441" s="76"/>
      <c r="MK441" s="76"/>
      <c r="ML441" s="76"/>
      <c r="MM441" s="76"/>
      <c r="MN441" s="76"/>
      <c r="MO441" s="76"/>
      <c r="MP441" s="76"/>
      <c r="MQ441" s="76"/>
      <c r="MR441" s="76"/>
      <c r="MS441" s="76"/>
      <c r="MT441" s="76"/>
      <c r="MU441" s="76"/>
      <c r="MV441" s="76"/>
      <c r="MW441" s="76"/>
      <c r="MX441" s="76"/>
      <c r="MY441" s="76"/>
      <c r="MZ441" s="76"/>
      <c r="NA441" s="76"/>
      <c r="NB441" s="76"/>
      <c r="NC441" s="76"/>
      <c r="ND441" s="76"/>
      <c r="NE441" s="76"/>
      <c r="NF441" s="76"/>
      <c r="NG441" s="76"/>
      <c r="NH441" s="76"/>
      <c r="NI441" s="76"/>
      <c r="NJ441" s="76"/>
      <c r="NK441" s="76"/>
      <c r="NL441" s="76"/>
      <c r="NM441" s="76"/>
      <c r="NN441" s="76"/>
      <c r="NO441" s="76"/>
      <c r="NP441" s="76"/>
      <c r="NQ441" s="76"/>
      <c r="NR441" s="76"/>
      <c r="NS441" s="76"/>
      <c r="NT441" s="76"/>
      <c r="NU441" s="76"/>
      <c r="NV441" s="76"/>
      <c r="NW441" s="76"/>
      <c r="NX441" s="76"/>
      <c r="NY441" s="76"/>
      <c r="NZ441" s="76"/>
      <c r="OA441" s="76"/>
      <c r="OB441" s="76"/>
      <c r="OC441" s="76"/>
      <c r="OD441" s="76"/>
      <c r="OE441" s="76"/>
      <c r="OF441" s="76"/>
      <c r="OG441" s="76"/>
      <c r="OH441" s="76"/>
      <c r="OI441" s="76"/>
      <c r="OJ441" s="76"/>
      <c r="OK441" s="76"/>
      <c r="OL441" s="76"/>
      <c r="OM441" s="76"/>
      <c r="ON441" s="76"/>
      <c r="OO441" s="76"/>
      <c r="OP441" s="76"/>
      <c r="OQ441" s="76"/>
      <c r="OR441" s="76"/>
      <c r="OS441" s="76"/>
      <c r="OT441" s="76"/>
      <c r="OU441" s="76"/>
      <c r="OV441" s="76"/>
      <c r="OW441" s="76"/>
      <c r="OX441" s="76"/>
      <c r="OY441" s="76"/>
      <c r="OZ441" s="76"/>
      <c r="PA441" s="76"/>
      <c r="PB441" s="76"/>
      <c r="PC441" s="76"/>
      <c r="PD441" s="76"/>
      <c r="PE441" s="76"/>
      <c r="PF441" s="76"/>
      <c r="PG441" s="76"/>
      <c r="PH441" s="76"/>
      <c r="PI441" s="76"/>
      <c r="PJ441" s="76"/>
      <c r="PK441" s="76"/>
      <c r="PL441" s="76"/>
      <c r="PM441" s="76"/>
      <c r="PN441" s="76"/>
      <c r="PO441" s="76"/>
      <c r="PP441" s="76"/>
      <c r="PQ441" s="76"/>
      <c r="PR441" s="76"/>
      <c r="PS441" s="76"/>
      <c r="PT441" s="76"/>
      <c r="PU441" s="76"/>
      <c r="PV441" s="76"/>
      <c r="PW441" s="76"/>
      <c r="PX441" s="76"/>
      <c r="PY441" s="76"/>
      <c r="PZ441" s="76"/>
      <c r="QA441" s="76"/>
      <c r="QB441" s="76"/>
      <c r="QC441" s="76"/>
      <c r="QD441" s="76"/>
      <c r="QE441" s="76"/>
      <c r="QF441" s="76"/>
      <c r="QG441" s="76"/>
      <c r="QH441" s="76"/>
      <c r="QI441" s="76"/>
      <c r="QJ441" s="76"/>
      <c r="QK441" s="76"/>
      <c r="QL441" s="76"/>
      <c r="QM441" s="76"/>
      <c r="QN441" s="76"/>
      <c r="QO441" s="76"/>
      <c r="QP441" s="76"/>
      <c r="QQ441" s="76"/>
      <c r="QR441" s="76"/>
      <c r="QS441" s="76"/>
      <c r="QT441" s="76"/>
      <c r="QU441" s="76"/>
      <c r="QV441" s="76"/>
      <c r="QW441" s="76"/>
      <c r="QX441" s="76"/>
      <c r="QY441" s="76"/>
      <c r="QZ441" s="76"/>
      <c r="RA441" s="76"/>
      <c r="RB441" s="76"/>
      <c r="RC441" s="76"/>
      <c r="RD441" s="76"/>
      <c r="RE441" s="76"/>
      <c r="RF441" s="76"/>
      <c r="RG441" s="76"/>
      <c r="RH441" s="76"/>
      <c r="RI441" s="76"/>
      <c r="RJ441" s="76"/>
      <c r="RK441" s="76"/>
      <c r="RL441" s="76"/>
      <c r="RM441" s="76"/>
      <c r="RN441" s="76"/>
      <c r="RO441" s="76"/>
      <c r="RP441" s="76"/>
      <c r="RQ441" s="76"/>
      <c r="RR441" s="76"/>
      <c r="RS441" s="76"/>
      <c r="RT441" s="76"/>
      <c r="RU441" s="76"/>
      <c r="RV441" s="76"/>
      <c r="RW441" s="76"/>
      <c r="RX441" s="76"/>
      <c r="RY441" s="76"/>
      <c r="RZ441" s="76"/>
      <c r="SA441" s="76"/>
      <c r="SB441" s="76"/>
      <c r="SC441" s="76"/>
      <c r="SD441" s="76"/>
      <c r="SE441" s="76"/>
      <c r="SF441" s="76"/>
      <c r="SG441" s="76"/>
      <c r="SH441" s="76"/>
      <c r="SI441" s="76"/>
      <c r="SJ441" s="76"/>
      <c r="SK441" s="76"/>
      <c r="SL441" s="76"/>
      <c r="SM441" s="76"/>
      <c r="SN441" s="76"/>
      <c r="SO441" s="76"/>
      <c r="SP441" s="76"/>
      <c r="SQ441" s="76"/>
      <c r="SR441" s="76"/>
      <c r="SS441" s="76"/>
      <c r="ST441" s="76"/>
      <c r="SU441" s="76"/>
      <c r="SV441" s="76"/>
      <c r="SW441" s="76"/>
      <c r="SX441" s="76"/>
      <c r="SY441" s="76"/>
      <c r="SZ441" s="76"/>
      <c r="TA441" s="76"/>
      <c r="TB441" s="76"/>
      <c r="TC441" s="76"/>
      <c r="TD441" s="76"/>
      <c r="TE441" s="76"/>
      <c r="TF441" s="76"/>
      <c r="TG441" s="76"/>
      <c r="TH441" s="76"/>
      <c r="TI441" s="76"/>
      <c r="TJ441" s="76"/>
      <c r="TK441" s="76"/>
      <c r="TL441" s="76"/>
      <c r="TM441" s="76"/>
      <c r="TN441" s="76"/>
      <c r="TO441" s="76"/>
      <c r="TP441" s="76"/>
      <c r="TQ441" s="76"/>
      <c r="TR441" s="76"/>
      <c r="TS441" s="76"/>
      <c r="TT441" s="76"/>
      <c r="TU441" s="76"/>
      <c r="TV441" s="76"/>
      <c r="TW441" s="76"/>
      <c r="TX441" s="76"/>
      <c r="TY441" s="76"/>
      <c r="TZ441" s="76"/>
      <c r="UA441" s="76"/>
      <c r="UB441" s="76"/>
      <c r="UC441" s="76"/>
      <c r="UD441" s="76"/>
      <c r="UE441" s="76"/>
      <c r="UF441" s="76"/>
      <c r="UG441" s="76"/>
      <c r="UH441" s="76"/>
      <c r="UI441" s="76"/>
      <c r="UJ441" s="76"/>
      <c r="UK441" s="76"/>
      <c r="UL441" s="76"/>
      <c r="UM441" s="76"/>
      <c r="UN441" s="76"/>
      <c r="UO441" s="76"/>
      <c r="UP441" s="76"/>
      <c r="UQ441" s="76"/>
      <c r="UR441" s="76"/>
      <c r="US441" s="76"/>
      <c r="UT441" s="76"/>
      <c r="UU441" s="76"/>
      <c r="UV441" s="76"/>
      <c r="UW441" s="76"/>
      <c r="UX441" s="76"/>
      <c r="UY441" s="76"/>
      <c r="UZ441" s="76"/>
      <c r="VA441" s="76"/>
      <c r="VB441" s="76"/>
      <c r="VC441" s="76"/>
      <c r="VD441" s="76"/>
      <c r="VE441" s="76"/>
      <c r="VF441" s="76"/>
      <c r="VG441" s="76"/>
      <c r="VH441" s="76"/>
      <c r="VI441" s="76"/>
      <c r="VJ441" s="76"/>
      <c r="VK441" s="76"/>
      <c r="VL441" s="76"/>
      <c r="VM441" s="76"/>
      <c r="VN441" s="76"/>
      <c r="VO441" s="76"/>
      <c r="VP441" s="76"/>
      <c r="VQ441" s="76"/>
      <c r="VR441" s="76"/>
      <c r="VS441" s="76"/>
      <c r="VT441" s="76"/>
      <c r="VU441" s="76"/>
      <c r="VV441" s="76"/>
      <c r="VW441" s="76"/>
      <c r="VX441" s="76"/>
      <c r="VY441" s="76"/>
      <c r="VZ441" s="76"/>
      <c r="WA441" s="76"/>
      <c r="WB441" s="76"/>
      <c r="WC441" s="76"/>
      <c r="WD441" s="76"/>
      <c r="WE441" s="76"/>
      <c r="WF441" s="76"/>
      <c r="WG441" s="76"/>
      <c r="WH441" s="76"/>
      <c r="WI441" s="76"/>
      <c r="WJ441" s="76"/>
      <c r="WK441" s="76"/>
      <c r="WL441" s="76"/>
      <c r="WM441" s="76"/>
      <c r="WN441" s="76"/>
      <c r="WO441" s="76"/>
      <c r="WP441" s="76"/>
      <c r="WQ441" s="76"/>
      <c r="WR441" s="76"/>
      <c r="WS441" s="76"/>
      <c r="WT441" s="76"/>
      <c r="WU441" s="76"/>
      <c r="WV441" s="76"/>
      <c r="WW441" s="76"/>
      <c r="WX441" s="76"/>
      <c r="WY441" s="76"/>
      <c r="WZ441" s="76"/>
      <c r="XA441" s="76"/>
      <c r="XB441" s="76"/>
      <c r="XC441" s="76"/>
      <c r="XD441" s="76"/>
      <c r="XE441" s="76"/>
      <c r="XF441" s="76"/>
      <c r="XG441" s="76"/>
      <c r="XH441" s="76"/>
      <c r="XI441" s="76"/>
      <c r="XJ441" s="76"/>
      <c r="XK441" s="76"/>
      <c r="XL441" s="76"/>
      <c r="XM441" s="76"/>
      <c r="XN441" s="76"/>
      <c r="XO441" s="76"/>
      <c r="XP441" s="76"/>
      <c r="XQ441" s="76"/>
      <c r="XR441" s="76"/>
      <c r="XS441" s="76"/>
      <c r="XT441" s="76"/>
      <c r="XU441" s="76"/>
      <c r="XV441" s="76"/>
      <c r="XW441" s="76"/>
      <c r="XX441" s="76"/>
      <c r="XY441" s="76"/>
      <c r="XZ441" s="76"/>
      <c r="YA441" s="76"/>
      <c r="YB441" s="76"/>
      <c r="YC441" s="76"/>
      <c r="YD441" s="76"/>
      <c r="YE441" s="76"/>
      <c r="YF441" s="76"/>
      <c r="YG441" s="76"/>
      <c r="YH441" s="76"/>
      <c r="YI441" s="76"/>
      <c r="YJ441" s="76"/>
      <c r="YK441" s="76"/>
      <c r="YL441" s="76"/>
      <c r="YM441" s="76"/>
      <c r="YN441" s="76"/>
      <c r="YO441" s="76"/>
      <c r="YP441" s="76"/>
      <c r="YQ441" s="76"/>
      <c r="YR441" s="76"/>
      <c r="YS441" s="76"/>
      <c r="YT441" s="76"/>
      <c r="YU441" s="76"/>
      <c r="YV441" s="76"/>
      <c r="YW441" s="76"/>
      <c r="YX441" s="76"/>
      <c r="YY441" s="76"/>
      <c r="YZ441" s="76"/>
      <c r="ZA441" s="76"/>
      <c r="ZB441" s="76"/>
      <c r="ZC441" s="76"/>
      <c r="ZD441" s="76"/>
      <c r="ZE441" s="76"/>
      <c r="ZF441" s="76"/>
      <c r="ZG441" s="76"/>
      <c r="ZH441" s="76"/>
      <c r="ZI441" s="76"/>
      <c r="ZJ441" s="76"/>
      <c r="ZK441" s="76"/>
      <c r="ZL441" s="76"/>
      <c r="ZM441" s="76"/>
      <c r="ZN441" s="76"/>
      <c r="ZO441" s="76"/>
      <c r="ZP441" s="76"/>
      <c r="ZQ441" s="76"/>
      <c r="ZR441" s="76"/>
      <c r="ZS441" s="76"/>
      <c r="ZT441" s="76"/>
      <c r="ZU441" s="76"/>
      <c r="ZV441" s="76"/>
      <c r="ZW441" s="76"/>
      <c r="ZX441" s="76"/>
      <c r="ZY441" s="76"/>
      <c r="ZZ441" s="76"/>
      <c r="AAA441" s="76"/>
      <c r="AAB441" s="76"/>
      <c r="AAC441" s="76"/>
      <c r="AAD441" s="76"/>
      <c r="AAE441" s="76"/>
      <c r="AAF441" s="76"/>
      <c r="AAG441" s="76"/>
      <c r="AAH441" s="76"/>
      <c r="AAI441" s="76"/>
      <c r="AAJ441" s="76"/>
      <c r="AAK441" s="76"/>
      <c r="AAL441" s="76"/>
      <c r="AAM441" s="76"/>
      <c r="AAN441" s="76"/>
      <c r="AAO441" s="76"/>
      <c r="AAP441" s="76"/>
      <c r="AAQ441" s="76"/>
      <c r="AAR441" s="76"/>
      <c r="AAS441" s="76"/>
      <c r="AAT441" s="76"/>
      <c r="AAU441" s="76"/>
      <c r="AAV441" s="76"/>
      <c r="AAW441" s="76"/>
      <c r="AAX441" s="76"/>
      <c r="AAY441" s="76"/>
      <c r="AAZ441" s="76"/>
      <c r="ABA441" s="76"/>
      <c r="ABB441" s="76"/>
      <c r="ABC441" s="76"/>
      <c r="ABD441" s="76"/>
      <c r="ABE441" s="76"/>
      <c r="ABF441" s="76"/>
      <c r="ABG441" s="76"/>
      <c r="ABH441" s="76"/>
      <c r="ABI441" s="76"/>
      <c r="ABJ441" s="76"/>
      <c r="ABK441" s="76"/>
      <c r="ABL441" s="76"/>
      <c r="ABM441" s="76"/>
      <c r="ABN441" s="76"/>
      <c r="ABO441" s="76"/>
      <c r="ABP441" s="76"/>
      <c r="ABQ441" s="76"/>
      <c r="ABR441" s="76"/>
      <c r="ABS441" s="76"/>
      <c r="ABT441" s="76"/>
      <c r="ABU441" s="76"/>
      <c r="ABV441" s="76"/>
      <c r="ABW441" s="76"/>
      <c r="ABX441" s="76"/>
      <c r="ABY441" s="76"/>
      <c r="ABZ441" s="76"/>
      <c r="ACA441" s="76"/>
      <c r="ACB441" s="76"/>
      <c r="ACC441" s="76"/>
      <c r="ACD441" s="76"/>
      <c r="ACE441" s="76"/>
      <c r="ACF441" s="76"/>
      <c r="ACG441" s="76"/>
      <c r="ACH441" s="76"/>
      <c r="ACI441" s="76"/>
      <c r="ACJ441" s="76"/>
      <c r="ACK441" s="76"/>
      <c r="ACL441" s="76"/>
      <c r="ACM441" s="76"/>
      <c r="ACN441" s="76"/>
      <c r="ACO441" s="76"/>
      <c r="ACP441" s="76"/>
      <c r="ACQ441" s="76"/>
      <c r="ACR441" s="76"/>
      <c r="ACS441" s="76"/>
      <c r="ACT441" s="76"/>
      <c r="ACU441" s="76"/>
      <c r="ACV441" s="76"/>
      <c r="ACW441" s="76"/>
      <c r="ACX441" s="76"/>
      <c r="ACY441" s="76"/>
      <c r="ACZ441" s="76"/>
      <c r="ADA441" s="76"/>
      <c r="ADB441" s="76"/>
      <c r="ADC441" s="76"/>
      <c r="ADD441" s="76"/>
      <c r="ADE441" s="76"/>
      <c r="ADF441" s="76"/>
      <c r="ADG441" s="76"/>
      <c r="ADH441" s="76"/>
      <c r="ADI441" s="76"/>
      <c r="ADJ441" s="76"/>
      <c r="ADK441" s="76"/>
      <c r="ADL441" s="76"/>
      <c r="ADM441" s="76"/>
      <c r="ADN441" s="76"/>
      <c r="ADO441" s="76"/>
      <c r="ADP441" s="76"/>
      <c r="ADQ441" s="76"/>
      <c r="ADR441" s="76"/>
      <c r="ADS441" s="76"/>
      <c r="ADT441" s="76"/>
      <c r="ADU441" s="76"/>
      <c r="ADV441" s="76"/>
      <c r="ADW441" s="76"/>
      <c r="ADX441" s="76"/>
      <c r="ADY441" s="76"/>
      <c r="ADZ441" s="76"/>
      <c r="AEA441" s="76"/>
      <c r="AEB441" s="76"/>
      <c r="AEC441" s="76"/>
      <c r="AED441" s="76"/>
      <c r="AEE441" s="76"/>
      <c r="AEF441" s="76"/>
      <c r="AEG441" s="76"/>
      <c r="AEH441" s="76"/>
      <c r="AEI441" s="76"/>
      <c r="AEJ441" s="76"/>
      <c r="AEK441" s="76"/>
      <c r="AEL441" s="76"/>
      <c r="AEM441" s="76"/>
      <c r="AEN441" s="76"/>
      <c r="AEO441" s="76"/>
      <c r="AEP441" s="76"/>
      <c r="AEQ441" s="76"/>
      <c r="AER441" s="76"/>
      <c r="AES441" s="76"/>
      <c r="AET441" s="76"/>
      <c r="AEU441" s="76"/>
      <c r="AEV441" s="76"/>
      <c r="AEW441" s="76"/>
      <c r="AEX441" s="76"/>
      <c r="AEY441" s="76"/>
      <c r="AEZ441" s="76"/>
      <c r="AFA441" s="76"/>
      <c r="AFB441" s="76"/>
      <c r="AFC441" s="76"/>
      <c r="AFD441" s="76"/>
      <c r="AFE441" s="76"/>
      <c r="AFF441" s="76"/>
      <c r="AFG441" s="76"/>
      <c r="AFH441" s="76"/>
      <c r="AFI441" s="76"/>
      <c r="AFJ441" s="76"/>
      <c r="AFK441" s="76"/>
      <c r="AFL441" s="76"/>
      <c r="AFM441" s="76"/>
      <c r="AFN441" s="76"/>
      <c r="AFO441" s="76"/>
      <c r="AFP441" s="76"/>
      <c r="AFQ441" s="76"/>
      <c r="AFR441" s="76"/>
      <c r="AFS441" s="76"/>
      <c r="AFT441" s="76"/>
      <c r="AFU441" s="76"/>
      <c r="AFV441" s="76"/>
      <c r="AFW441" s="76"/>
      <c r="AFX441" s="76"/>
      <c r="AFY441" s="76"/>
      <c r="AFZ441" s="76"/>
      <c r="AGA441" s="76"/>
      <c r="AGB441" s="76"/>
      <c r="AGC441" s="76"/>
      <c r="AGD441" s="76"/>
      <c r="AGE441" s="76"/>
      <c r="AGF441" s="76"/>
      <c r="AGG441" s="76"/>
      <c r="AGH441" s="76"/>
      <c r="AGI441" s="76"/>
      <c r="AGJ441" s="76"/>
      <c r="AGK441" s="76"/>
      <c r="AGL441" s="76"/>
      <c r="AGM441" s="76"/>
      <c r="AGN441" s="76"/>
      <c r="AGO441" s="76"/>
      <c r="AGP441" s="76"/>
      <c r="AGQ441" s="76"/>
      <c r="AGR441" s="76"/>
      <c r="AGS441" s="76"/>
      <c r="AGT441" s="76"/>
      <c r="AGU441" s="76"/>
      <c r="AGV441" s="76"/>
      <c r="AGW441" s="76"/>
      <c r="AGX441" s="76"/>
      <c r="AGY441" s="76"/>
      <c r="AGZ441" s="76"/>
      <c r="AHA441" s="76"/>
      <c r="AHB441" s="76"/>
      <c r="AHC441" s="76"/>
      <c r="AHD441" s="76"/>
      <c r="AHE441" s="76"/>
      <c r="AHF441" s="76"/>
      <c r="AHG441" s="76"/>
      <c r="AHH441" s="76"/>
      <c r="AHI441" s="76"/>
      <c r="AHJ441" s="76"/>
      <c r="AHK441" s="76"/>
      <c r="AHL441" s="76"/>
      <c r="AHM441" s="76"/>
      <c r="AHN441" s="76"/>
      <c r="AHO441" s="76"/>
      <c r="AHP441" s="76"/>
      <c r="AHQ441" s="76"/>
      <c r="AHR441" s="76"/>
      <c r="AHS441" s="76"/>
      <c r="AHT441" s="76"/>
      <c r="AHU441" s="76"/>
      <c r="AHV441" s="76"/>
      <c r="AHW441" s="76"/>
      <c r="AHX441" s="76"/>
      <c r="AHY441" s="76"/>
      <c r="AHZ441" s="76"/>
      <c r="AIA441" s="76"/>
      <c r="AIB441" s="76"/>
      <c r="AIC441" s="76"/>
      <c r="AID441" s="76"/>
      <c r="AIE441" s="76"/>
      <c r="AIF441" s="76"/>
      <c r="AIG441" s="76"/>
      <c r="AIH441" s="76"/>
      <c r="AII441" s="76"/>
      <c r="AIJ441" s="76"/>
      <c r="AIK441" s="76"/>
      <c r="AIL441" s="76"/>
      <c r="AIM441" s="76"/>
      <c r="AIN441" s="76"/>
      <c r="AIO441" s="76"/>
      <c r="AIP441" s="76"/>
      <c r="AIQ441" s="76"/>
      <c r="AIR441" s="76"/>
      <c r="AIS441" s="76"/>
      <c r="AIT441" s="76"/>
      <c r="AIU441" s="76"/>
      <c r="AIV441" s="76"/>
      <c r="AIW441" s="76"/>
      <c r="AIX441" s="76"/>
      <c r="AIY441" s="76"/>
      <c r="AIZ441" s="76"/>
      <c r="AJA441" s="76"/>
      <c r="AJB441" s="76"/>
      <c r="AJC441" s="76"/>
      <c r="AJD441" s="76"/>
      <c r="AJE441" s="76"/>
      <c r="AJF441" s="76"/>
      <c r="AJG441" s="76"/>
      <c r="AJH441" s="76"/>
      <c r="AJI441" s="76"/>
      <c r="AJJ441" s="76"/>
      <c r="AJK441" s="76"/>
      <c r="AJL441" s="76"/>
      <c r="AJM441" s="76"/>
      <c r="AJN441" s="76"/>
      <c r="AJO441" s="76"/>
      <c r="AJP441" s="76"/>
      <c r="AJQ441" s="76"/>
      <c r="AJR441" s="76"/>
      <c r="AJS441" s="76"/>
      <c r="AJT441" s="76"/>
      <c r="AJU441" s="76"/>
      <c r="AJV441" s="76"/>
      <c r="AJW441" s="76"/>
      <c r="AJX441" s="76"/>
      <c r="AJY441" s="76"/>
      <c r="AJZ441" s="76"/>
      <c r="AKA441" s="76"/>
      <c r="AKB441" s="76"/>
      <c r="AKC441" s="76"/>
      <c r="AKD441" s="76"/>
      <c r="AKE441" s="76"/>
      <c r="AKF441" s="76"/>
      <c r="AKG441" s="76"/>
      <c r="AKH441" s="76"/>
      <c r="AKI441" s="76"/>
      <c r="AKJ441" s="76"/>
      <c r="AKK441" s="76"/>
      <c r="AKL441" s="76"/>
      <c r="AKM441" s="76"/>
      <c r="AKN441" s="76"/>
      <c r="AKO441" s="76"/>
      <c r="AKP441" s="76"/>
      <c r="AKQ441" s="76"/>
      <c r="AKR441" s="76"/>
      <c r="AKS441" s="76"/>
      <c r="AKT441" s="76"/>
      <c r="AKU441" s="76"/>
      <c r="AKV441" s="76"/>
      <c r="AKW441" s="76"/>
      <c r="AKX441" s="76"/>
      <c r="AKY441" s="76"/>
      <c r="AKZ441" s="76"/>
      <c r="ALA441" s="76"/>
      <c r="ALB441" s="76"/>
      <c r="ALC441" s="76"/>
      <c r="ALD441" s="76"/>
      <c r="ALE441" s="76"/>
      <c r="ALF441" s="76"/>
      <c r="ALG441" s="76"/>
      <c r="ALH441" s="76"/>
      <c r="ALI441" s="76"/>
      <c r="ALJ441" s="76"/>
      <c r="ALK441" s="76"/>
      <c r="ALL441" s="76"/>
      <c r="ALM441" s="76"/>
      <c r="ALN441" s="76"/>
      <c r="ALO441" s="76"/>
      <c r="ALP441" s="76"/>
      <c r="ALQ441" s="76"/>
      <c r="ALR441" s="76"/>
      <c r="ALS441" s="76"/>
      <c r="ALT441" s="76"/>
      <c r="ALU441" s="76"/>
      <c r="ALV441" s="76"/>
      <c r="ALW441" s="76"/>
      <c r="ALX441" s="76"/>
      <c r="ALY441" s="76"/>
      <c r="ALZ441" s="76"/>
      <c r="AMA441" s="76"/>
      <c r="AMB441" s="76"/>
      <c r="AMC441" s="76"/>
      <c r="AMD441" s="76"/>
      <c r="AME441" s="76"/>
      <c r="AMF441" s="76"/>
      <c r="AMG441" s="76"/>
      <c r="AMH441" s="76"/>
      <c r="AMI441" s="76"/>
      <c r="AMJ441" s="76"/>
      <c r="AMK441" s="76"/>
      <c r="AML441" s="76"/>
      <c r="AMM441" s="76"/>
      <c r="AMN441" s="76"/>
      <c r="AMO441" s="76"/>
      <c r="AMP441" s="76"/>
      <c r="AMQ441" s="76"/>
      <c r="AMR441" s="76"/>
      <c r="AMS441" s="76"/>
      <c r="AMT441" s="76"/>
      <c r="AMU441" s="76"/>
      <c r="AMV441" s="76"/>
      <c r="AMW441" s="76"/>
      <c r="AMX441" s="76"/>
      <c r="AMY441" s="76"/>
      <c r="AMZ441" s="76"/>
      <c r="ANA441" s="76"/>
      <c r="ANB441" s="76"/>
      <c r="ANC441" s="76"/>
      <c r="AND441" s="76"/>
      <c r="ANE441" s="76"/>
      <c r="ANF441" s="76"/>
      <c r="ANG441" s="76"/>
      <c r="ANH441" s="76"/>
      <c r="ANI441" s="76"/>
      <c r="ANJ441" s="76"/>
      <c r="ANK441" s="76"/>
      <c r="ANL441" s="76"/>
      <c r="ANM441" s="76"/>
      <c r="ANN441" s="76"/>
      <c r="ANO441" s="76"/>
      <c r="ANP441" s="76"/>
      <c r="ANQ441" s="76"/>
      <c r="ANR441" s="76"/>
      <c r="ANS441" s="76"/>
      <c r="ANT441" s="76"/>
      <c r="ANU441" s="76"/>
      <c r="ANV441" s="76"/>
      <c r="ANW441" s="76"/>
      <c r="ANX441" s="76"/>
      <c r="ANY441" s="76"/>
      <c r="ANZ441" s="76"/>
      <c r="AOA441" s="76"/>
      <c r="AOB441" s="76"/>
      <c r="AOC441" s="76"/>
      <c r="AOD441" s="76"/>
      <c r="AOE441" s="76"/>
      <c r="AOF441" s="76"/>
      <c r="AOG441" s="76"/>
      <c r="AOH441" s="76"/>
      <c r="AOI441" s="76"/>
      <c r="AOJ441" s="76"/>
      <c r="AOK441" s="76"/>
      <c r="AOL441" s="76"/>
      <c r="AOM441" s="76"/>
      <c r="AON441" s="76"/>
      <c r="AOO441" s="76"/>
      <c r="AOP441" s="76"/>
      <c r="AOQ441" s="76"/>
      <c r="AOR441" s="76"/>
      <c r="AOS441" s="76"/>
      <c r="AOT441" s="76"/>
      <c r="AOU441" s="76"/>
      <c r="AOV441" s="76"/>
      <c r="AOW441" s="76"/>
      <c r="AOX441" s="76"/>
      <c r="AOY441" s="76"/>
      <c r="AOZ441" s="76"/>
      <c r="APA441" s="76"/>
      <c r="APB441" s="76"/>
      <c r="APC441" s="76"/>
      <c r="APD441" s="76"/>
      <c r="APE441" s="76"/>
      <c r="APF441" s="76"/>
      <c r="APG441" s="76"/>
      <c r="APH441" s="76"/>
      <c r="API441" s="76"/>
      <c r="APJ441" s="76"/>
      <c r="APK441" s="76"/>
      <c r="APL441" s="76"/>
      <c r="APM441" s="76"/>
      <c r="APN441" s="76"/>
      <c r="APO441" s="76"/>
      <c r="APP441" s="76"/>
      <c r="APQ441" s="76"/>
      <c r="APR441" s="76"/>
      <c r="APS441" s="76"/>
      <c r="APT441" s="76"/>
      <c r="APU441" s="76"/>
      <c r="APV441" s="76"/>
      <c r="APW441" s="76"/>
      <c r="APX441" s="76"/>
      <c r="APY441" s="76"/>
      <c r="APZ441" s="76"/>
      <c r="AQA441" s="76"/>
      <c r="AQB441" s="76"/>
      <c r="AQC441" s="76"/>
      <c r="AQD441" s="76"/>
      <c r="AQE441" s="76"/>
      <c r="AQF441" s="76"/>
      <c r="AQG441" s="76"/>
      <c r="AQH441" s="76"/>
      <c r="AQI441" s="76"/>
      <c r="AQJ441" s="76"/>
      <c r="AQK441" s="76"/>
      <c r="AQL441" s="76"/>
      <c r="AQM441" s="76"/>
      <c r="AQN441" s="76"/>
      <c r="AQO441" s="76"/>
      <c r="AQP441" s="76"/>
      <c r="AQQ441" s="76"/>
      <c r="AQR441" s="76"/>
      <c r="AQS441" s="76"/>
      <c r="AQT441" s="76"/>
      <c r="AQU441" s="76"/>
      <c r="AQV441" s="76"/>
      <c r="AQW441" s="76"/>
      <c r="AQX441" s="76"/>
      <c r="AQY441" s="76"/>
      <c r="AQZ441" s="76"/>
      <c r="ARA441" s="76"/>
      <c r="ARB441" s="76"/>
      <c r="ARC441" s="76"/>
      <c r="ARD441" s="76"/>
      <c r="ARE441" s="76"/>
      <c r="ARF441" s="76"/>
      <c r="ARG441" s="76"/>
      <c r="ARH441" s="76"/>
      <c r="ARI441" s="76"/>
      <c r="ARJ441" s="76"/>
      <c r="ARK441" s="76"/>
      <c r="ARL441" s="76"/>
      <c r="ARM441" s="76"/>
      <c r="ARN441" s="76"/>
      <c r="ARO441" s="76"/>
      <c r="ARP441" s="76"/>
      <c r="ARQ441" s="76"/>
      <c r="ARR441" s="76"/>
      <c r="ARS441" s="76"/>
      <c r="ART441" s="76"/>
      <c r="ARU441" s="76"/>
      <c r="ARV441" s="76"/>
      <c r="ARW441" s="76"/>
      <c r="ARX441" s="76"/>
      <c r="ARY441" s="76"/>
      <c r="ARZ441" s="76"/>
      <c r="ASA441" s="76"/>
      <c r="ASB441" s="76"/>
      <c r="ASC441" s="76"/>
      <c r="ASD441" s="76"/>
      <c r="ASE441" s="76"/>
      <c r="ASF441" s="76"/>
      <c r="ASG441" s="76"/>
      <c r="ASH441" s="76"/>
      <c r="ASI441" s="76"/>
      <c r="ASJ441" s="76"/>
      <c r="ASK441" s="76"/>
      <c r="ASL441" s="76"/>
      <c r="ASM441" s="76"/>
      <c r="ASN441" s="76"/>
      <c r="ASO441" s="76"/>
      <c r="ASP441" s="76"/>
      <c r="ASQ441" s="76"/>
      <c r="ASR441" s="76"/>
      <c r="ASS441" s="76"/>
      <c r="AST441" s="76"/>
      <c r="ASU441" s="76"/>
      <c r="ASV441" s="76"/>
      <c r="ASW441" s="76"/>
      <c r="ASX441" s="76"/>
      <c r="ASY441" s="76"/>
      <c r="ASZ441" s="76"/>
      <c r="ATA441" s="76"/>
      <c r="ATB441" s="76"/>
      <c r="ATC441" s="76"/>
      <c r="ATD441" s="76"/>
      <c r="ATE441" s="76"/>
      <c r="ATF441" s="76"/>
      <c r="ATG441" s="76"/>
      <c r="ATH441" s="76"/>
      <c r="ATI441" s="76"/>
      <c r="ATJ441" s="76"/>
      <c r="ATK441" s="76"/>
      <c r="ATL441" s="76"/>
      <c r="ATM441" s="76"/>
      <c r="ATN441" s="76"/>
      <c r="ATO441" s="76"/>
      <c r="ATP441" s="76"/>
      <c r="ATQ441" s="76"/>
      <c r="ATR441" s="76"/>
      <c r="ATS441" s="76"/>
      <c r="ATT441" s="76"/>
      <c r="ATU441" s="76"/>
      <c r="ATV441" s="76"/>
      <c r="ATW441" s="76"/>
      <c r="ATX441" s="76"/>
      <c r="ATY441" s="76"/>
      <c r="ATZ441" s="76"/>
      <c r="AUA441" s="76"/>
      <c r="AUB441" s="76"/>
      <c r="AUC441" s="76"/>
      <c r="AUD441" s="76"/>
      <c r="AUE441" s="76"/>
      <c r="AUF441" s="76"/>
      <c r="AUG441" s="76"/>
      <c r="AUH441" s="76"/>
      <c r="AUI441" s="76"/>
      <c r="AUJ441" s="76"/>
      <c r="AUK441" s="76"/>
      <c r="AUL441" s="76"/>
      <c r="AUM441" s="76"/>
      <c r="AUN441" s="76"/>
      <c r="AUO441" s="76"/>
      <c r="AUP441" s="76"/>
      <c r="AUQ441" s="76"/>
      <c r="AUR441" s="76"/>
      <c r="AUS441" s="76"/>
      <c r="AUT441" s="76"/>
      <c r="AUU441" s="76"/>
      <c r="AUV441" s="76"/>
      <c r="AUW441" s="76"/>
      <c r="AUX441" s="76"/>
      <c r="AUY441" s="76"/>
      <c r="AUZ441" s="76"/>
      <c r="AVA441" s="76"/>
      <c r="AVB441" s="76"/>
      <c r="AVC441" s="76"/>
      <c r="AVD441" s="76"/>
      <c r="AVE441" s="76"/>
      <c r="AVF441" s="76"/>
      <c r="AVG441" s="76"/>
      <c r="AVH441" s="76"/>
      <c r="AVI441" s="76"/>
      <c r="AVJ441" s="76"/>
      <c r="AVK441" s="76"/>
      <c r="AVL441" s="76"/>
      <c r="AVM441" s="76"/>
      <c r="AVN441" s="76"/>
      <c r="AVO441" s="76"/>
      <c r="AVP441" s="76"/>
      <c r="AVQ441" s="76"/>
      <c r="AVR441" s="76"/>
      <c r="AVS441" s="76"/>
      <c r="AVT441" s="76"/>
      <c r="AVU441" s="76"/>
      <c r="AVV441" s="76"/>
      <c r="AVW441" s="76"/>
      <c r="AVX441" s="76"/>
      <c r="AVY441" s="76"/>
      <c r="AVZ441" s="76"/>
      <c r="AWA441" s="76"/>
      <c r="AWB441" s="76"/>
      <c r="AWC441" s="76"/>
      <c r="AWD441" s="76"/>
      <c r="AWE441" s="76"/>
      <c r="AWF441" s="76"/>
      <c r="AWG441" s="76"/>
      <c r="AWH441" s="76"/>
      <c r="AWI441" s="76"/>
      <c r="AWJ441" s="76"/>
      <c r="AWK441" s="76"/>
      <c r="AWL441" s="76"/>
      <c r="AWM441" s="76"/>
      <c r="AWN441" s="76"/>
      <c r="AWO441" s="76"/>
      <c r="AWP441" s="76"/>
      <c r="AWQ441" s="76"/>
      <c r="AWR441" s="76"/>
      <c r="AWS441" s="76"/>
      <c r="AWT441" s="76"/>
      <c r="AWU441" s="76"/>
      <c r="AWV441" s="76"/>
      <c r="AWW441" s="76"/>
      <c r="AWX441" s="76"/>
      <c r="AWY441" s="76"/>
      <c r="AWZ441" s="76"/>
      <c r="AXA441" s="76"/>
      <c r="AXB441" s="76"/>
      <c r="AXC441" s="76"/>
      <c r="AXD441" s="76"/>
      <c r="AXE441" s="76"/>
      <c r="AXF441" s="76"/>
      <c r="AXG441" s="76"/>
      <c r="AXH441" s="76"/>
      <c r="AXI441" s="76"/>
      <c r="AXJ441" s="76"/>
      <c r="AXK441" s="76"/>
      <c r="AXL441" s="76"/>
      <c r="AXM441" s="76"/>
      <c r="AXN441" s="76"/>
      <c r="AXO441" s="76"/>
      <c r="AXP441" s="76"/>
      <c r="AXQ441" s="76"/>
      <c r="AXR441" s="76"/>
      <c r="AXS441" s="76"/>
      <c r="AXT441" s="76"/>
      <c r="AXU441" s="76"/>
      <c r="AXV441" s="76"/>
      <c r="AXW441" s="76"/>
      <c r="AXX441" s="76"/>
      <c r="AXY441" s="76"/>
      <c r="AXZ441" s="76"/>
      <c r="AYA441" s="76"/>
      <c r="AYB441" s="76"/>
      <c r="AYC441" s="76"/>
      <c r="AYD441" s="76"/>
      <c r="AYE441" s="76"/>
      <c r="AYF441" s="76"/>
      <c r="AYG441" s="76"/>
      <c r="AYH441" s="76"/>
      <c r="AYI441" s="76"/>
      <c r="AYJ441" s="76"/>
      <c r="AYK441" s="76"/>
      <c r="AYL441" s="76"/>
      <c r="AYM441" s="76"/>
      <c r="AYN441" s="76"/>
      <c r="AYO441" s="76"/>
      <c r="AYP441" s="76"/>
      <c r="AYQ441" s="76"/>
      <c r="AYR441" s="76"/>
      <c r="AYS441" s="76"/>
      <c r="AYT441" s="76"/>
      <c r="AYU441" s="76"/>
      <c r="AYV441" s="76"/>
      <c r="AYW441" s="76"/>
      <c r="AYX441" s="76"/>
      <c r="AYY441" s="76"/>
      <c r="AYZ441" s="76"/>
      <c r="AZA441" s="76"/>
      <c r="AZB441" s="76"/>
      <c r="AZC441" s="76"/>
      <c r="AZD441" s="76"/>
      <c r="AZE441" s="76"/>
      <c r="AZF441" s="76"/>
      <c r="AZG441" s="76"/>
      <c r="AZH441" s="76"/>
      <c r="AZI441" s="76"/>
      <c r="AZJ441" s="76"/>
      <c r="AZK441" s="76"/>
      <c r="AZL441" s="76"/>
      <c r="AZM441" s="76"/>
      <c r="AZN441" s="76"/>
      <c r="AZO441" s="76"/>
      <c r="AZP441" s="76"/>
      <c r="AZQ441" s="76"/>
      <c r="AZR441" s="76"/>
      <c r="AZS441" s="76"/>
      <c r="AZT441" s="76"/>
      <c r="AZU441" s="76"/>
      <c r="AZV441" s="76"/>
      <c r="AZW441" s="76"/>
      <c r="AZX441" s="76"/>
      <c r="AZY441" s="76"/>
      <c r="AZZ441" s="76"/>
      <c r="BAA441" s="76"/>
      <c r="BAB441" s="76"/>
      <c r="BAC441" s="76"/>
      <c r="BAD441" s="76"/>
      <c r="BAE441" s="76"/>
      <c r="BAF441" s="76"/>
      <c r="BAG441" s="76"/>
      <c r="BAH441" s="76"/>
      <c r="BAI441" s="76"/>
      <c r="BAJ441" s="76"/>
      <c r="BAK441" s="76"/>
      <c r="BAL441" s="76"/>
      <c r="BAM441" s="76"/>
      <c r="BAN441" s="76"/>
      <c r="BAO441" s="76"/>
      <c r="BAP441" s="76"/>
      <c r="BAQ441" s="76"/>
      <c r="BAR441" s="76"/>
      <c r="BAS441" s="76"/>
      <c r="BAT441" s="76"/>
      <c r="BAU441" s="76"/>
      <c r="BAV441" s="76"/>
      <c r="BAW441" s="76"/>
      <c r="BAX441" s="76"/>
      <c r="BAY441" s="76"/>
      <c r="BAZ441" s="76"/>
      <c r="BBA441" s="76"/>
      <c r="BBB441" s="76"/>
      <c r="BBC441" s="76"/>
      <c r="BBD441" s="76"/>
      <c r="BBE441" s="76"/>
      <c r="BBF441" s="76"/>
      <c r="BBG441" s="76"/>
      <c r="BBH441" s="76"/>
      <c r="BBI441" s="76"/>
      <c r="BBJ441" s="76"/>
      <c r="BBK441" s="76"/>
      <c r="BBL441" s="76"/>
      <c r="BBM441" s="76"/>
      <c r="BBN441" s="76"/>
      <c r="BBO441" s="76"/>
      <c r="BBP441" s="76"/>
      <c r="BBQ441" s="76"/>
      <c r="BBR441" s="76"/>
      <c r="BBS441" s="76"/>
      <c r="BBT441" s="76"/>
      <c r="BBU441" s="76"/>
      <c r="BBV441" s="76"/>
      <c r="BBW441" s="76"/>
      <c r="BBX441" s="76"/>
      <c r="BBY441" s="76"/>
      <c r="BBZ441" s="76"/>
      <c r="BCA441" s="76"/>
      <c r="BCB441" s="76"/>
      <c r="BCC441" s="76"/>
      <c r="BCD441" s="76"/>
      <c r="BCE441" s="76"/>
      <c r="BCF441" s="76"/>
      <c r="BCG441" s="76"/>
      <c r="BCH441" s="76"/>
      <c r="BCI441" s="76"/>
      <c r="BCJ441" s="76"/>
      <c r="BCK441" s="76"/>
      <c r="BCL441" s="76"/>
      <c r="BCM441" s="76"/>
      <c r="BCN441" s="76"/>
      <c r="BCO441" s="76"/>
      <c r="BCP441" s="76"/>
      <c r="BCQ441" s="76"/>
      <c r="BCR441" s="76"/>
      <c r="BCS441" s="76"/>
      <c r="BCT441" s="76"/>
      <c r="BCU441" s="76"/>
      <c r="BCV441" s="76"/>
      <c r="BCW441" s="76"/>
      <c r="BCX441" s="76"/>
      <c r="BCY441" s="76"/>
      <c r="BCZ441" s="76"/>
      <c r="BDA441" s="76"/>
      <c r="BDB441" s="76"/>
      <c r="BDC441" s="76"/>
      <c r="BDD441" s="76"/>
      <c r="BDE441" s="76"/>
      <c r="BDF441" s="76"/>
      <c r="BDG441" s="76"/>
      <c r="BDH441" s="76"/>
      <c r="BDI441" s="76"/>
      <c r="BDJ441" s="76"/>
      <c r="BDK441" s="76"/>
      <c r="BDL441" s="76"/>
      <c r="BDM441" s="76"/>
      <c r="BDN441" s="76"/>
      <c r="BDO441" s="76"/>
      <c r="BDP441" s="76"/>
      <c r="BDQ441" s="76"/>
      <c r="BDR441" s="76"/>
      <c r="BDS441" s="76"/>
      <c r="BDT441" s="76"/>
      <c r="BDU441" s="76"/>
      <c r="BDV441" s="76"/>
      <c r="BDW441" s="76"/>
      <c r="BDX441" s="76"/>
      <c r="BDY441" s="76"/>
      <c r="BDZ441" s="76"/>
      <c r="BEA441" s="76"/>
      <c r="BEB441" s="76"/>
      <c r="BEC441" s="76"/>
      <c r="BED441" s="76"/>
      <c r="BEE441" s="76"/>
      <c r="BEF441" s="76"/>
      <c r="BEG441" s="76"/>
      <c r="BEH441" s="76"/>
      <c r="BEI441" s="76"/>
      <c r="BEJ441" s="76"/>
      <c r="BEK441" s="76"/>
      <c r="BEL441" s="76"/>
      <c r="BEM441" s="76"/>
      <c r="BEN441" s="76"/>
      <c r="BEO441" s="76"/>
      <c r="BEP441" s="76"/>
      <c r="BEQ441" s="76"/>
      <c r="BER441" s="76"/>
      <c r="BES441" s="76"/>
      <c r="BET441" s="76"/>
      <c r="BEU441" s="76"/>
      <c r="BEV441" s="76"/>
      <c r="BEW441" s="76"/>
      <c r="BEX441" s="76"/>
      <c r="BEY441" s="76"/>
      <c r="BEZ441" s="76"/>
      <c r="BFA441" s="76"/>
      <c r="BFB441" s="76"/>
      <c r="BFC441" s="76"/>
      <c r="BFD441" s="76"/>
      <c r="BFE441" s="76"/>
      <c r="BFF441" s="76"/>
      <c r="BFG441" s="76"/>
      <c r="BFH441" s="76"/>
      <c r="BFI441" s="76"/>
      <c r="BFJ441" s="76"/>
      <c r="BFK441" s="76"/>
      <c r="BFL441" s="76"/>
      <c r="BFM441" s="76"/>
      <c r="BFN441" s="76"/>
      <c r="BFO441" s="76"/>
      <c r="BFP441" s="76"/>
      <c r="BFQ441" s="76"/>
      <c r="BFR441" s="76"/>
      <c r="BFS441" s="76"/>
    </row>
    <row r="442" spans="1:1527" s="20" customFormat="1" ht="28" x14ac:dyDescent="0.25">
      <c r="A442" s="71" t="s">
        <v>338</v>
      </c>
      <c r="B442" s="278" t="s">
        <v>956</v>
      </c>
      <c r="C442" s="278" t="s">
        <v>930</v>
      </c>
      <c r="D442" s="278" t="s">
        <v>354</v>
      </c>
      <c r="E442" s="278"/>
      <c r="F442" s="309">
        <f t="shared" si="18"/>
        <v>0.5</v>
      </c>
      <c r="G442" s="278"/>
      <c r="H442" s="278"/>
      <c r="I442" s="278">
        <v>0.05</v>
      </c>
      <c r="J442" s="278">
        <v>7.4999999999999997E-2</v>
      </c>
      <c r="K442" s="278">
        <v>0.125</v>
      </c>
      <c r="L442" s="278">
        <v>0.17499999999999999</v>
      </c>
      <c r="M442" s="278">
        <v>7.4999999999999997E-2</v>
      </c>
      <c r="N442" s="278"/>
      <c r="O442" s="278"/>
      <c r="P442" s="278"/>
      <c r="Q442" s="278"/>
      <c r="R442" s="278"/>
      <c r="BA442" s="76"/>
      <c r="BB442" s="76"/>
      <c r="BC442" s="76"/>
      <c r="BD442" s="76"/>
      <c r="BE442" s="76"/>
      <c r="BF442" s="76"/>
      <c r="BG442" s="76"/>
      <c r="BH442" s="76"/>
      <c r="BI442" s="76"/>
      <c r="BJ442" s="76"/>
      <c r="BK442" s="76"/>
      <c r="BL442" s="76"/>
      <c r="BM442" s="76"/>
      <c r="BN442" s="76"/>
      <c r="BO442" s="76"/>
      <c r="BP442" s="76"/>
      <c r="BQ442" s="76"/>
      <c r="BR442" s="76"/>
      <c r="BS442" s="76"/>
      <c r="BT442" s="76"/>
      <c r="BU442" s="76"/>
      <c r="BV442" s="76"/>
      <c r="BW442" s="76"/>
      <c r="BX442" s="76"/>
      <c r="BY442" s="76"/>
      <c r="BZ442" s="76"/>
      <c r="CA442" s="76"/>
      <c r="CB442" s="76"/>
      <c r="CC442" s="76"/>
      <c r="CD442" s="76"/>
      <c r="CE442" s="76"/>
      <c r="CF442" s="76"/>
      <c r="CG442" s="76"/>
      <c r="CH442" s="76"/>
      <c r="CI442" s="76"/>
      <c r="CJ442" s="76"/>
      <c r="CK442" s="76"/>
      <c r="CL442" s="76"/>
      <c r="CM442" s="76"/>
      <c r="CN442" s="76"/>
      <c r="CO442" s="76"/>
      <c r="CP442" s="76"/>
      <c r="CQ442" s="76"/>
      <c r="CR442" s="76"/>
      <c r="CS442" s="76"/>
      <c r="CT442" s="76"/>
      <c r="CU442" s="76"/>
      <c r="CV442" s="76"/>
      <c r="CW442" s="76"/>
      <c r="CX442" s="76"/>
      <c r="CY442" s="76"/>
      <c r="CZ442" s="76"/>
      <c r="DA442" s="76"/>
      <c r="DB442" s="76"/>
      <c r="DC442" s="76"/>
      <c r="DD442" s="76"/>
      <c r="DE442" s="76"/>
      <c r="DF442" s="76"/>
      <c r="DG442" s="76"/>
      <c r="DH442" s="76"/>
      <c r="DI442" s="76"/>
      <c r="DJ442" s="76"/>
      <c r="DK442" s="76"/>
      <c r="DL442" s="76"/>
      <c r="DM442" s="76"/>
      <c r="DN442" s="76"/>
      <c r="DO442" s="76"/>
      <c r="DP442" s="76"/>
      <c r="DQ442" s="76"/>
      <c r="DR442" s="76"/>
      <c r="DS442" s="76"/>
      <c r="DT442" s="76"/>
      <c r="DU442" s="76"/>
      <c r="DV442" s="76"/>
      <c r="DW442" s="76"/>
      <c r="DX442" s="76"/>
      <c r="DY442" s="76"/>
      <c r="DZ442" s="76"/>
      <c r="EA442" s="76"/>
      <c r="EB442" s="76"/>
      <c r="EC442" s="76"/>
      <c r="ED442" s="76"/>
      <c r="EE442" s="76"/>
      <c r="EF442" s="76"/>
      <c r="EG442" s="76"/>
      <c r="EH442" s="76"/>
      <c r="EI442" s="76"/>
      <c r="EJ442" s="76"/>
      <c r="EK442" s="76"/>
      <c r="EL442" s="76"/>
      <c r="EM442" s="76"/>
      <c r="EN442" s="76"/>
      <c r="EO442" s="76"/>
      <c r="EP442" s="76"/>
      <c r="EQ442" s="76"/>
      <c r="ER442" s="76"/>
      <c r="ES442" s="76"/>
      <c r="ET442" s="76"/>
      <c r="EU442" s="76"/>
      <c r="EV442" s="76"/>
      <c r="EW442" s="76"/>
      <c r="EX442" s="76"/>
      <c r="EY442" s="76"/>
      <c r="EZ442" s="76"/>
      <c r="FA442" s="76"/>
      <c r="FB442" s="76"/>
      <c r="FC442" s="76"/>
      <c r="FD442" s="76"/>
      <c r="FE442" s="76"/>
      <c r="FF442" s="76"/>
      <c r="FG442" s="76"/>
      <c r="FH442" s="76"/>
      <c r="FI442" s="76"/>
      <c r="FJ442" s="76"/>
      <c r="FK442" s="76"/>
      <c r="FL442" s="76"/>
      <c r="FM442" s="76"/>
      <c r="FN442" s="76"/>
      <c r="FO442" s="76"/>
      <c r="FP442" s="76"/>
      <c r="FQ442" s="76"/>
      <c r="FR442" s="76"/>
      <c r="FS442" s="76"/>
      <c r="FT442" s="76"/>
      <c r="FU442" s="76"/>
      <c r="FV442" s="76"/>
      <c r="FW442" s="76"/>
      <c r="FX442" s="76"/>
      <c r="FY442" s="76"/>
      <c r="FZ442" s="76"/>
      <c r="GA442" s="76"/>
      <c r="GB442" s="76"/>
      <c r="GC442" s="76"/>
      <c r="GD442" s="76"/>
      <c r="GE442" s="76"/>
      <c r="GF442" s="76"/>
      <c r="GG442" s="76"/>
      <c r="GH442" s="76"/>
      <c r="GI442" s="76"/>
      <c r="GJ442" s="76"/>
      <c r="GK442" s="76"/>
      <c r="GL442" s="76"/>
      <c r="GM442" s="76"/>
      <c r="GN442" s="76"/>
      <c r="GO442" s="76"/>
      <c r="GP442" s="76"/>
      <c r="GQ442" s="76"/>
      <c r="GR442" s="76"/>
      <c r="GS442" s="76"/>
      <c r="GT442" s="76"/>
      <c r="GU442" s="76"/>
      <c r="GV442" s="76"/>
      <c r="GW442" s="76"/>
      <c r="GX442" s="76"/>
      <c r="GY442" s="76"/>
      <c r="GZ442" s="76"/>
      <c r="HA442" s="76"/>
      <c r="HB442" s="76"/>
      <c r="HC442" s="76"/>
      <c r="HD442" s="76"/>
      <c r="HE442" s="76"/>
      <c r="HF442" s="76"/>
      <c r="HG442" s="76"/>
      <c r="HH442" s="76"/>
      <c r="HI442" s="76"/>
      <c r="HJ442" s="76"/>
      <c r="HK442" s="76"/>
      <c r="HL442" s="76"/>
      <c r="HM442" s="76"/>
      <c r="HN442" s="76"/>
      <c r="HO442" s="76"/>
      <c r="HP442" s="76"/>
      <c r="HQ442" s="76"/>
      <c r="HR442" s="76"/>
      <c r="HS442" s="76"/>
      <c r="HT442" s="76"/>
      <c r="HU442" s="76"/>
      <c r="HV442" s="76"/>
      <c r="HW442" s="76"/>
      <c r="HX442" s="76"/>
      <c r="HY442" s="76"/>
      <c r="HZ442" s="76"/>
      <c r="IA442" s="76"/>
      <c r="IB442" s="76"/>
      <c r="IC442" s="76"/>
      <c r="ID442" s="76"/>
      <c r="IE442" s="76"/>
      <c r="IF442" s="76"/>
      <c r="IG442" s="76"/>
      <c r="IH442" s="76"/>
      <c r="II442" s="76"/>
      <c r="IJ442" s="76"/>
      <c r="IK442" s="76"/>
      <c r="IL442" s="76"/>
      <c r="IM442" s="76"/>
      <c r="IN442" s="76"/>
      <c r="IO442" s="76"/>
      <c r="IP442" s="76"/>
      <c r="IQ442" s="76"/>
      <c r="IR442" s="76"/>
      <c r="IS442" s="76"/>
      <c r="IT442" s="76"/>
      <c r="IU442" s="76"/>
      <c r="IV442" s="76"/>
      <c r="IW442" s="76"/>
      <c r="IX442" s="76"/>
      <c r="IY442" s="76"/>
      <c r="IZ442" s="76"/>
      <c r="JA442" s="76"/>
      <c r="JB442" s="76"/>
      <c r="JC442" s="76"/>
      <c r="JD442" s="76"/>
      <c r="JE442" s="76"/>
      <c r="JF442" s="76"/>
      <c r="JG442" s="76"/>
      <c r="JH442" s="76"/>
      <c r="JI442" s="76"/>
      <c r="JJ442" s="76"/>
      <c r="JK442" s="76"/>
      <c r="JL442" s="76"/>
      <c r="JM442" s="76"/>
      <c r="JN442" s="76"/>
      <c r="JO442" s="76"/>
      <c r="JP442" s="76"/>
      <c r="JQ442" s="76"/>
      <c r="JR442" s="76"/>
      <c r="JS442" s="76"/>
      <c r="JT442" s="76"/>
      <c r="JU442" s="76"/>
      <c r="JV442" s="76"/>
      <c r="JW442" s="76"/>
      <c r="JX442" s="76"/>
      <c r="JY442" s="76"/>
      <c r="JZ442" s="76"/>
      <c r="KA442" s="76"/>
      <c r="KB442" s="76"/>
      <c r="KC442" s="76"/>
      <c r="KD442" s="76"/>
      <c r="KE442" s="76"/>
      <c r="KF442" s="76"/>
      <c r="KG442" s="76"/>
      <c r="KH442" s="76"/>
      <c r="KI442" s="76"/>
      <c r="KJ442" s="76"/>
      <c r="KK442" s="76"/>
      <c r="KL442" s="76"/>
      <c r="KM442" s="76"/>
      <c r="KN442" s="76"/>
      <c r="KO442" s="76"/>
      <c r="KP442" s="76"/>
      <c r="KQ442" s="76"/>
      <c r="KR442" s="76"/>
      <c r="KS442" s="76"/>
      <c r="KT442" s="76"/>
      <c r="KU442" s="76"/>
      <c r="KV442" s="76"/>
      <c r="KW442" s="76"/>
      <c r="KX442" s="76"/>
      <c r="KY442" s="76"/>
      <c r="KZ442" s="76"/>
      <c r="LA442" s="76"/>
      <c r="LB442" s="76"/>
      <c r="LC442" s="76"/>
      <c r="LD442" s="76"/>
      <c r="LE442" s="76"/>
      <c r="LF442" s="76"/>
      <c r="LG442" s="76"/>
      <c r="LH442" s="76"/>
      <c r="LI442" s="76"/>
      <c r="LJ442" s="76"/>
      <c r="LK442" s="76"/>
      <c r="LL442" s="76"/>
      <c r="LM442" s="76"/>
      <c r="LN442" s="76"/>
      <c r="LO442" s="76"/>
      <c r="LP442" s="76"/>
      <c r="LQ442" s="76"/>
      <c r="LR442" s="76"/>
      <c r="LS442" s="76"/>
      <c r="LT442" s="76"/>
      <c r="LU442" s="76"/>
      <c r="LV442" s="76"/>
      <c r="LW442" s="76"/>
      <c r="LX442" s="76"/>
      <c r="LY442" s="76"/>
      <c r="LZ442" s="76"/>
      <c r="MA442" s="76"/>
      <c r="MB442" s="76"/>
      <c r="MC442" s="76"/>
      <c r="MD442" s="76"/>
      <c r="ME442" s="76"/>
      <c r="MF442" s="76"/>
      <c r="MG442" s="76"/>
      <c r="MH442" s="76"/>
      <c r="MI442" s="76"/>
      <c r="MJ442" s="76"/>
      <c r="MK442" s="76"/>
      <c r="ML442" s="76"/>
      <c r="MM442" s="76"/>
      <c r="MN442" s="76"/>
      <c r="MO442" s="76"/>
      <c r="MP442" s="76"/>
      <c r="MQ442" s="76"/>
      <c r="MR442" s="76"/>
      <c r="MS442" s="76"/>
      <c r="MT442" s="76"/>
      <c r="MU442" s="76"/>
      <c r="MV442" s="76"/>
      <c r="MW442" s="76"/>
      <c r="MX442" s="76"/>
      <c r="MY442" s="76"/>
      <c r="MZ442" s="76"/>
      <c r="NA442" s="76"/>
      <c r="NB442" s="76"/>
      <c r="NC442" s="76"/>
      <c r="ND442" s="76"/>
      <c r="NE442" s="76"/>
      <c r="NF442" s="76"/>
      <c r="NG442" s="76"/>
      <c r="NH442" s="76"/>
      <c r="NI442" s="76"/>
      <c r="NJ442" s="76"/>
      <c r="NK442" s="76"/>
      <c r="NL442" s="76"/>
      <c r="NM442" s="76"/>
      <c r="NN442" s="76"/>
      <c r="NO442" s="76"/>
      <c r="NP442" s="76"/>
      <c r="NQ442" s="76"/>
      <c r="NR442" s="76"/>
      <c r="NS442" s="76"/>
      <c r="NT442" s="76"/>
      <c r="NU442" s="76"/>
      <c r="NV442" s="76"/>
      <c r="NW442" s="76"/>
      <c r="NX442" s="76"/>
      <c r="NY442" s="76"/>
      <c r="NZ442" s="76"/>
      <c r="OA442" s="76"/>
      <c r="OB442" s="76"/>
      <c r="OC442" s="76"/>
      <c r="OD442" s="76"/>
      <c r="OE442" s="76"/>
      <c r="OF442" s="76"/>
      <c r="OG442" s="76"/>
      <c r="OH442" s="76"/>
      <c r="OI442" s="76"/>
      <c r="OJ442" s="76"/>
      <c r="OK442" s="76"/>
      <c r="OL442" s="76"/>
      <c r="OM442" s="76"/>
      <c r="ON442" s="76"/>
      <c r="OO442" s="76"/>
      <c r="OP442" s="76"/>
      <c r="OQ442" s="76"/>
      <c r="OR442" s="76"/>
      <c r="OS442" s="76"/>
      <c r="OT442" s="76"/>
      <c r="OU442" s="76"/>
      <c r="OV442" s="76"/>
      <c r="OW442" s="76"/>
      <c r="OX442" s="76"/>
      <c r="OY442" s="76"/>
      <c r="OZ442" s="76"/>
      <c r="PA442" s="76"/>
      <c r="PB442" s="76"/>
      <c r="PC442" s="76"/>
      <c r="PD442" s="76"/>
      <c r="PE442" s="76"/>
      <c r="PF442" s="76"/>
      <c r="PG442" s="76"/>
      <c r="PH442" s="76"/>
      <c r="PI442" s="76"/>
      <c r="PJ442" s="76"/>
      <c r="PK442" s="76"/>
      <c r="PL442" s="76"/>
      <c r="PM442" s="76"/>
      <c r="PN442" s="76"/>
      <c r="PO442" s="76"/>
      <c r="PP442" s="76"/>
      <c r="PQ442" s="76"/>
      <c r="PR442" s="76"/>
      <c r="PS442" s="76"/>
      <c r="PT442" s="76"/>
      <c r="PU442" s="76"/>
      <c r="PV442" s="76"/>
      <c r="PW442" s="76"/>
      <c r="PX442" s="76"/>
      <c r="PY442" s="76"/>
      <c r="PZ442" s="76"/>
      <c r="QA442" s="76"/>
      <c r="QB442" s="76"/>
      <c r="QC442" s="76"/>
      <c r="QD442" s="76"/>
      <c r="QE442" s="76"/>
      <c r="QF442" s="76"/>
      <c r="QG442" s="76"/>
      <c r="QH442" s="76"/>
      <c r="QI442" s="76"/>
      <c r="QJ442" s="76"/>
      <c r="QK442" s="76"/>
      <c r="QL442" s="76"/>
      <c r="QM442" s="76"/>
      <c r="QN442" s="76"/>
      <c r="QO442" s="76"/>
      <c r="QP442" s="76"/>
      <c r="QQ442" s="76"/>
      <c r="QR442" s="76"/>
      <c r="QS442" s="76"/>
      <c r="QT442" s="76"/>
      <c r="QU442" s="76"/>
      <c r="QV442" s="76"/>
      <c r="QW442" s="76"/>
      <c r="QX442" s="76"/>
      <c r="QY442" s="76"/>
      <c r="QZ442" s="76"/>
      <c r="RA442" s="76"/>
      <c r="RB442" s="76"/>
      <c r="RC442" s="76"/>
      <c r="RD442" s="76"/>
      <c r="RE442" s="76"/>
      <c r="RF442" s="76"/>
      <c r="RG442" s="76"/>
      <c r="RH442" s="76"/>
      <c r="RI442" s="76"/>
      <c r="RJ442" s="76"/>
      <c r="RK442" s="76"/>
      <c r="RL442" s="76"/>
      <c r="RM442" s="76"/>
      <c r="RN442" s="76"/>
      <c r="RO442" s="76"/>
      <c r="RP442" s="76"/>
      <c r="RQ442" s="76"/>
      <c r="RR442" s="76"/>
      <c r="RS442" s="76"/>
      <c r="RT442" s="76"/>
      <c r="RU442" s="76"/>
      <c r="RV442" s="76"/>
      <c r="RW442" s="76"/>
      <c r="RX442" s="76"/>
      <c r="RY442" s="76"/>
      <c r="RZ442" s="76"/>
      <c r="SA442" s="76"/>
      <c r="SB442" s="76"/>
      <c r="SC442" s="76"/>
      <c r="SD442" s="76"/>
      <c r="SE442" s="76"/>
      <c r="SF442" s="76"/>
      <c r="SG442" s="76"/>
      <c r="SH442" s="76"/>
      <c r="SI442" s="76"/>
      <c r="SJ442" s="76"/>
      <c r="SK442" s="76"/>
      <c r="SL442" s="76"/>
      <c r="SM442" s="76"/>
      <c r="SN442" s="76"/>
      <c r="SO442" s="76"/>
      <c r="SP442" s="76"/>
      <c r="SQ442" s="76"/>
      <c r="SR442" s="76"/>
      <c r="SS442" s="76"/>
      <c r="ST442" s="76"/>
      <c r="SU442" s="76"/>
      <c r="SV442" s="76"/>
      <c r="SW442" s="76"/>
      <c r="SX442" s="76"/>
      <c r="SY442" s="76"/>
      <c r="SZ442" s="76"/>
      <c r="TA442" s="76"/>
      <c r="TB442" s="76"/>
      <c r="TC442" s="76"/>
      <c r="TD442" s="76"/>
      <c r="TE442" s="76"/>
      <c r="TF442" s="76"/>
      <c r="TG442" s="76"/>
      <c r="TH442" s="76"/>
      <c r="TI442" s="76"/>
      <c r="TJ442" s="76"/>
      <c r="TK442" s="76"/>
      <c r="TL442" s="76"/>
      <c r="TM442" s="76"/>
      <c r="TN442" s="76"/>
      <c r="TO442" s="76"/>
      <c r="TP442" s="76"/>
      <c r="TQ442" s="76"/>
      <c r="TR442" s="76"/>
      <c r="TS442" s="76"/>
      <c r="TT442" s="76"/>
      <c r="TU442" s="76"/>
      <c r="TV442" s="76"/>
      <c r="TW442" s="76"/>
      <c r="TX442" s="76"/>
      <c r="TY442" s="76"/>
      <c r="TZ442" s="76"/>
      <c r="UA442" s="76"/>
      <c r="UB442" s="76"/>
      <c r="UC442" s="76"/>
      <c r="UD442" s="76"/>
      <c r="UE442" s="76"/>
      <c r="UF442" s="76"/>
      <c r="UG442" s="76"/>
      <c r="UH442" s="76"/>
      <c r="UI442" s="76"/>
      <c r="UJ442" s="76"/>
      <c r="UK442" s="76"/>
      <c r="UL442" s="76"/>
      <c r="UM442" s="76"/>
      <c r="UN442" s="76"/>
      <c r="UO442" s="76"/>
      <c r="UP442" s="76"/>
      <c r="UQ442" s="76"/>
      <c r="UR442" s="76"/>
      <c r="US442" s="76"/>
      <c r="UT442" s="76"/>
      <c r="UU442" s="76"/>
      <c r="UV442" s="76"/>
      <c r="UW442" s="76"/>
      <c r="UX442" s="76"/>
      <c r="UY442" s="76"/>
      <c r="UZ442" s="76"/>
      <c r="VA442" s="76"/>
      <c r="VB442" s="76"/>
      <c r="VC442" s="76"/>
      <c r="VD442" s="76"/>
      <c r="VE442" s="76"/>
      <c r="VF442" s="76"/>
      <c r="VG442" s="76"/>
      <c r="VH442" s="76"/>
      <c r="VI442" s="76"/>
      <c r="VJ442" s="76"/>
      <c r="VK442" s="76"/>
      <c r="VL442" s="76"/>
      <c r="VM442" s="76"/>
      <c r="VN442" s="76"/>
      <c r="VO442" s="76"/>
      <c r="VP442" s="76"/>
      <c r="VQ442" s="76"/>
      <c r="VR442" s="76"/>
      <c r="VS442" s="76"/>
      <c r="VT442" s="76"/>
      <c r="VU442" s="76"/>
      <c r="VV442" s="76"/>
      <c r="VW442" s="76"/>
      <c r="VX442" s="76"/>
      <c r="VY442" s="76"/>
      <c r="VZ442" s="76"/>
      <c r="WA442" s="76"/>
      <c r="WB442" s="76"/>
      <c r="WC442" s="76"/>
      <c r="WD442" s="76"/>
      <c r="WE442" s="76"/>
      <c r="WF442" s="76"/>
      <c r="WG442" s="76"/>
      <c r="WH442" s="76"/>
      <c r="WI442" s="76"/>
      <c r="WJ442" s="76"/>
      <c r="WK442" s="76"/>
      <c r="WL442" s="76"/>
      <c r="WM442" s="76"/>
      <c r="WN442" s="76"/>
      <c r="WO442" s="76"/>
      <c r="WP442" s="76"/>
      <c r="WQ442" s="76"/>
      <c r="WR442" s="76"/>
      <c r="WS442" s="76"/>
      <c r="WT442" s="76"/>
      <c r="WU442" s="76"/>
      <c r="WV442" s="76"/>
      <c r="WW442" s="76"/>
      <c r="WX442" s="76"/>
      <c r="WY442" s="76"/>
      <c r="WZ442" s="76"/>
      <c r="XA442" s="76"/>
      <c r="XB442" s="76"/>
      <c r="XC442" s="76"/>
      <c r="XD442" s="76"/>
      <c r="XE442" s="76"/>
      <c r="XF442" s="76"/>
      <c r="XG442" s="76"/>
      <c r="XH442" s="76"/>
      <c r="XI442" s="76"/>
      <c r="XJ442" s="76"/>
      <c r="XK442" s="76"/>
      <c r="XL442" s="76"/>
      <c r="XM442" s="76"/>
      <c r="XN442" s="76"/>
      <c r="XO442" s="76"/>
      <c r="XP442" s="76"/>
      <c r="XQ442" s="76"/>
      <c r="XR442" s="76"/>
      <c r="XS442" s="76"/>
      <c r="XT442" s="76"/>
      <c r="XU442" s="76"/>
      <c r="XV442" s="76"/>
      <c r="XW442" s="76"/>
      <c r="XX442" s="76"/>
      <c r="XY442" s="76"/>
      <c r="XZ442" s="76"/>
      <c r="YA442" s="76"/>
      <c r="YB442" s="76"/>
      <c r="YC442" s="76"/>
      <c r="YD442" s="76"/>
      <c r="YE442" s="76"/>
      <c r="YF442" s="76"/>
      <c r="YG442" s="76"/>
      <c r="YH442" s="76"/>
      <c r="YI442" s="76"/>
      <c r="YJ442" s="76"/>
      <c r="YK442" s="76"/>
      <c r="YL442" s="76"/>
      <c r="YM442" s="76"/>
      <c r="YN442" s="76"/>
      <c r="YO442" s="76"/>
      <c r="YP442" s="76"/>
      <c r="YQ442" s="76"/>
      <c r="YR442" s="76"/>
      <c r="YS442" s="76"/>
      <c r="YT442" s="76"/>
      <c r="YU442" s="76"/>
      <c r="YV442" s="76"/>
      <c r="YW442" s="76"/>
      <c r="YX442" s="76"/>
      <c r="YY442" s="76"/>
      <c r="YZ442" s="76"/>
      <c r="ZA442" s="76"/>
      <c r="ZB442" s="76"/>
      <c r="ZC442" s="76"/>
      <c r="ZD442" s="76"/>
      <c r="ZE442" s="76"/>
      <c r="ZF442" s="76"/>
      <c r="ZG442" s="76"/>
      <c r="ZH442" s="76"/>
      <c r="ZI442" s="76"/>
      <c r="ZJ442" s="76"/>
      <c r="ZK442" s="76"/>
      <c r="ZL442" s="76"/>
      <c r="ZM442" s="76"/>
      <c r="ZN442" s="76"/>
      <c r="ZO442" s="76"/>
      <c r="ZP442" s="76"/>
      <c r="ZQ442" s="76"/>
      <c r="ZR442" s="76"/>
      <c r="ZS442" s="76"/>
      <c r="ZT442" s="76"/>
      <c r="ZU442" s="76"/>
      <c r="ZV442" s="76"/>
      <c r="ZW442" s="76"/>
      <c r="ZX442" s="76"/>
      <c r="ZY442" s="76"/>
      <c r="ZZ442" s="76"/>
      <c r="AAA442" s="76"/>
      <c r="AAB442" s="76"/>
      <c r="AAC442" s="76"/>
      <c r="AAD442" s="76"/>
      <c r="AAE442" s="76"/>
      <c r="AAF442" s="76"/>
      <c r="AAG442" s="76"/>
      <c r="AAH442" s="76"/>
      <c r="AAI442" s="76"/>
      <c r="AAJ442" s="76"/>
      <c r="AAK442" s="76"/>
      <c r="AAL442" s="76"/>
      <c r="AAM442" s="76"/>
      <c r="AAN442" s="76"/>
      <c r="AAO442" s="76"/>
      <c r="AAP442" s="76"/>
      <c r="AAQ442" s="76"/>
      <c r="AAR442" s="76"/>
      <c r="AAS442" s="76"/>
      <c r="AAT442" s="76"/>
      <c r="AAU442" s="76"/>
      <c r="AAV442" s="76"/>
      <c r="AAW442" s="76"/>
      <c r="AAX442" s="76"/>
      <c r="AAY442" s="76"/>
      <c r="AAZ442" s="76"/>
      <c r="ABA442" s="76"/>
      <c r="ABB442" s="76"/>
      <c r="ABC442" s="76"/>
      <c r="ABD442" s="76"/>
      <c r="ABE442" s="76"/>
      <c r="ABF442" s="76"/>
      <c r="ABG442" s="76"/>
      <c r="ABH442" s="76"/>
      <c r="ABI442" s="76"/>
      <c r="ABJ442" s="76"/>
      <c r="ABK442" s="76"/>
      <c r="ABL442" s="76"/>
      <c r="ABM442" s="76"/>
      <c r="ABN442" s="76"/>
      <c r="ABO442" s="76"/>
      <c r="ABP442" s="76"/>
      <c r="ABQ442" s="76"/>
      <c r="ABR442" s="76"/>
      <c r="ABS442" s="76"/>
      <c r="ABT442" s="76"/>
      <c r="ABU442" s="76"/>
      <c r="ABV442" s="76"/>
      <c r="ABW442" s="76"/>
      <c r="ABX442" s="76"/>
      <c r="ABY442" s="76"/>
      <c r="ABZ442" s="76"/>
      <c r="ACA442" s="76"/>
      <c r="ACB442" s="76"/>
      <c r="ACC442" s="76"/>
      <c r="ACD442" s="76"/>
      <c r="ACE442" s="76"/>
      <c r="ACF442" s="76"/>
      <c r="ACG442" s="76"/>
      <c r="ACH442" s="76"/>
      <c r="ACI442" s="76"/>
      <c r="ACJ442" s="76"/>
      <c r="ACK442" s="76"/>
      <c r="ACL442" s="76"/>
      <c r="ACM442" s="76"/>
      <c r="ACN442" s="76"/>
      <c r="ACO442" s="76"/>
      <c r="ACP442" s="76"/>
      <c r="ACQ442" s="76"/>
      <c r="ACR442" s="76"/>
      <c r="ACS442" s="76"/>
      <c r="ACT442" s="76"/>
      <c r="ACU442" s="76"/>
      <c r="ACV442" s="76"/>
      <c r="ACW442" s="76"/>
      <c r="ACX442" s="76"/>
      <c r="ACY442" s="76"/>
      <c r="ACZ442" s="76"/>
      <c r="ADA442" s="76"/>
      <c r="ADB442" s="76"/>
      <c r="ADC442" s="76"/>
      <c r="ADD442" s="76"/>
      <c r="ADE442" s="76"/>
      <c r="ADF442" s="76"/>
      <c r="ADG442" s="76"/>
      <c r="ADH442" s="76"/>
      <c r="ADI442" s="76"/>
      <c r="ADJ442" s="76"/>
      <c r="ADK442" s="76"/>
      <c r="ADL442" s="76"/>
      <c r="ADM442" s="76"/>
      <c r="ADN442" s="76"/>
      <c r="ADO442" s="76"/>
      <c r="ADP442" s="76"/>
      <c r="ADQ442" s="76"/>
      <c r="ADR442" s="76"/>
      <c r="ADS442" s="76"/>
      <c r="ADT442" s="76"/>
      <c r="ADU442" s="76"/>
      <c r="ADV442" s="76"/>
      <c r="ADW442" s="76"/>
      <c r="ADX442" s="76"/>
      <c r="ADY442" s="76"/>
      <c r="ADZ442" s="76"/>
      <c r="AEA442" s="76"/>
      <c r="AEB442" s="76"/>
      <c r="AEC442" s="76"/>
      <c r="AED442" s="76"/>
      <c r="AEE442" s="76"/>
      <c r="AEF442" s="76"/>
      <c r="AEG442" s="76"/>
      <c r="AEH442" s="76"/>
      <c r="AEI442" s="76"/>
      <c r="AEJ442" s="76"/>
      <c r="AEK442" s="76"/>
      <c r="AEL442" s="76"/>
      <c r="AEM442" s="76"/>
      <c r="AEN442" s="76"/>
      <c r="AEO442" s="76"/>
      <c r="AEP442" s="76"/>
      <c r="AEQ442" s="76"/>
      <c r="AER442" s="76"/>
      <c r="AES442" s="76"/>
      <c r="AET442" s="76"/>
      <c r="AEU442" s="76"/>
      <c r="AEV442" s="76"/>
      <c r="AEW442" s="76"/>
      <c r="AEX442" s="76"/>
      <c r="AEY442" s="76"/>
      <c r="AEZ442" s="76"/>
      <c r="AFA442" s="76"/>
      <c r="AFB442" s="76"/>
      <c r="AFC442" s="76"/>
      <c r="AFD442" s="76"/>
      <c r="AFE442" s="76"/>
      <c r="AFF442" s="76"/>
      <c r="AFG442" s="76"/>
      <c r="AFH442" s="76"/>
      <c r="AFI442" s="76"/>
      <c r="AFJ442" s="76"/>
      <c r="AFK442" s="76"/>
      <c r="AFL442" s="76"/>
      <c r="AFM442" s="76"/>
      <c r="AFN442" s="76"/>
      <c r="AFO442" s="76"/>
      <c r="AFP442" s="76"/>
      <c r="AFQ442" s="76"/>
      <c r="AFR442" s="76"/>
      <c r="AFS442" s="76"/>
      <c r="AFT442" s="76"/>
      <c r="AFU442" s="76"/>
      <c r="AFV442" s="76"/>
      <c r="AFW442" s="76"/>
      <c r="AFX442" s="76"/>
      <c r="AFY442" s="76"/>
      <c r="AFZ442" s="76"/>
      <c r="AGA442" s="76"/>
      <c r="AGB442" s="76"/>
      <c r="AGC442" s="76"/>
      <c r="AGD442" s="76"/>
      <c r="AGE442" s="76"/>
      <c r="AGF442" s="76"/>
      <c r="AGG442" s="76"/>
      <c r="AGH442" s="76"/>
      <c r="AGI442" s="76"/>
      <c r="AGJ442" s="76"/>
      <c r="AGK442" s="76"/>
      <c r="AGL442" s="76"/>
      <c r="AGM442" s="76"/>
      <c r="AGN442" s="76"/>
      <c r="AGO442" s="76"/>
      <c r="AGP442" s="76"/>
      <c r="AGQ442" s="76"/>
      <c r="AGR442" s="76"/>
      <c r="AGS442" s="76"/>
      <c r="AGT442" s="76"/>
      <c r="AGU442" s="76"/>
      <c r="AGV442" s="76"/>
      <c r="AGW442" s="76"/>
      <c r="AGX442" s="76"/>
      <c r="AGY442" s="76"/>
      <c r="AGZ442" s="76"/>
      <c r="AHA442" s="76"/>
      <c r="AHB442" s="76"/>
      <c r="AHC442" s="76"/>
      <c r="AHD442" s="76"/>
      <c r="AHE442" s="76"/>
      <c r="AHF442" s="76"/>
      <c r="AHG442" s="76"/>
      <c r="AHH442" s="76"/>
      <c r="AHI442" s="76"/>
      <c r="AHJ442" s="76"/>
      <c r="AHK442" s="76"/>
      <c r="AHL442" s="76"/>
      <c r="AHM442" s="76"/>
      <c r="AHN442" s="76"/>
      <c r="AHO442" s="76"/>
      <c r="AHP442" s="76"/>
      <c r="AHQ442" s="76"/>
      <c r="AHR442" s="76"/>
      <c r="AHS442" s="76"/>
      <c r="AHT442" s="76"/>
      <c r="AHU442" s="76"/>
      <c r="AHV442" s="76"/>
      <c r="AHW442" s="76"/>
      <c r="AHX442" s="76"/>
      <c r="AHY442" s="76"/>
      <c r="AHZ442" s="76"/>
      <c r="AIA442" s="76"/>
      <c r="AIB442" s="76"/>
      <c r="AIC442" s="76"/>
      <c r="AID442" s="76"/>
      <c r="AIE442" s="76"/>
      <c r="AIF442" s="76"/>
      <c r="AIG442" s="76"/>
      <c r="AIH442" s="76"/>
      <c r="AII442" s="76"/>
      <c r="AIJ442" s="76"/>
      <c r="AIK442" s="76"/>
      <c r="AIL442" s="76"/>
      <c r="AIM442" s="76"/>
      <c r="AIN442" s="76"/>
      <c r="AIO442" s="76"/>
      <c r="AIP442" s="76"/>
      <c r="AIQ442" s="76"/>
      <c r="AIR442" s="76"/>
      <c r="AIS442" s="76"/>
      <c r="AIT442" s="76"/>
      <c r="AIU442" s="76"/>
      <c r="AIV442" s="76"/>
      <c r="AIW442" s="76"/>
      <c r="AIX442" s="76"/>
      <c r="AIY442" s="76"/>
      <c r="AIZ442" s="76"/>
      <c r="AJA442" s="76"/>
      <c r="AJB442" s="76"/>
      <c r="AJC442" s="76"/>
      <c r="AJD442" s="76"/>
      <c r="AJE442" s="76"/>
      <c r="AJF442" s="76"/>
      <c r="AJG442" s="76"/>
      <c r="AJH442" s="76"/>
      <c r="AJI442" s="76"/>
      <c r="AJJ442" s="76"/>
      <c r="AJK442" s="76"/>
      <c r="AJL442" s="76"/>
      <c r="AJM442" s="76"/>
      <c r="AJN442" s="76"/>
      <c r="AJO442" s="76"/>
      <c r="AJP442" s="76"/>
      <c r="AJQ442" s="76"/>
      <c r="AJR442" s="76"/>
      <c r="AJS442" s="76"/>
      <c r="AJT442" s="76"/>
      <c r="AJU442" s="76"/>
      <c r="AJV442" s="76"/>
      <c r="AJW442" s="76"/>
      <c r="AJX442" s="76"/>
      <c r="AJY442" s="76"/>
      <c r="AJZ442" s="76"/>
      <c r="AKA442" s="76"/>
      <c r="AKB442" s="76"/>
      <c r="AKC442" s="76"/>
      <c r="AKD442" s="76"/>
      <c r="AKE442" s="76"/>
      <c r="AKF442" s="76"/>
      <c r="AKG442" s="76"/>
      <c r="AKH442" s="76"/>
      <c r="AKI442" s="76"/>
      <c r="AKJ442" s="76"/>
      <c r="AKK442" s="76"/>
      <c r="AKL442" s="76"/>
      <c r="AKM442" s="76"/>
      <c r="AKN442" s="76"/>
      <c r="AKO442" s="76"/>
      <c r="AKP442" s="76"/>
      <c r="AKQ442" s="76"/>
      <c r="AKR442" s="76"/>
      <c r="AKS442" s="76"/>
      <c r="AKT442" s="76"/>
      <c r="AKU442" s="76"/>
      <c r="AKV442" s="76"/>
      <c r="AKW442" s="76"/>
      <c r="AKX442" s="76"/>
      <c r="AKY442" s="76"/>
      <c r="AKZ442" s="76"/>
      <c r="ALA442" s="76"/>
      <c r="ALB442" s="76"/>
      <c r="ALC442" s="76"/>
      <c r="ALD442" s="76"/>
      <c r="ALE442" s="76"/>
      <c r="ALF442" s="76"/>
      <c r="ALG442" s="76"/>
      <c r="ALH442" s="76"/>
      <c r="ALI442" s="76"/>
      <c r="ALJ442" s="76"/>
      <c r="ALK442" s="76"/>
      <c r="ALL442" s="76"/>
      <c r="ALM442" s="76"/>
      <c r="ALN442" s="76"/>
      <c r="ALO442" s="76"/>
      <c r="ALP442" s="76"/>
      <c r="ALQ442" s="76"/>
      <c r="ALR442" s="76"/>
      <c r="ALS442" s="76"/>
      <c r="ALT442" s="76"/>
      <c r="ALU442" s="76"/>
      <c r="ALV442" s="76"/>
      <c r="ALW442" s="76"/>
      <c r="ALX442" s="76"/>
      <c r="ALY442" s="76"/>
      <c r="ALZ442" s="76"/>
      <c r="AMA442" s="76"/>
      <c r="AMB442" s="76"/>
      <c r="AMC442" s="76"/>
      <c r="AMD442" s="76"/>
      <c r="AME442" s="76"/>
      <c r="AMF442" s="76"/>
      <c r="AMG442" s="76"/>
      <c r="AMH442" s="76"/>
      <c r="AMI442" s="76"/>
      <c r="AMJ442" s="76"/>
      <c r="AMK442" s="76"/>
      <c r="AML442" s="76"/>
      <c r="AMM442" s="76"/>
      <c r="AMN442" s="76"/>
      <c r="AMO442" s="76"/>
      <c r="AMP442" s="76"/>
      <c r="AMQ442" s="76"/>
      <c r="AMR442" s="76"/>
      <c r="AMS442" s="76"/>
      <c r="AMT442" s="76"/>
      <c r="AMU442" s="76"/>
      <c r="AMV442" s="76"/>
      <c r="AMW442" s="76"/>
      <c r="AMX442" s="76"/>
      <c r="AMY442" s="76"/>
      <c r="AMZ442" s="76"/>
      <c r="ANA442" s="76"/>
      <c r="ANB442" s="76"/>
      <c r="ANC442" s="76"/>
      <c r="AND442" s="76"/>
      <c r="ANE442" s="76"/>
      <c r="ANF442" s="76"/>
      <c r="ANG442" s="76"/>
      <c r="ANH442" s="76"/>
      <c r="ANI442" s="76"/>
      <c r="ANJ442" s="76"/>
      <c r="ANK442" s="76"/>
      <c r="ANL442" s="76"/>
      <c r="ANM442" s="76"/>
      <c r="ANN442" s="76"/>
      <c r="ANO442" s="76"/>
      <c r="ANP442" s="76"/>
      <c r="ANQ442" s="76"/>
      <c r="ANR442" s="76"/>
      <c r="ANS442" s="76"/>
      <c r="ANT442" s="76"/>
      <c r="ANU442" s="76"/>
      <c r="ANV442" s="76"/>
      <c r="ANW442" s="76"/>
      <c r="ANX442" s="76"/>
      <c r="ANY442" s="76"/>
      <c r="ANZ442" s="76"/>
      <c r="AOA442" s="76"/>
      <c r="AOB442" s="76"/>
      <c r="AOC442" s="76"/>
      <c r="AOD442" s="76"/>
      <c r="AOE442" s="76"/>
      <c r="AOF442" s="76"/>
      <c r="AOG442" s="76"/>
      <c r="AOH442" s="76"/>
      <c r="AOI442" s="76"/>
      <c r="AOJ442" s="76"/>
      <c r="AOK442" s="76"/>
      <c r="AOL442" s="76"/>
      <c r="AOM442" s="76"/>
      <c r="AON442" s="76"/>
      <c r="AOO442" s="76"/>
      <c r="AOP442" s="76"/>
      <c r="AOQ442" s="76"/>
      <c r="AOR442" s="76"/>
      <c r="AOS442" s="76"/>
      <c r="AOT442" s="76"/>
      <c r="AOU442" s="76"/>
      <c r="AOV442" s="76"/>
      <c r="AOW442" s="76"/>
      <c r="AOX442" s="76"/>
      <c r="AOY442" s="76"/>
      <c r="AOZ442" s="76"/>
      <c r="APA442" s="76"/>
      <c r="APB442" s="76"/>
      <c r="APC442" s="76"/>
      <c r="APD442" s="76"/>
      <c r="APE442" s="76"/>
      <c r="APF442" s="76"/>
      <c r="APG442" s="76"/>
      <c r="APH442" s="76"/>
      <c r="API442" s="76"/>
      <c r="APJ442" s="76"/>
      <c r="APK442" s="76"/>
      <c r="APL442" s="76"/>
      <c r="APM442" s="76"/>
      <c r="APN442" s="76"/>
      <c r="APO442" s="76"/>
      <c r="APP442" s="76"/>
      <c r="APQ442" s="76"/>
      <c r="APR442" s="76"/>
      <c r="APS442" s="76"/>
      <c r="APT442" s="76"/>
      <c r="APU442" s="76"/>
      <c r="APV442" s="76"/>
      <c r="APW442" s="76"/>
      <c r="APX442" s="76"/>
      <c r="APY442" s="76"/>
      <c r="APZ442" s="76"/>
      <c r="AQA442" s="76"/>
      <c r="AQB442" s="76"/>
      <c r="AQC442" s="76"/>
      <c r="AQD442" s="76"/>
      <c r="AQE442" s="76"/>
      <c r="AQF442" s="76"/>
      <c r="AQG442" s="76"/>
      <c r="AQH442" s="76"/>
      <c r="AQI442" s="76"/>
      <c r="AQJ442" s="76"/>
      <c r="AQK442" s="76"/>
      <c r="AQL442" s="76"/>
      <c r="AQM442" s="76"/>
      <c r="AQN442" s="76"/>
      <c r="AQO442" s="76"/>
      <c r="AQP442" s="76"/>
      <c r="AQQ442" s="76"/>
      <c r="AQR442" s="76"/>
      <c r="AQS442" s="76"/>
      <c r="AQT442" s="76"/>
      <c r="AQU442" s="76"/>
      <c r="AQV442" s="76"/>
      <c r="AQW442" s="76"/>
      <c r="AQX442" s="76"/>
      <c r="AQY442" s="76"/>
      <c r="AQZ442" s="76"/>
      <c r="ARA442" s="76"/>
      <c r="ARB442" s="76"/>
      <c r="ARC442" s="76"/>
      <c r="ARD442" s="76"/>
      <c r="ARE442" s="76"/>
      <c r="ARF442" s="76"/>
      <c r="ARG442" s="76"/>
      <c r="ARH442" s="76"/>
      <c r="ARI442" s="76"/>
      <c r="ARJ442" s="76"/>
      <c r="ARK442" s="76"/>
      <c r="ARL442" s="76"/>
      <c r="ARM442" s="76"/>
      <c r="ARN442" s="76"/>
      <c r="ARO442" s="76"/>
      <c r="ARP442" s="76"/>
      <c r="ARQ442" s="76"/>
      <c r="ARR442" s="76"/>
      <c r="ARS442" s="76"/>
      <c r="ART442" s="76"/>
      <c r="ARU442" s="76"/>
      <c r="ARV442" s="76"/>
      <c r="ARW442" s="76"/>
      <c r="ARX442" s="76"/>
      <c r="ARY442" s="76"/>
      <c r="ARZ442" s="76"/>
      <c r="ASA442" s="76"/>
      <c r="ASB442" s="76"/>
      <c r="ASC442" s="76"/>
      <c r="ASD442" s="76"/>
      <c r="ASE442" s="76"/>
      <c r="ASF442" s="76"/>
      <c r="ASG442" s="76"/>
      <c r="ASH442" s="76"/>
      <c r="ASI442" s="76"/>
      <c r="ASJ442" s="76"/>
      <c r="ASK442" s="76"/>
      <c r="ASL442" s="76"/>
      <c r="ASM442" s="76"/>
      <c r="ASN442" s="76"/>
      <c r="ASO442" s="76"/>
      <c r="ASP442" s="76"/>
      <c r="ASQ442" s="76"/>
      <c r="ASR442" s="76"/>
      <c r="ASS442" s="76"/>
      <c r="AST442" s="76"/>
      <c r="ASU442" s="76"/>
      <c r="ASV442" s="76"/>
      <c r="ASW442" s="76"/>
      <c r="ASX442" s="76"/>
      <c r="ASY442" s="76"/>
      <c r="ASZ442" s="76"/>
      <c r="ATA442" s="76"/>
      <c r="ATB442" s="76"/>
      <c r="ATC442" s="76"/>
      <c r="ATD442" s="76"/>
      <c r="ATE442" s="76"/>
      <c r="ATF442" s="76"/>
      <c r="ATG442" s="76"/>
      <c r="ATH442" s="76"/>
      <c r="ATI442" s="76"/>
      <c r="ATJ442" s="76"/>
      <c r="ATK442" s="76"/>
      <c r="ATL442" s="76"/>
      <c r="ATM442" s="76"/>
      <c r="ATN442" s="76"/>
      <c r="ATO442" s="76"/>
      <c r="ATP442" s="76"/>
      <c r="ATQ442" s="76"/>
      <c r="ATR442" s="76"/>
      <c r="ATS442" s="76"/>
      <c r="ATT442" s="76"/>
      <c r="ATU442" s="76"/>
      <c r="ATV442" s="76"/>
      <c r="ATW442" s="76"/>
      <c r="ATX442" s="76"/>
      <c r="ATY442" s="76"/>
      <c r="ATZ442" s="76"/>
      <c r="AUA442" s="76"/>
      <c r="AUB442" s="76"/>
      <c r="AUC442" s="76"/>
      <c r="AUD442" s="76"/>
      <c r="AUE442" s="76"/>
      <c r="AUF442" s="76"/>
      <c r="AUG442" s="76"/>
      <c r="AUH442" s="76"/>
      <c r="AUI442" s="76"/>
      <c r="AUJ442" s="76"/>
      <c r="AUK442" s="76"/>
      <c r="AUL442" s="76"/>
      <c r="AUM442" s="76"/>
      <c r="AUN442" s="76"/>
      <c r="AUO442" s="76"/>
      <c r="AUP442" s="76"/>
      <c r="AUQ442" s="76"/>
      <c r="AUR442" s="76"/>
      <c r="AUS442" s="76"/>
      <c r="AUT442" s="76"/>
      <c r="AUU442" s="76"/>
      <c r="AUV442" s="76"/>
      <c r="AUW442" s="76"/>
      <c r="AUX442" s="76"/>
      <c r="AUY442" s="76"/>
      <c r="AUZ442" s="76"/>
      <c r="AVA442" s="76"/>
      <c r="AVB442" s="76"/>
      <c r="AVC442" s="76"/>
      <c r="AVD442" s="76"/>
      <c r="AVE442" s="76"/>
      <c r="AVF442" s="76"/>
      <c r="AVG442" s="76"/>
      <c r="AVH442" s="76"/>
      <c r="AVI442" s="76"/>
      <c r="AVJ442" s="76"/>
      <c r="AVK442" s="76"/>
      <c r="AVL442" s="76"/>
      <c r="AVM442" s="76"/>
      <c r="AVN442" s="76"/>
      <c r="AVO442" s="76"/>
      <c r="AVP442" s="76"/>
      <c r="AVQ442" s="76"/>
      <c r="AVR442" s="76"/>
      <c r="AVS442" s="76"/>
      <c r="AVT442" s="76"/>
      <c r="AVU442" s="76"/>
      <c r="AVV442" s="76"/>
      <c r="AVW442" s="76"/>
      <c r="AVX442" s="76"/>
      <c r="AVY442" s="76"/>
      <c r="AVZ442" s="76"/>
      <c r="AWA442" s="76"/>
      <c r="AWB442" s="76"/>
      <c r="AWC442" s="76"/>
      <c r="AWD442" s="76"/>
      <c r="AWE442" s="76"/>
      <c r="AWF442" s="76"/>
      <c r="AWG442" s="76"/>
      <c r="AWH442" s="76"/>
      <c r="AWI442" s="76"/>
      <c r="AWJ442" s="76"/>
      <c r="AWK442" s="76"/>
      <c r="AWL442" s="76"/>
      <c r="AWM442" s="76"/>
      <c r="AWN442" s="76"/>
      <c r="AWO442" s="76"/>
      <c r="AWP442" s="76"/>
      <c r="AWQ442" s="76"/>
      <c r="AWR442" s="76"/>
      <c r="AWS442" s="76"/>
      <c r="AWT442" s="76"/>
      <c r="AWU442" s="76"/>
      <c r="AWV442" s="76"/>
      <c r="AWW442" s="76"/>
      <c r="AWX442" s="76"/>
      <c r="AWY442" s="76"/>
      <c r="AWZ442" s="76"/>
      <c r="AXA442" s="76"/>
      <c r="AXB442" s="76"/>
      <c r="AXC442" s="76"/>
      <c r="AXD442" s="76"/>
      <c r="AXE442" s="76"/>
      <c r="AXF442" s="76"/>
      <c r="AXG442" s="76"/>
      <c r="AXH442" s="76"/>
      <c r="AXI442" s="76"/>
      <c r="AXJ442" s="76"/>
      <c r="AXK442" s="76"/>
      <c r="AXL442" s="76"/>
      <c r="AXM442" s="76"/>
      <c r="AXN442" s="76"/>
      <c r="AXO442" s="76"/>
      <c r="AXP442" s="76"/>
      <c r="AXQ442" s="76"/>
      <c r="AXR442" s="76"/>
      <c r="AXS442" s="76"/>
      <c r="AXT442" s="76"/>
      <c r="AXU442" s="76"/>
      <c r="AXV442" s="76"/>
      <c r="AXW442" s="76"/>
      <c r="AXX442" s="76"/>
      <c r="AXY442" s="76"/>
      <c r="AXZ442" s="76"/>
      <c r="AYA442" s="76"/>
      <c r="AYB442" s="76"/>
      <c r="AYC442" s="76"/>
      <c r="AYD442" s="76"/>
      <c r="AYE442" s="76"/>
      <c r="AYF442" s="76"/>
      <c r="AYG442" s="76"/>
      <c r="AYH442" s="76"/>
      <c r="AYI442" s="76"/>
      <c r="AYJ442" s="76"/>
      <c r="AYK442" s="76"/>
      <c r="AYL442" s="76"/>
      <c r="AYM442" s="76"/>
      <c r="AYN442" s="76"/>
      <c r="AYO442" s="76"/>
      <c r="AYP442" s="76"/>
      <c r="AYQ442" s="76"/>
      <c r="AYR442" s="76"/>
      <c r="AYS442" s="76"/>
      <c r="AYT442" s="76"/>
      <c r="AYU442" s="76"/>
      <c r="AYV442" s="76"/>
      <c r="AYW442" s="76"/>
      <c r="AYX442" s="76"/>
      <c r="AYY442" s="76"/>
      <c r="AYZ442" s="76"/>
      <c r="AZA442" s="76"/>
      <c r="AZB442" s="76"/>
      <c r="AZC442" s="76"/>
      <c r="AZD442" s="76"/>
      <c r="AZE442" s="76"/>
      <c r="AZF442" s="76"/>
      <c r="AZG442" s="76"/>
      <c r="AZH442" s="76"/>
      <c r="AZI442" s="76"/>
      <c r="AZJ442" s="76"/>
      <c r="AZK442" s="76"/>
      <c r="AZL442" s="76"/>
      <c r="AZM442" s="76"/>
      <c r="AZN442" s="76"/>
      <c r="AZO442" s="76"/>
      <c r="AZP442" s="76"/>
      <c r="AZQ442" s="76"/>
      <c r="AZR442" s="76"/>
      <c r="AZS442" s="76"/>
      <c r="AZT442" s="76"/>
      <c r="AZU442" s="76"/>
      <c r="AZV442" s="76"/>
      <c r="AZW442" s="76"/>
      <c r="AZX442" s="76"/>
      <c r="AZY442" s="76"/>
      <c r="AZZ442" s="76"/>
      <c r="BAA442" s="76"/>
      <c r="BAB442" s="76"/>
      <c r="BAC442" s="76"/>
      <c r="BAD442" s="76"/>
      <c r="BAE442" s="76"/>
      <c r="BAF442" s="76"/>
      <c r="BAG442" s="76"/>
      <c r="BAH442" s="76"/>
      <c r="BAI442" s="76"/>
      <c r="BAJ442" s="76"/>
      <c r="BAK442" s="76"/>
      <c r="BAL442" s="76"/>
      <c r="BAM442" s="76"/>
      <c r="BAN442" s="76"/>
      <c r="BAO442" s="76"/>
      <c r="BAP442" s="76"/>
      <c r="BAQ442" s="76"/>
      <c r="BAR442" s="76"/>
      <c r="BAS442" s="76"/>
      <c r="BAT442" s="76"/>
      <c r="BAU442" s="76"/>
      <c r="BAV442" s="76"/>
      <c r="BAW442" s="76"/>
      <c r="BAX442" s="76"/>
      <c r="BAY442" s="76"/>
      <c r="BAZ442" s="76"/>
      <c r="BBA442" s="76"/>
      <c r="BBB442" s="76"/>
      <c r="BBC442" s="76"/>
      <c r="BBD442" s="76"/>
      <c r="BBE442" s="76"/>
      <c r="BBF442" s="76"/>
      <c r="BBG442" s="76"/>
      <c r="BBH442" s="76"/>
      <c r="BBI442" s="76"/>
      <c r="BBJ442" s="76"/>
      <c r="BBK442" s="76"/>
      <c r="BBL442" s="76"/>
      <c r="BBM442" s="76"/>
      <c r="BBN442" s="76"/>
      <c r="BBO442" s="76"/>
      <c r="BBP442" s="76"/>
      <c r="BBQ442" s="76"/>
      <c r="BBR442" s="76"/>
      <c r="BBS442" s="76"/>
      <c r="BBT442" s="76"/>
      <c r="BBU442" s="76"/>
      <c r="BBV442" s="76"/>
      <c r="BBW442" s="76"/>
      <c r="BBX442" s="76"/>
      <c r="BBY442" s="76"/>
      <c r="BBZ442" s="76"/>
      <c r="BCA442" s="76"/>
      <c r="BCB442" s="76"/>
      <c r="BCC442" s="76"/>
      <c r="BCD442" s="76"/>
      <c r="BCE442" s="76"/>
      <c r="BCF442" s="76"/>
      <c r="BCG442" s="76"/>
      <c r="BCH442" s="76"/>
      <c r="BCI442" s="76"/>
      <c r="BCJ442" s="76"/>
      <c r="BCK442" s="76"/>
      <c r="BCL442" s="76"/>
      <c r="BCM442" s="76"/>
      <c r="BCN442" s="76"/>
      <c r="BCO442" s="76"/>
      <c r="BCP442" s="76"/>
      <c r="BCQ442" s="76"/>
      <c r="BCR442" s="76"/>
      <c r="BCS442" s="76"/>
      <c r="BCT442" s="76"/>
      <c r="BCU442" s="76"/>
      <c r="BCV442" s="76"/>
      <c r="BCW442" s="76"/>
      <c r="BCX442" s="76"/>
      <c r="BCY442" s="76"/>
      <c r="BCZ442" s="76"/>
      <c r="BDA442" s="76"/>
      <c r="BDB442" s="76"/>
      <c r="BDC442" s="76"/>
      <c r="BDD442" s="76"/>
      <c r="BDE442" s="76"/>
      <c r="BDF442" s="76"/>
      <c r="BDG442" s="76"/>
      <c r="BDH442" s="76"/>
      <c r="BDI442" s="76"/>
      <c r="BDJ442" s="76"/>
      <c r="BDK442" s="76"/>
      <c r="BDL442" s="76"/>
      <c r="BDM442" s="76"/>
      <c r="BDN442" s="76"/>
      <c r="BDO442" s="76"/>
      <c r="BDP442" s="76"/>
      <c r="BDQ442" s="76"/>
      <c r="BDR442" s="76"/>
      <c r="BDS442" s="76"/>
      <c r="BDT442" s="76"/>
      <c r="BDU442" s="76"/>
      <c r="BDV442" s="76"/>
      <c r="BDW442" s="76"/>
      <c r="BDX442" s="76"/>
      <c r="BDY442" s="76"/>
      <c r="BDZ442" s="76"/>
      <c r="BEA442" s="76"/>
      <c r="BEB442" s="76"/>
      <c r="BEC442" s="76"/>
      <c r="BED442" s="76"/>
      <c r="BEE442" s="76"/>
      <c r="BEF442" s="76"/>
      <c r="BEG442" s="76"/>
      <c r="BEH442" s="76"/>
      <c r="BEI442" s="76"/>
      <c r="BEJ442" s="76"/>
      <c r="BEK442" s="76"/>
      <c r="BEL442" s="76"/>
      <c r="BEM442" s="76"/>
      <c r="BEN442" s="76"/>
      <c r="BEO442" s="76"/>
      <c r="BEP442" s="76"/>
      <c r="BEQ442" s="76"/>
      <c r="BER442" s="76"/>
      <c r="BES442" s="76"/>
      <c r="BET442" s="76"/>
      <c r="BEU442" s="76"/>
      <c r="BEV442" s="76"/>
      <c r="BEW442" s="76"/>
      <c r="BEX442" s="76"/>
      <c r="BEY442" s="76"/>
      <c r="BEZ442" s="76"/>
      <c r="BFA442" s="76"/>
      <c r="BFB442" s="76"/>
      <c r="BFC442" s="76"/>
      <c r="BFD442" s="76"/>
      <c r="BFE442" s="76"/>
      <c r="BFF442" s="76"/>
      <c r="BFG442" s="76"/>
      <c r="BFH442" s="76"/>
      <c r="BFI442" s="76"/>
      <c r="BFJ442" s="76"/>
      <c r="BFK442" s="76"/>
      <c r="BFL442" s="76"/>
      <c r="BFM442" s="76"/>
      <c r="BFN442" s="76"/>
      <c r="BFO442" s="76"/>
      <c r="BFP442" s="76"/>
      <c r="BFQ442" s="76"/>
      <c r="BFR442" s="76"/>
      <c r="BFS442" s="76"/>
    </row>
    <row r="443" spans="1:1527" s="20" customFormat="1" ht="28" x14ac:dyDescent="0.25">
      <c r="A443" s="71" t="s">
        <v>338</v>
      </c>
      <c r="B443" s="278" t="s">
        <v>956</v>
      </c>
      <c r="C443" s="278" t="s">
        <v>930</v>
      </c>
      <c r="D443" s="278" t="s">
        <v>355</v>
      </c>
      <c r="E443" s="278"/>
      <c r="F443" s="309">
        <f t="shared" si="18"/>
        <v>0.7</v>
      </c>
      <c r="G443" s="278"/>
      <c r="H443" s="278"/>
      <c r="I443" s="278">
        <v>6.9999999999999993E-2</v>
      </c>
      <c r="J443" s="278">
        <v>0.13999999999999999</v>
      </c>
      <c r="K443" s="278">
        <v>0.17499999999999999</v>
      </c>
      <c r="L443" s="278">
        <v>0.21</v>
      </c>
      <c r="M443" s="278">
        <v>0.105</v>
      </c>
      <c r="N443" s="278"/>
      <c r="O443" s="278"/>
      <c r="P443" s="278"/>
      <c r="Q443" s="278"/>
      <c r="R443" s="278"/>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c r="DY443" s="76"/>
      <c r="DZ443" s="76"/>
      <c r="EA443" s="76"/>
      <c r="EB443" s="76"/>
      <c r="EC443" s="76"/>
      <c r="ED443" s="76"/>
      <c r="EE443" s="76"/>
      <c r="EF443" s="76"/>
      <c r="EG443" s="76"/>
      <c r="EH443" s="76"/>
      <c r="EI443" s="76"/>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c r="FR443" s="76"/>
      <c r="FS443" s="76"/>
      <c r="FT443" s="76"/>
      <c r="FU443" s="76"/>
      <c r="FV443" s="76"/>
      <c r="FW443" s="76"/>
      <c r="FX443" s="76"/>
      <c r="FY443" s="76"/>
      <c r="FZ443" s="76"/>
      <c r="GA443" s="76"/>
      <c r="GB443" s="76"/>
      <c r="GC443" s="76"/>
      <c r="GD443" s="76"/>
      <c r="GE443" s="76"/>
      <c r="GF443" s="76"/>
      <c r="GG443" s="76"/>
      <c r="GH443" s="76"/>
      <c r="GI443" s="76"/>
      <c r="GJ443" s="76"/>
      <c r="GK443" s="76"/>
      <c r="GL443" s="76"/>
      <c r="GM443" s="76"/>
      <c r="GN443" s="76"/>
      <c r="GO443" s="76"/>
      <c r="GP443" s="76"/>
      <c r="GQ443" s="76"/>
      <c r="GR443" s="76"/>
      <c r="GS443" s="76"/>
      <c r="GT443" s="76"/>
      <c r="GU443" s="76"/>
      <c r="GV443" s="76"/>
      <c r="GW443" s="76"/>
      <c r="GX443" s="76"/>
      <c r="GY443" s="76"/>
      <c r="GZ443" s="76"/>
      <c r="HA443" s="76"/>
      <c r="HB443" s="76"/>
      <c r="HC443" s="76"/>
      <c r="HD443" s="76"/>
      <c r="HE443" s="76"/>
      <c r="HF443" s="76"/>
      <c r="HG443" s="76"/>
      <c r="HH443" s="76"/>
      <c r="HI443" s="76"/>
      <c r="HJ443" s="76"/>
      <c r="HK443" s="76"/>
      <c r="HL443" s="76"/>
      <c r="HM443" s="76"/>
      <c r="HN443" s="76"/>
      <c r="HO443" s="76"/>
      <c r="HP443" s="76"/>
      <c r="HQ443" s="76"/>
      <c r="HR443" s="76"/>
      <c r="HS443" s="76"/>
      <c r="HT443" s="76"/>
      <c r="HU443" s="76"/>
      <c r="HV443" s="76"/>
      <c r="HW443" s="76"/>
      <c r="HX443" s="76"/>
      <c r="HY443" s="76"/>
      <c r="HZ443" s="76"/>
      <c r="IA443" s="76"/>
      <c r="IB443" s="76"/>
      <c r="IC443" s="76"/>
      <c r="ID443" s="76"/>
      <c r="IE443" s="76"/>
      <c r="IF443" s="76"/>
      <c r="IG443" s="76"/>
      <c r="IH443" s="76"/>
      <c r="II443" s="76"/>
      <c r="IJ443" s="76"/>
      <c r="IK443" s="76"/>
      <c r="IL443" s="76"/>
      <c r="IM443" s="76"/>
      <c r="IN443" s="76"/>
      <c r="IO443" s="76"/>
      <c r="IP443" s="76"/>
      <c r="IQ443" s="76"/>
      <c r="IR443" s="76"/>
      <c r="IS443" s="76"/>
      <c r="IT443" s="76"/>
      <c r="IU443" s="76"/>
      <c r="IV443" s="76"/>
      <c r="IW443" s="76"/>
      <c r="IX443" s="76"/>
      <c r="IY443" s="76"/>
      <c r="IZ443" s="76"/>
      <c r="JA443" s="76"/>
      <c r="JB443" s="76"/>
      <c r="JC443" s="76"/>
      <c r="JD443" s="76"/>
      <c r="JE443" s="76"/>
      <c r="JF443" s="76"/>
      <c r="JG443" s="76"/>
      <c r="JH443" s="76"/>
      <c r="JI443" s="76"/>
      <c r="JJ443" s="76"/>
      <c r="JK443" s="76"/>
      <c r="JL443" s="76"/>
      <c r="JM443" s="76"/>
      <c r="JN443" s="76"/>
      <c r="JO443" s="76"/>
      <c r="JP443" s="76"/>
      <c r="JQ443" s="76"/>
      <c r="JR443" s="76"/>
      <c r="JS443" s="76"/>
      <c r="JT443" s="76"/>
      <c r="JU443" s="76"/>
      <c r="JV443" s="76"/>
      <c r="JW443" s="76"/>
      <c r="JX443" s="76"/>
      <c r="JY443" s="76"/>
      <c r="JZ443" s="76"/>
      <c r="KA443" s="76"/>
      <c r="KB443" s="76"/>
      <c r="KC443" s="76"/>
      <c r="KD443" s="76"/>
      <c r="KE443" s="76"/>
      <c r="KF443" s="76"/>
      <c r="KG443" s="76"/>
      <c r="KH443" s="76"/>
      <c r="KI443" s="76"/>
      <c r="KJ443" s="76"/>
      <c r="KK443" s="76"/>
      <c r="KL443" s="76"/>
      <c r="KM443" s="76"/>
      <c r="KN443" s="76"/>
      <c r="KO443" s="76"/>
      <c r="KP443" s="76"/>
      <c r="KQ443" s="76"/>
      <c r="KR443" s="76"/>
      <c r="KS443" s="76"/>
      <c r="KT443" s="76"/>
      <c r="KU443" s="76"/>
      <c r="KV443" s="76"/>
      <c r="KW443" s="76"/>
      <c r="KX443" s="76"/>
      <c r="KY443" s="76"/>
      <c r="KZ443" s="76"/>
      <c r="LA443" s="76"/>
      <c r="LB443" s="76"/>
      <c r="LC443" s="76"/>
      <c r="LD443" s="76"/>
      <c r="LE443" s="76"/>
      <c r="LF443" s="76"/>
      <c r="LG443" s="76"/>
      <c r="LH443" s="76"/>
      <c r="LI443" s="76"/>
      <c r="LJ443" s="76"/>
      <c r="LK443" s="76"/>
      <c r="LL443" s="76"/>
      <c r="LM443" s="76"/>
      <c r="LN443" s="76"/>
      <c r="LO443" s="76"/>
      <c r="LP443" s="76"/>
      <c r="LQ443" s="76"/>
      <c r="LR443" s="76"/>
      <c r="LS443" s="76"/>
      <c r="LT443" s="76"/>
      <c r="LU443" s="76"/>
      <c r="LV443" s="76"/>
      <c r="LW443" s="76"/>
      <c r="LX443" s="76"/>
      <c r="LY443" s="76"/>
      <c r="LZ443" s="76"/>
      <c r="MA443" s="76"/>
      <c r="MB443" s="76"/>
      <c r="MC443" s="76"/>
      <c r="MD443" s="76"/>
      <c r="ME443" s="76"/>
      <c r="MF443" s="76"/>
      <c r="MG443" s="76"/>
      <c r="MH443" s="76"/>
      <c r="MI443" s="76"/>
      <c r="MJ443" s="76"/>
      <c r="MK443" s="76"/>
      <c r="ML443" s="76"/>
      <c r="MM443" s="76"/>
      <c r="MN443" s="76"/>
      <c r="MO443" s="76"/>
      <c r="MP443" s="76"/>
      <c r="MQ443" s="76"/>
      <c r="MR443" s="76"/>
      <c r="MS443" s="76"/>
      <c r="MT443" s="76"/>
      <c r="MU443" s="76"/>
      <c r="MV443" s="76"/>
      <c r="MW443" s="76"/>
      <c r="MX443" s="76"/>
      <c r="MY443" s="76"/>
      <c r="MZ443" s="76"/>
      <c r="NA443" s="76"/>
      <c r="NB443" s="76"/>
      <c r="NC443" s="76"/>
      <c r="ND443" s="76"/>
      <c r="NE443" s="76"/>
      <c r="NF443" s="76"/>
      <c r="NG443" s="76"/>
      <c r="NH443" s="76"/>
      <c r="NI443" s="76"/>
      <c r="NJ443" s="76"/>
      <c r="NK443" s="76"/>
      <c r="NL443" s="76"/>
      <c r="NM443" s="76"/>
      <c r="NN443" s="76"/>
      <c r="NO443" s="76"/>
      <c r="NP443" s="76"/>
      <c r="NQ443" s="76"/>
      <c r="NR443" s="76"/>
      <c r="NS443" s="76"/>
      <c r="NT443" s="76"/>
      <c r="NU443" s="76"/>
      <c r="NV443" s="76"/>
      <c r="NW443" s="76"/>
      <c r="NX443" s="76"/>
      <c r="NY443" s="76"/>
      <c r="NZ443" s="76"/>
      <c r="OA443" s="76"/>
      <c r="OB443" s="76"/>
      <c r="OC443" s="76"/>
      <c r="OD443" s="76"/>
      <c r="OE443" s="76"/>
      <c r="OF443" s="76"/>
      <c r="OG443" s="76"/>
      <c r="OH443" s="76"/>
      <c r="OI443" s="76"/>
      <c r="OJ443" s="76"/>
      <c r="OK443" s="76"/>
      <c r="OL443" s="76"/>
      <c r="OM443" s="76"/>
      <c r="ON443" s="76"/>
      <c r="OO443" s="76"/>
      <c r="OP443" s="76"/>
      <c r="OQ443" s="76"/>
      <c r="OR443" s="76"/>
      <c r="OS443" s="76"/>
      <c r="OT443" s="76"/>
      <c r="OU443" s="76"/>
      <c r="OV443" s="76"/>
      <c r="OW443" s="76"/>
      <c r="OX443" s="76"/>
      <c r="OY443" s="76"/>
      <c r="OZ443" s="76"/>
      <c r="PA443" s="76"/>
      <c r="PB443" s="76"/>
      <c r="PC443" s="76"/>
      <c r="PD443" s="76"/>
      <c r="PE443" s="76"/>
      <c r="PF443" s="76"/>
      <c r="PG443" s="76"/>
      <c r="PH443" s="76"/>
      <c r="PI443" s="76"/>
      <c r="PJ443" s="76"/>
      <c r="PK443" s="76"/>
      <c r="PL443" s="76"/>
      <c r="PM443" s="76"/>
      <c r="PN443" s="76"/>
      <c r="PO443" s="76"/>
      <c r="PP443" s="76"/>
      <c r="PQ443" s="76"/>
      <c r="PR443" s="76"/>
      <c r="PS443" s="76"/>
      <c r="PT443" s="76"/>
      <c r="PU443" s="76"/>
      <c r="PV443" s="76"/>
      <c r="PW443" s="76"/>
      <c r="PX443" s="76"/>
      <c r="PY443" s="76"/>
      <c r="PZ443" s="76"/>
      <c r="QA443" s="76"/>
      <c r="QB443" s="76"/>
      <c r="QC443" s="76"/>
      <c r="QD443" s="76"/>
      <c r="QE443" s="76"/>
      <c r="QF443" s="76"/>
      <c r="QG443" s="76"/>
      <c r="QH443" s="76"/>
      <c r="QI443" s="76"/>
      <c r="QJ443" s="76"/>
      <c r="QK443" s="76"/>
      <c r="QL443" s="76"/>
      <c r="QM443" s="76"/>
      <c r="QN443" s="76"/>
      <c r="QO443" s="76"/>
      <c r="QP443" s="76"/>
      <c r="QQ443" s="76"/>
      <c r="QR443" s="76"/>
      <c r="QS443" s="76"/>
      <c r="QT443" s="76"/>
      <c r="QU443" s="76"/>
      <c r="QV443" s="76"/>
      <c r="QW443" s="76"/>
      <c r="QX443" s="76"/>
      <c r="QY443" s="76"/>
      <c r="QZ443" s="76"/>
      <c r="RA443" s="76"/>
      <c r="RB443" s="76"/>
      <c r="RC443" s="76"/>
      <c r="RD443" s="76"/>
      <c r="RE443" s="76"/>
      <c r="RF443" s="76"/>
      <c r="RG443" s="76"/>
      <c r="RH443" s="76"/>
      <c r="RI443" s="76"/>
      <c r="RJ443" s="76"/>
      <c r="RK443" s="76"/>
      <c r="RL443" s="76"/>
      <c r="RM443" s="76"/>
      <c r="RN443" s="76"/>
      <c r="RO443" s="76"/>
      <c r="RP443" s="76"/>
      <c r="RQ443" s="76"/>
      <c r="RR443" s="76"/>
      <c r="RS443" s="76"/>
      <c r="RT443" s="76"/>
      <c r="RU443" s="76"/>
      <c r="RV443" s="76"/>
      <c r="RW443" s="76"/>
      <c r="RX443" s="76"/>
      <c r="RY443" s="76"/>
      <c r="RZ443" s="76"/>
      <c r="SA443" s="76"/>
      <c r="SB443" s="76"/>
      <c r="SC443" s="76"/>
      <c r="SD443" s="76"/>
      <c r="SE443" s="76"/>
      <c r="SF443" s="76"/>
      <c r="SG443" s="76"/>
      <c r="SH443" s="76"/>
      <c r="SI443" s="76"/>
      <c r="SJ443" s="76"/>
      <c r="SK443" s="76"/>
      <c r="SL443" s="76"/>
      <c r="SM443" s="76"/>
      <c r="SN443" s="76"/>
      <c r="SO443" s="76"/>
      <c r="SP443" s="76"/>
      <c r="SQ443" s="76"/>
      <c r="SR443" s="76"/>
      <c r="SS443" s="76"/>
      <c r="ST443" s="76"/>
      <c r="SU443" s="76"/>
      <c r="SV443" s="76"/>
      <c r="SW443" s="76"/>
      <c r="SX443" s="76"/>
      <c r="SY443" s="76"/>
      <c r="SZ443" s="76"/>
      <c r="TA443" s="76"/>
      <c r="TB443" s="76"/>
      <c r="TC443" s="76"/>
      <c r="TD443" s="76"/>
      <c r="TE443" s="76"/>
      <c r="TF443" s="76"/>
      <c r="TG443" s="76"/>
      <c r="TH443" s="76"/>
      <c r="TI443" s="76"/>
      <c r="TJ443" s="76"/>
      <c r="TK443" s="76"/>
      <c r="TL443" s="76"/>
      <c r="TM443" s="76"/>
      <c r="TN443" s="76"/>
      <c r="TO443" s="76"/>
      <c r="TP443" s="76"/>
      <c r="TQ443" s="76"/>
      <c r="TR443" s="76"/>
      <c r="TS443" s="76"/>
      <c r="TT443" s="76"/>
      <c r="TU443" s="76"/>
      <c r="TV443" s="76"/>
      <c r="TW443" s="76"/>
      <c r="TX443" s="76"/>
      <c r="TY443" s="76"/>
      <c r="TZ443" s="76"/>
      <c r="UA443" s="76"/>
      <c r="UB443" s="76"/>
      <c r="UC443" s="76"/>
      <c r="UD443" s="76"/>
      <c r="UE443" s="76"/>
      <c r="UF443" s="76"/>
      <c r="UG443" s="76"/>
      <c r="UH443" s="76"/>
      <c r="UI443" s="76"/>
      <c r="UJ443" s="76"/>
      <c r="UK443" s="76"/>
      <c r="UL443" s="76"/>
      <c r="UM443" s="76"/>
      <c r="UN443" s="76"/>
      <c r="UO443" s="76"/>
      <c r="UP443" s="76"/>
      <c r="UQ443" s="76"/>
      <c r="UR443" s="76"/>
      <c r="US443" s="76"/>
      <c r="UT443" s="76"/>
      <c r="UU443" s="76"/>
      <c r="UV443" s="76"/>
      <c r="UW443" s="76"/>
      <c r="UX443" s="76"/>
      <c r="UY443" s="76"/>
      <c r="UZ443" s="76"/>
      <c r="VA443" s="76"/>
      <c r="VB443" s="76"/>
      <c r="VC443" s="76"/>
      <c r="VD443" s="76"/>
      <c r="VE443" s="76"/>
      <c r="VF443" s="76"/>
      <c r="VG443" s="76"/>
      <c r="VH443" s="76"/>
      <c r="VI443" s="76"/>
      <c r="VJ443" s="76"/>
      <c r="VK443" s="76"/>
      <c r="VL443" s="76"/>
      <c r="VM443" s="76"/>
      <c r="VN443" s="76"/>
      <c r="VO443" s="76"/>
      <c r="VP443" s="76"/>
      <c r="VQ443" s="76"/>
      <c r="VR443" s="76"/>
      <c r="VS443" s="76"/>
      <c r="VT443" s="76"/>
      <c r="VU443" s="76"/>
      <c r="VV443" s="76"/>
      <c r="VW443" s="76"/>
      <c r="VX443" s="76"/>
      <c r="VY443" s="76"/>
      <c r="VZ443" s="76"/>
      <c r="WA443" s="76"/>
      <c r="WB443" s="76"/>
      <c r="WC443" s="76"/>
      <c r="WD443" s="76"/>
      <c r="WE443" s="76"/>
      <c r="WF443" s="76"/>
      <c r="WG443" s="76"/>
      <c r="WH443" s="76"/>
      <c r="WI443" s="76"/>
      <c r="WJ443" s="76"/>
      <c r="WK443" s="76"/>
      <c r="WL443" s="76"/>
      <c r="WM443" s="76"/>
      <c r="WN443" s="76"/>
      <c r="WO443" s="76"/>
      <c r="WP443" s="76"/>
      <c r="WQ443" s="76"/>
      <c r="WR443" s="76"/>
      <c r="WS443" s="76"/>
      <c r="WT443" s="76"/>
      <c r="WU443" s="76"/>
      <c r="WV443" s="76"/>
      <c r="WW443" s="76"/>
      <c r="WX443" s="76"/>
      <c r="WY443" s="76"/>
      <c r="WZ443" s="76"/>
      <c r="XA443" s="76"/>
      <c r="XB443" s="76"/>
      <c r="XC443" s="76"/>
      <c r="XD443" s="76"/>
      <c r="XE443" s="76"/>
      <c r="XF443" s="76"/>
      <c r="XG443" s="76"/>
      <c r="XH443" s="76"/>
      <c r="XI443" s="76"/>
      <c r="XJ443" s="76"/>
      <c r="XK443" s="76"/>
      <c r="XL443" s="76"/>
      <c r="XM443" s="76"/>
      <c r="XN443" s="76"/>
      <c r="XO443" s="76"/>
      <c r="XP443" s="76"/>
      <c r="XQ443" s="76"/>
      <c r="XR443" s="76"/>
      <c r="XS443" s="76"/>
      <c r="XT443" s="76"/>
      <c r="XU443" s="76"/>
      <c r="XV443" s="76"/>
      <c r="XW443" s="76"/>
      <c r="XX443" s="76"/>
      <c r="XY443" s="76"/>
      <c r="XZ443" s="76"/>
      <c r="YA443" s="76"/>
      <c r="YB443" s="76"/>
      <c r="YC443" s="76"/>
      <c r="YD443" s="76"/>
      <c r="YE443" s="76"/>
      <c r="YF443" s="76"/>
      <c r="YG443" s="76"/>
      <c r="YH443" s="76"/>
      <c r="YI443" s="76"/>
      <c r="YJ443" s="76"/>
      <c r="YK443" s="76"/>
      <c r="YL443" s="76"/>
      <c r="YM443" s="76"/>
      <c r="YN443" s="76"/>
      <c r="YO443" s="76"/>
      <c r="YP443" s="76"/>
      <c r="YQ443" s="76"/>
      <c r="YR443" s="76"/>
      <c r="YS443" s="76"/>
      <c r="YT443" s="76"/>
      <c r="YU443" s="76"/>
      <c r="YV443" s="76"/>
      <c r="YW443" s="76"/>
      <c r="YX443" s="76"/>
      <c r="YY443" s="76"/>
      <c r="YZ443" s="76"/>
      <c r="ZA443" s="76"/>
      <c r="ZB443" s="76"/>
      <c r="ZC443" s="76"/>
      <c r="ZD443" s="76"/>
      <c r="ZE443" s="76"/>
      <c r="ZF443" s="76"/>
      <c r="ZG443" s="76"/>
      <c r="ZH443" s="76"/>
      <c r="ZI443" s="76"/>
      <c r="ZJ443" s="76"/>
      <c r="ZK443" s="76"/>
      <c r="ZL443" s="76"/>
      <c r="ZM443" s="76"/>
      <c r="ZN443" s="76"/>
      <c r="ZO443" s="76"/>
      <c r="ZP443" s="76"/>
      <c r="ZQ443" s="76"/>
      <c r="ZR443" s="76"/>
      <c r="ZS443" s="76"/>
      <c r="ZT443" s="76"/>
      <c r="ZU443" s="76"/>
      <c r="ZV443" s="76"/>
      <c r="ZW443" s="76"/>
      <c r="ZX443" s="76"/>
      <c r="ZY443" s="76"/>
      <c r="ZZ443" s="76"/>
      <c r="AAA443" s="76"/>
      <c r="AAB443" s="76"/>
      <c r="AAC443" s="76"/>
      <c r="AAD443" s="76"/>
      <c r="AAE443" s="76"/>
      <c r="AAF443" s="76"/>
      <c r="AAG443" s="76"/>
      <c r="AAH443" s="76"/>
      <c r="AAI443" s="76"/>
      <c r="AAJ443" s="76"/>
      <c r="AAK443" s="76"/>
      <c r="AAL443" s="76"/>
      <c r="AAM443" s="76"/>
      <c r="AAN443" s="76"/>
      <c r="AAO443" s="76"/>
      <c r="AAP443" s="76"/>
      <c r="AAQ443" s="76"/>
      <c r="AAR443" s="76"/>
      <c r="AAS443" s="76"/>
      <c r="AAT443" s="76"/>
      <c r="AAU443" s="76"/>
      <c r="AAV443" s="76"/>
      <c r="AAW443" s="76"/>
      <c r="AAX443" s="76"/>
      <c r="AAY443" s="76"/>
      <c r="AAZ443" s="76"/>
      <c r="ABA443" s="76"/>
      <c r="ABB443" s="76"/>
      <c r="ABC443" s="76"/>
      <c r="ABD443" s="76"/>
      <c r="ABE443" s="76"/>
      <c r="ABF443" s="76"/>
      <c r="ABG443" s="76"/>
      <c r="ABH443" s="76"/>
      <c r="ABI443" s="76"/>
      <c r="ABJ443" s="76"/>
      <c r="ABK443" s="76"/>
      <c r="ABL443" s="76"/>
      <c r="ABM443" s="76"/>
      <c r="ABN443" s="76"/>
      <c r="ABO443" s="76"/>
      <c r="ABP443" s="76"/>
      <c r="ABQ443" s="76"/>
      <c r="ABR443" s="76"/>
      <c r="ABS443" s="76"/>
      <c r="ABT443" s="76"/>
      <c r="ABU443" s="76"/>
      <c r="ABV443" s="76"/>
      <c r="ABW443" s="76"/>
      <c r="ABX443" s="76"/>
      <c r="ABY443" s="76"/>
      <c r="ABZ443" s="76"/>
      <c r="ACA443" s="76"/>
      <c r="ACB443" s="76"/>
      <c r="ACC443" s="76"/>
      <c r="ACD443" s="76"/>
      <c r="ACE443" s="76"/>
      <c r="ACF443" s="76"/>
      <c r="ACG443" s="76"/>
      <c r="ACH443" s="76"/>
      <c r="ACI443" s="76"/>
      <c r="ACJ443" s="76"/>
      <c r="ACK443" s="76"/>
      <c r="ACL443" s="76"/>
      <c r="ACM443" s="76"/>
      <c r="ACN443" s="76"/>
      <c r="ACO443" s="76"/>
      <c r="ACP443" s="76"/>
      <c r="ACQ443" s="76"/>
      <c r="ACR443" s="76"/>
      <c r="ACS443" s="76"/>
      <c r="ACT443" s="76"/>
      <c r="ACU443" s="76"/>
      <c r="ACV443" s="76"/>
      <c r="ACW443" s="76"/>
      <c r="ACX443" s="76"/>
      <c r="ACY443" s="76"/>
      <c r="ACZ443" s="76"/>
      <c r="ADA443" s="76"/>
      <c r="ADB443" s="76"/>
      <c r="ADC443" s="76"/>
      <c r="ADD443" s="76"/>
      <c r="ADE443" s="76"/>
      <c r="ADF443" s="76"/>
      <c r="ADG443" s="76"/>
      <c r="ADH443" s="76"/>
      <c r="ADI443" s="76"/>
      <c r="ADJ443" s="76"/>
      <c r="ADK443" s="76"/>
      <c r="ADL443" s="76"/>
      <c r="ADM443" s="76"/>
      <c r="ADN443" s="76"/>
      <c r="ADO443" s="76"/>
      <c r="ADP443" s="76"/>
      <c r="ADQ443" s="76"/>
      <c r="ADR443" s="76"/>
      <c r="ADS443" s="76"/>
      <c r="ADT443" s="76"/>
      <c r="ADU443" s="76"/>
      <c r="ADV443" s="76"/>
      <c r="ADW443" s="76"/>
      <c r="ADX443" s="76"/>
      <c r="ADY443" s="76"/>
      <c r="ADZ443" s="76"/>
      <c r="AEA443" s="76"/>
      <c r="AEB443" s="76"/>
      <c r="AEC443" s="76"/>
      <c r="AED443" s="76"/>
      <c r="AEE443" s="76"/>
      <c r="AEF443" s="76"/>
      <c r="AEG443" s="76"/>
      <c r="AEH443" s="76"/>
      <c r="AEI443" s="76"/>
      <c r="AEJ443" s="76"/>
      <c r="AEK443" s="76"/>
      <c r="AEL443" s="76"/>
      <c r="AEM443" s="76"/>
      <c r="AEN443" s="76"/>
      <c r="AEO443" s="76"/>
      <c r="AEP443" s="76"/>
      <c r="AEQ443" s="76"/>
      <c r="AER443" s="76"/>
      <c r="AES443" s="76"/>
      <c r="AET443" s="76"/>
      <c r="AEU443" s="76"/>
      <c r="AEV443" s="76"/>
      <c r="AEW443" s="76"/>
      <c r="AEX443" s="76"/>
      <c r="AEY443" s="76"/>
      <c r="AEZ443" s="76"/>
      <c r="AFA443" s="76"/>
      <c r="AFB443" s="76"/>
      <c r="AFC443" s="76"/>
      <c r="AFD443" s="76"/>
      <c r="AFE443" s="76"/>
      <c r="AFF443" s="76"/>
      <c r="AFG443" s="76"/>
      <c r="AFH443" s="76"/>
      <c r="AFI443" s="76"/>
      <c r="AFJ443" s="76"/>
      <c r="AFK443" s="76"/>
      <c r="AFL443" s="76"/>
      <c r="AFM443" s="76"/>
      <c r="AFN443" s="76"/>
      <c r="AFO443" s="76"/>
      <c r="AFP443" s="76"/>
      <c r="AFQ443" s="76"/>
      <c r="AFR443" s="76"/>
      <c r="AFS443" s="76"/>
      <c r="AFT443" s="76"/>
      <c r="AFU443" s="76"/>
      <c r="AFV443" s="76"/>
      <c r="AFW443" s="76"/>
      <c r="AFX443" s="76"/>
      <c r="AFY443" s="76"/>
      <c r="AFZ443" s="76"/>
      <c r="AGA443" s="76"/>
      <c r="AGB443" s="76"/>
      <c r="AGC443" s="76"/>
      <c r="AGD443" s="76"/>
      <c r="AGE443" s="76"/>
      <c r="AGF443" s="76"/>
      <c r="AGG443" s="76"/>
      <c r="AGH443" s="76"/>
      <c r="AGI443" s="76"/>
      <c r="AGJ443" s="76"/>
      <c r="AGK443" s="76"/>
      <c r="AGL443" s="76"/>
      <c r="AGM443" s="76"/>
      <c r="AGN443" s="76"/>
      <c r="AGO443" s="76"/>
      <c r="AGP443" s="76"/>
      <c r="AGQ443" s="76"/>
      <c r="AGR443" s="76"/>
      <c r="AGS443" s="76"/>
      <c r="AGT443" s="76"/>
      <c r="AGU443" s="76"/>
      <c r="AGV443" s="76"/>
      <c r="AGW443" s="76"/>
      <c r="AGX443" s="76"/>
      <c r="AGY443" s="76"/>
      <c r="AGZ443" s="76"/>
      <c r="AHA443" s="76"/>
      <c r="AHB443" s="76"/>
      <c r="AHC443" s="76"/>
      <c r="AHD443" s="76"/>
      <c r="AHE443" s="76"/>
      <c r="AHF443" s="76"/>
      <c r="AHG443" s="76"/>
      <c r="AHH443" s="76"/>
      <c r="AHI443" s="76"/>
      <c r="AHJ443" s="76"/>
      <c r="AHK443" s="76"/>
      <c r="AHL443" s="76"/>
      <c r="AHM443" s="76"/>
      <c r="AHN443" s="76"/>
      <c r="AHO443" s="76"/>
      <c r="AHP443" s="76"/>
      <c r="AHQ443" s="76"/>
      <c r="AHR443" s="76"/>
      <c r="AHS443" s="76"/>
      <c r="AHT443" s="76"/>
      <c r="AHU443" s="76"/>
      <c r="AHV443" s="76"/>
      <c r="AHW443" s="76"/>
      <c r="AHX443" s="76"/>
      <c r="AHY443" s="76"/>
      <c r="AHZ443" s="76"/>
      <c r="AIA443" s="76"/>
      <c r="AIB443" s="76"/>
      <c r="AIC443" s="76"/>
      <c r="AID443" s="76"/>
      <c r="AIE443" s="76"/>
      <c r="AIF443" s="76"/>
      <c r="AIG443" s="76"/>
      <c r="AIH443" s="76"/>
      <c r="AII443" s="76"/>
      <c r="AIJ443" s="76"/>
      <c r="AIK443" s="76"/>
      <c r="AIL443" s="76"/>
      <c r="AIM443" s="76"/>
      <c r="AIN443" s="76"/>
      <c r="AIO443" s="76"/>
      <c r="AIP443" s="76"/>
      <c r="AIQ443" s="76"/>
      <c r="AIR443" s="76"/>
      <c r="AIS443" s="76"/>
      <c r="AIT443" s="76"/>
      <c r="AIU443" s="76"/>
      <c r="AIV443" s="76"/>
      <c r="AIW443" s="76"/>
      <c r="AIX443" s="76"/>
      <c r="AIY443" s="76"/>
      <c r="AIZ443" s="76"/>
      <c r="AJA443" s="76"/>
      <c r="AJB443" s="76"/>
      <c r="AJC443" s="76"/>
      <c r="AJD443" s="76"/>
      <c r="AJE443" s="76"/>
      <c r="AJF443" s="76"/>
      <c r="AJG443" s="76"/>
      <c r="AJH443" s="76"/>
      <c r="AJI443" s="76"/>
      <c r="AJJ443" s="76"/>
      <c r="AJK443" s="76"/>
      <c r="AJL443" s="76"/>
      <c r="AJM443" s="76"/>
      <c r="AJN443" s="76"/>
      <c r="AJO443" s="76"/>
      <c r="AJP443" s="76"/>
      <c r="AJQ443" s="76"/>
      <c r="AJR443" s="76"/>
      <c r="AJS443" s="76"/>
      <c r="AJT443" s="76"/>
      <c r="AJU443" s="76"/>
      <c r="AJV443" s="76"/>
      <c r="AJW443" s="76"/>
      <c r="AJX443" s="76"/>
      <c r="AJY443" s="76"/>
      <c r="AJZ443" s="76"/>
      <c r="AKA443" s="76"/>
      <c r="AKB443" s="76"/>
      <c r="AKC443" s="76"/>
      <c r="AKD443" s="76"/>
      <c r="AKE443" s="76"/>
      <c r="AKF443" s="76"/>
      <c r="AKG443" s="76"/>
      <c r="AKH443" s="76"/>
      <c r="AKI443" s="76"/>
      <c r="AKJ443" s="76"/>
      <c r="AKK443" s="76"/>
      <c r="AKL443" s="76"/>
      <c r="AKM443" s="76"/>
      <c r="AKN443" s="76"/>
      <c r="AKO443" s="76"/>
      <c r="AKP443" s="76"/>
      <c r="AKQ443" s="76"/>
      <c r="AKR443" s="76"/>
      <c r="AKS443" s="76"/>
      <c r="AKT443" s="76"/>
      <c r="AKU443" s="76"/>
      <c r="AKV443" s="76"/>
      <c r="AKW443" s="76"/>
      <c r="AKX443" s="76"/>
      <c r="AKY443" s="76"/>
      <c r="AKZ443" s="76"/>
      <c r="ALA443" s="76"/>
      <c r="ALB443" s="76"/>
      <c r="ALC443" s="76"/>
      <c r="ALD443" s="76"/>
      <c r="ALE443" s="76"/>
      <c r="ALF443" s="76"/>
      <c r="ALG443" s="76"/>
      <c r="ALH443" s="76"/>
      <c r="ALI443" s="76"/>
      <c r="ALJ443" s="76"/>
      <c r="ALK443" s="76"/>
      <c r="ALL443" s="76"/>
      <c r="ALM443" s="76"/>
      <c r="ALN443" s="76"/>
      <c r="ALO443" s="76"/>
      <c r="ALP443" s="76"/>
      <c r="ALQ443" s="76"/>
      <c r="ALR443" s="76"/>
      <c r="ALS443" s="76"/>
      <c r="ALT443" s="76"/>
      <c r="ALU443" s="76"/>
      <c r="ALV443" s="76"/>
      <c r="ALW443" s="76"/>
      <c r="ALX443" s="76"/>
      <c r="ALY443" s="76"/>
      <c r="ALZ443" s="76"/>
      <c r="AMA443" s="76"/>
      <c r="AMB443" s="76"/>
      <c r="AMC443" s="76"/>
      <c r="AMD443" s="76"/>
      <c r="AME443" s="76"/>
      <c r="AMF443" s="76"/>
      <c r="AMG443" s="76"/>
      <c r="AMH443" s="76"/>
      <c r="AMI443" s="76"/>
      <c r="AMJ443" s="76"/>
      <c r="AMK443" s="76"/>
      <c r="AML443" s="76"/>
      <c r="AMM443" s="76"/>
      <c r="AMN443" s="76"/>
      <c r="AMO443" s="76"/>
      <c r="AMP443" s="76"/>
      <c r="AMQ443" s="76"/>
      <c r="AMR443" s="76"/>
      <c r="AMS443" s="76"/>
      <c r="AMT443" s="76"/>
      <c r="AMU443" s="76"/>
      <c r="AMV443" s="76"/>
      <c r="AMW443" s="76"/>
      <c r="AMX443" s="76"/>
      <c r="AMY443" s="76"/>
      <c r="AMZ443" s="76"/>
      <c r="ANA443" s="76"/>
      <c r="ANB443" s="76"/>
      <c r="ANC443" s="76"/>
      <c r="AND443" s="76"/>
      <c r="ANE443" s="76"/>
      <c r="ANF443" s="76"/>
      <c r="ANG443" s="76"/>
      <c r="ANH443" s="76"/>
      <c r="ANI443" s="76"/>
      <c r="ANJ443" s="76"/>
      <c r="ANK443" s="76"/>
      <c r="ANL443" s="76"/>
      <c r="ANM443" s="76"/>
      <c r="ANN443" s="76"/>
      <c r="ANO443" s="76"/>
      <c r="ANP443" s="76"/>
      <c r="ANQ443" s="76"/>
      <c r="ANR443" s="76"/>
      <c r="ANS443" s="76"/>
      <c r="ANT443" s="76"/>
      <c r="ANU443" s="76"/>
      <c r="ANV443" s="76"/>
      <c r="ANW443" s="76"/>
      <c r="ANX443" s="76"/>
      <c r="ANY443" s="76"/>
      <c r="ANZ443" s="76"/>
      <c r="AOA443" s="76"/>
      <c r="AOB443" s="76"/>
      <c r="AOC443" s="76"/>
      <c r="AOD443" s="76"/>
      <c r="AOE443" s="76"/>
      <c r="AOF443" s="76"/>
      <c r="AOG443" s="76"/>
      <c r="AOH443" s="76"/>
      <c r="AOI443" s="76"/>
      <c r="AOJ443" s="76"/>
      <c r="AOK443" s="76"/>
      <c r="AOL443" s="76"/>
      <c r="AOM443" s="76"/>
      <c r="AON443" s="76"/>
      <c r="AOO443" s="76"/>
      <c r="AOP443" s="76"/>
      <c r="AOQ443" s="76"/>
      <c r="AOR443" s="76"/>
      <c r="AOS443" s="76"/>
      <c r="AOT443" s="76"/>
      <c r="AOU443" s="76"/>
      <c r="AOV443" s="76"/>
      <c r="AOW443" s="76"/>
      <c r="AOX443" s="76"/>
      <c r="AOY443" s="76"/>
      <c r="AOZ443" s="76"/>
      <c r="APA443" s="76"/>
      <c r="APB443" s="76"/>
      <c r="APC443" s="76"/>
      <c r="APD443" s="76"/>
      <c r="APE443" s="76"/>
      <c r="APF443" s="76"/>
      <c r="APG443" s="76"/>
      <c r="APH443" s="76"/>
      <c r="API443" s="76"/>
      <c r="APJ443" s="76"/>
      <c r="APK443" s="76"/>
      <c r="APL443" s="76"/>
      <c r="APM443" s="76"/>
      <c r="APN443" s="76"/>
      <c r="APO443" s="76"/>
      <c r="APP443" s="76"/>
      <c r="APQ443" s="76"/>
      <c r="APR443" s="76"/>
      <c r="APS443" s="76"/>
      <c r="APT443" s="76"/>
      <c r="APU443" s="76"/>
      <c r="APV443" s="76"/>
      <c r="APW443" s="76"/>
      <c r="APX443" s="76"/>
      <c r="APY443" s="76"/>
      <c r="APZ443" s="76"/>
      <c r="AQA443" s="76"/>
      <c r="AQB443" s="76"/>
      <c r="AQC443" s="76"/>
      <c r="AQD443" s="76"/>
      <c r="AQE443" s="76"/>
      <c r="AQF443" s="76"/>
      <c r="AQG443" s="76"/>
      <c r="AQH443" s="76"/>
      <c r="AQI443" s="76"/>
      <c r="AQJ443" s="76"/>
      <c r="AQK443" s="76"/>
      <c r="AQL443" s="76"/>
      <c r="AQM443" s="76"/>
      <c r="AQN443" s="76"/>
      <c r="AQO443" s="76"/>
      <c r="AQP443" s="76"/>
      <c r="AQQ443" s="76"/>
      <c r="AQR443" s="76"/>
      <c r="AQS443" s="76"/>
      <c r="AQT443" s="76"/>
      <c r="AQU443" s="76"/>
      <c r="AQV443" s="76"/>
      <c r="AQW443" s="76"/>
      <c r="AQX443" s="76"/>
      <c r="AQY443" s="76"/>
      <c r="AQZ443" s="76"/>
      <c r="ARA443" s="76"/>
      <c r="ARB443" s="76"/>
      <c r="ARC443" s="76"/>
      <c r="ARD443" s="76"/>
      <c r="ARE443" s="76"/>
      <c r="ARF443" s="76"/>
      <c r="ARG443" s="76"/>
      <c r="ARH443" s="76"/>
      <c r="ARI443" s="76"/>
      <c r="ARJ443" s="76"/>
      <c r="ARK443" s="76"/>
      <c r="ARL443" s="76"/>
      <c r="ARM443" s="76"/>
      <c r="ARN443" s="76"/>
      <c r="ARO443" s="76"/>
      <c r="ARP443" s="76"/>
      <c r="ARQ443" s="76"/>
      <c r="ARR443" s="76"/>
      <c r="ARS443" s="76"/>
      <c r="ART443" s="76"/>
      <c r="ARU443" s="76"/>
      <c r="ARV443" s="76"/>
      <c r="ARW443" s="76"/>
      <c r="ARX443" s="76"/>
      <c r="ARY443" s="76"/>
      <c r="ARZ443" s="76"/>
      <c r="ASA443" s="76"/>
      <c r="ASB443" s="76"/>
      <c r="ASC443" s="76"/>
      <c r="ASD443" s="76"/>
      <c r="ASE443" s="76"/>
      <c r="ASF443" s="76"/>
      <c r="ASG443" s="76"/>
      <c r="ASH443" s="76"/>
      <c r="ASI443" s="76"/>
      <c r="ASJ443" s="76"/>
      <c r="ASK443" s="76"/>
      <c r="ASL443" s="76"/>
      <c r="ASM443" s="76"/>
      <c r="ASN443" s="76"/>
      <c r="ASO443" s="76"/>
      <c r="ASP443" s="76"/>
      <c r="ASQ443" s="76"/>
      <c r="ASR443" s="76"/>
      <c r="ASS443" s="76"/>
      <c r="AST443" s="76"/>
      <c r="ASU443" s="76"/>
      <c r="ASV443" s="76"/>
      <c r="ASW443" s="76"/>
      <c r="ASX443" s="76"/>
      <c r="ASY443" s="76"/>
      <c r="ASZ443" s="76"/>
      <c r="ATA443" s="76"/>
      <c r="ATB443" s="76"/>
      <c r="ATC443" s="76"/>
      <c r="ATD443" s="76"/>
      <c r="ATE443" s="76"/>
      <c r="ATF443" s="76"/>
      <c r="ATG443" s="76"/>
      <c r="ATH443" s="76"/>
      <c r="ATI443" s="76"/>
      <c r="ATJ443" s="76"/>
      <c r="ATK443" s="76"/>
      <c r="ATL443" s="76"/>
      <c r="ATM443" s="76"/>
      <c r="ATN443" s="76"/>
      <c r="ATO443" s="76"/>
      <c r="ATP443" s="76"/>
      <c r="ATQ443" s="76"/>
      <c r="ATR443" s="76"/>
      <c r="ATS443" s="76"/>
      <c r="ATT443" s="76"/>
      <c r="ATU443" s="76"/>
      <c r="ATV443" s="76"/>
      <c r="ATW443" s="76"/>
      <c r="ATX443" s="76"/>
      <c r="ATY443" s="76"/>
      <c r="ATZ443" s="76"/>
      <c r="AUA443" s="76"/>
      <c r="AUB443" s="76"/>
      <c r="AUC443" s="76"/>
      <c r="AUD443" s="76"/>
      <c r="AUE443" s="76"/>
      <c r="AUF443" s="76"/>
      <c r="AUG443" s="76"/>
      <c r="AUH443" s="76"/>
      <c r="AUI443" s="76"/>
      <c r="AUJ443" s="76"/>
      <c r="AUK443" s="76"/>
      <c r="AUL443" s="76"/>
      <c r="AUM443" s="76"/>
      <c r="AUN443" s="76"/>
      <c r="AUO443" s="76"/>
      <c r="AUP443" s="76"/>
      <c r="AUQ443" s="76"/>
      <c r="AUR443" s="76"/>
      <c r="AUS443" s="76"/>
      <c r="AUT443" s="76"/>
      <c r="AUU443" s="76"/>
      <c r="AUV443" s="76"/>
      <c r="AUW443" s="76"/>
      <c r="AUX443" s="76"/>
      <c r="AUY443" s="76"/>
      <c r="AUZ443" s="76"/>
      <c r="AVA443" s="76"/>
      <c r="AVB443" s="76"/>
      <c r="AVC443" s="76"/>
      <c r="AVD443" s="76"/>
      <c r="AVE443" s="76"/>
      <c r="AVF443" s="76"/>
      <c r="AVG443" s="76"/>
      <c r="AVH443" s="76"/>
      <c r="AVI443" s="76"/>
      <c r="AVJ443" s="76"/>
      <c r="AVK443" s="76"/>
      <c r="AVL443" s="76"/>
      <c r="AVM443" s="76"/>
      <c r="AVN443" s="76"/>
      <c r="AVO443" s="76"/>
      <c r="AVP443" s="76"/>
      <c r="AVQ443" s="76"/>
      <c r="AVR443" s="76"/>
      <c r="AVS443" s="76"/>
      <c r="AVT443" s="76"/>
      <c r="AVU443" s="76"/>
      <c r="AVV443" s="76"/>
      <c r="AVW443" s="76"/>
      <c r="AVX443" s="76"/>
      <c r="AVY443" s="76"/>
      <c r="AVZ443" s="76"/>
      <c r="AWA443" s="76"/>
      <c r="AWB443" s="76"/>
      <c r="AWC443" s="76"/>
      <c r="AWD443" s="76"/>
      <c r="AWE443" s="76"/>
      <c r="AWF443" s="76"/>
      <c r="AWG443" s="76"/>
      <c r="AWH443" s="76"/>
      <c r="AWI443" s="76"/>
      <c r="AWJ443" s="76"/>
      <c r="AWK443" s="76"/>
      <c r="AWL443" s="76"/>
      <c r="AWM443" s="76"/>
      <c r="AWN443" s="76"/>
      <c r="AWO443" s="76"/>
      <c r="AWP443" s="76"/>
      <c r="AWQ443" s="76"/>
      <c r="AWR443" s="76"/>
      <c r="AWS443" s="76"/>
      <c r="AWT443" s="76"/>
      <c r="AWU443" s="76"/>
      <c r="AWV443" s="76"/>
      <c r="AWW443" s="76"/>
      <c r="AWX443" s="76"/>
      <c r="AWY443" s="76"/>
      <c r="AWZ443" s="76"/>
      <c r="AXA443" s="76"/>
      <c r="AXB443" s="76"/>
      <c r="AXC443" s="76"/>
      <c r="AXD443" s="76"/>
      <c r="AXE443" s="76"/>
      <c r="AXF443" s="76"/>
      <c r="AXG443" s="76"/>
      <c r="AXH443" s="76"/>
      <c r="AXI443" s="76"/>
      <c r="AXJ443" s="76"/>
      <c r="AXK443" s="76"/>
      <c r="AXL443" s="76"/>
      <c r="AXM443" s="76"/>
      <c r="AXN443" s="76"/>
      <c r="AXO443" s="76"/>
      <c r="AXP443" s="76"/>
      <c r="AXQ443" s="76"/>
      <c r="AXR443" s="76"/>
      <c r="AXS443" s="76"/>
      <c r="AXT443" s="76"/>
      <c r="AXU443" s="76"/>
      <c r="AXV443" s="76"/>
      <c r="AXW443" s="76"/>
      <c r="AXX443" s="76"/>
      <c r="AXY443" s="76"/>
      <c r="AXZ443" s="76"/>
      <c r="AYA443" s="76"/>
      <c r="AYB443" s="76"/>
      <c r="AYC443" s="76"/>
      <c r="AYD443" s="76"/>
      <c r="AYE443" s="76"/>
      <c r="AYF443" s="76"/>
      <c r="AYG443" s="76"/>
      <c r="AYH443" s="76"/>
      <c r="AYI443" s="76"/>
      <c r="AYJ443" s="76"/>
      <c r="AYK443" s="76"/>
      <c r="AYL443" s="76"/>
      <c r="AYM443" s="76"/>
      <c r="AYN443" s="76"/>
      <c r="AYO443" s="76"/>
      <c r="AYP443" s="76"/>
      <c r="AYQ443" s="76"/>
      <c r="AYR443" s="76"/>
      <c r="AYS443" s="76"/>
      <c r="AYT443" s="76"/>
      <c r="AYU443" s="76"/>
      <c r="AYV443" s="76"/>
      <c r="AYW443" s="76"/>
      <c r="AYX443" s="76"/>
      <c r="AYY443" s="76"/>
      <c r="AYZ443" s="76"/>
      <c r="AZA443" s="76"/>
      <c r="AZB443" s="76"/>
      <c r="AZC443" s="76"/>
      <c r="AZD443" s="76"/>
      <c r="AZE443" s="76"/>
      <c r="AZF443" s="76"/>
      <c r="AZG443" s="76"/>
      <c r="AZH443" s="76"/>
      <c r="AZI443" s="76"/>
      <c r="AZJ443" s="76"/>
      <c r="AZK443" s="76"/>
      <c r="AZL443" s="76"/>
      <c r="AZM443" s="76"/>
      <c r="AZN443" s="76"/>
      <c r="AZO443" s="76"/>
      <c r="AZP443" s="76"/>
      <c r="AZQ443" s="76"/>
      <c r="AZR443" s="76"/>
      <c r="AZS443" s="76"/>
      <c r="AZT443" s="76"/>
      <c r="AZU443" s="76"/>
      <c r="AZV443" s="76"/>
      <c r="AZW443" s="76"/>
      <c r="AZX443" s="76"/>
      <c r="AZY443" s="76"/>
      <c r="AZZ443" s="76"/>
      <c r="BAA443" s="76"/>
      <c r="BAB443" s="76"/>
      <c r="BAC443" s="76"/>
      <c r="BAD443" s="76"/>
      <c r="BAE443" s="76"/>
      <c r="BAF443" s="76"/>
      <c r="BAG443" s="76"/>
      <c r="BAH443" s="76"/>
      <c r="BAI443" s="76"/>
      <c r="BAJ443" s="76"/>
      <c r="BAK443" s="76"/>
      <c r="BAL443" s="76"/>
      <c r="BAM443" s="76"/>
      <c r="BAN443" s="76"/>
      <c r="BAO443" s="76"/>
      <c r="BAP443" s="76"/>
      <c r="BAQ443" s="76"/>
      <c r="BAR443" s="76"/>
      <c r="BAS443" s="76"/>
      <c r="BAT443" s="76"/>
      <c r="BAU443" s="76"/>
      <c r="BAV443" s="76"/>
      <c r="BAW443" s="76"/>
      <c r="BAX443" s="76"/>
      <c r="BAY443" s="76"/>
      <c r="BAZ443" s="76"/>
      <c r="BBA443" s="76"/>
      <c r="BBB443" s="76"/>
      <c r="BBC443" s="76"/>
      <c r="BBD443" s="76"/>
      <c r="BBE443" s="76"/>
      <c r="BBF443" s="76"/>
      <c r="BBG443" s="76"/>
      <c r="BBH443" s="76"/>
      <c r="BBI443" s="76"/>
      <c r="BBJ443" s="76"/>
      <c r="BBK443" s="76"/>
      <c r="BBL443" s="76"/>
      <c r="BBM443" s="76"/>
      <c r="BBN443" s="76"/>
      <c r="BBO443" s="76"/>
      <c r="BBP443" s="76"/>
      <c r="BBQ443" s="76"/>
      <c r="BBR443" s="76"/>
      <c r="BBS443" s="76"/>
      <c r="BBT443" s="76"/>
      <c r="BBU443" s="76"/>
      <c r="BBV443" s="76"/>
      <c r="BBW443" s="76"/>
      <c r="BBX443" s="76"/>
      <c r="BBY443" s="76"/>
      <c r="BBZ443" s="76"/>
      <c r="BCA443" s="76"/>
      <c r="BCB443" s="76"/>
      <c r="BCC443" s="76"/>
      <c r="BCD443" s="76"/>
      <c r="BCE443" s="76"/>
      <c r="BCF443" s="76"/>
      <c r="BCG443" s="76"/>
      <c r="BCH443" s="76"/>
      <c r="BCI443" s="76"/>
      <c r="BCJ443" s="76"/>
      <c r="BCK443" s="76"/>
      <c r="BCL443" s="76"/>
      <c r="BCM443" s="76"/>
      <c r="BCN443" s="76"/>
      <c r="BCO443" s="76"/>
      <c r="BCP443" s="76"/>
      <c r="BCQ443" s="76"/>
      <c r="BCR443" s="76"/>
      <c r="BCS443" s="76"/>
      <c r="BCT443" s="76"/>
      <c r="BCU443" s="76"/>
      <c r="BCV443" s="76"/>
      <c r="BCW443" s="76"/>
      <c r="BCX443" s="76"/>
      <c r="BCY443" s="76"/>
      <c r="BCZ443" s="76"/>
      <c r="BDA443" s="76"/>
      <c r="BDB443" s="76"/>
      <c r="BDC443" s="76"/>
      <c r="BDD443" s="76"/>
      <c r="BDE443" s="76"/>
      <c r="BDF443" s="76"/>
      <c r="BDG443" s="76"/>
      <c r="BDH443" s="76"/>
      <c r="BDI443" s="76"/>
      <c r="BDJ443" s="76"/>
      <c r="BDK443" s="76"/>
      <c r="BDL443" s="76"/>
      <c r="BDM443" s="76"/>
      <c r="BDN443" s="76"/>
      <c r="BDO443" s="76"/>
      <c r="BDP443" s="76"/>
      <c r="BDQ443" s="76"/>
      <c r="BDR443" s="76"/>
      <c r="BDS443" s="76"/>
      <c r="BDT443" s="76"/>
      <c r="BDU443" s="76"/>
      <c r="BDV443" s="76"/>
      <c r="BDW443" s="76"/>
      <c r="BDX443" s="76"/>
      <c r="BDY443" s="76"/>
      <c r="BDZ443" s="76"/>
      <c r="BEA443" s="76"/>
      <c r="BEB443" s="76"/>
      <c r="BEC443" s="76"/>
      <c r="BED443" s="76"/>
      <c r="BEE443" s="76"/>
      <c r="BEF443" s="76"/>
      <c r="BEG443" s="76"/>
      <c r="BEH443" s="76"/>
      <c r="BEI443" s="76"/>
      <c r="BEJ443" s="76"/>
      <c r="BEK443" s="76"/>
      <c r="BEL443" s="76"/>
      <c r="BEM443" s="76"/>
      <c r="BEN443" s="76"/>
      <c r="BEO443" s="76"/>
      <c r="BEP443" s="76"/>
      <c r="BEQ443" s="76"/>
      <c r="BER443" s="76"/>
      <c r="BES443" s="76"/>
      <c r="BET443" s="76"/>
      <c r="BEU443" s="76"/>
      <c r="BEV443" s="76"/>
      <c r="BEW443" s="76"/>
      <c r="BEX443" s="76"/>
      <c r="BEY443" s="76"/>
      <c r="BEZ443" s="76"/>
      <c r="BFA443" s="76"/>
      <c r="BFB443" s="76"/>
      <c r="BFC443" s="76"/>
      <c r="BFD443" s="76"/>
      <c r="BFE443" s="76"/>
      <c r="BFF443" s="76"/>
      <c r="BFG443" s="76"/>
      <c r="BFH443" s="76"/>
      <c r="BFI443" s="76"/>
      <c r="BFJ443" s="76"/>
      <c r="BFK443" s="76"/>
      <c r="BFL443" s="76"/>
      <c r="BFM443" s="76"/>
      <c r="BFN443" s="76"/>
      <c r="BFO443" s="76"/>
      <c r="BFP443" s="76"/>
      <c r="BFQ443" s="76"/>
      <c r="BFR443" s="76"/>
      <c r="BFS443" s="76"/>
    </row>
    <row r="444" spans="1:1527" s="20" customFormat="1" ht="28" x14ac:dyDescent="0.25">
      <c r="A444" s="71" t="s">
        <v>338</v>
      </c>
      <c r="B444" s="278" t="s">
        <v>956</v>
      </c>
      <c r="C444" s="278" t="s">
        <v>930</v>
      </c>
      <c r="D444" s="278" t="s">
        <v>356</v>
      </c>
      <c r="E444" s="278"/>
      <c r="F444" s="309">
        <f t="shared" si="18"/>
        <v>0.5</v>
      </c>
      <c r="G444" s="278"/>
      <c r="H444" s="278"/>
      <c r="I444" s="278">
        <v>0.05</v>
      </c>
      <c r="J444" s="278">
        <v>0.1</v>
      </c>
      <c r="K444" s="278">
        <v>0.125</v>
      </c>
      <c r="L444" s="278">
        <v>0.15</v>
      </c>
      <c r="M444" s="278">
        <v>7.4999999999999997E-2</v>
      </c>
      <c r="N444" s="278"/>
      <c r="O444" s="278"/>
      <c r="P444" s="278"/>
      <c r="Q444" s="278"/>
      <c r="R444" s="278"/>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c r="CI444" s="76"/>
      <c r="CJ444" s="76"/>
      <c r="CK444" s="76"/>
      <c r="CL444" s="76"/>
      <c r="CM444" s="76"/>
      <c r="CN444" s="76"/>
      <c r="CO444" s="76"/>
      <c r="CP444" s="76"/>
      <c r="CQ444" s="76"/>
      <c r="CR444" s="76"/>
      <c r="CS444" s="76"/>
      <c r="CT444" s="76"/>
      <c r="CU444" s="76"/>
      <c r="CV444" s="76"/>
      <c r="CW444" s="76"/>
      <c r="CX444" s="76"/>
      <c r="CY444" s="76"/>
      <c r="CZ444" s="76"/>
      <c r="DA444" s="76"/>
      <c r="DB444" s="76"/>
      <c r="DC444" s="76"/>
      <c r="DD444" s="76"/>
      <c r="DE444" s="76"/>
      <c r="DF444" s="76"/>
      <c r="DG444" s="76"/>
      <c r="DH444" s="76"/>
      <c r="DI444" s="76"/>
      <c r="DJ444" s="76"/>
      <c r="DK444" s="76"/>
      <c r="DL444" s="76"/>
      <c r="DM444" s="76"/>
      <c r="DN444" s="76"/>
      <c r="DO444" s="76"/>
      <c r="DP444" s="76"/>
      <c r="DQ444" s="76"/>
      <c r="DR444" s="76"/>
      <c r="DS444" s="76"/>
      <c r="DT444" s="76"/>
      <c r="DU444" s="76"/>
      <c r="DV444" s="76"/>
      <c r="DW444" s="76"/>
      <c r="DX444" s="76"/>
      <c r="DY444" s="76"/>
      <c r="DZ444" s="76"/>
      <c r="EA444" s="76"/>
      <c r="EB444" s="76"/>
      <c r="EC444" s="76"/>
      <c r="ED444" s="76"/>
      <c r="EE444" s="76"/>
      <c r="EF444" s="76"/>
      <c r="EG444" s="76"/>
      <c r="EH444" s="76"/>
      <c r="EI444" s="76"/>
      <c r="EJ444" s="76"/>
      <c r="EK444" s="76"/>
      <c r="EL444" s="76"/>
      <c r="EM444" s="76"/>
      <c r="EN444" s="76"/>
      <c r="EO444" s="76"/>
      <c r="EP444" s="76"/>
      <c r="EQ444" s="76"/>
      <c r="ER444" s="76"/>
      <c r="ES444" s="76"/>
      <c r="ET444" s="76"/>
      <c r="EU444" s="76"/>
      <c r="EV444" s="76"/>
      <c r="EW444" s="76"/>
      <c r="EX444" s="76"/>
      <c r="EY444" s="76"/>
      <c r="EZ444" s="76"/>
      <c r="FA444" s="76"/>
      <c r="FB444" s="76"/>
      <c r="FC444" s="76"/>
      <c r="FD444" s="76"/>
      <c r="FE444" s="76"/>
      <c r="FF444" s="76"/>
      <c r="FG444" s="76"/>
      <c r="FH444" s="76"/>
      <c r="FI444" s="76"/>
      <c r="FJ444" s="76"/>
      <c r="FK444" s="76"/>
      <c r="FL444" s="76"/>
      <c r="FM444" s="76"/>
      <c r="FN444" s="76"/>
      <c r="FO444" s="76"/>
      <c r="FP444" s="76"/>
      <c r="FQ444" s="76"/>
      <c r="FR444" s="76"/>
      <c r="FS444" s="76"/>
      <c r="FT444" s="76"/>
      <c r="FU444" s="76"/>
      <c r="FV444" s="76"/>
      <c r="FW444" s="76"/>
      <c r="FX444" s="76"/>
      <c r="FY444" s="76"/>
      <c r="FZ444" s="76"/>
      <c r="GA444" s="76"/>
      <c r="GB444" s="76"/>
      <c r="GC444" s="76"/>
      <c r="GD444" s="76"/>
      <c r="GE444" s="76"/>
      <c r="GF444" s="76"/>
      <c r="GG444" s="76"/>
      <c r="GH444" s="76"/>
      <c r="GI444" s="76"/>
      <c r="GJ444" s="76"/>
      <c r="GK444" s="76"/>
      <c r="GL444" s="76"/>
      <c r="GM444" s="76"/>
      <c r="GN444" s="76"/>
      <c r="GO444" s="76"/>
      <c r="GP444" s="76"/>
      <c r="GQ444" s="76"/>
      <c r="GR444" s="76"/>
      <c r="GS444" s="76"/>
      <c r="GT444" s="76"/>
      <c r="GU444" s="76"/>
      <c r="GV444" s="76"/>
      <c r="GW444" s="76"/>
      <c r="GX444" s="76"/>
      <c r="GY444" s="76"/>
      <c r="GZ444" s="76"/>
      <c r="HA444" s="76"/>
      <c r="HB444" s="76"/>
      <c r="HC444" s="76"/>
      <c r="HD444" s="76"/>
      <c r="HE444" s="76"/>
      <c r="HF444" s="76"/>
      <c r="HG444" s="76"/>
      <c r="HH444" s="76"/>
      <c r="HI444" s="76"/>
      <c r="HJ444" s="76"/>
      <c r="HK444" s="76"/>
      <c r="HL444" s="76"/>
      <c r="HM444" s="76"/>
      <c r="HN444" s="76"/>
      <c r="HO444" s="76"/>
      <c r="HP444" s="76"/>
      <c r="HQ444" s="76"/>
      <c r="HR444" s="76"/>
      <c r="HS444" s="76"/>
      <c r="HT444" s="76"/>
      <c r="HU444" s="76"/>
      <c r="HV444" s="76"/>
      <c r="HW444" s="76"/>
      <c r="HX444" s="76"/>
      <c r="HY444" s="76"/>
      <c r="HZ444" s="76"/>
      <c r="IA444" s="76"/>
      <c r="IB444" s="76"/>
      <c r="IC444" s="76"/>
      <c r="ID444" s="76"/>
      <c r="IE444" s="76"/>
      <c r="IF444" s="76"/>
      <c r="IG444" s="76"/>
      <c r="IH444" s="76"/>
      <c r="II444" s="76"/>
      <c r="IJ444" s="76"/>
      <c r="IK444" s="76"/>
      <c r="IL444" s="76"/>
      <c r="IM444" s="76"/>
      <c r="IN444" s="76"/>
      <c r="IO444" s="76"/>
      <c r="IP444" s="76"/>
      <c r="IQ444" s="76"/>
      <c r="IR444" s="76"/>
      <c r="IS444" s="76"/>
      <c r="IT444" s="76"/>
      <c r="IU444" s="76"/>
      <c r="IV444" s="76"/>
      <c r="IW444" s="76"/>
      <c r="IX444" s="76"/>
      <c r="IY444" s="76"/>
      <c r="IZ444" s="76"/>
      <c r="JA444" s="76"/>
      <c r="JB444" s="76"/>
      <c r="JC444" s="76"/>
      <c r="JD444" s="76"/>
      <c r="JE444" s="76"/>
      <c r="JF444" s="76"/>
      <c r="JG444" s="76"/>
      <c r="JH444" s="76"/>
      <c r="JI444" s="76"/>
      <c r="JJ444" s="76"/>
      <c r="JK444" s="76"/>
      <c r="JL444" s="76"/>
      <c r="JM444" s="76"/>
      <c r="JN444" s="76"/>
      <c r="JO444" s="76"/>
      <c r="JP444" s="76"/>
      <c r="JQ444" s="76"/>
      <c r="JR444" s="76"/>
      <c r="JS444" s="76"/>
      <c r="JT444" s="76"/>
      <c r="JU444" s="76"/>
      <c r="JV444" s="76"/>
      <c r="JW444" s="76"/>
      <c r="JX444" s="76"/>
      <c r="JY444" s="76"/>
      <c r="JZ444" s="76"/>
      <c r="KA444" s="76"/>
      <c r="KB444" s="76"/>
      <c r="KC444" s="76"/>
      <c r="KD444" s="76"/>
      <c r="KE444" s="76"/>
      <c r="KF444" s="76"/>
      <c r="KG444" s="76"/>
      <c r="KH444" s="76"/>
      <c r="KI444" s="76"/>
      <c r="KJ444" s="76"/>
      <c r="KK444" s="76"/>
      <c r="KL444" s="76"/>
      <c r="KM444" s="76"/>
      <c r="KN444" s="76"/>
      <c r="KO444" s="76"/>
      <c r="KP444" s="76"/>
      <c r="KQ444" s="76"/>
      <c r="KR444" s="76"/>
      <c r="KS444" s="76"/>
      <c r="KT444" s="76"/>
      <c r="KU444" s="76"/>
      <c r="KV444" s="76"/>
      <c r="KW444" s="76"/>
      <c r="KX444" s="76"/>
      <c r="KY444" s="76"/>
      <c r="KZ444" s="76"/>
      <c r="LA444" s="76"/>
      <c r="LB444" s="76"/>
      <c r="LC444" s="76"/>
      <c r="LD444" s="76"/>
      <c r="LE444" s="76"/>
      <c r="LF444" s="76"/>
      <c r="LG444" s="76"/>
      <c r="LH444" s="76"/>
      <c r="LI444" s="76"/>
      <c r="LJ444" s="76"/>
      <c r="LK444" s="76"/>
      <c r="LL444" s="76"/>
      <c r="LM444" s="76"/>
      <c r="LN444" s="76"/>
      <c r="LO444" s="76"/>
      <c r="LP444" s="76"/>
      <c r="LQ444" s="76"/>
      <c r="LR444" s="76"/>
      <c r="LS444" s="76"/>
      <c r="LT444" s="76"/>
      <c r="LU444" s="76"/>
      <c r="LV444" s="76"/>
      <c r="LW444" s="76"/>
      <c r="LX444" s="76"/>
      <c r="LY444" s="76"/>
      <c r="LZ444" s="76"/>
      <c r="MA444" s="76"/>
      <c r="MB444" s="76"/>
      <c r="MC444" s="76"/>
      <c r="MD444" s="76"/>
      <c r="ME444" s="76"/>
      <c r="MF444" s="76"/>
      <c r="MG444" s="76"/>
      <c r="MH444" s="76"/>
      <c r="MI444" s="76"/>
      <c r="MJ444" s="76"/>
      <c r="MK444" s="76"/>
      <c r="ML444" s="76"/>
      <c r="MM444" s="76"/>
      <c r="MN444" s="76"/>
      <c r="MO444" s="76"/>
      <c r="MP444" s="76"/>
      <c r="MQ444" s="76"/>
      <c r="MR444" s="76"/>
      <c r="MS444" s="76"/>
      <c r="MT444" s="76"/>
      <c r="MU444" s="76"/>
      <c r="MV444" s="76"/>
      <c r="MW444" s="76"/>
      <c r="MX444" s="76"/>
      <c r="MY444" s="76"/>
      <c r="MZ444" s="76"/>
      <c r="NA444" s="76"/>
      <c r="NB444" s="76"/>
      <c r="NC444" s="76"/>
      <c r="ND444" s="76"/>
      <c r="NE444" s="76"/>
      <c r="NF444" s="76"/>
      <c r="NG444" s="76"/>
      <c r="NH444" s="76"/>
      <c r="NI444" s="76"/>
      <c r="NJ444" s="76"/>
      <c r="NK444" s="76"/>
      <c r="NL444" s="76"/>
      <c r="NM444" s="76"/>
      <c r="NN444" s="76"/>
      <c r="NO444" s="76"/>
      <c r="NP444" s="76"/>
      <c r="NQ444" s="76"/>
      <c r="NR444" s="76"/>
      <c r="NS444" s="76"/>
      <c r="NT444" s="76"/>
      <c r="NU444" s="76"/>
      <c r="NV444" s="76"/>
      <c r="NW444" s="76"/>
      <c r="NX444" s="76"/>
      <c r="NY444" s="76"/>
      <c r="NZ444" s="76"/>
      <c r="OA444" s="76"/>
      <c r="OB444" s="76"/>
      <c r="OC444" s="76"/>
      <c r="OD444" s="76"/>
      <c r="OE444" s="76"/>
      <c r="OF444" s="76"/>
      <c r="OG444" s="76"/>
      <c r="OH444" s="76"/>
      <c r="OI444" s="76"/>
      <c r="OJ444" s="76"/>
      <c r="OK444" s="76"/>
      <c r="OL444" s="76"/>
      <c r="OM444" s="76"/>
      <c r="ON444" s="76"/>
      <c r="OO444" s="76"/>
      <c r="OP444" s="76"/>
      <c r="OQ444" s="76"/>
      <c r="OR444" s="76"/>
      <c r="OS444" s="76"/>
      <c r="OT444" s="76"/>
      <c r="OU444" s="76"/>
      <c r="OV444" s="76"/>
      <c r="OW444" s="76"/>
      <c r="OX444" s="76"/>
      <c r="OY444" s="76"/>
      <c r="OZ444" s="76"/>
      <c r="PA444" s="76"/>
      <c r="PB444" s="76"/>
      <c r="PC444" s="76"/>
      <c r="PD444" s="76"/>
      <c r="PE444" s="76"/>
      <c r="PF444" s="76"/>
      <c r="PG444" s="76"/>
      <c r="PH444" s="76"/>
      <c r="PI444" s="76"/>
      <c r="PJ444" s="76"/>
      <c r="PK444" s="76"/>
      <c r="PL444" s="76"/>
      <c r="PM444" s="76"/>
      <c r="PN444" s="76"/>
      <c r="PO444" s="76"/>
      <c r="PP444" s="76"/>
      <c r="PQ444" s="76"/>
      <c r="PR444" s="76"/>
      <c r="PS444" s="76"/>
      <c r="PT444" s="76"/>
      <c r="PU444" s="76"/>
      <c r="PV444" s="76"/>
      <c r="PW444" s="76"/>
      <c r="PX444" s="76"/>
      <c r="PY444" s="76"/>
      <c r="PZ444" s="76"/>
      <c r="QA444" s="76"/>
      <c r="QB444" s="76"/>
      <c r="QC444" s="76"/>
      <c r="QD444" s="76"/>
      <c r="QE444" s="76"/>
      <c r="QF444" s="76"/>
      <c r="QG444" s="76"/>
      <c r="QH444" s="76"/>
      <c r="QI444" s="76"/>
      <c r="QJ444" s="76"/>
      <c r="QK444" s="76"/>
      <c r="QL444" s="76"/>
      <c r="QM444" s="76"/>
      <c r="QN444" s="76"/>
      <c r="QO444" s="76"/>
      <c r="QP444" s="76"/>
      <c r="QQ444" s="76"/>
      <c r="QR444" s="76"/>
      <c r="QS444" s="76"/>
      <c r="QT444" s="76"/>
      <c r="QU444" s="76"/>
      <c r="QV444" s="76"/>
      <c r="QW444" s="76"/>
      <c r="QX444" s="76"/>
      <c r="QY444" s="76"/>
      <c r="QZ444" s="76"/>
      <c r="RA444" s="76"/>
      <c r="RB444" s="76"/>
      <c r="RC444" s="76"/>
      <c r="RD444" s="76"/>
      <c r="RE444" s="76"/>
      <c r="RF444" s="76"/>
      <c r="RG444" s="76"/>
      <c r="RH444" s="76"/>
      <c r="RI444" s="76"/>
      <c r="RJ444" s="76"/>
      <c r="RK444" s="76"/>
      <c r="RL444" s="76"/>
      <c r="RM444" s="76"/>
      <c r="RN444" s="76"/>
      <c r="RO444" s="76"/>
      <c r="RP444" s="76"/>
      <c r="RQ444" s="76"/>
      <c r="RR444" s="76"/>
      <c r="RS444" s="76"/>
      <c r="RT444" s="76"/>
      <c r="RU444" s="76"/>
      <c r="RV444" s="76"/>
      <c r="RW444" s="76"/>
      <c r="RX444" s="76"/>
      <c r="RY444" s="76"/>
      <c r="RZ444" s="76"/>
      <c r="SA444" s="76"/>
      <c r="SB444" s="76"/>
      <c r="SC444" s="76"/>
      <c r="SD444" s="76"/>
      <c r="SE444" s="76"/>
      <c r="SF444" s="76"/>
      <c r="SG444" s="76"/>
      <c r="SH444" s="76"/>
      <c r="SI444" s="76"/>
      <c r="SJ444" s="76"/>
      <c r="SK444" s="76"/>
      <c r="SL444" s="76"/>
      <c r="SM444" s="76"/>
      <c r="SN444" s="76"/>
      <c r="SO444" s="76"/>
      <c r="SP444" s="76"/>
      <c r="SQ444" s="76"/>
      <c r="SR444" s="76"/>
      <c r="SS444" s="76"/>
      <c r="ST444" s="76"/>
      <c r="SU444" s="76"/>
      <c r="SV444" s="76"/>
      <c r="SW444" s="76"/>
      <c r="SX444" s="76"/>
      <c r="SY444" s="76"/>
      <c r="SZ444" s="76"/>
      <c r="TA444" s="76"/>
      <c r="TB444" s="76"/>
      <c r="TC444" s="76"/>
      <c r="TD444" s="76"/>
      <c r="TE444" s="76"/>
      <c r="TF444" s="76"/>
      <c r="TG444" s="76"/>
      <c r="TH444" s="76"/>
      <c r="TI444" s="76"/>
      <c r="TJ444" s="76"/>
      <c r="TK444" s="76"/>
      <c r="TL444" s="76"/>
      <c r="TM444" s="76"/>
      <c r="TN444" s="76"/>
      <c r="TO444" s="76"/>
      <c r="TP444" s="76"/>
      <c r="TQ444" s="76"/>
      <c r="TR444" s="76"/>
      <c r="TS444" s="76"/>
      <c r="TT444" s="76"/>
      <c r="TU444" s="76"/>
      <c r="TV444" s="76"/>
      <c r="TW444" s="76"/>
      <c r="TX444" s="76"/>
      <c r="TY444" s="76"/>
      <c r="TZ444" s="76"/>
      <c r="UA444" s="76"/>
      <c r="UB444" s="76"/>
      <c r="UC444" s="76"/>
      <c r="UD444" s="76"/>
      <c r="UE444" s="76"/>
      <c r="UF444" s="76"/>
      <c r="UG444" s="76"/>
      <c r="UH444" s="76"/>
      <c r="UI444" s="76"/>
      <c r="UJ444" s="76"/>
      <c r="UK444" s="76"/>
      <c r="UL444" s="76"/>
      <c r="UM444" s="76"/>
      <c r="UN444" s="76"/>
      <c r="UO444" s="76"/>
      <c r="UP444" s="76"/>
      <c r="UQ444" s="76"/>
      <c r="UR444" s="76"/>
      <c r="US444" s="76"/>
      <c r="UT444" s="76"/>
      <c r="UU444" s="76"/>
      <c r="UV444" s="76"/>
      <c r="UW444" s="76"/>
      <c r="UX444" s="76"/>
      <c r="UY444" s="76"/>
      <c r="UZ444" s="76"/>
      <c r="VA444" s="76"/>
      <c r="VB444" s="76"/>
      <c r="VC444" s="76"/>
      <c r="VD444" s="76"/>
      <c r="VE444" s="76"/>
      <c r="VF444" s="76"/>
      <c r="VG444" s="76"/>
      <c r="VH444" s="76"/>
      <c r="VI444" s="76"/>
      <c r="VJ444" s="76"/>
      <c r="VK444" s="76"/>
      <c r="VL444" s="76"/>
      <c r="VM444" s="76"/>
      <c r="VN444" s="76"/>
      <c r="VO444" s="76"/>
      <c r="VP444" s="76"/>
      <c r="VQ444" s="76"/>
      <c r="VR444" s="76"/>
      <c r="VS444" s="76"/>
      <c r="VT444" s="76"/>
      <c r="VU444" s="76"/>
      <c r="VV444" s="76"/>
      <c r="VW444" s="76"/>
      <c r="VX444" s="76"/>
      <c r="VY444" s="76"/>
      <c r="VZ444" s="76"/>
      <c r="WA444" s="76"/>
      <c r="WB444" s="76"/>
      <c r="WC444" s="76"/>
      <c r="WD444" s="76"/>
      <c r="WE444" s="76"/>
      <c r="WF444" s="76"/>
      <c r="WG444" s="76"/>
      <c r="WH444" s="76"/>
      <c r="WI444" s="76"/>
      <c r="WJ444" s="76"/>
      <c r="WK444" s="76"/>
      <c r="WL444" s="76"/>
      <c r="WM444" s="76"/>
      <c r="WN444" s="76"/>
      <c r="WO444" s="76"/>
      <c r="WP444" s="76"/>
      <c r="WQ444" s="76"/>
      <c r="WR444" s="76"/>
      <c r="WS444" s="76"/>
      <c r="WT444" s="76"/>
      <c r="WU444" s="76"/>
      <c r="WV444" s="76"/>
      <c r="WW444" s="76"/>
      <c r="WX444" s="76"/>
      <c r="WY444" s="76"/>
      <c r="WZ444" s="76"/>
      <c r="XA444" s="76"/>
      <c r="XB444" s="76"/>
      <c r="XC444" s="76"/>
      <c r="XD444" s="76"/>
      <c r="XE444" s="76"/>
      <c r="XF444" s="76"/>
      <c r="XG444" s="76"/>
      <c r="XH444" s="76"/>
      <c r="XI444" s="76"/>
      <c r="XJ444" s="76"/>
      <c r="XK444" s="76"/>
      <c r="XL444" s="76"/>
      <c r="XM444" s="76"/>
      <c r="XN444" s="76"/>
      <c r="XO444" s="76"/>
      <c r="XP444" s="76"/>
      <c r="XQ444" s="76"/>
      <c r="XR444" s="76"/>
      <c r="XS444" s="76"/>
      <c r="XT444" s="76"/>
      <c r="XU444" s="76"/>
      <c r="XV444" s="76"/>
      <c r="XW444" s="76"/>
      <c r="XX444" s="76"/>
      <c r="XY444" s="76"/>
      <c r="XZ444" s="76"/>
      <c r="YA444" s="76"/>
      <c r="YB444" s="76"/>
      <c r="YC444" s="76"/>
      <c r="YD444" s="76"/>
      <c r="YE444" s="76"/>
      <c r="YF444" s="76"/>
      <c r="YG444" s="76"/>
      <c r="YH444" s="76"/>
      <c r="YI444" s="76"/>
      <c r="YJ444" s="76"/>
      <c r="YK444" s="76"/>
      <c r="YL444" s="76"/>
      <c r="YM444" s="76"/>
      <c r="YN444" s="76"/>
      <c r="YO444" s="76"/>
      <c r="YP444" s="76"/>
      <c r="YQ444" s="76"/>
      <c r="YR444" s="76"/>
      <c r="YS444" s="76"/>
      <c r="YT444" s="76"/>
      <c r="YU444" s="76"/>
      <c r="YV444" s="76"/>
      <c r="YW444" s="76"/>
      <c r="YX444" s="76"/>
      <c r="YY444" s="76"/>
      <c r="YZ444" s="76"/>
      <c r="ZA444" s="76"/>
      <c r="ZB444" s="76"/>
      <c r="ZC444" s="76"/>
      <c r="ZD444" s="76"/>
      <c r="ZE444" s="76"/>
      <c r="ZF444" s="76"/>
      <c r="ZG444" s="76"/>
      <c r="ZH444" s="76"/>
      <c r="ZI444" s="76"/>
      <c r="ZJ444" s="76"/>
      <c r="ZK444" s="76"/>
      <c r="ZL444" s="76"/>
      <c r="ZM444" s="76"/>
      <c r="ZN444" s="76"/>
      <c r="ZO444" s="76"/>
      <c r="ZP444" s="76"/>
      <c r="ZQ444" s="76"/>
      <c r="ZR444" s="76"/>
      <c r="ZS444" s="76"/>
      <c r="ZT444" s="76"/>
      <c r="ZU444" s="76"/>
      <c r="ZV444" s="76"/>
      <c r="ZW444" s="76"/>
      <c r="ZX444" s="76"/>
      <c r="ZY444" s="76"/>
      <c r="ZZ444" s="76"/>
      <c r="AAA444" s="76"/>
      <c r="AAB444" s="76"/>
      <c r="AAC444" s="76"/>
      <c r="AAD444" s="76"/>
      <c r="AAE444" s="76"/>
      <c r="AAF444" s="76"/>
      <c r="AAG444" s="76"/>
      <c r="AAH444" s="76"/>
      <c r="AAI444" s="76"/>
      <c r="AAJ444" s="76"/>
      <c r="AAK444" s="76"/>
      <c r="AAL444" s="76"/>
      <c r="AAM444" s="76"/>
      <c r="AAN444" s="76"/>
      <c r="AAO444" s="76"/>
      <c r="AAP444" s="76"/>
      <c r="AAQ444" s="76"/>
      <c r="AAR444" s="76"/>
      <c r="AAS444" s="76"/>
      <c r="AAT444" s="76"/>
      <c r="AAU444" s="76"/>
      <c r="AAV444" s="76"/>
      <c r="AAW444" s="76"/>
      <c r="AAX444" s="76"/>
      <c r="AAY444" s="76"/>
      <c r="AAZ444" s="76"/>
      <c r="ABA444" s="76"/>
      <c r="ABB444" s="76"/>
      <c r="ABC444" s="76"/>
      <c r="ABD444" s="76"/>
      <c r="ABE444" s="76"/>
      <c r="ABF444" s="76"/>
      <c r="ABG444" s="76"/>
      <c r="ABH444" s="76"/>
      <c r="ABI444" s="76"/>
      <c r="ABJ444" s="76"/>
      <c r="ABK444" s="76"/>
      <c r="ABL444" s="76"/>
      <c r="ABM444" s="76"/>
      <c r="ABN444" s="76"/>
      <c r="ABO444" s="76"/>
      <c r="ABP444" s="76"/>
      <c r="ABQ444" s="76"/>
      <c r="ABR444" s="76"/>
      <c r="ABS444" s="76"/>
      <c r="ABT444" s="76"/>
      <c r="ABU444" s="76"/>
      <c r="ABV444" s="76"/>
      <c r="ABW444" s="76"/>
      <c r="ABX444" s="76"/>
      <c r="ABY444" s="76"/>
      <c r="ABZ444" s="76"/>
      <c r="ACA444" s="76"/>
      <c r="ACB444" s="76"/>
      <c r="ACC444" s="76"/>
      <c r="ACD444" s="76"/>
      <c r="ACE444" s="76"/>
      <c r="ACF444" s="76"/>
      <c r="ACG444" s="76"/>
      <c r="ACH444" s="76"/>
      <c r="ACI444" s="76"/>
      <c r="ACJ444" s="76"/>
      <c r="ACK444" s="76"/>
      <c r="ACL444" s="76"/>
      <c r="ACM444" s="76"/>
      <c r="ACN444" s="76"/>
      <c r="ACO444" s="76"/>
      <c r="ACP444" s="76"/>
      <c r="ACQ444" s="76"/>
      <c r="ACR444" s="76"/>
      <c r="ACS444" s="76"/>
      <c r="ACT444" s="76"/>
      <c r="ACU444" s="76"/>
      <c r="ACV444" s="76"/>
      <c r="ACW444" s="76"/>
      <c r="ACX444" s="76"/>
      <c r="ACY444" s="76"/>
      <c r="ACZ444" s="76"/>
      <c r="ADA444" s="76"/>
      <c r="ADB444" s="76"/>
      <c r="ADC444" s="76"/>
      <c r="ADD444" s="76"/>
      <c r="ADE444" s="76"/>
      <c r="ADF444" s="76"/>
      <c r="ADG444" s="76"/>
      <c r="ADH444" s="76"/>
      <c r="ADI444" s="76"/>
      <c r="ADJ444" s="76"/>
      <c r="ADK444" s="76"/>
      <c r="ADL444" s="76"/>
      <c r="ADM444" s="76"/>
      <c r="ADN444" s="76"/>
      <c r="ADO444" s="76"/>
      <c r="ADP444" s="76"/>
      <c r="ADQ444" s="76"/>
      <c r="ADR444" s="76"/>
      <c r="ADS444" s="76"/>
      <c r="ADT444" s="76"/>
      <c r="ADU444" s="76"/>
      <c r="ADV444" s="76"/>
      <c r="ADW444" s="76"/>
      <c r="ADX444" s="76"/>
      <c r="ADY444" s="76"/>
      <c r="ADZ444" s="76"/>
      <c r="AEA444" s="76"/>
      <c r="AEB444" s="76"/>
      <c r="AEC444" s="76"/>
      <c r="AED444" s="76"/>
      <c r="AEE444" s="76"/>
      <c r="AEF444" s="76"/>
      <c r="AEG444" s="76"/>
      <c r="AEH444" s="76"/>
      <c r="AEI444" s="76"/>
      <c r="AEJ444" s="76"/>
      <c r="AEK444" s="76"/>
      <c r="AEL444" s="76"/>
      <c r="AEM444" s="76"/>
      <c r="AEN444" s="76"/>
      <c r="AEO444" s="76"/>
      <c r="AEP444" s="76"/>
      <c r="AEQ444" s="76"/>
      <c r="AER444" s="76"/>
      <c r="AES444" s="76"/>
      <c r="AET444" s="76"/>
      <c r="AEU444" s="76"/>
      <c r="AEV444" s="76"/>
      <c r="AEW444" s="76"/>
      <c r="AEX444" s="76"/>
      <c r="AEY444" s="76"/>
      <c r="AEZ444" s="76"/>
      <c r="AFA444" s="76"/>
      <c r="AFB444" s="76"/>
      <c r="AFC444" s="76"/>
      <c r="AFD444" s="76"/>
      <c r="AFE444" s="76"/>
      <c r="AFF444" s="76"/>
      <c r="AFG444" s="76"/>
      <c r="AFH444" s="76"/>
      <c r="AFI444" s="76"/>
      <c r="AFJ444" s="76"/>
      <c r="AFK444" s="76"/>
      <c r="AFL444" s="76"/>
      <c r="AFM444" s="76"/>
      <c r="AFN444" s="76"/>
      <c r="AFO444" s="76"/>
      <c r="AFP444" s="76"/>
      <c r="AFQ444" s="76"/>
      <c r="AFR444" s="76"/>
      <c r="AFS444" s="76"/>
      <c r="AFT444" s="76"/>
      <c r="AFU444" s="76"/>
      <c r="AFV444" s="76"/>
      <c r="AFW444" s="76"/>
      <c r="AFX444" s="76"/>
      <c r="AFY444" s="76"/>
      <c r="AFZ444" s="76"/>
      <c r="AGA444" s="76"/>
      <c r="AGB444" s="76"/>
      <c r="AGC444" s="76"/>
      <c r="AGD444" s="76"/>
      <c r="AGE444" s="76"/>
      <c r="AGF444" s="76"/>
      <c r="AGG444" s="76"/>
      <c r="AGH444" s="76"/>
      <c r="AGI444" s="76"/>
      <c r="AGJ444" s="76"/>
      <c r="AGK444" s="76"/>
      <c r="AGL444" s="76"/>
      <c r="AGM444" s="76"/>
      <c r="AGN444" s="76"/>
      <c r="AGO444" s="76"/>
      <c r="AGP444" s="76"/>
      <c r="AGQ444" s="76"/>
      <c r="AGR444" s="76"/>
      <c r="AGS444" s="76"/>
      <c r="AGT444" s="76"/>
      <c r="AGU444" s="76"/>
      <c r="AGV444" s="76"/>
      <c r="AGW444" s="76"/>
      <c r="AGX444" s="76"/>
      <c r="AGY444" s="76"/>
      <c r="AGZ444" s="76"/>
      <c r="AHA444" s="76"/>
      <c r="AHB444" s="76"/>
      <c r="AHC444" s="76"/>
      <c r="AHD444" s="76"/>
      <c r="AHE444" s="76"/>
      <c r="AHF444" s="76"/>
      <c r="AHG444" s="76"/>
      <c r="AHH444" s="76"/>
      <c r="AHI444" s="76"/>
      <c r="AHJ444" s="76"/>
      <c r="AHK444" s="76"/>
      <c r="AHL444" s="76"/>
      <c r="AHM444" s="76"/>
      <c r="AHN444" s="76"/>
      <c r="AHO444" s="76"/>
      <c r="AHP444" s="76"/>
      <c r="AHQ444" s="76"/>
      <c r="AHR444" s="76"/>
      <c r="AHS444" s="76"/>
      <c r="AHT444" s="76"/>
      <c r="AHU444" s="76"/>
      <c r="AHV444" s="76"/>
      <c r="AHW444" s="76"/>
      <c r="AHX444" s="76"/>
      <c r="AHY444" s="76"/>
      <c r="AHZ444" s="76"/>
      <c r="AIA444" s="76"/>
      <c r="AIB444" s="76"/>
      <c r="AIC444" s="76"/>
      <c r="AID444" s="76"/>
      <c r="AIE444" s="76"/>
      <c r="AIF444" s="76"/>
      <c r="AIG444" s="76"/>
      <c r="AIH444" s="76"/>
      <c r="AII444" s="76"/>
      <c r="AIJ444" s="76"/>
      <c r="AIK444" s="76"/>
      <c r="AIL444" s="76"/>
      <c r="AIM444" s="76"/>
      <c r="AIN444" s="76"/>
      <c r="AIO444" s="76"/>
      <c r="AIP444" s="76"/>
      <c r="AIQ444" s="76"/>
      <c r="AIR444" s="76"/>
      <c r="AIS444" s="76"/>
      <c r="AIT444" s="76"/>
      <c r="AIU444" s="76"/>
      <c r="AIV444" s="76"/>
      <c r="AIW444" s="76"/>
      <c r="AIX444" s="76"/>
      <c r="AIY444" s="76"/>
      <c r="AIZ444" s="76"/>
      <c r="AJA444" s="76"/>
      <c r="AJB444" s="76"/>
      <c r="AJC444" s="76"/>
      <c r="AJD444" s="76"/>
      <c r="AJE444" s="76"/>
      <c r="AJF444" s="76"/>
      <c r="AJG444" s="76"/>
      <c r="AJH444" s="76"/>
      <c r="AJI444" s="76"/>
      <c r="AJJ444" s="76"/>
      <c r="AJK444" s="76"/>
      <c r="AJL444" s="76"/>
      <c r="AJM444" s="76"/>
      <c r="AJN444" s="76"/>
      <c r="AJO444" s="76"/>
      <c r="AJP444" s="76"/>
      <c r="AJQ444" s="76"/>
      <c r="AJR444" s="76"/>
      <c r="AJS444" s="76"/>
      <c r="AJT444" s="76"/>
      <c r="AJU444" s="76"/>
      <c r="AJV444" s="76"/>
      <c r="AJW444" s="76"/>
      <c r="AJX444" s="76"/>
      <c r="AJY444" s="76"/>
      <c r="AJZ444" s="76"/>
      <c r="AKA444" s="76"/>
      <c r="AKB444" s="76"/>
      <c r="AKC444" s="76"/>
      <c r="AKD444" s="76"/>
      <c r="AKE444" s="76"/>
      <c r="AKF444" s="76"/>
      <c r="AKG444" s="76"/>
      <c r="AKH444" s="76"/>
      <c r="AKI444" s="76"/>
      <c r="AKJ444" s="76"/>
      <c r="AKK444" s="76"/>
      <c r="AKL444" s="76"/>
      <c r="AKM444" s="76"/>
      <c r="AKN444" s="76"/>
      <c r="AKO444" s="76"/>
      <c r="AKP444" s="76"/>
      <c r="AKQ444" s="76"/>
      <c r="AKR444" s="76"/>
      <c r="AKS444" s="76"/>
      <c r="AKT444" s="76"/>
      <c r="AKU444" s="76"/>
      <c r="AKV444" s="76"/>
      <c r="AKW444" s="76"/>
      <c r="AKX444" s="76"/>
      <c r="AKY444" s="76"/>
      <c r="AKZ444" s="76"/>
      <c r="ALA444" s="76"/>
      <c r="ALB444" s="76"/>
      <c r="ALC444" s="76"/>
      <c r="ALD444" s="76"/>
      <c r="ALE444" s="76"/>
      <c r="ALF444" s="76"/>
      <c r="ALG444" s="76"/>
      <c r="ALH444" s="76"/>
      <c r="ALI444" s="76"/>
      <c r="ALJ444" s="76"/>
      <c r="ALK444" s="76"/>
      <c r="ALL444" s="76"/>
      <c r="ALM444" s="76"/>
      <c r="ALN444" s="76"/>
      <c r="ALO444" s="76"/>
      <c r="ALP444" s="76"/>
      <c r="ALQ444" s="76"/>
      <c r="ALR444" s="76"/>
      <c r="ALS444" s="76"/>
      <c r="ALT444" s="76"/>
      <c r="ALU444" s="76"/>
      <c r="ALV444" s="76"/>
      <c r="ALW444" s="76"/>
      <c r="ALX444" s="76"/>
      <c r="ALY444" s="76"/>
      <c r="ALZ444" s="76"/>
      <c r="AMA444" s="76"/>
      <c r="AMB444" s="76"/>
      <c r="AMC444" s="76"/>
      <c r="AMD444" s="76"/>
      <c r="AME444" s="76"/>
      <c r="AMF444" s="76"/>
      <c r="AMG444" s="76"/>
      <c r="AMH444" s="76"/>
      <c r="AMI444" s="76"/>
      <c r="AMJ444" s="76"/>
      <c r="AMK444" s="76"/>
      <c r="AML444" s="76"/>
      <c r="AMM444" s="76"/>
      <c r="AMN444" s="76"/>
      <c r="AMO444" s="76"/>
      <c r="AMP444" s="76"/>
      <c r="AMQ444" s="76"/>
      <c r="AMR444" s="76"/>
      <c r="AMS444" s="76"/>
      <c r="AMT444" s="76"/>
      <c r="AMU444" s="76"/>
      <c r="AMV444" s="76"/>
      <c r="AMW444" s="76"/>
      <c r="AMX444" s="76"/>
      <c r="AMY444" s="76"/>
      <c r="AMZ444" s="76"/>
      <c r="ANA444" s="76"/>
      <c r="ANB444" s="76"/>
      <c r="ANC444" s="76"/>
      <c r="AND444" s="76"/>
      <c r="ANE444" s="76"/>
      <c r="ANF444" s="76"/>
      <c r="ANG444" s="76"/>
      <c r="ANH444" s="76"/>
      <c r="ANI444" s="76"/>
      <c r="ANJ444" s="76"/>
      <c r="ANK444" s="76"/>
      <c r="ANL444" s="76"/>
      <c r="ANM444" s="76"/>
      <c r="ANN444" s="76"/>
      <c r="ANO444" s="76"/>
      <c r="ANP444" s="76"/>
      <c r="ANQ444" s="76"/>
      <c r="ANR444" s="76"/>
      <c r="ANS444" s="76"/>
      <c r="ANT444" s="76"/>
      <c r="ANU444" s="76"/>
      <c r="ANV444" s="76"/>
      <c r="ANW444" s="76"/>
      <c r="ANX444" s="76"/>
      <c r="ANY444" s="76"/>
      <c r="ANZ444" s="76"/>
      <c r="AOA444" s="76"/>
      <c r="AOB444" s="76"/>
      <c r="AOC444" s="76"/>
      <c r="AOD444" s="76"/>
      <c r="AOE444" s="76"/>
      <c r="AOF444" s="76"/>
      <c r="AOG444" s="76"/>
      <c r="AOH444" s="76"/>
      <c r="AOI444" s="76"/>
      <c r="AOJ444" s="76"/>
      <c r="AOK444" s="76"/>
      <c r="AOL444" s="76"/>
      <c r="AOM444" s="76"/>
      <c r="AON444" s="76"/>
      <c r="AOO444" s="76"/>
      <c r="AOP444" s="76"/>
      <c r="AOQ444" s="76"/>
      <c r="AOR444" s="76"/>
      <c r="AOS444" s="76"/>
      <c r="AOT444" s="76"/>
      <c r="AOU444" s="76"/>
      <c r="AOV444" s="76"/>
      <c r="AOW444" s="76"/>
      <c r="AOX444" s="76"/>
      <c r="AOY444" s="76"/>
      <c r="AOZ444" s="76"/>
      <c r="APA444" s="76"/>
      <c r="APB444" s="76"/>
      <c r="APC444" s="76"/>
      <c r="APD444" s="76"/>
      <c r="APE444" s="76"/>
      <c r="APF444" s="76"/>
      <c r="APG444" s="76"/>
      <c r="APH444" s="76"/>
      <c r="API444" s="76"/>
      <c r="APJ444" s="76"/>
      <c r="APK444" s="76"/>
      <c r="APL444" s="76"/>
      <c r="APM444" s="76"/>
      <c r="APN444" s="76"/>
      <c r="APO444" s="76"/>
      <c r="APP444" s="76"/>
      <c r="APQ444" s="76"/>
      <c r="APR444" s="76"/>
      <c r="APS444" s="76"/>
      <c r="APT444" s="76"/>
      <c r="APU444" s="76"/>
      <c r="APV444" s="76"/>
      <c r="APW444" s="76"/>
      <c r="APX444" s="76"/>
      <c r="APY444" s="76"/>
      <c r="APZ444" s="76"/>
      <c r="AQA444" s="76"/>
      <c r="AQB444" s="76"/>
      <c r="AQC444" s="76"/>
      <c r="AQD444" s="76"/>
      <c r="AQE444" s="76"/>
      <c r="AQF444" s="76"/>
      <c r="AQG444" s="76"/>
      <c r="AQH444" s="76"/>
      <c r="AQI444" s="76"/>
      <c r="AQJ444" s="76"/>
      <c r="AQK444" s="76"/>
      <c r="AQL444" s="76"/>
      <c r="AQM444" s="76"/>
      <c r="AQN444" s="76"/>
      <c r="AQO444" s="76"/>
      <c r="AQP444" s="76"/>
      <c r="AQQ444" s="76"/>
      <c r="AQR444" s="76"/>
      <c r="AQS444" s="76"/>
      <c r="AQT444" s="76"/>
      <c r="AQU444" s="76"/>
      <c r="AQV444" s="76"/>
      <c r="AQW444" s="76"/>
      <c r="AQX444" s="76"/>
      <c r="AQY444" s="76"/>
      <c r="AQZ444" s="76"/>
      <c r="ARA444" s="76"/>
      <c r="ARB444" s="76"/>
      <c r="ARC444" s="76"/>
      <c r="ARD444" s="76"/>
      <c r="ARE444" s="76"/>
      <c r="ARF444" s="76"/>
      <c r="ARG444" s="76"/>
      <c r="ARH444" s="76"/>
      <c r="ARI444" s="76"/>
      <c r="ARJ444" s="76"/>
      <c r="ARK444" s="76"/>
      <c r="ARL444" s="76"/>
      <c r="ARM444" s="76"/>
      <c r="ARN444" s="76"/>
      <c r="ARO444" s="76"/>
      <c r="ARP444" s="76"/>
      <c r="ARQ444" s="76"/>
      <c r="ARR444" s="76"/>
      <c r="ARS444" s="76"/>
      <c r="ART444" s="76"/>
      <c r="ARU444" s="76"/>
      <c r="ARV444" s="76"/>
      <c r="ARW444" s="76"/>
      <c r="ARX444" s="76"/>
      <c r="ARY444" s="76"/>
      <c r="ARZ444" s="76"/>
      <c r="ASA444" s="76"/>
      <c r="ASB444" s="76"/>
      <c r="ASC444" s="76"/>
      <c r="ASD444" s="76"/>
      <c r="ASE444" s="76"/>
      <c r="ASF444" s="76"/>
      <c r="ASG444" s="76"/>
      <c r="ASH444" s="76"/>
      <c r="ASI444" s="76"/>
      <c r="ASJ444" s="76"/>
      <c r="ASK444" s="76"/>
      <c r="ASL444" s="76"/>
      <c r="ASM444" s="76"/>
      <c r="ASN444" s="76"/>
      <c r="ASO444" s="76"/>
      <c r="ASP444" s="76"/>
      <c r="ASQ444" s="76"/>
      <c r="ASR444" s="76"/>
      <c r="ASS444" s="76"/>
      <c r="AST444" s="76"/>
      <c r="ASU444" s="76"/>
      <c r="ASV444" s="76"/>
      <c r="ASW444" s="76"/>
      <c r="ASX444" s="76"/>
      <c r="ASY444" s="76"/>
      <c r="ASZ444" s="76"/>
      <c r="ATA444" s="76"/>
      <c r="ATB444" s="76"/>
      <c r="ATC444" s="76"/>
      <c r="ATD444" s="76"/>
      <c r="ATE444" s="76"/>
      <c r="ATF444" s="76"/>
      <c r="ATG444" s="76"/>
      <c r="ATH444" s="76"/>
      <c r="ATI444" s="76"/>
      <c r="ATJ444" s="76"/>
      <c r="ATK444" s="76"/>
      <c r="ATL444" s="76"/>
      <c r="ATM444" s="76"/>
      <c r="ATN444" s="76"/>
      <c r="ATO444" s="76"/>
      <c r="ATP444" s="76"/>
      <c r="ATQ444" s="76"/>
      <c r="ATR444" s="76"/>
      <c r="ATS444" s="76"/>
      <c r="ATT444" s="76"/>
      <c r="ATU444" s="76"/>
      <c r="ATV444" s="76"/>
      <c r="ATW444" s="76"/>
      <c r="ATX444" s="76"/>
      <c r="ATY444" s="76"/>
      <c r="ATZ444" s="76"/>
      <c r="AUA444" s="76"/>
      <c r="AUB444" s="76"/>
      <c r="AUC444" s="76"/>
      <c r="AUD444" s="76"/>
      <c r="AUE444" s="76"/>
      <c r="AUF444" s="76"/>
      <c r="AUG444" s="76"/>
      <c r="AUH444" s="76"/>
      <c r="AUI444" s="76"/>
      <c r="AUJ444" s="76"/>
      <c r="AUK444" s="76"/>
      <c r="AUL444" s="76"/>
      <c r="AUM444" s="76"/>
      <c r="AUN444" s="76"/>
      <c r="AUO444" s="76"/>
      <c r="AUP444" s="76"/>
      <c r="AUQ444" s="76"/>
      <c r="AUR444" s="76"/>
      <c r="AUS444" s="76"/>
      <c r="AUT444" s="76"/>
      <c r="AUU444" s="76"/>
      <c r="AUV444" s="76"/>
      <c r="AUW444" s="76"/>
      <c r="AUX444" s="76"/>
      <c r="AUY444" s="76"/>
      <c r="AUZ444" s="76"/>
      <c r="AVA444" s="76"/>
      <c r="AVB444" s="76"/>
      <c r="AVC444" s="76"/>
      <c r="AVD444" s="76"/>
      <c r="AVE444" s="76"/>
      <c r="AVF444" s="76"/>
      <c r="AVG444" s="76"/>
      <c r="AVH444" s="76"/>
      <c r="AVI444" s="76"/>
      <c r="AVJ444" s="76"/>
      <c r="AVK444" s="76"/>
      <c r="AVL444" s="76"/>
      <c r="AVM444" s="76"/>
      <c r="AVN444" s="76"/>
      <c r="AVO444" s="76"/>
      <c r="AVP444" s="76"/>
      <c r="AVQ444" s="76"/>
      <c r="AVR444" s="76"/>
      <c r="AVS444" s="76"/>
      <c r="AVT444" s="76"/>
      <c r="AVU444" s="76"/>
      <c r="AVV444" s="76"/>
      <c r="AVW444" s="76"/>
      <c r="AVX444" s="76"/>
      <c r="AVY444" s="76"/>
      <c r="AVZ444" s="76"/>
      <c r="AWA444" s="76"/>
      <c r="AWB444" s="76"/>
      <c r="AWC444" s="76"/>
      <c r="AWD444" s="76"/>
      <c r="AWE444" s="76"/>
      <c r="AWF444" s="76"/>
      <c r="AWG444" s="76"/>
      <c r="AWH444" s="76"/>
      <c r="AWI444" s="76"/>
      <c r="AWJ444" s="76"/>
      <c r="AWK444" s="76"/>
      <c r="AWL444" s="76"/>
      <c r="AWM444" s="76"/>
      <c r="AWN444" s="76"/>
      <c r="AWO444" s="76"/>
      <c r="AWP444" s="76"/>
      <c r="AWQ444" s="76"/>
      <c r="AWR444" s="76"/>
      <c r="AWS444" s="76"/>
      <c r="AWT444" s="76"/>
      <c r="AWU444" s="76"/>
      <c r="AWV444" s="76"/>
      <c r="AWW444" s="76"/>
      <c r="AWX444" s="76"/>
      <c r="AWY444" s="76"/>
      <c r="AWZ444" s="76"/>
      <c r="AXA444" s="76"/>
      <c r="AXB444" s="76"/>
      <c r="AXC444" s="76"/>
      <c r="AXD444" s="76"/>
      <c r="AXE444" s="76"/>
      <c r="AXF444" s="76"/>
      <c r="AXG444" s="76"/>
      <c r="AXH444" s="76"/>
      <c r="AXI444" s="76"/>
      <c r="AXJ444" s="76"/>
      <c r="AXK444" s="76"/>
      <c r="AXL444" s="76"/>
      <c r="AXM444" s="76"/>
      <c r="AXN444" s="76"/>
      <c r="AXO444" s="76"/>
      <c r="AXP444" s="76"/>
      <c r="AXQ444" s="76"/>
      <c r="AXR444" s="76"/>
      <c r="AXS444" s="76"/>
      <c r="AXT444" s="76"/>
      <c r="AXU444" s="76"/>
      <c r="AXV444" s="76"/>
      <c r="AXW444" s="76"/>
      <c r="AXX444" s="76"/>
      <c r="AXY444" s="76"/>
      <c r="AXZ444" s="76"/>
      <c r="AYA444" s="76"/>
      <c r="AYB444" s="76"/>
      <c r="AYC444" s="76"/>
      <c r="AYD444" s="76"/>
      <c r="AYE444" s="76"/>
      <c r="AYF444" s="76"/>
      <c r="AYG444" s="76"/>
      <c r="AYH444" s="76"/>
      <c r="AYI444" s="76"/>
      <c r="AYJ444" s="76"/>
      <c r="AYK444" s="76"/>
      <c r="AYL444" s="76"/>
      <c r="AYM444" s="76"/>
      <c r="AYN444" s="76"/>
      <c r="AYO444" s="76"/>
      <c r="AYP444" s="76"/>
      <c r="AYQ444" s="76"/>
      <c r="AYR444" s="76"/>
      <c r="AYS444" s="76"/>
      <c r="AYT444" s="76"/>
      <c r="AYU444" s="76"/>
      <c r="AYV444" s="76"/>
      <c r="AYW444" s="76"/>
      <c r="AYX444" s="76"/>
      <c r="AYY444" s="76"/>
      <c r="AYZ444" s="76"/>
      <c r="AZA444" s="76"/>
      <c r="AZB444" s="76"/>
      <c r="AZC444" s="76"/>
      <c r="AZD444" s="76"/>
      <c r="AZE444" s="76"/>
      <c r="AZF444" s="76"/>
      <c r="AZG444" s="76"/>
      <c r="AZH444" s="76"/>
      <c r="AZI444" s="76"/>
      <c r="AZJ444" s="76"/>
      <c r="AZK444" s="76"/>
      <c r="AZL444" s="76"/>
      <c r="AZM444" s="76"/>
      <c r="AZN444" s="76"/>
      <c r="AZO444" s="76"/>
      <c r="AZP444" s="76"/>
      <c r="AZQ444" s="76"/>
      <c r="AZR444" s="76"/>
      <c r="AZS444" s="76"/>
      <c r="AZT444" s="76"/>
      <c r="AZU444" s="76"/>
      <c r="AZV444" s="76"/>
      <c r="AZW444" s="76"/>
      <c r="AZX444" s="76"/>
      <c r="AZY444" s="76"/>
      <c r="AZZ444" s="76"/>
      <c r="BAA444" s="76"/>
      <c r="BAB444" s="76"/>
      <c r="BAC444" s="76"/>
      <c r="BAD444" s="76"/>
      <c r="BAE444" s="76"/>
      <c r="BAF444" s="76"/>
      <c r="BAG444" s="76"/>
      <c r="BAH444" s="76"/>
      <c r="BAI444" s="76"/>
      <c r="BAJ444" s="76"/>
      <c r="BAK444" s="76"/>
      <c r="BAL444" s="76"/>
      <c r="BAM444" s="76"/>
      <c r="BAN444" s="76"/>
      <c r="BAO444" s="76"/>
      <c r="BAP444" s="76"/>
      <c r="BAQ444" s="76"/>
      <c r="BAR444" s="76"/>
      <c r="BAS444" s="76"/>
      <c r="BAT444" s="76"/>
      <c r="BAU444" s="76"/>
      <c r="BAV444" s="76"/>
      <c r="BAW444" s="76"/>
      <c r="BAX444" s="76"/>
      <c r="BAY444" s="76"/>
      <c r="BAZ444" s="76"/>
      <c r="BBA444" s="76"/>
      <c r="BBB444" s="76"/>
      <c r="BBC444" s="76"/>
      <c r="BBD444" s="76"/>
      <c r="BBE444" s="76"/>
      <c r="BBF444" s="76"/>
      <c r="BBG444" s="76"/>
      <c r="BBH444" s="76"/>
      <c r="BBI444" s="76"/>
      <c r="BBJ444" s="76"/>
      <c r="BBK444" s="76"/>
      <c r="BBL444" s="76"/>
      <c r="BBM444" s="76"/>
      <c r="BBN444" s="76"/>
      <c r="BBO444" s="76"/>
      <c r="BBP444" s="76"/>
      <c r="BBQ444" s="76"/>
      <c r="BBR444" s="76"/>
      <c r="BBS444" s="76"/>
      <c r="BBT444" s="76"/>
      <c r="BBU444" s="76"/>
      <c r="BBV444" s="76"/>
      <c r="BBW444" s="76"/>
      <c r="BBX444" s="76"/>
      <c r="BBY444" s="76"/>
      <c r="BBZ444" s="76"/>
      <c r="BCA444" s="76"/>
      <c r="BCB444" s="76"/>
      <c r="BCC444" s="76"/>
      <c r="BCD444" s="76"/>
      <c r="BCE444" s="76"/>
      <c r="BCF444" s="76"/>
      <c r="BCG444" s="76"/>
      <c r="BCH444" s="76"/>
      <c r="BCI444" s="76"/>
      <c r="BCJ444" s="76"/>
      <c r="BCK444" s="76"/>
      <c r="BCL444" s="76"/>
      <c r="BCM444" s="76"/>
      <c r="BCN444" s="76"/>
      <c r="BCO444" s="76"/>
      <c r="BCP444" s="76"/>
      <c r="BCQ444" s="76"/>
      <c r="BCR444" s="76"/>
      <c r="BCS444" s="76"/>
      <c r="BCT444" s="76"/>
      <c r="BCU444" s="76"/>
      <c r="BCV444" s="76"/>
      <c r="BCW444" s="76"/>
      <c r="BCX444" s="76"/>
      <c r="BCY444" s="76"/>
      <c r="BCZ444" s="76"/>
      <c r="BDA444" s="76"/>
      <c r="BDB444" s="76"/>
      <c r="BDC444" s="76"/>
      <c r="BDD444" s="76"/>
      <c r="BDE444" s="76"/>
      <c r="BDF444" s="76"/>
      <c r="BDG444" s="76"/>
      <c r="BDH444" s="76"/>
      <c r="BDI444" s="76"/>
      <c r="BDJ444" s="76"/>
      <c r="BDK444" s="76"/>
      <c r="BDL444" s="76"/>
      <c r="BDM444" s="76"/>
      <c r="BDN444" s="76"/>
      <c r="BDO444" s="76"/>
      <c r="BDP444" s="76"/>
      <c r="BDQ444" s="76"/>
      <c r="BDR444" s="76"/>
      <c r="BDS444" s="76"/>
      <c r="BDT444" s="76"/>
      <c r="BDU444" s="76"/>
      <c r="BDV444" s="76"/>
      <c r="BDW444" s="76"/>
      <c r="BDX444" s="76"/>
      <c r="BDY444" s="76"/>
      <c r="BDZ444" s="76"/>
      <c r="BEA444" s="76"/>
      <c r="BEB444" s="76"/>
      <c r="BEC444" s="76"/>
      <c r="BED444" s="76"/>
      <c r="BEE444" s="76"/>
      <c r="BEF444" s="76"/>
      <c r="BEG444" s="76"/>
      <c r="BEH444" s="76"/>
      <c r="BEI444" s="76"/>
      <c r="BEJ444" s="76"/>
      <c r="BEK444" s="76"/>
      <c r="BEL444" s="76"/>
      <c r="BEM444" s="76"/>
      <c r="BEN444" s="76"/>
      <c r="BEO444" s="76"/>
      <c r="BEP444" s="76"/>
      <c r="BEQ444" s="76"/>
      <c r="BER444" s="76"/>
      <c r="BES444" s="76"/>
      <c r="BET444" s="76"/>
      <c r="BEU444" s="76"/>
      <c r="BEV444" s="76"/>
      <c r="BEW444" s="76"/>
      <c r="BEX444" s="76"/>
      <c r="BEY444" s="76"/>
      <c r="BEZ444" s="76"/>
      <c r="BFA444" s="76"/>
      <c r="BFB444" s="76"/>
      <c r="BFC444" s="76"/>
      <c r="BFD444" s="76"/>
      <c r="BFE444" s="76"/>
      <c r="BFF444" s="76"/>
      <c r="BFG444" s="76"/>
      <c r="BFH444" s="76"/>
      <c r="BFI444" s="76"/>
      <c r="BFJ444" s="76"/>
      <c r="BFK444" s="76"/>
      <c r="BFL444" s="76"/>
      <c r="BFM444" s="76"/>
      <c r="BFN444" s="76"/>
      <c r="BFO444" s="76"/>
      <c r="BFP444" s="76"/>
      <c r="BFQ444" s="76"/>
      <c r="BFR444" s="76"/>
      <c r="BFS444" s="76"/>
    </row>
    <row r="445" spans="1:1527" s="20" customFormat="1" ht="28" x14ac:dyDescent="0.25">
      <c r="A445" s="71" t="s">
        <v>338</v>
      </c>
      <c r="B445" s="278" t="s">
        <v>956</v>
      </c>
      <c r="C445" s="278" t="s">
        <v>930</v>
      </c>
      <c r="D445" s="278" t="s">
        <v>357</v>
      </c>
      <c r="E445" s="278"/>
      <c r="F445" s="309">
        <f t="shared" si="18"/>
        <v>0.7</v>
      </c>
      <c r="G445" s="278"/>
      <c r="H445" s="278"/>
      <c r="I445" s="278">
        <v>6.9999999999999993E-2</v>
      </c>
      <c r="J445" s="278">
        <v>0.13999999999999999</v>
      </c>
      <c r="K445" s="278">
        <v>0.17499999999999999</v>
      </c>
      <c r="L445" s="278">
        <v>0.21</v>
      </c>
      <c r="M445" s="278">
        <v>0.105</v>
      </c>
      <c r="N445" s="278"/>
      <c r="O445" s="278"/>
      <c r="P445" s="278"/>
      <c r="Q445" s="278"/>
      <c r="R445" s="278"/>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c r="CI445" s="76"/>
      <c r="CJ445" s="76"/>
      <c r="CK445" s="76"/>
      <c r="CL445" s="76"/>
      <c r="CM445" s="76"/>
      <c r="CN445" s="76"/>
      <c r="CO445" s="76"/>
      <c r="CP445" s="76"/>
      <c r="CQ445" s="76"/>
      <c r="CR445" s="76"/>
      <c r="CS445" s="76"/>
      <c r="CT445" s="76"/>
      <c r="CU445" s="76"/>
      <c r="CV445" s="76"/>
      <c r="CW445" s="76"/>
      <c r="CX445" s="76"/>
      <c r="CY445" s="76"/>
      <c r="CZ445" s="76"/>
      <c r="DA445" s="76"/>
      <c r="DB445" s="76"/>
      <c r="DC445" s="76"/>
      <c r="DD445" s="76"/>
      <c r="DE445" s="76"/>
      <c r="DF445" s="76"/>
      <c r="DG445" s="76"/>
      <c r="DH445" s="76"/>
      <c r="DI445" s="76"/>
      <c r="DJ445" s="76"/>
      <c r="DK445" s="76"/>
      <c r="DL445" s="76"/>
      <c r="DM445" s="76"/>
      <c r="DN445" s="76"/>
      <c r="DO445" s="76"/>
      <c r="DP445" s="76"/>
      <c r="DQ445" s="76"/>
      <c r="DR445" s="76"/>
      <c r="DS445" s="76"/>
      <c r="DT445" s="76"/>
      <c r="DU445" s="76"/>
      <c r="DV445" s="76"/>
      <c r="DW445" s="76"/>
      <c r="DX445" s="76"/>
      <c r="DY445" s="76"/>
      <c r="DZ445" s="76"/>
      <c r="EA445" s="76"/>
      <c r="EB445" s="76"/>
      <c r="EC445" s="76"/>
      <c r="ED445" s="76"/>
      <c r="EE445" s="76"/>
      <c r="EF445" s="76"/>
      <c r="EG445" s="76"/>
      <c r="EH445" s="76"/>
      <c r="EI445" s="76"/>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c r="FR445" s="76"/>
      <c r="FS445" s="76"/>
      <c r="FT445" s="76"/>
      <c r="FU445" s="76"/>
      <c r="FV445" s="76"/>
      <c r="FW445" s="76"/>
      <c r="FX445" s="76"/>
      <c r="FY445" s="76"/>
      <c r="FZ445" s="76"/>
      <c r="GA445" s="76"/>
      <c r="GB445" s="76"/>
      <c r="GC445" s="76"/>
      <c r="GD445" s="76"/>
      <c r="GE445" s="76"/>
      <c r="GF445" s="76"/>
      <c r="GG445" s="76"/>
      <c r="GH445" s="76"/>
      <c r="GI445" s="76"/>
      <c r="GJ445" s="76"/>
      <c r="GK445" s="76"/>
      <c r="GL445" s="76"/>
      <c r="GM445" s="76"/>
      <c r="GN445" s="76"/>
      <c r="GO445" s="76"/>
      <c r="GP445" s="76"/>
      <c r="GQ445" s="76"/>
      <c r="GR445" s="76"/>
      <c r="GS445" s="76"/>
      <c r="GT445" s="76"/>
      <c r="GU445" s="76"/>
      <c r="GV445" s="76"/>
      <c r="GW445" s="76"/>
      <c r="GX445" s="76"/>
      <c r="GY445" s="76"/>
      <c r="GZ445" s="76"/>
      <c r="HA445" s="76"/>
      <c r="HB445" s="76"/>
      <c r="HC445" s="76"/>
      <c r="HD445" s="76"/>
      <c r="HE445" s="76"/>
      <c r="HF445" s="76"/>
      <c r="HG445" s="76"/>
      <c r="HH445" s="76"/>
      <c r="HI445" s="76"/>
      <c r="HJ445" s="76"/>
      <c r="HK445" s="76"/>
      <c r="HL445" s="76"/>
      <c r="HM445" s="76"/>
      <c r="HN445" s="76"/>
      <c r="HO445" s="76"/>
      <c r="HP445" s="76"/>
      <c r="HQ445" s="76"/>
      <c r="HR445" s="76"/>
      <c r="HS445" s="76"/>
      <c r="HT445" s="76"/>
      <c r="HU445" s="76"/>
      <c r="HV445" s="76"/>
      <c r="HW445" s="76"/>
      <c r="HX445" s="76"/>
      <c r="HY445" s="76"/>
      <c r="HZ445" s="76"/>
      <c r="IA445" s="76"/>
      <c r="IB445" s="76"/>
      <c r="IC445" s="76"/>
      <c r="ID445" s="76"/>
      <c r="IE445" s="76"/>
      <c r="IF445" s="76"/>
      <c r="IG445" s="76"/>
      <c r="IH445" s="76"/>
      <c r="II445" s="76"/>
      <c r="IJ445" s="76"/>
      <c r="IK445" s="76"/>
      <c r="IL445" s="76"/>
      <c r="IM445" s="76"/>
      <c r="IN445" s="76"/>
      <c r="IO445" s="76"/>
      <c r="IP445" s="76"/>
      <c r="IQ445" s="76"/>
      <c r="IR445" s="76"/>
      <c r="IS445" s="76"/>
      <c r="IT445" s="76"/>
      <c r="IU445" s="76"/>
      <c r="IV445" s="76"/>
      <c r="IW445" s="76"/>
      <c r="IX445" s="76"/>
      <c r="IY445" s="76"/>
      <c r="IZ445" s="76"/>
      <c r="JA445" s="76"/>
      <c r="JB445" s="76"/>
      <c r="JC445" s="76"/>
      <c r="JD445" s="76"/>
      <c r="JE445" s="76"/>
      <c r="JF445" s="76"/>
      <c r="JG445" s="76"/>
      <c r="JH445" s="76"/>
      <c r="JI445" s="76"/>
      <c r="JJ445" s="76"/>
      <c r="JK445" s="76"/>
      <c r="JL445" s="76"/>
      <c r="JM445" s="76"/>
      <c r="JN445" s="76"/>
      <c r="JO445" s="76"/>
      <c r="JP445" s="76"/>
      <c r="JQ445" s="76"/>
      <c r="JR445" s="76"/>
      <c r="JS445" s="76"/>
      <c r="JT445" s="76"/>
      <c r="JU445" s="76"/>
      <c r="JV445" s="76"/>
      <c r="JW445" s="76"/>
      <c r="JX445" s="76"/>
      <c r="JY445" s="76"/>
      <c r="JZ445" s="76"/>
      <c r="KA445" s="76"/>
      <c r="KB445" s="76"/>
      <c r="KC445" s="76"/>
      <c r="KD445" s="76"/>
      <c r="KE445" s="76"/>
      <c r="KF445" s="76"/>
      <c r="KG445" s="76"/>
      <c r="KH445" s="76"/>
      <c r="KI445" s="76"/>
      <c r="KJ445" s="76"/>
      <c r="KK445" s="76"/>
      <c r="KL445" s="76"/>
      <c r="KM445" s="76"/>
      <c r="KN445" s="76"/>
      <c r="KO445" s="76"/>
      <c r="KP445" s="76"/>
      <c r="KQ445" s="76"/>
      <c r="KR445" s="76"/>
      <c r="KS445" s="76"/>
      <c r="KT445" s="76"/>
      <c r="KU445" s="76"/>
      <c r="KV445" s="76"/>
      <c r="KW445" s="76"/>
      <c r="KX445" s="76"/>
      <c r="KY445" s="76"/>
      <c r="KZ445" s="76"/>
      <c r="LA445" s="76"/>
      <c r="LB445" s="76"/>
      <c r="LC445" s="76"/>
      <c r="LD445" s="76"/>
      <c r="LE445" s="76"/>
      <c r="LF445" s="76"/>
      <c r="LG445" s="76"/>
      <c r="LH445" s="76"/>
      <c r="LI445" s="76"/>
      <c r="LJ445" s="76"/>
      <c r="LK445" s="76"/>
      <c r="LL445" s="76"/>
      <c r="LM445" s="76"/>
      <c r="LN445" s="76"/>
      <c r="LO445" s="76"/>
      <c r="LP445" s="76"/>
      <c r="LQ445" s="76"/>
      <c r="LR445" s="76"/>
      <c r="LS445" s="76"/>
      <c r="LT445" s="76"/>
      <c r="LU445" s="76"/>
      <c r="LV445" s="76"/>
      <c r="LW445" s="76"/>
      <c r="LX445" s="76"/>
      <c r="LY445" s="76"/>
      <c r="LZ445" s="76"/>
      <c r="MA445" s="76"/>
      <c r="MB445" s="76"/>
      <c r="MC445" s="76"/>
      <c r="MD445" s="76"/>
      <c r="ME445" s="76"/>
      <c r="MF445" s="76"/>
      <c r="MG445" s="76"/>
      <c r="MH445" s="76"/>
      <c r="MI445" s="76"/>
      <c r="MJ445" s="76"/>
      <c r="MK445" s="76"/>
      <c r="ML445" s="76"/>
      <c r="MM445" s="76"/>
      <c r="MN445" s="76"/>
      <c r="MO445" s="76"/>
      <c r="MP445" s="76"/>
      <c r="MQ445" s="76"/>
      <c r="MR445" s="76"/>
      <c r="MS445" s="76"/>
      <c r="MT445" s="76"/>
      <c r="MU445" s="76"/>
      <c r="MV445" s="76"/>
      <c r="MW445" s="76"/>
      <c r="MX445" s="76"/>
      <c r="MY445" s="76"/>
      <c r="MZ445" s="76"/>
      <c r="NA445" s="76"/>
      <c r="NB445" s="76"/>
      <c r="NC445" s="76"/>
      <c r="ND445" s="76"/>
      <c r="NE445" s="76"/>
      <c r="NF445" s="76"/>
      <c r="NG445" s="76"/>
      <c r="NH445" s="76"/>
      <c r="NI445" s="76"/>
      <c r="NJ445" s="76"/>
      <c r="NK445" s="76"/>
      <c r="NL445" s="76"/>
      <c r="NM445" s="76"/>
      <c r="NN445" s="76"/>
      <c r="NO445" s="76"/>
      <c r="NP445" s="76"/>
      <c r="NQ445" s="76"/>
      <c r="NR445" s="76"/>
      <c r="NS445" s="76"/>
      <c r="NT445" s="76"/>
      <c r="NU445" s="76"/>
      <c r="NV445" s="76"/>
      <c r="NW445" s="76"/>
      <c r="NX445" s="76"/>
      <c r="NY445" s="76"/>
      <c r="NZ445" s="76"/>
      <c r="OA445" s="76"/>
      <c r="OB445" s="76"/>
      <c r="OC445" s="76"/>
      <c r="OD445" s="76"/>
      <c r="OE445" s="76"/>
      <c r="OF445" s="76"/>
      <c r="OG445" s="76"/>
      <c r="OH445" s="76"/>
      <c r="OI445" s="76"/>
      <c r="OJ445" s="76"/>
      <c r="OK445" s="76"/>
      <c r="OL445" s="76"/>
      <c r="OM445" s="76"/>
      <c r="ON445" s="76"/>
      <c r="OO445" s="76"/>
      <c r="OP445" s="76"/>
      <c r="OQ445" s="76"/>
      <c r="OR445" s="76"/>
      <c r="OS445" s="76"/>
      <c r="OT445" s="76"/>
      <c r="OU445" s="76"/>
      <c r="OV445" s="76"/>
      <c r="OW445" s="76"/>
      <c r="OX445" s="76"/>
      <c r="OY445" s="76"/>
      <c r="OZ445" s="76"/>
      <c r="PA445" s="76"/>
      <c r="PB445" s="76"/>
      <c r="PC445" s="76"/>
      <c r="PD445" s="76"/>
      <c r="PE445" s="76"/>
      <c r="PF445" s="76"/>
      <c r="PG445" s="76"/>
      <c r="PH445" s="76"/>
      <c r="PI445" s="76"/>
      <c r="PJ445" s="76"/>
      <c r="PK445" s="76"/>
      <c r="PL445" s="76"/>
      <c r="PM445" s="76"/>
      <c r="PN445" s="76"/>
      <c r="PO445" s="76"/>
      <c r="PP445" s="76"/>
      <c r="PQ445" s="76"/>
      <c r="PR445" s="76"/>
      <c r="PS445" s="76"/>
      <c r="PT445" s="76"/>
      <c r="PU445" s="76"/>
      <c r="PV445" s="76"/>
      <c r="PW445" s="76"/>
      <c r="PX445" s="76"/>
      <c r="PY445" s="76"/>
      <c r="PZ445" s="76"/>
      <c r="QA445" s="76"/>
      <c r="QB445" s="76"/>
      <c r="QC445" s="76"/>
      <c r="QD445" s="76"/>
      <c r="QE445" s="76"/>
      <c r="QF445" s="76"/>
      <c r="QG445" s="76"/>
      <c r="QH445" s="76"/>
      <c r="QI445" s="76"/>
      <c r="QJ445" s="76"/>
      <c r="QK445" s="76"/>
      <c r="QL445" s="76"/>
      <c r="QM445" s="76"/>
      <c r="QN445" s="76"/>
      <c r="QO445" s="76"/>
      <c r="QP445" s="76"/>
      <c r="QQ445" s="76"/>
      <c r="QR445" s="76"/>
      <c r="QS445" s="76"/>
      <c r="QT445" s="76"/>
      <c r="QU445" s="76"/>
      <c r="QV445" s="76"/>
      <c r="QW445" s="76"/>
      <c r="QX445" s="76"/>
      <c r="QY445" s="76"/>
      <c r="QZ445" s="76"/>
      <c r="RA445" s="76"/>
      <c r="RB445" s="76"/>
      <c r="RC445" s="76"/>
      <c r="RD445" s="76"/>
      <c r="RE445" s="76"/>
      <c r="RF445" s="76"/>
      <c r="RG445" s="76"/>
      <c r="RH445" s="76"/>
      <c r="RI445" s="76"/>
      <c r="RJ445" s="76"/>
      <c r="RK445" s="76"/>
      <c r="RL445" s="76"/>
      <c r="RM445" s="76"/>
      <c r="RN445" s="76"/>
      <c r="RO445" s="76"/>
      <c r="RP445" s="76"/>
      <c r="RQ445" s="76"/>
      <c r="RR445" s="76"/>
      <c r="RS445" s="76"/>
      <c r="RT445" s="76"/>
      <c r="RU445" s="76"/>
      <c r="RV445" s="76"/>
      <c r="RW445" s="76"/>
      <c r="RX445" s="76"/>
      <c r="RY445" s="76"/>
      <c r="RZ445" s="76"/>
      <c r="SA445" s="76"/>
      <c r="SB445" s="76"/>
      <c r="SC445" s="76"/>
      <c r="SD445" s="76"/>
      <c r="SE445" s="76"/>
      <c r="SF445" s="76"/>
      <c r="SG445" s="76"/>
      <c r="SH445" s="76"/>
      <c r="SI445" s="76"/>
      <c r="SJ445" s="76"/>
      <c r="SK445" s="76"/>
      <c r="SL445" s="76"/>
      <c r="SM445" s="76"/>
      <c r="SN445" s="76"/>
      <c r="SO445" s="76"/>
      <c r="SP445" s="76"/>
      <c r="SQ445" s="76"/>
      <c r="SR445" s="76"/>
      <c r="SS445" s="76"/>
      <c r="ST445" s="76"/>
      <c r="SU445" s="76"/>
      <c r="SV445" s="76"/>
      <c r="SW445" s="76"/>
      <c r="SX445" s="76"/>
      <c r="SY445" s="76"/>
      <c r="SZ445" s="76"/>
      <c r="TA445" s="76"/>
      <c r="TB445" s="76"/>
      <c r="TC445" s="76"/>
      <c r="TD445" s="76"/>
      <c r="TE445" s="76"/>
      <c r="TF445" s="76"/>
      <c r="TG445" s="76"/>
      <c r="TH445" s="76"/>
      <c r="TI445" s="76"/>
      <c r="TJ445" s="76"/>
      <c r="TK445" s="76"/>
      <c r="TL445" s="76"/>
      <c r="TM445" s="76"/>
      <c r="TN445" s="76"/>
      <c r="TO445" s="76"/>
      <c r="TP445" s="76"/>
      <c r="TQ445" s="76"/>
      <c r="TR445" s="76"/>
      <c r="TS445" s="76"/>
      <c r="TT445" s="76"/>
      <c r="TU445" s="76"/>
      <c r="TV445" s="76"/>
      <c r="TW445" s="76"/>
      <c r="TX445" s="76"/>
      <c r="TY445" s="76"/>
      <c r="TZ445" s="76"/>
      <c r="UA445" s="76"/>
      <c r="UB445" s="76"/>
      <c r="UC445" s="76"/>
      <c r="UD445" s="76"/>
      <c r="UE445" s="76"/>
      <c r="UF445" s="76"/>
      <c r="UG445" s="76"/>
      <c r="UH445" s="76"/>
      <c r="UI445" s="76"/>
      <c r="UJ445" s="76"/>
      <c r="UK445" s="76"/>
      <c r="UL445" s="76"/>
      <c r="UM445" s="76"/>
      <c r="UN445" s="76"/>
      <c r="UO445" s="76"/>
      <c r="UP445" s="76"/>
      <c r="UQ445" s="76"/>
      <c r="UR445" s="76"/>
      <c r="US445" s="76"/>
      <c r="UT445" s="76"/>
      <c r="UU445" s="76"/>
      <c r="UV445" s="76"/>
      <c r="UW445" s="76"/>
      <c r="UX445" s="76"/>
      <c r="UY445" s="76"/>
      <c r="UZ445" s="76"/>
      <c r="VA445" s="76"/>
      <c r="VB445" s="76"/>
      <c r="VC445" s="76"/>
      <c r="VD445" s="76"/>
      <c r="VE445" s="76"/>
      <c r="VF445" s="76"/>
      <c r="VG445" s="76"/>
      <c r="VH445" s="76"/>
      <c r="VI445" s="76"/>
      <c r="VJ445" s="76"/>
      <c r="VK445" s="76"/>
      <c r="VL445" s="76"/>
      <c r="VM445" s="76"/>
      <c r="VN445" s="76"/>
      <c r="VO445" s="76"/>
      <c r="VP445" s="76"/>
      <c r="VQ445" s="76"/>
      <c r="VR445" s="76"/>
      <c r="VS445" s="76"/>
      <c r="VT445" s="76"/>
      <c r="VU445" s="76"/>
      <c r="VV445" s="76"/>
      <c r="VW445" s="76"/>
      <c r="VX445" s="76"/>
      <c r="VY445" s="76"/>
      <c r="VZ445" s="76"/>
      <c r="WA445" s="76"/>
      <c r="WB445" s="76"/>
      <c r="WC445" s="76"/>
      <c r="WD445" s="76"/>
      <c r="WE445" s="76"/>
      <c r="WF445" s="76"/>
      <c r="WG445" s="76"/>
      <c r="WH445" s="76"/>
      <c r="WI445" s="76"/>
      <c r="WJ445" s="76"/>
      <c r="WK445" s="76"/>
      <c r="WL445" s="76"/>
      <c r="WM445" s="76"/>
      <c r="WN445" s="76"/>
      <c r="WO445" s="76"/>
      <c r="WP445" s="76"/>
      <c r="WQ445" s="76"/>
      <c r="WR445" s="76"/>
      <c r="WS445" s="76"/>
      <c r="WT445" s="76"/>
      <c r="WU445" s="76"/>
      <c r="WV445" s="76"/>
      <c r="WW445" s="76"/>
      <c r="WX445" s="76"/>
      <c r="WY445" s="76"/>
      <c r="WZ445" s="76"/>
      <c r="XA445" s="76"/>
      <c r="XB445" s="76"/>
      <c r="XC445" s="76"/>
      <c r="XD445" s="76"/>
      <c r="XE445" s="76"/>
      <c r="XF445" s="76"/>
      <c r="XG445" s="76"/>
      <c r="XH445" s="76"/>
      <c r="XI445" s="76"/>
      <c r="XJ445" s="76"/>
      <c r="XK445" s="76"/>
      <c r="XL445" s="76"/>
      <c r="XM445" s="76"/>
      <c r="XN445" s="76"/>
      <c r="XO445" s="76"/>
      <c r="XP445" s="76"/>
      <c r="XQ445" s="76"/>
      <c r="XR445" s="76"/>
      <c r="XS445" s="76"/>
      <c r="XT445" s="76"/>
      <c r="XU445" s="76"/>
      <c r="XV445" s="76"/>
      <c r="XW445" s="76"/>
      <c r="XX445" s="76"/>
      <c r="XY445" s="76"/>
      <c r="XZ445" s="76"/>
      <c r="YA445" s="76"/>
      <c r="YB445" s="76"/>
      <c r="YC445" s="76"/>
      <c r="YD445" s="76"/>
      <c r="YE445" s="76"/>
      <c r="YF445" s="76"/>
      <c r="YG445" s="76"/>
      <c r="YH445" s="76"/>
      <c r="YI445" s="76"/>
      <c r="YJ445" s="76"/>
      <c r="YK445" s="76"/>
      <c r="YL445" s="76"/>
      <c r="YM445" s="76"/>
      <c r="YN445" s="76"/>
      <c r="YO445" s="76"/>
      <c r="YP445" s="76"/>
      <c r="YQ445" s="76"/>
      <c r="YR445" s="76"/>
      <c r="YS445" s="76"/>
      <c r="YT445" s="76"/>
      <c r="YU445" s="76"/>
      <c r="YV445" s="76"/>
      <c r="YW445" s="76"/>
      <c r="YX445" s="76"/>
      <c r="YY445" s="76"/>
      <c r="YZ445" s="76"/>
      <c r="ZA445" s="76"/>
      <c r="ZB445" s="76"/>
      <c r="ZC445" s="76"/>
      <c r="ZD445" s="76"/>
      <c r="ZE445" s="76"/>
      <c r="ZF445" s="76"/>
      <c r="ZG445" s="76"/>
      <c r="ZH445" s="76"/>
      <c r="ZI445" s="76"/>
      <c r="ZJ445" s="76"/>
      <c r="ZK445" s="76"/>
      <c r="ZL445" s="76"/>
      <c r="ZM445" s="76"/>
      <c r="ZN445" s="76"/>
      <c r="ZO445" s="76"/>
      <c r="ZP445" s="76"/>
      <c r="ZQ445" s="76"/>
      <c r="ZR445" s="76"/>
      <c r="ZS445" s="76"/>
      <c r="ZT445" s="76"/>
      <c r="ZU445" s="76"/>
      <c r="ZV445" s="76"/>
      <c r="ZW445" s="76"/>
      <c r="ZX445" s="76"/>
      <c r="ZY445" s="76"/>
      <c r="ZZ445" s="76"/>
      <c r="AAA445" s="76"/>
      <c r="AAB445" s="76"/>
      <c r="AAC445" s="76"/>
      <c r="AAD445" s="76"/>
      <c r="AAE445" s="76"/>
      <c r="AAF445" s="76"/>
      <c r="AAG445" s="76"/>
      <c r="AAH445" s="76"/>
      <c r="AAI445" s="76"/>
      <c r="AAJ445" s="76"/>
      <c r="AAK445" s="76"/>
      <c r="AAL445" s="76"/>
      <c r="AAM445" s="76"/>
      <c r="AAN445" s="76"/>
      <c r="AAO445" s="76"/>
      <c r="AAP445" s="76"/>
      <c r="AAQ445" s="76"/>
      <c r="AAR445" s="76"/>
      <c r="AAS445" s="76"/>
      <c r="AAT445" s="76"/>
      <c r="AAU445" s="76"/>
      <c r="AAV445" s="76"/>
      <c r="AAW445" s="76"/>
      <c r="AAX445" s="76"/>
      <c r="AAY445" s="76"/>
      <c r="AAZ445" s="76"/>
      <c r="ABA445" s="76"/>
      <c r="ABB445" s="76"/>
      <c r="ABC445" s="76"/>
      <c r="ABD445" s="76"/>
      <c r="ABE445" s="76"/>
      <c r="ABF445" s="76"/>
      <c r="ABG445" s="76"/>
      <c r="ABH445" s="76"/>
      <c r="ABI445" s="76"/>
      <c r="ABJ445" s="76"/>
      <c r="ABK445" s="76"/>
      <c r="ABL445" s="76"/>
      <c r="ABM445" s="76"/>
      <c r="ABN445" s="76"/>
      <c r="ABO445" s="76"/>
      <c r="ABP445" s="76"/>
      <c r="ABQ445" s="76"/>
      <c r="ABR445" s="76"/>
      <c r="ABS445" s="76"/>
      <c r="ABT445" s="76"/>
      <c r="ABU445" s="76"/>
      <c r="ABV445" s="76"/>
      <c r="ABW445" s="76"/>
      <c r="ABX445" s="76"/>
      <c r="ABY445" s="76"/>
      <c r="ABZ445" s="76"/>
      <c r="ACA445" s="76"/>
      <c r="ACB445" s="76"/>
      <c r="ACC445" s="76"/>
      <c r="ACD445" s="76"/>
      <c r="ACE445" s="76"/>
      <c r="ACF445" s="76"/>
      <c r="ACG445" s="76"/>
      <c r="ACH445" s="76"/>
      <c r="ACI445" s="76"/>
      <c r="ACJ445" s="76"/>
      <c r="ACK445" s="76"/>
      <c r="ACL445" s="76"/>
      <c r="ACM445" s="76"/>
      <c r="ACN445" s="76"/>
      <c r="ACO445" s="76"/>
      <c r="ACP445" s="76"/>
      <c r="ACQ445" s="76"/>
      <c r="ACR445" s="76"/>
      <c r="ACS445" s="76"/>
      <c r="ACT445" s="76"/>
      <c r="ACU445" s="76"/>
      <c r="ACV445" s="76"/>
      <c r="ACW445" s="76"/>
      <c r="ACX445" s="76"/>
      <c r="ACY445" s="76"/>
      <c r="ACZ445" s="76"/>
      <c r="ADA445" s="76"/>
      <c r="ADB445" s="76"/>
      <c r="ADC445" s="76"/>
      <c r="ADD445" s="76"/>
      <c r="ADE445" s="76"/>
      <c r="ADF445" s="76"/>
      <c r="ADG445" s="76"/>
      <c r="ADH445" s="76"/>
      <c r="ADI445" s="76"/>
      <c r="ADJ445" s="76"/>
      <c r="ADK445" s="76"/>
      <c r="ADL445" s="76"/>
      <c r="ADM445" s="76"/>
      <c r="ADN445" s="76"/>
      <c r="ADO445" s="76"/>
      <c r="ADP445" s="76"/>
      <c r="ADQ445" s="76"/>
      <c r="ADR445" s="76"/>
      <c r="ADS445" s="76"/>
      <c r="ADT445" s="76"/>
      <c r="ADU445" s="76"/>
      <c r="ADV445" s="76"/>
      <c r="ADW445" s="76"/>
      <c r="ADX445" s="76"/>
      <c r="ADY445" s="76"/>
      <c r="ADZ445" s="76"/>
      <c r="AEA445" s="76"/>
      <c r="AEB445" s="76"/>
      <c r="AEC445" s="76"/>
      <c r="AED445" s="76"/>
      <c r="AEE445" s="76"/>
      <c r="AEF445" s="76"/>
      <c r="AEG445" s="76"/>
      <c r="AEH445" s="76"/>
      <c r="AEI445" s="76"/>
      <c r="AEJ445" s="76"/>
      <c r="AEK445" s="76"/>
      <c r="AEL445" s="76"/>
      <c r="AEM445" s="76"/>
      <c r="AEN445" s="76"/>
      <c r="AEO445" s="76"/>
      <c r="AEP445" s="76"/>
      <c r="AEQ445" s="76"/>
      <c r="AER445" s="76"/>
      <c r="AES445" s="76"/>
      <c r="AET445" s="76"/>
      <c r="AEU445" s="76"/>
      <c r="AEV445" s="76"/>
      <c r="AEW445" s="76"/>
      <c r="AEX445" s="76"/>
      <c r="AEY445" s="76"/>
      <c r="AEZ445" s="76"/>
      <c r="AFA445" s="76"/>
      <c r="AFB445" s="76"/>
      <c r="AFC445" s="76"/>
      <c r="AFD445" s="76"/>
      <c r="AFE445" s="76"/>
      <c r="AFF445" s="76"/>
      <c r="AFG445" s="76"/>
      <c r="AFH445" s="76"/>
      <c r="AFI445" s="76"/>
      <c r="AFJ445" s="76"/>
      <c r="AFK445" s="76"/>
      <c r="AFL445" s="76"/>
      <c r="AFM445" s="76"/>
      <c r="AFN445" s="76"/>
      <c r="AFO445" s="76"/>
      <c r="AFP445" s="76"/>
      <c r="AFQ445" s="76"/>
      <c r="AFR445" s="76"/>
      <c r="AFS445" s="76"/>
      <c r="AFT445" s="76"/>
      <c r="AFU445" s="76"/>
      <c r="AFV445" s="76"/>
      <c r="AFW445" s="76"/>
      <c r="AFX445" s="76"/>
      <c r="AFY445" s="76"/>
      <c r="AFZ445" s="76"/>
      <c r="AGA445" s="76"/>
      <c r="AGB445" s="76"/>
      <c r="AGC445" s="76"/>
      <c r="AGD445" s="76"/>
      <c r="AGE445" s="76"/>
      <c r="AGF445" s="76"/>
      <c r="AGG445" s="76"/>
      <c r="AGH445" s="76"/>
      <c r="AGI445" s="76"/>
      <c r="AGJ445" s="76"/>
      <c r="AGK445" s="76"/>
      <c r="AGL445" s="76"/>
      <c r="AGM445" s="76"/>
      <c r="AGN445" s="76"/>
      <c r="AGO445" s="76"/>
      <c r="AGP445" s="76"/>
      <c r="AGQ445" s="76"/>
      <c r="AGR445" s="76"/>
      <c r="AGS445" s="76"/>
      <c r="AGT445" s="76"/>
      <c r="AGU445" s="76"/>
      <c r="AGV445" s="76"/>
      <c r="AGW445" s="76"/>
      <c r="AGX445" s="76"/>
      <c r="AGY445" s="76"/>
      <c r="AGZ445" s="76"/>
      <c r="AHA445" s="76"/>
      <c r="AHB445" s="76"/>
      <c r="AHC445" s="76"/>
      <c r="AHD445" s="76"/>
      <c r="AHE445" s="76"/>
      <c r="AHF445" s="76"/>
      <c r="AHG445" s="76"/>
      <c r="AHH445" s="76"/>
      <c r="AHI445" s="76"/>
      <c r="AHJ445" s="76"/>
      <c r="AHK445" s="76"/>
      <c r="AHL445" s="76"/>
      <c r="AHM445" s="76"/>
      <c r="AHN445" s="76"/>
      <c r="AHO445" s="76"/>
      <c r="AHP445" s="76"/>
      <c r="AHQ445" s="76"/>
      <c r="AHR445" s="76"/>
      <c r="AHS445" s="76"/>
      <c r="AHT445" s="76"/>
      <c r="AHU445" s="76"/>
      <c r="AHV445" s="76"/>
      <c r="AHW445" s="76"/>
      <c r="AHX445" s="76"/>
      <c r="AHY445" s="76"/>
      <c r="AHZ445" s="76"/>
      <c r="AIA445" s="76"/>
      <c r="AIB445" s="76"/>
      <c r="AIC445" s="76"/>
      <c r="AID445" s="76"/>
      <c r="AIE445" s="76"/>
      <c r="AIF445" s="76"/>
      <c r="AIG445" s="76"/>
      <c r="AIH445" s="76"/>
      <c r="AII445" s="76"/>
      <c r="AIJ445" s="76"/>
      <c r="AIK445" s="76"/>
      <c r="AIL445" s="76"/>
      <c r="AIM445" s="76"/>
      <c r="AIN445" s="76"/>
      <c r="AIO445" s="76"/>
      <c r="AIP445" s="76"/>
      <c r="AIQ445" s="76"/>
      <c r="AIR445" s="76"/>
      <c r="AIS445" s="76"/>
      <c r="AIT445" s="76"/>
      <c r="AIU445" s="76"/>
      <c r="AIV445" s="76"/>
      <c r="AIW445" s="76"/>
      <c r="AIX445" s="76"/>
      <c r="AIY445" s="76"/>
      <c r="AIZ445" s="76"/>
      <c r="AJA445" s="76"/>
      <c r="AJB445" s="76"/>
      <c r="AJC445" s="76"/>
      <c r="AJD445" s="76"/>
      <c r="AJE445" s="76"/>
      <c r="AJF445" s="76"/>
      <c r="AJG445" s="76"/>
      <c r="AJH445" s="76"/>
      <c r="AJI445" s="76"/>
      <c r="AJJ445" s="76"/>
      <c r="AJK445" s="76"/>
      <c r="AJL445" s="76"/>
      <c r="AJM445" s="76"/>
      <c r="AJN445" s="76"/>
      <c r="AJO445" s="76"/>
      <c r="AJP445" s="76"/>
      <c r="AJQ445" s="76"/>
      <c r="AJR445" s="76"/>
      <c r="AJS445" s="76"/>
      <c r="AJT445" s="76"/>
      <c r="AJU445" s="76"/>
      <c r="AJV445" s="76"/>
      <c r="AJW445" s="76"/>
      <c r="AJX445" s="76"/>
      <c r="AJY445" s="76"/>
      <c r="AJZ445" s="76"/>
      <c r="AKA445" s="76"/>
      <c r="AKB445" s="76"/>
      <c r="AKC445" s="76"/>
      <c r="AKD445" s="76"/>
      <c r="AKE445" s="76"/>
      <c r="AKF445" s="76"/>
      <c r="AKG445" s="76"/>
      <c r="AKH445" s="76"/>
      <c r="AKI445" s="76"/>
      <c r="AKJ445" s="76"/>
      <c r="AKK445" s="76"/>
      <c r="AKL445" s="76"/>
      <c r="AKM445" s="76"/>
      <c r="AKN445" s="76"/>
      <c r="AKO445" s="76"/>
      <c r="AKP445" s="76"/>
      <c r="AKQ445" s="76"/>
      <c r="AKR445" s="76"/>
      <c r="AKS445" s="76"/>
      <c r="AKT445" s="76"/>
      <c r="AKU445" s="76"/>
      <c r="AKV445" s="76"/>
      <c r="AKW445" s="76"/>
      <c r="AKX445" s="76"/>
      <c r="AKY445" s="76"/>
      <c r="AKZ445" s="76"/>
      <c r="ALA445" s="76"/>
      <c r="ALB445" s="76"/>
      <c r="ALC445" s="76"/>
      <c r="ALD445" s="76"/>
      <c r="ALE445" s="76"/>
      <c r="ALF445" s="76"/>
      <c r="ALG445" s="76"/>
      <c r="ALH445" s="76"/>
      <c r="ALI445" s="76"/>
      <c r="ALJ445" s="76"/>
      <c r="ALK445" s="76"/>
      <c r="ALL445" s="76"/>
      <c r="ALM445" s="76"/>
      <c r="ALN445" s="76"/>
      <c r="ALO445" s="76"/>
      <c r="ALP445" s="76"/>
      <c r="ALQ445" s="76"/>
      <c r="ALR445" s="76"/>
      <c r="ALS445" s="76"/>
      <c r="ALT445" s="76"/>
      <c r="ALU445" s="76"/>
      <c r="ALV445" s="76"/>
      <c r="ALW445" s="76"/>
      <c r="ALX445" s="76"/>
      <c r="ALY445" s="76"/>
      <c r="ALZ445" s="76"/>
      <c r="AMA445" s="76"/>
      <c r="AMB445" s="76"/>
      <c r="AMC445" s="76"/>
      <c r="AMD445" s="76"/>
      <c r="AME445" s="76"/>
      <c r="AMF445" s="76"/>
      <c r="AMG445" s="76"/>
      <c r="AMH445" s="76"/>
      <c r="AMI445" s="76"/>
      <c r="AMJ445" s="76"/>
      <c r="AMK445" s="76"/>
      <c r="AML445" s="76"/>
      <c r="AMM445" s="76"/>
      <c r="AMN445" s="76"/>
      <c r="AMO445" s="76"/>
      <c r="AMP445" s="76"/>
      <c r="AMQ445" s="76"/>
      <c r="AMR445" s="76"/>
      <c r="AMS445" s="76"/>
      <c r="AMT445" s="76"/>
      <c r="AMU445" s="76"/>
      <c r="AMV445" s="76"/>
      <c r="AMW445" s="76"/>
      <c r="AMX445" s="76"/>
      <c r="AMY445" s="76"/>
      <c r="AMZ445" s="76"/>
      <c r="ANA445" s="76"/>
      <c r="ANB445" s="76"/>
      <c r="ANC445" s="76"/>
      <c r="AND445" s="76"/>
      <c r="ANE445" s="76"/>
      <c r="ANF445" s="76"/>
      <c r="ANG445" s="76"/>
      <c r="ANH445" s="76"/>
      <c r="ANI445" s="76"/>
      <c r="ANJ445" s="76"/>
      <c r="ANK445" s="76"/>
      <c r="ANL445" s="76"/>
      <c r="ANM445" s="76"/>
      <c r="ANN445" s="76"/>
      <c r="ANO445" s="76"/>
      <c r="ANP445" s="76"/>
      <c r="ANQ445" s="76"/>
      <c r="ANR445" s="76"/>
      <c r="ANS445" s="76"/>
      <c r="ANT445" s="76"/>
      <c r="ANU445" s="76"/>
      <c r="ANV445" s="76"/>
      <c r="ANW445" s="76"/>
      <c r="ANX445" s="76"/>
      <c r="ANY445" s="76"/>
      <c r="ANZ445" s="76"/>
      <c r="AOA445" s="76"/>
      <c r="AOB445" s="76"/>
      <c r="AOC445" s="76"/>
      <c r="AOD445" s="76"/>
      <c r="AOE445" s="76"/>
      <c r="AOF445" s="76"/>
      <c r="AOG445" s="76"/>
      <c r="AOH445" s="76"/>
      <c r="AOI445" s="76"/>
      <c r="AOJ445" s="76"/>
      <c r="AOK445" s="76"/>
      <c r="AOL445" s="76"/>
      <c r="AOM445" s="76"/>
      <c r="AON445" s="76"/>
      <c r="AOO445" s="76"/>
      <c r="AOP445" s="76"/>
      <c r="AOQ445" s="76"/>
      <c r="AOR445" s="76"/>
      <c r="AOS445" s="76"/>
      <c r="AOT445" s="76"/>
      <c r="AOU445" s="76"/>
      <c r="AOV445" s="76"/>
      <c r="AOW445" s="76"/>
      <c r="AOX445" s="76"/>
      <c r="AOY445" s="76"/>
      <c r="AOZ445" s="76"/>
      <c r="APA445" s="76"/>
      <c r="APB445" s="76"/>
      <c r="APC445" s="76"/>
      <c r="APD445" s="76"/>
      <c r="APE445" s="76"/>
      <c r="APF445" s="76"/>
      <c r="APG445" s="76"/>
      <c r="APH445" s="76"/>
      <c r="API445" s="76"/>
      <c r="APJ445" s="76"/>
      <c r="APK445" s="76"/>
      <c r="APL445" s="76"/>
      <c r="APM445" s="76"/>
      <c r="APN445" s="76"/>
      <c r="APO445" s="76"/>
      <c r="APP445" s="76"/>
      <c r="APQ445" s="76"/>
      <c r="APR445" s="76"/>
      <c r="APS445" s="76"/>
      <c r="APT445" s="76"/>
      <c r="APU445" s="76"/>
      <c r="APV445" s="76"/>
      <c r="APW445" s="76"/>
      <c r="APX445" s="76"/>
      <c r="APY445" s="76"/>
      <c r="APZ445" s="76"/>
      <c r="AQA445" s="76"/>
      <c r="AQB445" s="76"/>
      <c r="AQC445" s="76"/>
      <c r="AQD445" s="76"/>
      <c r="AQE445" s="76"/>
      <c r="AQF445" s="76"/>
      <c r="AQG445" s="76"/>
      <c r="AQH445" s="76"/>
      <c r="AQI445" s="76"/>
      <c r="AQJ445" s="76"/>
      <c r="AQK445" s="76"/>
      <c r="AQL445" s="76"/>
      <c r="AQM445" s="76"/>
      <c r="AQN445" s="76"/>
      <c r="AQO445" s="76"/>
      <c r="AQP445" s="76"/>
      <c r="AQQ445" s="76"/>
      <c r="AQR445" s="76"/>
      <c r="AQS445" s="76"/>
      <c r="AQT445" s="76"/>
      <c r="AQU445" s="76"/>
      <c r="AQV445" s="76"/>
      <c r="AQW445" s="76"/>
      <c r="AQX445" s="76"/>
      <c r="AQY445" s="76"/>
      <c r="AQZ445" s="76"/>
      <c r="ARA445" s="76"/>
      <c r="ARB445" s="76"/>
      <c r="ARC445" s="76"/>
      <c r="ARD445" s="76"/>
      <c r="ARE445" s="76"/>
      <c r="ARF445" s="76"/>
      <c r="ARG445" s="76"/>
      <c r="ARH445" s="76"/>
      <c r="ARI445" s="76"/>
      <c r="ARJ445" s="76"/>
      <c r="ARK445" s="76"/>
      <c r="ARL445" s="76"/>
      <c r="ARM445" s="76"/>
      <c r="ARN445" s="76"/>
      <c r="ARO445" s="76"/>
      <c r="ARP445" s="76"/>
      <c r="ARQ445" s="76"/>
      <c r="ARR445" s="76"/>
      <c r="ARS445" s="76"/>
      <c r="ART445" s="76"/>
      <c r="ARU445" s="76"/>
      <c r="ARV445" s="76"/>
      <c r="ARW445" s="76"/>
      <c r="ARX445" s="76"/>
      <c r="ARY445" s="76"/>
      <c r="ARZ445" s="76"/>
      <c r="ASA445" s="76"/>
      <c r="ASB445" s="76"/>
      <c r="ASC445" s="76"/>
      <c r="ASD445" s="76"/>
      <c r="ASE445" s="76"/>
      <c r="ASF445" s="76"/>
      <c r="ASG445" s="76"/>
      <c r="ASH445" s="76"/>
      <c r="ASI445" s="76"/>
      <c r="ASJ445" s="76"/>
      <c r="ASK445" s="76"/>
      <c r="ASL445" s="76"/>
      <c r="ASM445" s="76"/>
      <c r="ASN445" s="76"/>
      <c r="ASO445" s="76"/>
      <c r="ASP445" s="76"/>
      <c r="ASQ445" s="76"/>
      <c r="ASR445" s="76"/>
      <c r="ASS445" s="76"/>
      <c r="AST445" s="76"/>
      <c r="ASU445" s="76"/>
      <c r="ASV445" s="76"/>
      <c r="ASW445" s="76"/>
      <c r="ASX445" s="76"/>
      <c r="ASY445" s="76"/>
      <c r="ASZ445" s="76"/>
      <c r="ATA445" s="76"/>
      <c r="ATB445" s="76"/>
      <c r="ATC445" s="76"/>
      <c r="ATD445" s="76"/>
      <c r="ATE445" s="76"/>
      <c r="ATF445" s="76"/>
      <c r="ATG445" s="76"/>
      <c r="ATH445" s="76"/>
      <c r="ATI445" s="76"/>
      <c r="ATJ445" s="76"/>
      <c r="ATK445" s="76"/>
      <c r="ATL445" s="76"/>
      <c r="ATM445" s="76"/>
      <c r="ATN445" s="76"/>
      <c r="ATO445" s="76"/>
      <c r="ATP445" s="76"/>
      <c r="ATQ445" s="76"/>
      <c r="ATR445" s="76"/>
      <c r="ATS445" s="76"/>
      <c r="ATT445" s="76"/>
      <c r="ATU445" s="76"/>
      <c r="ATV445" s="76"/>
      <c r="ATW445" s="76"/>
      <c r="ATX445" s="76"/>
      <c r="ATY445" s="76"/>
      <c r="ATZ445" s="76"/>
      <c r="AUA445" s="76"/>
      <c r="AUB445" s="76"/>
      <c r="AUC445" s="76"/>
      <c r="AUD445" s="76"/>
      <c r="AUE445" s="76"/>
      <c r="AUF445" s="76"/>
      <c r="AUG445" s="76"/>
      <c r="AUH445" s="76"/>
      <c r="AUI445" s="76"/>
      <c r="AUJ445" s="76"/>
      <c r="AUK445" s="76"/>
      <c r="AUL445" s="76"/>
      <c r="AUM445" s="76"/>
      <c r="AUN445" s="76"/>
      <c r="AUO445" s="76"/>
      <c r="AUP445" s="76"/>
      <c r="AUQ445" s="76"/>
      <c r="AUR445" s="76"/>
      <c r="AUS445" s="76"/>
      <c r="AUT445" s="76"/>
      <c r="AUU445" s="76"/>
      <c r="AUV445" s="76"/>
      <c r="AUW445" s="76"/>
      <c r="AUX445" s="76"/>
      <c r="AUY445" s="76"/>
      <c r="AUZ445" s="76"/>
      <c r="AVA445" s="76"/>
      <c r="AVB445" s="76"/>
      <c r="AVC445" s="76"/>
      <c r="AVD445" s="76"/>
      <c r="AVE445" s="76"/>
      <c r="AVF445" s="76"/>
      <c r="AVG445" s="76"/>
      <c r="AVH445" s="76"/>
      <c r="AVI445" s="76"/>
      <c r="AVJ445" s="76"/>
      <c r="AVK445" s="76"/>
      <c r="AVL445" s="76"/>
      <c r="AVM445" s="76"/>
      <c r="AVN445" s="76"/>
      <c r="AVO445" s="76"/>
      <c r="AVP445" s="76"/>
      <c r="AVQ445" s="76"/>
      <c r="AVR445" s="76"/>
      <c r="AVS445" s="76"/>
      <c r="AVT445" s="76"/>
      <c r="AVU445" s="76"/>
      <c r="AVV445" s="76"/>
      <c r="AVW445" s="76"/>
      <c r="AVX445" s="76"/>
      <c r="AVY445" s="76"/>
      <c r="AVZ445" s="76"/>
      <c r="AWA445" s="76"/>
      <c r="AWB445" s="76"/>
      <c r="AWC445" s="76"/>
      <c r="AWD445" s="76"/>
      <c r="AWE445" s="76"/>
      <c r="AWF445" s="76"/>
      <c r="AWG445" s="76"/>
      <c r="AWH445" s="76"/>
      <c r="AWI445" s="76"/>
      <c r="AWJ445" s="76"/>
      <c r="AWK445" s="76"/>
      <c r="AWL445" s="76"/>
      <c r="AWM445" s="76"/>
      <c r="AWN445" s="76"/>
      <c r="AWO445" s="76"/>
      <c r="AWP445" s="76"/>
      <c r="AWQ445" s="76"/>
      <c r="AWR445" s="76"/>
      <c r="AWS445" s="76"/>
      <c r="AWT445" s="76"/>
      <c r="AWU445" s="76"/>
      <c r="AWV445" s="76"/>
      <c r="AWW445" s="76"/>
      <c r="AWX445" s="76"/>
      <c r="AWY445" s="76"/>
      <c r="AWZ445" s="76"/>
      <c r="AXA445" s="76"/>
      <c r="AXB445" s="76"/>
      <c r="AXC445" s="76"/>
      <c r="AXD445" s="76"/>
      <c r="AXE445" s="76"/>
      <c r="AXF445" s="76"/>
      <c r="AXG445" s="76"/>
      <c r="AXH445" s="76"/>
      <c r="AXI445" s="76"/>
      <c r="AXJ445" s="76"/>
      <c r="AXK445" s="76"/>
      <c r="AXL445" s="76"/>
      <c r="AXM445" s="76"/>
      <c r="AXN445" s="76"/>
      <c r="AXO445" s="76"/>
      <c r="AXP445" s="76"/>
      <c r="AXQ445" s="76"/>
      <c r="AXR445" s="76"/>
      <c r="AXS445" s="76"/>
      <c r="AXT445" s="76"/>
      <c r="AXU445" s="76"/>
      <c r="AXV445" s="76"/>
      <c r="AXW445" s="76"/>
      <c r="AXX445" s="76"/>
      <c r="AXY445" s="76"/>
      <c r="AXZ445" s="76"/>
      <c r="AYA445" s="76"/>
      <c r="AYB445" s="76"/>
      <c r="AYC445" s="76"/>
      <c r="AYD445" s="76"/>
      <c r="AYE445" s="76"/>
      <c r="AYF445" s="76"/>
      <c r="AYG445" s="76"/>
      <c r="AYH445" s="76"/>
      <c r="AYI445" s="76"/>
      <c r="AYJ445" s="76"/>
      <c r="AYK445" s="76"/>
      <c r="AYL445" s="76"/>
      <c r="AYM445" s="76"/>
      <c r="AYN445" s="76"/>
      <c r="AYO445" s="76"/>
      <c r="AYP445" s="76"/>
      <c r="AYQ445" s="76"/>
      <c r="AYR445" s="76"/>
      <c r="AYS445" s="76"/>
      <c r="AYT445" s="76"/>
      <c r="AYU445" s="76"/>
      <c r="AYV445" s="76"/>
      <c r="AYW445" s="76"/>
      <c r="AYX445" s="76"/>
      <c r="AYY445" s="76"/>
      <c r="AYZ445" s="76"/>
      <c r="AZA445" s="76"/>
      <c r="AZB445" s="76"/>
      <c r="AZC445" s="76"/>
      <c r="AZD445" s="76"/>
      <c r="AZE445" s="76"/>
      <c r="AZF445" s="76"/>
      <c r="AZG445" s="76"/>
      <c r="AZH445" s="76"/>
      <c r="AZI445" s="76"/>
      <c r="AZJ445" s="76"/>
      <c r="AZK445" s="76"/>
      <c r="AZL445" s="76"/>
      <c r="AZM445" s="76"/>
      <c r="AZN445" s="76"/>
      <c r="AZO445" s="76"/>
      <c r="AZP445" s="76"/>
      <c r="AZQ445" s="76"/>
      <c r="AZR445" s="76"/>
      <c r="AZS445" s="76"/>
      <c r="AZT445" s="76"/>
      <c r="AZU445" s="76"/>
      <c r="AZV445" s="76"/>
      <c r="AZW445" s="76"/>
      <c r="AZX445" s="76"/>
      <c r="AZY445" s="76"/>
      <c r="AZZ445" s="76"/>
      <c r="BAA445" s="76"/>
      <c r="BAB445" s="76"/>
      <c r="BAC445" s="76"/>
      <c r="BAD445" s="76"/>
      <c r="BAE445" s="76"/>
      <c r="BAF445" s="76"/>
      <c r="BAG445" s="76"/>
      <c r="BAH445" s="76"/>
      <c r="BAI445" s="76"/>
      <c r="BAJ445" s="76"/>
      <c r="BAK445" s="76"/>
      <c r="BAL445" s="76"/>
      <c r="BAM445" s="76"/>
      <c r="BAN445" s="76"/>
      <c r="BAO445" s="76"/>
      <c r="BAP445" s="76"/>
      <c r="BAQ445" s="76"/>
      <c r="BAR445" s="76"/>
      <c r="BAS445" s="76"/>
      <c r="BAT445" s="76"/>
      <c r="BAU445" s="76"/>
      <c r="BAV445" s="76"/>
      <c r="BAW445" s="76"/>
      <c r="BAX445" s="76"/>
      <c r="BAY445" s="76"/>
      <c r="BAZ445" s="76"/>
      <c r="BBA445" s="76"/>
      <c r="BBB445" s="76"/>
      <c r="BBC445" s="76"/>
      <c r="BBD445" s="76"/>
      <c r="BBE445" s="76"/>
      <c r="BBF445" s="76"/>
      <c r="BBG445" s="76"/>
      <c r="BBH445" s="76"/>
      <c r="BBI445" s="76"/>
      <c r="BBJ445" s="76"/>
      <c r="BBK445" s="76"/>
      <c r="BBL445" s="76"/>
      <c r="BBM445" s="76"/>
      <c r="BBN445" s="76"/>
      <c r="BBO445" s="76"/>
      <c r="BBP445" s="76"/>
      <c r="BBQ445" s="76"/>
      <c r="BBR445" s="76"/>
      <c r="BBS445" s="76"/>
      <c r="BBT445" s="76"/>
      <c r="BBU445" s="76"/>
      <c r="BBV445" s="76"/>
      <c r="BBW445" s="76"/>
      <c r="BBX445" s="76"/>
      <c r="BBY445" s="76"/>
      <c r="BBZ445" s="76"/>
      <c r="BCA445" s="76"/>
      <c r="BCB445" s="76"/>
      <c r="BCC445" s="76"/>
      <c r="BCD445" s="76"/>
      <c r="BCE445" s="76"/>
      <c r="BCF445" s="76"/>
      <c r="BCG445" s="76"/>
      <c r="BCH445" s="76"/>
      <c r="BCI445" s="76"/>
      <c r="BCJ445" s="76"/>
      <c r="BCK445" s="76"/>
      <c r="BCL445" s="76"/>
      <c r="BCM445" s="76"/>
      <c r="BCN445" s="76"/>
      <c r="BCO445" s="76"/>
      <c r="BCP445" s="76"/>
      <c r="BCQ445" s="76"/>
      <c r="BCR445" s="76"/>
      <c r="BCS445" s="76"/>
      <c r="BCT445" s="76"/>
      <c r="BCU445" s="76"/>
      <c r="BCV445" s="76"/>
      <c r="BCW445" s="76"/>
      <c r="BCX445" s="76"/>
      <c r="BCY445" s="76"/>
      <c r="BCZ445" s="76"/>
      <c r="BDA445" s="76"/>
      <c r="BDB445" s="76"/>
      <c r="BDC445" s="76"/>
      <c r="BDD445" s="76"/>
      <c r="BDE445" s="76"/>
      <c r="BDF445" s="76"/>
      <c r="BDG445" s="76"/>
      <c r="BDH445" s="76"/>
      <c r="BDI445" s="76"/>
      <c r="BDJ445" s="76"/>
      <c r="BDK445" s="76"/>
      <c r="BDL445" s="76"/>
      <c r="BDM445" s="76"/>
      <c r="BDN445" s="76"/>
      <c r="BDO445" s="76"/>
      <c r="BDP445" s="76"/>
      <c r="BDQ445" s="76"/>
      <c r="BDR445" s="76"/>
      <c r="BDS445" s="76"/>
      <c r="BDT445" s="76"/>
      <c r="BDU445" s="76"/>
      <c r="BDV445" s="76"/>
      <c r="BDW445" s="76"/>
      <c r="BDX445" s="76"/>
      <c r="BDY445" s="76"/>
      <c r="BDZ445" s="76"/>
      <c r="BEA445" s="76"/>
      <c r="BEB445" s="76"/>
      <c r="BEC445" s="76"/>
      <c r="BED445" s="76"/>
      <c r="BEE445" s="76"/>
      <c r="BEF445" s="76"/>
      <c r="BEG445" s="76"/>
      <c r="BEH445" s="76"/>
      <c r="BEI445" s="76"/>
      <c r="BEJ445" s="76"/>
      <c r="BEK445" s="76"/>
      <c r="BEL445" s="76"/>
      <c r="BEM445" s="76"/>
      <c r="BEN445" s="76"/>
      <c r="BEO445" s="76"/>
      <c r="BEP445" s="76"/>
      <c r="BEQ445" s="76"/>
      <c r="BER445" s="76"/>
      <c r="BES445" s="76"/>
      <c r="BET445" s="76"/>
      <c r="BEU445" s="76"/>
      <c r="BEV445" s="76"/>
      <c r="BEW445" s="76"/>
      <c r="BEX445" s="76"/>
      <c r="BEY445" s="76"/>
      <c r="BEZ445" s="76"/>
      <c r="BFA445" s="76"/>
      <c r="BFB445" s="76"/>
      <c r="BFC445" s="76"/>
      <c r="BFD445" s="76"/>
      <c r="BFE445" s="76"/>
      <c r="BFF445" s="76"/>
      <c r="BFG445" s="76"/>
      <c r="BFH445" s="76"/>
      <c r="BFI445" s="76"/>
      <c r="BFJ445" s="76"/>
      <c r="BFK445" s="76"/>
      <c r="BFL445" s="76"/>
      <c r="BFM445" s="76"/>
      <c r="BFN445" s="76"/>
      <c r="BFO445" s="76"/>
      <c r="BFP445" s="76"/>
      <c r="BFQ445" s="76"/>
      <c r="BFR445" s="76"/>
      <c r="BFS445" s="76"/>
    </row>
    <row r="446" spans="1:1527" s="20" customFormat="1" ht="28" x14ac:dyDescent="0.25">
      <c r="A446" s="71" t="s">
        <v>338</v>
      </c>
      <c r="B446" s="278" t="s">
        <v>956</v>
      </c>
      <c r="C446" s="278" t="s">
        <v>930</v>
      </c>
      <c r="D446" s="278" t="s">
        <v>358</v>
      </c>
      <c r="E446" s="278"/>
      <c r="F446" s="309">
        <f t="shared" si="18"/>
        <v>1.3</v>
      </c>
      <c r="G446" s="278"/>
      <c r="H446" s="278"/>
      <c r="I446" s="278">
        <v>0.13</v>
      </c>
      <c r="J446" s="278">
        <v>0.19500000000000001</v>
      </c>
      <c r="K446" s="278">
        <v>0.32500000000000001</v>
      </c>
      <c r="L446" s="278">
        <v>0.45499999999999996</v>
      </c>
      <c r="M446" s="278">
        <v>0.19500000000000001</v>
      </c>
      <c r="N446" s="278"/>
      <c r="O446" s="278"/>
      <c r="P446" s="278"/>
      <c r="Q446" s="278"/>
      <c r="R446" s="278"/>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s="76"/>
      <c r="CE446" s="76"/>
      <c r="CF446" s="76"/>
      <c r="CG446" s="76"/>
      <c r="CH446" s="76"/>
      <c r="CI446" s="76"/>
      <c r="CJ446" s="76"/>
      <c r="CK446" s="76"/>
      <c r="CL446" s="76"/>
      <c r="CM446" s="76"/>
      <c r="CN446" s="76"/>
      <c r="CO446" s="76"/>
      <c r="CP446" s="76"/>
      <c r="CQ446" s="76"/>
      <c r="CR446" s="76"/>
      <c r="CS446" s="76"/>
      <c r="CT446" s="76"/>
      <c r="CU446" s="76"/>
      <c r="CV446" s="76"/>
      <c r="CW446" s="76"/>
      <c r="CX446" s="76"/>
      <c r="CY446" s="76"/>
      <c r="CZ446" s="76"/>
      <c r="DA446" s="76"/>
      <c r="DB446" s="76"/>
      <c r="DC446" s="76"/>
      <c r="DD446" s="76"/>
      <c r="DE446" s="76"/>
      <c r="DF446" s="76"/>
      <c r="DG446" s="76"/>
      <c r="DH446" s="76"/>
      <c r="DI446" s="76"/>
      <c r="DJ446" s="76"/>
      <c r="DK446" s="76"/>
      <c r="DL446" s="76"/>
      <c r="DM446" s="76"/>
      <c r="DN446" s="76"/>
      <c r="DO446" s="76"/>
      <c r="DP446" s="76"/>
      <c r="DQ446" s="76"/>
      <c r="DR446" s="76"/>
      <c r="DS446" s="76"/>
      <c r="DT446" s="76"/>
      <c r="DU446" s="76"/>
      <c r="DV446" s="76"/>
      <c r="DW446" s="76"/>
      <c r="DX446" s="76"/>
      <c r="DY446" s="76"/>
      <c r="DZ446" s="76"/>
      <c r="EA446" s="76"/>
      <c r="EB446" s="76"/>
      <c r="EC446" s="76"/>
      <c r="ED446" s="76"/>
      <c r="EE446" s="76"/>
      <c r="EF446" s="76"/>
      <c r="EG446" s="76"/>
      <c r="EH446" s="76"/>
      <c r="EI446" s="76"/>
      <c r="EJ446" s="76"/>
      <c r="EK446" s="76"/>
      <c r="EL446" s="76"/>
      <c r="EM446" s="76"/>
      <c r="EN446" s="76"/>
      <c r="EO446" s="76"/>
      <c r="EP446" s="76"/>
      <c r="EQ446" s="76"/>
      <c r="ER446" s="76"/>
      <c r="ES446" s="76"/>
      <c r="ET446" s="76"/>
      <c r="EU446" s="76"/>
      <c r="EV446" s="76"/>
      <c r="EW446" s="76"/>
      <c r="EX446" s="76"/>
      <c r="EY446" s="76"/>
      <c r="EZ446" s="76"/>
      <c r="FA446" s="76"/>
      <c r="FB446" s="76"/>
      <c r="FC446" s="76"/>
      <c r="FD446" s="76"/>
      <c r="FE446" s="76"/>
      <c r="FF446" s="76"/>
      <c r="FG446" s="76"/>
      <c r="FH446" s="76"/>
      <c r="FI446" s="76"/>
      <c r="FJ446" s="76"/>
      <c r="FK446" s="76"/>
      <c r="FL446" s="76"/>
      <c r="FM446" s="76"/>
      <c r="FN446" s="76"/>
      <c r="FO446" s="76"/>
      <c r="FP446" s="76"/>
      <c r="FQ446" s="76"/>
      <c r="FR446" s="76"/>
      <c r="FS446" s="76"/>
      <c r="FT446" s="76"/>
      <c r="FU446" s="76"/>
      <c r="FV446" s="76"/>
      <c r="FW446" s="76"/>
      <c r="FX446" s="76"/>
      <c r="FY446" s="76"/>
      <c r="FZ446" s="76"/>
      <c r="GA446" s="76"/>
      <c r="GB446" s="76"/>
      <c r="GC446" s="76"/>
      <c r="GD446" s="76"/>
      <c r="GE446" s="76"/>
      <c r="GF446" s="76"/>
      <c r="GG446" s="76"/>
      <c r="GH446" s="76"/>
      <c r="GI446" s="76"/>
      <c r="GJ446" s="76"/>
      <c r="GK446" s="76"/>
      <c r="GL446" s="76"/>
      <c r="GM446" s="76"/>
      <c r="GN446" s="76"/>
      <c r="GO446" s="76"/>
      <c r="GP446" s="76"/>
      <c r="GQ446" s="76"/>
      <c r="GR446" s="76"/>
      <c r="GS446" s="76"/>
      <c r="GT446" s="76"/>
      <c r="GU446" s="76"/>
      <c r="GV446" s="76"/>
      <c r="GW446" s="76"/>
      <c r="GX446" s="76"/>
      <c r="GY446" s="76"/>
      <c r="GZ446" s="76"/>
      <c r="HA446" s="76"/>
      <c r="HB446" s="76"/>
      <c r="HC446" s="76"/>
      <c r="HD446" s="76"/>
      <c r="HE446" s="76"/>
      <c r="HF446" s="76"/>
      <c r="HG446" s="76"/>
      <c r="HH446" s="76"/>
      <c r="HI446" s="76"/>
      <c r="HJ446" s="76"/>
      <c r="HK446" s="76"/>
      <c r="HL446" s="76"/>
      <c r="HM446" s="76"/>
      <c r="HN446" s="76"/>
      <c r="HO446" s="76"/>
      <c r="HP446" s="76"/>
      <c r="HQ446" s="76"/>
      <c r="HR446" s="76"/>
      <c r="HS446" s="76"/>
      <c r="HT446" s="76"/>
      <c r="HU446" s="76"/>
      <c r="HV446" s="76"/>
      <c r="HW446" s="76"/>
      <c r="HX446" s="76"/>
      <c r="HY446" s="76"/>
      <c r="HZ446" s="76"/>
      <c r="IA446" s="76"/>
      <c r="IB446" s="76"/>
      <c r="IC446" s="76"/>
      <c r="ID446" s="76"/>
      <c r="IE446" s="76"/>
      <c r="IF446" s="76"/>
      <c r="IG446" s="76"/>
      <c r="IH446" s="76"/>
      <c r="II446" s="76"/>
      <c r="IJ446" s="76"/>
      <c r="IK446" s="76"/>
      <c r="IL446" s="76"/>
      <c r="IM446" s="76"/>
      <c r="IN446" s="76"/>
      <c r="IO446" s="76"/>
      <c r="IP446" s="76"/>
      <c r="IQ446" s="76"/>
      <c r="IR446" s="76"/>
      <c r="IS446" s="76"/>
      <c r="IT446" s="76"/>
      <c r="IU446" s="76"/>
      <c r="IV446" s="76"/>
      <c r="IW446" s="76"/>
      <c r="IX446" s="76"/>
      <c r="IY446" s="76"/>
      <c r="IZ446" s="76"/>
      <c r="JA446" s="76"/>
      <c r="JB446" s="76"/>
      <c r="JC446" s="76"/>
      <c r="JD446" s="76"/>
      <c r="JE446" s="76"/>
      <c r="JF446" s="76"/>
      <c r="JG446" s="76"/>
      <c r="JH446" s="76"/>
      <c r="JI446" s="76"/>
      <c r="JJ446" s="76"/>
      <c r="JK446" s="76"/>
      <c r="JL446" s="76"/>
      <c r="JM446" s="76"/>
      <c r="JN446" s="76"/>
      <c r="JO446" s="76"/>
      <c r="JP446" s="76"/>
      <c r="JQ446" s="76"/>
      <c r="JR446" s="76"/>
      <c r="JS446" s="76"/>
      <c r="JT446" s="76"/>
      <c r="JU446" s="76"/>
      <c r="JV446" s="76"/>
      <c r="JW446" s="76"/>
      <c r="JX446" s="76"/>
      <c r="JY446" s="76"/>
      <c r="JZ446" s="76"/>
      <c r="KA446" s="76"/>
      <c r="KB446" s="76"/>
      <c r="KC446" s="76"/>
      <c r="KD446" s="76"/>
      <c r="KE446" s="76"/>
      <c r="KF446" s="76"/>
      <c r="KG446" s="76"/>
      <c r="KH446" s="76"/>
      <c r="KI446" s="76"/>
      <c r="KJ446" s="76"/>
      <c r="KK446" s="76"/>
      <c r="KL446" s="76"/>
      <c r="KM446" s="76"/>
      <c r="KN446" s="76"/>
      <c r="KO446" s="76"/>
      <c r="KP446" s="76"/>
      <c r="KQ446" s="76"/>
      <c r="KR446" s="76"/>
      <c r="KS446" s="76"/>
      <c r="KT446" s="76"/>
      <c r="KU446" s="76"/>
      <c r="KV446" s="76"/>
      <c r="KW446" s="76"/>
      <c r="KX446" s="76"/>
      <c r="KY446" s="76"/>
      <c r="KZ446" s="76"/>
      <c r="LA446" s="76"/>
      <c r="LB446" s="76"/>
      <c r="LC446" s="76"/>
      <c r="LD446" s="76"/>
      <c r="LE446" s="76"/>
      <c r="LF446" s="76"/>
      <c r="LG446" s="76"/>
      <c r="LH446" s="76"/>
      <c r="LI446" s="76"/>
      <c r="LJ446" s="76"/>
      <c r="LK446" s="76"/>
      <c r="LL446" s="76"/>
      <c r="LM446" s="76"/>
      <c r="LN446" s="76"/>
      <c r="LO446" s="76"/>
      <c r="LP446" s="76"/>
      <c r="LQ446" s="76"/>
      <c r="LR446" s="76"/>
      <c r="LS446" s="76"/>
      <c r="LT446" s="76"/>
      <c r="LU446" s="76"/>
      <c r="LV446" s="76"/>
      <c r="LW446" s="76"/>
      <c r="LX446" s="76"/>
      <c r="LY446" s="76"/>
      <c r="LZ446" s="76"/>
      <c r="MA446" s="76"/>
      <c r="MB446" s="76"/>
      <c r="MC446" s="76"/>
      <c r="MD446" s="76"/>
      <c r="ME446" s="76"/>
      <c r="MF446" s="76"/>
      <c r="MG446" s="76"/>
      <c r="MH446" s="76"/>
      <c r="MI446" s="76"/>
      <c r="MJ446" s="76"/>
      <c r="MK446" s="76"/>
      <c r="ML446" s="76"/>
      <c r="MM446" s="76"/>
      <c r="MN446" s="76"/>
      <c r="MO446" s="76"/>
      <c r="MP446" s="76"/>
      <c r="MQ446" s="76"/>
      <c r="MR446" s="76"/>
      <c r="MS446" s="76"/>
      <c r="MT446" s="76"/>
      <c r="MU446" s="76"/>
      <c r="MV446" s="76"/>
      <c r="MW446" s="76"/>
      <c r="MX446" s="76"/>
      <c r="MY446" s="76"/>
      <c r="MZ446" s="76"/>
      <c r="NA446" s="76"/>
      <c r="NB446" s="76"/>
      <c r="NC446" s="76"/>
      <c r="ND446" s="76"/>
      <c r="NE446" s="76"/>
      <c r="NF446" s="76"/>
      <c r="NG446" s="76"/>
      <c r="NH446" s="76"/>
      <c r="NI446" s="76"/>
      <c r="NJ446" s="76"/>
      <c r="NK446" s="76"/>
      <c r="NL446" s="76"/>
      <c r="NM446" s="76"/>
      <c r="NN446" s="76"/>
      <c r="NO446" s="76"/>
      <c r="NP446" s="76"/>
      <c r="NQ446" s="76"/>
      <c r="NR446" s="76"/>
      <c r="NS446" s="76"/>
      <c r="NT446" s="76"/>
      <c r="NU446" s="76"/>
      <c r="NV446" s="76"/>
      <c r="NW446" s="76"/>
      <c r="NX446" s="76"/>
      <c r="NY446" s="76"/>
      <c r="NZ446" s="76"/>
      <c r="OA446" s="76"/>
      <c r="OB446" s="76"/>
      <c r="OC446" s="76"/>
      <c r="OD446" s="76"/>
      <c r="OE446" s="76"/>
      <c r="OF446" s="76"/>
      <c r="OG446" s="76"/>
      <c r="OH446" s="76"/>
      <c r="OI446" s="76"/>
      <c r="OJ446" s="76"/>
      <c r="OK446" s="76"/>
      <c r="OL446" s="76"/>
      <c r="OM446" s="76"/>
      <c r="ON446" s="76"/>
      <c r="OO446" s="76"/>
      <c r="OP446" s="76"/>
      <c r="OQ446" s="76"/>
      <c r="OR446" s="76"/>
      <c r="OS446" s="76"/>
      <c r="OT446" s="76"/>
      <c r="OU446" s="76"/>
      <c r="OV446" s="76"/>
      <c r="OW446" s="76"/>
      <c r="OX446" s="76"/>
      <c r="OY446" s="76"/>
      <c r="OZ446" s="76"/>
      <c r="PA446" s="76"/>
      <c r="PB446" s="76"/>
      <c r="PC446" s="76"/>
      <c r="PD446" s="76"/>
      <c r="PE446" s="76"/>
      <c r="PF446" s="76"/>
      <c r="PG446" s="76"/>
      <c r="PH446" s="76"/>
      <c r="PI446" s="76"/>
      <c r="PJ446" s="76"/>
      <c r="PK446" s="76"/>
      <c r="PL446" s="76"/>
      <c r="PM446" s="76"/>
      <c r="PN446" s="76"/>
      <c r="PO446" s="76"/>
      <c r="PP446" s="76"/>
      <c r="PQ446" s="76"/>
      <c r="PR446" s="76"/>
      <c r="PS446" s="76"/>
      <c r="PT446" s="76"/>
      <c r="PU446" s="76"/>
      <c r="PV446" s="76"/>
      <c r="PW446" s="76"/>
      <c r="PX446" s="76"/>
      <c r="PY446" s="76"/>
      <c r="PZ446" s="76"/>
      <c r="QA446" s="76"/>
      <c r="QB446" s="76"/>
      <c r="QC446" s="76"/>
      <c r="QD446" s="76"/>
      <c r="QE446" s="76"/>
      <c r="QF446" s="76"/>
      <c r="QG446" s="76"/>
      <c r="QH446" s="76"/>
      <c r="QI446" s="76"/>
      <c r="QJ446" s="76"/>
      <c r="QK446" s="76"/>
      <c r="QL446" s="76"/>
      <c r="QM446" s="76"/>
      <c r="QN446" s="76"/>
      <c r="QO446" s="76"/>
      <c r="QP446" s="76"/>
      <c r="QQ446" s="76"/>
      <c r="QR446" s="76"/>
      <c r="QS446" s="76"/>
      <c r="QT446" s="76"/>
      <c r="QU446" s="76"/>
      <c r="QV446" s="76"/>
      <c r="QW446" s="76"/>
      <c r="QX446" s="76"/>
      <c r="QY446" s="76"/>
      <c r="QZ446" s="76"/>
      <c r="RA446" s="76"/>
      <c r="RB446" s="76"/>
      <c r="RC446" s="76"/>
      <c r="RD446" s="76"/>
      <c r="RE446" s="76"/>
      <c r="RF446" s="76"/>
      <c r="RG446" s="76"/>
      <c r="RH446" s="76"/>
      <c r="RI446" s="76"/>
      <c r="RJ446" s="76"/>
      <c r="RK446" s="76"/>
      <c r="RL446" s="76"/>
      <c r="RM446" s="76"/>
      <c r="RN446" s="76"/>
      <c r="RO446" s="76"/>
      <c r="RP446" s="76"/>
      <c r="RQ446" s="76"/>
      <c r="RR446" s="76"/>
      <c r="RS446" s="76"/>
      <c r="RT446" s="76"/>
      <c r="RU446" s="76"/>
      <c r="RV446" s="76"/>
      <c r="RW446" s="76"/>
      <c r="RX446" s="76"/>
      <c r="RY446" s="76"/>
      <c r="RZ446" s="76"/>
      <c r="SA446" s="76"/>
      <c r="SB446" s="76"/>
      <c r="SC446" s="76"/>
      <c r="SD446" s="76"/>
      <c r="SE446" s="76"/>
      <c r="SF446" s="76"/>
      <c r="SG446" s="76"/>
      <c r="SH446" s="76"/>
      <c r="SI446" s="76"/>
      <c r="SJ446" s="76"/>
      <c r="SK446" s="76"/>
      <c r="SL446" s="76"/>
      <c r="SM446" s="76"/>
      <c r="SN446" s="76"/>
      <c r="SO446" s="76"/>
      <c r="SP446" s="76"/>
      <c r="SQ446" s="76"/>
      <c r="SR446" s="76"/>
      <c r="SS446" s="76"/>
      <c r="ST446" s="76"/>
      <c r="SU446" s="76"/>
      <c r="SV446" s="76"/>
      <c r="SW446" s="76"/>
      <c r="SX446" s="76"/>
      <c r="SY446" s="76"/>
      <c r="SZ446" s="76"/>
      <c r="TA446" s="76"/>
      <c r="TB446" s="76"/>
      <c r="TC446" s="76"/>
      <c r="TD446" s="76"/>
      <c r="TE446" s="76"/>
      <c r="TF446" s="76"/>
      <c r="TG446" s="76"/>
      <c r="TH446" s="76"/>
      <c r="TI446" s="76"/>
      <c r="TJ446" s="76"/>
      <c r="TK446" s="76"/>
      <c r="TL446" s="76"/>
      <c r="TM446" s="76"/>
      <c r="TN446" s="76"/>
      <c r="TO446" s="76"/>
      <c r="TP446" s="76"/>
      <c r="TQ446" s="76"/>
      <c r="TR446" s="76"/>
      <c r="TS446" s="76"/>
      <c r="TT446" s="76"/>
      <c r="TU446" s="76"/>
      <c r="TV446" s="76"/>
      <c r="TW446" s="76"/>
      <c r="TX446" s="76"/>
      <c r="TY446" s="76"/>
      <c r="TZ446" s="76"/>
      <c r="UA446" s="76"/>
      <c r="UB446" s="76"/>
      <c r="UC446" s="76"/>
      <c r="UD446" s="76"/>
      <c r="UE446" s="76"/>
      <c r="UF446" s="76"/>
      <c r="UG446" s="76"/>
      <c r="UH446" s="76"/>
      <c r="UI446" s="76"/>
      <c r="UJ446" s="76"/>
      <c r="UK446" s="76"/>
      <c r="UL446" s="76"/>
      <c r="UM446" s="76"/>
      <c r="UN446" s="76"/>
      <c r="UO446" s="76"/>
      <c r="UP446" s="76"/>
      <c r="UQ446" s="76"/>
      <c r="UR446" s="76"/>
      <c r="US446" s="76"/>
      <c r="UT446" s="76"/>
      <c r="UU446" s="76"/>
      <c r="UV446" s="76"/>
      <c r="UW446" s="76"/>
      <c r="UX446" s="76"/>
      <c r="UY446" s="76"/>
      <c r="UZ446" s="76"/>
      <c r="VA446" s="76"/>
      <c r="VB446" s="76"/>
      <c r="VC446" s="76"/>
      <c r="VD446" s="76"/>
      <c r="VE446" s="76"/>
      <c r="VF446" s="76"/>
      <c r="VG446" s="76"/>
      <c r="VH446" s="76"/>
      <c r="VI446" s="76"/>
      <c r="VJ446" s="76"/>
      <c r="VK446" s="76"/>
      <c r="VL446" s="76"/>
      <c r="VM446" s="76"/>
      <c r="VN446" s="76"/>
      <c r="VO446" s="76"/>
      <c r="VP446" s="76"/>
      <c r="VQ446" s="76"/>
      <c r="VR446" s="76"/>
      <c r="VS446" s="76"/>
      <c r="VT446" s="76"/>
      <c r="VU446" s="76"/>
      <c r="VV446" s="76"/>
      <c r="VW446" s="76"/>
      <c r="VX446" s="76"/>
      <c r="VY446" s="76"/>
      <c r="VZ446" s="76"/>
      <c r="WA446" s="76"/>
      <c r="WB446" s="76"/>
      <c r="WC446" s="76"/>
      <c r="WD446" s="76"/>
      <c r="WE446" s="76"/>
      <c r="WF446" s="76"/>
      <c r="WG446" s="76"/>
      <c r="WH446" s="76"/>
      <c r="WI446" s="76"/>
      <c r="WJ446" s="76"/>
      <c r="WK446" s="76"/>
      <c r="WL446" s="76"/>
      <c r="WM446" s="76"/>
      <c r="WN446" s="76"/>
      <c r="WO446" s="76"/>
      <c r="WP446" s="76"/>
      <c r="WQ446" s="76"/>
      <c r="WR446" s="76"/>
      <c r="WS446" s="76"/>
      <c r="WT446" s="76"/>
      <c r="WU446" s="76"/>
      <c r="WV446" s="76"/>
      <c r="WW446" s="76"/>
      <c r="WX446" s="76"/>
      <c r="WY446" s="76"/>
      <c r="WZ446" s="76"/>
      <c r="XA446" s="76"/>
      <c r="XB446" s="76"/>
      <c r="XC446" s="76"/>
      <c r="XD446" s="76"/>
      <c r="XE446" s="76"/>
      <c r="XF446" s="76"/>
      <c r="XG446" s="76"/>
      <c r="XH446" s="76"/>
      <c r="XI446" s="76"/>
      <c r="XJ446" s="76"/>
      <c r="XK446" s="76"/>
      <c r="XL446" s="76"/>
      <c r="XM446" s="76"/>
      <c r="XN446" s="76"/>
      <c r="XO446" s="76"/>
      <c r="XP446" s="76"/>
      <c r="XQ446" s="76"/>
      <c r="XR446" s="76"/>
      <c r="XS446" s="76"/>
      <c r="XT446" s="76"/>
      <c r="XU446" s="76"/>
      <c r="XV446" s="76"/>
      <c r="XW446" s="76"/>
      <c r="XX446" s="76"/>
      <c r="XY446" s="76"/>
      <c r="XZ446" s="76"/>
      <c r="YA446" s="76"/>
      <c r="YB446" s="76"/>
      <c r="YC446" s="76"/>
      <c r="YD446" s="76"/>
      <c r="YE446" s="76"/>
      <c r="YF446" s="76"/>
      <c r="YG446" s="76"/>
      <c r="YH446" s="76"/>
      <c r="YI446" s="76"/>
      <c r="YJ446" s="76"/>
      <c r="YK446" s="76"/>
      <c r="YL446" s="76"/>
      <c r="YM446" s="76"/>
      <c r="YN446" s="76"/>
      <c r="YO446" s="76"/>
      <c r="YP446" s="76"/>
      <c r="YQ446" s="76"/>
      <c r="YR446" s="76"/>
      <c r="YS446" s="76"/>
      <c r="YT446" s="76"/>
      <c r="YU446" s="76"/>
      <c r="YV446" s="76"/>
      <c r="YW446" s="76"/>
      <c r="YX446" s="76"/>
      <c r="YY446" s="76"/>
      <c r="YZ446" s="76"/>
      <c r="ZA446" s="76"/>
      <c r="ZB446" s="76"/>
      <c r="ZC446" s="76"/>
      <c r="ZD446" s="76"/>
      <c r="ZE446" s="76"/>
      <c r="ZF446" s="76"/>
      <c r="ZG446" s="76"/>
      <c r="ZH446" s="76"/>
      <c r="ZI446" s="76"/>
      <c r="ZJ446" s="76"/>
      <c r="ZK446" s="76"/>
      <c r="ZL446" s="76"/>
      <c r="ZM446" s="76"/>
      <c r="ZN446" s="76"/>
      <c r="ZO446" s="76"/>
      <c r="ZP446" s="76"/>
      <c r="ZQ446" s="76"/>
      <c r="ZR446" s="76"/>
      <c r="ZS446" s="76"/>
      <c r="ZT446" s="76"/>
      <c r="ZU446" s="76"/>
      <c r="ZV446" s="76"/>
      <c r="ZW446" s="76"/>
      <c r="ZX446" s="76"/>
      <c r="ZY446" s="76"/>
      <c r="ZZ446" s="76"/>
      <c r="AAA446" s="76"/>
      <c r="AAB446" s="76"/>
      <c r="AAC446" s="76"/>
      <c r="AAD446" s="76"/>
      <c r="AAE446" s="76"/>
      <c r="AAF446" s="76"/>
      <c r="AAG446" s="76"/>
      <c r="AAH446" s="76"/>
      <c r="AAI446" s="76"/>
      <c r="AAJ446" s="76"/>
      <c r="AAK446" s="76"/>
      <c r="AAL446" s="76"/>
      <c r="AAM446" s="76"/>
      <c r="AAN446" s="76"/>
      <c r="AAO446" s="76"/>
      <c r="AAP446" s="76"/>
      <c r="AAQ446" s="76"/>
      <c r="AAR446" s="76"/>
      <c r="AAS446" s="76"/>
      <c r="AAT446" s="76"/>
      <c r="AAU446" s="76"/>
      <c r="AAV446" s="76"/>
      <c r="AAW446" s="76"/>
      <c r="AAX446" s="76"/>
      <c r="AAY446" s="76"/>
      <c r="AAZ446" s="76"/>
      <c r="ABA446" s="76"/>
      <c r="ABB446" s="76"/>
      <c r="ABC446" s="76"/>
      <c r="ABD446" s="76"/>
      <c r="ABE446" s="76"/>
      <c r="ABF446" s="76"/>
      <c r="ABG446" s="76"/>
      <c r="ABH446" s="76"/>
      <c r="ABI446" s="76"/>
      <c r="ABJ446" s="76"/>
      <c r="ABK446" s="76"/>
      <c r="ABL446" s="76"/>
      <c r="ABM446" s="76"/>
      <c r="ABN446" s="76"/>
      <c r="ABO446" s="76"/>
      <c r="ABP446" s="76"/>
      <c r="ABQ446" s="76"/>
      <c r="ABR446" s="76"/>
      <c r="ABS446" s="76"/>
      <c r="ABT446" s="76"/>
      <c r="ABU446" s="76"/>
      <c r="ABV446" s="76"/>
      <c r="ABW446" s="76"/>
      <c r="ABX446" s="76"/>
      <c r="ABY446" s="76"/>
      <c r="ABZ446" s="76"/>
      <c r="ACA446" s="76"/>
      <c r="ACB446" s="76"/>
      <c r="ACC446" s="76"/>
      <c r="ACD446" s="76"/>
      <c r="ACE446" s="76"/>
      <c r="ACF446" s="76"/>
      <c r="ACG446" s="76"/>
      <c r="ACH446" s="76"/>
      <c r="ACI446" s="76"/>
      <c r="ACJ446" s="76"/>
      <c r="ACK446" s="76"/>
      <c r="ACL446" s="76"/>
      <c r="ACM446" s="76"/>
      <c r="ACN446" s="76"/>
      <c r="ACO446" s="76"/>
      <c r="ACP446" s="76"/>
      <c r="ACQ446" s="76"/>
      <c r="ACR446" s="76"/>
      <c r="ACS446" s="76"/>
      <c r="ACT446" s="76"/>
      <c r="ACU446" s="76"/>
      <c r="ACV446" s="76"/>
      <c r="ACW446" s="76"/>
      <c r="ACX446" s="76"/>
      <c r="ACY446" s="76"/>
      <c r="ACZ446" s="76"/>
      <c r="ADA446" s="76"/>
      <c r="ADB446" s="76"/>
      <c r="ADC446" s="76"/>
      <c r="ADD446" s="76"/>
      <c r="ADE446" s="76"/>
      <c r="ADF446" s="76"/>
      <c r="ADG446" s="76"/>
      <c r="ADH446" s="76"/>
      <c r="ADI446" s="76"/>
      <c r="ADJ446" s="76"/>
      <c r="ADK446" s="76"/>
      <c r="ADL446" s="76"/>
      <c r="ADM446" s="76"/>
      <c r="ADN446" s="76"/>
      <c r="ADO446" s="76"/>
      <c r="ADP446" s="76"/>
      <c r="ADQ446" s="76"/>
      <c r="ADR446" s="76"/>
      <c r="ADS446" s="76"/>
      <c r="ADT446" s="76"/>
      <c r="ADU446" s="76"/>
      <c r="ADV446" s="76"/>
      <c r="ADW446" s="76"/>
      <c r="ADX446" s="76"/>
      <c r="ADY446" s="76"/>
      <c r="ADZ446" s="76"/>
      <c r="AEA446" s="76"/>
      <c r="AEB446" s="76"/>
      <c r="AEC446" s="76"/>
      <c r="AED446" s="76"/>
      <c r="AEE446" s="76"/>
      <c r="AEF446" s="76"/>
      <c r="AEG446" s="76"/>
      <c r="AEH446" s="76"/>
      <c r="AEI446" s="76"/>
      <c r="AEJ446" s="76"/>
      <c r="AEK446" s="76"/>
      <c r="AEL446" s="76"/>
      <c r="AEM446" s="76"/>
      <c r="AEN446" s="76"/>
      <c r="AEO446" s="76"/>
      <c r="AEP446" s="76"/>
      <c r="AEQ446" s="76"/>
      <c r="AER446" s="76"/>
      <c r="AES446" s="76"/>
      <c r="AET446" s="76"/>
      <c r="AEU446" s="76"/>
      <c r="AEV446" s="76"/>
      <c r="AEW446" s="76"/>
      <c r="AEX446" s="76"/>
      <c r="AEY446" s="76"/>
      <c r="AEZ446" s="76"/>
      <c r="AFA446" s="76"/>
      <c r="AFB446" s="76"/>
      <c r="AFC446" s="76"/>
      <c r="AFD446" s="76"/>
      <c r="AFE446" s="76"/>
      <c r="AFF446" s="76"/>
      <c r="AFG446" s="76"/>
      <c r="AFH446" s="76"/>
      <c r="AFI446" s="76"/>
      <c r="AFJ446" s="76"/>
      <c r="AFK446" s="76"/>
      <c r="AFL446" s="76"/>
      <c r="AFM446" s="76"/>
      <c r="AFN446" s="76"/>
      <c r="AFO446" s="76"/>
      <c r="AFP446" s="76"/>
      <c r="AFQ446" s="76"/>
      <c r="AFR446" s="76"/>
      <c r="AFS446" s="76"/>
      <c r="AFT446" s="76"/>
      <c r="AFU446" s="76"/>
      <c r="AFV446" s="76"/>
      <c r="AFW446" s="76"/>
      <c r="AFX446" s="76"/>
      <c r="AFY446" s="76"/>
      <c r="AFZ446" s="76"/>
      <c r="AGA446" s="76"/>
      <c r="AGB446" s="76"/>
      <c r="AGC446" s="76"/>
      <c r="AGD446" s="76"/>
      <c r="AGE446" s="76"/>
      <c r="AGF446" s="76"/>
      <c r="AGG446" s="76"/>
      <c r="AGH446" s="76"/>
      <c r="AGI446" s="76"/>
      <c r="AGJ446" s="76"/>
      <c r="AGK446" s="76"/>
      <c r="AGL446" s="76"/>
      <c r="AGM446" s="76"/>
      <c r="AGN446" s="76"/>
      <c r="AGO446" s="76"/>
      <c r="AGP446" s="76"/>
      <c r="AGQ446" s="76"/>
      <c r="AGR446" s="76"/>
      <c r="AGS446" s="76"/>
      <c r="AGT446" s="76"/>
      <c r="AGU446" s="76"/>
      <c r="AGV446" s="76"/>
      <c r="AGW446" s="76"/>
      <c r="AGX446" s="76"/>
      <c r="AGY446" s="76"/>
      <c r="AGZ446" s="76"/>
      <c r="AHA446" s="76"/>
      <c r="AHB446" s="76"/>
      <c r="AHC446" s="76"/>
      <c r="AHD446" s="76"/>
      <c r="AHE446" s="76"/>
      <c r="AHF446" s="76"/>
      <c r="AHG446" s="76"/>
      <c r="AHH446" s="76"/>
      <c r="AHI446" s="76"/>
      <c r="AHJ446" s="76"/>
      <c r="AHK446" s="76"/>
      <c r="AHL446" s="76"/>
      <c r="AHM446" s="76"/>
      <c r="AHN446" s="76"/>
      <c r="AHO446" s="76"/>
      <c r="AHP446" s="76"/>
      <c r="AHQ446" s="76"/>
      <c r="AHR446" s="76"/>
      <c r="AHS446" s="76"/>
      <c r="AHT446" s="76"/>
      <c r="AHU446" s="76"/>
      <c r="AHV446" s="76"/>
      <c r="AHW446" s="76"/>
      <c r="AHX446" s="76"/>
      <c r="AHY446" s="76"/>
      <c r="AHZ446" s="76"/>
      <c r="AIA446" s="76"/>
      <c r="AIB446" s="76"/>
      <c r="AIC446" s="76"/>
      <c r="AID446" s="76"/>
      <c r="AIE446" s="76"/>
      <c r="AIF446" s="76"/>
      <c r="AIG446" s="76"/>
      <c r="AIH446" s="76"/>
      <c r="AII446" s="76"/>
      <c r="AIJ446" s="76"/>
      <c r="AIK446" s="76"/>
      <c r="AIL446" s="76"/>
      <c r="AIM446" s="76"/>
      <c r="AIN446" s="76"/>
      <c r="AIO446" s="76"/>
      <c r="AIP446" s="76"/>
      <c r="AIQ446" s="76"/>
      <c r="AIR446" s="76"/>
      <c r="AIS446" s="76"/>
      <c r="AIT446" s="76"/>
      <c r="AIU446" s="76"/>
      <c r="AIV446" s="76"/>
      <c r="AIW446" s="76"/>
      <c r="AIX446" s="76"/>
      <c r="AIY446" s="76"/>
      <c r="AIZ446" s="76"/>
      <c r="AJA446" s="76"/>
      <c r="AJB446" s="76"/>
      <c r="AJC446" s="76"/>
      <c r="AJD446" s="76"/>
      <c r="AJE446" s="76"/>
      <c r="AJF446" s="76"/>
      <c r="AJG446" s="76"/>
      <c r="AJH446" s="76"/>
      <c r="AJI446" s="76"/>
      <c r="AJJ446" s="76"/>
      <c r="AJK446" s="76"/>
      <c r="AJL446" s="76"/>
      <c r="AJM446" s="76"/>
      <c r="AJN446" s="76"/>
      <c r="AJO446" s="76"/>
      <c r="AJP446" s="76"/>
      <c r="AJQ446" s="76"/>
      <c r="AJR446" s="76"/>
      <c r="AJS446" s="76"/>
      <c r="AJT446" s="76"/>
      <c r="AJU446" s="76"/>
      <c r="AJV446" s="76"/>
      <c r="AJW446" s="76"/>
      <c r="AJX446" s="76"/>
      <c r="AJY446" s="76"/>
      <c r="AJZ446" s="76"/>
      <c r="AKA446" s="76"/>
      <c r="AKB446" s="76"/>
      <c r="AKC446" s="76"/>
      <c r="AKD446" s="76"/>
      <c r="AKE446" s="76"/>
      <c r="AKF446" s="76"/>
      <c r="AKG446" s="76"/>
      <c r="AKH446" s="76"/>
      <c r="AKI446" s="76"/>
      <c r="AKJ446" s="76"/>
      <c r="AKK446" s="76"/>
      <c r="AKL446" s="76"/>
      <c r="AKM446" s="76"/>
      <c r="AKN446" s="76"/>
      <c r="AKO446" s="76"/>
      <c r="AKP446" s="76"/>
      <c r="AKQ446" s="76"/>
      <c r="AKR446" s="76"/>
      <c r="AKS446" s="76"/>
      <c r="AKT446" s="76"/>
      <c r="AKU446" s="76"/>
      <c r="AKV446" s="76"/>
      <c r="AKW446" s="76"/>
      <c r="AKX446" s="76"/>
      <c r="AKY446" s="76"/>
      <c r="AKZ446" s="76"/>
      <c r="ALA446" s="76"/>
      <c r="ALB446" s="76"/>
      <c r="ALC446" s="76"/>
      <c r="ALD446" s="76"/>
      <c r="ALE446" s="76"/>
      <c r="ALF446" s="76"/>
      <c r="ALG446" s="76"/>
      <c r="ALH446" s="76"/>
      <c r="ALI446" s="76"/>
      <c r="ALJ446" s="76"/>
      <c r="ALK446" s="76"/>
      <c r="ALL446" s="76"/>
      <c r="ALM446" s="76"/>
      <c r="ALN446" s="76"/>
      <c r="ALO446" s="76"/>
      <c r="ALP446" s="76"/>
      <c r="ALQ446" s="76"/>
      <c r="ALR446" s="76"/>
      <c r="ALS446" s="76"/>
      <c r="ALT446" s="76"/>
      <c r="ALU446" s="76"/>
      <c r="ALV446" s="76"/>
      <c r="ALW446" s="76"/>
      <c r="ALX446" s="76"/>
      <c r="ALY446" s="76"/>
      <c r="ALZ446" s="76"/>
      <c r="AMA446" s="76"/>
      <c r="AMB446" s="76"/>
      <c r="AMC446" s="76"/>
      <c r="AMD446" s="76"/>
      <c r="AME446" s="76"/>
      <c r="AMF446" s="76"/>
      <c r="AMG446" s="76"/>
      <c r="AMH446" s="76"/>
      <c r="AMI446" s="76"/>
      <c r="AMJ446" s="76"/>
      <c r="AMK446" s="76"/>
      <c r="AML446" s="76"/>
      <c r="AMM446" s="76"/>
      <c r="AMN446" s="76"/>
      <c r="AMO446" s="76"/>
      <c r="AMP446" s="76"/>
      <c r="AMQ446" s="76"/>
      <c r="AMR446" s="76"/>
      <c r="AMS446" s="76"/>
      <c r="AMT446" s="76"/>
      <c r="AMU446" s="76"/>
      <c r="AMV446" s="76"/>
      <c r="AMW446" s="76"/>
      <c r="AMX446" s="76"/>
      <c r="AMY446" s="76"/>
      <c r="AMZ446" s="76"/>
      <c r="ANA446" s="76"/>
      <c r="ANB446" s="76"/>
      <c r="ANC446" s="76"/>
      <c r="AND446" s="76"/>
      <c r="ANE446" s="76"/>
      <c r="ANF446" s="76"/>
      <c r="ANG446" s="76"/>
      <c r="ANH446" s="76"/>
      <c r="ANI446" s="76"/>
      <c r="ANJ446" s="76"/>
      <c r="ANK446" s="76"/>
      <c r="ANL446" s="76"/>
      <c r="ANM446" s="76"/>
      <c r="ANN446" s="76"/>
      <c r="ANO446" s="76"/>
      <c r="ANP446" s="76"/>
      <c r="ANQ446" s="76"/>
      <c r="ANR446" s="76"/>
      <c r="ANS446" s="76"/>
      <c r="ANT446" s="76"/>
      <c r="ANU446" s="76"/>
      <c r="ANV446" s="76"/>
      <c r="ANW446" s="76"/>
      <c r="ANX446" s="76"/>
      <c r="ANY446" s="76"/>
      <c r="ANZ446" s="76"/>
      <c r="AOA446" s="76"/>
      <c r="AOB446" s="76"/>
      <c r="AOC446" s="76"/>
      <c r="AOD446" s="76"/>
      <c r="AOE446" s="76"/>
      <c r="AOF446" s="76"/>
      <c r="AOG446" s="76"/>
      <c r="AOH446" s="76"/>
      <c r="AOI446" s="76"/>
      <c r="AOJ446" s="76"/>
      <c r="AOK446" s="76"/>
      <c r="AOL446" s="76"/>
      <c r="AOM446" s="76"/>
      <c r="AON446" s="76"/>
      <c r="AOO446" s="76"/>
      <c r="AOP446" s="76"/>
      <c r="AOQ446" s="76"/>
      <c r="AOR446" s="76"/>
      <c r="AOS446" s="76"/>
      <c r="AOT446" s="76"/>
      <c r="AOU446" s="76"/>
      <c r="AOV446" s="76"/>
      <c r="AOW446" s="76"/>
      <c r="AOX446" s="76"/>
      <c r="AOY446" s="76"/>
      <c r="AOZ446" s="76"/>
      <c r="APA446" s="76"/>
      <c r="APB446" s="76"/>
      <c r="APC446" s="76"/>
      <c r="APD446" s="76"/>
      <c r="APE446" s="76"/>
      <c r="APF446" s="76"/>
      <c r="APG446" s="76"/>
      <c r="APH446" s="76"/>
      <c r="API446" s="76"/>
      <c r="APJ446" s="76"/>
      <c r="APK446" s="76"/>
      <c r="APL446" s="76"/>
      <c r="APM446" s="76"/>
      <c r="APN446" s="76"/>
      <c r="APO446" s="76"/>
      <c r="APP446" s="76"/>
      <c r="APQ446" s="76"/>
      <c r="APR446" s="76"/>
      <c r="APS446" s="76"/>
      <c r="APT446" s="76"/>
      <c r="APU446" s="76"/>
      <c r="APV446" s="76"/>
      <c r="APW446" s="76"/>
      <c r="APX446" s="76"/>
      <c r="APY446" s="76"/>
      <c r="APZ446" s="76"/>
      <c r="AQA446" s="76"/>
      <c r="AQB446" s="76"/>
      <c r="AQC446" s="76"/>
      <c r="AQD446" s="76"/>
      <c r="AQE446" s="76"/>
      <c r="AQF446" s="76"/>
      <c r="AQG446" s="76"/>
      <c r="AQH446" s="76"/>
      <c r="AQI446" s="76"/>
      <c r="AQJ446" s="76"/>
      <c r="AQK446" s="76"/>
      <c r="AQL446" s="76"/>
      <c r="AQM446" s="76"/>
      <c r="AQN446" s="76"/>
      <c r="AQO446" s="76"/>
      <c r="AQP446" s="76"/>
      <c r="AQQ446" s="76"/>
      <c r="AQR446" s="76"/>
      <c r="AQS446" s="76"/>
      <c r="AQT446" s="76"/>
      <c r="AQU446" s="76"/>
      <c r="AQV446" s="76"/>
      <c r="AQW446" s="76"/>
      <c r="AQX446" s="76"/>
      <c r="AQY446" s="76"/>
      <c r="AQZ446" s="76"/>
      <c r="ARA446" s="76"/>
      <c r="ARB446" s="76"/>
      <c r="ARC446" s="76"/>
      <c r="ARD446" s="76"/>
      <c r="ARE446" s="76"/>
      <c r="ARF446" s="76"/>
      <c r="ARG446" s="76"/>
      <c r="ARH446" s="76"/>
      <c r="ARI446" s="76"/>
      <c r="ARJ446" s="76"/>
      <c r="ARK446" s="76"/>
      <c r="ARL446" s="76"/>
      <c r="ARM446" s="76"/>
      <c r="ARN446" s="76"/>
      <c r="ARO446" s="76"/>
      <c r="ARP446" s="76"/>
      <c r="ARQ446" s="76"/>
      <c r="ARR446" s="76"/>
      <c r="ARS446" s="76"/>
      <c r="ART446" s="76"/>
      <c r="ARU446" s="76"/>
      <c r="ARV446" s="76"/>
      <c r="ARW446" s="76"/>
      <c r="ARX446" s="76"/>
      <c r="ARY446" s="76"/>
      <c r="ARZ446" s="76"/>
      <c r="ASA446" s="76"/>
      <c r="ASB446" s="76"/>
      <c r="ASC446" s="76"/>
      <c r="ASD446" s="76"/>
      <c r="ASE446" s="76"/>
      <c r="ASF446" s="76"/>
      <c r="ASG446" s="76"/>
      <c r="ASH446" s="76"/>
      <c r="ASI446" s="76"/>
      <c r="ASJ446" s="76"/>
      <c r="ASK446" s="76"/>
      <c r="ASL446" s="76"/>
      <c r="ASM446" s="76"/>
      <c r="ASN446" s="76"/>
      <c r="ASO446" s="76"/>
      <c r="ASP446" s="76"/>
      <c r="ASQ446" s="76"/>
      <c r="ASR446" s="76"/>
      <c r="ASS446" s="76"/>
      <c r="AST446" s="76"/>
      <c r="ASU446" s="76"/>
      <c r="ASV446" s="76"/>
      <c r="ASW446" s="76"/>
      <c r="ASX446" s="76"/>
      <c r="ASY446" s="76"/>
      <c r="ASZ446" s="76"/>
      <c r="ATA446" s="76"/>
      <c r="ATB446" s="76"/>
      <c r="ATC446" s="76"/>
      <c r="ATD446" s="76"/>
      <c r="ATE446" s="76"/>
      <c r="ATF446" s="76"/>
      <c r="ATG446" s="76"/>
      <c r="ATH446" s="76"/>
      <c r="ATI446" s="76"/>
      <c r="ATJ446" s="76"/>
      <c r="ATK446" s="76"/>
      <c r="ATL446" s="76"/>
      <c r="ATM446" s="76"/>
      <c r="ATN446" s="76"/>
      <c r="ATO446" s="76"/>
      <c r="ATP446" s="76"/>
      <c r="ATQ446" s="76"/>
      <c r="ATR446" s="76"/>
      <c r="ATS446" s="76"/>
      <c r="ATT446" s="76"/>
      <c r="ATU446" s="76"/>
      <c r="ATV446" s="76"/>
      <c r="ATW446" s="76"/>
      <c r="ATX446" s="76"/>
      <c r="ATY446" s="76"/>
      <c r="ATZ446" s="76"/>
      <c r="AUA446" s="76"/>
      <c r="AUB446" s="76"/>
      <c r="AUC446" s="76"/>
      <c r="AUD446" s="76"/>
      <c r="AUE446" s="76"/>
      <c r="AUF446" s="76"/>
      <c r="AUG446" s="76"/>
      <c r="AUH446" s="76"/>
      <c r="AUI446" s="76"/>
      <c r="AUJ446" s="76"/>
      <c r="AUK446" s="76"/>
      <c r="AUL446" s="76"/>
      <c r="AUM446" s="76"/>
      <c r="AUN446" s="76"/>
      <c r="AUO446" s="76"/>
      <c r="AUP446" s="76"/>
      <c r="AUQ446" s="76"/>
      <c r="AUR446" s="76"/>
      <c r="AUS446" s="76"/>
      <c r="AUT446" s="76"/>
      <c r="AUU446" s="76"/>
      <c r="AUV446" s="76"/>
      <c r="AUW446" s="76"/>
      <c r="AUX446" s="76"/>
      <c r="AUY446" s="76"/>
      <c r="AUZ446" s="76"/>
      <c r="AVA446" s="76"/>
      <c r="AVB446" s="76"/>
      <c r="AVC446" s="76"/>
      <c r="AVD446" s="76"/>
      <c r="AVE446" s="76"/>
      <c r="AVF446" s="76"/>
      <c r="AVG446" s="76"/>
      <c r="AVH446" s="76"/>
      <c r="AVI446" s="76"/>
      <c r="AVJ446" s="76"/>
      <c r="AVK446" s="76"/>
      <c r="AVL446" s="76"/>
      <c r="AVM446" s="76"/>
      <c r="AVN446" s="76"/>
      <c r="AVO446" s="76"/>
      <c r="AVP446" s="76"/>
      <c r="AVQ446" s="76"/>
      <c r="AVR446" s="76"/>
      <c r="AVS446" s="76"/>
      <c r="AVT446" s="76"/>
      <c r="AVU446" s="76"/>
      <c r="AVV446" s="76"/>
      <c r="AVW446" s="76"/>
      <c r="AVX446" s="76"/>
      <c r="AVY446" s="76"/>
      <c r="AVZ446" s="76"/>
      <c r="AWA446" s="76"/>
      <c r="AWB446" s="76"/>
      <c r="AWC446" s="76"/>
      <c r="AWD446" s="76"/>
      <c r="AWE446" s="76"/>
      <c r="AWF446" s="76"/>
      <c r="AWG446" s="76"/>
      <c r="AWH446" s="76"/>
      <c r="AWI446" s="76"/>
      <c r="AWJ446" s="76"/>
      <c r="AWK446" s="76"/>
      <c r="AWL446" s="76"/>
      <c r="AWM446" s="76"/>
      <c r="AWN446" s="76"/>
      <c r="AWO446" s="76"/>
      <c r="AWP446" s="76"/>
      <c r="AWQ446" s="76"/>
      <c r="AWR446" s="76"/>
      <c r="AWS446" s="76"/>
      <c r="AWT446" s="76"/>
      <c r="AWU446" s="76"/>
      <c r="AWV446" s="76"/>
      <c r="AWW446" s="76"/>
      <c r="AWX446" s="76"/>
      <c r="AWY446" s="76"/>
      <c r="AWZ446" s="76"/>
      <c r="AXA446" s="76"/>
      <c r="AXB446" s="76"/>
      <c r="AXC446" s="76"/>
      <c r="AXD446" s="76"/>
      <c r="AXE446" s="76"/>
      <c r="AXF446" s="76"/>
      <c r="AXG446" s="76"/>
      <c r="AXH446" s="76"/>
      <c r="AXI446" s="76"/>
      <c r="AXJ446" s="76"/>
      <c r="AXK446" s="76"/>
      <c r="AXL446" s="76"/>
      <c r="AXM446" s="76"/>
      <c r="AXN446" s="76"/>
      <c r="AXO446" s="76"/>
      <c r="AXP446" s="76"/>
      <c r="AXQ446" s="76"/>
      <c r="AXR446" s="76"/>
      <c r="AXS446" s="76"/>
      <c r="AXT446" s="76"/>
      <c r="AXU446" s="76"/>
      <c r="AXV446" s="76"/>
      <c r="AXW446" s="76"/>
      <c r="AXX446" s="76"/>
      <c r="AXY446" s="76"/>
      <c r="AXZ446" s="76"/>
      <c r="AYA446" s="76"/>
      <c r="AYB446" s="76"/>
      <c r="AYC446" s="76"/>
      <c r="AYD446" s="76"/>
      <c r="AYE446" s="76"/>
      <c r="AYF446" s="76"/>
      <c r="AYG446" s="76"/>
      <c r="AYH446" s="76"/>
      <c r="AYI446" s="76"/>
      <c r="AYJ446" s="76"/>
      <c r="AYK446" s="76"/>
      <c r="AYL446" s="76"/>
      <c r="AYM446" s="76"/>
      <c r="AYN446" s="76"/>
      <c r="AYO446" s="76"/>
      <c r="AYP446" s="76"/>
      <c r="AYQ446" s="76"/>
      <c r="AYR446" s="76"/>
      <c r="AYS446" s="76"/>
      <c r="AYT446" s="76"/>
      <c r="AYU446" s="76"/>
      <c r="AYV446" s="76"/>
      <c r="AYW446" s="76"/>
      <c r="AYX446" s="76"/>
      <c r="AYY446" s="76"/>
      <c r="AYZ446" s="76"/>
      <c r="AZA446" s="76"/>
      <c r="AZB446" s="76"/>
      <c r="AZC446" s="76"/>
      <c r="AZD446" s="76"/>
      <c r="AZE446" s="76"/>
      <c r="AZF446" s="76"/>
      <c r="AZG446" s="76"/>
      <c r="AZH446" s="76"/>
      <c r="AZI446" s="76"/>
      <c r="AZJ446" s="76"/>
      <c r="AZK446" s="76"/>
      <c r="AZL446" s="76"/>
      <c r="AZM446" s="76"/>
      <c r="AZN446" s="76"/>
      <c r="AZO446" s="76"/>
      <c r="AZP446" s="76"/>
      <c r="AZQ446" s="76"/>
      <c r="AZR446" s="76"/>
      <c r="AZS446" s="76"/>
      <c r="AZT446" s="76"/>
      <c r="AZU446" s="76"/>
      <c r="AZV446" s="76"/>
      <c r="AZW446" s="76"/>
      <c r="AZX446" s="76"/>
      <c r="AZY446" s="76"/>
      <c r="AZZ446" s="76"/>
      <c r="BAA446" s="76"/>
      <c r="BAB446" s="76"/>
      <c r="BAC446" s="76"/>
      <c r="BAD446" s="76"/>
      <c r="BAE446" s="76"/>
      <c r="BAF446" s="76"/>
      <c r="BAG446" s="76"/>
      <c r="BAH446" s="76"/>
      <c r="BAI446" s="76"/>
      <c r="BAJ446" s="76"/>
      <c r="BAK446" s="76"/>
      <c r="BAL446" s="76"/>
      <c r="BAM446" s="76"/>
      <c r="BAN446" s="76"/>
      <c r="BAO446" s="76"/>
      <c r="BAP446" s="76"/>
      <c r="BAQ446" s="76"/>
      <c r="BAR446" s="76"/>
      <c r="BAS446" s="76"/>
      <c r="BAT446" s="76"/>
      <c r="BAU446" s="76"/>
      <c r="BAV446" s="76"/>
      <c r="BAW446" s="76"/>
      <c r="BAX446" s="76"/>
      <c r="BAY446" s="76"/>
      <c r="BAZ446" s="76"/>
      <c r="BBA446" s="76"/>
      <c r="BBB446" s="76"/>
      <c r="BBC446" s="76"/>
      <c r="BBD446" s="76"/>
      <c r="BBE446" s="76"/>
      <c r="BBF446" s="76"/>
      <c r="BBG446" s="76"/>
      <c r="BBH446" s="76"/>
      <c r="BBI446" s="76"/>
      <c r="BBJ446" s="76"/>
      <c r="BBK446" s="76"/>
      <c r="BBL446" s="76"/>
      <c r="BBM446" s="76"/>
      <c r="BBN446" s="76"/>
      <c r="BBO446" s="76"/>
      <c r="BBP446" s="76"/>
      <c r="BBQ446" s="76"/>
      <c r="BBR446" s="76"/>
      <c r="BBS446" s="76"/>
      <c r="BBT446" s="76"/>
      <c r="BBU446" s="76"/>
      <c r="BBV446" s="76"/>
      <c r="BBW446" s="76"/>
      <c r="BBX446" s="76"/>
      <c r="BBY446" s="76"/>
      <c r="BBZ446" s="76"/>
      <c r="BCA446" s="76"/>
      <c r="BCB446" s="76"/>
      <c r="BCC446" s="76"/>
      <c r="BCD446" s="76"/>
      <c r="BCE446" s="76"/>
      <c r="BCF446" s="76"/>
      <c r="BCG446" s="76"/>
      <c r="BCH446" s="76"/>
      <c r="BCI446" s="76"/>
      <c r="BCJ446" s="76"/>
      <c r="BCK446" s="76"/>
      <c r="BCL446" s="76"/>
      <c r="BCM446" s="76"/>
      <c r="BCN446" s="76"/>
      <c r="BCO446" s="76"/>
      <c r="BCP446" s="76"/>
      <c r="BCQ446" s="76"/>
      <c r="BCR446" s="76"/>
      <c r="BCS446" s="76"/>
      <c r="BCT446" s="76"/>
      <c r="BCU446" s="76"/>
      <c r="BCV446" s="76"/>
      <c r="BCW446" s="76"/>
      <c r="BCX446" s="76"/>
      <c r="BCY446" s="76"/>
      <c r="BCZ446" s="76"/>
      <c r="BDA446" s="76"/>
      <c r="BDB446" s="76"/>
      <c r="BDC446" s="76"/>
      <c r="BDD446" s="76"/>
      <c r="BDE446" s="76"/>
      <c r="BDF446" s="76"/>
      <c r="BDG446" s="76"/>
      <c r="BDH446" s="76"/>
      <c r="BDI446" s="76"/>
      <c r="BDJ446" s="76"/>
      <c r="BDK446" s="76"/>
      <c r="BDL446" s="76"/>
      <c r="BDM446" s="76"/>
      <c r="BDN446" s="76"/>
      <c r="BDO446" s="76"/>
      <c r="BDP446" s="76"/>
      <c r="BDQ446" s="76"/>
      <c r="BDR446" s="76"/>
      <c r="BDS446" s="76"/>
      <c r="BDT446" s="76"/>
      <c r="BDU446" s="76"/>
      <c r="BDV446" s="76"/>
      <c r="BDW446" s="76"/>
      <c r="BDX446" s="76"/>
      <c r="BDY446" s="76"/>
      <c r="BDZ446" s="76"/>
      <c r="BEA446" s="76"/>
      <c r="BEB446" s="76"/>
      <c r="BEC446" s="76"/>
      <c r="BED446" s="76"/>
      <c r="BEE446" s="76"/>
      <c r="BEF446" s="76"/>
      <c r="BEG446" s="76"/>
      <c r="BEH446" s="76"/>
      <c r="BEI446" s="76"/>
      <c r="BEJ446" s="76"/>
      <c r="BEK446" s="76"/>
      <c r="BEL446" s="76"/>
      <c r="BEM446" s="76"/>
      <c r="BEN446" s="76"/>
      <c r="BEO446" s="76"/>
      <c r="BEP446" s="76"/>
      <c r="BEQ446" s="76"/>
      <c r="BER446" s="76"/>
      <c r="BES446" s="76"/>
      <c r="BET446" s="76"/>
      <c r="BEU446" s="76"/>
      <c r="BEV446" s="76"/>
      <c r="BEW446" s="76"/>
      <c r="BEX446" s="76"/>
      <c r="BEY446" s="76"/>
      <c r="BEZ446" s="76"/>
      <c r="BFA446" s="76"/>
      <c r="BFB446" s="76"/>
      <c r="BFC446" s="76"/>
      <c r="BFD446" s="76"/>
      <c r="BFE446" s="76"/>
      <c r="BFF446" s="76"/>
      <c r="BFG446" s="76"/>
      <c r="BFH446" s="76"/>
      <c r="BFI446" s="76"/>
      <c r="BFJ446" s="76"/>
      <c r="BFK446" s="76"/>
      <c r="BFL446" s="76"/>
      <c r="BFM446" s="76"/>
      <c r="BFN446" s="76"/>
      <c r="BFO446" s="76"/>
      <c r="BFP446" s="76"/>
      <c r="BFQ446" s="76"/>
      <c r="BFR446" s="76"/>
      <c r="BFS446" s="76"/>
    </row>
    <row r="447" spans="1:1527" s="20" customFormat="1" ht="28" x14ac:dyDescent="0.25">
      <c r="A447" s="71" t="s">
        <v>338</v>
      </c>
      <c r="B447" s="278" t="s">
        <v>956</v>
      </c>
      <c r="C447" s="278" t="s">
        <v>930</v>
      </c>
      <c r="D447" s="278" t="s">
        <v>359</v>
      </c>
      <c r="E447" s="278"/>
      <c r="F447" s="309">
        <f t="shared" si="18"/>
        <v>4</v>
      </c>
      <c r="G447" s="278"/>
      <c r="H447" s="278"/>
      <c r="I447" s="278">
        <v>0.4</v>
      </c>
      <c r="J447" s="278">
        <v>0.6</v>
      </c>
      <c r="K447" s="278">
        <v>1</v>
      </c>
      <c r="L447" s="278">
        <v>1.4</v>
      </c>
      <c r="M447" s="278">
        <v>0.6</v>
      </c>
      <c r="N447" s="278"/>
      <c r="O447" s="278"/>
      <c r="P447" s="278"/>
      <c r="Q447" s="278"/>
      <c r="R447" s="278"/>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s="76"/>
      <c r="CE447" s="76"/>
      <c r="CF447" s="76"/>
      <c r="CG447" s="76"/>
      <c r="CH447" s="76"/>
      <c r="CI447" s="76"/>
      <c r="CJ447" s="76"/>
      <c r="CK447" s="76"/>
      <c r="CL447" s="76"/>
      <c r="CM447" s="76"/>
      <c r="CN447" s="76"/>
      <c r="CO447" s="76"/>
      <c r="CP447" s="76"/>
      <c r="CQ447" s="76"/>
      <c r="CR447" s="76"/>
      <c r="CS447" s="76"/>
      <c r="CT447" s="76"/>
      <c r="CU447" s="76"/>
      <c r="CV447" s="76"/>
      <c r="CW447" s="76"/>
      <c r="CX447" s="76"/>
      <c r="CY447" s="76"/>
      <c r="CZ447" s="76"/>
      <c r="DA447" s="76"/>
      <c r="DB447" s="76"/>
      <c r="DC447" s="76"/>
      <c r="DD447" s="76"/>
      <c r="DE447" s="76"/>
      <c r="DF447" s="76"/>
      <c r="DG447" s="76"/>
      <c r="DH447" s="76"/>
      <c r="DI447" s="76"/>
      <c r="DJ447" s="76"/>
      <c r="DK447" s="76"/>
      <c r="DL447" s="76"/>
      <c r="DM447" s="76"/>
      <c r="DN447" s="76"/>
      <c r="DO447" s="76"/>
      <c r="DP447" s="76"/>
      <c r="DQ447" s="76"/>
      <c r="DR447" s="76"/>
      <c r="DS447" s="76"/>
      <c r="DT447" s="76"/>
      <c r="DU447" s="76"/>
      <c r="DV447" s="76"/>
      <c r="DW447" s="76"/>
      <c r="DX447" s="76"/>
      <c r="DY447" s="76"/>
      <c r="DZ447" s="76"/>
      <c r="EA447" s="76"/>
      <c r="EB447" s="76"/>
      <c r="EC447" s="76"/>
      <c r="ED447" s="76"/>
      <c r="EE447" s="76"/>
      <c r="EF447" s="76"/>
      <c r="EG447" s="76"/>
      <c r="EH447" s="76"/>
      <c r="EI447" s="76"/>
      <c r="EJ447" s="76"/>
      <c r="EK447" s="76"/>
      <c r="EL447" s="76"/>
      <c r="EM447" s="76"/>
      <c r="EN447" s="76"/>
      <c r="EO447" s="76"/>
      <c r="EP447" s="76"/>
      <c r="EQ447" s="76"/>
      <c r="ER447" s="76"/>
      <c r="ES447" s="76"/>
      <c r="ET447" s="76"/>
      <c r="EU447" s="76"/>
      <c r="EV447" s="76"/>
      <c r="EW447" s="76"/>
      <c r="EX447" s="76"/>
      <c r="EY447" s="76"/>
      <c r="EZ447" s="76"/>
      <c r="FA447" s="76"/>
      <c r="FB447" s="76"/>
      <c r="FC447" s="76"/>
      <c r="FD447" s="76"/>
      <c r="FE447" s="76"/>
      <c r="FF447" s="76"/>
      <c r="FG447" s="76"/>
      <c r="FH447" s="76"/>
      <c r="FI447" s="76"/>
      <c r="FJ447" s="76"/>
      <c r="FK447" s="76"/>
      <c r="FL447" s="76"/>
      <c r="FM447" s="76"/>
      <c r="FN447" s="76"/>
      <c r="FO447" s="76"/>
      <c r="FP447" s="76"/>
      <c r="FQ447" s="76"/>
      <c r="FR447" s="76"/>
      <c r="FS447" s="76"/>
      <c r="FT447" s="76"/>
      <c r="FU447" s="76"/>
      <c r="FV447" s="76"/>
      <c r="FW447" s="76"/>
      <c r="FX447" s="76"/>
      <c r="FY447" s="76"/>
      <c r="FZ447" s="76"/>
      <c r="GA447" s="76"/>
      <c r="GB447" s="76"/>
      <c r="GC447" s="76"/>
      <c r="GD447" s="76"/>
      <c r="GE447" s="76"/>
      <c r="GF447" s="76"/>
      <c r="GG447" s="76"/>
      <c r="GH447" s="76"/>
      <c r="GI447" s="76"/>
      <c r="GJ447" s="76"/>
      <c r="GK447" s="76"/>
      <c r="GL447" s="76"/>
      <c r="GM447" s="76"/>
      <c r="GN447" s="76"/>
      <c r="GO447" s="76"/>
      <c r="GP447" s="76"/>
      <c r="GQ447" s="76"/>
      <c r="GR447" s="76"/>
      <c r="GS447" s="76"/>
      <c r="GT447" s="76"/>
      <c r="GU447" s="76"/>
      <c r="GV447" s="76"/>
      <c r="GW447" s="76"/>
      <c r="GX447" s="76"/>
      <c r="GY447" s="76"/>
      <c r="GZ447" s="76"/>
      <c r="HA447" s="76"/>
      <c r="HB447" s="76"/>
      <c r="HC447" s="76"/>
      <c r="HD447" s="76"/>
      <c r="HE447" s="76"/>
      <c r="HF447" s="76"/>
      <c r="HG447" s="76"/>
      <c r="HH447" s="76"/>
      <c r="HI447" s="76"/>
      <c r="HJ447" s="76"/>
      <c r="HK447" s="76"/>
      <c r="HL447" s="76"/>
      <c r="HM447" s="76"/>
      <c r="HN447" s="76"/>
      <c r="HO447" s="76"/>
      <c r="HP447" s="76"/>
      <c r="HQ447" s="76"/>
      <c r="HR447" s="76"/>
      <c r="HS447" s="76"/>
      <c r="HT447" s="76"/>
      <c r="HU447" s="76"/>
      <c r="HV447" s="76"/>
      <c r="HW447" s="76"/>
      <c r="HX447" s="76"/>
      <c r="HY447" s="76"/>
      <c r="HZ447" s="76"/>
      <c r="IA447" s="76"/>
      <c r="IB447" s="76"/>
      <c r="IC447" s="76"/>
      <c r="ID447" s="76"/>
      <c r="IE447" s="76"/>
      <c r="IF447" s="76"/>
      <c r="IG447" s="76"/>
      <c r="IH447" s="76"/>
      <c r="II447" s="76"/>
      <c r="IJ447" s="76"/>
      <c r="IK447" s="76"/>
      <c r="IL447" s="76"/>
      <c r="IM447" s="76"/>
      <c r="IN447" s="76"/>
      <c r="IO447" s="76"/>
      <c r="IP447" s="76"/>
      <c r="IQ447" s="76"/>
      <c r="IR447" s="76"/>
      <c r="IS447" s="76"/>
      <c r="IT447" s="76"/>
      <c r="IU447" s="76"/>
      <c r="IV447" s="76"/>
      <c r="IW447" s="76"/>
      <c r="IX447" s="76"/>
      <c r="IY447" s="76"/>
      <c r="IZ447" s="76"/>
      <c r="JA447" s="76"/>
      <c r="JB447" s="76"/>
      <c r="JC447" s="76"/>
      <c r="JD447" s="76"/>
      <c r="JE447" s="76"/>
      <c r="JF447" s="76"/>
      <c r="JG447" s="76"/>
      <c r="JH447" s="76"/>
      <c r="JI447" s="76"/>
      <c r="JJ447" s="76"/>
      <c r="JK447" s="76"/>
      <c r="JL447" s="76"/>
      <c r="JM447" s="76"/>
      <c r="JN447" s="76"/>
      <c r="JO447" s="76"/>
      <c r="JP447" s="76"/>
      <c r="JQ447" s="76"/>
      <c r="JR447" s="76"/>
      <c r="JS447" s="76"/>
      <c r="JT447" s="76"/>
      <c r="JU447" s="76"/>
      <c r="JV447" s="76"/>
      <c r="JW447" s="76"/>
      <c r="JX447" s="76"/>
      <c r="JY447" s="76"/>
      <c r="JZ447" s="76"/>
      <c r="KA447" s="76"/>
      <c r="KB447" s="76"/>
      <c r="KC447" s="76"/>
      <c r="KD447" s="76"/>
      <c r="KE447" s="76"/>
      <c r="KF447" s="76"/>
      <c r="KG447" s="76"/>
      <c r="KH447" s="76"/>
      <c r="KI447" s="76"/>
      <c r="KJ447" s="76"/>
      <c r="KK447" s="76"/>
      <c r="KL447" s="76"/>
      <c r="KM447" s="76"/>
      <c r="KN447" s="76"/>
      <c r="KO447" s="76"/>
      <c r="KP447" s="76"/>
      <c r="KQ447" s="76"/>
      <c r="KR447" s="76"/>
      <c r="KS447" s="76"/>
      <c r="KT447" s="76"/>
      <c r="KU447" s="76"/>
      <c r="KV447" s="76"/>
      <c r="KW447" s="76"/>
      <c r="KX447" s="76"/>
      <c r="KY447" s="76"/>
      <c r="KZ447" s="76"/>
      <c r="LA447" s="76"/>
      <c r="LB447" s="76"/>
      <c r="LC447" s="76"/>
      <c r="LD447" s="76"/>
      <c r="LE447" s="76"/>
      <c r="LF447" s="76"/>
      <c r="LG447" s="76"/>
      <c r="LH447" s="76"/>
      <c r="LI447" s="76"/>
      <c r="LJ447" s="76"/>
      <c r="LK447" s="76"/>
      <c r="LL447" s="76"/>
      <c r="LM447" s="76"/>
      <c r="LN447" s="76"/>
      <c r="LO447" s="76"/>
      <c r="LP447" s="76"/>
      <c r="LQ447" s="76"/>
      <c r="LR447" s="76"/>
      <c r="LS447" s="76"/>
      <c r="LT447" s="76"/>
      <c r="LU447" s="76"/>
      <c r="LV447" s="76"/>
      <c r="LW447" s="76"/>
      <c r="LX447" s="76"/>
      <c r="LY447" s="76"/>
      <c r="LZ447" s="76"/>
      <c r="MA447" s="76"/>
      <c r="MB447" s="76"/>
      <c r="MC447" s="76"/>
      <c r="MD447" s="76"/>
      <c r="ME447" s="76"/>
      <c r="MF447" s="76"/>
      <c r="MG447" s="76"/>
      <c r="MH447" s="76"/>
      <c r="MI447" s="76"/>
      <c r="MJ447" s="76"/>
      <c r="MK447" s="76"/>
      <c r="ML447" s="76"/>
      <c r="MM447" s="76"/>
      <c r="MN447" s="76"/>
      <c r="MO447" s="76"/>
      <c r="MP447" s="76"/>
      <c r="MQ447" s="76"/>
      <c r="MR447" s="76"/>
      <c r="MS447" s="76"/>
      <c r="MT447" s="76"/>
      <c r="MU447" s="76"/>
      <c r="MV447" s="76"/>
      <c r="MW447" s="76"/>
      <c r="MX447" s="76"/>
      <c r="MY447" s="76"/>
      <c r="MZ447" s="76"/>
      <c r="NA447" s="76"/>
      <c r="NB447" s="76"/>
      <c r="NC447" s="76"/>
      <c r="ND447" s="76"/>
      <c r="NE447" s="76"/>
      <c r="NF447" s="76"/>
      <c r="NG447" s="76"/>
      <c r="NH447" s="76"/>
      <c r="NI447" s="76"/>
      <c r="NJ447" s="76"/>
      <c r="NK447" s="76"/>
      <c r="NL447" s="76"/>
      <c r="NM447" s="76"/>
      <c r="NN447" s="76"/>
      <c r="NO447" s="76"/>
      <c r="NP447" s="76"/>
      <c r="NQ447" s="76"/>
      <c r="NR447" s="76"/>
      <c r="NS447" s="76"/>
      <c r="NT447" s="76"/>
      <c r="NU447" s="76"/>
      <c r="NV447" s="76"/>
      <c r="NW447" s="76"/>
      <c r="NX447" s="76"/>
      <c r="NY447" s="76"/>
      <c r="NZ447" s="76"/>
      <c r="OA447" s="76"/>
      <c r="OB447" s="76"/>
      <c r="OC447" s="76"/>
      <c r="OD447" s="76"/>
      <c r="OE447" s="76"/>
      <c r="OF447" s="76"/>
      <c r="OG447" s="76"/>
      <c r="OH447" s="76"/>
      <c r="OI447" s="76"/>
      <c r="OJ447" s="76"/>
      <c r="OK447" s="76"/>
      <c r="OL447" s="76"/>
      <c r="OM447" s="76"/>
      <c r="ON447" s="76"/>
      <c r="OO447" s="76"/>
      <c r="OP447" s="76"/>
      <c r="OQ447" s="76"/>
      <c r="OR447" s="76"/>
      <c r="OS447" s="76"/>
      <c r="OT447" s="76"/>
      <c r="OU447" s="76"/>
      <c r="OV447" s="76"/>
      <c r="OW447" s="76"/>
      <c r="OX447" s="76"/>
      <c r="OY447" s="76"/>
      <c r="OZ447" s="76"/>
      <c r="PA447" s="76"/>
      <c r="PB447" s="76"/>
      <c r="PC447" s="76"/>
      <c r="PD447" s="76"/>
      <c r="PE447" s="76"/>
      <c r="PF447" s="76"/>
      <c r="PG447" s="76"/>
      <c r="PH447" s="76"/>
      <c r="PI447" s="76"/>
      <c r="PJ447" s="76"/>
      <c r="PK447" s="76"/>
      <c r="PL447" s="76"/>
      <c r="PM447" s="76"/>
      <c r="PN447" s="76"/>
      <c r="PO447" s="76"/>
      <c r="PP447" s="76"/>
      <c r="PQ447" s="76"/>
      <c r="PR447" s="76"/>
      <c r="PS447" s="76"/>
      <c r="PT447" s="76"/>
      <c r="PU447" s="76"/>
      <c r="PV447" s="76"/>
      <c r="PW447" s="76"/>
      <c r="PX447" s="76"/>
      <c r="PY447" s="76"/>
      <c r="PZ447" s="76"/>
      <c r="QA447" s="76"/>
      <c r="QB447" s="76"/>
      <c r="QC447" s="76"/>
      <c r="QD447" s="76"/>
      <c r="QE447" s="76"/>
      <c r="QF447" s="76"/>
      <c r="QG447" s="76"/>
      <c r="QH447" s="76"/>
      <c r="QI447" s="76"/>
      <c r="QJ447" s="76"/>
      <c r="QK447" s="76"/>
      <c r="QL447" s="76"/>
      <c r="QM447" s="76"/>
      <c r="QN447" s="76"/>
      <c r="QO447" s="76"/>
      <c r="QP447" s="76"/>
      <c r="QQ447" s="76"/>
      <c r="QR447" s="76"/>
      <c r="QS447" s="76"/>
      <c r="QT447" s="76"/>
      <c r="QU447" s="76"/>
      <c r="QV447" s="76"/>
      <c r="QW447" s="76"/>
      <c r="QX447" s="76"/>
      <c r="QY447" s="76"/>
      <c r="QZ447" s="76"/>
      <c r="RA447" s="76"/>
      <c r="RB447" s="76"/>
      <c r="RC447" s="76"/>
      <c r="RD447" s="76"/>
      <c r="RE447" s="76"/>
      <c r="RF447" s="76"/>
      <c r="RG447" s="76"/>
      <c r="RH447" s="76"/>
      <c r="RI447" s="76"/>
      <c r="RJ447" s="76"/>
      <c r="RK447" s="76"/>
      <c r="RL447" s="76"/>
      <c r="RM447" s="76"/>
      <c r="RN447" s="76"/>
      <c r="RO447" s="76"/>
      <c r="RP447" s="76"/>
      <c r="RQ447" s="76"/>
      <c r="RR447" s="76"/>
      <c r="RS447" s="76"/>
      <c r="RT447" s="76"/>
      <c r="RU447" s="76"/>
      <c r="RV447" s="76"/>
      <c r="RW447" s="76"/>
      <c r="RX447" s="76"/>
      <c r="RY447" s="76"/>
      <c r="RZ447" s="76"/>
      <c r="SA447" s="76"/>
      <c r="SB447" s="76"/>
      <c r="SC447" s="76"/>
      <c r="SD447" s="76"/>
      <c r="SE447" s="76"/>
      <c r="SF447" s="76"/>
      <c r="SG447" s="76"/>
      <c r="SH447" s="76"/>
      <c r="SI447" s="76"/>
      <c r="SJ447" s="76"/>
      <c r="SK447" s="76"/>
      <c r="SL447" s="76"/>
      <c r="SM447" s="76"/>
      <c r="SN447" s="76"/>
      <c r="SO447" s="76"/>
      <c r="SP447" s="76"/>
      <c r="SQ447" s="76"/>
      <c r="SR447" s="76"/>
      <c r="SS447" s="76"/>
      <c r="ST447" s="76"/>
      <c r="SU447" s="76"/>
      <c r="SV447" s="76"/>
      <c r="SW447" s="76"/>
      <c r="SX447" s="76"/>
      <c r="SY447" s="76"/>
      <c r="SZ447" s="76"/>
      <c r="TA447" s="76"/>
      <c r="TB447" s="76"/>
      <c r="TC447" s="76"/>
      <c r="TD447" s="76"/>
      <c r="TE447" s="76"/>
      <c r="TF447" s="76"/>
      <c r="TG447" s="76"/>
      <c r="TH447" s="76"/>
      <c r="TI447" s="76"/>
      <c r="TJ447" s="76"/>
      <c r="TK447" s="76"/>
      <c r="TL447" s="76"/>
      <c r="TM447" s="76"/>
      <c r="TN447" s="76"/>
      <c r="TO447" s="76"/>
      <c r="TP447" s="76"/>
      <c r="TQ447" s="76"/>
      <c r="TR447" s="76"/>
      <c r="TS447" s="76"/>
      <c r="TT447" s="76"/>
      <c r="TU447" s="76"/>
      <c r="TV447" s="76"/>
      <c r="TW447" s="76"/>
      <c r="TX447" s="76"/>
      <c r="TY447" s="76"/>
      <c r="TZ447" s="76"/>
      <c r="UA447" s="76"/>
      <c r="UB447" s="76"/>
      <c r="UC447" s="76"/>
      <c r="UD447" s="76"/>
      <c r="UE447" s="76"/>
      <c r="UF447" s="76"/>
      <c r="UG447" s="76"/>
      <c r="UH447" s="76"/>
      <c r="UI447" s="76"/>
      <c r="UJ447" s="76"/>
      <c r="UK447" s="76"/>
      <c r="UL447" s="76"/>
      <c r="UM447" s="76"/>
      <c r="UN447" s="76"/>
      <c r="UO447" s="76"/>
      <c r="UP447" s="76"/>
      <c r="UQ447" s="76"/>
      <c r="UR447" s="76"/>
      <c r="US447" s="76"/>
      <c r="UT447" s="76"/>
      <c r="UU447" s="76"/>
      <c r="UV447" s="76"/>
      <c r="UW447" s="76"/>
      <c r="UX447" s="76"/>
      <c r="UY447" s="76"/>
      <c r="UZ447" s="76"/>
      <c r="VA447" s="76"/>
      <c r="VB447" s="76"/>
      <c r="VC447" s="76"/>
      <c r="VD447" s="76"/>
      <c r="VE447" s="76"/>
      <c r="VF447" s="76"/>
      <c r="VG447" s="76"/>
      <c r="VH447" s="76"/>
      <c r="VI447" s="76"/>
      <c r="VJ447" s="76"/>
      <c r="VK447" s="76"/>
      <c r="VL447" s="76"/>
      <c r="VM447" s="76"/>
      <c r="VN447" s="76"/>
      <c r="VO447" s="76"/>
      <c r="VP447" s="76"/>
      <c r="VQ447" s="76"/>
      <c r="VR447" s="76"/>
      <c r="VS447" s="76"/>
      <c r="VT447" s="76"/>
      <c r="VU447" s="76"/>
      <c r="VV447" s="76"/>
      <c r="VW447" s="76"/>
      <c r="VX447" s="76"/>
      <c r="VY447" s="76"/>
      <c r="VZ447" s="76"/>
      <c r="WA447" s="76"/>
      <c r="WB447" s="76"/>
      <c r="WC447" s="76"/>
      <c r="WD447" s="76"/>
      <c r="WE447" s="76"/>
      <c r="WF447" s="76"/>
      <c r="WG447" s="76"/>
      <c r="WH447" s="76"/>
      <c r="WI447" s="76"/>
      <c r="WJ447" s="76"/>
      <c r="WK447" s="76"/>
      <c r="WL447" s="76"/>
      <c r="WM447" s="76"/>
      <c r="WN447" s="76"/>
      <c r="WO447" s="76"/>
      <c r="WP447" s="76"/>
      <c r="WQ447" s="76"/>
      <c r="WR447" s="76"/>
      <c r="WS447" s="76"/>
      <c r="WT447" s="76"/>
      <c r="WU447" s="76"/>
      <c r="WV447" s="76"/>
      <c r="WW447" s="76"/>
      <c r="WX447" s="76"/>
      <c r="WY447" s="76"/>
      <c r="WZ447" s="76"/>
      <c r="XA447" s="76"/>
      <c r="XB447" s="76"/>
      <c r="XC447" s="76"/>
      <c r="XD447" s="76"/>
      <c r="XE447" s="76"/>
      <c r="XF447" s="76"/>
      <c r="XG447" s="76"/>
      <c r="XH447" s="76"/>
      <c r="XI447" s="76"/>
      <c r="XJ447" s="76"/>
      <c r="XK447" s="76"/>
      <c r="XL447" s="76"/>
      <c r="XM447" s="76"/>
      <c r="XN447" s="76"/>
      <c r="XO447" s="76"/>
      <c r="XP447" s="76"/>
      <c r="XQ447" s="76"/>
      <c r="XR447" s="76"/>
      <c r="XS447" s="76"/>
      <c r="XT447" s="76"/>
      <c r="XU447" s="76"/>
      <c r="XV447" s="76"/>
      <c r="XW447" s="76"/>
      <c r="XX447" s="76"/>
      <c r="XY447" s="76"/>
      <c r="XZ447" s="76"/>
      <c r="YA447" s="76"/>
      <c r="YB447" s="76"/>
      <c r="YC447" s="76"/>
      <c r="YD447" s="76"/>
      <c r="YE447" s="76"/>
      <c r="YF447" s="76"/>
      <c r="YG447" s="76"/>
      <c r="YH447" s="76"/>
      <c r="YI447" s="76"/>
      <c r="YJ447" s="76"/>
      <c r="YK447" s="76"/>
      <c r="YL447" s="76"/>
      <c r="YM447" s="76"/>
      <c r="YN447" s="76"/>
      <c r="YO447" s="76"/>
      <c r="YP447" s="76"/>
      <c r="YQ447" s="76"/>
      <c r="YR447" s="76"/>
      <c r="YS447" s="76"/>
      <c r="YT447" s="76"/>
      <c r="YU447" s="76"/>
      <c r="YV447" s="76"/>
      <c r="YW447" s="76"/>
      <c r="YX447" s="76"/>
      <c r="YY447" s="76"/>
      <c r="YZ447" s="76"/>
      <c r="ZA447" s="76"/>
      <c r="ZB447" s="76"/>
      <c r="ZC447" s="76"/>
      <c r="ZD447" s="76"/>
      <c r="ZE447" s="76"/>
      <c r="ZF447" s="76"/>
      <c r="ZG447" s="76"/>
      <c r="ZH447" s="76"/>
      <c r="ZI447" s="76"/>
      <c r="ZJ447" s="76"/>
      <c r="ZK447" s="76"/>
      <c r="ZL447" s="76"/>
      <c r="ZM447" s="76"/>
      <c r="ZN447" s="76"/>
      <c r="ZO447" s="76"/>
      <c r="ZP447" s="76"/>
      <c r="ZQ447" s="76"/>
      <c r="ZR447" s="76"/>
      <c r="ZS447" s="76"/>
      <c r="ZT447" s="76"/>
      <c r="ZU447" s="76"/>
      <c r="ZV447" s="76"/>
      <c r="ZW447" s="76"/>
      <c r="ZX447" s="76"/>
      <c r="ZY447" s="76"/>
      <c r="ZZ447" s="76"/>
      <c r="AAA447" s="76"/>
      <c r="AAB447" s="76"/>
      <c r="AAC447" s="76"/>
      <c r="AAD447" s="76"/>
      <c r="AAE447" s="76"/>
      <c r="AAF447" s="76"/>
      <c r="AAG447" s="76"/>
      <c r="AAH447" s="76"/>
      <c r="AAI447" s="76"/>
      <c r="AAJ447" s="76"/>
      <c r="AAK447" s="76"/>
      <c r="AAL447" s="76"/>
      <c r="AAM447" s="76"/>
      <c r="AAN447" s="76"/>
      <c r="AAO447" s="76"/>
      <c r="AAP447" s="76"/>
      <c r="AAQ447" s="76"/>
      <c r="AAR447" s="76"/>
      <c r="AAS447" s="76"/>
      <c r="AAT447" s="76"/>
      <c r="AAU447" s="76"/>
      <c r="AAV447" s="76"/>
      <c r="AAW447" s="76"/>
      <c r="AAX447" s="76"/>
      <c r="AAY447" s="76"/>
      <c r="AAZ447" s="76"/>
      <c r="ABA447" s="76"/>
      <c r="ABB447" s="76"/>
      <c r="ABC447" s="76"/>
      <c r="ABD447" s="76"/>
      <c r="ABE447" s="76"/>
      <c r="ABF447" s="76"/>
      <c r="ABG447" s="76"/>
      <c r="ABH447" s="76"/>
      <c r="ABI447" s="76"/>
      <c r="ABJ447" s="76"/>
      <c r="ABK447" s="76"/>
      <c r="ABL447" s="76"/>
      <c r="ABM447" s="76"/>
      <c r="ABN447" s="76"/>
      <c r="ABO447" s="76"/>
      <c r="ABP447" s="76"/>
      <c r="ABQ447" s="76"/>
      <c r="ABR447" s="76"/>
      <c r="ABS447" s="76"/>
      <c r="ABT447" s="76"/>
      <c r="ABU447" s="76"/>
      <c r="ABV447" s="76"/>
      <c r="ABW447" s="76"/>
      <c r="ABX447" s="76"/>
      <c r="ABY447" s="76"/>
      <c r="ABZ447" s="76"/>
      <c r="ACA447" s="76"/>
      <c r="ACB447" s="76"/>
      <c r="ACC447" s="76"/>
      <c r="ACD447" s="76"/>
      <c r="ACE447" s="76"/>
      <c r="ACF447" s="76"/>
      <c r="ACG447" s="76"/>
      <c r="ACH447" s="76"/>
      <c r="ACI447" s="76"/>
      <c r="ACJ447" s="76"/>
      <c r="ACK447" s="76"/>
      <c r="ACL447" s="76"/>
      <c r="ACM447" s="76"/>
      <c r="ACN447" s="76"/>
      <c r="ACO447" s="76"/>
      <c r="ACP447" s="76"/>
      <c r="ACQ447" s="76"/>
      <c r="ACR447" s="76"/>
      <c r="ACS447" s="76"/>
      <c r="ACT447" s="76"/>
      <c r="ACU447" s="76"/>
      <c r="ACV447" s="76"/>
      <c r="ACW447" s="76"/>
      <c r="ACX447" s="76"/>
      <c r="ACY447" s="76"/>
      <c r="ACZ447" s="76"/>
      <c r="ADA447" s="76"/>
      <c r="ADB447" s="76"/>
      <c r="ADC447" s="76"/>
      <c r="ADD447" s="76"/>
      <c r="ADE447" s="76"/>
      <c r="ADF447" s="76"/>
      <c r="ADG447" s="76"/>
      <c r="ADH447" s="76"/>
      <c r="ADI447" s="76"/>
      <c r="ADJ447" s="76"/>
      <c r="ADK447" s="76"/>
      <c r="ADL447" s="76"/>
      <c r="ADM447" s="76"/>
      <c r="ADN447" s="76"/>
      <c r="ADO447" s="76"/>
      <c r="ADP447" s="76"/>
      <c r="ADQ447" s="76"/>
      <c r="ADR447" s="76"/>
      <c r="ADS447" s="76"/>
      <c r="ADT447" s="76"/>
      <c r="ADU447" s="76"/>
      <c r="ADV447" s="76"/>
      <c r="ADW447" s="76"/>
      <c r="ADX447" s="76"/>
      <c r="ADY447" s="76"/>
      <c r="ADZ447" s="76"/>
      <c r="AEA447" s="76"/>
      <c r="AEB447" s="76"/>
      <c r="AEC447" s="76"/>
      <c r="AED447" s="76"/>
      <c r="AEE447" s="76"/>
      <c r="AEF447" s="76"/>
      <c r="AEG447" s="76"/>
      <c r="AEH447" s="76"/>
      <c r="AEI447" s="76"/>
      <c r="AEJ447" s="76"/>
      <c r="AEK447" s="76"/>
      <c r="AEL447" s="76"/>
      <c r="AEM447" s="76"/>
      <c r="AEN447" s="76"/>
      <c r="AEO447" s="76"/>
      <c r="AEP447" s="76"/>
      <c r="AEQ447" s="76"/>
      <c r="AER447" s="76"/>
      <c r="AES447" s="76"/>
      <c r="AET447" s="76"/>
      <c r="AEU447" s="76"/>
      <c r="AEV447" s="76"/>
      <c r="AEW447" s="76"/>
      <c r="AEX447" s="76"/>
      <c r="AEY447" s="76"/>
      <c r="AEZ447" s="76"/>
      <c r="AFA447" s="76"/>
      <c r="AFB447" s="76"/>
      <c r="AFC447" s="76"/>
      <c r="AFD447" s="76"/>
      <c r="AFE447" s="76"/>
      <c r="AFF447" s="76"/>
      <c r="AFG447" s="76"/>
      <c r="AFH447" s="76"/>
      <c r="AFI447" s="76"/>
      <c r="AFJ447" s="76"/>
      <c r="AFK447" s="76"/>
      <c r="AFL447" s="76"/>
      <c r="AFM447" s="76"/>
      <c r="AFN447" s="76"/>
      <c r="AFO447" s="76"/>
      <c r="AFP447" s="76"/>
      <c r="AFQ447" s="76"/>
      <c r="AFR447" s="76"/>
      <c r="AFS447" s="76"/>
      <c r="AFT447" s="76"/>
      <c r="AFU447" s="76"/>
      <c r="AFV447" s="76"/>
      <c r="AFW447" s="76"/>
      <c r="AFX447" s="76"/>
      <c r="AFY447" s="76"/>
      <c r="AFZ447" s="76"/>
      <c r="AGA447" s="76"/>
      <c r="AGB447" s="76"/>
      <c r="AGC447" s="76"/>
      <c r="AGD447" s="76"/>
      <c r="AGE447" s="76"/>
      <c r="AGF447" s="76"/>
      <c r="AGG447" s="76"/>
      <c r="AGH447" s="76"/>
      <c r="AGI447" s="76"/>
      <c r="AGJ447" s="76"/>
      <c r="AGK447" s="76"/>
      <c r="AGL447" s="76"/>
      <c r="AGM447" s="76"/>
      <c r="AGN447" s="76"/>
      <c r="AGO447" s="76"/>
      <c r="AGP447" s="76"/>
      <c r="AGQ447" s="76"/>
      <c r="AGR447" s="76"/>
      <c r="AGS447" s="76"/>
      <c r="AGT447" s="76"/>
      <c r="AGU447" s="76"/>
      <c r="AGV447" s="76"/>
      <c r="AGW447" s="76"/>
      <c r="AGX447" s="76"/>
      <c r="AGY447" s="76"/>
      <c r="AGZ447" s="76"/>
      <c r="AHA447" s="76"/>
      <c r="AHB447" s="76"/>
      <c r="AHC447" s="76"/>
      <c r="AHD447" s="76"/>
      <c r="AHE447" s="76"/>
      <c r="AHF447" s="76"/>
      <c r="AHG447" s="76"/>
      <c r="AHH447" s="76"/>
      <c r="AHI447" s="76"/>
      <c r="AHJ447" s="76"/>
      <c r="AHK447" s="76"/>
      <c r="AHL447" s="76"/>
      <c r="AHM447" s="76"/>
      <c r="AHN447" s="76"/>
      <c r="AHO447" s="76"/>
      <c r="AHP447" s="76"/>
      <c r="AHQ447" s="76"/>
      <c r="AHR447" s="76"/>
      <c r="AHS447" s="76"/>
      <c r="AHT447" s="76"/>
      <c r="AHU447" s="76"/>
      <c r="AHV447" s="76"/>
      <c r="AHW447" s="76"/>
      <c r="AHX447" s="76"/>
      <c r="AHY447" s="76"/>
      <c r="AHZ447" s="76"/>
      <c r="AIA447" s="76"/>
      <c r="AIB447" s="76"/>
      <c r="AIC447" s="76"/>
      <c r="AID447" s="76"/>
      <c r="AIE447" s="76"/>
      <c r="AIF447" s="76"/>
      <c r="AIG447" s="76"/>
      <c r="AIH447" s="76"/>
      <c r="AII447" s="76"/>
      <c r="AIJ447" s="76"/>
      <c r="AIK447" s="76"/>
      <c r="AIL447" s="76"/>
      <c r="AIM447" s="76"/>
      <c r="AIN447" s="76"/>
      <c r="AIO447" s="76"/>
      <c r="AIP447" s="76"/>
      <c r="AIQ447" s="76"/>
      <c r="AIR447" s="76"/>
      <c r="AIS447" s="76"/>
      <c r="AIT447" s="76"/>
      <c r="AIU447" s="76"/>
      <c r="AIV447" s="76"/>
      <c r="AIW447" s="76"/>
      <c r="AIX447" s="76"/>
      <c r="AIY447" s="76"/>
      <c r="AIZ447" s="76"/>
      <c r="AJA447" s="76"/>
      <c r="AJB447" s="76"/>
      <c r="AJC447" s="76"/>
      <c r="AJD447" s="76"/>
      <c r="AJE447" s="76"/>
      <c r="AJF447" s="76"/>
      <c r="AJG447" s="76"/>
      <c r="AJH447" s="76"/>
      <c r="AJI447" s="76"/>
      <c r="AJJ447" s="76"/>
      <c r="AJK447" s="76"/>
      <c r="AJL447" s="76"/>
      <c r="AJM447" s="76"/>
      <c r="AJN447" s="76"/>
      <c r="AJO447" s="76"/>
      <c r="AJP447" s="76"/>
      <c r="AJQ447" s="76"/>
      <c r="AJR447" s="76"/>
      <c r="AJS447" s="76"/>
      <c r="AJT447" s="76"/>
      <c r="AJU447" s="76"/>
      <c r="AJV447" s="76"/>
      <c r="AJW447" s="76"/>
      <c r="AJX447" s="76"/>
      <c r="AJY447" s="76"/>
      <c r="AJZ447" s="76"/>
      <c r="AKA447" s="76"/>
      <c r="AKB447" s="76"/>
      <c r="AKC447" s="76"/>
      <c r="AKD447" s="76"/>
      <c r="AKE447" s="76"/>
      <c r="AKF447" s="76"/>
      <c r="AKG447" s="76"/>
      <c r="AKH447" s="76"/>
      <c r="AKI447" s="76"/>
      <c r="AKJ447" s="76"/>
      <c r="AKK447" s="76"/>
      <c r="AKL447" s="76"/>
      <c r="AKM447" s="76"/>
      <c r="AKN447" s="76"/>
      <c r="AKO447" s="76"/>
      <c r="AKP447" s="76"/>
      <c r="AKQ447" s="76"/>
      <c r="AKR447" s="76"/>
      <c r="AKS447" s="76"/>
      <c r="AKT447" s="76"/>
      <c r="AKU447" s="76"/>
      <c r="AKV447" s="76"/>
      <c r="AKW447" s="76"/>
      <c r="AKX447" s="76"/>
      <c r="AKY447" s="76"/>
      <c r="AKZ447" s="76"/>
      <c r="ALA447" s="76"/>
      <c r="ALB447" s="76"/>
      <c r="ALC447" s="76"/>
      <c r="ALD447" s="76"/>
      <c r="ALE447" s="76"/>
      <c r="ALF447" s="76"/>
      <c r="ALG447" s="76"/>
      <c r="ALH447" s="76"/>
      <c r="ALI447" s="76"/>
      <c r="ALJ447" s="76"/>
      <c r="ALK447" s="76"/>
      <c r="ALL447" s="76"/>
      <c r="ALM447" s="76"/>
      <c r="ALN447" s="76"/>
      <c r="ALO447" s="76"/>
      <c r="ALP447" s="76"/>
      <c r="ALQ447" s="76"/>
      <c r="ALR447" s="76"/>
      <c r="ALS447" s="76"/>
      <c r="ALT447" s="76"/>
      <c r="ALU447" s="76"/>
      <c r="ALV447" s="76"/>
      <c r="ALW447" s="76"/>
      <c r="ALX447" s="76"/>
      <c r="ALY447" s="76"/>
      <c r="ALZ447" s="76"/>
      <c r="AMA447" s="76"/>
      <c r="AMB447" s="76"/>
      <c r="AMC447" s="76"/>
      <c r="AMD447" s="76"/>
      <c r="AME447" s="76"/>
      <c r="AMF447" s="76"/>
      <c r="AMG447" s="76"/>
      <c r="AMH447" s="76"/>
      <c r="AMI447" s="76"/>
      <c r="AMJ447" s="76"/>
      <c r="AMK447" s="76"/>
      <c r="AML447" s="76"/>
      <c r="AMM447" s="76"/>
      <c r="AMN447" s="76"/>
      <c r="AMO447" s="76"/>
      <c r="AMP447" s="76"/>
      <c r="AMQ447" s="76"/>
      <c r="AMR447" s="76"/>
      <c r="AMS447" s="76"/>
      <c r="AMT447" s="76"/>
      <c r="AMU447" s="76"/>
      <c r="AMV447" s="76"/>
      <c r="AMW447" s="76"/>
      <c r="AMX447" s="76"/>
      <c r="AMY447" s="76"/>
      <c r="AMZ447" s="76"/>
      <c r="ANA447" s="76"/>
      <c r="ANB447" s="76"/>
      <c r="ANC447" s="76"/>
      <c r="AND447" s="76"/>
      <c r="ANE447" s="76"/>
      <c r="ANF447" s="76"/>
      <c r="ANG447" s="76"/>
      <c r="ANH447" s="76"/>
      <c r="ANI447" s="76"/>
      <c r="ANJ447" s="76"/>
      <c r="ANK447" s="76"/>
      <c r="ANL447" s="76"/>
      <c r="ANM447" s="76"/>
      <c r="ANN447" s="76"/>
      <c r="ANO447" s="76"/>
      <c r="ANP447" s="76"/>
      <c r="ANQ447" s="76"/>
      <c r="ANR447" s="76"/>
      <c r="ANS447" s="76"/>
      <c r="ANT447" s="76"/>
      <c r="ANU447" s="76"/>
      <c r="ANV447" s="76"/>
      <c r="ANW447" s="76"/>
      <c r="ANX447" s="76"/>
      <c r="ANY447" s="76"/>
      <c r="ANZ447" s="76"/>
      <c r="AOA447" s="76"/>
      <c r="AOB447" s="76"/>
      <c r="AOC447" s="76"/>
      <c r="AOD447" s="76"/>
      <c r="AOE447" s="76"/>
      <c r="AOF447" s="76"/>
      <c r="AOG447" s="76"/>
      <c r="AOH447" s="76"/>
      <c r="AOI447" s="76"/>
      <c r="AOJ447" s="76"/>
      <c r="AOK447" s="76"/>
      <c r="AOL447" s="76"/>
      <c r="AOM447" s="76"/>
      <c r="AON447" s="76"/>
      <c r="AOO447" s="76"/>
      <c r="AOP447" s="76"/>
      <c r="AOQ447" s="76"/>
      <c r="AOR447" s="76"/>
      <c r="AOS447" s="76"/>
      <c r="AOT447" s="76"/>
      <c r="AOU447" s="76"/>
      <c r="AOV447" s="76"/>
      <c r="AOW447" s="76"/>
      <c r="AOX447" s="76"/>
      <c r="AOY447" s="76"/>
      <c r="AOZ447" s="76"/>
      <c r="APA447" s="76"/>
      <c r="APB447" s="76"/>
      <c r="APC447" s="76"/>
      <c r="APD447" s="76"/>
      <c r="APE447" s="76"/>
      <c r="APF447" s="76"/>
      <c r="APG447" s="76"/>
      <c r="APH447" s="76"/>
      <c r="API447" s="76"/>
      <c r="APJ447" s="76"/>
      <c r="APK447" s="76"/>
      <c r="APL447" s="76"/>
      <c r="APM447" s="76"/>
      <c r="APN447" s="76"/>
      <c r="APO447" s="76"/>
      <c r="APP447" s="76"/>
      <c r="APQ447" s="76"/>
      <c r="APR447" s="76"/>
      <c r="APS447" s="76"/>
      <c r="APT447" s="76"/>
      <c r="APU447" s="76"/>
      <c r="APV447" s="76"/>
      <c r="APW447" s="76"/>
      <c r="APX447" s="76"/>
      <c r="APY447" s="76"/>
      <c r="APZ447" s="76"/>
      <c r="AQA447" s="76"/>
      <c r="AQB447" s="76"/>
      <c r="AQC447" s="76"/>
      <c r="AQD447" s="76"/>
      <c r="AQE447" s="76"/>
      <c r="AQF447" s="76"/>
      <c r="AQG447" s="76"/>
      <c r="AQH447" s="76"/>
      <c r="AQI447" s="76"/>
      <c r="AQJ447" s="76"/>
      <c r="AQK447" s="76"/>
      <c r="AQL447" s="76"/>
      <c r="AQM447" s="76"/>
      <c r="AQN447" s="76"/>
      <c r="AQO447" s="76"/>
      <c r="AQP447" s="76"/>
      <c r="AQQ447" s="76"/>
      <c r="AQR447" s="76"/>
      <c r="AQS447" s="76"/>
      <c r="AQT447" s="76"/>
      <c r="AQU447" s="76"/>
      <c r="AQV447" s="76"/>
      <c r="AQW447" s="76"/>
      <c r="AQX447" s="76"/>
      <c r="AQY447" s="76"/>
      <c r="AQZ447" s="76"/>
      <c r="ARA447" s="76"/>
      <c r="ARB447" s="76"/>
      <c r="ARC447" s="76"/>
      <c r="ARD447" s="76"/>
      <c r="ARE447" s="76"/>
      <c r="ARF447" s="76"/>
      <c r="ARG447" s="76"/>
      <c r="ARH447" s="76"/>
      <c r="ARI447" s="76"/>
      <c r="ARJ447" s="76"/>
      <c r="ARK447" s="76"/>
      <c r="ARL447" s="76"/>
      <c r="ARM447" s="76"/>
      <c r="ARN447" s="76"/>
      <c r="ARO447" s="76"/>
      <c r="ARP447" s="76"/>
      <c r="ARQ447" s="76"/>
      <c r="ARR447" s="76"/>
      <c r="ARS447" s="76"/>
      <c r="ART447" s="76"/>
      <c r="ARU447" s="76"/>
      <c r="ARV447" s="76"/>
      <c r="ARW447" s="76"/>
      <c r="ARX447" s="76"/>
      <c r="ARY447" s="76"/>
      <c r="ARZ447" s="76"/>
      <c r="ASA447" s="76"/>
      <c r="ASB447" s="76"/>
      <c r="ASC447" s="76"/>
      <c r="ASD447" s="76"/>
      <c r="ASE447" s="76"/>
      <c r="ASF447" s="76"/>
      <c r="ASG447" s="76"/>
      <c r="ASH447" s="76"/>
      <c r="ASI447" s="76"/>
      <c r="ASJ447" s="76"/>
      <c r="ASK447" s="76"/>
      <c r="ASL447" s="76"/>
      <c r="ASM447" s="76"/>
      <c r="ASN447" s="76"/>
      <c r="ASO447" s="76"/>
      <c r="ASP447" s="76"/>
      <c r="ASQ447" s="76"/>
      <c r="ASR447" s="76"/>
      <c r="ASS447" s="76"/>
      <c r="AST447" s="76"/>
      <c r="ASU447" s="76"/>
      <c r="ASV447" s="76"/>
      <c r="ASW447" s="76"/>
      <c r="ASX447" s="76"/>
      <c r="ASY447" s="76"/>
      <c r="ASZ447" s="76"/>
      <c r="ATA447" s="76"/>
      <c r="ATB447" s="76"/>
      <c r="ATC447" s="76"/>
      <c r="ATD447" s="76"/>
      <c r="ATE447" s="76"/>
      <c r="ATF447" s="76"/>
      <c r="ATG447" s="76"/>
      <c r="ATH447" s="76"/>
      <c r="ATI447" s="76"/>
      <c r="ATJ447" s="76"/>
      <c r="ATK447" s="76"/>
      <c r="ATL447" s="76"/>
      <c r="ATM447" s="76"/>
      <c r="ATN447" s="76"/>
      <c r="ATO447" s="76"/>
      <c r="ATP447" s="76"/>
      <c r="ATQ447" s="76"/>
      <c r="ATR447" s="76"/>
      <c r="ATS447" s="76"/>
      <c r="ATT447" s="76"/>
      <c r="ATU447" s="76"/>
      <c r="ATV447" s="76"/>
      <c r="ATW447" s="76"/>
      <c r="ATX447" s="76"/>
      <c r="ATY447" s="76"/>
      <c r="ATZ447" s="76"/>
      <c r="AUA447" s="76"/>
      <c r="AUB447" s="76"/>
      <c r="AUC447" s="76"/>
      <c r="AUD447" s="76"/>
      <c r="AUE447" s="76"/>
      <c r="AUF447" s="76"/>
      <c r="AUG447" s="76"/>
      <c r="AUH447" s="76"/>
      <c r="AUI447" s="76"/>
      <c r="AUJ447" s="76"/>
      <c r="AUK447" s="76"/>
      <c r="AUL447" s="76"/>
      <c r="AUM447" s="76"/>
      <c r="AUN447" s="76"/>
      <c r="AUO447" s="76"/>
      <c r="AUP447" s="76"/>
      <c r="AUQ447" s="76"/>
      <c r="AUR447" s="76"/>
      <c r="AUS447" s="76"/>
      <c r="AUT447" s="76"/>
      <c r="AUU447" s="76"/>
      <c r="AUV447" s="76"/>
      <c r="AUW447" s="76"/>
      <c r="AUX447" s="76"/>
      <c r="AUY447" s="76"/>
      <c r="AUZ447" s="76"/>
      <c r="AVA447" s="76"/>
      <c r="AVB447" s="76"/>
      <c r="AVC447" s="76"/>
      <c r="AVD447" s="76"/>
      <c r="AVE447" s="76"/>
      <c r="AVF447" s="76"/>
      <c r="AVG447" s="76"/>
      <c r="AVH447" s="76"/>
      <c r="AVI447" s="76"/>
      <c r="AVJ447" s="76"/>
      <c r="AVK447" s="76"/>
      <c r="AVL447" s="76"/>
      <c r="AVM447" s="76"/>
      <c r="AVN447" s="76"/>
      <c r="AVO447" s="76"/>
      <c r="AVP447" s="76"/>
      <c r="AVQ447" s="76"/>
      <c r="AVR447" s="76"/>
      <c r="AVS447" s="76"/>
      <c r="AVT447" s="76"/>
      <c r="AVU447" s="76"/>
      <c r="AVV447" s="76"/>
      <c r="AVW447" s="76"/>
      <c r="AVX447" s="76"/>
      <c r="AVY447" s="76"/>
      <c r="AVZ447" s="76"/>
      <c r="AWA447" s="76"/>
      <c r="AWB447" s="76"/>
      <c r="AWC447" s="76"/>
      <c r="AWD447" s="76"/>
      <c r="AWE447" s="76"/>
      <c r="AWF447" s="76"/>
      <c r="AWG447" s="76"/>
      <c r="AWH447" s="76"/>
      <c r="AWI447" s="76"/>
      <c r="AWJ447" s="76"/>
      <c r="AWK447" s="76"/>
      <c r="AWL447" s="76"/>
      <c r="AWM447" s="76"/>
      <c r="AWN447" s="76"/>
      <c r="AWO447" s="76"/>
      <c r="AWP447" s="76"/>
      <c r="AWQ447" s="76"/>
      <c r="AWR447" s="76"/>
      <c r="AWS447" s="76"/>
      <c r="AWT447" s="76"/>
      <c r="AWU447" s="76"/>
      <c r="AWV447" s="76"/>
      <c r="AWW447" s="76"/>
      <c r="AWX447" s="76"/>
      <c r="AWY447" s="76"/>
      <c r="AWZ447" s="76"/>
      <c r="AXA447" s="76"/>
      <c r="AXB447" s="76"/>
      <c r="AXC447" s="76"/>
      <c r="AXD447" s="76"/>
      <c r="AXE447" s="76"/>
      <c r="AXF447" s="76"/>
      <c r="AXG447" s="76"/>
      <c r="AXH447" s="76"/>
      <c r="AXI447" s="76"/>
      <c r="AXJ447" s="76"/>
      <c r="AXK447" s="76"/>
      <c r="AXL447" s="76"/>
      <c r="AXM447" s="76"/>
      <c r="AXN447" s="76"/>
      <c r="AXO447" s="76"/>
      <c r="AXP447" s="76"/>
      <c r="AXQ447" s="76"/>
      <c r="AXR447" s="76"/>
      <c r="AXS447" s="76"/>
      <c r="AXT447" s="76"/>
      <c r="AXU447" s="76"/>
      <c r="AXV447" s="76"/>
      <c r="AXW447" s="76"/>
      <c r="AXX447" s="76"/>
      <c r="AXY447" s="76"/>
      <c r="AXZ447" s="76"/>
      <c r="AYA447" s="76"/>
      <c r="AYB447" s="76"/>
      <c r="AYC447" s="76"/>
      <c r="AYD447" s="76"/>
      <c r="AYE447" s="76"/>
      <c r="AYF447" s="76"/>
      <c r="AYG447" s="76"/>
      <c r="AYH447" s="76"/>
      <c r="AYI447" s="76"/>
      <c r="AYJ447" s="76"/>
      <c r="AYK447" s="76"/>
      <c r="AYL447" s="76"/>
      <c r="AYM447" s="76"/>
      <c r="AYN447" s="76"/>
      <c r="AYO447" s="76"/>
      <c r="AYP447" s="76"/>
      <c r="AYQ447" s="76"/>
      <c r="AYR447" s="76"/>
      <c r="AYS447" s="76"/>
      <c r="AYT447" s="76"/>
      <c r="AYU447" s="76"/>
      <c r="AYV447" s="76"/>
      <c r="AYW447" s="76"/>
      <c r="AYX447" s="76"/>
      <c r="AYY447" s="76"/>
      <c r="AYZ447" s="76"/>
      <c r="AZA447" s="76"/>
      <c r="AZB447" s="76"/>
      <c r="AZC447" s="76"/>
      <c r="AZD447" s="76"/>
      <c r="AZE447" s="76"/>
      <c r="AZF447" s="76"/>
      <c r="AZG447" s="76"/>
      <c r="AZH447" s="76"/>
      <c r="AZI447" s="76"/>
      <c r="AZJ447" s="76"/>
      <c r="AZK447" s="76"/>
      <c r="AZL447" s="76"/>
      <c r="AZM447" s="76"/>
      <c r="AZN447" s="76"/>
      <c r="AZO447" s="76"/>
      <c r="AZP447" s="76"/>
      <c r="AZQ447" s="76"/>
      <c r="AZR447" s="76"/>
      <c r="AZS447" s="76"/>
      <c r="AZT447" s="76"/>
      <c r="AZU447" s="76"/>
      <c r="AZV447" s="76"/>
      <c r="AZW447" s="76"/>
      <c r="AZX447" s="76"/>
      <c r="AZY447" s="76"/>
      <c r="AZZ447" s="76"/>
      <c r="BAA447" s="76"/>
      <c r="BAB447" s="76"/>
      <c r="BAC447" s="76"/>
      <c r="BAD447" s="76"/>
      <c r="BAE447" s="76"/>
      <c r="BAF447" s="76"/>
      <c r="BAG447" s="76"/>
      <c r="BAH447" s="76"/>
      <c r="BAI447" s="76"/>
      <c r="BAJ447" s="76"/>
      <c r="BAK447" s="76"/>
      <c r="BAL447" s="76"/>
      <c r="BAM447" s="76"/>
      <c r="BAN447" s="76"/>
      <c r="BAO447" s="76"/>
      <c r="BAP447" s="76"/>
      <c r="BAQ447" s="76"/>
      <c r="BAR447" s="76"/>
      <c r="BAS447" s="76"/>
      <c r="BAT447" s="76"/>
      <c r="BAU447" s="76"/>
      <c r="BAV447" s="76"/>
      <c r="BAW447" s="76"/>
      <c r="BAX447" s="76"/>
      <c r="BAY447" s="76"/>
      <c r="BAZ447" s="76"/>
      <c r="BBA447" s="76"/>
      <c r="BBB447" s="76"/>
      <c r="BBC447" s="76"/>
      <c r="BBD447" s="76"/>
      <c r="BBE447" s="76"/>
      <c r="BBF447" s="76"/>
      <c r="BBG447" s="76"/>
      <c r="BBH447" s="76"/>
      <c r="BBI447" s="76"/>
      <c r="BBJ447" s="76"/>
      <c r="BBK447" s="76"/>
      <c r="BBL447" s="76"/>
      <c r="BBM447" s="76"/>
      <c r="BBN447" s="76"/>
      <c r="BBO447" s="76"/>
      <c r="BBP447" s="76"/>
      <c r="BBQ447" s="76"/>
      <c r="BBR447" s="76"/>
      <c r="BBS447" s="76"/>
      <c r="BBT447" s="76"/>
      <c r="BBU447" s="76"/>
      <c r="BBV447" s="76"/>
      <c r="BBW447" s="76"/>
      <c r="BBX447" s="76"/>
      <c r="BBY447" s="76"/>
      <c r="BBZ447" s="76"/>
      <c r="BCA447" s="76"/>
      <c r="BCB447" s="76"/>
      <c r="BCC447" s="76"/>
      <c r="BCD447" s="76"/>
      <c r="BCE447" s="76"/>
      <c r="BCF447" s="76"/>
      <c r="BCG447" s="76"/>
      <c r="BCH447" s="76"/>
      <c r="BCI447" s="76"/>
      <c r="BCJ447" s="76"/>
      <c r="BCK447" s="76"/>
      <c r="BCL447" s="76"/>
      <c r="BCM447" s="76"/>
      <c r="BCN447" s="76"/>
      <c r="BCO447" s="76"/>
      <c r="BCP447" s="76"/>
      <c r="BCQ447" s="76"/>
      <c r="BCR447" s="76"/>
      <c r="BCS447" s="76"/>
      <c r="BCT447" s="76"/>
      <c r="BCU447" s="76"/>
      <c r="BCV447" s="76"/>
      <c r="BCW447" s="76"/>
      <c r="BCX447" s="76"/>
      <c r="BCY447" s="76"/>
      <c r="BCZ447" s="76"/>
      <c r="BDA447" s="76"/>
      <c r="BDB447" s="76"/>
      <c r="BDC447" s="76"/>
      <c r="BDD447" s="76"/>
      <c r="BDE447" s="76"/>
      <c r="BDF447" s="76"/>
      <c r="BDG447" s="76"/>
      <c r="BDH447" s="76"/>
      <c r="BDI447" s="76"/>
      <c r="BDJ447" s="76"/>
      <c r="BDK447" s="76"/>
      <c r="BDL447" s="76"/>
      <c r="BDM447" s="76"/>
      <c r="BDN447" s="76"/>
      <c r="BDO447" s="76"/>
      <c r="BDP447" s="76"/>
      <c r="BDQ447" s="76"/>
      <c r="BDR447" s="76"/>
      <c r="BDS447" s="76"/>
      <c r="BDT447" s="76"/>
      <c r="BDU447" s="76"/>
      <c r="BDV447" s="76"/>
      <c r="BDW447" s="76"/>
      <c r="BDX447" s="76"/>
      <c r="BDY447" s="76"/>
      <c r="BDZ447" s="76"/>
      <c r="BEA447" s="76"/>
      <c r="BEB447" s="76"/>
      <c r="BEC447" s="76"/>
      <c r="BED447" s="76"/>
      <c r="BEE447" s="76"/>
      <c r="BEF447" s="76"/>
      <c r="BEG447" s="76"/>
      <c r="BEH447" s="76"/>
      <c r="BEI447" s="76"/>
      <c r="BEJ447" s="76"/>
      <c r="BEK447" s="76"/>
      <c r="BEL447" s="76"/>
      <c r="BEM447" s="76"/>
      <c r="BEN447" s="76"/>
      <c r="BEO447" s="76"/>
      <c r="BEP447" s="76"/>
      <c r="BEQ447" s="76"/>
      <c r="BER447" s="76"/>
      <c r="BES447" s="76"/>
      <c r="BET447" s="76"/>
      <c r="BEU447" s="76"/>
      <c r="BEV447" s="76"/>
      <c r="BEW447" s="76"/>
      <c r="BEX447" s="76"/>
      <c r="BEY447" s="76"/>
      <c r="BEZ447" s="76"/>
      <c r="BFA447" s="76"/>
      <c r="BFB447" s="76"/>
      <c r="BFC447" s="76"/>
      <c r="BFD447" s="76"/>
      <c r="BFE447" s="76"/>
      <c r="BFF447" s="76"/>
      <c r="BFG447" s="76"/>
      <c r="BFH447" s="76"/>
      <c r="BFI447" s="76"/>
      <c r="BFJ447" s="76"/>
      <c r="BFK447" s="76"/>
      <c r="BFL447" s="76"/>
      <c r="BFM447" s="76"/>
      <c r="BFN447" s="76"/>
      <c r="BFO447" s="76"/>
      <c r="BFP447" s="76"/>
      <c r="BFQ447" s="76"/>
      <c r="BFR447" s="76"/>
      <c r="BFS447" s="76"/>
    </row>
    <row r="448" spans="1:1527" s="20" customFormat="1" ht="28" x14ac:dyDescent="0.25">
      <c r="A448" s="71" t="s">
        <v>338</v>
      </c>
      <c r="B448" s="278" t="s">
        <v>956</v>
      </c>
      <c r="C448" s="278" t="s">
        <v>930</v>
      </c>
      <c r="D448" s="278" t="s">
        <v>365</v>
      </c>
      <c r="E448" s="278"/>
      <c r="F448" s="309">
        <f t="shared" si="18"/>
        <v>0.63300000000000001</v>
      </c>
      <c r="G448" s="278"/>
      <c r="H448" s="278"/>
      <c r="I448" s="278">
        <v>9.4949999999999993E-2</v>
      </c>
      <c r="J448" s="278">
        <v>0.15825</v>
      </c>
      <c r="K448" s="278">
        <v>0.22155</v>
      </c>
      <c r="L448" s="278">
        <v>0.15825</v>
      </c>
      <c r="M448" s="278"/>
      <c r="N448" s="278"/>
      <c r="O448" s="278"/>
      <c r="P448" s="278"/>
      <c r="Q448" s="278"/>
      <c r="R448" s="278"/>
      <c r="BA448" s="76"/>
      <c r="BB448" s="76"/>
      <c r="BC448" s="76"/>
      <c r="BD448" s="76"/>
      <c r="BE448" s="76"/>
      <c r="BF448" s="76"/>
      <c r="BG448" s="76"/>
      <c r="BH448" s="76"/>
      <c r="BI448" s="76"/>
      <c r="BJ448" s="76"/>
      <c r="BK448" s="76"/>
      <c r="BL448" s="76"/>
      <c r="BM448" s="76"/>
      <c r="BN448" s="76"/>
      <c r="BO448" s="76"/>
      <c r="BP448" s="76"/>
      <c r="BQ448" s="76"/>
      <c r="BR448" s="76"/>
      <c r="BS448" s="76"/>
      <c r="BT448" s="76"/>
      <c r="BU448" s="76"/>
      <c r="BV448" s="76"/>
      <c r="BW448" s="76"/>
      <c r="BX448" s="76"/>
      <c r="BY448" s="76"/>
      <c r="BZ448" s="76"/>
      <c r="CA448" s="76"/>
      <c r="CB448" s="76"/>
      <c r="CC448" s="76"/>
      <c r="CD448" s="76"/>
      <c r="CE448" s="76"/>
      <c r="CF448" s="76"/>
      <c r="CG448" s="76"/>
      <c r="CH448" s="76"/>
      <c r="CI448" s="76"/>
      <c r="CJ448" s="76"/>
      <c r="CK448" s="76"/>
      <c r="CL448" s="76"/>
      <c r="CM448" s="76"/>
      <c r="CN448" s="76"/>
      <c r="CO448" s="76"/>
      <c r="CP448" s="76"/>
      <c r="CQ448" s="76"/>
      <c r="CR448" s="76"/>
      <c r="CS448" s="76"/>
      <c r="CT448" s="76"/>
      <c r="CU448" s="76"/>
      <c r="CV448" s="76"/>
      <c r="CW448" s="76"/>
      <c r="CX448" s="76"/>
      <c r="CY448" s="76"/>
      <c r="CZ448" s="76"/>
      <c r="DA448" s="76"/>
      <c r="DB448" s="76"/>
      <c r="DC448" s="76"/>
      <c r="DD448" s="76"/>
      <c r="DE448" s="76"/>
      <c r="DF448" s="76"/>
      <c r="DG448" s="76"/>
      <c r="DH448" s="76"/>
      <c r="DI448" s="76"/>
      <c r="DJ448" s="76"/>
      <c r="DK448" s="76"/>
      <c r="DL448" s="76"/>
      <c r="DM448" s="76"/>
      <c r="DN448" s="76"/>
      <c r="DO448" s="76"/>
      <c r="DP448" s="76"/>
      <c r="DQ448" s="76"/>
      <c r="DR448" s="76"/>
      <c r="DS448" s="76"/>
      <c r="DT448" s="76"/>
      <c r="DU448" s="76"/>
      <c r="DV448" s="76"/>
      <c r="DW448" s="76"/>
      <c r="DX448" s="76"/>
      <c r="DY448" s="76"/>
      <c r="DZ448" s="76"/>
      <c r="EA448" s="76"/>
      <c r="EB448" s="76"/>
      <c r="EC448" s="76"/>
      <c r="ED448" s="76"/>
      <c r="EE448" s="76"/>
      <c r="EF448" s="76"/>
      <c r="EG448" s="76"/>
      <c r="EH448" s="76"/>
      <c r="EI448" s="76"/>
      <c r="EJ448" s="76"/>
      <c r="EK448" s="76"/>
      <c r="EL448" s="76"/>
      <c r="EM448" s="76"/>
      <c r="EN448" s="76"/>
      <c r="EO448" s="76"/>
      <c r="EP448" s="76"/>
      <c r="EQ448" s="76"/>
      <c r="ER448" s="76"/>
      <c r="ES448" s="76"/>
      <c r="ET448" s="76"/>
      <c r="EU448" s="76"/>
      <c r="EV448" s="76"/>
      <c r="EW448" s="76"/>
      <c r="EX448" s="76"/>
      <c r="EY448" s="76"/>
      <c r="EZ448" s="76"/>
      <c r="FA448" s="76"/>
      <c r="FB448" s="76"/>
      <c r="FC448" s="76"/>
      <c r="FD448" s="76"/>
      <c r="FE448" s="76"/>
      <c r="FF448" s="76"/>
      <c r="FG448" s="76"/>
      <c r="FH448" s="76"/>
      <c r="FI448" s="76"/>
      <c r="FJ448" s="76"/>
      <c r="FK448" s="76"/>
      <c r="FL448" s="76"/>
      <c r="FM448" s="76"/>
      <c r="FN448" s="76"/>
      <c r="FO448" s="76"/>
      <c r="FP448" s="76"/>
      <c r="FQ448" s="76"/>
      <c r="FR448" s="76"/>
      <c r="FS448" s="76"/>
      <c r="FT448" s="76"/>
      <c r="FU448" s="76"/>
      <c r="FV448" s="76"/>
      <c r="FW448" s="76"/>
      <c r="FX448" s="76"/>
      <c r="FY448" s="76"/>
      <c r="FZ448" s="76"/>
      <c r="GA448" s="76"/>
      <c r="GB448" s="76"/>
      <c r="GC448" s="76"/>
      <c r="GD448" s="76"/>
      <c r="GE448" s="76"/>
      <c r="GF448" s="76"/>
      <c r="GG448" s="76"/>
      <c r="GH448" s="76"/>
      <c r="GI448" s="76"/>
      <c r="GJ448" s="76"/>
      <c r="GK448" s="76"/>
      <c r="GL448" s="76"/>
      <c r="GM448" s="76"/>
      <c r="GN448" s="76"/>
      <c r="GO448" s="76"/>
      <c r="GP448" s="76"/>
      <c r="GQ448" s="76"/>
      <c r="GR448" s="76"/>
      <c r="GS448" s="76"/>
      <c r="GT448" s="76"/>
      <c r="GU448" s="76"/>
      <c r="GV448" s="76"/>
      <c r="GW448" s="76"/>
      <c r="GX448" s="76"/>
      <c r="GY448" s="76"/>
      <c r="GZ448" s="76"/>
      <c r="HA448" s="76"/>
      <c r="HB448" s="76"/>
      <c r="HC448" s="76"/>
      <c r="HD448" s="76"/>
      <c r="HE448" s="76"/>
      <c r="HF448" s="76"/>
      <c r="HG448" s="76"/>
      <c r="HH448" s="76"/>
      <c r="HI448" s="76"/>
      <c r="HJ448" s="76"/>
      <c r="HK448" s="76"/>
      <c r="HL448" s="76"/>
      <c r="HM448" s="76"/>
      <c r="HN448" s="76"/>
      <c r="HO448" s="76"/>
      <c r="HP448" s="76"/>
      <c r="HQ448" s="76"/>
      <c r="HR448" s="76"/>
      <c r="HS448" s="76"/>
      <c r="HT448" s="76"/>
      <c r="HU448" s="76"/>
      <c r="HV448" s="76"/>
      <c r="HW448" s="76"/>
      <c r="HX448" s="76"/>
      <c r="HY448" s="76"/>
      <c r="HZ448" s="76"/>
      <c r="IA448" s="76"/>
      <c r="IB448" s="76"/>
      <c r="IC448" s="76"/>
      <c r="ID448" s="76"/>
      <c r="IE448" s="76"/>
      <c r="IF448" s="76"/>
      <c r="IG448" s="76"/>
      <c r="IH448" s="76"/>
      <c r="II448" s="76"/>
      <c r="IJ448" s="76"/>
      <c r="IK448" s="76"/>
      <c r="IL448" s="76"/>
      <c r="IM448" s="76"/>
      <c r="IN448" s="76"/>
      <c r="IO448" s="76"/>
      <c r="IP448" s="76"/>
      <c r="IQ448" s="76"/>
      <c r="IR448" s="76"/>
      <c r="IS448" s="76"/>
      <c r="IT448" s="76"/>
      <c r="IU448" s="76"/>
      <c r="IV448" s="76"/>
      <c r="IW448" s="76"/>
      <c r="IX448" s="76"/>
      <c r="IY448" s="76"/>
      <c r="IZ448" s="76"/>
      <c r="JA448" s="76"/>
      <c r="JB448" s="76"/>
      <c r="JC448" s="76"/>
      <c r="JD448" s="76"/>
      <c r="JE448" s="76"/>
      <c r="JF448" s="76"/>
      <c r="JG448" s="76"/>
      <c r="JH448" s="76"/>
      <c r="JI448" s="76"/>
      <c r="JJ448" s="76"/>
      <c r="JK448" s="76"/>
      <c r="JL448" s="76"/>
      <c r="JM448" s="76"/>
      <c r="JN448" s="76"/>
      <c r="JO448" s="76"/>
      <c r="JP448" s="76"/>
      <c r="JQ448" s="76"/>
      <c r="JR448" s="76"/>
      <c r="JS448" s="76"/>
      <c r="JT448" s="76"/>
      <c r="JU448" s="76"/>
      <c r="JV448" s="76"/>
      <c r="JW448" s="76"/>
      <c r="JX448" s="76"/>
      <c r="JY448" s="76"/>
      <c r="JZ448" s="76"/>
      <c r="KA448" s="76"/>
      <c r="KB448" s="76"/>
      <c r="KC448" s="76"/>
      <c r="KD448" s="76"/>
      <c r="KE448" s="76"/>
      <c r="KF448" s="76"/>
      <c r="KG448" s="76"/>
      <c r="KH448" s="76"/>
      <c r="KI448" s="76"/>
      <c r="KJ448" s="76"/>
      <c r="KK448" s="76"/>
      <c r="KL448" s="76"/>
      <c r="KM448" s="76"/>
      <c r="KN448" s="76"/>
      <c r="KO448" s="76"/>
      <c r="KP448" s="76"/>
      <c r="KQ448" s="76"/>
      <c r="KR448" s="76"/>
      <c r="KS448" s="76"/>
      <c r="KT448" s="76"/>
      <c r="KU448" s="76"/>
      <c r="KV448" s="76"/>
      <c r="KW448" s="76"/>
      <c r="KX448" s="76"/>
      <c r="KY448" s="76"/>
      <c r="KZ448" s="76"/>
      <c r="LA448" s="76"/>
      <c r="LB448" s="76"/>
      <c r="LC448" s="76"/>
      <c r="LD448" s="76"/>
      <c r="LE448" s="76"/>
      <c r="LF448" s="76"/>
      <c r="LG448" s="76"/>
      <c r="LH448" s="76"/>
      <c r="LI448" s="76"/>
      <c r="LJ448" s="76"/>
      <c r="LK448" s="76"/>
      <c r="LL448" s="76"/>
      <c r="LM448" s="76"/>
      <c r="LN448" s="76"/>
      <c r="LO448" s="76"/>
      <c r="LP448" s="76"/>
      <c r="LQ448" s="76"/>
      <c r="LR448" s="76"/>
      <c r="LS448" s="76"/>
      <c r="LT448" s="76"/>
      <c r="LU448" s="76"/>
      <c r="LV448" s="76"/>
      <c r="LW448" s="76"/>
      <c r="LX448" s="76"/>
      <c r="LY448" s="76"/>
      <c r="LZ448" s="76"/>
      <c r="MA448" s="76"/>
      <c r="MB448" s="76"/>
      <c r="MC448" s="76"/>
      <c r="MD448" s="76"/>
      <c r="ME448" s="76"/>
      <c r="MF448" s="76"/>
      <c r="MG448" s="76"/>
      <c r="MH448" s="76"/>
      <c r="MI448" s="76"/>
      <c r="MJ448" s="76"/>
      <c r="MK448" s="76"/>
      <c r="ML448" s="76"/>
      <c r="MM448" s="76"/>
      <c r="MN448" s="76"/>
      <c r="MO448" s="76"/>
      <c r="MP448" s="76"/>
      <c r="MQ448" s="76"/>
      <c r="MR448" s="76"/>
      <c r="MS448" s="76"/>
      <c r="MT448" s="76"/>
      <c r="MU448" s="76"/>
      <c r="MV448" s="76"/>
      <c r="MW448" s="76"/>
      <c r="MX448" s="76"/>
      <c r="MY448" s="76"/>
      <c r="MZ448" s="76"/>
      <c r="NA448" s="76"/>
      <c r="NB448" s="76"/>
      <c r="NC448" s="76"/>
      <c r="ND448" s="76"/>
      <c r="NE448" s="76"/>
      <c r="NF448" s="76"/>
      <c r="NG448" s="76"/>
      <c r="NH448" s="76"/>
      <c r="NI448" s="76"/>
      <c r="NJ448" s="76"/>
      <c r="NK448" s="76"/>
      <c r="NL448" s="76"/>
      <c r="NM448" s="76"/>
      <c r="NN448" s="76"/>
      <c r="NO448" s="76"/>
      <c r="NP448" s="76"/>
      <c r="NQ448" s="76"/>
      <c r="NR448" s="76"/>
      <c r="NS448" s="76"/>
      <c r="NT448" s="76"/>
      <c r="NU448" s="76"/>
      <c r="NV448" s="76"/>
      <c r="NW448" s="76"/>
      <c r="NX448" s="76"/>
      <c r="NY448" s="76"/>
      <c r="NZ448" s="76"/>
      <c r="OA448" s="76"/>
      <c r="OB448" s="76"/>
      <c r="OC448" s="76"/>
      <c r="OD448" s="76"/>
      <c r="OE448" s="76"/>
      <c r="OF448" s="76"/>
      <c r="OG448" s="76"/>
      <c r="OH448" s="76"/>
      <c r="OI448" s="76"/>
      <c r="OJ448" s="76"/>
      <c r="OK448" s="76"/>
      <c r="OL448" s="76"/>
      <c r="OM448" s="76"/>
      <c r="ON448" s="76"/>
      <c r="OO448" s="76"/>
      <c r="OP448" s="76"/>
      <c r="OQ448" s="76"/>
      <c r="OR448" s="76"/>
      <c r="OS448" s="76"/>
      <c r="OT448" s="76"/>
      <c r="OU448" s="76"/>
      <c r="OV448" s="76"/>
      <c r="OW448" s="76"/>
      <c r="OX448" s="76"/>
      <c r="OY448" s="76"/>
      <c r="OZ448" s="76"/>
      <c r="PA448" s="76"/>
      <c r="PB448" s="76"/>
      <c r="PC448" s="76"/>
      <c r="PD448" s="76"/>
      <c r="PE448" s="76"/>
      <c r="PF448" s="76"/>
      <c r="PG448" s="76"/>
      <c r="PH448" s="76"/>
      <c r="PI448" s="76"/>
      <c r="PJ448" s="76"/>
      <c r="PK448" s="76"/>
      <c r="PL448" s="76"/>
      <c r="PM448" s="76"/>
      <c r="PN448" s="76"/>
      <c r="PO448" s="76"/>
      <c r="PP448" s="76"/>
      <c r="PQ448" s="76"/>
      <c r="PR448" s="76"/>
      <c r="PS448" s="76"/>
      <c r="PT448" s="76"/>
      <c r="PU448" s="76"/>
      <c r="PV448" s="76"/>
      <c r="PW448" s="76"/>
      <c r="PX448" s="76"/>
      <c r="PY448" s="76"/>
      <c r="PZ448" s="76"/>
      <c r="QA448" s="76"/>
      <c r="QB448" s="76"/>
      <c r="QC448" s="76"/>
      <c r="QD448" s="76"/>
      <c r="QE448" s="76"/>
      <c r="QF448" s="76"/>
      <c r="QG448" s="76"/>
      <c r="QH448" s="76"/>
      <c r="QI448" s="76"/>
      <c r="QJ448" s="76"/>
      <c r="QK448" s="76"/>
      <c r="QL448" s="76"/>
      <c r="QM448" s="76"/>
      <c r="QN448" s="76"/>
      <c r="QO448" s="76"/>
      <c r="QP448" s="76"/>
      <c r="QQ448" s="76"/>
      <c r="QR448" s="76"/>
      <c r="QS448" s="76"/>
      <c r="QT448" s="76"/>
      <c r="QU448" s="76"/>
      <c r="QV448" s="76"/>
      <c r="QW448" s="76"/>
      <c r="QX448" s="76"/>
      <c r="QY448" s="76"/>
      <c r="QZ448" s="76"/>
      <c r="RA448" s="76"/>
      <c r="RB448" s="76"/>
      <c r="RC448" s="76"/>
      <c r="RD448" s="76"/>
      <c r="RE448" s="76"/>
      <c r="RF448" s="76"/>
      <c r="RG448" s="76"/>
      <c r="RH448" s="76"/>
      <c r="RI448" s="76"/>
      <c r="RJ448" s="76"/>
      <c r="RK448" s="76"/>
      <c r="RL448" s="76"/>
      <c r="RM448" s="76"/>
      <c r="RN448" s="76"/>
      <c r="RO448" s="76"/>
      <c r="RP448" s="76"/>
      <c r="RQ448" s="76"/>
      <c r="RR448" s="76"/>
      <c r="RS448" s="76"/>
      <c r="RT448" s="76"/>
      <c r="RU448" s="76"/>
      <c r="RV448" s="76"/>
      <c r="RW448" s="76"/>
      <c r="RX448" s="76"/>
      <c r="RY448" s="76"/>
      <c r="RZ448" s="76"/>
      <c r="SA448" s="76"/>
      <c r="SB448" s="76"/>
      <c r="SC448" s="76"/>
      <c r="SD448" s="76"/>
      <c r="SE448" s="76"/>
      <c r="SF448" s="76"/>
      <c r="SG448" s="76"/>
      <c r="SH448" s="76"/>
      <c r="SI448" s="76"/>
      <c r="SJ448" s="76"/>
      <c r="SK448" s="76"/>
      <c r="SL448" s="76"/>
      <c r="SM448" s="76"/>
      <c r="SN448" s="76"/>
      <c r="SO448" s="76"/>
      <c r="SP448" s="76"/>
      <c r="SQ448" s="76"/>
      <c r="SR448" s="76"/>
      <c r="SS448" s="76"/>
      <c r="ST448" s="76"/>
      <c r="SU448" s="76"/>
      <c r="SV448" s="76"/>
      <c r="SW448" s="76"/>
      <c r="SX448" s="76"/>
      <c r="SY448" s="76"/>
      <c r="SZ448" s="76"/>
      <c r="TA448" s="76"/>
      <c r="TB448" s="76"/>
      <c r="TC448" s="76"/>
      <c r="TD448" s="76"/>
      <c r="TE448" s="76"/>
      <c r="TF448" s="76"/>
      <c r="TG448" s="76"/>
      <c r="TH448" s="76"/>
      <c r="TI448" s="76"/>
      <c r="TJ448" s="76"/>
      <c r="TK448" s="76"/>
      <c r="TL448" s="76"/>
      <c r="TM448" s="76"/>
      <c r="TN448" s="76"/>
      <c r="TO448" s="76"/>
      <c r="TP448" s="76"/>
      <c r="TQ448" s="76"/>
      <c r="TR448" s="76"/>
      <c r="TS448" s="76"/>
      <c r="TT448" s="76"/>
      <c r="TU448" s="76"/>
      <c r="TV448" s="76"/>
      <c r="TW448" s="76"/>
      <c r="TX448" s="76"/>
      <c r="TY448" s="76"/>
      <c r="TZ448" s="76"/>
      <c r="UA448" s="76"/>
      <c r="UB448" s="76"/>
      <c r="UC448" s="76"/>
      <c r="UD448" s="76"/>
      <c r="UE448" s="76"/>
      <c r="UF448" s="76"/>
      <c r="UG448" s="76"/>
      <c r="UH448" s="76"/>
      <c r="UI448" s="76"/>
      <c r="UJ448" s="76"/>
      <c r="UK448" s="76"/>
      <c r="UL448" s="76"/>
      <c r="UM448" s="76"/>
      <c r="UN448" s="76"/>
      <c r="UO448" s="76"/>
      <c r="UP448" s="76"/>
      <c r="UQ448" s="76"/>
      <c r="UR448" s="76"/>
      <c r="US448" s="76"/>
      <c r="UT448" s="76"/>
      <c r="UU448" s="76"/>
      <c r="UV448" s="76"/>
      <c r="UW448" s="76"/>
      <c r="UX448" s="76"/>
      <c r="UY448" s="76"/>
      <c r="UZ448" s="76"/>
      <c r="VA448" s="76"/>
      <c r="VB448" s="76"/>
      <c r="VC448" s="76"/>
      <c r="VD448" s="76"/>
      <c r="VE448" s="76"/>
      <c r="VF448" s="76"/>
      <c r="VG448" s="76"/>
      <c r="VH448" s="76"/>
      <c r="VI448" s="76"/>
      <c r="VJ448" s="76"/>
      <c r="VK448" s="76"/>
      <c r="VL448" s="76"/>
      <c r="VM448" s="76"/>
      <c r="VN448" s="76"/>
      <c r="VO448" s="76"/>
      <c r="VP448" s="76"/>
      <c r="VQ448" s="76"/>
      <c r="VR448" s="76"/>
      <c r="VS448" s="76"/>
      <c r="VT448" s="76"/>
      <c r="VU448" s="76"/>
      <c r="VV448" s="76"/>
      <c r="VW448" s="76"/>
      <c r="VX448" s="76"/>
      <c r="VY448" s="76"/>
      <c r="VZ448" s="76"/>
      <c r="WA448" s="76"/>
      <c r="WB448" s="76"/>
      <c r="WC448" s="76"/>
      <c r="WD448" s="76"/>
      <c r="WE448" s="76"/>
      <c r="WF448" s="76"/>
      <c r="WG448" s="76"/>
      <c r="WH448" s="76"/>
      <c r="WI448" s="76"/>
      <c r="WJ448" s="76"/>
      <c r="WK448" s="76"/>
      <c r="WL448" s="76"/>
      <c r="WM448" s="76"/>
      <c r="WN448" s="76"/>
      <c r="WO448" s="76"/>
      <c r="WP448" s="76"/>
      <c r="WQ448" s="76"/>
      <c r="WR448" s="76"/>
      <c r="WS448" s="76"/>
      <c r="WT448" s="76"/>
      <c r="WU448" s="76"/>
      <c r="WV448" s="76"/>
      <c r="WW448" s="76"/>
      <c r="WX448" s="76"/>
      <c r="WY448" s="76"/>
      <c r="WZ448" s="76"/>
      <c r="XA448" s="76"/>
      <c r="XB448" s="76"/>
      <c r="XC448" s="76"/>
      <c r="XD448" s="76"/>
      <c r="XE448" s="76"/>
      <c r="XF448" s="76"/>
      <c r="XG448" s="76"/>
      <c r="XH448" s="76"/>
      <c r="XI448" s="76"/>
      <c r="XJ448" s="76"/>
      <c r="XK448" s="76"/>
      <c r="XL448" s="76"/>
      <c r="XM448" s="76"/>
      <c r="XN448" s="76"/>
      <c r="XO448" s="76"/>
      <c r="XP448" s="76"/>
      <c r="XQ448" s="76"/>
      <c r="XR448" s="76"/>
      <c r="XS448" s="76"/>
      <c r="XT448" s="76"/>
      <c r="XU448" s="76"/>
      <c r="XV448" s="76"/>
      <c r="XW448" s="76"/>
      <c r="XX448" s="76"/>
      <c r="XY448" s="76"/>
      <c r="XZ448" s="76"/>
      <c r="YA448" s="76"/>
      <c r="YB448" s="76"/>
      <c r="YC448" s="76"/>
      <c r="YD448" s="76"/>
      <c r="YE448" s="76"/>
      <c r="YF448" s="76"/>
      <c r="YG448" s="76"/>
      <c r="YH448" s="76"/>
      <c r="YI448" s="76"/>
      <c r="YJ448" s="76"/>
      <c r="YK448" s="76"/>
      <c r="YL448" s="76"/>
      <c r="YM448" s="76"/>
      <c r="YN448" s="76"/>
      <c r="YO448" s="76"/>
      <c r="YP448" s="76"/>
      <c r="YQ448" s="76"/>
      <c r="YR448" s="76"/>
      <c r="YS448" s="76"/>
      <c r="YT448" s="76"/>
      <c r="YU448" s="76"/>
      <c r="YV448" s="76"/>
      <c r="YW448" s="76"/>
      <c r="YX448" s="76"/>
      <c r="YY448" s="76"/>
      <c r="YZ448" s="76"/>
      <c r="ZA448" s="76"/>
      <c r="ZB448" s="76"/>
      <c r="ZC448" s="76"/>
      <c r="ZD448" s="76"/>
      <c r="ZE448" s="76"/>
      <c r="ZF448" s="76"/>
      <c r="ZG448" s="76"/>
      <c r="ZH448" s="76"/>
      <c r="ZI448" s="76"/>
      <c r="ZJ448" s="76"/>
      <c r="ZK448" s="76"/>
      <c r="ZL448" s="76"/>
      <c r="ZM448" s="76"/>
      <c r="ZN448" s="76"/>
      <c r="ZO448" s="76"/>
      <c r="ZP448" s="76"/>
      <c r="ZQ448" s="76"/>
      <c r="ZR448" s="76"/>
      <c r="ZS448" s="76"/>
      <c r="ZT448" s="76"/>
      <c r="ZU448" s="76"/>
      <c r="ZV448" s="76"/>
      <c r="ZW448" s="76"/>
      <c r="ZX448" s="76"/>
      <c r="ZY448" s="76"/>
      <c r="ZZ448" s="76"/>
      <c r="AAA448" s="76"/>
      <c r="AAB448" s="76"/>
      <c r="AAC448" s="76"/>
      <c r="AAD448" s="76"/>
      <c r="AAE448" s="76"/>
      <c r="AAF448" s="76"/>
      <c r="AAG448" s="76"/>
      <c r="AAH448" s="76"/>
      <c r="AAI448" s="76"/>
      <c r="AAJ448" s="76"/>
      <c r="AAK448" s="76"/>
      <c r="AAL448" s="76"/>
      <c r="AAM448" s="76"/>
      <c r="AAN448" s="76"/>
      <c r="AAO448" s="76"/>
      <c r="AAP448" s="76"/>
      <c r="AAQ448" s="76"/>
      <c r="AAR448" s="76"/>
      <c r="AAS448" s="76"/>
      <c r="AAT448" s="76"/>
      <c r="AAU448" s="76"/>
      <c r="AAV448" s="76"/>
      <c r="AAW448" s="76"/>
      <c r="AAX448" s="76"/>
      <c r="AAY448" s="76"/>
      <c r="AAZ448" s="76"/>
      <c r="ABA448" s="76"/>
      <c r="ABB448" s="76"/>
      <c r="ABC448" s="76"/>
      <c r="ABD448" s="76"/>
      <c r="ABE448" s="76"/>
      <c r="ABF448" s="76"/>
      <c r="ABG448" s="76"/>
      <c r="ABH448" s="76"/>
      <c r="ABI448" s="76"/>
      <c r="ABJ448" s="76"/>
      <c r="ABK448" s="76"/>
      <c r="ABL448" s="76"/>
      <c r="ABM448" s="76"/>
      <c r="ABN448" s="76"/>
      <c r="ABO448" s="76"/>
      <c r="ABP448" s="76"/>
      <c r="ABQ448" s="76"/>
      <c r="ABR448" s="76"/>
      <c r="ABS448" s="76"/>
      <c r="ABT448" s="76"/>
      <c r="ABU448" s="76"/>
      <c r="ABV448" s="76"/>
      <c r="ABW448" s="76"/>
      <c r="ABX448" s="76"/>
      <c r="ABY448" s="76"/>
      <c r="ABZ448" s="76"/>
      <c r="ACA448" s="76"/>
      <c r="ACB448" s="76"/>
      <c r="ACC448" s="76"/>
      <c r="ACD448" s="76"/>
      <c r="ACE448" s="76"/>
      <c r="ACF448" s="76"/>
      <c r="ACG448" s="76"/>
      <c r="ACH448" s="76"/>
      <c r="ACI448" s="76"/>
      <c r="ACJ448" s="76"/>
      <c r="ACK448" s="76"/>
      <c r="ACL448" s="76"/>
      <c r="ACM448" s="76"/>
      <c r="ACN448" s="76"/>
      <c r="ACO448" s="76"/>
      <c r="ACP448" s="76"/>
      <c r="ACQ448" s="76"/>
      <c r="ACR448" s="76"/>
      <c r="ACS448" s="76"/>
      <c r="ACT448" s="76"/>
      <c r="ACU448" s="76"/>
      <c r="ACV448" s="76"/>
      <c r="ACW448" s="76"/>
      <c r="ACX448" s="76"/>
      <c r="ACY448" s="76"/>
      <c r="ACZ448" s="76"/>
      <c r="ADA448" s="76"/>
      <c r="ADB448" s="76"/>
      <c r="ADC448" s="76"/>
      <c r="ADD448" s="76"/>
      <c r="ADE448" s="76"/>
      <c r="ADF448" s="76"/>
      <c r="ADG448" s="76"/>
      <c r="ADH448" s="76"/>
      <c r="ADI448" s="76"/>
      <c r="ADJ448" s="76"/>
      <c r="ADK448" s="76"/>
      <c r="ADL448" s="76"/>
      <c r="ADM448" s="76"/>
      <c r="ADN448" s="76"/>
      <c r="ADO448" s="76"/>
      <c r="ADP448" s="76"/>
      <c r="ADQ448" s="76"/>
      <c r="ADR448" s="76"/>
      <c r="ADS448" s="76"/>
      <c r="ADT448" s="76"/>
      <c r="ADU448" s="76"/>
      <c r="ADV448" s="76"/>
      <c r="ADW448" s="76"/>
      <c r="ADX448" s="76"/>
      <c r="ADY448" s="76"/>
      <c r="ADZ448" s="76"/>
      <c r="AEA448" s="76"/>
      <c r="AEB448" s="76"/>
      <c r="AEC448" s="76"/>
      <c r="AED448" s="76"/>
      <c r="AEE448" s="76"/>
      <c r="AEF448" s="76"/>
      <c r="AEG448" s="76"/>
      <c r="AEH448" s="76"/>
      <c r="AEI448" s="76"/>
      <c r="AEJ448" s="76"/>
      <c r="AEK448" s="76"/>
      <c r="AEL448" s="76"/>
      <c r="AEM448" s="76"/>
      <c r="AEN448" s="76"/>
      <c r="AEO448" s="76"/>
      <c r="AEP448" s="76"/>
      <c r="AEQ448" s="76"/>
      <c r="AER448" s="76"/>
      <c r="AES448" s="76"/>
      <c r="AET448" s="76"/>
      <c r="AEU448" s="76"/>
      <c r="AEV448" s="76"/>
      <c r="AEW448" s="76"/>
      <c r="AEX448" s="76"/>
      <c r="AEY448" s="76"/>
      <c r="AEZ448" s="76"/>
      <c r="AFA448" s="76"/>
      <c r="AFB448" s="76"/>
      <c r="AFC448" s="76"/>
      <c r="AFD448" s="76"/>
      <c r="AFE448" s="76"/>
      <c r="AFF448" s="76"/>
      <c r="AFG448" s="76"/>
      <c r="AFH448" s="76"/>
      <c r="AFI448" s="76"/>
      <c r="AFJ448" s="76"/>
      <c r="AFK448" s="76"/>
      <c r="AFL448" s="76"/>
      <c r="AFM448" s="76"/>
      <c r="AFN448" s="76"/>
      <c r="AFO448" s="76"/>
      <c r="AFP448" s="76"/>
      <c r="AFQ448" s="76"/>
      <c r="AFR448" s="76"/>
      <c r="AFS448" s="76"/>
      <c r="AFT448" s="76"/>
      <c r="AFU448" s="76"/>
      <c r="AFV448" s="76"/>
      <c r="AFW448" s="76"/>
      <c r="AFX448" s="76"/>
      <c r="AFY448" s="76"/>
      <c r="AFZ448" s="76"/>
      <c r="AGA448" s="76"/>
      <c r="AGB448" s="76"/>
      <c r="AGC448" s="76"/>
      <c r="AGD448" s="76"/>
      <c r="AGE448" s="76"/>
      <c r="AGF448" s="76"/>
      <c r="AGG448" s="76"/>
      <c r="AGH448" s="76"/>
      <c r="AGI448" s="76"/>
      <c r="AGJ448" s="76"/>
      <c r="AGK448" s="76"/>
      <c r="AGL448" s="76"/>
      <c r="AGM448" s="76"/>
      <c r="AGN448" s="76"/>
      <c r="AGO448" s="76"/>
      <c r="AGP448" s="76"/>
      <c r="AGQ448" s="76"/>
      <c r="AGR448" s="76"/>
      <c r="AGS448" s="76"/>
      <c r="AGT448" s="76"/>
      <c r="AGU448" s="76"/>
      <c r="AGV448" s="76"/>
      <c r="AGW448" s="76"/>
      <c r="AGX448" s="76"/>
      <c r="AGY448" s="76"/>
      <c r="AGZ448" s="76"/>
      <c r="AHA448" s="76"/>
      <c r="AHB448" s="76"/>
      <c r="AHC448" s="76"/>
      <c r="AHD448" s="76"/>
      <c r="AHE448" s="76"/>
      <c r="AHF448" s="76"/>
      <c r="AHG448" s="76"/>
      <c r="AHH448" s="76"/>
      <c r="AHI448" s="76"/>
      <c r="AHJ448" s="76"/>
      <c r="AHK448" s="76"/>
      <c r="AHL448" s="76"/>
      <c r="AHM448" s="76"/>
      <c r="AHN448" s="76"/>
      <c r="AHO448" s="76"/>
      <c r="AHP448" s="76"/>
      <c r="AHQ448" s="76"/>
      <c r="AHR448" s="76"/>
      <c r="AHS448" s="76"/>
      <c r="AHT448" s="76"/>
      <c r="AHU448" s="76"/>
      <c r="AHV448" s="76"/>
      <c r="AHW448" s="76"/>
      <c r="AHX448" s="76"/>
      <c r="AHY448" s="76"/>
      <c r="AHZ448" s="76"/>
      <c r="AIA448" s="76"/>
      <c r="AIB448" s="76"/>
      <c r="AIC448" s="76"/>
      <c r="AID448" s="76"/>
      <c r="AIE448" s="76"/>
      <c r="AIF448" s="76"/>
      <c r="AIG448" s="76"/>
      <c r="AIH448" s="76"/>
      <c r="AII448" s="76"/>
      <c r="AIJ448" s="76"/>
      <c r="AIK448" s="76"/>
      <c r="AIL448" s="76"/>
      <c r="AIM448" s="76"/>
      <c r="AIN448" s="76"/>
      <c r="AIO448" s="76"/>
      <c r="AIP448" s="76"/>
      <c r="AIQ448" s="76"/>
      <c r="AIR448" s="76"/>
      <c r="AIS448" s="76"/>
      <c r="AIT448" s="76"/>
      <c r="AIU448" s="76"/>
      <c r="AIV448" s="76"/>
      <c r="AIW448" s="76"/>
      <c r="AIX448" s="76"/>
      <c r="AIY448" s="76"/>
      <c r="AIZ448" s="76"/>
      <c r="AJA448" s="76"/>
      <c r="AJB448" s="76"/>
      <c r="AJC448" s="76"/>
      <c r="AJD448" s="76"/>
      <c r="AJE448" s="76"/>
      <c r="AJF448" s="76"/>
      <c r="AJG448" s="76"/>
      <c r="AJH448" s="76"/>
      <c r="AJI448" s="76"/>
      <c r="AJJ448" s="76"/>
      <c r="AJK448" s="76"/>
      <c r="AJL448" s="76"/>
      <c r="AJM448" s="76"/>
      <c r="AJN448" s="76"/>
      <c r="AJO448" s="76"/>
      <c r="AJP448" s="76"/>
      <c r="AJQ448" s="76"/>
      <c r="AJR448" s="76"/>
      <c r="AJS448" s="76"/>
      <c r="AJT448" s="76"/>
      <c r="AJU448" s="76"/>
      <c r="AJV448" s="76"/>
      <c r="AJW448" s="76"/>
      <c r="AJX448" s="76"/>
      <c r="AJY448" s="76"/>
      <c r="AJZ448" s="76"/>
      <c r="AKA448" s="76"/>
      <c r="AKB448" s="76"/>
      <c r="AKC448" s="76"/>
      <c r="AKD448" s="76"/>
      <c r="AKE448" s="76"/>
      <c r="AKF448" s="76"/>
      <c r="AKG448" s="76"/>
      <c r="AKH448" s="76"/>
      <c r="AKI448" s="76"/>
      <c r="AKJ448" s="76"/>
      <c r="AKK448" s="76"/>
      <c r="AKL448" s="76"/>
      <c r="AKM448" s="76"/>
      <c r="AKN448" s="76"/>
      <c r="AKO448" s="76"/>
      <c r="AKP448" s="76"/>
      <c r="AKQ448" s="76"/>
      <c r="AKR448" s="76"/>
      <c r="AKS448" s="76"/>
      <c r="AKT448" s="76"/>
      <c r="AKU448" s="76"/>
      <c r="AKV448" s="76"/>
      <c r="AKW448" s="76"/>
      <c r="AKX448" s="76"/>
      <c r="AKY448" s="76"/>
      <c r="AKZ448" s="76"/>
      <c r="ALA448" s="76"/>
      <c r="ALB448" s="76"/>
      <c r="ALC448" s="76"/>
      <c r="ALD448" s="76"/>
      <c r="ALE448" s="76"/>
      <c r="ALF448" s="76"/>
      <c r="ALG448" s="76"/>
      <c r="ALH448" s="76"/>
      <c r="ALI448" s="76"/>
      <c r="ALJ448" s="76"/>
      <c r="ALK448" s="76"/>
      <c r="ALL448" s="76"/>
      <c r="ALM448" s="76"/>
      <c r="ALN448" s="76"/>
      <c r="ALO448" s="76"/>
      <c r="ALP448" s="76"/>
      <c r="ALQ448" s="76"/>
      <c r="ALR448" s="76"/>
      <c r="ALS448" s="76"/>
      <c r="ALT448" s="76"/>
      <c r="ALU448" s="76"/>
      <c r="ALV448" s="76"/>
      <c r="ALW448" s="76"/>
      <c r="ALX448" s="76"/>
      <c r="ALY448" s="76"/>
      <c r="ALZ448" s="76"/>
      <c r="AMA448" s="76"/>
      <c r="AMB448" s="76"/>
      <c r="AMC448" s="76"/>
      <c r="AMD448" s="76"/>
      <c r="AME448" s="76"/>
      <c r="AMF448" s="76"/>
      <c r="AMG448" s="76"/>
      <c r="AMH448" s="76"/>
      <c r="AMI448" s="76"/>
      <c r="AMJ448" s="76"/>
      <c r="AMK448" s="76"/>
      <c r="AML448" s="76"/>
      <c r="AMM448" s="76"/>
      <c r="AMN448" s="76"/>
      <c r="AMO448" s="76"/>
      <c r="AMP448" s="76"/>
      <c r="AMQ448" s="76"/>
      <c r="AMR448" s="76"/>
      <c r="AMS448" s="76"/>
      <c r="AMT448" s="76"/>
      <c r="AMU448" s="76"/>
      <c r="AMV448" s="76"/>
      <c r="AMW448" s="76"/>
      <c r="AMX448" s="76"/>
      <c r="AMY448" s="76"/>
      <c r="AMZ448" s="76"/>
      <c r="ANA448" s="76"/>
      <c r="ANB448" s="76"/>
      <c r="ANC448" s="76"/>
      <c r="AND448" s="76"/>
      <c r="ANE448" s="76"/>
      <c r="ANF448" s="76"/>
      <c r="ANG448" s="76"/>
      <c r="ANH448" s="76"/>
      <c r="ANI448" s="76"/>
      <c r="ANJ448" s="76"/>
      <c r="ANK448" s="76"/>
      <c r="ANL448" s="76"/>
      <c r="ANM448" s="76"/>
      <c r="ANN448" s="76"/>
      <c r="ANO448" s="76"/>
      <c r="ANP448" s="76"/>
      <c r="ANQ448" s="76"/>
      <c r="ANR448" s="76"/>
      <c r="ANS448" s="76"/>
      <c r="ANT448" s="76"/>
      <c r="ANU448" s="76"/>
      <c r="ANV448" s="76"/>
      <c r="ANW448" s="76"/>
      <c r="ANX448" s="76"/>
      <c r="ANY448" s="76"/>
      <c r="ANZ448" s="76"/>
      <c r="AOA448" s="76"/>
      <c r="AOB448" s="76"/>
      <c r="AOC448" s="76"/>
      <c r="AOD448" s="76"/>
      <c r="AOE448" s="76"/>
      <c r="AOF448" s="76"/>
      <c r="AOG448" s="76"/>
      <c r="AOH448" s="76"/>
      <c r="AOI448" s="76"/>
      <c r="AOJ448" s="76"/>
      <c r="AOK448" s="76"/>
      <c r="AOL448" s="76"/>
      <c r="AOM448" s="76"/>
      <c r="AON448" s="76"/>
      <c r="AOO448" s="76"/>
      <c r="AOP448" s="76"/>
      <c r="AOQ448" s="76"/>
      <c r="AOR448" s="76"/>
      <c r="AOS448" s="76"/>
      <c r="AOT448" s="76"/>
      <c r="AOU448" s="76"/>
      <c r="AOV448" s="76"/>
      <c r="AOW448" s="76"/>
      <c r="AOX448" s="76"/>
      <c r="AOY448" s="76"/>
      <c r="AOZ448" s="76"/>
      <c r="APA448" s="76"/>
      <c r="APB448" s="76"/>
      <c r="APC448" s="76"/>
      <c r="APD448" s="76"/>
      <c r="APE448" s="76"/>
      <c r="APF448" s="76"/>
      <c r="APG448" s="76"/>
      <c r="APH448" s="76"/>
      <c r="API448" s="76"/>
      <c r="APJ448" s="76"/>
      <c r="APK448" s="76"/>
      <c r="APL448" s="76"/>
      <c r="APM448" s="76"/>
      <c r="APN448" s="76"/>
      <c r="APO448" s="76"/>
      <c r="APP448" s="76"/>
      <c r="APQ448" s="76"/>
      <c r="APR448" s="76"/>
      <c r="APS448" s="76"/>
      <c r="APT448" s="76"/>
      <c r="APU448" s="76"/>
      <c r="APV448" s="76"/>
      <c r="APW448" s="76"/>
      <c r="APX448" s="76"/>
      <c r="APY448" s="76"/>
      <c r="APZ448" s="76"/>
      <c r="AQA448" s="76"/>
      <c r="AQB448" s="76"/>
      <c r="AQC448" s="76"/>
      <c r="AQD448" s="76"/>
      <c r="AQE448" s="76"/>
      <c r="AQF448" s="76"/>
      <c r="AQG448" s="76"/>
      <c r="AQH448" s="76"/>
      <c r="AQI448" s="76"/>
      <c r="AQJ448" s="76"/>
      <c r="AQK448" s="76"/>
      <c r="AQL448" s="76"/>
      <c r="AQM448" s="76"/>
      <c r="AQN448" s="76"/>
      <c r="AQO448" s="76"/>
      <c r="AQP448" s="76"/>
      <c r="AQQ448" s="76"/>
      <c r="AQR448" s="76"/>
      <c r="AQS448" s="76"/>
      <c r="AQT448" s="76"/>
      <c r="AQU448" s="76"/>
      <c r="AQV448" s="76"/>
      <c r="AQW448" s="76"/>
      <c r="AQX448" s="76"/>
      <c r="AQY448" s="76"/>
      <c r="AQZ448" s="76"/>
      <c r="ARA448" s="76"/>
      <c r="ARB448" s="76"/>
      <c r="ARC448" s="76"/>
      <c r="ARD448" s="76"/>
      <c r="ARE448" s="76"/>
      <c r="ARF448" s="76"/>
      <c r="ARG448" s="76"/>
      <c r="ARH448" s="76"/>
      <c r="ARI448" s="76"/>
      <c r="ARJ448" s="76"/>
      <c r="ARK448" s="76"/>
      <c r="ARL448" s="76"/>
      <c r="ARM448" s="76"/>
      <c r="ARN448" s="76"/>
      <c r="ARO448" s="76"/>
      <c r="ARP448" s="76"/>
      <c r="ARQ448" s="76"/>
      <c r="ARR448" s="76"/>
      <c r="ARS448" s="76"/>
      <c r="ART448" s="76"/>
      <c r="ARU448" s="76"/>
      <c r="ARV448" s="76"/>
      <c r="ARW448" s="76"/>
      <c r="ARX448" s="76"/>
      <c r="ARY448" s="76"/>
      <c r="ARZ448" s="76"/>
      <c r="ASA448" s="76"/>
      <c r="ASB448" s="76"/>
      <c r="ASC448" s="76"/>
      <c r="ASD448" s="76"/>
      <c r="ASE448" s="76"/>
      <c r="ASF448" s="76"/>
      <c r="ASG448" s="76"/>
      <c r="ASH448" s="76"/>
      <c r="ASI448" s="76"/>
      <c r="ASJ448" s="76"/>
      <c r="ASK448" s="76"/>
      <c r="ASL448" s="76"/>
      <c r="ASM448" s="76"/>
      <c r="ASN448" s="76"/>
      <c r="ASO448" s="76"/>
      <c r="ASP448" s="76"/>
      <c r="ASQ448" s="76"/>
      <c r="ASR448" s="76"/>
      <c r="ASS448" s="76"/>
      <c r="AST448" s="76"/>
      <c r="ASU448" s="76"/>
      <c r="ASV448" s="76"/>
      <c r="ASW448" s="76"/>
      <c r="ASX448" s="76"/>
      <c r="ASY448" s="76"/>
      <c r="ASZ448" s="76"/>
      <c r="ATA448" s="76"/>
      <c r="ATB448" s="76"/>
      <c r="ATC448" s="76"/>
      <c r="ATD448" s="76"/>
      <c r="ATE448" s="76"/>
      <c r="ATF448" s="76"/>
      <c r="ATG448" s="76"/>
      <c r="ATH448" s="76"/>
      <c r="ATI448" s="76"/>
      <c r="ATJ448" s="76"/>
      <c r="ATK448" s="76"/>
      <c r="ATL448" s="76"/>
      <c r="ATM448" s="76"/>
      <c r="ATN448" s="76"/>
      <c r="ATO448" s="76"/>
      <c r="ATP448" s="76"/>
      <c r="ATQ448" s="76"/>
      <c r="ATR448" s="76"/>
      <c r="ATS448" s="76"/>
      <c r="ATT448" s="76"/>
      <c r="ATU448" s="76"/>
      <c r="ATV448" s="76"/>
      <c r="ATW448" s="76"/>
      <c r="ATX448" s="76"/>
      <c r="ATY448" s="76"/>
      <c r="ATZ448" s="76"/>
      <c r="AUA448" s="76"/>
      <c r="AUB448" s="76"/>
      <c r="AUC448" s="76"/>
      <c r="AUD448" s="76"/>
      <c r="AUE448" s="76"/>
      <c r="AUF448" s="76"/>
      <c r="AUG448" s="76"/>
      <c r="AUH448" s="76"/>
      <c r="AUI448" s="76"/>
      <c r="AUJ448" s="76"/>
      <c r="AUK448" s="76"/>
      <c r="AUL448" s="76"/>
      <c r="AUM448" s="76"/>
      <c r="AUN448" s="76"/>
      <c r="AUO448" s="76"/>
      <c r="AUP448" s="76"/>
      <c r="AUQ448" s="76"/>
      <c r="AUR448" s="76"/>
      <c r="AUS448" s="76"/>
      <c r="AUT448" s="76"/>
      <c r="AUU448" s="76"/>
      <c r="AUV448" s="76"/>
      <c r="AUW448" s="76"/>
      <c r="AUX448" s="76"/>
      <c r="AUY448" s="76"/>
      <c r="AUZ448" s="76"/>
      <c r="AVA448" s="76"/>
      <c r="AVB448" s="76"/>
      <c r="AVC448" s="76"/>
      <c r="AVD448" s="76"/>
      <c r="AVE448" s="76"/>
      <c r="AVF448" s="76"/>
      <c r="AVG448" s="76"/>
      <c r="AVH448" s="76"/>
      <c r="AVI448" s="76"/>
      <c r="AVJ448" s="76"/>
      <c r="AVK448" s="76"/>
      <c r="AVL448" s="76"/>
      <c r="AVM448" s="76"/>
      <c r="AVN448" s="76"/>
      <c r="AVO448" s="76"/>
      <c r="AVP448" s="76"/>
      <c r="AVQ448" s="76"/>
      <c r="AVR448" s="76"/>
      <c r="AVS448" s="76"/>
      <c r="AVT448" s="76"/>
      <c r="AVU448" s="76"/>
      <c r="AVV448" s="76"/>
      <c r="AVW448" s="76"/>
      <c r="AVX448" s="76"/>
      <c r="AVY448" s="76"/>
      <c r="AVZ448" s="76"/>
      <c r="AWA448" s="76"/>
      <c r="AWB448" s="76"/>
      <c r="AWC448" s="76"/>
      <c r="AWD448" s="76"/>
      <c r="AWE448" s="76"/>
      <c r="AWF448" s="76"/>
      <c r="AWG448" s="76"/>
      <c r="AWH448" s="76"/>
      <c r="AWI448" s="76"/>
      <c r="AWJ448" s="76"/>
      <c r="AWK448" s="76"/>
      <c r="AWL448" s="76"/>
      <c r="AWM448" s="76"/>
      <c r="AWN448" s="76"/>
      <c r="AWO448" s="76"/>
      <c r="AWP448" s="76"/>
      <c r="AWQ448" s="76"/>
      <c r="AWR448" s="76"/>
      <c r="AWS448" s="76"/>
      <c r="AWT448" s="76"/>
      <c r="AWU448" s="76"/>
      <c r="AWV448" s="76"/>
      <c r="AWW448" s="76"/>
      <c r="AWX448" s="76"/>
      <c r="AWY448" s="76"/>
      <c r="AWZ448" s="76"/>
      <c r="AXA448" s="76"/>
      <c r="AXB448" s="76"/>
      <c r="AXC448" s="76"/>
      <c r="AXD448" s="76"/>
      <c r="AXE448" s="76"/>
      <c r="AXF448" s="76"/>
      <c r="AXG448" s="76"/>
      <c r="AXH448" s="76"/>
      <c r="AXI448" s="76"/>
      <c r="AXJ448" s="76"/>
      <c r="AXK448" s="76"/>
      <c r="AXL448" s="76"/>
      <c r="AXM448" s="76"/>
      <c r="AXN448" s="76"/>
      <c r="AXO448" s="76"/>
      <c r="AXP448" s="76"/>
      <c r="AXQ448" s="76"/>
      <c r="AXR448" s="76"/>
      <c r="AXS448" s="76"/>
      <c r="AXT448" s="76"/>
      <c r="AXU448" s="76"/>
      <c r="AXV448" s="76"/>
      <c r="AXW448" s="76"/>
      <c r="AXX448" s="76"/>
      <c r="AXY448" s="76"/>
      <c r="AXZ448" s="76"/>
      <c r="AYA448" s="76"/>
      <c r="AYB448" s="76"/>
      <c r="AYC448" s="76"/>
      <c r="AYD448" s="76"/>
      <c r="AYE448" s="76"/>
      <c r="AYF448" s="76"/>
      <c r="AYG448" s="76"/>
      <c r="AYH448" s="76"/>
      <c r="AYI448" s="76"/>
      <c r="AYJ448" s="76"/>
      <c r="AYK448" s="76"/>
      <c r="AYL448" s="76"/>
      <c r="AYM448" s="76"/>
      <c r="AYN448" s="76"/>
      <c r="AYO448" s="76"/>
      <c r="AYP448" s="76"/>
      <c r="AYQ448" s="76"/>
      <c r="AYR448" s="76"/>
      <c r="AYS448" s="76"/>
      <c r="AYT448" s="76"/>
      <c r="AYU448" s="76"/>
      <c r="AYV448" s="76"/>
      <c r="AYW448" s="76"/>
      <c r="AYX448" s="76"/>
      <c r="AYY448" s="76"/>
      <c r="AYZ448" s="76"/>
      <c r="AZA448" s="76"/>
      <c r="AZB448" s="76"/>
      <c r="AZC448" s="76"/>
      <c r="AZD448" s="76"/>
      <c r="AZE448" s="76"/>
      <c r="AZF448" s="76"/>
      <c r="AZG448" s="76"/>
      <c r="AZH448" s="76"/>
      <c r="AZI448" s="76"/>
      <c r="AZJ448" s="76"/>
      <c r="AZK448" s="76"/>
      <c r="AZL448" s="76"/>
      <c r="AZM448" s="76"/>
      <c r="AZN448" s="76"/>
      <c r="AZO448" s="76"/>
      <c r="AZP448" s="76"/>
      <c r="AZQ448" s="76"/>
      <c r="AZR448" s="76"/>
      <c r="AZS448" s="76"/>
      <c r="AZT448" s="76"/>
      <c r="AZU448" s="76"/>
      <c r="AZV448" s="76"/>
      <c r="AZW448" s="76"/>
      <c r="AZX448" s="76"/>
      <c r="AZY448" s="76"/>
      <c r="AZZ448" s="76"/>
      <c r="BAA448" s="76"/>
      <c r="BAB448" s="76"/>
      <c r="BAC448" s="76"/>
      <c r="BAD448" s="76"/>
      <c r="BAE448" s="76"/>
      <c r="BAF448" s="76"/>
      <c r="BAG448" s="76"/>
      <c r="BAH448" s="76"/>
      <c r="BAI448" s="76"/>
      <c r="BAJ448" s="76"/>
      <c r="BAK448" s="76"/>
      <c r="BAL448" s="76"/>
      <c r="BAM448" s="76"/>
      <c r="BAN448" s="76"/>
      <c r="BAO448" s="76"/>
      <c r="BAP448" s="76"/>
      <c r="BAQ448" s="76"/>
      <c r="BAR448" s="76"/>
      <c r="BAS448" s="76"/>
      <c r="BAT448" s="76"/>
      <c r="BAU448" s="76"/>
      <c r="BAV448" s="76"/>
      <c r="BAW448" s="76"/>
      <c r="BAX448" s="76"/>
      <c r="BAY448" s="76"/>
      <c r="BAZ448" s="76"/>
      <c r="BBA448" s="76"/>
      <c r="BBB448" s="76"/>
      <c r="BBC448" s="76"/>
      <c r="BBD448" s="76"/>
      <c r="BBE448" s="76"/>
      <c r="BBF448" s="76"/>
      <c r="BBG448" s="76"/>
      <c r="BBH448" s="76"/>
      <c r="BBI448" s="76"/>
      <c r="BBJ448" s="76"/>
      <c r="BBK448" s="76"/>
      <c r="BBL448" s="76"/>
      <c r="BBM448" s="76"/>
      <c r="BBN448" s="76"/>
      <c r="BBO448" s="76"/>
      <c r="BBP448" s="76"/>
      <c r="BBQ448" s="76"/>
      <c r="BBR448" s="76"/>
      <c r="BBS448" s="76"/>
      <c r="BBT448" s="76"/>
      <c r="BBU448" s="76"/>
      <c r="BBV448" s="76"/>
      <c r="BBW448" s="76"/>
      <c r="BBX448" s="76"/>
      <c r="BBY448" s="76"/>
      <c r="BBZ448" s="76"/>
      <c r="BCA448" s="76"/>
      <c r="BCB448" s="76"/>
      <c r="BCC448" s="76"/>
      <c r="BCD448" s="76"/>
      <c r="BCE448" s="76"/>
      <c r="BCF448" s="76"/>
      <c r="BCG448" s="76"/>
      <c r="BCH448" s="76"/>
      <c r="BCI448" s="76"/>
      <c r="BCJ448" s="76"/>
      <c r="BCK448" s="76"/>
      <c r="BCL448" s="76"/>
      <c r="BCM448" s="76"/>
      <c r="BCN448" s="76"/>
      <c r="BCO448" s="76"/>
      <c r="BCP448" s="76"/>
      <c r="BCQ448" s="76"/>
      <c r="BCR448" s="76"/>
      <c r="BCS448" s="76"/>
      <c r="BCT448" s="76"/>
      <c r="BCU448" s="76"/>
      <c r="BCV448" s="76"/>
      <c r="BCW448" s="76"/>
      <c r="BCX448" s="76"/>
      <c r="BCY448" s="76"/>
      <c r="BCZ448" s="76"/>
      <c r="BDA448" s="76"/>
      <c r="BDB448" s="76"/>
      <c r="BDC448" s="76"/>
      <c r="BDD448" s="76"/>
      <c r="BDE448" s="76"/>
      <c r="BDF448" s="76"/>
      <c r="BDG448" s="76"/>
      <c r="BDH448" s="76"/>
      <c r="BDI448" s="76"/>
      <c r="BDJ448" s="76"/>
      <c r="BDK448" s="76"/>
      <c r="BDL448" s="76"/>
      <c r="BDM448" s="76"/>
      <c r="BDN448" s="76"/>
      <c r="BDO448" s="76"/>
      <c r="BDP448" s="76"/>
      <c r="BDQ448" s="76"/>
      <c r="BDR448" s="76"/>
      <c r="BDS448" s="76"/>
      <c r="BDT448" s="76"/>
      <c r="BDU448" s="76"/>
      <c r="BDV448" s="76"/>
      <c r="BDW448" s="76"/>
      <c r="BDX448" s="76"/>
      <c r="BDY448" s="76"/>
      <c r="BDZ448" s="76"/>
      <c r="BEA448" s="76"/>
      <c r="BEB448" s="76"/>
      <c r="BEC448" s="76"/>
      <c r="BED448" s="76"/>
      <c r="BEE448" s="76"/>
      <c r="BEF448" s="76"/>
      <c r="BEG448" s="76"/>
      <c r="BEH448" s="76"/>
      <c r="BEI448" s="76"/>
      <c r="BEJ448" s="76"/>
      <c r="BEK448" s="76"/>
      <c r="BEL448" s="76"/>
      <c r="BEM448" s="76"/>
      <c r="BEN448" s="76"/>
      <c r="BEO448" s="76"/>
      <c r="BEP448" s="76"/>
      <c r="BEQ448" s="76"/>
      <c r="BER448" s="76"/>
      <c r="BES448" s="76"/>
      <c r="BET448" s="76"/>
      <c r="BEU448" s="76"/>
      <c r="BEV448" s="76"/>
      <c r="BEW448" s="76"/>
      <c r="BEX448" s="76"/>
      <c r="BEY448" s="76"/>
      <c r="BEZ448" s="76"/>
      <c r="BFA448" s="76"/>
      <c r="BFB448" s="76"/>
      <c r="BFC448" s="76"/>
      <c r="BFD448" s="76"/>
      <c r="BFE448" s="76"/>
      <c r="BFF448" s="76"/>
      <c r="BFG448" s="76"/>
      <c r="BFH448" s="76"/>
      <c r="BFI448" s="76"/>
      <c r="BFJ448" s="76"/>
      <c r="BFK448" s="76"/>
      <c r="BFL448" s="76"/>
      <c r="BFM448" s="76"/>
      <c r="BFN448" s="76"/>
      <c r="BFO448" s="76"/>
      <c r="BFP448" s="76"/>
      <c r="BFQ448" s="76"/>
      <c r="BFR448" s="76"/>
      <c r="BFS448" s="76"/>
    </row>
    <row r="449" spans="1:1527" s="20" customFormat="1" ht="28" x14ac:dyDescent="0.25">
      <c r="A449" s="71" t="s">
        <v>338</v>
      </c>
      <c r="B449" s="278" t="s">
        <v>956</v>
      </c>
      <c r="C449" s="278" t="s">
        <v>930</v>
      </c>
      <c r="D449" s="278" t="s">
        <v>366</v>
      </c>
      <c r="E449" s="278"/>
      <c r="F449" s="309">
        <f t="shared" si="18"/>
        <v>1.0880000000000001</v>
      </c>
      <c r="G449" s="278"/>
      <c r="H449" s="278"/>
      <c r="I449" s="278">
        <v>0.21760000000000002</v>
      </c>
      <c r="J449" s="278">
        <v>0.27200000000000002</v>
      </c>
      <c r="K449" s="278">
        <v>0.38080000000000003</v>
      </c>
      <c r="L449" s="278">
        <v>0.21760000000000002</v>
      </c>
      <c r="M449" s="278"/>
      <c r="N449" s="278"/>
      <c r="O449" s="278"/>
      <c r="P449" s="278"/>
      <c r="Q449" s="278"/>
      <c r="R449" s="278"/>
      <c r="BA449" s="76"/>
      <c r="BB449" s="76"/>
      <c r="BC449" s="76"/>
      <c r="BD449" s="76"/>
      <c r="BE449" s="76"/>
      <c r="BF449" s="76"/>
      <c r="BG449" s="76"/>
      <c r="BH449" s="76"/>
      <c r="BI449" s="76"/>
      <c r="BJ449" s="76"/>
      <c r="BK449" s="76"/>
      <c r="BL449" s="76"/>
      <c r="BM449" s="76"/>
      <c r="BN449" s="76"/>
      <c r="BO449" s="76"/>
      <c r="BP449" s="76"/>
      <c r="BQ449" s="76"/>
      <c r="BR449" s="76"/>
      <c r="BS449" s="76"/>
      <c r="BT449" s="76"/>
      <c r="BU449" s="76"/>
      <c r="BV449" s="76"/>
      <c r="BW449" s="76"/>
      <c r="BX449" s="76"/>
      <c r="BY449" s="76"/>
      <c r="BZ449" s="76"/>
      <c r="CA449" s="76"/>
      <c r="CB449" s="76"/>
      <c r="CC449" s="76"/>
      <c r="CD449" s="76"/>
      <c r="CE449" s="76"/>
      <c r="CF449" s="76"/>
      <c r="CG449" s="76"/>
      <c r="CH449" s="76"/>
      <c r="CI449" s="76"/>
      <c r="CJ449" s="76"/>
      <c r="CK449" s="76"/>
      <c r="CL449" s="76"/>
      <c r="CM449" s="76"/>
      <c r="CN449" s="76"/>
      <c r="CO449" s="76"/>
      <c r="CP449" s="76"/>
      <c r="CQ449" s="76"/>
      <c r="CR449" s="76"/>
      <c r="CS449" s="76"/>
      <c r="CT449" s="76"/>
      <c r="CU449" s="76"/>
      <c r="CV449" s="76"/>
      <c r="CW449" s="76"/>
      <c r="CX449" s="76"/>
      <c r="CY449" s="76"/>
      <c r="CZ449" s="76"/>
      <c r="DA449" s="76"/>
      <c r="DB449" s="76"/>
      <c r="DC449" s="76"/>
      <c r="DD449" s="76"/>
      <c r="DE449" s="76"/>
      <c r="DF449" s="76"/>
      <c r="DG449" s="76"/>
      <c r="DH449" s="76"/>
      <c r="DI449" s="76"/>
      <c r="DJ449" s="76"/>
      <c r="DK449" s="76"/>
      <c r="DL449" s="76"/>
      <c r="DM449" s="76"/>
      <c r="DN449" s="76"/>
      <c r="DO449" s="76"/>
      <c r="DP449" s="76"/>
      <c r="DQ449" s="76"/>
      <c r="DR449" s="76"/>
      <c r="DS449" s="76"/>
      <c r="DT449" s="76"/>
      <c r="DU449" s="76"/>
      <c r="DV449" s="76"/>
      <c r="DW449" s="76"/>
      <c r="DX449" s="76"/>
      <c r="DY449" s="76"/>
      <c r="DZ449" s="76"/>
      <c r="EA449" s="76"/>
      <c r="EB449" s="76"/>
      <c r="EC449" s="76"/>
      <c r="ED449" s="76"/>
      <c r="EE449" s="76"/>
      <c r="EF449" s="76"/>
      <c r="EG449" s="76"/>
      <c r="EH449" s="76"/>
      <c r="EI449" s="76"/>
      <c r="EJ449" s="76"/>
      <c r="EK449" s="76"/>
      <c r="EL449" s="76"/>
      <c r="EM449" s="76"/>
      <c r="EN449" s="76"/>
      <c r="EO449" s="76"/>
      <c r="EP449" s="76"/>
      <c r="EQ449" s="76"/>
      <c r="ER449" s="76"/>
      <c r="ES449" s="76"/>
      <c r="ET449" s="76"/>
      <c r="EU449" s="76"/>
      <c r="EV449" s="76"/>
      <c r="EW449" s="76"/>
      <c r="EX449" s="76"/>
      <c r="EY449" s="76"/>
      <c r="EZ449" s="76"/>
      <c r="FA449" s="76"/>
      <c r="FB449" s="76"/>
      <c r="FC449" s="76"/>
      <c r="FD449" s="76"/>
      <c r="FE449" s="76"/>
      <c r="FF449" s="76"/>
      <c r="FG449" s="76"/>
      <c r="FH449" s="76"/>
      <c r="FI449" s="76"/>
      <c r="FJ449" s="76"/>
      <c r="FK449" s="76"/>
      <c r="FL449" s="76"/>
      <c r="FM449" s="76"/>
      <c r="FN449" s="76"/>
      <c r="FO449" s="76"/>
      <c r="FP449" s="76"/>
      <c r="FQ449" s="76"/>
      <c r="FR449" s="76"/>
      <c r="FS449" s="76"/>
      <c r="FT449" s="76"/>
      <c r="FU449" s="76"/>
      <c r="FV449" s="76"/>
      <c r="FW449" s="76"/>
      <c r="FX449" s="76"/>
      <c r="FY449" s="76"/>
      <c r="FZ449" s="76"/>
      <c r="GA449" s="76"/>
      <c r="GB449" s="76"/>
      <c r="GC449" s="76"/>
      <c r="GD449" s="76"/>
      <c r="GE449" s="76"/>
      <c r="GF449" s="76"/>
      <c r="GG449" s="76"/>
      <c r="GH449" s="76"/>
      <c r="GI449" s="76"/>
      <c r="GJ449" s="76"/>
      <c r="GK449" s="76"/>
      <c r="GL449" s="76"/>
      <c r="GM449" s="76"/>
      <c r="GN449" s="76"/>
      <c r="GO449" s="76"/>
      <c r="GP449" s="76"/>
      <c r="GQ449" s="76"/>
      <c r="GR449" s="76"/>
      <c r="GS449" s="76"/>
      <c r="GT449" s="76"/>
      <c r="GU449" s="76"/>
      <c r="GV449" s="76"/>
      <c r="GW449" s="76"/>
      <c r="GX449" s="76"/>
      <c r="GY449" s="76"/>
      <c r="GZ449" s="76"/>
      <c r="HA449" s="76"/>
      <c r="HB449" s="76"/>
      <c r="HC449" s="76"/>
      <c r="HD449" s="76"/>
      <c r="HE449" s="76"/>
      <c r="HF449" s="76"/>
      <c r="HG449" s="76"/>
      <c r="HH449" s="76"/>
      <c r="HI449" s="76"/>
      <c r="HJ449" s="76"/>
      <c r="HK449" s="76"/>
      <c r="HL449" s="76"/>
      <c r="HM449" s="76"/>
      <c r="HN449" s="76"/>
      <c r="HO449" s="76"/>
      <c r="HP449" s="76"/>
      <c r="HQ449" s="76"/>
      <c r="HR449" s="76"/>
      <c r="HS449" s="76"/>
      <c r="HT449" s="76"/>
      <c r="HU449" s="76"/>
      <c r="HV449" s="76"/>
      <c r="HW449" s="76"/>
      <c r="HX449" s="76"/>
      <c r="HY449" s="76"/>
      <c r="HZ449" s="76"/>
      <c r="IA449" s="76"/>
      <c r="IB449" s="76"/>
      <c r="IC449" s="76"/>
      <c r="ID449" s="76"/>
      <c r="IE449" s="76"/>
      <c r="IF449" s="76"/>
      <c r="IG449" s="76"/>
      <c r="IH449" s="76"/>
      <c r="II449" s="76"/>
      <c r="IJ449" s="76"/>
      <c r="IK449" s="76"/>
      <c r="IL449" s="76"/>
      <c r="IM449" s="76"/>
      <c r="IN449" s="76"/>
      <c r="IO449" s="76"/>
      <c r="IP449" s="76"/>
      <c r="IQ449" s="76"/>
      <c r="IR449" s="76"/>
      <c r="IS449" s="76"/>
      <c r="IT449" s="76"/>
      <c r="IU449" s="76"/>
      <c r="IV449" s="76"/>
      <c r="IW449" s="76"/>
      <c r="IX449" s="76"/>
      <c r="IY449" s="76"/>
      <c r="IZ449" s="76"/>
      <c r="JA449" s="76"/>
      <c r="JB449" s="76"/>
      <c r="JC449" s="76"/>
      <c r="JD449" s="76"/>
      <c r="JE449" s="76"/>
      <c r="JF449" s="76"/>
      <c r="JG449" s="76"/>
      <c r="JH449" s="76"/>
      <c r="JI449" s="76"/>
      <c r="JJ449" s="76"/>
      <c r="JK449" s="76"/>
      <c r="JL449" s="76"/>
      <c r="JM449" s="76"/>
      <c r="JN449" s="76"/>
      <c r="JO449" s="76"/>
      <c r="JP449" s="76"/>
      <c r="JQ449" s="76"/>
      <c r="JR449" s="76"/>
      <c r="JS449" s="76"/>
      <c r="JT449" s="76"/>
      <c r="JU449" s="76"/>
      <c r="JV449" s="76"/>
      <c r="JW449" s="76"/>
      <c r="JX449" s="76"/>
      <c r="JY449" s="76"/>
      <c r="JZ449" s="76"/>
      <c r="KA449" s="76"/>
      <c r="KB449" s="76"/>
      <c r="KC449" s="76"/>
      <c r="KD449" s="76"/>
      <c r="KE449" s="76"/>
      <c r="KF449" s="76"/>
      <c r="KG449" s="76"/>
      <c r="KH449" s="76"/>
      <c r="KI449" s="76"/>
      <c r="KJ449" s="76"/>
      <c r="KK449" s="76"/>
      <c r="KL449" s="76"/>
      <c r="KM449" s="76"/>
      <c r="KN449" s="76"/>
      <c r="KO449" s="76"/>
      <c r="KP449" s="76"/>
      <c r="KQ449" s="76"/>
      <c r="KR449" s="76"/>
      <c r="KS449" s="76"/>
      <c r="KT449" s="76"/>
      <c r="KU449" s="76"/>
      <c r="KV449" s="76"/>
      <c r="KW449" s="76"/>
      <c r="KX449" s="76"/>
      <c r="KY449" s="76"/>
      <c r="KZ449" s="76"/>
      <c r="LA449" s="76"/>
      <c r="LB449" s="76"/>
      <c r="LC449" s="76"/>
      <c r="LD449" s="76"/>
      <c r="LE449" s="76"/>
      <c r="LF449" s="76"/>
      <c r="LG449" s="76"/>
      <c r="LH449" s="76"/>
      <c r="LI449" s="76"/>
      <c r="LJ449" s="76"/>
      <c r="LK449" s="76"/>
      <c r="LL449" s="76"/>
      <c r="LM449" s="76"/>
      <c r="LN449" s="76"/>
      <c r="LO449" s="76"/>
      <c r="LP449" s="76"/>
      <c r="LQ449" s="76"/>
      <c r="LR449" s="76"/>
      <c r="LS449" s="76"/>
      <c r="LT449" s="76"/>
      <c r="LU449" s="76"/>
      <c r="LV449" s="76"/>
      <c r="LW449" s="76"/>
      <c r="LX449" s="76"/>
      <c r="LY449" s="76"/>
      <c r="LZ449" s="76"/>
      <c r="MA449" s="76"/>
      <c r="MB449" s="76"/>
      <c r="MC449" s="76"/>
      <c r="MD449" s="76"/>
      <c r="ME449" s="76"/>
      <c r="MF449" s="76"/>
      <c r="MG449" s="76"/>
      <c r="MH449" s="76"/>
      <c r="MI449" s="76"/>
      <c r="MJ449" s="76"/>
      <c r="MK449" s="76"/>
      <c r="ML449" s="76"/>
      <c r="MM449" s="76"/>
      <c r="MN449" s="76"/>
      <c r="MO449" s="76"/>
      <c r="MP449" s="76"/>
      <c r="MQ449" s="76"/>
      <c r="MR449" s="76"/>
      <c r="MS449" s="76"/>
      <c r="MT449" s="76"/>
      <c r="MU449" s="76"/>
      <c r="MV449" s="76"/>
      <c r="MW449" s="76"/>
      <c r="MX449" s="76"/>
      <c r="MY449" s="76"/>
      <c r="MZ449" s="76"/>
      <c r="NA449" s="76"/>
      <c r="NB449" s="76"/>
      <c r="NC449" s="76"/>
      <c r="ND449" s="76"/>
      <c r="NE449" s="76"/>
      <c r="NF449" s="76"/>
      <c r="NG449" s="76"/>
      <c r="NH449" s="76"/>
      <c r="NI449" s="76"/>
      <c r="NJ449" s="76"/>
      <c r="NK449" s="76"/>
      <c r="NL449" s="76"/>
      <c r="NM449" s="76"/>
      <c r="NN449" s="76"/>
      <c r="NO449" s="76"/>
      <c r="NP449" s="76"/>
      <c r="NQ449" s="76"/>
      <c r="NR449" s="76"/>
      <c r="NS449" s="76"/>
      <c r="NT449" s="76"/>
      <c r="NU449" s="76"/>
      <c r="NV449" s="76"/>
      <c r="NW449" s="76"/>
      <c r="NX449" s="76"/>
      <c r="NY449" s="76"/>
      <c r="NZ449" s="76"/>
      <c r="OA449" s="76"/>
      <c r="OB449" s="76"/>
      <c r="OC449" s="76"/>
      <c r="OD449" s="76"/>
      <c r="OE449" s="76"/>
      <c r="OF449" s="76"/>
      <c r="OG449" s="76"/>
      <c r="OH449" s="76"/>
      <c r="OI449" s="76"/>
      <c r="OJ449" s="76"/>
      <c r="OK449" s="76"/>
      <c r="OL449" s="76"/>
      <c r="OM449" s="76"/>
      <c r="ON449" s="76"/>
      <c r="OO449" s="76"/>
      <c r="OP449" s="76"/>
      <c r="OQ449" s="76"/>
      <c r="OR449" s="76"/>
      <c r="OS449" s="76"/>
      <c r="OT449" s="76"/>
      <c r="OU449" s="76"/>
      <c r="OV449" s="76"/>
      <c r="OW449" s="76"/>
      <c r="OX449" s="76"/>
      <c r="OY449" s="76"/>
      <c r="OZ449" s="76"/>
      <c r="PA449" s="76"/>
      <c r="PB449" s="76"/>
      <c r="PC449" s="76"/>
      <c r="PD449" s="76"/>
      <c r="PE449" s="76"/>
      <c r="PF449" s="76"/>
      <c r="PG449" s="76"/>
      <c r="PH449" s="76"/>
      <c r="PI449" s="76"/>
      <c r="PJ449" s="76"/>
      <c r="PK449" s="76"/>
      <c r="PL449" s="76"/>
      <c r="PM449" s="76"/>
      <c r="PN449" s="76"/>
      <c r="PO449" s="76"/>
      <c r="PP449" s="76"/>
      <c r="PQ449" s="76"/>
      <c r="PR449" s="76"/>
      <c r="PS449" s="76"/>
      <c r="PT449" s="76"/>
      <c r="PU449" s="76"/>
      <c r="PV449" s="76"/>
      <c r="PW449" s="76"/>
      <c r="PX449" s="76"/>
      <c r="PY449" s="76"/>
      <c r="PZ449" s="76"/>
      <c r="QA449" s="76"/>
      <c r="QB449" s="76"/>
      <c r="QC449" s="76"/>
      <c r="QD449" s="76"/>
      <c r="QE449" s="76"/>
      <c r="QF449" s="76"/>
      <c r="QG449" s="76"/>
      <c r="QH449" s="76"/>
      <c r="QI449" s="76"/>
      <c r="QJ449" s="76"/>
      <c r="QK449" s="76"/>
      <c r="QL449" s="76"/>
      <c r="QM449" s="76"/>
      <c r="QN449" s="76"/>
      <c r="QO449" s="76"/>
      <c r="QP449" s="76"/>
      <c r="QQ449" s="76"/>
      <c r="QR449" s="76"/>
      <c r="QS449" s="76"/>
      <c r="QT449" s="76"/>
      <c r="QU449" s="76"/>
      <c r="QV449" s="76"/>
      <c r="QW449" s="76"/>
      <c r="QX449" s="76"/>
      <c r="QY449" s="76"/>
      <c r="QZ449" s="76"/>
      <c r="RA449" s="76"/>
      <c r="RB449" s="76"/>
      <c r="RC449" s="76"/>
      <c r="RD449" s="76"/>
      <c r="RE449" s="76"/>
      <c r="RF449" s="76"/>
      <c r="RG449" s="76"/>
      <c r="RH449" s="76"/>
      <c r="RI449" s="76"/>
      <c r="RJ449" s="76"/>
      <c r="RK449" s="76"/>
      <c r="RL449" s="76"/>
      <c r="RM449" s="76"/>
      <c r="RN449" s="76"/>
      <c r="RO449" s="76"/>
      <c r="RP449" s="76"/>
      <c r="RQ449" s="76"/>
      <c r="RR449" s="76"/>
      <c r="RS449" s="76"/>
      <c r="RT449" s="76"/>
      <c r="RU449" s="76"/>
      <c r="RV449" s="76"/>
      <c r="RW449" s="76"/>
      <c r="RX449" s="76"/>
      <c r="RY449" s="76"/>
      <c r="RZ449" s="76"/>
      <c r="SA449" s="76"/>
      <c r="SB449" s="76"/>
      <c r="SC449" s="76"/>
      <c r="SD449" s="76"/>
      <c r="SE449" s="76"/>
      <c r="SF449" s="76"/>
      <c r="SG449" s="76"/>
      <c r="SH449" s="76"/>
      <c r="SI449" s="76"/>
      <c r="SJ449" s="76"/>
      <c r="SK449" s="76"/>
      <c r="SL449" s="76"/>
      <c r="SM449" s="76"/>
      <c r="SN449" s="76"/>
      <c r="SO449" s="76"/>
      <c r="SP449" s="76"/>
      <c r="SQ449" s="76"/>
      <c r="SR449" s="76"/>
      <c r="SS449" s="76"/>
      <c r="ST449" s="76"/>
      <c r="SU449" s="76"/>
      <c r="SV449" s="76"/>
      <c r="SW449" s="76"/>
      <c r="SX449" s="76"/>
      <c r="SY449" s="76"/>
      <c r="SZ449" s="76"/>
      <c r="TA449" s="76"/>
      <c r="TB449" s="76"/>
      <c r="TC449" s="76"/>
      <c r="TD449" s="76"/>
      <c r="TE449" s="76"/>
      <c r="TF449" s="76"/>
      <c r="TG449" s="76"/>
      <c r="TH449" s="76"/>
      <c r="TI449" s="76"/>
      <c r="TJ449" s="76"/>
      <c r="TK449" s="76"/>
      <c r="TL449" s="76"/>
      <c r="TM449" s="76"/>
      <c r="TN449" s="76"/>
      <c r="TO449" s="76"/>
      <c r="TP449" s="76"/>
      <c r="TQ449" s="76"/>
      <c r="TR449" s="76"/>
      <c r="TS449" s="76"/>
      <c r="TT449" s="76"/>
      <c r="TU449" s="76"/>
      <c r="TV449" s="76"/>
      <c r="TW449" s="76"/>
      <c r="TX449" s="76"/>
      <c r="TY449" s="76"/>
      <c r="TZ449" s="76"/>
      <c r="UA449" s="76"/>
      <c r="UB449" s="76"/>
      <c r="UC449" s="76"/>
      <c r="UD449" s="76"/>
      <c r="UE449" s="76"/>
      <c r="UF449" s="76"/>
      <c r="UG449" s="76"/>
      <c r="UH449" s="76"/>
      <c r="UI449" s="76"/>
      <c r="UJ449" s="76"/>
      <c r="UK449" s="76"/>
      <c r="UL449" s="76"/>
      <c r="UM449" s="76"/>
      <c r="UN449" s="76"/>
      <c r="UO449" s="76"/>
      <c r="UP449" s="76"/>
      <c r="UQ449" s="76"/>
      <c r="UR449" s="76"/>
      <c r="US449" s="76"/>
      <c r="UT449" s="76"/>
      <c r="UU449" s="76"/>
      <c r="UV449" s="76"/>
      <c r="UW449" s="76"/>
      <c r="UX449" s="76"/>
      <c r="UY449" s="76"/>
      <c r="UZ449" s="76"/>
      <c r="VA449" s="76"/>
      <c r="VB449" s="76"/>
      <c r="VC449" s="76"/>
      <c r="VD449" s="76"/>
      <c r="VE449" s="76"/>
      <c r="VF449" s="76"/>
      <c r="VG449" s="76"/>
      <c r="VH449" s="76"/>
      <c r="VI449" s="76"/>
      <c r="VJ449" s="76"/>
      <c r="VK449" s="76"/>
      <c r="VL449" s="76"/>
      <c r="VM449" s="76"/>
      <c r="VN449" s="76"/>
      <c r="VO449" s="76"/>
      <c r="VP449" s="76"/>
      <c r="VQ449" s="76"/>
      <c r="VR449" s="76"/>
      <c r="VS449" s="76"/>
      <c r="VT449" s="76"/>
      <c r="VU449" s="76"/>
      <c r="VV449" s="76"/>
      <c r="VW449" s="76"/>
      <c r="VX449" s="76"/>
      <c r="VY449" s="76"/>
      <c r="VZ449" s="76"/>
      <c r="WA449" s="76"/>
      <c r="WB449" s="76"/>
      <c r="WC449" s="76"/>
      <c r="WD449" s="76"/>
      <c r="WE449" s="76"/>
      <c r="WF449" s="76"/>
      <c r="WG449" s="76"/>
      <c r="WH449" s="76"/>
      <c r="WI449" s="76"/>
      <c r="WJ449" s="76"/>
      <c r="WK449" s="76"/>
      <c r="WL449" s="76"/>
      <c r="WM449" s="76"/>
      <c r="WN449" s="76"/>
      <c r="WO449" s="76"/>
      <c r="WP449" s="76"/>
      <c r="WQ449" s="76"/>
      <c r="WR449" s="76"/>
      <c r="WS449" s="76"/>
      <c r="WT449" s="76"/>
      <c r="WU449" s="76"/>
      <c r="WV449" s="76"/>
      <c r="WW449" s="76"/>
      <c r="WX449" s="76"/>
      <c r="WY449" s="76"/>
      <c r="WZ449" s="76"/>
      <c r="XA449" s="76"/>
      <c r="XB449" s="76"/>
      <c r="XC449" s="76"/>
      <c r="XD449" s="76"/>
      <c r="XE449" s="76"/>
      <c r="XF449" s="76"/>
      <c r="XG449" s="76"/>
      <c r="XH449" s="76"/>
      <c r="XI449" s="76"/>
      <c r="XJ449" s="76"/>
      <c r="XK449" s="76"/>
      <c r="XL449" s="76"/>
      <c r="XM449" s="76"/>
      <c r="XN449" s="76"/>
      <c r="XO449" s="76"/>
      <c r="XP449" s="76"/>
      <c r="XQ449" s="76"/>
      <c r="XR449" s="76"/>
      <c r="XS449" s="76"/>
      <c r="XT449" s="76"/>
      <c r="XU449" s="76"/>
      <c r="XV449" s="76"/>
      <c r="XW449" s="76"/>
      <c r="XX449" s="76"/>
      <c r="XY449" s="76"/>
      <c r="XZ449" s="76"/>
      <c r="YA449" s="76"/>
      <c r="YB449" s="76"/>
      <c r="YC449" s="76"/>
      <c r="YD449" s="76"/>
      <c r="YE449" s="76"/>
      <c r="YF449" s="76"/>
      <c r="YG449" s="76"/>
      <c r="YH449" s="76"/>
      <c r="YI449" s="76"/>
      <c r="YJ449" s="76"/>
      <c r="YK449" s="76"/>
      <c r="YL449" s="76"/>
      <c r="YM449" s="76"/>
      <c r="YN449" s="76"/>
      <c r="YO449" s="76"/>
      <c r="YP449" s="76"/>
      <c r="YQ449" s="76"/>
      <c r="YR449" s="76"/>
      <c r="YS449" s="76"/>
      <c r="YT449" s="76"/>
      <c r="YU449" s="76"/>
      <c r="YV449" s="76"/>
      <c r="YW449" s="76"/>
      <c r="YX449" s="76"/>
      <c r="YY449" s="76"/>
      <c r="YZ449" s="76"/>
      <c r="ZA449" s="76"/>
      <c r="ZB449" s="76"/>
      <c r="ZC449" s="76"/>
      <c r="ZD449" s="76"/>
      <c r="ZE449" s="76"/>
      <c r="ZF449" s="76"/>
      <c r="ZG449" s="76"/>
      <c r="ZH449" s="76"/>
      <c r="ZI449" s="76"/>
      <c r="ZJ449" s="76"/>
      <c r="ZK449" s="76"/>
      <c r="ZL449" s="76"/>
      <c r="ZM449" s="76"/>
      <c r="ZN449" s="76"/>
      <c r="ZO449" s="76"/>
      <c r="ZP449" s="76"/>
      <c r="ZQ449" s="76"/>
      <c r="ZR449" s="76"/>
      <c r="ZS449" s="76"/>
      <c r="ZT449" s="76"/>
      <c r="ZU449" s="76"/>
      <c r="ZV449" s="76"/>
      <c r="ZW449" s="76"/>
      <c r="ZX449" s="76"/>
      <c r="ZY449" s="76"/>
      <c r="ZZ449" s="76"/>
      <c r="AAA449" s="76"/>
      <c r="AAB449" s="76"/>
      <c r="AAC449" s="76"/>
      <c r="AAD449" s="76"/>
      <c r="AAE449" s="76"/>
      <c r="AAF449" s="76"/>
      <c r="AAG449" s="76"/>
      <c r="AAH449" s="76"/>
      <c r="AAI449" s="76"/>
      <c r="AAJ449" s="76"/>
      <c r="AAK449" s="76"/>
      <c r="AAL449" s="76"/>
      <c r="AAM449" s="76"/>
      <c r="AAN449" s="76"/>
      <c r="AAO449" s="76"/>
      <c r="AAP449" s="76"/>
      <c r="AAQ449" s="76"/>
      <c r="AAR449" s="76"/>
      <c r="AAS449" s="76"/>
      <c r="AAT449" s="76"/>
      <c r="AAU449" s="76"/>
      <c r="AAV449" s="76"/>
      <c r="AAW449" s="76"/>
      <c r="AAX449" s="76"/>
      <c r="AAY449" s="76"/>
      <c r="AAZ449" s="76"/>
      <c r="ABA449" s="76"/>
      <c r="ABB449" s="76"/>
      <c r="ABC449" s="76"/>
      <c r="ABD449" s="76"/>
      <c r="ABE449" s="76"/>
      <c r="ABF449" s="76"/>
      <c r="ABG449" s="76"/>
      <c r="ABH449" s="76"/>
      <c r="ABI449" s="76"/>
      <c r="ABJ449" s="76"/>
      <c r="ABK449" s="76"/>
      <c r="ABL449" s="76"/>
      <c r="ABM449" s="76"/>
      <c r="ABN449" s="76"/>
      <c r="ABO449" s="76"/>
      <c r="ABP449" s="76"/>
      <c r="ABQ449" s="76"/>
      <c r="ABR449" s="76"/>
      <c r="ABS449" s="76"/>
      <c r="ABT449" s="76"/>
      <c r="ABU449" s="76"/>
      <c r="ABV449" s="76"/>
      <c r="ABW449" s="76"/>
      <c r="ABX449" s="76"/>
      <c r="ABY449" s="76"/>
      <c r="ABZ449" s="76"/>
      <c r="ACA449" s="76"/>
      <c r="ACB449" s="76"/>
      <c r="ACC449" s="76"/>
      <c r="ACD449" s="76"/>
      <c r="ACE449" s="76"/>
      <c r="ACF449" s="76"/>
      <c r="ACG449" s="76"/>
      <c r="ACH449" s="76"/>
      <c r="ACI449" s="76"/>
      <c r="ACJ449" s="76"/>
      <c r="ACK449" s="76"/>
      <c r="ACL449" s="76"/>
      <c r="ACM449" s="76"/>
      <c r="ACN449" s="76"/>
      <c r="ACO449" s="76"/>
      <c r="ACP449" s="76"/>
      <c r="ACQ449" s="76"/>
      <c r="ACR449" s="76"/>
      <c r="ACS449" s="76"/>
      <c r="ACT449" s="76"/>
      <c r="ACU449" s="76"/>
      <c r="ACV449" s="76"/>
      <c r="ACW449" s="76"/>
      <c r="ACX449" s="76"/>
      <c r="ACY449" s="76"/>
      <c r="ACZ449" s="76"/>
      <c r="ADA449" s="76"/>
      <c r="ADB449" s="76"/>
      <c r="ADC449" s="76"/>
      <c r="ADD449" s="76"/>
      <c r="ADE449" s="76"/>
      <c r="ADF449" s="76"/>
      <c r="ADG449" s="76"/>
      <c r="ADH449" s="76"/>
      <c r="ADI449" s="76"/>
      <c r="ADJ449" s="76"/>
      <c r="ADK449" s="76"/>
      <c r="ADL449" s="76"/>
      <c r="ADM449" s="76"/>
      <c r="ADN449" s="76"/>
      <c r="ADO449" s="76"/>
      <c r="ADP449" s="76"/>
      <c r="ADQ449" s="76"/>
      <c r="ADR449" s="76"/>
      <c r="ADS449" s="76"/>
      <c r="ADT449" s="76"/>
      <c r="ADU449" s="76"/>
      <c r="ADV449" s="76"/>
      <c r="ADW449" s="76"/>
      <c r="ADX449" s="76"/>
      <c r="ADY449" s="76"/>
      <c r="ADZ449" s="76"/>
      <c r="AEA449" s="76"/>
      <c r="AEB449" s="76"/>
      <c r="AEC449" s="76"/>
      <c r="AED449" s="76"/>
      <c r="AEE449" s="76"/>
      <c r="AEF449" s="76"/>
      <c r="AEG449" s="76"/>
      <c r="AEH449" s="76"/>
      <c r="AEI449" s="76"/>
      <c r="AEJ449" s="76"/>
      <c r="AEK449" s="76"/>
      <c r="AEL449" s="76"/>
      <c r="AEM449" s="76"/>
      <c r="AEN449" s="76"/>
      <c r="AEO449" s="76"/>
      <c r="AEP449" s="76"/>
      <c r="AEQ449" s="76"/>
      <c r="AER449" s="76"/>
      <c r="AES449" s="76"/>
      <c r="AET449" s="76"/>
      <c r="AEU449" s="76"/>
      <c r="AEV449" s="76"/>
      <c r="AEW449" s="76"/>
      <c r="AEX449" s="76"/>
      <c r="AEY449" s="76"/>
      <c r="AEZ449" s="76"/>
      <c r="AFA449" s="76"/>
      <c r="AFB449" s="76"/>
      <c r="AFC449" s="76"/>
      <c r="AFD449" s="76"/>
      <c r="AFE449" s="76"/>
      <c r="AFF449" s="76"/>
      <c r="AFG449" s="76"/>
      <c r="AFH449" s="76"/>
      <c r="AFI449" s="76"/>
      <c r="AFJ449" s="76"/>
      <c r="AFK449" s="76"/>
      <c r="AFL449" s="76"/>
      <c r="AFM449" s="76"/>
      <c r="AFN449" s="76"/>
      <c r="AFO449" s="76"/>
      <c r="AFP449" s="76"/>
      <c r="AFQ449" s="76"/>
      <c r="AFR449" s="76"/>
      <c r="AFS449" s="76"/>
      <c r="AFT449" s="76"/>
      <c r="AFU449" s="76"/>
      <c r="AFV449" s="76"/>
      <c r="AFW449" s="76"/>
      <c r="AFX449" s="76"/>
      <c r="AFY449" s="76"/>
      <c r="AFZ449" s="76"/>
      <c r="AGA449" s="76"/>
      <c r="AGB449" s="76"/>
      <c r="AGC449" s="76"/>
      <c r="AGD449" s="76"/>
      <c r="AGE449" s="76"/>
      <c r="AGF449" s="76"/>
      <c r="AGG449" s="76"/>
      <c r="AGH449" s="76"/>
      <c r="AGI449" s="76"/>
      <c r="AGJ449" s="76"/>
      <c r="AGK449" s="76"/>
      <c r="AGL449" s="76"/>
      <c r="AGM449" s="76"/>
      <c r="AGN449" s="76"/>
      <c r="AGO449" s="76"/>
      <c r="AGP449" s="76"/>
      <c r="AGQ449" s="76"/>
      <c r="AGR449" s="76"/>
      <c r="AGS449" s="76"/>
      <c r="AGT449" s="76"/>
      <c r="AGU449" s="76"/>
      <c r="AGV449" s="76"/>
      <c r="AGW449" s="76"/>
      <c r="AGX449" s="76"/>
      <c r="AGY449" s="76"/>
      <c r="AGZ449" s="76"/>
      <c r="AHA449" s="76"/>
      <c r="AHB449" s="76"/>
      <c r="AHC449" s="76"/>
      <c r="AHD449" s="76"/>
      <c r="AHE449" s="76"/>
      <c r="AHF449" s="76"/>
      <c r="AHG449" s="76"/>
      <c r="AHH449" s="76"/>
      <c r="AHI449" s="76"/>
      <c r="AHJ449" s="76"/>
      <c r="AHK449" s="76"/>
      <c r="AHL449" s="76"/>
      <c r="AHM449" s="76"/>
      <c r="AHN449" s="76"/>
      <c r="AHO449" s="76"/>
      <c r="AHP449" s="76"/>
      <c r="AHQ449" s="76"/>
      <c r="AHR449" s="76"/>
      <c r="AHS449" s="76"/>
      <c r="AHT449" s="76"/>
      <c r="AHU449" s="76"/>
      <c r="AHV449" s="76"/>
      <c r="AHW449" s="76"/>
      <c r="AHX449" s="76"/>
      <c r="AHY449" s="76"/>
      <c r="AHZ449" s="76"/>
      <c r="AIA449" s="76"/>
      <c r="AIB449" s="76"/>
      <c r="AIC449" s="76"/>
      <c r="AID449" s="76"/>
      <c r="AIE449" s="76"/>
      <c r="AIF449" s="76"/>
      <c r="AIG449" s="76"/>
      <c r="AIH449" s="76"/>
      <c r="AII449" s="76"/>
      <c r="AIJ449" s="76"/>
      <c r="AIK449" s="76"/>
      <c r="AIL449" s="76"/>
      <c r="AIM449" s="76"/>
      <c r="AIN449" s="76"/>
      <c r="AIO449" s="76"/>
      <c r="AIP449" s="76"/>
      <c r="AIQ449" s="76"/>
      <c r="AIR449" s="76"/>
      <c r="AIS449" s="76"/>
      <c r="AIT449" s="76"/>
      <c r="AIU449" s="76"/>
      <c r="AIV449" s="76"/>
      <c r="AIW449" s="76"/>
      <c r="AIX449" s="76"/>
      <c r="AIY449" s="76"/>
      <c r="AIZ449" s="76"/>
      <c r="AJA449" s="76"/>
      <c r="AJB449" s="76"/>
      <c r="AJC449" s="76"/>
      <c r="AJD449" s="76"/>
      <c r="AJE449" s="76"/>
      <c r="AJF449" s="76"/>
      <c r="AJG449" s="76"/>
      <c r="AJH449" s="76"/>
      <c r="AJI449" s="76"/>
      <c r="AJJ449" s="76"/>
      <c r="AJK449" s="76"/>
      <c r="AJL449" s="76"/>
      <c r="AJM449" s="76"/>
      <c r="AJN449" s="76"/>
      <c r="AJO449" s="76"/>
      <c r="AJP449" s="76"/>
      <c r="AJQ449" s="76"/>
      <c r="AJR449" s="76"/>
      <c r="AJS449" s="76"/>
      <c r="AJT449" s="76"/>
      <c r="AJU449" s="76"/>
      <c r="AJV449" s="76"/>
      <c r="AJW449" s="76"/>
      <c r="AJX449" s="76"/>
      <c r="AJY449" s="76"/>
      <c r="AJZ449" s="76"/>
      <c r="AKA449" s="76"/>
      <c r="AKB449" s="76"/>
      <c r="AKC449" s="76"/>
      <c r="AKD449" s="76"/>
      <c r="AKE449" s="76"/>
      <c r="AKF449" s="76"/>
      <c r="AKG449" s="76"/>
      <c r="AKH449" s="76"/>
      <c r="AKI449" s="76"/>
      <c r="AKJ449" s="76"/>
      <c r="AKK449" s="76"/>
      <c r="AKL449" s="76"/>
      <c r="AKM449" s="76"/>
      <c r="AKN449" s="76"/>
      <c r="AKO449" s="76"/>
      <c r="AKP449" s="76"/>
      <c r="AKQ449" s="76"/>
      <c r="AKR449" s="76"/>
      <c r="AKS449" s="76"/>
      <c r="AKT449" s="76"/>
      <c r="AKU449" s="76"/>
      <c r="AKV449" s="76"/>
      <c r="AKW449" s="76"/>
      <c r="AKX449" s="76"/>
      <c r="AKY449" s="76"/>
      <c r="AKZ449" s="76"/>
      <c r="ALA449" s="76"/>
      <c r="ALB449" s="76"/>
      <c r="ALC449" s="76"/>
      <c r="ALD449" s="76"/>
      <c r="ALE449" s="76"/>
      <c r="ALF449" s="76"/>
      <c r="ALG449" s="76"/>
      <c r="ALH449" s="76"/>
      <c r="ALI449" s="76"/>
      <c r="ALJ449" s="76"/>
      <c r="ALK449" s="76"/>
      <c r="ALL449" s="76"/>
      <c r="ALM449" s="76"/>
      <c r="ALN449" s="76"/>
      <c r="ALO449" s="76"/>
      <c r="ALP449" s="76"/>
      <c r="ALQ449" s="76"/>
      <c r="ALR449" s="76"/>
      <c r="ALS449" s="76"/>
      <c r="ALT449" s="76"/>
      <c r="ALU449" s="76"/>
      <c r="ALV449" s="76"/>
      <c r="ALW449" s="76"/>
      <c r="ALX449" s="76"/>
      <c r="ALY449" s="76"/>
      <c r="ALZ449" s="76"/>
      <c r="AMA449" s="76"/>
      <c r="AMB449" s="76"/>
      <c r="AMC449" s="76"/>
      <c r="AMD449" s="76"/>
      <c r="AME449" s="76"/>
      <c r="AMF449" s="76"/>
      <c r="AMG449" s="76"/>
      <c r="AMH449" s="76"/>
      <c r="AMI449" s="76"/>
      <c r="AMJ449" s="76"/>
      <c r="AMK449" s="76"/>
      <c r="AML449" s="76"/>
      <c r="AMM449" s="76"/>
      <c r="AMN449" s="76"/>
      <c r="AMO449" s="76"/>
      <c r="AMP449" s="76"/>
      <c r="AMQ449" s="76"/>
      <c r="AMR449" s="76"/>
      <c r="AMS449" s="76"/>
      <c r="AMT449" s="76"/>
      <c r="AMU449" s="76"/>
      <c r="AMV449" s="76"/>
      <c r="AMW449" s="76"/>
      <c r="AMX449" s="76"/>
      <c r="AMY449" s="76"/>
      <c r="AMZ449" s="76"/>
      <c r="ANA449" s="76"/>
      <c r="ANB449" s="76"/>
      <c r="ANC449" s="76"/>
      <c r="AND449" s="76"/>
      <c r="ANE449" s="76"/>
      <c r="ANF449" s="76"/>
      <c r="ANG449" s="76"/>
      <c r="ANH449" s="76"/>
      <c r="ANI449" s="76"/>
      <c r="ANJ449" s="76"/>
      <c r="ANK449" s="76"/>
      <c r="ANL449" s="76"/>
      <c r="ANM449" s="76"/>
      <c r="ANN449" s="76"/>
      <c r="ANO449" s="76"/>
      <c r="ANP449" s="76"/>
      <c r="ANQ449" s="76"/>
      <c r="ANR449" s="76"/>
      <c r="ANS449" s="76"/>
      <c r="ANT449" s="76"/>
      <c r="ANU449" s="76"/>
      <c r="ANV449" s="76"/>
      <c r="ANW449" s="76"/>
      <c r="ANX449" s="76"/>
      <c r="ANY449" s="76"/>
      <c r="ANZ449" s="76"/>
      <c r="AOA449" s="76"/>
      <c r="AOB449" s="76"/>
      <c r="AOC449" s="76"/>
      <c r="AOD449" s="76"/>
      <c r="AOE449" s="76"/>
      <c r="AOF449" s="76"/>
      <c r="AOG449" s="76"/>
      <c r="AOH449" s="76"/>
      <c r="AOI449" s="76"/>
      <c r="AOJ449" s="76"/>
      <c r="AOK449" s="76"/>
      <c r="AOL449" s="76"/>
      <c r="AOM449" s="76"/>
      <c r="AON449" s="76"/>
      <c r="AOO449" s="76"/>
      <c r="AOP449" s="76"/>
      <c r="AOQ449" s="76"/>
      <c r="AOR449" s="76"/>
      <c r="AOS449" s="76"/>
      <c r="AOT449" s="76"/>
      <c r="AOU449" s="76"/>
      <c r="AOV449" s="76"/>
      <c r="AOW449" s="76"/>
      <c r="AOX449" s="76"/>
      <c r="AOY449" s="76"/>
      <c r="AOZ449" s="76"/>
      <c r="APA449" s="76"/>
      <c r="APB449" s="76"/>
      <c r="APC449" s="76"/>
      <c r="APD449" s="76"/>
      <c r="APE449" s="76"/>
      <c r="APF449" s="76"/>
      <c r="APG449" s="76"/>
      <c r="APH449" s="76"/>
      <c r="API449" s="76"/>
      <c r="APJ449" s="76"/>
      <c r="APK449" s="76"/>
      <c r="APL449" s="76"/>
      <c r="APM449" s="76"/>
      <c r="APN449" s="76"/>
      <c r="APO449" s="76"/>
      <c r="APP449" s="76"/>
      <c r="APQ449" s="76"/>
      <c r="APR449" s="76"/>
      <c r="APS449" s="76"/>
      <c r="APT449" s="76"/>
      <c r="APU449" s="76"/>
      <c r="APV449" s="76"/>
      <c r="APW449" s="76"/>
      <c r="APX449" s="76"/>
      <c r="APY449" s="76"/>
      <c r="APZ449" s="76"/>
      <c r="AQA449" s="76"/>
      <c r="AQB449" s="76"/>
      <c r="AQC449" s="76"/>
      <c r="AQD449" s="76"/>
      <c r="AQE449" s="76"/>
      <c r="AQF449" s="76"/>
      <c r="AQG449" s="76"/>
      <c r="AQH449" s="76"/>
      <c r="AQI449" s="76"/>
      <c r="AQJ449" s="76"/>
      <c r="AQK449" s="76"/>
      <c r="AQL449" s="76"/>
      <c r="AQM449" s="76"/>
      <c r="AQN449" s="76"/>
      <c r="AQO449" s="76"/>
      <c r="AQP449" s="76"/>
      <c r="AQQ449" s="76"/>
      <c r="AQR449" s="76"/>
      <c r="AQS449" s="76"/>
      <c r="AQT449" s="76"/>
      <c r="AQU449" s="76"/>
      <c r="AQV449" s="76"/>
      <c r="AQW449" s="76"/>
      <c r="AQX449" s="76"/>
      <c r="AQY449" s="76"/>
      <c r="AQZ449" s="76"/>
      <c r="ARA449" s="76"/>
      <c r="ARB449" s="76"/>
      <c r="ARC449" s="76"/>
      <c r="ARD449" s="76"/>
      <c r="ARE449" s="76"/>
      <c r="ARF449" s="76"/>
      <c r="ARG449" s="76"/>
      <c r="ARH449" s="76"/>
      <c r="ARI449" s="76"/>
      <c r="ARJ449" s="76"/>
      <c r="ARK449" s="76"/>
      <c r="ARL449" s="76"/>
      <c r="ARM449" s="76"/>
      <c r="ARN449" s="76"/>
      <c r="ARO449" s="76"/>
      <c r="ARP449" s="76"/>
      <c r="ARQ449" s="76"/>
      <c r="ARR449" s="76"/>
      <c r="ARS449" s="76"/>
      <c r="ART449" s="76"/>
      <c r="ARU449" s="76"/>
      <c r="ARV449" s="76"/>
      <c r="ARW449" s="76"/>
      <c r="ARX449" s="76"/>
      <c r="ARY449" s="76"/>
      <c r="ARZ449" s="76"/>
      <c r="ASA449" s="76"/>
      <c r="ASB449" s="76"/>
      <c r="ASC449" s="76"/>
      <c r="ASD449" s="76"/>
      <c r="ASE449" s="76"/>
      <c r="ASF449" s="76"/>
      <c r="ASG449" s="76"/>
      <c r="ASH449" s="76"/>
      <c r="ASI449" s="76"/>
      <c r="ASJ449" s="76"/>
      <c r="ASK449" s="76"/>
      <c r="ASL449" s="76"/>
      <c r="ASM449" s="76"/>
      <c r="ASN449" s="76"/>
      <c r="ASO449" s="76"/>
      <c r="ASP449" s="76"/>
      <c r="ASQ449" s="76"/>
      <c r="ASR449" s="76"/>
      <c r="ASS449" s="76"/>
      <c r="AST449" s="76"/>
      <c r="ASU449" s="76"/>
      <c r="ASV449" s="76"/>
      <c r="ASW449" s="76"/>
      <c r="ASX449" s="76"/>
      <c r="ASY449" s="76"/>
      <c r="ASZ449" s="76"/>
      <c r="ATA449" s="76"/>
      <c r="ATB449" s="76"/>
      <c r="ATC449" s="76"/>
      <c r="ATD449" s="76"/>
      <c r="ATE449" s="76"/>
      <c r="ATF449" s="76"/>
      <c r="ATG449" s="76"/>
      <c r="ATH449" s="76"/>
      <c r="ATI449" s="76"/>
      <c r="ATJ449" s="76"/>
      <c r="ATK449" s="76"/>
      <c r="ATL449" s="76"/>
      <c r="ATM449" s="76"/>
      <c r="ATN449" s="76"/>
      <c r="ATO449" s="76"/>
      <c r="ATP449" s="76"/>
      <c r="ATQ449" s="76"/>
      <c r="ATR449" s="76"/>
      <c r="ATS449" s="76"/>
      <c r="ATT449" s="76"/>
      <c r="ATU449" s="76"/>
      <c r="ATV449" s="76"/>
      <c r="ATW449" s="76"/>
      <c r="ATX449" s="76"/>
      <c r="ATY449" s="76"/>
      <c r="ATZ449" s="76"/>
      <c r="AUA449" s="76"/>
      <c r="AUB449" s="76"/>
      <c r="AUC449" s="76"/>
      <c r="AUD449" s="76"/>
      <c r="AUE449" s="76"/>
      <c r="AUF449" s="76"/>
      <c r="AUG449" s="76"/>
      <c r="AUH449" s="76"/>
      <c r="AUI449" s="76"/>
      <c r="AUJ449" s="76"/>
      <c r="AUK449" s="76"/>
      <c r="AUL449" s="76"/>
      <c r="AUM449" s="76"/>
      <c r="AUN449" s="76"/>
      <c r="AUO449" s="76"/>
      <c r="AUP449" s="76"/>
      <c r="AUQ449" s="76"/>
      <c r="AUR449" s="76"/>
      <c r="AUS449" s="76"/>
      <c r="AUT449" s="76"/>
      <c r="AUU449" s="76"/>
      <c r="AUV449" s="76"/>
      <c r="AUW449" s="76"/>
      <c r="AUX449" s="76"/>
      <c r="AUY449" s="76"/>
      <c r="AUZ449" s="76"/>
      <c r="AVA449" s="76"/>
      <c r="AVB449" s="76"/>
      <c r="AVC449" s="76"/>
      <c r="AVD449" s="76"/>
      <c r="AVE449" s="76"/>
      <c r="AVF449" s="76"/>
      <c r="AVG449" s="76"/>
      <c r="AVH449" s="76"/>
      <c r="AVI449" s="76"/>
      <c r="AVJ449" s="76"/>
      <c r="AVK449" s="76"/>
      <c r="AVL449" s="76"/>
      <c r="AVM449" s="76"/>
      <c r="AVN449" s="76"/>
      <c r="AVO449" s="76"/>
      <c r="AVP449" s="76"/>
      <c r="AVQ449" s="76"/>
      <c r="AVR449" s="76"/>
      <c r="AVS449" s="76"/>
      <c r="AVT449" s="76"/>
      <c r="AVU449" s="76"/>
      <c r="AVV449" s="76"/>
      <c r="AVW449" s="76"/>
      <c r="AVX449" s="76"/>
      <c r="AVY449" s="76"/>
      <c r="AVZ449" s="76"/>
      <c r="AWA449" s="76"/>
      <c r="AWB449" s="76"/>
      <c r="AWC449" s="76"/>
      <c r="AWD449" s="76"/>
      <c r="AWE449" s="76"/>
      <c r="AWF449" s="76"/>
      <c r="AWG449" s="76"/>
      <c r="AWH449" s="76"/>
      <c r="AWI449" s="76"/>
      <c r="AWJ449" s="76"/>
      <c r="AWK449" s="76"/>
      <c r="AWL449" s="76"/>
      <c r="AWM449" s="76"/>
      <c r="AWN449" s="76"/>
      <c r="AWO449" s="76"/>
      <c r="AWP449" s="76"/>
      <c r="AWQ449" s="76"/>
      <c r="AWR449" s="76"/>
      <c r="AWS449" s="76"/>
      <c r="AWT449" s="76"/>
      <c r="AWU449" s="76"/>
      <c r="AWV449" s="76"/>
      <c r="AWW449" s="76"/>
      <c r="AWX449" s="76"/>
      <c r="AWY449" s="76"/>
      <c r="AWZ449" s="76"/>
      <c r="AXA449" s="76"/>
      <c r="AXB449" s="76"/>
      <c r="AXC449" s="76"/>
      <c r="AXD449" s="76"/>
      <c r="AXE449" s="76"/>
      <c r="AXF449" s="76"/>
      <c r="AXG449" s="76"/>
      <c r="AXH449" s="76"/>
      <c r="AXI449" s="76"/>
      <c r="AXJ449" s="76"/>
      <c r="AXK449" s="76"/>
      <c r="AXL449" s="76"/>
      <c r="AXM449" s="76"/>
      <c r="AXN449" s="76"/>
      <c r="AXO449" s="76"/>
      <c r="AXP449" s="76"/>
      <c r="AXQ449" s="76"/>
      <c r="AXR449" s="76"/>
      <c r="AXS449" s="76"/>
      <c r="AXT449" s="76"/>
      <c r="AXU449" s="76"/>
      <c r="AXV449" s="76"/>
      <c r="AXW449" s="76"/>
      <c r="AXX449" s="76"/>
      <c r="AXY449" s="76"/>
      <c r="AXZ449" s="76"/>
      <c r="AYA449" s="76"/>
      <c r="AYB449" s="76"/>
      <c r="AYC449" s="76"/>
      <c r="AYD449" s="76"/>
      <c r="AYE449" s="76"/>
      <c r="AYF449" s="76"/>
      <c r="AYG449" s="76"/>
      <c r="AYH449" s="76"/>
      <c r="AYI449" s="76"/>
      <c r="AYJ449" s="76"/>
      <c r="AYK449" s="76"/>
      <c r="AYL449" s="76"/>
      <c r="AYM449" s="76"/>
      <c r="AYN449" s="76"/>
      <c r="AYO449" s="76"/>
      <c r="AYP449" s="76"/>
      <c r="AYQ449" s="76"/>
      <c r="AYR449" s="76"/>
      <c r="AYS449" s="76"/>
      <c r="AYT449" s="76"/>
      <c r="AYU449" s="76"/>
      <c r="AYV449" s="76"/>
      <c r="AYW449" s="76"/>
      <c r="AYX449" s="76"/>
      <c r="AYY449" s="76"/>
      <c r="AYZ449" s="76"/>
      <c r="AZA449" s="76"/>
      <c r="AZB449" s="76"/>
      <c r="AZC449" s="76"/>
      <c r="AZD449" s="76"/>
      <c r="AZE449" s="76"/>
      <c r="AZF449" s="76"/>
      <c r="AZG449" s="76"/>
      <c r="AZH449" s="76"/>
      <c r="AZI449" s="76"/>
      <c r="AZJ449" s="76"/>
      <c r="AZK449" s="76"/>
      <c r="AZL449" s="76"/>
      <c r="AZM449" s="76"/>
      <c r="AZN449" s="76"/>
      <c r="AZO449" s="76"/>
      <c r="AZP449" s="76"/>
      <c r="AZQ449" s="76"/>
      <c r="AZR449" s="76"/>
      <c r="AZS449" s="76"/>
      <c r="AZT449" s="76"/>
      <c r="AZU449" s="76"/>
      <c r="AZV449" s="76"/>
      <c r="AZW449" s="76"/>
      <c r="AZX449" s="76"/>
      <c r="AZY449" s="76"/>
      <c r="AZZ449" s="76"/>
      <c r="BAA449" s="76"/>
      <c r="BAB449" s="76"/>
      <c r="BAC449" s="76"/>
      <c r="BAD449" s="76"/>
      <c r="BAE449" s="76"/>
      <c r="BAF449" s="76"/>
      <c r="BAG449" s="76"/>
      <c r="BAH449" s="76"/>
      <c r="BAI449" s="76"/>
      <c r="BAJ449" s="76"/>
      <c r="BAK449" s="76"/>
      <c r="BAL449" s="76"/>
      <c r="BAM449" s="76"/>
      <c r="BAN449" s="76"/>
      <c r="BAO449" s="76"/>
      <c r="BAP449" s="76"/>
      <c r="BAQ449" s="76"/>
      <c r="BAR449" s="76"/>
      <c r="BAS449" s="76"/>
      <c r="BAT449" s="76"/>
      <c r="BAU449" s="76"/>
      <c r="BAV449" s="76"/>
      <c r="BAW449" s="76"/>
      <c r="BAX449" s="76"/>
      <c r="BAY449" s="76"/>
      <c r="BAZ449" s="76"/>
      <c r="BBA449" s="76"/>
      <c r="BBB449" s="76"/>
      <c r="BBC449" s="76"/>
      <c r="BBD449" s="76"/>
      <c r="BBE449" s="76"/>
      <c r="BBF449" s="76"/>
      <c r="BBG449" s="76"/>
      <c r="BBH449" s="76"/>
      <c r="BBI449" s="76"/>
      <c r="BBJ449" s="76"/>
      <c r="BBK449" s="76"/>
      <c r="BBL449" s="76"/>
      <c r="BBM449" s="76"/>
      <c r="BBN449" s="76"/>
      <c r="BBO449" s="76"/>
      <c r="BBP449" s="76"/>
      <c r="BBQ449" s="76"/>
      <c r="BBR449" s="76"/>
      <c r="BBS449" s="76"/>
      <c r="BBT449" s="76"/>
      <c r="BBU449" s="76"/>
      <c r="BBV449" s="76"/>
      <c r="BBW449" s="76"/>
      <c r="BBX449" s="76"/>
      <c r="BBY449" s="76"/>
      <c r="BBZ449" s="76"/>
      <c r="BCA449" s="76"/>
      <c r="BCB449" s="76"/>
      <c r="BCC449" s="76"/>
      <c r="BCD449" s="76"/>
      <c r="BCE449" s="76"/>
      <c r="BCF449" s="76"/>
      <c r="BCG449" s="76"/>
      <c r="BCH449" s="76"/>
      <c r="BCI449" s="76"/>
      <c r="BCJ449" s="76"/>
      <c r="BCK449" s="76"/>
      <c r="BCL449" s="76"/>
      <c r="BCM449" s="76"/>
      <c r="BCN449" s="76"/>
      <c r="BCO449" s="76"/>
      <c r="BCP449" s="76"/>
      <c r="BCQ449" s="76"/>
      <c r="BCR449" s="76"/>
      <c r="BCS449" s="76"/>
      <c r="BCT449" s="76"/>
      <c r="BCU449" s="76"/>
      <c r="BCV449" s="76"/>
      <c r="BCW449" s="76"/>
      <c r="BCX449" s="76"/>
      <c r="BCY449" s="76"/>
      <c r="BCZ449" s="76"/>
      <c r="BDA449" s="76"/>
      <c r="BDB449" s="76"/>
      <c r="BDC449" s="76"/>
      <c r="BDD449" s="76"/>
      <c r="BDE449" s="76"/>
      <c r="BDF449" s="76"/>
      <c r="BDG449" s="76"/>
      <c r="BDH449" s="76"/>
      <c r="BDI449" s="76"/>
      <c r="BDJ449" s="76"/>
      <c r="BDK449" s="76"/>
      <c r="BDL449" s="76"/>
      <c r="BDM449" s="76"/>
      <c r="BDN449" s="76"/>
      <c r="BDO449" s="76"/>
      <c r="BDP449" s="76"/>
      <c r="BDQ449" s="76"/>
      <c r="BDR449" s="76"/>
      <c r="BDS449" s="76"/>
      <c r="BDT449" s="76"/>
      <c r="BDU449" s="76"/>
      <c r="BDV449" s="76"/>
      <c r="BDW449" s="76"/>
      <c r="BDX449" s="76"/>
      <c r="BDY449" s="76"/>
      <c r="BDZ449" s="76"/>
      <c r="BEA449" s="76"/>
      <c r="BEB449" s="76"/>
      <c r="BEC449" s="76"/>
      <c r="BED449" s="76"/>
      <c r="BEE449" s="76"/>
      <c r="BEF449" s="76"/>
      <c r="BEG449" s="76"/>
      <c r="BEH449" s="76"/>
      <c r="BEI449" s="76"/>
      <c r="BEJ449" s="76"/>
      <c r="BEK449" s="76"/>
      <c r="BEL449" s="76"/>
      <c r="BEM449" s="76"/>
      <c r="BEN449" s="76"/>
      <c r="BEO449" s="76"/>
      <c r="BEP449" s="76"/>
      <c r="BEQ449" s="76"/>
      <c r="BER449" s="76"/>
      <c r="BES449" s="76"/>
      <c r="BET449" s="76"/>
      <c r="BEU449" s="76"/>
      <c r="BEV449" s="76"/>
      <c r="BEW449" s="76"/>
      <c r="BEX449" s="76"/>
      <c r="BEY449" s="76"/>
      <c r="BEZ449" s="76"/>
      <c r="BFA449" s="76"/>
      <c r="BFB449" s="76"/>
      <c r="BFC449" s="76"/>
      <c r="BFD449" s="76"/>
      <c r="BFE449" s="76"/>
      <c r="BFF449" s="76"/>
      <c r="BFG449" s="76"/>
      <c r="BFH449" s="76"/>
      <c r="BFI449" s="76"/>
      <c r="BFJ449" s="76"/>
      <c r="BFK449" s="76"/>
      <c r="BFL449" s="76"/>
      <c r="BFM449" s="76"/>
      <c r="BFN449" s="76"/>
      <c r="BFO449" s="76"/>
      <c r="BFP449" s="76"/>
      <c r="BFQ449" s="76"/>
      <c r="BFR449" s="76"/>
      <c r="BFS449" s="76"/>
    </row>
    <row r="450" spans="1:1527" s="20" customFormat="1" ht="28" x14ac:dyDescent="0.25">
      <c r="A450" s="71" t="s">
        <v>338</v>
      </c>
      <c r="B450" s="278" t="s">
        <v>956</v>
      </c>
      <c r="C450" s="278" t="s">
        <v>930</v>
      </c>
      <c r="D450" s="278" t="s">
        <v>367</v>
      </c>
      <c r="E450" s="278"/>
      <c r="F450" s="309">
        <f t="shared" si="18"/>
        <v>0.42899999999999994</v>
      </c>
      <c r="G450" s="278"/>
      <c r="H450" s="278"/>
      <c r="I450" s="278">
        <v>6.4349999999999991E-2</v>
      </c>
      <c r="J450" s="278">
        <v>0.15014999999999998</v>
      </c>
      <c r="K450" s="278">
        <v>0.15014999999999998</v>
      </c>
      <c r="L450" s="278">
        <v>6.4349999999999991E-2</v>
      </c>
      <c r="M450" s="278"/>
      <c r="N450" s="278"/>
      <c r="O450" s="278"/>
      <c r="P450" s="278"/>
      <c r="Q450" s="278"/>
      <c r="R450" s="278"/>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76"/>
      <c r="OF450" s="76"/>
      <c r="OG450" s="76"/>
      <c r="OH450" s="76"/>
      <c r="OI450" s="76"/>
      <c r="OJ450" s="76"/>
      <c r="OK450" s="76"/>
      <c r="OL450" s="76"/>
      <c r="OM450" s="76"/>
      <c r="ON450" s="76"/>
      <c r="OO450" s="76"/>
      <c r="OP450" s="76"/>
      <c r="OQ450" s="76"/>
      <c r="OR450" s="76"/>
      <c r="OS450" s="76"/>
      <c r="OT450" s="76"/>
      <c r="OU450" s="76"/>
      <c r="OV450" s="76"/>
      <c r="OW450" s="76"/>
      <c r="OX450" s="76"/>
      <c r="OY450" s="76"/>
      <c r="OZ450" s="76"/>
      <c r="PA450" s="76"/>
      <c r="PB450" s="76"/>
      <c r="PC450" s="76"/>
      <c r="PD450" s="76"/>
      <c r="PE450" s="76"/>
      <c r="PF450" s="76"/>
      <c r="PG450" s="76"/>
      <c r="PH450" s="76"/>
      <c r="PI450" s="76"/>
      <c r="PJ450" s="76"/>
      <c r="PK450" s="76"/>
      <c r="PL450" s="76"/>
      <c r="PM450" s="76"/>
      <c r="PN450" s="76"/>
      <c r="PO450" s="76"/>
      <c r="PP450" s="76"/>
      <c r="PQ450" s="76"/>
      <c r="PR450" s="76"/>
      <c r="PS450" s="76"/>
      <c r="PT450" s="76"/>
      <c r="PU450" s="76"/>
      <c r="PV450" s="76"/>
      <c r="PW450" s="76"/>
      <c r="PX450" s="76"/>
      <c r="PY450" s="76"/>
      <c r="PZ450" s="76"/>
      <c r="QA450" s="76"/>
      <c r="QB450" s="76"/>
      <c r="QC450" s="76"/>
      <c r="QD450" s="76"/>
      <c r="QE450" s="76"/>
      <c r="QF450" s="76"/>
      <c r="QG450" s="76"/>
      <c r="QH450" s="76"/>
      <c r="QI450" s="76"/>
      <c r="QJ450" s="76"/>
      <c r="QK450" s="76"/>
      <c r="QL450" s="76"/>
      <c r="QM450" s="76"/>
      <c r="QN450" s="76"/>
      <c r="QO450" s="76"/>
      <c r="QP450" s="76"/>
      <c r="QQ450" s="76"/>
      <c r="QR450" s="76"/>
      <c r="QS450" s="76"/>
      <c r="QT450" s="76"/>
      <c r="QU450" s="76"/>
      <c r="QV450" s="76"/>
      <c r="QW450" s="76"/>
      <c r="QX450" s="76"/>
      <c r="QY450" s="76"/>
      <c r="QZ450" s="76"/>
      <c r="RA450" s="76"/>
      <c r="RB450" s="76"/>
      <c r="RC450" s="76"/>
      <c r="RD450" s="76"/>
      <c r="RE450" s="76"/>
      <c r="RF450" s="76"/>
      <c r="RG450" s="76"/>
      <c r="RH450" s="76"/>
      <c r="RI450" s="76"/>
      <c r="RJ450" s="76"/>
      <c r="RK450" s="76"/>
      <c r="RL450" s="76"/>
      <c r="RM450" s="76"/>
      <c r="RN450" s="76"/>
      <c r="RO450" s="76"/>
      <c r="RP450" s="76"/>
      <c r="RQ450" s="76"/>
      <c r="RR450" s="76"/>
      <c r="RS450" s="76"/>
      <c r="RT450" s="76"/>
      <c r="RU450" s="76"/>
      <c r="RV450" s="76"/>
      <c r="RW450" s="76"/>
      <c r="RX450" s="76"/>
      <c r="RY450" s="76"/>
      <c r="RZ450" s="76"/>
      <c r="SA450" s="76"/>
      <c r="SB450" s="76"/>
      <c r="SC450" s="76"/>
      <c r="SD450" s="76"/>
      <c r="SE450" s="76"/>
      <c r="SF450" s="76"/>
      <c r="SG450" s="76"/>
      <c r="SH450" s="76"/>
      <c r="SI450" s="76"/>
      <c r="SJ450" s="76"/>
      <c r="SK450" s="76"/>
      <c r="SL450" s="76"/>
      <c r="SM450" s="76"/>
      <c r="SN450" s="76"/>
      <c r="SO450" s="76"/>
      <c r="SP450" s="76"/>
      <c r="SQ450" s="76"/>
      <c r="SR450" s="76"/>
      <c r="SS450" s="76"/>
      <c r="ST450" s="76"/>
      <c r="SU450" s="76"/>
      <c r="SV450" s="76"/>
      <c r="SW450" s="76"/>
      <c r="SX450" s="76"/>
      <c r="SY450" s="76"/>
      <c r="SZ450" s="76"/>
      <c r="TA450" s="76"/>
      <c r="TB450" s="76"/>
      <c r="TC450" s="76"/>
      <c r="TD450" s="76"/>
      <c r="TE450" s="76"/>
      <c r="TF450" s="76"/>
      <c r="TG450" s="76"/>
      <c r="TH450" s="76"/>
      <c r="TI450" s="76"/>
      <c r="TJ450" s="76"/>
      <c r="TK450" s="76"/>
      <c r="TL450" s="76"/>
      <c r="TM450" s="76"/>
      <c r="TN450" s="76"/>
      <c r="TO450" s="76"/>
      <c r="TP450" s="76"/>
      <c r="TQ450" s="76"/>
      <c r="TR450" s="76"/>
      <c r="TS450" s="76"/>
      <c r="TT450" s="76"/>
      <c r="TU450" s="76"/>
      <c r="TV450" s="76"/>
      <c r="TW450" s="76"/>
      <c r="TX450" s="76"/>
      <c r="TY450" s="76"/>
      <c r="TZ450" s="76"/>
      <c r="UA450" s="76"/>
      <c r="UB450" s="76"/>
      <c r="UC450" s="76"/>
      <c r="UD450" s="76"/>
      <c r="UE450" s="76"/>
      <c r="UF450" s="76"/>
      <c r="UG450" s="76"/>
      <c r="UH450" s="76"/>
      <c r="UI450" s="76"/>
      <c r="UJ450" s="76"/>
      <c r="UK450" s="76"/>
      <c r="UL450" s="76"/>
      <c r="UM450" s="76"/>
      <c r="UN450" s="76"/>
      <c r="UO450" s="76"/>
      <c r="UP450" s="76"/>
      <c r="UQ450" s="76"/>
      <c r="UR450" s="76"/>
      <c r="US450" s="76"/>
      <c r="UT450" s="76"/>
      <c r="UU450" s="76"/>
      <c r="UV450" s="76"/>
      <c r="UW450" s="76"/>
      <c r="UX450" s="76"/>
      <c r="UY450" s="76"/>
      <c r="UZ450" s="76"/>
      <c r="VA450" s="76"/>
      <c r="VB450" s="76"/>
      <c r="VC450" s="76"/>
      <c r="VD450" s="76"/>
      <c r="VE450" s="76"/>
      <c r="VF450" s="76"/>
      <c r="VG450" s="76"/>
      <c r="VH450" s="76"/>
      <c r="VI450" s="76"/>
      <c r="VJ450" s="76"/>
      <c r="VK450" s="76"/>
      <c r="VL450" s="76"/>
      <c r="VM450" s="76"/>
      <c r="VN450" s="76"/>
      <c r="VO450" s="76"/>
      <c r="VP450" s="76"/>
      <c r="VQ450" s="76"/>
      <c r="VR450" s="76"/>
      <c r="VS450" s="76"/>
      <c r="VT450" s="76"/>
      <c r="VU450" s="76"/>
      <c r="VV450" s="76"/>
      <c r="VW450" s="76"/>
      <c r="VX450" s="76"/>
      <c r="VY450" s="76"/>
      <c r="VZ450" s="76"/>
      <c r="WA450" s="76"/>
      <c r="WB450" s="76"/>
      <c r="WC450" s="76"/>
      <c r="WD450" s="76"/>
      <c r="WE450" s="76"/>
      <c r="WF450" s="76"/>
      <c r="WG450" s="76"/>
      <c r="WH450" s="76"/>
      <c r="WI450" s="76"/>
      <c r="WJ450" s="76"/>
      <c r="WK450" s="76"/>
      <c r="WL450" s="76"/>
      <c r="WM450" s="76"/>
      <c r="WN450" s="76"/>
      <c r="WO450" s="76"/>
      <c r="WP450" s="76"/>
      <c r="WQ450" s="76"/>
      <c r="WR450" s="76"/>
      <c r="WS450" s="76"/>
      <c r="WT450" s="76"/>
      <c r="WU450" s="76"/>
      <c r="WV450" s="76"/>
      <c r="WW450" s="76"/>
      <c r="WX450" s="76"/>
      <c r="WY450" s="76"/>
      <c r="WZ450" s="76"/>
      <c r="XA450" s="76"/>
      <c r="XB450" s="76"/>
      <c r="XC450" s="76"/>
      <c r="XD450" s="76"/>
      <c r="XE450" s="76"/>
      <c r="XF450" s="76"/>
      <c r="XG450" s="76"/>
      <c r="XH450" s="76"/>
      <c r="XI450" s="76"/>
      <c r="XJ450" s="76"/>
      <c r="XK450" s="76"/>
      <c r="XL450" s="76"/>
      <c r="XM450" s="76"/>
      <c r="XN450" s="76"/>
      <c r="XO450" s="76"/>
      <c r="XP450" s="76"/>
      <c r="XQ450" s="76"/>
      <c r="XR450" s="76"/>
      <c r="XS450" s="76"/>
      <c r="XT450" s="76"/>
      <c r="XU450" s="76"/>
      <c r="XV450" s="76"/>
      <c r="XW450" s="76"/>
      <c r="XX450" s="76"/>
      <c r="XY450" s="76"/>
      <c r="XZ450" s="76"/>
      <c r="YA450" s="76"/>
      <c r="YB450" s="76"/>
      <c r="YC450" s="76"/>
      <c r="YD450" s="76"/>
      <c r="YE450" s="76"/>
      <c r="YF450" s="76"/>
      <c r="YG450" s="76"/>
      <c r="YH450" s="76"/>
      <c r="YI450" s="76"/>
      <c r="YJ450" s="76"/>
      <c r="YK450" s="76"/>
      <c r="YL450" s="76"/>
      <c r="YM450" s="76"/>
      <c r="YN450" s="76"/>
      <c r="YO450" s="76"/>
      <c r="YP450" s="76"/>
      <c r="YQ450" s="76"/>
      <c r="YR450" s="76"/>
      <c r="YS450" s="76"/>
      <c r="YT450" s="76"/>
      <c r="YU450" s="76"/>
      <c r="YV450" s="76"/>
      <c r="YW450" s="76"/>
      <c r="YX450" s="76"/>
      <c r="YY450" s="76"/>
      <c r="YZ450" s="76"/>
      <c r="ZA450" s="76"/>
      <c r="ZB450" s="76"/>
      <c r="ZC450" s="76"/>
      <c r="ZD450" s="76"/>
      <c r="ZE450" s="76"/>
      <c r="ZF450" s="76"/>
      <c r="ZG450" s="76"/>
      <c r="ZH450" s="76"/>
      <c r="ZI450" s="76"/>
      <c r="ZJ450" s="76"/>
      <c r="ZK450" s="76"/>
      <c r="ZL450" s="76"/>
      <c r="ZM450" s="76"/>
      <c r="ZN450" s="76"/>
      <c r="ZO450" s="76"/>
      <c r="ZP450" s="76"/>
      <c r="ZQ450" s="76"/>
      <c r="ZR450" s="76"/>
      <c r="ZS450" s="76"/>
      <c r="ZT450" s="76"/>
      <c r="ZU450" s="76"/>
      <c r="ZV450" s="76"/>
      <c r="ZW450" s="76"/>
      <c r="ZX450" s="76"/>
      <c r="ZY450" s="76"/>
      <c r="ZZ450" s="76"/>
      <c r="AAA450" s="76"/>
      <c r="AAB450" s="76"/>
      <c r="AAC450" s="76"/>
      <c r="AAD450" s="76"/>
      <c r="AAE450" s="76"/>
      <c r="AAF450" s="76"/>
      <c r="AAG450" s="76"/>
      <c r="AAH450" s="76"/>
      <c r="AAI450" s="76"/>
      <c r="AAJ450" s="76"/>
      <c r="AAK450" s="76"/>
      <c r="AAL450" s="76"/>
      <c r="AAM450" s="76"/>
      <c r="AAN450" s="76"/>
      <c r="AAO450" s="76"/>
      <c r="AAP450" s="76"/>
      <c r="AAQ450" s="76"/>
      <c r="AAR450" s="76"/>
      <c r="AAS450" s="76"/>
      <c r="AAT450" s="76"/>
      <c r="AAU450" s="76"/>
      <c r="AAV450" s="76"/>
      <c r="AAW450" s="76"/>
      <c r="AAX450" s="76"/>
      <c r="AAY450" s="76"/>
      <c r="AAZ450" s="76"/>
      <c r="ABA450" s="76"/>
      <c r="ABB450" s="76"/>
      <c r="ABC450" s="76"/>
      <c r="ABD450" s="76"/>
      <c r="ABE450" s="76"/>
      <c r="ABF450" s="76"/>
      <c r="ABG450" s="76"/>
      <c r="ABH450" s="76"/>
      <c r="ABI450" s="76"/>
      <c r="ABJ450" s="76"/>
      <c r="ABK450" s="76"/>
      <c r="ABL450" s="76"/>
      <c r="ABM450" s="76"/>
      <c r="ABN450" s="76"/>
      <c r="ABO450" s="76"/>
      <c r="ABP450" s="76"/>
      <c r="ABQ450" s="76"/>
      <c r="ABR450" s="76"/>
      <c r="ABS450" s="76"/>
      <c r="ABT450" s="76"/>
      <c r="ABU450" s="76"/>
      <c r="ABV450" s="76"/>
      <c r="ABW450" s="76"/>
      <c r="ABX450" s="76"/>
      <c r="ABY450" s="76"/>
      <c r="ABZ450" s="76"/>
      <c r="ACA450" s="76"/>
      <c r="ACB450" s="76"/>
      <c r="ACC450" s="76"/>
      <c r="ACD450" s="76"/>
      <c r="ACE450" s="76"/>
      <c r="ACF450" s="76"/>
      <c r="ACG450" s="76"/>
      <c r="ACH450" s="76"/>
      <c r="ACI450" s="76"/>
      <c r="ACJ450" s="76"/>
      <c r="ACK450" s="76"/>
      <c r="ACL450" s="76"/>
      <c r="ACM450" s="76"/>
      <c r="ACN450" s="76"/>
      <c r="ACO450" s="76"/>
      <c r="ACP450" s="76"/>
      <c r="ACQ450" s="76"/>
      <c r="ACR450" s="76"/>
      <c r="ACS450" s="76"/>
      <c r="ACT450" s="76"/>
      <c r="ACU450" s="76"/>
      <c r="ACV450" s="76"/>
      <c r="ACW450" s="76"/>
      <c r="ACX450" s="76"/>
      <c r="ACY450" s="76"/>
      <c r="ACZ450" s="76"/>
      <c r="ADA450" s="76"/>
      <c r="ADB450" s="76"/>
      <c r="ADC450" s="76"/>
      <c r="ADD450" s="76"/>
      <c r="ADE450" s="76"/>
      <c r="ADF450" s="76"/>
      <c r="ADG450" s="76"/>
      <c r="ADH450" s="76"/>
      <c r="ADI450" s="76"/>
      <c r="ADJ450" s="76"/>
      <c r="ADK450" s="76"/>
      <c r="ADL450" s="76"/>
      <c r="ADM450" s="76"/>
      <c r="ADN450" s="76"/>
      <c r="ADO450" s="76"/>
      <c r="ADP450" s="76"/>
      <c r="ADQ450" s="76"/>
      <c r="ADR450" s="76"/>
      <c r="ADS450" s="76"/>
      <c r="ADT450" s="76"/>
      <c r="ADU450" s="76"/>
      <c r="ADV450" s="76"/>
      <c r="ADW450" s="76"/>
      <c r="ADX450" s="76"/>
      <c r="ADY450" s="76"/>
      <c r="ADZ450" s="76"/>
      <c r="AEA450" s="76"/>
      <c r="AEB450" s="76"/>
      <c r="AEC450" s="76"/>
      <c r="AED450" s="76"/>
      <c r="AEE450" s="76"/>
      <c r="AEF450" s="76"/>
      <c r="AEG450" s="76"/>
      <c r="AEH450" s="76"/>
      <c r="AEI450" s="76"/>
      <c r="AEJ450" s="76"/>
      <c r="AEK450" s="76"/>
      <c r="AEL450" s="76"/>
      <c r="AEM450" s="76"/>
      <c r="AEN450" s="76"/>
      <c r="AEO450" s="76"/>
      <c r="AEP450" s="76"/>
      <c r="AEQ450" s="76"/>
      <c r="AER450" s="76"/>
      <c r="AES450" s="76"/>
      <c r="AET450" s="76"/>
      <c r="AEU450" s="76"/>
      <c r="AEV450" s="76"/>
      <c r="AEW450" s="76"/>
      <c r="AEX450" s="76"/>
      <c r="AEY450" s="76"/>
      <c r="AEZ450" s="76"/>
      <c r="AFA450" s="76"/>
      <c r="AFB450" s="76"/>
      <c r="AFC450" s="76"/>
      <c r="AFD450" s="76"/>
      <c r="AFE450" s="76"/>
      <c r="AFF450" s="76"/>
      <c r="AFG450" s="76"/>
      <c r="AFH450" s="76"/>
      <c r="AFI450" s="76"/>
      <c r="AFJ450" s="76"/>
      <c r="AFK450" s="76"/>
      <c r="AFL450" s="76"/>
      <c r="AFM450" s="76"/>
      <c r="AFN450" s="76"/>
      <c r="AFO450" s="76"/>
      <c r="AFP450" s="76"/>
      <c r="AFQ450" s="76"/>
      <c r="AFR450" s="76"/>
      <c r="AFS450" s="76"/>
      <c r="AFT450" s="76"/>
      <c r="AFU450" s="76"/>
      <c r="AFV450" s="76"/>
      <c r="AFW450" s="76"/>
      <c r="AFX450" s="76"/>
      <c r="AFY450" s="76"/>
      <c r="AFZ450" s="76"/>
      <c r="AGA450" s="76"/>
      <c r="AGB450" s="76"/>
      <c r="AGC450" s="76"/>
      <c r="AGD450" s="76"/>
      <c r="AGE450" s="76"/>
      <c r="AGF450" s="76"/>
      <c r="AGG450" s="76"/>
      <c r="AGH450" s="76"/>
      <c r="AGI450" s="76"/>
      <c r="AGJ450" s="76"/>
      <c r="AGK450" s="76"/>
      <c r="AGL450" s="76"/>
      <c r="AGM450" s="76"/>
      <c r="AGN450" s="76"/>
      <c r="AGO450" s="76"/>
      <c r="AGP450" s="76"/>
      <c r="AGQ450" s="76"/>
      <c r="AGR450" s="76"/>
      <c r="AGS450" s="76"/>
      <c r="AGT450" s="76"/>
      <c r="AGU450" s="76"/>
      <c r="AGV450" s="76"/>
      <c r="AGW450" s="76"/>
      <c r="AGX450" s="76"/>
      <c r="AGY450" s="76"/>
      <c r="AGZ450" s="76"/>
      <c r="AHA450" s="76"/>
      <c r="AHB450" s="76"/>
      <c r="AHC450" s="76"/>
      <c r="AHD450" s="76"/>
      <c r="AHE450" s="76"/>
      <c r="AHF450" s="76"/>
      <c r="AHG450" s="76"/>
      <c r="AHH450" s="76"/>
      <c r="AHI450" s="76"/>
      <c r="AHJ450" s="76"/>
      <c r="AHK450" s="76"/>
      <c r="AHL450" s="76"/>
      <c r="AHM450" s="76"/>
      <c r="AHN450" s="76"/>
      <c r="AHO450" s="76"/>
      <c r="AHP450" s="76"/>
      <c r="AHQ450" s="76"/>
      <c r="AHR450" s="76"/>
      <c r="AHS450" s="76"/>
      <c r="AHT450" s="76"/>
      <c r="AHU450" s="76"/>
      <c r="AHV450" s="76"/>
      <c r="AHW450" s="76"/>
      <c r="AHX450" s="76"/>
      <c r="AHY450" s="76"/>
      <c r="AHZ450" s="76"/>
      <c r="AIA450" s="76"/>
      <c r="AIB450" s="76"/>
      <c r="AIC450" s="76"/>
      <c r="AID450" s="76"/>
      <c r="AIE450" s="76"/>
      <c r="AIF450" s="76"/>
      <c r="AIG450" s="76"/>
      <c r="AIH450" s="76"/>
      <c r="AII450" s="76"/>
      <c r="AIJ450" s="76"/>
      <c r="AIK450" s="76"/>
      <c r="AIL450" s="76"/>
      <c r="AIM450" s="76"/>
      <c r="AIN450" s="76"/>
      <c r="AIO450" s="76"/>
      <c r="AIP450" s="76"/>
      <c r="AIQ450" s="76"/>
      <c r="AIR450" s="76"/>
      <c r="AIS450" s="76"/>
      <c r="AIT450" s="76"/>
      <c r="AIU450" s="76"/>
      <c r="AIV450" s="76"/>
      <c r="AIW450" s="76"/>
      <c r="AIX450" s="76"/>
      <c r="AIY450" s="76"/>
      <c r="AIZ450" s="76"/>
      <c r="AJA450" s="76"/>
      <c r="AJB450" s="76"/>
      <c r="AJC450" s="76"/>
      <c r="AJD450" s="76"/>
      <c r="AJE450" s="76"/>
      <c r="AJF450" s="76"/>
      <c r="AJG450" s="76"/>
      <c r="AJH450" s="76"/>
      <c r="AJI450" s="76"/>
      <c r="AJJ450" s="76"/>
      <c r="AJK450" s="76"/>
      <c r="AJL450" s="76"/>
      <c r="AJM450" s="76"/>
      <c r="AJN450" s="76"/>
      <c r="AJO450" s="76"/>
      <c r="AJP450" s="76"/>
      <c r="AJQ450" s="76"/>
      <c r="AJR450" s="76"/>
      <c r="AJS450" s="76"/>
      <c r="AJT450" s="76"/>
      <c r="AJU450" s="76"/>
      <c r="AJV450" s="76"/>
      <c r="AJW450" s="76"/>
      <c r="AJX450" s="76"/>
      <c r="AJY450" s="76"/>
      <c r="AJZ450" s="76"/>
      <c r="AKA450" s="76"/>
      <c r="AKB450" s="76"/>
      <c r="AKC450" s="76"/>
      <c r="AKD450" s="76"/>
      <c r="AKE450" s="76"/>
      <c r="AKF450" s="76"/>
      <c r="AKG450" s="76"/>
      <c r="AKH450" s="76"/>
      <c r="AKI450" s="76"/>
      <c r="AKJ450" s="76"/>
      <c r="AKK450" s="76"/>
      <c r="AKL450" s="76"/>
      <c r="AKM450" s="76"/>
      <c r="AKN450" s="76"/>
      <c r="AKO450" s="76"/>
      <c r="AKP450" s="76"/>
      <c r="AKQ450" s="76"/>
      <c r="AKR450" s="76"/>
      <c r="AKS450" s="76"/>
      <c r="AKT450" s="76"/>
      <c r="AKU450" s="76"/>
      <c r="AKV450" s="76"/>
      <c r="AKW450" s="76"/>
      <c r="AKX450" s="76"/>
      <c r="AKY450" s="76"/>
      <c r="AKZ450" s="76"/>
      <c r="ALA450" s="76"/>
      <c r="ALB450" s="76"/>
      <c r="ALC450" s="76"/>
      <c r="ALD450" s="76"/>
      <c r="ALE450" s="76"/>
      <c r="ALF450" s="76"/>
      <c r="ALG450" s="76"/>
      <c r="ALH450" s="76"/>
      <c r="ALI450" s="76"/>
      <c r="ALJ450" s="76"/>
      <c r="ALK450" s="76"/>
      <c r="ALL450" s="76"/>
      <c r="ALM450" s="76"/>
      <c r="ALN450" s="76"/>
      <c r="ALO450" s="76"/>
      <c r="ALP450" s="76"/>
      <c r="ALQ450" s="76"/>
      <c r="ALR450" s="76"/>
      <c r="ALS450" s="76"/>
      <c r="ALT450" s="76"/>
      <c r="ALU450" s="76"/>
      <c r="ALV450" s="76"/>
      <c r="ALW450" s="76"/>
      <c r="ALX450" s="76"/>
      <c r="ALY450" s="76"/>
      <c r="ALZ450" s="76"/>
      <c r="AMA450" s="76"/>
      <c r="AMB450" s="76"/>
      <c r="AMC450" s="76"/>
      <c r="AMD450" s="76"/>
      <c r="AME450" s="76"/>
      <c r="AMF450" s="76"/>
      <c r="AMG450" s="76"/>
      <c r="AMH450" s="76"/>
      <c r="AMI450" s="76"/>
      <c r="AMJ450" s="76"/>
      <c r="AMK450" s="76"/>
      <c r="AML450" s="76"/>
      <c r="AMM450" s="76"/>
      <c r="AMN450" s="76"/>
      <c r="AMO450" s="76"/>
      <c r="AMP450" s="76"/>
      <c r="AMQ450" s="76"/>
      <c r="AMR450" s="76"/>
      <c r="AMS450" s="76"/>
      <c r="AMT450" s="76"/>
      <c r="AMU450" s="76"/>
      <c r="AMV450" s="76"/>
      <c r="AMW450" s="76"/>
      <c r="AMX450" s="76"/>
      <c r="AMY450" s="76"/>
      <c r="AMZ450" s="76"/>
      <c r="ANA450" s="76"/>
      <c r="ANB450" s="76"/>
      <c r="ANC450" s="76"/>
      <c r="AND450" s="76"/>
      <c r="ANE450" s="76"/>
      <c r="ANF450" s="76"/>
      <c r="ANG450" s="76"/>
      <c r="ANH450" s="76"/>
      <c r="ANI450" s="76"/>
      <c r="ANJ450" s="76"/>
      <c r="ANK450" s="76"/>
      <c r="ANL450" s="76"/>
      <c r="ANM450" s="76"/>
      <c r="ANN450" s="76"/>
      <c r="ANO450" s="76"/>
      <c r="ANP450" s="76"/>
      <c r="ANQ450" s="76"/>
      <c r="ANR450" s="76"/>
      <c r="ANS450" s="76"/>
      <c r="ANT450" s="76"/>
      <c r="ANU450" s="76"/>
      <c r="ANV450" s="76"/>
      <c r="ANW450" s="76"/>
      <c r="ANX450" s="76"/>
      <c r="ANY450" s="76"/>
      <c r="ANZ450" s="76"/>
      <c r="AOA450" s="76"/>
      <c r="AOB450" s="76"/>
      <c r="AOC450" s="76"/>
      <c r="AOD450" s="76"/>
      <c r="AOE450" s="76"/>
      <c r="AOF450" s="76"/>
      <c r="AOG450" s="76"/>
      <c r="AOH450" s="76"/>
      <c r="AOI450" s="76"/>
      <c r="AOJ450" s="76"/>
      <c r="AOK450" s="76"/>
      <c r="AOL450" s="76"/>
      <c r="AOM450" s="76"/>
      <c r="AON450" s="76"/>
      <c r="AOO450" s="76"/>
      <c r="AOP450" s="76"/>
      <c r="AOQ450" s="76"/>
      <c r="AOR450" s="76"/>
      <c r="AOS450" s="76"/>
      <c r="AOT450" s="76"/>
      <c r="AOU450" s="76"/>
      <c r="AOV450" s="76"/>
      <c r="AOW450" s="76"/>
      <c r="AOX450" s="76"/>
      <c r="AOY450" s="76"/>
      <c r="AOZ450" s="76"/>
      <c r="APA450" s="76"/>
      <c r="APB450" s="76"/>
      <c r="APC450" s="76"/>
      <c r="APD450" s="76"/>
      <c r="APE450" s="76"/>
      <c r="APF450" s="76"/>
      <c r="APG450" s="76"/>
      <c r="APH450" s="76"/>
      <c r="API450" s="76"/>
      <c r="APJ450" s="76"/>
      <c r="APK450" s="76"/>
      <c r="APL450" s="76"/>
      <c r="APM450" s="76"/>
      <c r="APN450" s="76"/>
      <c r="APO450" s="76"/>
      <c r="APP450" s="76"/>
      <c r="APQ450" s="76"/>
      <c r="APR450" s="76"/>
      <c r="APS450" s="76"/>
      <c r="APT450" s="76"/>
      <c r="APU450" s="76"/>
      <c r="APV450" s="76"/>
      <c r="APW450" s="76"/>
      <c r="APX450" s="76"/>
      <c r="APY450" s="76"/>
      <c r="APZ450" s="76"/>
      <c r="AQA450" s="76"/>
      <c r="AQB450" s="76"/>
      <c r="AQC450" s="76"/>
      <c r="AQD450" s="76"/>
      <c r="AQE450" s="76"/>
      <c r="AQF450" s="76"/>
      <c r="AQG450" s="76"/>
      <c r="AQH450" s="76"/>
      <c r="AQI450" s="76"/>
      <c r="AQJ450" s="76"/>
      <c r="AQK450" s="76"/>
      <c r="AQL450" s="76"/>
      <c r="AQM450" s="76"/>
      <c r="AQN450" s="76"/>
      <c r="AQO450" s="76"/>
      <c r="AQP450" s="76"/>
      <c r="AQQ450" s="76"/>
      <c r="AQR450" s="76"/>
      <c r="AQS450" s="76"/>
      <c r="AQT450" s="76"/>
      <c r="AQU450" s="76"/>
      <c r="AQV450" s="76"/>
      <c r="AQW450" s="76"/>
      <c r="AQX450" s="76"/>
      <c r="AQY450" s="76"/>
      <c r="AQZ450" s="76"/>
      <c r="ARA450" s="76"/>
      <c r="ARB450" s="76"/>
      <c r="ARC450" s="76"/>
      <c r="ARD450" s="76"/>
      <c r="ARE450" s="76"/>
      <c r="ARF450" s="76"/>
      <c r="ARG450" s="76"/>
      <c r="ARH450" s="76"/>
      <c r="ARI450" s="76"/>
      <c r="ARJ450" s="76"/>
      <c r="ARK450" s="76"/>
      <c r="ARL450" s="76"/>
      <c r="ARM450" s="76"/>
      <c r="ARN450" s="76"/>
      <c r="ARO450" s="76"/>
      <c r="ARP450" s="76"/>
      <c r="ARQ450" s="76"/>
      <c r="ARR450" s="76"/>
      <c r="ARS450" s="76"/>
      <c r="ART450" s="76"/>
      <c r="ARU450" s="76"/>
      <c r="ARV450" s="76"/>
      <c r="ARW450" s="76"/>
      <c r="ARX450" s="76"/>
      <c r="ARY450" s="76"/>
      <c r="ARZ450" s="76"/>
      <c r="ASA450" s="76"/>
      <c r="ASB450" s="76"/>
      <c r="ASC450" s="76"/>
      <c r="ASD450" s="76"/>
      <c r="ASE450" s="76"/>
      <c r="ASF450" s="76"/>
      <c r="ASG450" s="76"/>
      <c r="ASH450" s="76"/>
      <c r="ASI450" s="76"/>
      <c r="ASJ450" s="76"/>
      <c r="ASK450" s="76"/>
      <c r="ASL450" s="76"/>
      <c r="ASM450" s="76"/>
      <c r="ASN450" s="76"/>
      <c r="ASO450" s="76"/>
      <c r="ASP450" s="76"/>
      <c r="ASQ450" s="76"/>
      <c r="ASR450" s="76"/>
      <c r="ASS450" s="76"/>
      <c r="AST450" s="76"/>
      <c r="ASU450" s="76"/>
      <c r="ASV450" s="76"/>
      <c r="ASW450" s="76"/>
      <c r="ASX450" s="76"/>
      <c r="ASY450" s="76"/>
      <c r="ASZ450" s="76"/>
      <c r="ATA450" s="76"/>
      <c r="ATB450" s="76"/>
      <c r="ATC450" s="76"/>
      <c r="ATD450" s="76"/>
      <c r="ATE450" s="76"/>
      <c r="ATF450" s="76"/>
      <c r="ATG450" s="76"/>
      <c r="ATH450" s="76"/>
      <c r="ATI450" s="76"/>
      <c r="ATJ450" s="76"/>
      <c r="ATK450" s="76"/>
      <c r="ATL450" s="76"/>
      <c r="ATM450" s="76"/>
      <c r="ATN450" s="76"/>
      <c r="ATO450" s="76"/>
      <c r="ATP450" s="76"/>
      <c r="ATQ450" s="76"/>
      <c r="ATR450" s="76"/>
      <c r="ATS450" s="76"/>
      <c r="ATT450" s="76"/>
      <c r="ATU450" s="76"/>
      <c r="ATV450" s="76"/>
      <c r="ATW450" s="76"/>
      <c r="ATX450" s="76"/>
      <c r="ATY450" s="76"/>
      <c r="ATZ450" s="76"/>
      <c r="AUA450" s="76"/>
      <c r="AUB450" s="76"/>
      <c r="AUC450" s="76"/>
      <c r="AUD450" s="76"/>
      <c r="AUE450" s="76"/>
      <c r="AUF450" s="76"/>
      <c r="AUG450" s="76"/>
      <c r="AUH450" s="76"/>
      <c r="AUI450" s="76"/>
      <c r="AUJ450" s="76"/>
      <c r="AUK450" s="76"/>
      <c r="AUL450" s="76"/>
      <c r="AUM450" s="76"/>
      <c r="AUN450" s="76"/>
      <c r="AUO450" s="76"/>
      <c r="AUP450" s="76"/>
      <c r="AUQ450" s="76"/>
      <c r="AUR450" s="76"/>
      <c r="AUS450" s="76"/>
      <c r="AUT450" s="76"/>
      <c r="AUU450" s="76"/>
      <c r="AUV450" s="76"/>
      <c r="AUW450" s="76"/>
      <c r="AUX450" s="76"/>
      <c r="AUY450" s="76"/>
      <c r="AUZ450" s="76"/>
      <c r="AVA450" s="76"/>
      <c r="AVB450" s="76"/>
      <c r="AVC450" s="76"/>
      <c r="AVD450" s="76"/>
      <c r="AVE450" s="76"/>
      <c r="AVF450" s="76"/>
      <c r="AVG450" s="76"/>
      <c r="AVH450" s="76"/>
      <c r="AVI450" s="76"/>
      <c r="AVJ450" s="76"/>
      <c r="AVK450" s="76"/>
      <c r="AVL450" s="76"/>
      <c r="AVM450" s="76"/>
      <c r="AVN450" s="76"/>
      <c r="AVO450" s="76"/>
      <c r="AVP450" s="76"/>
      <c r="AVQ450" s="76"/>
      <c r="AVR450" s="76"/>
      <c r="AVS450" s="76"/>
      <c r="AVT450" s="76"/>
      <c r="AVU450" s="76"/>
      <c r="AVV450" s="76"/>
      <c r="AVW450" s="76"/>
      <c r="AVX450" s="76"/>
      <c r="AVY450" s="76"/>
      <c r="AVZ450" s="76"/>
      <c r="AWA450" s="76"/>
      <c r="AWB450" s="76"/>
      <c r="AWC450" s="76"/>
      <c r="AWD450" s="76"/>
      <c r="AWE450" s="76"/>
      <c r="AWF450" s="76"/>
      <c r="AWG450" s="76"/>
      <c r="AWH450" s="76"/>
      <c r="AWI450" s="76"/>
      <c r="AWJ450" s="76"/>
      <c r="AWK450" s="76"/>
      <c r="AWL450" s="76"/>
      <c r="AWM450" s="76"/>
      <c r="AWN450" s="76"/>
      <c r="AWO450" s="76"/>
      <c r="AWP450" s="76"/>
      <c r="AWQ450" s="76"/>
      <c r="AWR450" s="76"/>
      <c r="AWS450" s="76"/>
      <c r="AWT450" s="76"/>
      <c r="AWU450" s="76"/>
      <c r="AWV450" s="76"/>
      <c r="AWW450" s="76"/>
      <c r="AWX450" s="76"/>
      <c r="AWY450" s="76"/>
      <c r="AWZ450" s="76"/>
      <c r="AXA450" s="76"/>
      <c r="AXB450" s="76"/>
      <c r="AXC450" s="76"/>
      <c r="AXD450" s="76"/>
      <c r="AXE450" s="76"/>
      <c r="AXF450" s="76"/>
      <c r="AXG450" s="76"/>
      <c r="AXH450" s="76"/>
      <c r="AXI450" s="76"/>
      <c r="AXJ450" s="76"/>
      <c r="AXK450" s="76"/>
      <c r="AXL450" s="76"/>
      <c r="AXM450" s="76"/>
      <c r="AXN450" s="76"/>
      <c r="AXO450" s="76"/>
      <c r="AXP450" s="76"/>
      <c r="AXQ450" s="76"/>
      <c r="AXR450" s="76"/>
      <c r="AXS450" s="76"/>
      <c r="AXT450" s="76"/>
      <c r="AXU450" s="76"/>
      <c r="AXV450" s="76"/>
      <c r="AXW450" s="76"/>
      <c r="AXX450" s="76"/>
      <c r="AXY450" s="76"/>
      <c r="AXZ450" s="76"/>
      <c r="AYA450" s="76"/>
      <c r="AYB450" s="76"/>
      <c r="AYC450" s="76"/>
      <c r="AYD450" s="76"/>
      <c r="AYE450" s="76"/>
      <c r="AYF450" s="76"/>
      <c r="AYG450" s="76"/>
      <c r="AYH450" s="76"/>
      <c r="AYI450" s="76"/>
      <c r="AYJ450" s="76"/>
      <c r="AYK450" s="76"/>
      <c r="AYL450" s="76"/>
      <c r="AYM450" s="76"/>
      <c r="AYN450" s="76"/>
      <c r="AYO450" s="76"/>
      <c r="AYP450" s="76"/>
      <c r="AYQ450" s="76"/>
      <c r="AYR450" s="76"/>
      <c r="AYS450" s="76"/>
      <c r="AYT450" s="76"/>
      <c r="AYU450" s="76"/>
      <c r="AYV450" s="76"/>
      <c r="AYW450" s="76"/>
      <c r="AYX450" s="76"/>
      <c r="AYY450" s="76"/>
      <c r="AYZ450" s="76"/>
      <c r="AZA450" s="76"/>
      <c r="AZB450" s="76"/>
      <c r="AZC450" s="76"/>
      <c r="AZD450" s="76"/>
      <c r="AZE450" s="76"/>
      <c r="AZF450" s="76"/>
      <c r="AZG450" s="76"/>
      <c r="AZH450" s="76"/>
      <c r="AZI450" s="76"/>
      <c r="AZJ450" s="76"/>
      <c r="AZK450" s="76"/>
      <c r="AZL450" s="76"/>
      <c r="AZM450" s="76"/>
      <c r="AZN450" s="76"/>
      <c r="AZO450" s="76"/>
      <c r="AZP450" s="76"/>
      <c r="AZQ450" s="76"/>
      <c r="AZR450" s="76"/>
      <c r="AZS450" s="76"/>
      <c r="AZT450" s="76"/>
      <c r="AZU450" s="76"/>
      <c r="AZV450" s="76"/>
      <c r="AZW450" s="76"/>
      <c r="AZX450" s="76"/>
      <c r="AZY450" s="76"/>
      <c r="AZZ450" s="76"/>
      <c r="BAA450" s="76"/>
      <c r="BAB450" s="76"/>
      <c r="BAC450" s="76"/>
      <c r="BAD450" s="76"/>
      <c r="BAE450" s="76"/>
      <c r="BAF450" s="76"/>
      <c r="BAG450" s="76"/>
      <c r="BAH450" s="76"/>
      <c r="BAI450" s="76"/>
      <c r="BAJ450" s="76"/>
      <c r="BAK450" s="76"/>
      <c r="BAL450" s="76"/>
      <c r="BAM450" s="76"/>
      <c r="BAN450" s="76"/>
      <c r="BAO450" s="76"/>
      <c r="BAP450" s="76"/>
      <c r="BAQ450" s="76"/>
      <c r="BAR450" s="76"/>
      <c r="BAS450" s="76"/>
      <c r="BAT450" s="76"/>
      <c r="BAU450" s="76"/>
      <c r="BAV450" s="76"/>
      <c r="BAW450" s="76"/>
      <c r="BAX450" s="76"/>
      <c r="BAY450" s="76"/>
      <c r="BAZ450" s="76"/>
      <c r="BBA450" s="76"/>
      <c r="BBB450" s="76"/>
      <c r="BBC450" s="76"/>
      <c r="BBD450" s="76"/>
      <c r="BBE450" s="76"/>
      <c r="BBF450" s="76"/>
      <c r="BBG450" s="76"/>
      <c r="BBH450" s="76"/>
      <c r="BBI450" s="76"/>
      <c r="BBJ450" s="76"/>
      <c r="BBK450" s="76"/>
      <c r="BBL450" s="76"/>
      <c r="BBM450" s="76"/>
      <c r="BBN450" s="76"/>
      <c r="BBO450" s="76"/>
      <c r="BBP450" s="76"/>
      <c r="BBQ450" s="76"/>
      <c r="BBR450" s="76"/>
      <c r="BBS450" s="76"/>
      <c r="BBT450" s="76"/>
      <c r="BBU450" s="76"/>
      <c r="BBV450" s="76"/>
      <c r="BBW450" s="76"/>
      <c r="BBX450" s="76"/>
      <c r="BBY450" s="76"/>
      <c r="BBZ450" s="76"/>
      <c r="BCA450" s="76"/>
      <c r="BCB450" s="76"/>
      <c r="BCC450" s="76"/>
      <c r="BCD450" s="76"/>
      <c r="BCE450" s="76"/>
      <c r="BCF450" s="76"/>
      <c r="BCG450" s="76"/>
      <c r="BCH450" s="76"/>
      <c r="BCI450" s="76"/>
      <c r="BCJ450" s="76"/>
      <c r="BCK450" s="76"/>
      <c r="BCL450" s="76"/>
      <c r="BCM450" s="76"/>
      <c r="BCN450" s="76"/>
      <c r="BCO450" s="76"/>
      <c r="BCP450" s="76"/>
      <c r="BCQ450" s="76"/>
      <c r="BCR450" s="76"/>
      <c r="BCS450" s="76"/>
      <c r="BCT450" s="76"/>
      <c r="BCU450" s="76"/>
      <c r="BCV450" s="76"/>
      <c r="BCW450" s="76"/>
      <c r="BCX450" s="76"/>
      <c r="BCY450" s="76"/>
      <c r="BCZ450" s="76"/>
      <c r="BDA450" s="76"/>
      <c r="BDB450" s="76"/>
      <c r="BDC450" s="76"/>
      <c r="BDD450" s="76"/>
      <c r="BDE450" s="76"/>
      <c r="BDF450" s="76"/>
      <c r="BDG450" s="76"/>
      <c r="BDH450" s="76"/>
      <c r="BDI450" s="76"/>
      <c r="BDJ450" s="76"/>
      <c r="BDK450" s="76"/>
      <c r="BDL450" s="76"/>
      <c r="BDM450" s="76"/>
      <c r="BDN450" s="76"/>
      <c r="BDO450" s="76"/>
      <c r="BDP450" s="76"/>
      <c r="BDQ450" s="76"/>
      <c r="BDR450" s="76"/>
      <c r="BDS450" s="76"/>
      <c r="BDT450" s="76"/>
      <c r="BDU450" s="76"/>
      <c r="BDV450" s="76"/>
      <c r="BDW450" s="76"/>
      <c r="BDX450" s="76"/>
      <c r="BDY450" s="76"/>
      <c r="BDZ450" s="76"/>
      <c r="BEA450" s="76"/>
      <c r="BEB450" s="76"/>
      <c r="BEC450" s="76"/>
      <c r="BED450" s="76"/>
      <c r="BEE450" s="76"/>
      <c r="BEF450" s="76"/>
      <c r="BEG450" s="76"/>
      <c r="BEH450" s="76"/>
      <c r="BEI450" s="76"/>
      <c r="BEJ450" s="76"/>
      <c r="BEK450" s="76"/>
      <c r="BEL450" s="76"/>
      <c r="BEM450" s="76"/>
      <c r="BEN450" s="76"/>
      <c r="BEO450" s="76"/>
      <c r="BEP450" s="76"/>
      <c r="BEQ450" s="76"/>
      <c r="BER450" s="76"/>
      <c r="BES450" s="76"/>
      <c r="BET450" s="76"/>
      <c r="BEU450" s="76"/>
      <c r="BEV450" s="76"/>
      <c r="BEW450" s="76"/>
      <c r="BEX450" s="76"/>
      <c r="BEY450" s="76"/>
      <c r="BEZ450" s="76"/>
      <c r="BFA450" s="76"/>
      <c r="BFB450" s="76"/>
      <c r="BFC450" s="76"/>
      <c r="BFD450" s="76"/>
      <c r="BFE450" s="76"/>
      <c r="BFF450" s="76"/>
      <c r="BFG450" s="76"/>
      <c r="BFH450" s="76"/>
      <c r="BFI450" s="76"/>
      <c r="BFJ450" s="76"/>
      <c r="BFK450" s="76"/>
      <c r="BFL450" s="76"/>
      <c r="BFM450" s="76"/>
      <c r="BFN450" s="76"/>
      <c r="BFO450" s="76"/>
      <c r="BFP450" s="76"/>
      <c r="BFQ450" s="76"/>
      <c r="BFR450" s="76"/>
      <c r="BFS450" s="76"/>
    </row>
    <row r="451" spans="1:1527" s="20" customFormat="1" ht="28" x14ac:dyDescent="0.25">
      <c r="A451" s="71" t="s">
        <v>338</v>
      </c>
      <c r="B451" s="278" t="s">
        <v>956</v>
      </c>
      <c r="C451" s="278" t="s">
        <v>930</v>
      </c>
      <c r="D451" s="278" t="s">
        <v>368</v>
      </c>
      <c r="E451" s="278"/>
      <c r="F451" s="309">
        <f t="shared" si="18"/>
        <v>7.3099999999999987</v>
      </c>
      <c r="G451" s="278"/>
      <c r="H451" s="278"/>
      <c r="I451" s="278">
        <v>0.36549999999999999</v>
      </c>
      <c r="J451" s="278">
        <v>1.0964999999999998</v>
      </c>
      <c r="K451" s="278">
        <v>0.73099999999999998</v>
      </c>
      <c r="L451" s="278">
        <v>1.462</v>
      </c>
      <c r="M451" s="278">
        <v>3.6549999999999998</v>
      </c>
      <c r="N451" s="278"/>
      <c r="O451" s="278"/>
      <c r="P451" s="278"/>
      <c r="Q451" s="278"/>
      <c r="R451" s="278"/>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s="76"/>
      <c r="CE451" s="76"/>
      <c r="CF451" s="76"/>
      <c r="CG451" s="76"/>
      <c r="CH451" s="76"/>
      <c r="CI451" s="76"/>
      <c r="CJ451" s="76"/>
      <c r="CK451" s="76"/>
      <c r="CL451" s="76"/>
      <c r="CM451" s="76"/>
      <c r="CN451" s="76"/>
      <c r="CO451" s="76"/>
      <c r="CP451" s="76"/>
      <c r="CQ451" s="76"/>
      <c r="CR451" s="76"/>
      <c r="CS451" s="76"/>
      <c r="CT451" s="76"/>
      <c r="CU451" s="76"/>
      <c r="CV451" s="76"/>
      <c r="CW451" s="76"/>
      <c r="CX451" s="76"/>
      <c r="CY451" s="76"/>
      <c r="CZ451" s="76"/>
      <c r="DA451" s="76"/>
      <c r="DB451" s="76"/>
      <c r="DC451" s="76"/>
      <c r="DD451" s="76"/>
      <c r="DE451" s="76"/>
      <c r="DF451" s="76"/>
      <c r="DG451" s="76"/>
      <c r="DH451" s="76"/>
      <c r="DI451" s="76"/>
      <c r="DJ451" s="76"/>
      <c r="DK451" s="76"/>
      <c r="DL451" s="76"/>
      <c r="DM451" s="76"/>
      <c r="DN451" s="76"/>
      <c r="DO451" s="76"/>
      <c r="DP451" s="76"/>
      <c r="DQ451" s="76"/>
      <c r="DR451" s="76"/>
      <c r="DS451" s="76"/>
      <c r="DT451" s="76"/>
      <c r="DU451" s="76"/>
      <c r="DV451" s="76"/>
      <c r="DW451" s="76"/>
      <c r="DX451" s="76"/>
      <c r="DY451" s="76"/>
      <c r="DZ451" s="76"/>
      <c r="EA451" s="76"/>
      <c r="EB451" s="76"/>
      <c r="EC451" s="76"/>
      <c r="ED451" s="76"/>
      <c r="EE451" s="76"/>
      <c r="EF451" s="76"/>
      <c r="EG451" s="76"/>
      <c r="EH451" s="76"/>
      <c r="EI451" s="76"/>
      <c r="EJ451" s="76"/>
      <c r="EK451" s="76"/>
      <c r="EL451" s="76"/>
      <c r="EM451" s="76"/>
      <c r="EN451" s="76"/>
      <c r="EO451" s="76"/>
      <c r="EP451" s="76"/>
      <c r="EQ451" s="76"/>
      <c r="ER451" s="76"/>
      <c r="ES451" s="76"/>
      <c r="ET451" s="76"/>
      <c r="EU451" s="76"/>
      <c r="EV451" s="76"/>
      <c r="EW451" s="76"/>
      <c r="EX451" s="76"/>
      <c r="EY451" s="76"/>
      <c r="EZ451" s="76"/>
      <c r="FA451" s="76"/>
      <c r="FB451" s="76"/>
      <c r="FC451" s="76"/>
      <c r="FD451" s="76"/>
      <c r="FE451" s="76"/>
      <c r="FF451" s="76"/>
      <c r="FG451" s="76"/>
      <c r="FH451" s="76"/>
      <c r="FI451" s="76"/>
      <c r="FJ451" s="76"/>
      <c r="FK451" s="76"/>
      <c r="FL451" s="76"/>
      <c r="FM451" s="76"/>
      <c r="FN451" s="76"/>
      <c r="FO451" s="76"/>
      <c r="FP451" s="76"/>
      <c r="FQ451" s="76"/>
      <c r="FR451" s="76"/>
      <c r="FS451" s="76"/>
      <c r="FT451" s="76"/>
      <c r="FU451" s="76"/>
      <c r="FV451" s="76"/>
      <c r="FW451" s="76"/>
      <c r="FX451" s="76"/>
      <c r="FY451" s="76"/>
      <c r="FZ451" s="76"/>
      <c r="GA451" s="76"/>
      <c r="GB451" s="76"/>
      <c r="GC451" s="76"/>
      <c r="GD451" s="76"/>
      <c r="GE451" s="76"/>
      <c r="GF451" s="76"/>
      <c r="GG451" s="76"/>
      <c r="GH451" s="76"/>
      <c r="GI451" s="76"/>
      <c r="GJ451" s="76"/>
      <c r="GK451" s="76"/>
      <c r="GL451" s="76"/>
      <c r="GM451" s="76"/>
      <c r="GN451" s="76"/>
      <c r="GO451" s="76"/>
      <c r="GP451" s="76"/>
      <c r="GQ451" s="76"/>
      <c r="GR451" s="76"/>
      <c r="GS451" s="76"/>
      <c r="GT451" s="76"/>
      <c r="GU451" s="76"/>
      <c r="GV451" s="76"/>
      <c r="GW451" s="76"/>
      <c r="GX451" s="76"/>
      <c r="GY451" s="76"/>
      <c r="GZ451" s="76"/>
      <c r="HA451" s="76"/>
      <c r="HB451" s="76"/>
      <c r="HC451" s="76"/>
      <c r="HD451" s="76"/>
      <c r="HE451" s="76"/>
      <c r="HF451" s="76"/>
      <c r="HG451" s="76"/>
      <c r="HH451" s="76"/>
      <c r="HI451" s="76"/>
      <c r="HJ451" s="76"/>
      <c r="HK451" s="76"/>
      <c r="HL451" s="76"/>
      <c r="HM451" s="76"/>
      <c r="HN451" s="76"/>
      <c r="HO451" s="76"/>
      <c r="HP451" s="76"/>
      <c r="HQ451" s="76"/>
      <c r="HR451" s="76"/>
      <c r="HS451" s="76"/>
      <c r="HT451" s="76"/>
      <c r="HU451" s="76"/>
      <c r="HV451" s="76"/>
      <c r="HW451" s="76"/>
      <c r="HX451" s="76"/>
      <c r="HY451" s="76"/>
      <c r="HZ451" s="76"/>
      <c r="IA451" s="76"/>
      <c r="IB451" s="76"/>
      <c r="IC451" s="76"/>
      <c r="ID451" s="76"/>
      <c r="IE451" s="76"/>
      <c r="IF451" s="76"/>
      <c r="IG451" s="76"/>
      <c r="IH451" s="76"/>
      <c r="II451" s="76"/>
      <c r="IJ451" s="76"/>
      <c r="IK451" s="76"/>
      <c r="IL451" s="76"/>
      <c r="IM451" s="76"/>
      <c r="IN451" s="76"/>
      <c r="IO451" s="76"/>
      <c r="IP451" s="76"/>
      <c r="IQ451" s="76"/>
      <c r="IR451" s="76"/>
      <c r="IS451" s="76"/>
      <c r="IT451" s="76"/>
      <c r="IU451" s="76"/>
      <c r="IV451" s="76"/>
      <c r="IW451" s="76"/>
      <c r="IX451" s="76"/>
      <c r="IY451" s="76"/>
      <c r="IZ451" s="76"/>
      <c r="JA451" s="76"/>
      <c r="JB451" s="76"/>
      <c r="JC451" s="76"/>
      <c r="JD451" s="76"/>
      <c r="JE451" s="76"/>
      <c r="JF451" s="76"/>
      <c r="JG451" s="76"/>
      <c r="JH451" s="76"/>
      <c r="JI451" s="76"/>
      <c r="JJ451" s="76"/>
      <c r="JK451" s="76"/>
      <c r="JL451" s="76"/>
      <c r="JM451" s="76"/>
      <c r="JN451" s="76"/>
      <c r="JO451" s="76"/>
      <c r="JP451" s="76"/>
      <c r="JQ451" s="76"/>
      <c r="JR451" s="76"/>
      <c r="JS451" s="76"/>
      <c r="JT451" s="76"/>
      <c r="JU451" s="76"/>
      <c r="JV451" s="76"/>
      <c r="JW451" s="76"/>
      <c r="JX451" s="76"/>
      <c r="JY451" s="76"/>
      <c r="JZ451" s="76"/>
      <c r="KA451" s="76"/>
      <c r="KB451" s="76"/>
      <c r="KC451" s="76"/>
      <c r="KD451" s="76"/>
      <c r="KE451" s="76"/>
      <c r="KF451" s="76"/>
      <c r="KG451" s="76"/>
      <c r="KH451" s="76"/>
      <c r="KI451" s="76"/>
      <c r="KJ451" s="76"/>
      <c r="KK451" s="76"/>
      <c r="KL451" s="76"/>
      <c r="KM451" s="76"/>
      <c r="KN451" s="76"/>
      <c r="KO451" s="76"/>
      <c r="KP451" s="76"/>
      <c r="KQ451" s="76"/>
      <c r="KR451" s="76"/>
      <c r="KS451" s="76"/>
      <c r="KT451" s="76"/>
      <c r="KU451" s="76"/>
      <c r="KV451" s="76"/>
      <c r="KW451" s="76"/>
      <c r="KX451" s="76"/>
      <c r="KY451" s="76"/>
      <c r="KZ451" s="76"/>
      <c r="LA451" s="76"/>
      <c r="LB451" s="76"/>
      <c r="LC451" s="76"/>
      <c r="LD451" s="76"/>
      <c r="LE451" s="76"/>
      <c r="LF451" s="76"/>
      <c r="LG451" s="76"/>
      <c r="LH451" s="76"/>
      <c r="LI451" s="76"/>
      <c r="LJ451" s="76"/>
      <c r="LK451" s="76"/>
      <c r="LL451" s="76"/>
      <c r="LM451" s="76"/>
      <c r="LN451" s="76"/>
      <c r="LO451" s="76"/>
      <c r="LP451" s="76"/>
      <c r="LQ451" s="76"/>
      <c r="LR451" s="76"/>
      <c r="LS451" s="76"/>
      <c r="LT451" s="76"/>
      <c r="LU451" s="76"/>
      <c r="LV451" s="76"/>
      <c r="LW451" s="76"/>
      <c r="LX451" s="76"/>
      <c r="LY451" s="76"/>
      <c r="LZ451" s="76"/>
      <c r="MA451" s="76"/>
      <c r="MB451" s="76"/>
      <c r="MC451" s="76"/>
      <c r="MD451" s="76"/>
      <c r="ME451" s="76"/>
      <c r="MF451" s="76"/>
      <c r="MG451" s="76"/>
      <c r="MH451" s="76"/>
      <c r="MI451" s="76"/>
      <c r="MJ451" s="76"/>
      <c r="MK451" s="76"/>
      <c r="ML451" s="76"/>
      <c r="MM451" s="76"/>
      <c r="MN451" s="76"/>
      <c r="MO451" s="76"/>
      <c r="MP451" s="76"/>
      <c r="MQ451" s="76"/>
      <c r="MR451" s="76"/>
      <c r="MS451" s="76"/>
      <c r="MT451" s="76"/>
      <c r="MU451" s="76"/>
      <c r="MV451" s="76"/>
      <c r="MW451" s="76"/>
      <c r="MX451" s="76"/>
      <c r="MY451" s="76"/>
      <c r="MZ451" s="76"/>
      <c r="NA451" s="76"/>
      <c r="NB451" s="76"/>
      <c r="NC451" s="76"/>
      <c r="ND451" s="76"/>
      <c r="NE451" s="76"/>
      <c r="NF451" s="76"/>
      <c r="NG451" s="76"/>
      <c r="NH451" s="76"/>
      <c r="NI451" s="76"/>
      <c r="NJ451" s="76"/>
      <c r="NK451" s="76"/>
      <c r="NL451" s="76"/>
      <c r="NM451" s="76"/>
      <c r="NN451" s="76"/>
      <c r="NO451" s="76"/>
      <c r="NP451" s="76"/>
      <c r="NQ451" s="76"/>
      <c r="NR451" s="76"/>
      <c r="NS451" s="76"/>
      <c r="NT451" s="76"/>
      <c r="NU451" s="76"/>
      <c r="NV451" s="76"/>
      <c r="NW451" s="76"/>
      <c r="NX451" s="76"/>
      <c r="NY451" s="76"/>
      <c r="NZ451" s="76"/>
      <c r="OA451" s="76"/>
      <c r="OB451" s="76"/>
      <c r="OC451" s="76"/>
      <c r="OD451" s="76"/>
      <c r="OE451" s="76"/>
      <c r="OF451" s="76"/>
      <c r="OG451" s="76"/>
      <c r="OH451" s="76"/>
      <c r="OI451" s="76"/>
      <c r="OJ451" s="76"/>
      <c r="OK451" s="76"/>
      <c r="OL451" s="76"/>
      <c r="OM451" s="76"/>
      <c r="ON451" s="76"/>
      <c r="OO451" s="76"/>
      <c r="OP451" s="76"/>
      <c r="OQ451" s="76"/>
      <c r="OR451" s="76"/>
      <c r="OS451" s="76"/>
      <c r="OT451" s="76"/>
      <c r="OU451" s="76"/>
      <c r="OV451" s="76"/>
      <c r="OW451" s="76"/>
      <c r="OX451" s="76"/>
      <c r="OY451" s="76"/>
      <c r="OZ451" s="76"/>
      <c r="PA451" s="76"/>
      <c r="PB451" s="76"/>
      <c r="PC451" s="76"/>
      <c r="PD451" s="76"/>
      <c r="PE451" s="76"/>
      <c r="PF451" s="76"/>
      <c r="PG451" s="76"/>
      <c r="PH451" s="76"/>
      <c r="PI451" s="76"/>
      <c r="PJ451" s="76"/>
      <c r="PK451" s="76"/>
      <c r="PL451" s="76"/>
      <c r="PM451" s="76"/>
      <c r="PN451" s="76"/>
      <c r="PO451" s="76"/>
      <c r="PP451" s="76"/>
      <c r="PQ451" s="76"/>
      <c r="PR451" s="76"/>
      <c r="PS451" s="76"/>
      <c r="PT451" s="76"/>
      <c r="PU451" s="76"/>
      <c r="PV451" s="76"/>
      <c r="PW451" s="76"/>
      <c r="PX451" s="76"/>
      <c r="PY451" s="76"/>
      <c r="PZ451" s="76"/>
      <c r="QA451" s="76"/>
      <c r="QB451" s="76"/>
      <c r="QC451" s="76"/>
      <c r="QD451" s="76"/>
      <c r="QE451" s="76"/>
      <c r="QF451" s="76"/>
      <c r="QG451" s="76"/>
      <c r="QH451" s="76"/>
      <c r="QI451" s="76"/>
      <c r="QJ451" s="76"/>
      <c r="QK451" s="76"/>
      <c r="QL451" s="76"/>
      <c r="QM451" s="76"/>
      <c r="QN451" s="76"/>
      <c r="QO451" s="76"/>
      <c r="QP451" s="76"/>
      <c r="QQ451" s="76"/>
      <c r="QR451" s="76"/>
      <c r="QS451" s="76"/>
      <c r="QT451" s="76"/>
      <c r="QU451" s="76"/>
      <c r="QV451" s="76"/>
      <c r="QW451" s="76"/>
      <c r="QX451" s="76"/>
      <c r="QY451" s="76"/>
      <c r="QZ451" s="76"/>
      <c r="RA451" s="76"/>
      <c r="RB451" s="76"/>
      <c r="RC451" s="76"/>
      <c r="RD451" s="76"/>
      <c r="RE451" s="76"/>
      <c r="RF451" s="76"/>
      <c r="RG451" s="76"/>
      <c r="RH451" s="76"/>
      <c r="RI451" s="76"/>
      <c r="RJ451" s="76"/>
      <c r="RK451" s="76"/>
      <c r="RL451" s="76"/>
      <c r="RM451" s="76"/>
      <c r="RN451" s="76"/>
      <c r="RO451" s="76"/>
      <c r="RP451" s="76"/>
      <c r="RQ451" s="76"/>
      <c r="RR451" s="76"/>
      <c r="RS451" s="76"/>
      <c r="RT451" s="76"/>
      <c r="RU451" s="76"/>
      <c r="RV451" s="76"/>
      <c r="RW451" s="76"/>
      <c r="RX451" s="76"/>
      <c r="RY451" s="76"/>
      <c r="RZ451" s="76"/>
      <c r="SA451" s="76"/>
      <c r="SB451" s="76"/>
      <c r="SC451" s="76"/>
      <c r="SD451" s="76"/>
      <c r="SE451" s="76"/>
      <c r="SF451" s="76"/>
      <c r="SG451" s="76"/>
      <c r="SH451" s="76"/>
      <c r="SI451" s="76"/>
      <c r="SJ451" s="76"/>
      <c r="SK451" s="76"/>
      <c r="SL451" s="76"/>
      <c r="SM451" s="76"/>
      <c r="SN451" s="76"/>
      <c r="SO451" s="76"/>
      <c r="SP451" s="76"/>
      <c r="SQ451" s="76"/>
      <c r="SR451" s="76"/>
      <c r="SS451" s="76"/>
      <c r="ST451" s="76"/>
      <c r="SU451" s="76"/>
      <c r="SV451" s="76"/>
      <c r="SW451" s="76"/>
      <c r="SX451" s="76"/>
      <c r="SY451" s="76"/>
      <c r="SZ451" s="76"/>
      <c r="TA451" s="76"/>
      <c r="TB451" s="76"/>
      <c r="TC451" s="76"/>
      <c r="TD451" s="76"/>
      <c r="TE451" s="76"/>
      <c r="TF451" s="76"/>
      <c r="TG451" s="76"/>
      <c r="TH451" s="76"/>
      <c r="TI451" s="76"/>
      <c r="TJ451" s="76"/>
      <c r="TK451" s="76"/>
      <c r="TL451" s="76"/>
      <c r="TM451" s="76"/>
      <c r="TN451" s="76"/>
      <c r="TO451" s="76"/>
      <c r="TP451" s="76"/>
      <c r="TQ451" s="76"/>
      <c r="TR451" s="76"/>
      <c r="TS451" s="76"/>
      <c r="TT451" s="76"/>
      <c r="TU451" s="76"/>
      <c r="TV451" s="76"/>
      <c r="TW451" s="76"/>
      <c r="TX451" s="76"/>
      <c r="TY451" s="76"/>
      <c r="TZ451" s="76"/>
      <c r="UA451" s="76"/>
      <c r="UB451" s="76"/>
      <c r="UC451" s="76"/>
      <c r="UD451" s="76"/>
      <c r="UE451" s="76"/>
      <c r="UF451" s="76"/>
      <c r="UG451" s="76"/>
      <c r="UH451" s="76"/>
      <c r="UI451" s="76"/>
      <c r="UJ451" s="76"/>
      <c r="UK451" s="76"/>
      <c r="UL451" s="76"/>
      <c r="UM451" s="76"/>
      <c r="UN451" s="76"/>
      <c r="UO451" s="76"/>
      <c r="UP451" s="76"/>
      <c r="UQ451" s="76"/>
      <c r="UR451" s="76"/>
      <c r="US451" s="76"/>
      <c r="UT451" s="76"/>
      <c r="UU451" s="76"/>
      <c r="UV451" s="76"/>
      <c r="UW451" s="76"/>
      <c r="UX451" s="76"/>
      <c r="UY451" s="76"/>
      <c r="UZ451" s="76"/>
      <c r="VA451" s="76"/>
      <c r="VB451" s="76"/>
      <c r="VC451" s="76"/>
      <c r="VD451" s="76"/>
      <c r="VE451" s="76"/>
      <c r="VF451" s="76"/>
      <c r="VG451" s="76"/>
      <c r="VH451" s="76"/>
      <c r="VI451" s="76"/>
      <c r="VJ451" s="76"/>
      <c r="VK451" s="76"/>
      <c r="VL451" s="76"/>
      <c r="VM451" s="76"/>
      <c r="VN451" s="76"/>
      <c r="VO451" s="76"/>
      <c r="VP451" s="76"/>
      <c r="VQ451" s="76"/>
      <c r="VR451" s="76"/>
      <c r="VS451" s="76"/>
      <c r="VT451" s="76"/>
      <c r="VU451" s="76"/>
      <c r="VV451" s="76"/>
      <c r="VW451" s="76"/>
      <c r="VX451" s="76"/>
      <c r="VY451" s="76"/>
      <c r="VZ451" s="76"/>
      <c r="WA451" s="76"/>
      <c r="WB451" s="76"/>
      <c r="WC451" s="76"/>
      <c r="WD451" s="76"/>
      <c r="WE451" s="76"/>
      <c r="WF451" s="76"/>
      <c r="WG451" s="76"/>
      <c r="WH451" s="76"/>
      <c r="WI451" s="76"/>
      <c r="WJ451" s="76"/>
      <c r="WK451" s="76"/>
      <c r="WL451" s="76"/>
      <c r="WM451" s="76"/>
      <c r="WN451" s="76"/>
      <c r="WO451" s="76"/>
      <c r="WP451" s="76"/>
      <c r="WQ451" s="76"/>
      <c r="WR451" s="76"/>
      <c r="WS451" s="76"/>
      <c r="WT451" s="76"/>
      <c r="WU451" s="76"/>
      <c r="WV451" s="76"/>
      <c r="WW451" s="76"/>
      <c r="WX451" s="76"/>
      <c r="WY451" s="76"/>
      <c r="WZ451" s="76"/>
      <c r="XA451" s="76"/>
      <c r="XB451" s="76"/>
      <c r="XC451" s="76"/>
      <c r="XD451" s="76"/>
      <c r="XE451" s="76"/>
      <c r="XF451" s="76"/>
      <c r="XG451" s="76"/>
      <c r="XH451" s="76"/>
      <c r="XI451" s="76"/>
      <c r="XJ451" s="76"/>
      <c r="XK451" s="76"/>
      <c r="XL451" s="76"/>
      <c r="XM451" s="76"/>
      <c r="XN451" s="76"/>
      <c r="XO451" s="76"/>
      <c r="XP451" s="76"/>
      <c r="XQ451" s="76"/>
      <c r="XR451" s="76"/>
      <c r="XS451" s="76"/>
      <c r="XT451" s="76"/>
      <c r="XU451" s="76"/>
      <c r="XV451" s="76"/>
      <c r="XW451" s="76"/>
      <c r="XX451" s="76"/>
      <c r="XY451" s="76"/>
      <c r="XZ451" s="76"/>
      <c r="YA451" s="76"/>
      <c r="YB451" s="76"/>
      <c r="YC451" s="76"/>
      <c r="YD451" s="76"/>
      <c r="YE451" s="76"/>
      <c r="YF451" s="76"/>
      <c r="YG451" s="76"/>
      <c r="YH451" s="76"/>
      <c r="YI451" s="76"/>
      <c r="YJ451" s="76"/>
      <c r="YK451" s="76"/>
      <c r="YL451" s="76"/>
      <c r="YM451" s="76"/>
      <c r="YN451" s="76"/>
      <c r="YO451" s="76"/>
      <c r="YP451" s="76"/>
      <c r="YQ451" s="76"/>
      <c r="YR451" s="76"/>
      <c r="YS451" s="76"/>
      <c r="YT451" s="76"/>
      <c r="YU451" s="76"/>
      <c r="YV451" s="76"/>
      <c r="YW451" s="76"/>
      <c r="YX451" s="76"/>
      <c r="YY451" s="76"/>
      <c r="YZ451" s="76"/>
      <c r="ZA451" s="76"/>
      <c r="ZB451" s="76"/>
      <c r="ZC451" s="76"/>
      <c r="ZD451" s="76"/>
      <c r="ZE451" s="76"/>
      <c r="ZF451" s="76"/>
      <c r="ZG451" s="76"/>
      <c r="ZH451" s="76"/>
      <c r="ZI451" s="76"/>
      <c r="ZJ451" s="76"/>
      <c r="ZK451" s="76"/>
      <c r="ZL451" s="76"/>
      <c r="ZM451" s="76"/>
      <c r="ZN451" s="76"/>
      <c r="ZO451" s="76"/>
      <c r="ZP451" s="76"/>
      <c r="ZQ451" s="76"/>
      <c r="ZR451" s="76"/>
      <c r="ZS451" s="76"/>
      <c r="ZT451" s="76"/>
      <c r="ZU451" s="76"/>
      <c r="ZV451" s="76"/>
      <c r="ZW451" s="76"/>
      <c r="ZX451" s="76"/>
      <c r="ZY451" s="76"/>
      <c r="ZZ451" s="76"/>
      <c r="AAA451" s="76"/>
      <c r="AAB451" s="76"/>
      <c r="AAC451" s="76"/>
      <c r="AAD451" s="76"/>
      <c r="AAE451" s="76"/>
      <c r="AAF451" s="76"/>
      <c r="AAG451" s="76"/>
      <c r="AAH451" s="76"/>
      <c r="AAI451" s="76"/>
      <c r="AAJ451" s="76"/>
      <c r="AAK451" s="76"/>
      <c r="AAL451" s="76"/>
      <c r="AAM451" s="76"/>
      <c r="AAN451" s="76"/>
      <c r="AAO451" s="76"/>
      <c r="AAP451" s="76"/>
      <c r="AAQ451" s="76"/>
      <c r="AAR451" s="76"/>
      <c r="AAS451" s="76"/>
      <c r="AAT451" s="76"/>
      <c r="AAU451" s="76"/>
      <c r="AAV451" s="76"/>
      <c r="AAW451" s="76"/>
      <c r="AAX451" s="76"/>
      <c r="AAY451" s="76"/>
      <c r="AAZ451" s="76"/>
      <c r="ABA451" s="76"/>
      <c r="ABB451" s="76"/>
      <c r="ABC451" s="76"/>
      <c r="ABD451" s="76"/>
      <c r="ABE451" s="76"/>
      <c r="ABF451" s="76"/>
      <c r="ABG451" s="76"/>
      <c r="ABH451" s="76"/>
      <c r="ABI451" s="76"/>
      <c r="ABJ451" s="76"/>
      <c r="ABK451" s="76"/>
      <c r="ABL451" s="76"/>
      <c r="ABM451" s="76"/>
      <c r="ABN451" s="76"/>
      <c r="ABO451" s="76"/>
      <c r="ABP451" s="76"/>
      <c r="ABQ451" s="76"/>
      <c r="ABR451" s="76"/>
      <c r="ABS451" s="76"/>
      <c r="ABT451" s="76"/>
      <c r="ABU451" s="76"/>
      <c r="ABV451" s="76"/>
      <c r="ABW451" s="76"/>
      <c r="ABX451" s="76"/>
      <c r="ABY451" s="76"/>
      <c r="ABZ451" s="76"/>
      <c r="ACA451" s="76"/>
      <c r="ACB451" s="76"/>
      <c r="ACC451" s="76"/>
      <c r="ACD451" s="76"/>
      <c r="ACE451" s="76"/>
      <c r="ACF451" s="76"/>
      <c r="ACG451" s="76"/>
      <c r="ACH451" s="76"/>
      <c r="ACI451" s="76"/>
      <c r="ACJ451" s="76"/>
      <c r="ACK451" s="76"/>
      <c r="ACL451" s="76"/>
      <c r="ACM451" s="76"/>
      <c r="ACN451" s="76"/>
      <c r="ACO451" s="76"/>
      <c r="ACP451" s="76"/>
      <c r="ACQ451" s="76"/>
      <c r="ACR451" s="76"/>
      <c r="ACS451" s="76"/>
      <c r="ACT451" s="76"/>
      <c r="ACU451" s="76"/>
      <c r="ACV451" s="76"/>
      <c r="ACW451" s="76"/>
      <c r="ACX451" s="76"/>
      <c r="ACY451" s="76"/>
      <c r="ACZ451" s="76"/>
      <c r="ADA451" s="76"/>
      <c r="ADB451" s="76"/>
      <c r="ADC451" s="76"/>
      <c r="ADD451" s="76"/>
      <c r="ADE451" s="76"/>
      <c r="ADF451" s="76"/>
      <c r="ADG451" s="76"/>
      <c r="ADH451" s="76"/>
      <c r="ADI451" s="76"/>
      <c r="ADJ451" s="76"/>
      <c r="ADK451" s="76"/>
      <c r="ADL451" s="76"/>
      <c r="ADM451" s="76"/>
      <c r="ADN451" s="76"/>
      <c r="ADO451" s="76"/>
      <c r="ADP451" s="76"/>
      <c r="ADQ451" s="76"/>
      <c r="ADR451" s="76"/>
      <c r="ADS451" s="76"/>
      <c r="ADT451" s="76"/>
      <c r="ADU451" s="76"/>
      <c r="ADV451" s="76"/>
      <c r="ADW451" s="76"/>
      <c r="ADX451" s="76"/>
      <c r="ADY451" s="76"/>
      <c r="ADZ451" s="76"/>
      <c r="AEA451" s="76"/>
      <c r="AEB451" s="76"/>
      <c r="AEC451" s="76"/>
      <c r="AED451" s="76"/>
      <c r="AEE451" s="76"/>
      <c r="AEF451" s="76"/>
      <c r="AEG451" s="76"/>
      <c r="AEH451" s="76"/>
      <c r="AEI451" s="76"/>
      <c r="AEJ451" s="76"/>
      <c r="AEK451" s="76"/>
      <c r="AEL451" s="76"/>
      <c r="AEM451" s="76"/>
      <c r="AEN451" s="76"/>
      <c r="AEO451" s="76"/>
      <c r="AEP451" s="76"/>
      <c r="AEQ451" s="76"/>
      <c r="AER451" s="76"/>
      <c r="AES451" s="76"/>
      <c r="AET451" s="76"/>
      <c r="AEU451" s="76"/>
      <c r="AEV451" s="76"/>
      <c r="AEW451" s="76"/>
      <c r="AEX451" s="76"/>
      <c r="AEY451" s="76"/>
      <c r="AEZ451" s="76"/>
      <c r="AFA451" s="76"/>
      <c r="AFB451" s="76"/>
      <c r="AFC451" s="76"/>
      <c r="AFD451" s="76"/>
      <c r="AFE451" s="76"/>
      <c r="AFF451" s="76"/>
      <c r="AFG451" s="76"/>
      <c r="AFH451" s="76"/>
      <c r="AFI451" s="76"/>
      <c r="AFJ451" s="76"/>
      <c r="AFK451" s="76"/>
      <c r="AFL451" s="76"/>
      <c r="AFM451" s="76"/>
      <c r="AFN451" s="76"/>
      <c r="AFO451" s="76"/>
      <c r="AFP451" s="76"/>
      <c r="AFQ451" s="76"/>
      <c r="AFR451" s="76"/>
      <c r="AFS451" s="76"/>
      <c r="AFT451" s="76"/>
      <c r="AFU451" s="76"/>
      <c r="AFV451" s="76"/>
      <c r="AFW451" s="76"/>
      <c r="AFX451" s="76"/>
      <c r="AFY451" s="76"/>
      <c r="AFZ451" s="76"/>
      <c r="AGA451" s="76"/>
      <c r="AGB451" s="76"/>
      <c r="AGC451" s="76"/>
      <c r="AGD451" s="76"/>
      <c r="AGE451" s="76"/>
      <c r="AGF451" s="76"/>
      <c r="AGG451" s="76"/>
      <c r="AGH451" s="76"/>
      <c r="AGI451" s="76"/>
      <c r="AGJ451" s="76"/>
      <c r="AGK451" s="76"/>
      <c r="AGL451" s="76"/>
      <c r="AGM451" s="76"/>
      <c r="AGN451" s="76"/>
      <c r="AGO451" s="76"/>
      <c r="AGP451" s="76"/>
      <c r="AGQ451" s="76"/>
      <c r="AGR451" s="76"/>
      <c r="AGS451" s="76"/>
      <c r="AGT451" s="76"/>
      <c r="AGU451" s="76"/>
      <c r="AGV451" s="76"/>
      <c r="AGW451" s="76"/>
      <c r="AGX451" s="76"/>
      <c r="AGY451" s="76"/>
      <c r="AGZ451" s="76"/>
      <c r="AHA451" s="76"/>
      <c r="AHB451" s="76"/>
      <c r="AHC451" s="76"/>
      <c r="AHD451" s="76"/>
      <c r="AHE451" s="76"/>
      <c r="AHF451" s="76"/>
      <c r="AHG451" s="76"/>
      <c r="AHH451" s="76"/>
      <c r="AHI451" s="76"/>
      <c r="AHJ451" s="76"/>
      <c r="AHK451" s="76"/>
      <c r="AHL451" s="76"/>
      <c r="AHM451" s="76"/>
      <c r="AHN451" s="76"/>
      <c r="AHO451" s="76"/>
      <c r="AHP451" s="76"/>
      <c r="AHQ451" s="76"/>
      <c r="AHR451" s="76"/>
      <c r="AHS451" s="76"/>
      <c r="AHT451" s="76"/>
      <c r="AHU451" s="76"/>
      <c r="AHV451" s="76"/>
      <c r="AHW451" s="76"/>
      <c r="AHX451" s="76"/>
      <c r="AHY451" s="76"/>
      <c r="AHZ451" s="76"/>
      <c r="AIA451" s="76"/>
      <c r="AIB451" s="76"/>
      <c r="AIC451" s="76"/>
      <c r="AID451" s="76"/>
      <c r="AIE451" s="76"/>
      <c r="AIF451" s="76"/>
      <c r="AIG451" s="76"/>
      <c r="AIH451" s="76"/>
      <c r="AII451" s="76"/>
      <c r="AIJ451" s="76"/>
      <c r="AIK451" s="76"/>
      <c r="AIL451" s="76"/>
      <c r="AIM451" s="76"/>
      <c r="AIN451" s="76"/>
      <c r="AIO451" s="76"/>
      <c r="AIP451" s="76"/>
      <c r="AIQ451" s="76"/>
      <c r="AIR451" s="76"/>
      <c r="AIS451" s="76"/>
      <c r="AIT451" s="76"/>
      <c r="AIU451" s="76"/>
      <c r="AIV451" s="76"/>
      <c r="AIW451" s="76"/>
      <c r="AIX451" s="76"/>
      <c r="AIY451" s="76"/>
      <c r="AIZ451" s="76"/>
      <c r="AJA451" s="76"/>
      <c r="AJB451" s="76"/>
      <c r="AJC451" s="76"/>
      <c r="AJD451" s="76"/>
      <c r="AJE451" s="76"/>
      <c r="AJF451" s="76"/>
      <c r="AJG451" s="76"/>
      <c r="AJH451" s="76"/>
      <c r="AJI451" s="76"/>
      <c r="AJJ451" s="76"/>
      <c r="AJK451" s="76"/>
      <c r="AJL451" s="76"/>
      <c r="AJM451" s="76"/>
      <c r="AJN451" s="76"/>
      <c r="AJO451" s="76"/>
      <c r="AJP451" s="76"/>
      <c r="AJQ451" s="76"/>
      <c r="AJR451" s="76"/>
      <c r="AJS451" s="76"/>
      <c r="AJT451" s="76"/>
      <c r="AJU451" s="76"/>
      <c r="AJV451" s="76"/>
      <c r="AJW451" s="76"/>
      <c r="AJX451" s="76"/>
      <c r="AJY451" s="76"/>
      <c r="AJZ451" s="76"/>
      <c r="AKA451" s="76"/>
      <c r="AKB451" s="76"/>
      <c r="AKC451" s="76"/>
      <c r="AKD451" s="76"/>
      <c r="AKE451" s="76"/>
      <c r="AKF451" s="76"/>
      <c r="AKG451" s="76"/>
      <c r="AKH451" s="76"/>
      <c r="AKI451" s="76"/>
      <c r="AKJ451" s="76"/>
      <c r="AKK451" s="76"/>
      <c r="AKL451" s="76"/>
      <c r="AKM451" s="76"/>
      <c r="AKN451" s="76"/>
      <c r="AKO451" s="76"/>
      <c r="AKP451" s="76"/>
      <c r="AKQ451" s="76"/>
      <c r="AKR451" s="76"/>
      <c r="AKS451" s="76"/>
      <c r="AKT451" s="76"/>
      <c r="AKU451" s="76"/>
      <c r="AKV451" s="76"/>
      <c r="AKW451" s="76"/>
      <c r="AKX451" s="76"/>
      <c r="AKY451" s="76"/>
      <c r="AKZ451" s="76"/>
      <c r="ALA451" s="76"/>
      <c r="ALB451" s="76"/>
      <c r="ALC451" s="76"/>
      <c r="ALD451" s="76"/>
      <c r="ALE451" s="76"/>
      <c r="ALF451" s="76"/>
      <c r="ALG451" s="76"/>
      <c r="ALH451" s="76"/>
      <c r="ALI451" s="76"/>
      <c r="ALJ451" s="76"/>
      <c r="ALK451" s="76"/>
      <c r="ALL451" s="76"/>
      <c r="ALM451" s="76"/>
      <c r="ALN451" s="76"/>
      <c r="ALO451" s="76"/>
      <c r="ALP451" s="76"/>
      <c r="ALQ451" s="76"/>
      <c r="ALR451" s="76"/>
      <c r="ALS451" s="76"/>
      <c r="ALT451" s="76"/>
      <c r="ALU451" s="76"/>
      <c r="ALV451" s="76"/>
      <c r="ALW451" s="76"/>
      <c r="ALX451" s="76"/>
      <c r="ALY451" s="76"/>
      <c r="ALZ451" s="76"/>
      <c r="AMA451" s="76"/>
      <c r="AMB451" s="76"/>
      <c r="AMC451" s="76"/>
      <c r="AMD451" s="76"/>
      <c r="AME451" s="76"/>
      <c r="AMF451" s="76"/>
      <c r="AMG451" s="76"/>
      <c r="AMH451" s="76"/>
      <c r="AMI451" s="76"/>
      <c r="AMJ451" s="76"/>
      <c r="AMK451" s="76"/>
      <c r="AML451" s="76"/>
      <c r="AMM451" s="76"/>
      <c r="AMN451" s="76"/>
      <c r="AMO451" s="76"/>
      <c r="AMP451" s="76"/>
      <c r="AMQ451" s="76"/>
      <c r="AMR451" s="76"/>
      <c r="AMS451" s="76"/>
      <c r="AMT451" s="76"/>
      <c r="AMU451" s="76"/>
      <c r="AMV451" s="76"/>
      <c r="AMW451" s="76"/>
      <c r="AMX451" s="76"/>
      <c r="AMY451" s="76"/>
      <c r="AMZ451" s="76"/>
      <c r="ANA451" s="76"/>
      <c r="ANB451" s="76"/>
      <c r="ANC451" s="76"/>
      <c r="AND451" s="76"/>
      <c r="ANE451" s="76"/>
      <c r="ANF451" s="76"/>
      <c r="ANG451" s="76"/>
      <c r="ANH451" s="76"/>
      <c r="ANI451" s="76"/>
      <c r="ANJ451" s="76"/>
      <c r="ANK451" s="76"/>
      <c r="ANL451" s="76"/>
      <c r="ANM451" s="76"/>
      <c r="ANN451" s="76"/>
      <c r="ANO451" s="76"/>
      <c r="ANP451" s="76"/>
      <c r="ANQ451" s="76"/>
      <c r="ANR451" s="76"/>
      <c r="ANS451" s="76"/>
      <c r="ANT451" s="76"/>
      <c r="ANU451" s="76"/>
      <c r="ANV451" s="76"/>
      <c r="ANW451" s="76"/>
      <c r="ANX451" s="76"/>
      <c r="ANY451" s="76"/>
      <c r="ANZ451" s="76"/>
      <c r="AOA451" s="76"/>
      <c r="AOB451" s="76"/>
      <c r="AOC451" s="76"/>
      <c r="AOD451" s="76"/>
      <c r="AOE451" s="76"/>
      <c r="AOF451" s="76"/>
      <c r="AOG451" s="76"/>
      <c r="AOH451" s="76"/>
      <c r="AOI451" s="76"/>
      <c r="AOJ451" s="76"/>
      <c r="AOK451" s="76"/>
      <c r="AOL451" s="76"/>
      <c r="AOM451" s="76"/>
      <c r="AON451" s="76"/>
      <c r="AOO451" s="76"/>
      <c r="AOP451" s="76"/>
      <c r="AOQ451" s="76"/>
      <c r="AOR451" s="76"/>
      <c r="AOS451" s="76"/>
      <c r="AOT451" s="76"/>
      <c r="AOU451" s="76"/>
      <c r="AOV451" s="76"/>
      <c r="AOW451" s="76"/>
      <c r="AOX451" s="76"/>
      <c r="AOY451" s="76"/>
      <c r="AOZ451" s="76"/>
      <c r="APA451" s="76"/>
      <c r="APB451" s="76"/>
      <c r="APC451" s="76"/>
      <c r="APD451" s="76"/>
      <c r="APE451" s="76"/>
      <c r="APF451" s="76"/>
      <c r="APG451" s="76"/>
      <c r="APH451" s="76"/>
      <c r="API451" s="76"/>
      <c r="APJ451" s="76"/>
      <c r="APK451" s="76"/>
      <c r="APL451" s="76"/>
      <c r="APM451" s="76"/>
      <c r="APN451" s="76"/>
      <c r="APO451" s="76"/>
      <c r="APP451" s="76"/>
      <c r="APQ451" s="76"/>
      <c r="APR451" s="76"/>
      <c r="APS451" s="76"/>
      <c r="APT451" s="76"/>
      <c r="APU451" s="76"/>
      <c r="APV451" s="76"/>
      <c r="APW451" s="76"/>
      <c r="APX451" s="76"/>
      <c r="APY451" s="76"/>
      <c r="APZ451" s="76"/>
      <c r="AQA451" s="76"/>
      <c r="AQB451" s="76"/>
      <c r="AQC451" s="76"/>
      <c r="AQD451" s="76"/>
      <c r="AQE451" s="76"/>
      <c r="AQF451" s="76"/>
      <c r="AQG451" s="76"/>
      <c r="AQH451" s="76"/>
      <c r="AQI451" s="76"/>
      <c r="AQJ451" s="76"/>
      <c r="AQK451" s="76"/>
      <c r="AQL451" s="76"/>
      <c r="AQM451" s="76"/>
      <c r="AQN451" s="76"/>
      <c r="AQO451" s="76"/>
      <c r="AQP451" s="76"/>
      <c r="AQQ451" s="76"/>
      <c r="AQR451" s="76"/>
      <c r="AQS451" s="76"/>
      <c r="AQT451" s="76"/>
      <c r="AQU451" s="76"/>
      <c r="AQV451" s="76"/>
      <c r="AQW451" s="76"/>
      <c r="AQX451" s="76"/>
      <c r="AQY451" s="76"/>
      <c r="AQZ451" s="76"/>
      <c r="ARA451" s="76"/>
      <c r="ARB451" s="76"/>
      <c r="ARC451" s="76"/>
      <c r="ARD451" s="76"/>
      <c r="ARE451" s="76"/>
      <c r="ARF451" s="76"/>
      <c r="ARG451" s="76"/>
      <c r="ARH451" s="76"/>
      <c r="ARI451" s="76"/>
      <c r="ARJ451" s="76"/>
      <c r="ARK451" s="76"/>
      <c r="ARL451" s="76"/>
      <c r="ARM451" s="76"/>
      <c r="ARN451" s="76"/>
      <c r="ARO451" s="76"/>
      <c r="ARP451" s="76"/>
      <c r="ARQ451" s="76"/>
      <c r="ARR451" s="76"/>
      <c r="ARS451" s="76"/>
      <c r="ART451" s="76"/>
      <c r="ARU451" s="76"/>
      <c r="ARV451" s="76"/>
      <c r="ARW451" s="76"/>
      <c r="ARX451" s="76"/>
      <c r="ARY451" s="76"/>
      <c r="ARZ451" s="76"/>
      <c r="ASA451" s="76"/>
      <c r="ASB451" s="76"/>
      <c r="ASC451" s="76"/>
      <c r="ASD451" s="76"/>
      <c r="ASE451" s="76"/>
      <c r="ASF451" s="76"/>
      <c r="ASG451" s="76"/>
      <c r="ASH451" s="76"/>
      <c r="ASI451" s="76"/>
      <c r="ASJ451" s="76"/>
      <c r="ASK451" s="76"/>
      <c r="ASL451" s="76"/>
      <c r="ASM451" s="76"/>
      <c r="ASN451" s="76"/>
      <c r="ASO451" s="76"/>
      <c r="ASP451" s="76"/>
      <c r="ASQ451" s="76"/>
      <c r="ASR451" s="76"/>
      <c r="ASS451" s="76"/>
      <c r="AST451" s="76"/>
      <c r="ASU451" s="76"/>
      <c r="ASV451" s="76"/>
      <c r="ASW451" s="76"/>
      <c r="ASX451" s="76"/>
      <c r="ASY451" s="76"/>
      <c r="ASZ451" s="76"/>
      <c r="ATA451" s="76"/>
      <c r="ATB451" s="76"/>
      <c r="ATC451" s="76"/>
      <c r="ATD451" s="76"/>
      <c r="ATE451" s="76"/>
      <c r="ATF451" s="76"/>
      <c r="ATG451" s="76"/>
      <c r="ATH451" s="76"/>
      <c r="ATI451" s="76"/>
      <c r="ATJ451" s="76"/>
      <c r="ATK451" s="76"/>
      <c r="ATL451" s="76"/>
      <c r="ATM451" s="76"/>
      <c r="ATN451" s="76"/>
      <c r="ATO451" s="76"/>
      <c r="ATP451" s="76"/>
      <c r="ATQ451" s="76"/>
      <c r="ATR451" s="76"/>
      <c r="ATS451" s="76"/>
      <c r="ATT451" s="76"/>
      <c r="ATU451" s="76"/>
      <c r="ATV451" s="76"/>
      <c r="ATW451" s="76"/>
      <c r="ATX451" s="76"/>
      <c r="ATY451" s="76"/>
      <c r="ATZ451" s="76"/>
      <c r="AUA451" s="76"/>
      <c r="AUB451" s="76"/>
      <c r="AUC451" s="76"/>
      <c r="AUD451" s="76"/>
      <c r="AUE451" s="76"/>
      <c r="AUF451" s="76"/>
      <c r="AUG451" s="76"/>
      <c r="AUH451" s="76"/>
      <c r="AUI451" s="76"/>
      <c r="AUJ451" s="76"/>
      <c r="AUK451" s="76"/>
      <c r="AUL451" s="76"/>
      <c r="AUM451" s="76"/>
      <c r="AUN451" s="76"/>
      <c r="AUO451" s="76"/>
      <c r="AUP451" s="76"/>
      <c r="AUQ451" s="76"/>
      <c r="AUR451" s="76"/>
      <c r="AUS451" s="76"/>
      <c r="AUT451" s="76"/>
      <c r="AUU451" s="76"/>
      <c r="AUV451" s="76"/>
      <c r="AUW451" s="76"/>
      <c r="AUX451" s="76"/>
      <c r="AUY451" s="76"/>
      <c r="AUZ451" s="76"/>
      <c r="AVA451" s="76"/>
      <c r="AVB451" s="76"/>
      <c r="AVC451" s="76"/>
      <c r="AVD451" s="76"/>
      <c r="AVE451" s="76"/>
      <c r="AVF451" s="76"/>
      <c r="AVG451" s="76"/>
      <c r="AVH451" s="76"/>
      <c r="AVI451" s="76"/>
      <c r="AVJ451" s="76"/>
      <c r="AVK451" s="76"/>
      <c r="AVL451" s="76"/>
      <c r="AVM451" s="76"/>
      <c r="AVN451" s="76"/>
      <c r="AVO451" s="76"/>
      <c r="AVP451" s="76"/>
      <c r="AVQ451" s="76"/>
      <c r="AVR451" s="76"/>
      <c r="AVS451" s="76"/>
      <c r="AVT451" s="76"/>
      <c r="AVU451" s="76"/>
      <c r="AVV451" s="76"/>
      <c r="AVW451" s="76"/>
      <c r="AVX451" s="76"/>
      <c r="AVY451" s="76"/>
      <c r="AVZ451" s="76"/>
      <c r="AWA451" s="76"/>
      <c r="AWB451" s="76"/>
      <c r="AWC451" s="76"/>
      <c r="AWD451" s="76"/>
      <c r="AWE451" s="76"/>
      <c r="AWF451" s="76"/>
      <c r="AWG451" s="76"/>
      <c r="AWH451" s="76"/>
      <c r="AWI451" s="76"/>
      <c r="AWJ451" s="76"/>
      <c r="AWK451" s="76"/>
      <c r="AWL451" s="76"/>
      <c r="AWM451" s="76"/>
      <c r="AWN451" s="76"/>
      <c r="AWO451" s="76"/>
      <c r="AWP451" s="76"/>
      <c r="AWQ451" s="76"/>
      <c r="AWR451" s="76"/>
      <c r="AWS451" s="76"/>
      <c r="AWT451" s="76"/>
      <c r="AWU451" s="76"/>
      <c r="AWV451" s="76"/>
      <c r="AWW451" s="76"/>
      <c r="AWX451" s="76"/>
      <c r="AWY451" s="76"/>
      <c r="AWZ451" s="76"/>
      <c r="AXA451" s="76"/>
      <c r="AXB451" s="76"/>
      <c r="AXC451" s="76"/>
      <c r="AXD451" s="76"/>
      <c r="AXE451" s="76"/>
      <c r="AXF451" s="76"/>
      <c r="AXG451" s="76"/>
      <c r="AXH451" s="76"/>
      <c r="AXI451" s="76"/>
      <c r="AXJ451" s="76"/>
      <c r="AXK451" s="76"/>
      <c r="AXL451" s="76"/>
      <c r="AXM451" s="76"/>
      <c r="AXN451" s="76"/>
      <c r="AXO451" s="76"/>
      <c r="AXP451" s="76"/>
      <c r="AXQ451" s="76"/>
      <c r="AXR451" s="76"/>
      <c r="AXS451" s="76"/>
      <c r="AXT451" s="76"/>
      <c r="AXU451" s="76"/>
      <c r="AXV451" s="76"/>
      <c r="AXW451" s="76"/>
      <c r="AXX451" s="76"/>
      <c r="AXY451" s="76"/>
      <c r="AXZ451" s="76"/>
      <c r="AYA451" s="76"/>
      <c r="AYB451" s="76"/>
      <c r="AYC451" s="76"/>
      <c r="AYD451" s="76"/>
      <c r="AYE451" s="76"/>
      <c r="AYF451" s="76"/>
      <c r="AYG451" s="76"/>
      <c r="AYH451" s="76"/>
      <c r="AYI451" s="76"/>
      <c r="AYJ451" s="76"/>
      <c r="AYK451" s="76"/>
      <c r="AYL451" s="76"/>
      <c r="AYM451" s="76"/>
      <c r="AYN451" s="76"/>
      <c r="AYO451" s="76"/>
      <c r="AYP451" s="76"/>
      <c r="AYQ451" s="76"/>
      <c r="AYR451" s="76"/>
      <c r="AYS451" s="76"/>
      <c r="AYT451" s="76"/>
      <c r="AYU451" s="76"/>
      <c r="AYV451" s="76"/>
      <c r="AYW451" s="76"/>
      <c r="AYX451" s="76"/>
      <c r="AYY451" s="76"/>
      <c r="AYZ451" s="76"/>
      <c r="AZA451" s="76"/>
      <c r="AZB451" s="76"/>
      <c r="AZC451" s="76"/>
      <c r="AZD451" s="76"/>
      <c r="AZE451" s="76"/>
      <c r="AZF451" s="76"/>
      <c r="AZG451" s="76"/>
      <c r="AZH451" s="76"/>
      <c r="AZI451" s="76"/>
      <c r="AZJ451" s="76"/>
      <c r="AZK451" s="76"/>
      <c r="AZL451" s="76"/>
      <c r="AZM451" s="76"/>
      <c r="AZN451" s="76"/>
      <c r="AZO451" s="76"/>
      <c r="AZP451" s="76"/>
      <c r="AZQ451" s="76"/>
      <c r="AZR451" s="76"/>
      <c r="AZS451" s="76"/>
      <c r="AZT451" s="76"/>
      <c r="AZU451" s="76"/>
      <c r="AZV451" s="76"/>
      <c r="AZW451" s="76"/>
      <c r="AZX451" s="76"/>
      <c r="AZY451" s="76"/>
      <c r="AZZ451" s="76"/>
      <c r="BAA451" s="76"/>
      <c r="BAB451" s="76"/>
      <c r="BAC451" s="76"/>
      <c r="BAD451" s="76"/>
      <c r="BAE451" s="76"/>
      <c r="BAF451" s="76"/>
      <c r="BAG451" s="76"/>
      <c r="BAH451" s="76"/>
      <c r="BAI451" s="76"/>
      <c r="BAJ451" s="76"/>
      <c r="BAK451" s="76"/>
      <c r="BAL451" s="76"/>
      <c r="BAM451" s="76"/>
      <c r="BAN451" s="76"/>
      <c r="BAO451" s="76"/>
      <c r="BAP451" s="76"/>
      <c r="BAQ451" s="76"/>
      <c r="BAR451" s="76"/>
      <c r="BAS451" s="76"/>
      <c r="BAT451" s="76"/>
      <c r="BAU451" s="76"/>
      <c r="BAV451" s="76"/>
      <c r="BAW451" s="76"/>
      <c r="BAX451" s="76"/>
      <c r="BAY451" s="76"/>
      <c r="BAZ451" s="76"/>
      <c r="BBA451" s="76"/>
      <c r="BBB451" s="76"/>
      <c r="BBC451" s="76"/>
      <c r="BBD451" s="76"/>
      <c r="BBE451" s="76"/>
      <c r="BBF451" s="76"/>
      <c r="BBG451" s="76"/>
      <c r="BBH451" s="76"/>
      <c r="BBI451" s="76"/>
      <c r="BBJ451" s="76"/>
      <c r="BBK451" s="76"/>
      <c r="BBL451" s="76"/>
      <c r="BBM451" s="76"/>
      <c r="BBN451" s="76"/>
      <c r="BBO451" s="76"/>
      <c r="BBP451" s="76"/>
      <c r="BBQ451" s="76"/>
      <c r="BBR451" s="76"/>
      <c r="BBS451" s="76"/>
      <c r="BBT451" s="76"/>
      <c r="BBU451" s="76"/>
      <c r="BBV451" s="76"/>
      <c r="BBW451" s="76"/>
      <c r="BBX451" s="76"/>
      <c r="BBY451" s="76"/>
      <c r="BBZ451" s="76"/>
      <c r="BCA451" s="76"/>
      <c r="BCB451" s="76"/>
      <c r="BCC451" s="76"/>
      <c r="BCD451" s="76"/>
      <c r="BCE451" s="76"/>
      <c r="BCF451" s="76"/>
      <c r="BCG451" s="76"/>
      <c r="BCH451" s="76"/>
      <c r="BCI451" s="76"/>
      <c r="BCJ451" s="76"/>
      <c r="BCK451" s="76"/>
      <c r="BCL451" s="76"/>
      <c r="BCM451" s="76"/>
      <c r="BCN451" s="76"/>
      <c r="BCO451" s="76"/>
      <c r="BCP451" s="76"/>
      <c r="BCQ451" s="76"/>
      <c r="BCR451" s="76"/>
      <c r="BCS451" s="76"/>
      <c r="BCT451" s="76"/>
      <c r="BCU451" s="76"/>
      <c r="BCV451" s="76"/>
      <c r="BCW451" s="76"/>
      <c r="BCX451" s="76"/>
      <c r="BCY451" s="76"/>
      <c r="BCZ451" s="76"/>
      <c r="BDA451" s="76"/>
      <c r="BDB451" s="76"/>
      <c r="BDC451" s="76"/>
      <c r="BDD451" s="76"/>
      <c r="BDE451" s="76"/>
      <c r="BDF451" s="76"/>
      <c r="BDG451" s="76"/>
      <c r="BDH451" s="76"/>
      <c r="BDI451" s="76"/>
      <c r="BDJ451" s="76"/>
      <c r="BDK451" s="76"/>
      <c r="BDL451" s="76"/>
      <c r="BDM451" s="76"/>
      <c r="BDN451" s="76"/>
      <c r="BDO451" s="76"/>
      <c r="BDP451" s="76"/>
      <c r="BDQ451" s="76"/>
      <c r="BDR451" s="76"/>
      <c r="BDS451" s="76"/>
      <c r="BDT451" s="76"/>
      <c r="BDU451" s="76"/>
      <c r="BDV451" s="76"/>
      <c r="BDW451" s="76"/>
      <c r="BDX451" s="76"/>
      <c r="BDY451" s="76"/>
      <c r="BDZ451" s="76"/>
      <c r="BEA451" s="76"/>
      <c r="BEB451" s="76"/>
      <c r="BEC451" s="76"/>
      <c r="BED451" s="76"/>
      <c r="BEE451" s="76"/>
      <c r="BEF451" s="76"/>
      <c r="BEG451" s="76"/>
      <c r="BEH451" s="76"/>
      <c r="BEI451" s="76"/>
      <c r="BEJ451" s="76"/>
      <c r="BEK451" s="76"/>
      <c r="BEL451" s="76"/>
      <c r="BEM451" s="76"/>
      <c r="BEN451" s="76"/>
      <c r="BEO451" s="76"/>
      <c r="BEP451" s="76"/>
      <c r="BEQ451" s="76"/>
      <c r="BER451" s="76"/>
      <c r="BES451" s="76"/>
      <c r="BET451" s="76"/>
      <c r="BEU451" s="76"/>
      <c r="BEV451" s="76"/>
      <c r="BEW451" s="76"/>
      <c r="BEX451" s="76"/>
      <c r="BEY451" s="76"/>
      <c r="BEZ451" s="76"/>
      <c r="BFA451" s="76"/>
      <c r="BFB451" s="76"/>
      <c r="BFC451" s="76"/>
      <c r="BFD451" s="76"/>
      <c r="BFE451" s="76"/>
      <c r="BFF451" s="76"/>
      <c r="BFG451" s="76"/>
      <c r="BFH451" s="76"/>
      <c r="BFI451" s="76"/>
      <c r="BFJ451" s="76"/>
      <c r="BFK451" s="76"/>
      <c r="BFL451" s="76"/>
      <c r="BFM451" s="76"/>
      <c r="BFN451" s="76"/>
      <c r="BFO451" s="76"/>
      <c r="BFP451" s="76"/>
      <c r="BFQ451" s="76"/>
      <c r="BFR451" s="76"/>
      <c r="BFS451" s="76"/>
    </row>
    <row r="452" spans="1:1527" s="20" customFormat="1" ht="28" x14ac:dyDescent="0.25">
      <c r="A452" s="71" t="s">
        <v>338</v>
      </c>
      <c r="B452" s="278" t="s">
        <v>956</v>
      </c>
      <c r="C452" s="278" t="s">
        <v>930</v>
      </c>
      <c r="D452" s="278" t="s">
        <v>369</v>
      </c>
      <c r="E452" s="278"/>
      <c r="F452" s="309">
        <f t="shared" si="18"/>
        <v>0.57099999999999995</v>
      </c>
      <c r="G452" s="278"/>
      <c r="H452" s="278"/>
      <c r="I452" s="278">
        <v>5.7099999999999998E-2</v>
      </c>
      <c r="J452" s="278">
        <v>8.564999999999999E-2</v>
      </c>
      <c r="K452" s="278">
        <v>0.1142</v>
      </c>
      <c r="L452" s="278">
        <v>0.14274999999999999</v>
      </c>
      <c r="M452" s="278">
        <v>0.17129999999999998</v>
      </c>
      <c r="N452" s="278"/>
      <c r="O452" s="278"/>
      <c r="P452" s="278"/>
      <c r="Q452" s="278"/>
      <c r="R452" s="278"/>
      <c r="BA452" s="76"/>
      <c r="BB452" s="76"/>
      <c r="BC452" s="76"/>
      <c r="BD452" s="76"/>
      <c r="BE452" s="76"/>
      <c r="BF452" s="76"/>
      <c r="BG452" s="76"/>
      <c r="BH452" s="76"/>
      <c r="BI452" s="76"/>
      <c r="BJ452" s="76"/>
      <c r="BK452" s="76"/>
      <c r="BL452" s="76"/>
      <c r="BM452" s="76"/>
      <c r="BN452" s="76"/>
      <c r="BO452" s="76"/>
      <c r="BP452" s="76"/>
      <c r="BQ452" s="76"/>
      <c r="BR452" s="76"/>
      <c r="BS452" s="76"/>
      <c r="BT452" s="76"/>
      <c r="BU452" s="76"/>
      <c r="BV452" s="76"/>
      <c r="BW452" s="76"/>
      <c r="BX452" s="76"/>
      <c r="BY452" s="76"/>
      <c r="BZ452" s="76"/>
      <c r="CA452" s="76"/>
      <c r="CB452" s="76"/>
      <c r="CC452" s="76"/>
      <c r="CD452" s="76"/>
      <c r="CE452" s="76"/>
      <c r="CF452" s="76"/>
      <c r="CG452" s="76"/>
      <c r="CH452" s="76"/>
      <c r="CI452" s="76"/>
      <c r="CJ452" s="76"/>
      <c r="CK452" s="76"/>
      <c r="CL452" s="76"/>
      <c r="CM452" s="76"/>
      <c r="CN452" s="76"/>
      <c r="CO452" s="76"/>
      <c r="CP452" s="76"/>
      <c r="CQ452" s="76"/>
      <c r="CR452" s="76"/>
      <c r="CS452" s="76"/>
      <c r="CT452" s="76"/>
      <c r="CU452" s="76"/>
      <c r="CV452" s="76"/>
      <c r="CW452" s="76"/>
      <c r="CX452" s="76"/>
      <c r="CY452" s="76"/>
      <c r="CZ452" s="76"/>
      <c r="DA452" s="76"/>
      <c r="DB452" s="76"/>
      <c r="DC452" s="76"/>
      <c r="DD452" s="76"/>
      <c r="DE452" s="76"/>
      <c r="DF452" s="76"/>
      <c r="DG452" s="76"/>
      <c r="DH452" s="76"/>
      <c r="DI452" s="76"/>
      <c r="DJ452" s="76"/>
      <c r="DK452" s="76"/>
      <c r="DL452" s="76"/>
      <c r="DM452" s="76"/>
      <c r="DN452" s="76"/>
      <c r="DO452" s="76"/>
      <c r="DP452" s="76"/>
      <c r="DQ452" s="76"/>
      <c r="DR452" s="76"/>
      <c r="DS452" s="76"/>
      <c r="DT452" s="76"/>
      <c r="DU452" s="76"/>
      <c r="DV452" s="76"/>
      <c r="DW452" s="76"/>
      <c r="DX452" s="76"/>
      <c r="DY452" s="76"/>
      <c r="DZ452" s="76"/>
      <c r="EA452" s="76"/>
      <c r="EB452" s="76"/>
      <c r="EC452" s="76"/>
      <c r="ED452" s="76"/>
      <c r="EE452" s="76"/>
      <c r="EF452" s="76"/>
      <c r="EG452" s="76"/>
      <c r="EH452" s="76"/>
      <c r="EI452" s="76"/>
      <c r="EJ452" s="76"/>
      <c r="EK452" s="76"/>
      <c r="EL452" s="76"/>
      <c r="EM452" s="76"/>
      <c r="EN452" s="76"/>
      <c r="EO452" s="76"/>
      <c r="EP452" s="76"/>
      <c r="EQ452" s="76"/>
      <c r="ER452" s="76"/>
      <c r="ES452" s="76"/>
      <c r="ET452" s="76"/>
      <c r="EU452" s="76"/>
      <c r="EV452" s="76"/>
      <c r="EW452" s="76"/>
      <c r="EX452" s="76"/>
      <c r="EY452" s="76"/>
      <c r="EZ452" s="76"/>
      <c r="FA452" s="76"/>
      <c r="FB452" s="76"/>
      <c r="FC452" s="76"/>
      <c r="FD452" s="76"/>
      <c r="FE452" s="76"/>
      <c r="FF452" s="76"/>
      <c r="FG452" s="76"/>
      <c r="FH452" s="76"/>
      <c r="FI452" s="76"/>
      <c r="FJ452" s="76"/>
      <c r="FK452" s="76"/>
      <c r="FL452" s="76"/>
      <c r="FM452" s="76"/>
      <c r="FN452" s="76"/>
      <c r="FO452" s="76"/>
      <c r="FP452" s="76"/>
      <c r="FQ452" s="76"/>
      <c r="FR452" s="76"/>
      <c r="FS452" s="76"/>
      <c r="FT452" s="76"/>
      <c r="FU452" s="76"/>
      <c r="FV452" s="76"/>
      <c r="FW452" s="76"/>
      <c r="FX452" s="76"/>
      <c r="FY452" s="76"/>
      <c r="FZ452" s="76"/>
      <c r="GA452" s="76"/>
      <c r="GB452" s="76"/>
      <c r="GC452" s="76"/>
      <c r="GD452" s="76"/>
      <c r="GE452" s="76"/>
      <c r="GF452" s="76"/>
      <c r="GG452" s="76"/>
      <c r="GH452" s="76"/>
      <c r="GI452" s="76"/>
      <c r="GJ452" s="76"/>
      <c r="GK452" s="76"/>
      <c r="GL452" s="76"/>
      <c r="GM452" s="76"/>
      <c r="GN452" s="76"/>
      <c r="GO452" s="76"/>
      <c r="GP452" s="76"/>
      <c r="GQ452" s="76"/>
      <c r="GR452" s="76"/>
      <c r="GS452" s="76"/>
      <c r="GT452" s="76"/>
      <c r="GU452" s="76"/>
      <c r="GV452" s="76"/>
      <c r="GW452" s="76"/>
      <c r="GX452" s="76"/>
      <c r="GY452" s="76"/>
      <c r="GZ452" s="76"/>
      <c r="HA452" s="76"/>
      <c r="HB452" s="76"/>
      <c r="HC452" s="76"/>
      <c r="HD452" s="76"/>
      <c r="HE452" s="76"/>
      <c r="HF452" s="76"/>
      <c r="HG452" s="76"/>
      <c r="HH452" s="76"/>
      <c r="HI452" s="76"/>
      <c r="HJ452" s="76"/>
      <c r="HK452" s="76"/>
      <c r="HL452" s="76"/>
      <c r="HM452" s="76"/>
      <c r="HN452" s="76"/>
      <c r="HO452" s="76"/>
      <c r="HP452" s="76"/>
      <c r="HQ452" s="76"/>
      <c r="HR452" s="76"/>
      <c r="HS452" s="76"/>
      <c r="HT452" s="76"/>
      <c r="HU452" s="76"/>
      <c r="HV452" s="76"/>
      <c r="HW452" s="76"/>
      <c r="HX452" s="76"/>
      <c r="HY452" s="76"/>
      <c r="HZ452" s="76"/>
      <c r="IA452" s="76"/>
      <c r="IB452" s="76"/>
      <c r="IC452" s="76"/>
      <c r="ID452" s="76"/>
      <c r="IE452" s="76"/>
      <c r="IF452" s="76"/>
      <c r="IG452" s="76"/>
      <c r="IH452" s="76"/>
      <c r="II452" s="76"/>
      <c r="IJ452" s="76"/>
      <c r="IK452" s="76"/>
      <c r="IL452" s="76"/>
      <c r="IM452" s="76"/>
      <c r="IN452" s="76"/>
      <c r="IO452" s="76"/>
      <c r="IP452" s="76"/>
      <c r="IQ452" s="76"/>
      <c r="IR452" s="76"/>
      <c r="IS452" s="76"/>
      <c r="IT452" s="76"/>
      <c r="IU452" s="76"/>
      <c r="IV452" s="76"/>
      <c r="IW452" s="76"/>
      <c r="IX452" s="76"/>
      <c r="IY452" s="76"/>
      <c r="IZ452" s="76"/>
      <c r="JA452" s="76"/>
      <c r="JB452" s="76"/>
      <c r="JC452" s="76"/>
      <c r="JD452" s="76"/>
      <c r="JE452" s="76"/>
      <c r="JF452" s="76"/>
      <c r="JG452" s="76"/>
      <c r="JH452" s="76"/>
      <c r="JI452" s="76"/>
      <c r="JJ452" s="76"/>
      <c r="JK452" s="76"/>
      <c r="JL452" s="76"/>
      <c r="JM452" s="76"/>
      <c r="JN452" s="76"/>
      <c r="JO452" s="76"/>
      <c r="JP452" s="76"/>
      <c r="JQ452" s="76"/>
      <c r="JR452" s="76"/>
      <c r="JS452" s="76"/>
      <c r="JT452" s="76"/>
      <c r="JU452" s="76"/>
      <c r="JV452" s="76"/>
      <c r="JW452" s="76"/>
      <c r="JX452" s="76"/>
      <c r="JY452" s="76"/>
      <c r="JZ452" s="76"/>
      <c r="KA452" s="76"/>
      <c r="KB452" s="76"/>
      <c r="KC452" s="76"/>
      <c r="KD452" s="76"/>
      <c r="KE452" s="76"/>
      <c r="KF452" s="76"/>
      <c r="KG452" s="76"/>
      <c r="KH452" s="76"/>
      <c r="KI452" s="76"/>
      <c r="KJ452" s="76"/>
      <c r="KK452" s="76"/>
      <c r="KL452" s="76"/>
      <c r="KM452" s="76"/>
      <c r="KN452" s="76"/>
      <c r="KO452" s="76"/>
      <c r="KP452" s="76"/>
      <c r="KQ452" s="76"/>
      <c r="KR452" s="76"/>
      <c r="KS452" s="76"/>
      <c r="KT452" s="76"/>
      <c r="KU452" s="76"/>
      <c r="KV452" s="76"/>
      <c r="KW452" s="76"/>
      <c r="KX452" s="76"/>
      <c r="KY452" s="76"/>
      <c r="KZ452" s="76"/>
      <c r="LA452" s="76"/>
      <c r="LB452" s="76"/>
      <c r="LC452" s="76"/>
      <c r="LD452" s="76"/>
      <c r="LE452" s="76"/>
      <c r="LF452" s="76"/>
      <c r="LG452" s="76"/>
      <c r="LH452" s="76"/>
      <c r="LI452" s="76"/>
      <c r="LJ452" s="76"/>
      <c r="LK452" s="76"/>
      <c r="LL452" s="76"/>
      <c r="LM452" s="76"/>
      <c r="LN452" s="76"/>
      <c r="LO452" s="76"/>
      <c r="LP452" s="76"/>
      <c r="LQ452" s="76"/>
      <c r="LR452" s="76"/>
      <c r="LS452" s="76"/>
      <c r="LT452" s="76"/>
      <c r="LU452" s="76"/>
      <c r="LV452" s="76"/>
      <c r="LW452" s="76"/>
      <c r="LX452" s="76"/>
      <c r="LY452" s="76"/>
      <c r="LZ452" s="76"/>
      <c r="MA452" s="76"/>
      <c r="MB452" s="76"/>
      <c r="MC452" s="76"/>
      <c r="MD452" s="76"/>
      <c r="ME452" s="76"/>
      <c r="MF452" s="76"/>
      <c r="MG452" s="76"/>
      <c r="MH452" s="76"/>
      <c r="MI452" s="76"/>
      <c r="MJ452" s="76"/>
      <c r="MK452" s="76"/>
      <c r="ML452" s="76"/>
      <c r="MM452" s="76"/>
      <c r="MN452" s="76"/>
      <c r="MO452" s="76"/>
      <c r="MP452" s="76"/>
      <c r="MQ452" s="76"/>
      <c r="MR452" s="76"/>
      <c r="MS452" s="76"/>
      <c r="MT452" s="76"/>
      <c r="MU452" s="76"/>
      <c r="MV452" s="76"/>
      <c r="MW452" s="76"/>
      <c r="MX452" s="76"/>
      <c r="MY452" s="76"/>
      <c r="MZ452" s="76"/>
      <c r="NA452" s="76"/>
      <c r="NB452" s="76"/>
      <c r="NC452" s="76"/>
      <c r="ND452" s="76"/>
      <c r="NE452" s="76"/>
      <c r="NF452" s="76"/>
      <c r="NG452" s="76"/>
      <c r="NH452" s="76"/>
      <c r="NI452" s="76"/>
      <c r="NJ452" s="76"/>
      <c r="NK452" s="76"/>
      <c r="NL452" s="76"/>
      <c r="NM452" s="76"/>
      <c r="NN452" s="76"/>
      <c r="NO452" s="76"/>
      <c r="NP452" s="76"/>
      <c r="NQ452" s="76"/>
      <c r="NR452" s="76"/>
      <c r="NS452" s="76"/>
      <c r="NT452" s="76"/>
      <c r="NU452" s="76"/>
      <c r="NV452" s="76"/>
      <c r="NW452" s="76"/>
      <c r="NX452" s="76"/>
      <c r="NY452" s="76"/>
      <c r="NZ452" s="76"/>
      <c r="OA452" s="76"/>
      <c r="OB452" s="76"/>
      <c r="OC452" s="76"/>
      <c r="OD452" s="76"/>
      <c r="OE452" s="76"/>
      <c r="OF452" s="76"/>
      <c r="OG452" s="76"/>
      <c r="OH452" s="76"/>
      <c r="OI452" s="76"/>
      <c r="OJ452" s="76"/>
      <c r="OK452" s="76"/>
      <c r="OL452" s="76"/>
      <c r="OM452" s="76"/>
      <c r="ON452" s="76"/>
      <c r="OO452" s="76"/>
      <c r="OP452" s="76"/>
      <c r="OQ452" s="76"/>
      <c r="OR452" s="76"/>
      <c r="OS452" s="76"/>
      <c r="OT452" s="76"/>
      <c r="OU452" s="76"/>
      <c r="OV452" s="76"/>
      <c r="OW452" s="76"/>
      <c r="OX452" s="76"/>
      <c r="OY452" s="76"/>
      <c r="OZ452" s="76"/>
      <c r="PA452" s="76"/>
      <c r="PB452" s="76"/>
      <c r="PC452" s="76"/>
      <c r="PD452" s="76"/>
      <c r="PE452" s="76"/>
      <c r="PF452" s="76"/>
      <c r="PG452" s="76"/>
      <c r="PH452" s="76"/>
      <c r="PI452" s="76"/>
      <c r="PJ452" s="76"/>
      <c r="PK452" s="76"/>
      <c r="PL452" s="76"/>
      <c r="PM452" s="76"/>
      <c r="PN452" s="76"/>
      <c r="PO452" s="76"/>
      <c r="PP452" s="76"/>
      <c r="PQ452" s="76"/>
      <c r="PR452" s="76"/>
      <c r="PS452" s="76"/>
      <c r="PT452" s="76"/>
      <c r="PU452" s="76"/>
      <c r="PV452" s="76"/>
      <c r="PW452" s="76"/>
      <c r="PX452" s="76"/>
      <c r="PY452" s="76"/>
      <c r="PZ452" s="76"/>
      <c r="QA452" s="76"/>
      <c r="QB452" s="76"/>
      <c r="QC452" s="76"/>
      <c r="QD452" s="76"/>
      <c r="QE452" s="76"/>
      <c r="QF452" s="76"/>
      <c r="QG452" s="76"/>
      <c r="QH452" s="76"/>
      <c r="QI452" s="76"/>
      <c r="QJ452" s="76"/>
      <c r="QK452" s="76"/>
      <c r="QL452" s="76"/>
      <c r="QM452" s="76"/>
      <c r="QN452" s="76"/>
      <c r="QO452" s="76"/>
      <c r="QP452" s="76"/>
      <c r="QQ452" s="76"/>
      <c r="QR452" s="76"/>
      <c r="QS452" s="76"/>
      <c r="QT452" s="76"/>
      <c r="QU452" s="76"/>
      <c r="QV452" s="76"/>
      <c r="QW452" s="76"/>
      <c r="QX452" s="76"/>
      <c r="QY452" s="76"/>
      <c r="QZ452" s="76"/>
      <c r="RA452" s="76"/>
      <c r="RB452" s="76"/>
      <c r="RC452" s="76"/>
      <c r="RD452" s="76"/>
      <c r="RE452" s="76"/>
      <c r="RF452" s="76"/>
      <c r="RG452" s="76"/>
      <c r="RH452" s="76"/>
      <c r="RI452" s="76"/>
      <c r="RJ452" s="76"/>
      <c r="RK452" s="76"/>
      <c r="RL452" s="76"/>
      <c r="RM452" s="76"/>
      <c r="RN452" s="76"/>
      <c r="RO452" s="76"/>
      <c r="RP452" s="76"/>
      <c r="RQ452" s="76"/>
      <c r="RR452" s="76"/>
      <c r="RS452" s="76"/>
      <c r="RT452" s="76"/>
      <c r="RU452" s="76"/>
      <c r="RV452" s="76"/>
      <c r="RW452" s="76"/>
      <c r="RX452" s="76"/>
      <c r="RY452" s="76"/>
      <c r="RZ452" s="76"/>
      <c r="SA452" s="76"/>
      <c r="SB452" s="76"/>
      <c r="SC452" s="76"/>
      <c r="SD452" s="76"/>
      <c r="SE452" s="76"/>
      <c r="SF452" s="76"/>
      <c r="SG452" s="76"/>
      <c r="SH452" s="76"/>
      <c r="SI452" s="76"/>
      <c r="SJ452" s="76"/>
      <c r="SK452" s="76"/>
      <c r="SL452" s="76"/>
      <c r="SM452" s="76"/>
      <c r="SN452" s="76"/>
      <c r="SO452" s="76"/>
      <c r="SP452" s="76"/>
      <c r="SQ452" s="76"/>
      <c r="SR452" s="76"/>
      <c r="SS452" s="76"/>
      <c r="ST452" s="76"/>
      <c r="SU452" s="76"/>
      <c r="SV452" s="76"/>
      <c r="SW452" s="76"/>
      <c r="SX452" s="76"/>
      <c r="SY452" s="76"/>
      <c r="SZ452" s="76"/>
      <c r="TA452" s="76"/>
      <c r="TB452" s="76"/>
      <c r="TC452" s="76"/>
      <c r="TD452" s="76"/>
      <c r="TE452" s="76"/>
      <c r="TF452" s="76"/>
      <c r="TG452" s="76"/>
      <c r="TH452" s="76"/>
      <c r="TI452" s="76"/>
      <c r="TJ452" s="76"/>
      <c r="TK452" s="76"/>
      <c r="TL452" s="76"/>
      <c r="TM452" s="76"/>
      <c r="TN452" s="76"/>
      <c r="TO452" s="76"/>
      <c r="TP452" s="76"/>
      <c r="TQ452" s="76"/>
      <c r="TR452" s="76"/>
      <c r="TS452" s="76"/>
      <c r="TT452" s="76"/>
      <c r="TU452" s="76"/>
      <c r="TV452" s="76"/>
      <c r="TW452" s="76"/>
      <c r="TX452" s="76"/>
      <c r="TY452" s="76"/>
      <c r="TZ452" s="76"/>
      <c r="UA452" s="76"/>
      <c r="UB452" s="76"/>
      <c r="UC452" s="76"/>
      <c r="UD452" s="76"/>
      <c r="UE452" s="76"/>
      <c r="UF452" s="76"/>
      <c r="UG452" s="76"/>
      <c r="UH452" s="76"/>
      <c r="UI452" s="76"/>
      <c r="UJ452" s="76"/>
      <c r="UK452" s="76"/>
      <c r="UL452" s="76"/>
      <c r="UM452" s="76"/>
      <c r="UN452" s="76"/>
      <c r="UO452" s="76"/>
      <c r="UP452" s="76"/>
      <c r="UQ452" s="76"/>
      <c r="UR452" s="76"/>
      <c r="US452" s="76"/>
      <c r="UT452" s="76"/>
      <c r="UU452" s="76"/>
      <c r="UV452" s="76"/>
      <c r="UW452" s="76"/>
      <c r="UX452" s="76"/>
      <c r="UY452" s="76"/>
      <c r="UZ452" s="76"/>
      <c r="VA452" s="76"/>
      <c r="VB452" s="76"/>
      <c r="VC452" s="76"/>
      <c r="VD452" s="76"/>
      <c r="VE452" s="76"/>
      <c r="VF452" s="76"/>
      <c r="VG452" s="76"/>
      <c r="VH452" s="76"/>
      <c r="VI452" s="76"/>
      <c r="VJ452" s="76"/>
      <c r="VK452" s="76"/>
      <c r="VL452" s="76"/>
      <c r="VM452" s="76"/>
      <c r="VN452" s="76"/>
      <c r="VO452" s="76"/>
      <c r="VP452" s="76"/>
      <c r="VQ452" s="76"/>
      <c r="VR452" s="76"/>
      <c r="VS452" s="76"/>
      <c r="VT452" s="76"/>
      <c r="VU452" s="76"/>
      <c r="VV452" s="76"/>
      <c r="VW452" s="76"/>
      <c r="VX452" s="76"/>
      <c r="VY452" s="76"/>
      <c r="VZ452" s="76"/>
      <c r="WA452" s="76"/>
      <c r="WB452" s="76"/>
      <c r="WC452" s="76"/>
      <c r="WD452" s="76"/>
      <c r="WE452" s="76"/>
      <c r="WF452" s="76"/>
      <c r="WG452" s="76"/>
      <c r="WH452" s="76"/>
      <c r="WI452" s="76"/>
      <c r="WJ452" s="76"/>
      <c r="WK452" s="76"/>
      <c r="WL452" s="76"/>
      <c r="WM452" s="76"/>
      <c r="WN452" s="76"/>
      <c r="WO452" s="76"/>
      <c r="WP452" s="76"/>
      <c r="WQ452" s="76"/>
      <c r="WR452" s="76"/>
      <c r="WS452" s="76"/>
      <c r="WT452" s="76"/>
      <c r="WU452" s="76"/>
      <c r="WV452" s="76"/>
      <c r="WW452" s="76"/>
      <c r="WX452" s="76"/>
      <c r="WY452" s="76"/>
      <c r="WZ452" s="76"/>
      <c r="XA452" s="76"/>
      <c r="XB452" s="76"/>
      <c r="XC452" s="76"/>
      <c r="XD452" s="76"/>
      <c r="XE452" s="76"/>
      <c r="XF452" s="76"/>
      <c r="XG452" s="76"/>
      <c r="XH452" s="76"/>
      <c r="XI452" s="76"/>
      <c r="XJ452" s="76"/>
      <c r="XK452" s="76"/>
      <c r="XL452" s="76"/>
      <c r="XM452" s="76"/>
      <c r="XN452" s="76"/>
      <c r="XO452" s="76"/>
      <c r="XP452" s="76"/>
      <c r="XQ452" s="76"/>
      <c r="XR452" s="76"/>
      <c r="XS452" s="76"/>
      <c r="XT452" s="76"/>
      <c r="XU452" s="76"/>
      <c r="XV452" s="76"/>
      <c r="XW452" s="76"/>
      <c r="XX452" s="76"/>
      <c r="XY452" s="76"/>
      <c r="XZ452" s="76"/>
      <c r="YA452" s="76"/>
      <c r="YB452" s="76"/>
      <c r="YC452" s="76"/>
      <c r="YD452" s="76"/>
      <c r="YE452" s="76"/>
      <c r="YF452" s="76"/>
      <c r="YG452" s="76"/>
      <c r="YH452" s="76"/>
      <c r="YI452" s="76"/>
      <c r="YJ452" s="76"/>
      <c r="YK452" s="76"/>
      <c r="YL452" s="76"/>
      <c r="YM452" s="76"/>
      <c r="YN452" s="76"/>
      <c r="YO452" s="76"/>
      <c r="YP452" s="76"/>
      <c r="YQ452" s="76"/>
      <c r="YR452" s="76"/>
      <c r="YS452" s="76"/>
      <c r="YT452" s="76"/>
      <c r="YU452" s="76"/>
      <c r="YV452" s="76"/>
      <c r="YW452" s="76"/>
      <c r="YX452" s="76"/>
      <c r="YY452" s="76"/>
      <c r="YZ452" s="76"/>
      <c r="ZA452" s="76"/>
      <c r="ZB452" s="76"/>
      <c r="ZC452" s="76"/>
      <c r="ZD452" s="76"/>
      <c r="ZE452" s="76"/>
      <c r="ZF452" s="76"/>
      <c r="ZG452" s="76"/>
      <c r="ZH452" s="76"/>
      <c r="ZI452" s="76"/>
      <c r="ZJ452" s="76"/>
      <c r="ZK452" s="76"/>
      <c r="ZL452" s="76"/>
      <c r="ZM452" s="76"/>
      <c r="ZN452" s="76"/>
      <c r="ZO452" s="76"/>
      <c r="ZP452" s="76"/>
      <c r="ZQ452" s="76"/>
      <c r="ZR452" s="76"/>
      <c r="ZS452" s="76"/>
      <c r="ZT452" s="76"/>
      <c r="ZU452" s="76"/>
      <c r="ZV452" s="76"/>
      <c r="ZW452" s="76"/>
      <c r="ZX452" s="76"/>
      <c r="ZY452" s="76"/>
      <c r="ZZ452" s="76"/>
      <c r="AAA452" s="76"/>
      <c r="AAB452" s="76"/>
      <c r="AAC452" s="76"/>
      <c r="AAD452" s="76"/>
      <c r="AAE452" s="76"/>
      <c r="AAF452" s="76"/>
      <c r="AAG452" s="76"/>
      <c r="AAH452" s="76"/>
      <c r="AAI452" s="76"/>
      <c r="AAJ452" s="76"/>
      <c r="AAK452" s="76"/>
      <c r="AAL452" s="76"/>
      <c r="AAM452" s="76"/>
      <c r="AAN452" s="76"/>
      <c r="AAO452" s="76"/>
      <c r="AAP452" s="76"/>
      <c r="AAQ452" s="76"/>
      <c r="AAR452" s="76"/>
      <c r="AAS452" s="76"/>
      <c r="AAT452" s="76"/>
      <c r="AAU452" s="76"/>
      <c r="AAV452" s="76"/>
      <c r="AAW452" s="76"/>
      <c r="AAX452" s="76"/>
      <c r="AAY452" s="76"/>
      <c r="AAZ452" s="76"/>
      <c r="ABA452" s="76"/>
      <c r="ABB452" s="76"/>
      <c r="ABC452" s="76"/>
      <c r="ABD452" s="76"/>
      <c r="ABE452" s="76"/>
      <c r="ABF452" s="76"/>
      <c r="ABG452" s="76"/>
      <c r="ABH452" s="76"/>
      <c r="ABI452" s="76"/>
      <c r="ABJ452" s="76"/>
      <c r="ABK452" s="76"/>
      <c r="ABL452" s="76"/>
      <c r="ABM452" s="76"/>
      <c r="ABN452" s="76"/>
      <c r="ABO452" s="76"/>
      <c r="ABP452" s="76"/>
      <c r="ABQ452" s="76"/>
      <c r="ABR452" s="76"/>
      <c r="ABS452" s="76"/>
      <c r="ABT452" s="76"/>
      <c r="ABU452" s="76"/>
      <c r="ABV452" s="76"/>
      <c r="ABW452" s="76"/>
      <c r="ABX452" s="76"/>
      <c r="ABY452" s="76"/>
      <c r="ABZ452" s="76"/>
      <c r="ACA452" s="76"/>
      <c r="ACB452" s="76"/>
      <c r="ACC452" s="76"/>
      <c r="ACD452" s="76"/>
      <c r="ACE452" s="76"/>
      <c r="ACF452" s="76"/>
      <c r="ACG452" s="76"/>
      <c r="ACH452" s="76"/>
      <c r="ACI452" s="76"/>
      <c r="ACJ452" s="76"/>
      <c r="ACK452" s="76"/>
      <c r="ACL452" s="76"/>
      <c r="ACM452" s="76"/>
      <c r="ACN452" s="76"/>
      <c r="ACO452" s="76"/>
      <c r="ACP452" s="76"/>
      <c r="ACQ452" s="76"/>
      <c r="ACR452" s="76"/>
      <c r="ACS452" s="76"/>
      <c r="ACT452" s="76"/>
      <c r="ACU452" s="76"/>
      <c r="ACV452" s="76"/>
      <c r="ACW452" s="76"/>
      <c r="ACX452" s="76"/>
      <c r="ACY452" s="76"/>
      <c r="ACZ452" s="76"/>
      <c r="ADA452" s="76"/>
      <c r="ADB452" s="76"/>
      <c r="ADC452" s="76"/>
      <c r="ADD452" s="76"/>
      <c r="ADE452" s="76"/>
      <c r="ADF452" s="76"/>
      <c r="ADG452" s="76"/>
      <c r="ADH452" s="76"/>
      <c r="ADI452" s="76"/>
      <c r="ADJ452" s="76"/>
      <c r="ADK452" s="76"/>
      <c r="ADL452" s="76"/>
      <c r="ADM452" s="76"/>
      <c r="ADN452" s="76"/>
      <c r="ADO452" s="76"/>
      <c r="ADP452" s="76"/>
      <c r="ADQ452" s="76"/>
      <c r="ADR452" s="76"/>
      <c r="ADS452" s="76"/>
      <c r="ADT452" s="76"/>
      <c r="ADU452" s="76"/>
      <c r="ADV452" s="76"/>
      <c r="ADW452" s="76"/>
      <c r="ADX452" s="76"/>
      <c r="ADY452" s="76"/>
      <c r="ADZ452" s="76"/>
      <c r="AEA452" s="76"/>
      <c r="AEB452" s="76"/>
      <c r="AEC452" s="76"/>
      <c r="AED452" s="76"/>
      <c r="AEE452" s="76"/>
      <c r="AEF452" s="76"/>
      <c r="AEG452" s="76"/>
      <c r="AEH452" s="76"/>
      <c r="AEI452" s="76"/>
      <c r="AEJ452" s="76"/>
      <c r="AEK452" s="76"/>
      <c r="AEL452" s="76"/>
      <c r="AEM452" s="76"/>
      <c r="AEN452" s="76"/>
      <c r="AEO452" s="76"/>
      <c r="AEP452" s="76"/>
      <c r="AEQ452" s="76"/>
      <c r="AER452" s="76"/>
      <c r="AES452" s="76"/>
      <c r="AET452" s="76"/>
      <c r="AEU452" s="76"/>
      <c r="AEV452" s="76"/>
      <c r="AEW452" s="76"/>
      <c r="AEX452" s="76"/>
      <c r="AEY452" s="76"/>
      <c r="AEZ452" s="76"/>
      <c r="AFA452" s="76"/>
      <c r="AFB452" s="76"/>
      <c r="AFC452" s="76"/>
      <c r="AFD452" s="76"/>
      <c r="AFE452" s="76"/>
      <c r="AFF452" s="76"/>
      <c r="AFG452" s="76"/>
      <c r="AFH452" s="76"/>
      <c r="AFI452" s="76"/>
      <c r="AFJ452" s="76"/>
      <c r="AFK452" s="76"/>
      <c r="AFL452" s="76"/>
      <c r="AFM452" s="76"/>
      <c r="AFN452" s="76"/>
      <c r="AFO452" s="76"/>
      <c r="AFP452" s="76"/>
      <c r="AFQ452" s="76"/>
      <c r="AFR452" s="76"/>
      <c r="AFS452" s="76"/>
      <c r="AFT452" s="76"/>
      <c r="AFU452" s="76"/>
      <c r="AFV452" s="76"/>
      <c r="AFW452" s="76"/>
      <c r="AFX452" s="76"/>
      <c r="AFY452" s="76"/>
      <c r="AFZ452" s="76"/>
      <c r="AGA452" s="76"/>
      <c r="AGB452" s="76"/>
      <c r="AGC452" s="76"/>
      <c r="AGD452" s="76"/>
      <c r="AGE452" s="76"/>
      <c r="AGF452" s="76"/>
      <c r="AGG452" s="76"/>
      <c r="AGH452" s="76"/>
      <c r="AGI452" s="76"/>
      <c r="AGJ452" s="76"/>
      <c r="AGK452" s="76"/>
      <c r="AGL452" s="76"/>
      <c r="AGM452" s="76"/>
      <c r="AGN452" s="76"/>
      <c r="AGO452" s="76"/>
      <c r="AGP452" s="76"/>
      <c r="AGQ452" s="76"/>
      <c r="AGR452" s="76"/>
      <c r="AGS452" s="76"/>
      <c r="AGT452" s="76"/>
      <c r="AGU452" s="76"/>
      <c r="AGV452" s="76"/>
      <c r="AGW452" s="76"/>
      <c r="AGX452" s="76"/>
      <c r="AGY452" s="76"/>
      <c r="AGZ452" s="76"/>
      <c r="AHA452" s="76"/>
      <c r="AHB452" s="76"/>
      <c r="AHC452" s="76"/>
      <c r="AHD452" s="76"/>
      <c r="AHE452" s="76"/>
      <c r="AHF452" s="76"/>
      <c r="AHG452" s="76"/>
      <c r="AHH452" s="76"/>
      <c r="AHI452" s="76"/>
      <c r="AHJ452" s="76"/>
      <c r="AHK452" s="76"/>
      <c r="AHL452" s="76"/>
      <c r="AHM452" s="76"/>
      <c r="AHN452" s="76"/>
      <c r="AHO452" s="76"/>
      <c r="AHP452" s="76"/>
      <c r="AHQ452" s="76"/>
      <c r="AHR452" s="76"/>
      <c r="AHS452" s="76"/>
      <c r="AHT452" s="76"/>
      <c r="AHU452" s="76"/>
      <c r="AHV452" s="76"/>
      <c r="AHW452" s="76"/>
      <c r="AHX452" s="76"/>
      <c r="AHY452" s="76"/>
      <c r="AHZ452" s="76"/>
      <c r="AIA452" s="76"/>
      <c r="AIB452" s="76"/>
      <c r="AIC452" s="76"/>
      <c r="AID452" s="76"/>
      <c r="AIE452" s="76"/>
      <c r="AIF452" s="76"/>
      <c r="AIG452" s="76"/>
      <c r="AIH452" s="76"/>
      <c r="AII452" s="76"/>
      <c r="AIJ452" s="76"/>
      <c r="AIK452" s="76"/>
      <c r="AIL452" s="76"/>
      <c r="AIM452" s="76"/>
      <c r="AIN452" s="76"/>
      <c r="AIO452" s="76"/>
      <c r="AIP452" s="76"/>
      <c r="AIQ452" s="76"/>
      <c r="AIR452" s="76"/>
      <c r="AIS452" s="76"/>
      <c r="AIT452" s="76"/>
      <c r="AIU452" s="76"/>
      <c r="AIV452" s="76"/>
      <c r="AIW452" s="76"/>
      <c r="AIX452" s="76"/>
      <c r="AIY452" s="76"/>
      <c r="AIZ452" s="76"/>
      <c r="AJA452" s="76"/>
      <c r="AJB452" s="76"/>
      <c r="AJC452" s="76"/>
      <c r="AJD452" s="76"/>
      <c r="AJE452" s="76"/>
      <c r="AJF452" s="76"/>
      <c r="AJG452" s="76"/>
      <c r="AJH452" s="76"/>
      <c r="AJI452" s="76"/>
      <c r="AJJ452" s="76"/>
      <c r="AJK452" s="76"/>
      <c r="AJL452" s="76"/>
      <c r="AJM452" s="76"/>
      <c r="AJN452" s="76"/>
      <c r="AJO452" s="76"/>
      <c r="AJP452" s="76"/>
      <c r="AJQ452" s="76"/>
      <c r="AJR452" s="76"/>
      <c r="AJS452" s="76"/>
      <c r="AJT452" s="76"/>
      <c r="AJU452" s="76"/>
      <c r="AJV452" s="76"/>
      <c r="AJW452" s="76"/>
      <c r="AJX452" s="76"/>
      <c r="AJY452" s="76"/>
      <c r="AJZ452" s="76"/>
      <c r="AKA452" s="76"/>
      <c r="AKB452" s="76"/>
      <c r="AKC452" s="76"/>
      <c r="AKD452" s="76"/>
      <c r="AKE452" s="76"/>
      <c r="AKF452" s="76"/>
      <c r="AKG452" s="76"/>
      <c r="AKH452" s="76"/>
      <c r="AKI452" s="76"/>
      <c r="AKJ452" s="76"/>
      <c r="AKK452" s="76"/>
      <c r="AKL452" s="76"/>
      <c r="AKM452" s="76"/>
      <c r="AKN452" s="76"/>
      <c r="AKO452" s="76"/>
      <c r="AKP452" s="76"/>
      <c r="AKQ452" s="76"/>
      <c r="AKR452" s="76"/>
      <c r="AKS452" s="76"/>
      <c r="AKT452" s="76"/>
      <c r="AKU452" s="76"/>
      <c r="AKV452" s="76"/>
      <c r="AKW452" s="76"/>
      <c r="AKX452" s="76"/>
      <c r="AKY452" s="76"/>
      <c r="AKZ452" s="76"/>
      <c r="ALA452" s="76"/>
      <c r="ALB452" s="76"/>
      <c r="ALC452" s="76"/>
      <c r="ALD452" s="76"/>
      <c r="ALE452" s="76"/>
      <c r="ALF452" s="76"/>
      <c r="ALG452" s="76"/>
      <c r="ALH452" s="76"/>
      <c r="ALI452" s="76"/>
      <c r="ALJ452" s="76"/>
      <c r="ALK452" s="76"/>
      <c r="ALL452" s="76"/>
      <c r="ALM452" s="76"/>
      <c r="ALN452" s="76"/>
      <c r="ALO452" s="76"/>
      <c r="ALP452" s="76"/>
      <c r="ALQ452" s="76"/>
      <c r="ALR452" s="76"/>
      <c r="ALS452" s="76"/>
      <c r="ALT452" s="76"/>
      <c r="ALU452" s="76"/>
      <c r="ALV452" s="76"/>
      <c r="ALW452" s="76"/>
      <c r="ALX452" s="76"/>
      <c r="ALY452" s="76"/>
      <c r="ALZ452" s="76"/>
      <c r="AMA452" s="76"/>
      <c r="AMB452" s="76"/>
      <c r="AMC452" s="76"/>
      <c r="AMD452" s="76"/>
      <c r="AME452" s="76"/>
      <c r="AMF452" s="76"/>
      <c r="AMG452" s="76"/>
      <c r="AMH452" s="76"/>
      <c r="AMI452" s="76"/>
      <c r="AMJ452" s="76"/>
      <c r="AMK452" s="76"/>
      <c r="AML452" s="76"/>
      <c r="AMM452" s="76"/>
      <c r="AMN452" s="76"/>
      <c r="AMO452" s="76"/>
      <c r="AMP452" s="76"/>
      <c r="AMQ452" s="76"/>
      <c r="AMR452" s="76"/>
      <c r="AMS452" s="76"/>
      <c r="AMT452" s="76"/>
      <c r="AMU452" s="76"/>
      <c r="AMV452" s="76"/>
      <c r="AMW452" s="76"/>
      <c r="AMX452" s="76"/>
      <c r="AMY452" s="76"/>
      <c r="AMZ452" s="76"/>
      <c r="ANA452" s="76"/>
      <c r="ANB452" s="76"/>
      <c r="ANC452" s="76"/>
      <c r="AND452" s="76"/>
      <c r="ANE452" s="76"/>
      <c r="ANF452" s="76"/>
      <c r="ANG452" s="76"/>
      <c r="ANH452" s="76"/>
      <c r="ANI452" s="76"/>
      <c r="ANJ452" s="76"/>
      <c r="ANK452" s="76"/>
      <c r="ANL452" s="76"/>
      <c r="ANM452" s="76"/>
      <c r="ANN452" s="76"/>
      <c r="ANO452" s="76"/>
      <c r="ANP452" s="76"/>
      <c r="ANQ452" s="76"/>
      <c r="ANR452" s="76"/>
      <c r="ANS452" s="76"/>
      <c r="ANT452" s="76"/>
      <c r="ANU452" s="76"/>
      <c r="ANV452" s="76"/>
      <c r="ANW452" s="76"/>
      <c r="ANX452" s="76"/>
      <c r="ANY452" s="76"/>
      <c r="ANZ452" s="76"/>
      <c r="AOA452" s="76"/>
      <c r="AOB452" s="76"/>
      <c r="AOC452" s="76"/>
      <c r="AOD452" s="76"/>
      <c r="AOE452" s="76"/>
      <c r="AOF452" s="76"/>
      <c r="AOG452" s="76"/>
      <c r="AOH452" s="76"/>
      <c r="AOI452" s="76"/>
      <c r="AOJ452" s="76"/>
      <c r="AOK452" s="76"/>
      <c r="AOL452" s="76"/>
      <c r="AOM452" s="76"/>
      <c r="AON452" s="76"/>
      <c r="AOO452" s="76"/>
      <c r="AOP452" s="76"/>
      <c r="AOQ452" s="76"/>
      <c r="AOR452" s="76"/>
      <c r="AOS452" s="76"/>
      <c r="AOT452" s="76"/>
      <c r="AOU452" s="76"/>
      <c r="AOV452" s="76"/>
      <c r="AOW452" s="76"/>
      <c r="AOX452" s="76"/>
      <c r="AOY452" s="76"/>
      <c r="AOZ452" s="76"/>
      <c r="APA452" s="76"/>
      <c r="APB452" s="76"/>
      <c r="APC452" s="76"/>
      <c r="APD452" s="76"/>
      <c r="APE452" s="76"/>
      <c r="APF452" s="76"/>
      <c r="APG452" s="76"/>
      <c r="APH452" s="76"/>
      <c r="API452" s="76"/>
      <c r="APJ452" s="76"/>
      <c r="APK452" s="76"/>
      <c r="APL452" s="76"/>
      <c r="APM452" s="76"/>
      <c r="APN452" s="76"/>
      <c r="APO452" s="76"/>
      <c r="APP452" s="76"/>
      <c r="APQ452" s="76"/>
      <c r="APR452" s="76"/>
      <c r="APS452" s="76"/>
      <c r="APT452" s="76"/>
      <c r="APU452" s="76"/>
      <c r="APV452" s="76"/>
      <c r="APW452" s="76"/>
      <c r="APX452" s="76"/>
      <c r="APY452" s="76"/>
      <c r="APZ452" s="76"/>
      <c r="AQA452" s="76"/>
      <c r="AQB452" s="76"/>
      <c r="AQC452" s="76"/>
      <c r="AQD452" s="76"/>
      <c r="AQE452" s="76"/>
      <c r="AQF452" s="76"/>
      <c r="AQG452" s="76"/>
      <c r="AQH452" s="76"/>
      <c r="AQI452" s="76"/>
      <c r="AQJ452" s="76"/>
      <c r="AQK452" s="76"/>
      <c r="AQL452" s="76"/>
      <c r="AQM452" s="76"/>
      <c r="AQN452" s="76"/>
      <c r="AQO452" s="76"/>
      <c r="AQP452" s="76"/>
      <c r="AQQ452" s="76"/>
      <c r="AQR452" s="76"/>
      <c r="AQS452" s="76"/>
      <c r="AQT452" s="76"/>
      <c r="AQU452" s="76"/>
      <c r="AQV452" s="76"/>
      <c r="AQW452" s="76"/>
      <c r="AQX452" s="76"/>
      <c r="AQY452" s="76"/>
      <c r="AQZ452" s="76"/>
      <c r="ARA452" s="76"/>
      <c r="ARB452" s="76"/>
      <c r="ARC452" s="76"/>
      <c r="ARD452" s="76"/>
      <c r="ARE452" s="76"/>
      <c r="ARF452" s="76"/>
      <c r="ARG452" s="76"/>
      <c r="ARH452" s="76"/>
      <c r="ARI452" s="76"/>
      <c r="ARJ452" s="76"/>
      <c r="ARK452" s="76"/>
      <c r="ARL452" s="76"/>
      <c r="ARM452" s="76"/>
      <c r="ARN452" s="76"/>
      <c r="ARO452" s="76"/>
      <c r="ARP452" s="76"/>
      <c r="ARQ452" s="76"/>
      <c r="ARR452" s="76"/>
      <c r="ARS452" s="76"/>
      <c r="ART452" s="76"/>
      <c r="ARU452" s="76"/>
      <c r="ARV452" s="76"/>
      <c r="ARW452" s="76"/>
      <c r="ARX452" s="76"/>
      <c r="ARY452" s="76"/>
      <c r="ARZ452" s="76"/>
      <c r="ASA452" s="76"/>
      <c r="ASB452" s="76"/>
      <c r="ASC452" s="76"/>
      <c r="ASD452" s="76"/>
      <c r="ASE452" s="76"/>
      <c r="ASF452" s="76"/>
      <c r="ASG452" s="76"/>
      <c r="ASH452" s="76"/>
      <c r="ASI452" s="76"/>
      <c r="ASJ452" s="76"/>
      <c r="ASK452" s="76"/>
      <c r="ASL452" s="76"/>
      <c r="ASM452" s="76"/>
      <c r="ASN452" s="76"/>
      <c r="ASO452" s="76"/>
      <c r="ASP452" s="76"/>
      <c r="ASQ452" s="76"/>
      <c r="ASR452" s="76"/>
      <c r="ASS452" s="76"/>
      <c r="AST452" s="76"/>
      <c r="ASU452" s="76"/>
      <c r="ASV452" s="76"/>
      <c r="ASW452" s="76"/>
      <c r="ASX452" s="76"/>
      <c r="ASY452" s="76"/>
      <c r="ASZ452" s="76"/>
      <c r="ATA452" s="76"/>
      <c r="ATB452" s="76"/>
      <c r="ATC452" s="76"/>
      <c r="ATD452" s="76"/>
      <c r="ATE452" s="76"/>
      <c r="ATF452" s="76"/>
      <c r="ATG452" s="76"/>
      <c r="ATH452" s="76"/>
      <c r="ATI452" s="76"/>
      <c r="ATJ452" s="76"/>
      <c r="ATK452" s="76"/>
      <c r="ATL452" s="76"/>
      <c r="ATM452" s="76"/>
      <c r="ATN452" s="76"/>
      <c r="ATO452" s="76"/>
      <c r="ATP452" s="76"/>
      <c r="ATQ452" s="76"/>
      <c r="ATR452" s="76"/>
      <c r="ATS452" s="76"/>
      <c r="ATT452" s="76"/>
      <c r="ATU452" s="76"/>
      <c r="ATV452" s="76"/>
      <c r="ATW452" s="76"/>
      <c r="ATX452" s="76"/>
      <c r="ATY452" s="76"/>
      <c r="ATZ452" s="76"/>
      <c r="AUA452" s="76"/>
      <c r="AUB452" s="76"/>
      <c r="AUC452" s="76"/>
      <c r="AUD452" s="76"/>
      <c r="AUE452" s="76"/>
      <c r="AUF452" s="76"/>
      <c r="AUG452" s="76"/>
      <c r="AUH452" s="76"/>
      <c r="AUI452" s="76"/>
      <c r="AUJ452" s="76"/>
      <c r="AUK452" s="76"/>
      <c r="AUL452" s="76"/>
      <c r="AUM452" s="76"/>
      <c r="AUN452" s="76"/>
      <c r="AUO452" s="76"/>
      <c r="AUP452" s="76"/>
      <c r="AUQ452" s="76"/>
      <c r="AUR452" s="76"/>
      <c r="AUS452" s="76"/>
      <c r="AUT452" s="76"/>
      <c r="AUU452" s="76"/>
      <c r="AUV452" s="76"/>
      <c r="AUW452" s="76"/>
      <c r="AUX452" s="76"/>
      <c r="AUY452" s="76"/>
      <c r="AUZ452" s="76"/>
      <c r="AVA452" s="76"/>
      <c r="AVB452" s="76"/>
      <c r="AVC452" s="76"/>
      <c r="AVD452" s="76"/>
      <c r="AVE452" s="76"/>
      <c r="AVF452" s="76"/>
      <c r="AVG452" s="76"/>
      <c r="AVH452" s="76"/>
      <c r="AVI452" s="76"/>
      <c r="AVJ452" s="76"/>
      <c r="AVK452" s="76"/>
      <c r="AVL452" s="76"/>
      <c r="AVM452" s="76"/>
      <c r="AVN452" s="76"/>
      <c r="AVO452" s="76"/>
      <c r="AVP452" s="76"/>
      <c r="AVQ452" s="76"/>
      <c r="AVR452" s="76"/>
      <c r="AVS452" s="76"/>
      <c r="AVT452" s="76"/>
      <c r="AVU452" s="76"/>
      <c r="AVV452" s="76"/>
      <c r="AVW452" s="76"/>
      <c r="AVX452" s="76"/>
      <c r="AVY452" s="76"/>
      <c r="AVZ452" s="76"/>
      <c r="AWA452" s="76"/>
      <c r="AWB452" s="76"/>
      <c r="AWC452" s="76"/>
      <c r="AWD452" s="76"/>
      <c r="AWE452" s="76"/>
      <c r="AWF452" s="76"/>
      <c r="AWG452" s="76"/>
      <c r="AWH452" s="76"/>
      <c r="AWI452" s="76"/>
      <c r="AWJ452" s="76"/>
      <c r="AWK452" s="76"/>
      <c r="AWL452" s="76"/>
      <c r="AWM452" s="76"/>
      <c r="AWN452" s="76"/>
      <c r="AWO452" s="76"/>
      <c r="AWP452" s="76"/>
      <c r="AWQ452" s="76"/>
      <c r="AWR452" s="76"/>
      <c r="AWS452" s="76"/>
      <c r="AWT452" s="76"/>
      <c r="AWU452" s="76"/>
      <c r="AWV452" s="76"/>
      <c r="AWW452" s="76"/>
      <c r="AWX452" s="76"/>
      <c r="AWY452" s="76"/>
      <c r="AWZ452" s="76"/>
      <c r="AXA452" s="76"/>
      <c r="AXB452" s="76"/>
      <c r="AXC452" s="76"/>
      <c r="AXD452" s="76"/>
      <c r="AXE452" s="76"/>
      <c r="AXF452" s="76"/>
      <c r="AXG452" s="76"/>
      <c r="AXH452" s="76"/>
      <c r="AXI452" s="76"/>
      <c r="AXJ452" s="76"/>
      <c r="AXK452" s="76"/>
      <c r="AXL452" s="76"/>
      <c r="AXM452" s="76"/>
      <c r="AXN452" s="76"/>
      <c r="AXO452" s="76"/>
      <c r="AXP452" s="76"/>
      <c r="AXQ452" s="76"/>
      <c r="AXR452" s="76"/>
      <c r="AXS452" s="76"/>
      <c r="AXT452" s="76"/>
      <c r="AXU452" s="76"/>
      <c r="AXV452" s="76"/>
      <c r="AXW452" s="76"/>
      <c r="AXX452" s="76"/>
      <c r="AXY452" s="76"/>
      <c r="AXZ452" s="76"/>
      <c r="AYA452" s="76"/>
      <c r="AYB452" s="76"/>
      <c r="AYC452" s="76"/>
      <c r="AYD452" s="76"/>
      <c r="AYE452" s="76"/>
      <c r="AYF452" s="76"/>
      <c r="AYG452" s="76"/>
      <c r="AYH452" s="76"/>
      <c r="AYI452" s="76"/>
      <c r="AYJ452" s="76"/>
      <c r="AYK452" s="76"/>
      <c r="AYL452" s="76"/>
      <c r="AYM452" s="76"/>
      <c r="AYN452" s="76"/>
      <c r="AYO452" s="76"/>
      <c r="AYP452" s="76"/>
      <c r="AYQ452" s="76"/>
      <c r="AYR452" s="76"/>
      <c r="AYS452" s="76"/>
      <c r="AYT452" s="76"/>
      <c r="AYU452" s="76"/>
      <c r="AYV452" s="76"/>
      <c r="AYW452" s="76"/>
      <c r="AYX452" s="76"/>
      <c r="AYY452" s="76"/>
      <c r="AYZ452" s="76"/>
      <c r="AZA452" s="76"/>
      <c r="AZB452" s="76"/>
      <c r="AZC452" s="76"/>
      <c r="AZD452" s="76"/>
      <c r="AZE452" s="76"/>
      <c r="AZF452" s="76"/>
      <c r="AZG452" s="76"/>
      <c r="AZH452" s="76"/>
      <c r="AZI452" s="76"/>
      <c r="AZJ452" s="76"/>
      <c r="AZK452" s="76"/>
      <c r="AZL452" s="76"/>
      <c r="AZM452" s="76"/>
      <c r="AZN452" s="76"/>
      <c r="AZO452" s="76"/>
      <c r="AZP452" s="76"/>
      <c r="AZQ452" s="76"/>
      <c r="AZR452" s="76"/>
      <c r="AZS452" s="76"/>
      <c r="AZT452" s="76"/>
      <c r="AZU452" s="76"/>
      <c r="AZV452" s="76"/>
      <c r="AZW452" s="76"/>
      <c r="AZX452" s="76"/>
      <c r="AZY452" s="76"/>
      <c r="AZZ452" s="76"/>
      <c r="BAA452" s="76"/>
      <c r="BAB452" s="76"/>
      <c r="BAC452" s="76"/>
      <c r="BAD452" s="76"/>
      <c r="BAE452" s="76"/>
      <c r="BAF452" s="76"/>
      <c r="BAG452" s="76"/>
      <c r="BAH452" s="76"/>
      <c r="BAI452" s="76"/>
      <c r="BAJ452" s="76"/>
      <c r="BAK452" s="76"/>
      <c r="BAL452" s="76"/>
      <c r="BAM452" s="76"/>
      <c r="BAN452" s="76"/>
      <c r="BAO452" s="76"/>
      <c r="BAP452" s="76"/>
      <c r="BAQ452" s="76"/>
      <c r="BAR452" s="76"/>
      <c r="BAS452" s="76"/>
      <c r="BAT452" s="76"/>
      <c r="BAU452" s="76"/>
      <c r="BAV452" s="76"/>
      <c r="BAW452" s="76"/>
      <c r="BAX452" s="76"/>
      <c r="BAY452" s="76"/>
      <c r="BAZ452" s="76"/>
      <c r="BBA452" s="76"/>
      <c r="BBB452" s="76"/>
      <c r="BBC452" s="76"/>
      <c r="BBD452" s="76"/>
      <c r="BBE452" s="76"/>
      <c r="BBF452" s="76"/>
      <c r="BBG452" s="76"/>
      <c r="BBH452" s="76"/>
      <c r="BBI452" s="76"/>
      <c r="BBJ452" s="76"/>
      <c r="BBK452" s="76"/>
      <c r="BBL452" s="76"/>
      <c r="BBM452" s="76"/>
      <c r="BBN452" s="76"/>
      <c r="BBO452" s="76"/>
      <c r="BBP452" s="76"/>
      <c r="BBQ452" s="76"/>
      <c r="BBR452" s="76"/>
      <c r="BBS452" s="76"/>
      <c r="BBT452" s="76"/>
      <c r="BBU452" s="76"/>
      <c r="BBV452" s="76"/>
      <c r="BBW452" s="76"/>
      <c r="BBX452" s="76"/>
      <c r="BBY452" s="76"/>
      <c r="BBZ452" s="76"/>
      <c r="BCA452" s="76"/>
      <c r="BCB452" s="76"/>
      <c r="BCC452" s="76"/>
      <c r="BCD452" s="76"/>
      <c r="BCE452" s="76"/>
      <c r="BCF452" s="76"/>
      <c r="BCG452" s="76"/>
      <c r="BCH452" s="76"/>
      <c r="BCI452" s="76"/>
      <c r="BCJ452" s="76"/>
      <c r="BCK452" s="76"/>
      <c r="BCL452" s="76"/>
      <c r="BCM452" s="76"/>
      <c r="BCN452" s="76"/>
      <c r="BCO452" s="76"/>
      <c r="BCP452" s="76"/>
      <c r="BCQ452" s="76"/>
      <c r="BCR452" s="76"/>
      <c r="BCS452" s="76"/>
      <c r="BCT452" s="76"/>
      <c r="BCU452" s="76"/>
      <c r="BCV452" s="76"/>
      <c r="BCW452" s="76"/>
      <c r="BCX452" s="76"/>
      <c r="BCY452" s="76"/>
      <c r="BCZ452" s="76"/>
      <c r="BDA452" s="76"/>
      <c r="BDB452" s="76"/>
      <c r="BDC452" s="76"/>
      <c r="BDD452" s="76"/>
      <c r="BDE452" s="76"/>
      <c r="BDF452" s="76"/>
      <c r="BDG452" s="76"/>
      <c r="BDH452" s="76"/>
      <c r="BDI452" s="76"/>
      <c r="BDJ452" s="76"/>
      <c r="BDK452" s="76"/>
      <c r="BDL452" s="76"/>
      <c r="BDM452" s="76"/>
      <c r="BDN452" s="76"/>
      <c r="BDO452" s="76"/>
      <c r="BDP452" s="76"/>
      <c r="BDQ452" s="76"/>
      <c r="BDR452" s="76"/>
      <c r="BDS452" s="76"/>
      <c r="BDT452" s="76"/>
      <c r="BDU452" s="76"/>
      <c r="BDV452" s="76"/>
      <c r="BDW452" s="76"/>
      <c r="BDX452" s="76"/>
      <c r="BDY452" s="76"/>
      <c r="BDZ452" s="76"/>
      <c r="BEA452" s="76"/>
      <c r="BEB452" s="76"/>
      <c r="BEC452" s="76"/>
      <c r="BED452" s="76"/>
      <c r="BEE452" s="76"/>
      <c r="BEF452" s="76"/>
      <c r="BEG452" s="76"/>
      <c r="BEH452" s="76"/>
      <c r="BEI452" s="76"/>
      <c r="BEJ452" s="76"/>
      <c r="BEK452" s="76"/>
      <c r="BEL452" s="76"/>
      <c r="BEM452" s="76"/>
      <c r="BEN452" s="76"/>
      <c r="BEO452" s="76"/>
      <c r="BEP452" s="76"/>
      <c r="BEQ452" s="76"/>
      <c r="BER452" s="76"/>
      <c r="BES452" s="76"/>
      <c r="BET452" s="76"/>
      <c r="BEU452" s="76"/>
      <c r="BEV452" s="76"/>
      <c r="BEW452" s="76"/>
      <c r="BEX452" s="76"/>
      <c r="BEY452" s="76"/>
      <c r="BEZ452" s="76"/>
      <c r="BFA452" s="76"/>
      <c r="BFB452" s="76"/>
      <c r="BFC452" s="76"/>
      <c r="BFD452" s="76"/>
      <c r="BFE452" s="76"/>
      <c r="BFF452" s="76"/>
      <c r="BFG452" s="76"/>
      <c r="BFH452" s="76"/>
      <c r="BFI452" s="76"/>
      <c r="BFJ452" s="76"/>
      <c r="BFK452" s="76"/>
      <c r="BFL452" s="76"/>
      <c r="BFM452" s="76"/>
      <c r="BFN452" s="76"/>
      <c r="BFO452" s="76"/>
      <c r="BFP452" s="76"/>
      <c r="BFQ452" s="76"/>
      <c r="BFR452" s="76"/>
      <c r="BFS452" s="76"/>
    </row>
    <row r="453" spans="1:1527" s="20" customFormat="1" ht="28" x14ac:dyDescent="0.25">
      <c r="A453" s="71" t="s">
        <v>338</v>
      </c>
      <c r="B453" s="278" t="s">
        <v>956</v>
      </c>
      <c r="C453" s="278" t="s">
        <v>930</v>
      </c>
      <c r="D453" s="278" t="s">
        <v>370</v>
      </c>
      <c r="E453" s="278"/>
      <c r="F453" s="309">
        <f t="shared" si="18"/>
        <v>0.69499999999999995</v>
      </c>
      <c r="G453" s="278"/>
      <c r="H453" s="278"/>
      <c r="I453" s="278">
        <v>6.9499999999999992E-2</v>
      </c>
      <c r="J453" s="278">
        <v>0.10425</v>
      </c>
      <c r="K453" s="278">
        <v>0.13899999999999998</v>
      </c>
      <c r="L453" s="278">
        <v>0.17374999999999999</v>
      </c>
      <c r="M453" s="278">
        <v>0.20849999999999999</v>
      </c>
      <c r="N453" s="278"/>
      <c r="O453" s="278"/>
      <c r="P453" s="278"/>
      <c r="Q453" s="278"/>
      <c r="R453" s="278"/>
      <c r="BA453" s="76"/>
      <c r="BB453" s="76"/>
      <c r="BC453" s="76"/>
      <c r="BD453" s="76"/>
      <c r="BE453" s="76"/>
      <c r="BF453" s="76"/>
      <c r="BG453" s="76"/>
      <c r="BH453" s="76"/>
      <c r="BI453" s="76"/>
      <c r="BJ453" s="76"/>
      <c r="BK453" s="76"/>
      <c r="BL453" s="76"/>
      <c r="BM453" s="76"/>
      <c r="BN453" s="76"/>
      <c r="BO453" s="76"/>
      <c r="BP453" s="76"/>
      <c r="BQ453" s="76"/>
      <c r="BR453" s="76"/>
      <c r="BS453" s="76"/>
      <c r="BT453" s="76"/>
      <c r="BU453" s="76"/>
      <c r="BV453" s="76"/>
      <c r="BW453" s="76"/>
      <c r="BX453" s="76"/>
      <c r="BY453" s="76"/>
      <c r="BZ453" s="76"/>
      <c r="CA453" s="76"/>
      <c r="CB453" s="76"/>
      <c r="CC453" s="76"/>
      <c r="CD453" s="76"/>
      <c r="CE453" s="76"/>
      <c r="CF453" s="76"/>
      <c r="CG453" s="76"/>
      <c r="CH453" s="76"/>
      <c r="CI453" s="76"/>
      <c r="CJ453" s="76"/>
      <c r="CK453" s="76"/>
      <c r="CL453" s="76"/>
      <c r="CM453" s="76"/>
      <c r="CN453" s="76"/>
      <c r="CO453" s="76"/>
      <c r="CP453" s="76"/>
      <c r="CQ453" s="76"/>
      <c r="CR453" s="76"/>
      <c r="CS453" s="76"/>
      <c r="CT453" s="76"/>
      <c r="CU453" s="76"/>
      <c r="CV453" s="76"/>
      <c r="CW453" s="76"/>
      <c r="CX453" s="76"/>
      <c r="CY453" s="76"/>
      <c r="CZ453" s="76"/>
      <c r="DA453" s="76"/>
      <c r="DB453" s="76"/>
      <c r="DC453" s="76"/>
      <c r="DD453" s="76"/>
      <c r="DE453" s="76"/>
      <c r="DF453" s="76"/>
      <c r="DG453" s="76"/>
      <c r="DH453" s="76"/>
      <c r="DI453" s="76"/>
      <c r="DJ453" s="76"/>
      <c r="DK453" s="76"/>
      <c r="DL453" s="76"/>
      <c r="DM453" s="76"/>
      <c r="DN453" s="76"/>
      <c r="DO453" s="76"/>
      <c r="DP453" s="76"/>
      <c r="DQ453" s="76"/>
      <c r="DR453" s="76"/>
      <c r="DS453" s="76"/>
      <c r="DT453" s="76"/>
      <c r="DU453" s="76"/>
      <c r="DV453" s="76"/>
      <c r="DW453" s="76"/>
      <c r="DX453" s="76"/>
      <c r="DY453" s="76"/>
      <c r="DZ453" s="76"/>
      <c r="EA453" s="76"/>
      <c r="EB453" s="76"/>
      <c r="EC453" s="76"/>
      <c r="ED453" s="76"/>
      <c r="EE453" s="76"/>
      <c r="EF453" s="76"/>
      <c r="EG453" s="76"/>
      <c r="EH453" s="76"/>
      <c r="EI453" s="76"/>
      <c r="EJ453" s="76"/>
      <c r="EK453" s="76"/>
      <c r="EL453" s="76"/>
      <c r="EM453" s="76"/>
      <c r="EN453" s="76"/>
      <c r="EO453" s="76"/>
      <c r="EP453" s="76"/>
      <c r="EQ453" s="76"/>
      <c r="ER453" s="76"/>
      <c r="ES453" s="76"/>
      <c r="ET453" s="76"/>
      <c r="EU453" s="76"/>
      <c r="EV453" s="76"/>
      <c r="EW453" s="76"/>
      <c r="EX453" s="76"/>
      <c r="EY453" s="76"/>
      <c r="EZ453" s="76"/>
      <c r="FA453" s="76"/>
      <c r="FB453" s="76"/>
      <c r="FC453" s="76"/>
      <c r="FD453" s="76"/>
      <c r="FE453" s="76"/>
      <c r="FF453" s="76"/>
      <c r="FG453" s="76"/>
      <c r="FH453" s="76"/>
      <c r="FI453" s="76"/>
      <c r="FJ453" s="76"/>
      <c r="FK453" s="76"/>
      <c r="FL453" s="76"/>
      <c r="FM453" s="76"/>
      <c r="FN453" s="76"/>
      <c r="FO453" s="76"/>
      <c r="FP453" s="76"/>
      <c r="FQ453" s="76"/>
      <c r="FR453" s="76"/>
      <c r="FS453" s="76"/>
      <c r="FT453" s="76"/>
      <c r="FU453" s="76"/>
      <c r="FV453" s="76"/>
      <c r="FW453" s="76"/>
      <c r="FX453" s="76"/>
      <c r="FY453" s="76"/>
      <c r="FZ453" s="76"/>
      <c r="GA453" s="76"/>
      <c r="GB453" s="76"/>
      <c r="GC453" s="76"/>
      <c r="GD453" s="76"/>
      <c r="GE453" s="76"/>
      <c r="GF453" s="76"/>
      <c r="GG453" s="76"/>
      <c r="GH453" s="76"/>
      <c r="GI453" s="76"/>
      <c r="GJ453" s="76"/>
      <c r="GK453" s="76"/>
      <c r="GL453" s="76"/>
      <c r="GM453" s="76"/>
      <c r="GN453" s="76"/>
      <c r="GO453" s="76"/>
      <c r="GP453" s="76"/>
      <c r="GQ453" s="76"/>
      <c r="GR453" s="76"/>
      <c r="GS453" s="76"/>
      <c r="GT453" s="76"/>
      <c r="GU453" s="76"/>
      <c r="GV453" s="76"/>
      <c r="GW453" s="76"/>
      <c r="GX453" s="76"/>
      <c r="GY453" s="76"/>
      <c r="GZ453" s="76"/>
      <c r="HA453" s="76"/>
      <c r="HB453" s="76"/>
      <c r="HC453" s="76"/>
      <c r="HD453" s="76"/>
      <c r="HE453" s="76"/>
      <c r="HF453" s="76"/>
      <c r="HG453" s="76"/>
      <c r="HH453" s="76"/>
      <c r="HI453" s="76"/>
      <c r="HJ453" s="76"/>
      <c r="HK453" s="76"/>
      <c r="HL453" s="76"/>
      <c r="HM453" s="76"/>
      <c r="HN453" s="76"/>
      <c r="HO453" s="76"/>
      <c r="HP453" s="76"/>
      <c r="HQ453" s="76"/>
      <c r="HR453" s="76"/>
      <c r="HS453" s="76"/>
      <c r="HT453" s="76"/>
      <c r="HU453" s="76"/>
      <c r="HV453" s="76"/>
      <c r="HW453" s="76"/>
      <c r="HX453" s="76"/>
      <c r="HY453" s="76"/>
      <c r="HZ453" s="76"/>
      <c r="IA453" s="76"/>
      <c r="IB453" s="76"/>
      <c r="IC453" s="76"/>
      <c r="ID453" s="76"/>
      <c r="IE453" s="76"/>
      <c r="IF453" s="76"/>
      <c r="IG453" s="76"/>
      <c r="IH453" s="76"/>
      <c r="II453" s="76"/>
      <c r="IJ453" s="76"/>
      <c r="IK453" s="76"/>
      <c r="IL453" s="76"/>
      <c r="IM453" s="76"/>
      <c r="IN453" s="76"/>
      <c r="IO453" s="76"/>
      <c r="IP453" s="76"/>
      <c r="IQ453" s="76"/>
      <c r="IR453" s="76"/>
      <c r="IS453" s="76"/>
      <c r="IT453" s="76"/>
      <c r="IU453" s="76"/>
      <c r="IV453" s="76"/>
      <c r="IW453" s="76"/>
      <c r="IX453" s="76"/>
      <c r="IY453" s="76"/>
      <c r="IZ453" s="76"/>
      <c r="JA453" s="76"/>
      <c r="JB453" s="76"/>
      <c r="JC453" s="76"/>
      <c r="JD453" s="76"/>
      <c r="JE453" s="76"/>
      <c r="JF453" s="76"/>
      <c r="JG453" s="76"/>
      <c r="JH453" s="76"/>
      <c r="JI453" s="76"/>
      <c r="JJ453" s="76"/>
      <c r="JK453" s="76"/>
      <c r="JL453" s="76"/>
      <c r="JM453" s="76"/>
      <c r="JN453" s="76"/>
      <c r="JO453" s="76"/>
      <c r="JP453" s="76"/>
      <c r="JQ453" s="76"/>
      <c r="JR453" s="76"/>
      <c r="JS453" s="76"/>
      <c r="JT453" s="76"/>
      <c r="JU453" s="76"/>
      <c r="JV453" s="76"/>
      <c r="JW453" s="76"/>
      <c r="JX453" s="76"/>
      <c r="JY453" s="76"/>
      <c r="JZ453" s="76"/>
      <c r="KA453" s="76"/>
      <c r="KB453" s="76"/>
      <c r="KC453" s="76"/>
      <c r="KD453" s="76"/>
      <c r="KE453" s="76"/>
      <c r="KF453" s="76"/>
      <c r="KG453" s="76"/>
      <c r="KH453" s="76"/>
      <c r="KI453" s="76"/>
      <c r="KJ453" s="76"/>
      <c r="KK453" s="76"/>
      <c r="KL453" s="76"/>
      <c r="KM453" s="76"/>
      <c r="KN453" s="76"/>
      <c r="KO453" s="76"/>
      <c r="KP453" s="76"/>
      <c r="KQ453" s="76"/>
      <c r="KR453" s="76"/>
      <c r="KS453" s="76"/>
      <c r="KT453" s="76"/>
      <c r="KU453" s="76"/>
      <c r="KV453" s="76"/>
      <c r="KW453" s="76"/>
      <c r="KX453" s="76"/>
      <c r="KY453" s="76"/>
      <c r="KZ453" s="76"/>
      <c r="LA453" s="76"/>
      <c r="LB453" s="76"/>
      <c r="LC453" s="76"/>
      <c r="LD453" s="76"/>
      <c r="LE453" s="76"/>
      <c r="LF453" s="76"/>
      <c r="LG453" s="76"/>
      <c r="LH453" s="76"/>
      <c r="LI453" s="76"/>
      <c r="LJ453" s="76"/>
      <c r="LK453" s="76"/>
      <c r="LL453" s="76"/>
      <c r="LM453" s="76"/>
      <c r="LN453" s="76"/>
      <c r="LO453" s="76"/>
      <c r="LP453" s="76"/>
      <c r="LQ453" s="76"/>
      <c r="LR453" s="76"/>
      <c r="LS453" s="76"/>
      <c r="LT453" s="76"/>
      <c r="LU453" s="76"/>
      <c r="LV453" s="76"/>
      <c r="LW453" s="76"/>
      <c r="LX453" s="76"/>
      <c r="LY453" s="76"/>
      <c r="LZ453" s="76"/>
      <c r="MA453" s="76"/>
      <c r="MB453" s="76"/>
      <c r="MC453" s="76"/>
      <c r="MD453" s="76"/>
      <c r="ME453" s="76"/>
      <c r="MF453" s="76"/>
      <c r="MG453" s="76"/>
      <c r="MH453" s="76"/>
      <c r="MI453" s="76"/>
      <c r="MJ453" s="76"/>
      <c r="MK453" s="76"/>
      <c r="ML453" s="76"/>
      <c r="MM453" s="76"/>
      <c r="MN453" s="76"/>
      <c r="MO453" s="76"/>
      <c r="MP453" s="76"/>
      <c r="MQ453" s="76"/>
      <c r="MR453" s="76"/>
      <c r="MS453" s="76"/>
      <c r="MT453" s="76"/>
      <c r="MU453" s="76"/>
      <c r="MV453" s="76"/>
      <c r="MW453" s="76"/>
      <c r="MX453" s="76"/>
      <c r="MY453" s="76"/>
      <c r="MZ453" s="76"/>
      <c r="NA453" s="76"/>
      <c r="NB453" s="76"/>
      <c r="NC453" s="76"/>
      <c r="ND453" s="76"/>
      <c r="NE453" s="76"/>
      <c r="NF453" s="76"/>
      <c r="NG453" s="76"/>
      <c r="NH453" s="76"/>
      <c r="NI453" s="76"/>
      <c r="NJ453" s="76"/>
      <c r="NK453" s="76"/>
      <c r="NL453" s="76"/>
      <c r="NM453" s="76"/>
      <c r="NN453" s="76"/>
      <c r="NO453" s="76"/>
      <c r="NP453" s="76"/>
      <c r="NQ453" s="76"/>
      <c r="NR453" s="76"/>
      <c r="NS453" s="76"/>
      <c r="NT453" s="76"/>
      <c r="NU453" s="76"/>
      <c r="NV453" s="76"/>
      <c r="NW453" s="76"/>
      <c r="NX453" s="76"/>
      <c r="NY453" s="76"/>
      <c r="NZ453" s="76"/>
      <c r="OA453" s="76"/>
      <c r="OB453" s="76"/>
      <c r="OC453" s="76"/>
      <c r="OD453" s="76"/>
      <c r="OE453" s="76"/>
      <c r="OF453" s="76"/>
      <c r="OG453" s="76"/>
      <c r="OH453" s="76"/>
      <c r="OI453" s="76"/>
      <c r="OJ453" s="76"/>
      <c r="OK453" s="76"/>
      <c r="OL453" s="76"/>
      <c r="OM453" s="76"/>
      <c r="ON453" s="76"/>
      <c r="OO453" s="76"/>
      <c r="OP453" s="76"/>
      <c r="OQ453" s="76"/>
      <c r="OR453" s="76"/>
      <c r="OS453" s="76"/>
      <c r="OT453" s="76"/>
      <c r="OU453" s="76"/>
      <c r="OV453" s="76"/>
      <c r="OW453" s="76"/>
      <c r="OX453" s="76"/>
      <c r="OY453" s="76"/>
      <c r="OZ453" s="76"/>
      <c r="PA453" s="76"/>
      <c r="PB453" s="76"/>
      <c r="PC453" s="76"/>
      <c r="PD453" s="76"/>
      <c r="PE453" s="76"/>
      <c r="PF453" s="76"/>
      <c r="PG453" s="76"/>
      <c r="PH453" s="76"/>
      <c r="PI453" s="76"/>
      <c r="PJ453" s="76"/>
      <c r="PK453" s="76"/>
      <c r="PL453" s="76"/>
      <c r="PM453" s="76"/>
      <c r="PN453" s="76"/>
      <c r="PO453" s="76"/>
      <c r="PP453" s="76"/>
      <c r="PQ453" s="76"/>
      <c r="PR453" s="76"/>
      <c r="PS453" s="76"/>
      <c r="PT453" s="76"/>
      <c r="PU453" s="76"/>
      <c r="PV453" s="76"/>
      <c r="PW453" s="76"/>
      <c r="PX453" s="76"/>
      <c r="PY453" s="76"/>
      <c r="PZ453" s="76"/>
      <c r="QA453" s="76"/>
      <c r="QB453" s="76"/>
      <c r="QC453" s="76"/>
      <c r="QD453" s="76"/>
      <c r="QE453" s="76"/>
      <c r="QF453" s="76"/>
      <c r="QG453" s="76"/>
      <c r="QH453" s="76"/>
      <c r="QI453" s="76"/>
      <c r="QJ453" s="76"/>
      <c r="QK453" s="76"/>
      <c r="QL453" s="76"/>
      <c r="QM453" s="76"/>
      <c r="QN453" s="76"/>
      <c r="QO453" s="76"/>
      <c r="QP453" s="76"/>
      <c r="QQ453" s="76"/>
      <c r="QR453" s="76"/>
      <c r="QS453" s="76"/>
      <c r="QT453" s="76"/>
      <c r="QU453" s="76"/>
      <c r="QV453" s="76"/>
      <c r="QW453" s="76"/>
      <c r="QX453" s="76"/>
      <c r="QY453" s="76"/>
      <c r="QZ453" s="76"/>
      <c r="RA453" s="76"/>
      <c r="RB453" s="76"/>
      <c r="RC453" s="76"/>
      <c r="RD453" s="76"/>
      <c r="RE453" s="76"/>
      <c r="RF453" s="76"/>
      <c r="RG453" s="76"/>
      <c r="RH453" s="76"/>
      <c r="RI453" s="76"/>
      <c r="RJ453" s="76"/>
      <c r="RK453" s="76"/>
      <c r="RL453" s="76"/>
      <c r="RM453" s="76"/>
      <c r="RN453" s="76"/>
      <c r="RO453" s="76"/>
      <c r="RP453" s="76"/>
      <c r="RQ453" s="76"/>
      <c r="RR453" s="76"/>
      <c r="RS453" s="76"/>
      <c r="RT453" s="76"/>
      <c r="RU453" s="76"/>
      <c r="RV453" s="76"/>
      <c r="RW453" s="76"/>
      <c r="RX453" s="76"/>
      <c r="RY453" s="76"/>
      <c r="RZ453" s="76"/>
      <c r="SA453" s="76"/>
      <c r="SB453" s="76"/>
      <c r="SC453" s="76"/>
      <c r="SD453" s="76"/>
      <c r="SE453" s="76"/>
      <c r="SF453" s="76"/>
      <c r="SG453" s="76"/>
      <c r="SH453" s="76"/>
      <c r="SI453" s="76"/>
      <c r="SJ453" s="76"/>
      <c r="SK453" s="76"/>
      <c r="SL453" s="76"/>
      <c r="SM453" s="76"/>
      <c r="SN453" s="76"/>
      <c r="SO453" s="76"/>
      <c r="SP453" s="76"/>
      <c r="SQ453" s="76"/>
      <c r="SR453" s="76"/>
      <c r="SS453" s="76"/>
      <c r="ST453" s="76"/>
      <c r="SU453" s="76"/>
      <c r="SV453" s="76"/>
      <c r="SW453" s="76"/>
      <c r="SX453" s="76"/>
      <c r="SY453" s="76"/>
      <c r="SZ453" s="76"/>
      <c r="TA453" s="76"/>
      <c r="TB453" s="76"/>
      <c r="TC453" s="76"/>
      <c r="TD453" s="76"/>
      <c r="TE453" s="76"/>
      <c r="TF453" s="76"/>
      <c r="TG453" s="76"/>
      <c r="TH453" s="76"/>
      <c r="TI453" s="76"/>
      <c r="TJ453" s="76"/>
      <c r="TK453" s="76"/>
      <c r="TL453" s="76"/>
      <c r="TM453" s="76"/>
      <c r="TN453" s="76"/>
      <c r="TO453" s="76"/>
      <c r="TP453" s="76"/>
      <c r="TQ453" s="76"/>
      <c r="TR453" s="76"/>
      <c r="TS453" s="76"/>
      <c r="TT453" s="76"/>
      <c r="TU453" s="76"/>
      <c r="TV453" s="76"/>
      <c r="TW453" s="76"/>
      <c r="TX453" s="76"/>
      <c r="TY453" s="76"/>
      <c r="TZ453" s="76"/>
      <c r="UA453" s="76"/>
      <c r="UB453" s="76"/>
      <c r="UC453" s="76"/>
      <c r="UD453" s="76"/>
      <c r="UE453" s="76"/>
      <c r="UF453" s="76"/>
      <c r="UG453" s="76"/>
      <c r="UH453" s="76"/>
      <c r="UI453" s="76"/>
      <c r="UJ453" s="76"/>
      <c r="UK453" s="76"/>
      <c r="UL453" s="76"/>
      <c r="UM453" s="76"/>
      <c r="UN453" s="76"/>
      <c r="UO453" s="76"/>
      <c r="UP453" s="76"/>
      <c r="UQ453" s="76"/>
      <c r="UR453" s="76"/>
      <c r="US453" s="76"/>
      <c r="UT453" s="76"/>
      <c r="UU453" s="76"/>
      <c r="UV453" s="76"/>
      <c r="UW453" s="76"/>
      <c r="UX453" s="76"/>
      <c r="UY453" s="76"/>
      <c r="UZ453" s="76"/>
      <c r="VA453" s="76"/>
      <c r="VB453" s="76"/>
      <c r="VC453" s="76"/>
      <c r="VD453" s="76"/>
      <c r="VE453" s="76"/>
      <c r="VF453" s="76"/>
      <c r="VG453" s="76"/>
      <c r="VH453" s="76"/>
      <c r="VI453" s="76"/>
      <c r="VJ453" s="76"/>
      <c r="VK453" s="76"/>
      <c r="VL453" s="76"/>
      <c r="VM453" s="76"/>
      <c r="VN453" s="76"/>
      <c r="VO453" s="76"/>
      <c r="VP453" s="76"/>
      <c r="VQ453" s="76"/>
      <c r="VR453" s="76"/>
      <c r="VS453" s="76"/>
      <c r="VT453" s="76"/>
      <c r="VU453" s="76"/>
      <c r="VV453" s="76"/>
      <c r="VW453" s="76"/>
      <c r="VX453" s="76"/>
      <c r="VY453" s="76"/>
      <c r="VZ453" s="76"/>
      <c r="WA453" s="76"/>
      <c r="WB453" s="76"/>
      <c r="WC453" s="76"/>
      <c r="WD453" s="76"/>
      <c r="WE453" s="76"/>
      <c r="WF453" s="76"/>
      <c r="WG453" s="76"/>
      <c r="WH453" s="76"/>
      <c r="WI453" s="76"/>
      <c r="WJ453" s="76"/>
      <c r="WK453" s="76"/>
      <c r="WL453" s="76"/>
      <c r="WM453" s="76"/>
      <c r="WN453" s="76"/>
      <c r="WO453" s="76"/>
      <c r="WP453" s="76"/>
      <c r="WQ453" s="76"/>
      <c r="WR453" s="76"/>
      <c r="WS453" s="76"/>
      <c r="WT453" s="76"/>
      <c r="WU453" s="76"/>
      <c r="WV453" s="76"/>
      <c r="WW453" s="76"/>
      <c r="WX453" s="76"/>
      <c r="WY453" s="76"/>
      <c r="WZ453" s="76"/>
      <c r="XA453" s="76"/>
      <c r="XB453" s="76"/>
      <c r="XC453" s="76"/>
      <c r="XD453" s="76"/>
      <c r="XE453" s="76"/>
      <c r="XF453" s="76"/>
      <c r="XG453" s="76"/>
      <c r="XH453" s="76"/>
      <c r="XI453" s="76"/>
      <c r="XJ453" s="76"/>
      <c r="XK453" s="76"/>
      <c r="XL453" s="76"/>
      <c r="XM453" s="76"/>
      <c r="XN453" s="76"/>
      <c r="XO453" s="76"/>
      <c r="XP453" s="76"/>
      <c r="XQ453" s="76"/>
      <c r="XR453" s="76"/>
      <c r="XS453" s="76"/>
      <c r="XT453" s="76"/>
      <c r="XU453" s="76"/>
      <c r="XV453" s="76"/>
      <c r="XW453" s="76"/>
      <c r="XX453" s="76"/>
      <c r="XY453" s="76"/>
      <c r="XZ453" s="76"/>
      <c r="YA453" s="76"/>
      <c r="YB453" s="76"/>
      <c r="YC453" s="76"/>
      <c r="YD453" s="76"/>
      <c r="YE453" s="76"/>
      <c r="YF453" s="76"/>
      <c r="YG453" s="76"/>
      <c r="YH453" s="76"/>
      <c r="YI453" s="76"/>
      <c r="YJ453" s="76"/>
      <c r="YK453" s="76"/>
      <c r="YL453" s="76"/>
      <c r="YM453" s="76"/>
      <c r="YN453" s="76"/>
      <c r="YO453" s="76"/>
      <c r="YP453" s="76"/>
      <c r="YQ453" s="76"/>
      <c r="YR453" s="76"/>
      <c r="YS453" s="76"/>
      <c r="YT453" s="76"/>
      <c r="YU453" s="76"/>
      <c r="YV453" s="76"/>
      <c r="YW453" s="76"/>
      <c r="YX453" s="76"/>
      <c r="YY453" s="76"/>
      <c r="YZ453" s="76"/>
      <c r="ZA453" s="76"/>
      <c r="ZB453" s="76"/>
      <c r="ZC453" s="76"/>
      <c r="ZD453" s="76"/>
      <c r="ZE453" s="76"/>
      <c r="ZF453" s="76"/>
      <c r="ZG453" s="76"/>
      <c r="ZH453" s="76"/>
      <c r="ZI453" s="76"/>
      <c r="ZJ453" s="76"/>
      <c r="ZK453" s="76"/>
      <c r="ZL453" s="76"/>
      <c r="ZM453" s="76"/>
      <c r="ZN453" s="76"/>
      <c r="ZO453" s="76"/>
      <c r="ZP453" s="76"/>
      <c r="ZQ453" s="76"/>
      <c r="ZR453" s="76"/>
      <c r="ZS453" s="76"/>
      <c r="ZT453" s="76"/>
      <c r="ZU453" s="76"/>
      <c r="ZV453" s="76"/>
      <c r="ZW453" s="76"/>
      <c r="ZX453" s="76"/>
      <c r="ZY453" s="76"/>
      <c r="ZZ453" s="76"/>
      <c r="AAA453" s="76"/>
      <c r="AAB453" s="76"/>
      <c r="AAC453" s="76"/>
      <c r="AAD453" s="76"/>
      <c r="AAE453" s="76"/>
      <c r="AAF453" s="76"/>
      <c r="AAG453" s="76"/>
      <c r="AAH453" s="76"/>
      <c r="AAI453" s="76"/>
      <c r="AAJ453" s="76"/>
      <c r="AAK453" s="76"/>
      <c r="AAL453" s="76"/>
      <c r="AAM453" s="76"/>
      <c r="AAN453" s="76"/>
      <c r="AAO453" s="76"/>
      <c r="AAP453" s="76"/>
      <c r="AAQ453" s="76"/>
      <c r="AAR453" s="76"/>
      <c r="AAS453" s="76"/>
      <c r="AAT453" s="76"/>
      <c r="AAU453" s="76"/>
      <c r="AAV453" s="76"/>
      <c r="AAW453" s="76"/>
      <c r="AAX453" s="76"/>
      <c r="AAY453" s="76"/>
      <c r="AAZ453" s="76"/>
      <c r="ABA453" s="76"/>
      <c r="ABB453" s="76"/>
      <c r="ABC453" s="76"/>
      <c r="ABD453" s="76"/>
      <c r="ABE453" s="76"/>
      <c r="ABF453" s="76"/>
      <c r="ABG453" s="76"/>
      <c r="ABH453" s="76"/>
      <c r="ABI453" s="76"/>
      <c r="ABJ453" s="76"/>
      <c r="ABK453" s="76"/>
      <c r="ABL453" s="76"/>
      <c r="ABM453" s="76"/>
      <c r="ABN453" s="76"/>
      <c r="ABO453" s="76"/>
      <c r="ABP453" s="76"/>
      <c r="ABQ453" s="76"/>
      <c r="ABR453" s="76"/>
      <c r="ABS453" s="76"/>
      <c r="ABT453" s="76"/>
      <c r="ABU453" s="76"/>
      <c r="ABV453" s="76"/>
      <c r="ABW453" s="76"/>
      <c r="ABX453" s="76"/>
      <c r="ABY453" s="76"/>
      <c r="ABZ453" s="76"/>
      <c r="ACA453" s="76"/>
      <c r="ACB453" s="76"/>
      <c r="ACC453" s="76"/>
      <c r="ACD453" s="76"/>
      <c r="ACE453" s="76"/>
      <c r="ACF453" s="76"/>
      <c r="ACG453" s="76"/>
      <c r="ACH453" s="76"/>
      <c r="ACI453" s="76"/>
      <c r="ACJ453" s="76"/>
      <c r="ACK453" s="76"/>
      <c r="ACL453" s="76"/>
      <c r="ACM453" s="76"/>
      <c r="ACN453" s="76"/>
      <c r="ACO453" s="76"/>
      <c r="ACP453" s="76"/>
      <c r="ACQ453" s="76"/>
      <c r="ACR453" s="76"/>
      <c r="ACS453" s="76"/>
      <c r="ACT453" s="76"/>
      <c r="ACU453" s="76"/>
      <c r="ACV453" s="76"/>
      <c r="ACW453" s="76"/>
      <c r="ACX453" s="76"/>
      <c r="ACY453" s="76"/>
      <c r="ACZ453" s="76"/>
      <c r="ADA453" s="76"/>
      <c r="ADB453" s="76"/>
      <c r="ADC453" s="76"/>
      <c r="ADD453" s="76"/>
      <c r="ADE453" s="76"/>
      <c r="ADF453" s="76"/>
      <c r="ADG453" s="76"/>
      <c r="ADH453" s="76"/>
      <c r="ADI453" s="76"/>
      <c r="ADJ453" s="76"/>
      <c r="ADK453" s="76"/>
      <c r="ADL453" s="76"/>
      <c r="ADM453" s="76"/>
      <c r="ADN453" s="76"/>
      <c r="ADO453" s="76"/>
      <c r="ADP453" s="76"/>
      <c r="ADQ453" s="76"/>
      <c r="ADR453" s="76"/>
      <c r="ADS453" s="76"/>
      <c r="ADT453" s="76"/>
      <c r="ADU453" s="76"/>
      <c r="ADV453" s="76"/>
      <c r="ADW453" s="76"/>
      <c r="ADX453" s="76"/>
      <c r="ADY453" s="76"/>
      <c r="ADZ453" s="76"/>
      <c r="AEA453" s="76"/>
      <c r="AEB453" s="76"/>
      <c r="AEC453" s="76"/>
      <c r="AED453" s="76"/>
      <c r="AEE453" s="76"/>
      <c r="AEF453" s="76"/>
      <c r="AEG453" s="76"/>
      <c r="AEH453" s="76"/>
      <c r="AEI453" s="76"/>
      <c r="AEJ453" s="76"/>
      <c r="AEK453" s="76"/>
      <c r="AEL453" s="76"/>
      <c r="AEM453" s="76"/>
      <c r="AEN453" s="76"/>
      <c r="AEO453" s="76"/>
      <c r="AEP453" s="76"/>
      <c r="AEQ453" s="76"/>
      <c r="AER453" s="76"/>
      <c r="AES453" s="76"/>
      <c r="AET453" s="76"/>
      <c r="AEU453" s="76"/>
      <c r="AEV453" s="76"/>
      <c r="AEW453" s="76"/>
      <c r="AEX453" s="76"/>
      <c r="AEY453" s="76"/>
      <c r="AEZ453" s="76"/>
      <c r="AFA453" s="76"/>
      <c r="AFB453" s="76"/>
      <c r="AFC453" s="76"/>
      <c r="AFD453" s="76"/>
      <c r="AFE453" s="76"/>
      <c r="AFF453" s="76"/>
      <c r="AFG453" s="76"/>
      <c r="AFH453" s="76"/>
      <c r="AFI453" s="76"/>
      <c r="AFJ453" s="76"/>
      <c r="AFK453" s="76"/>
      <c r="AFL453" s="76"/>
      <c r="AFM453" s="76"/>
      <c r="AFN453" s="76"/>
      <c r="AFO453" s="76"/>
      <c r="AFP453" s="76"/>
      <c r="AFQ453" s="76"/>
      <c r="AFR453" s="76"/>
      <c r="AFS453" s="76"/>
      <c r="AFT453" s="76"/>
      <c r="AFU453" s="76"/>
      <c r="AFV453" s="76"/>
      <c r="AFW453" s="76"/>
      <c r="AFX453" s="76"/>
      <c r="AFY453" s="76"/>
      <c r="AFZ453" s="76"/>
      <c r="AGA453" s="76"/>
      <c r="AGB453" s="76"/>
      <c r="AGC453" s="76"/>
      <c r="AGD453" s="76"/>
      <c r="AGE453" s="76"/>
      <c r="AGF453" s="76"/>
      <c r="AGG453" s="76"/>
      <c r="AGH453" s="76"/>
      <c r="AGI453" s="76"/>
      <c r="AGJ453" s="76"/>
      <c r="AGK453" s="76"/>
      <c r="AGL453" s="76"/>
      <c r="AGM453" s="76"/>
      <c r="AGN453" s="76"/>
      <c r="AGO453" s="76"/>
      <c r="AGP453" s="76"/>
      <c r="AGQ453" s="76"/>
      <c r="AGR453" s="76"/>
      <c r="AGS453" s="76"/>
      <c r="AGT453" s="76"/>
      <c r="AGU453" s="76"/>
      <c r="AGV453" s="76"/>
      <c r="AGW453" s="76"/>
      <c r="AGX453" s="76"/>
      <c r="AGY453" s="76"/>
      <c r="AGZ453" s="76"/>
      <c r="AHA453" s="76"/>
      <c r="AHB453" s="76"/>
      <c r="AHC453" s="76"/>
      <c r="AHD453" s="76"/>
      <c r="AHE453" s="76"/>
      <c r="AHF453" s="76"/>
      <c r="AHG453" s="76"/>
      <c r="AHH453" s="76"/>
      <c r="AHI453" s="76"/>
      <c r="AHJ453" s="76"/>
      <c r="AHK453" s="76"/>
      <c r="AHL453" s="76"/>
      <c r="AHM453" s="76"/>
      <c r="AHN453" s="76"/>
      <c r="AHO453" s="76"/>
      <c r="AHP453" s="76"/>
      <c r="AHQ453" s="76"/>
      <c r="AHR453" s="76"/>
      <c r="AHS453" s="76"/>
      <c r="AHT453" s="76"/>
      <c r="AHU453" s="76"/>
      <c r="AHV453" s="76"/>
      <c r="AHW453" s="76"/>
      <c r="AHX453" s="76"/>
      <c r="AHY453" s="76"/>
      <c r="AHZ453" s="76"/>
      <c r="AIA453" s="76"/>
      <c r="AIB453" s="76"/>
      <c r="AIC453" s="76"/>
      <c r="AID453" s="76"/>
      <c r="AIE453" s="76"/>
      <c r="AIF453" s="76"/>
      <c r="AIG453" s="76"/>
      <c r="AIH453" s="76"/>
      <c r="AII453" s="76"/>
      <c r="AIJ453" s="76"/>
      <c r="AIK453" s="76"/>
      <c r="AIL453" s="76"/>
      <c r="AIM453" s="76"/>
      <c r="AIN453" s="76"/>
      <c r="AIO453" s="76"/>
      <c r="AIP453" s="76"/>
      <c r="AIQ453" s="76"/>
      <c r="AIR453" s="76"/>
      <c r="AIS453" s="76"/>
      <c r="AIT453" s="76"/>
      <c r="AIU453" s="76"/>
      <c r="AIV453" s="76"/>
      <c r="AIW453" s="76"/>
      <c r="AIX453" s="76"/>
      <c r="AIY453" s="76"/>
      <c r="AIZ453" s="76"/>
      <c r="AJA453" s="76"/>
      <c r="AJB453" s="76"/>
      <c r="AJC453" s="76"/>
      <c r="AJD453" s="76"/>
      <c r="AJE453" s="76"/>
      <c r="AJF453" s="76"/>
      <c r="AJG453" s="76"/>
      <c r="AJH453" s="76"/>
      <c r="AJI453" s="76"/>
      <c r="AJJ453" s="76"/>
      <c r="AJK453" s="76"/>
      <c r="AJL453" s="76"/>
      <c r="AJM453" s="76"/>
      <c r="AJN453" s="76"/>
      <c r="AJO453" s="76"/>
      <c r="AJP453" s="76"/>
      <c r="AJQ453" s="76"/>
      <c r="AJR453" s="76"/>
      <c r="AJS453" s="76"/>
      <c r="AJT453" s="76"/>
      <c r="AJU453" s="76"/>
      <c r="AJV453" s="76"/>
      <c r="AJW453" s="76"/>
      <c r="AJX453" s="76"/>
      <c r="AJY453" s="76"/>
      <c r="AJZ453" s="76"/>
      <c r="AKA453" s="76"/>
      <c r="AKB453" s="76"/>
      <c r="AKC453" s="76"/>
      <c r="AKD453" s="76"/>
      <c r="AKE453" s="76"/>
      <c r="AKF453" s="76"/>
      <c r="AKG453" s="76"/>
      <c r="AKH453" s="76"/>
      <c r="AKI453" s="76"/>
      <c r="AKJ453" s="76"/>
      <c r="AKK453" s="76"/>
      <c r="AKL453" s="76"/>
      <c r="AKM453" s="76"/>
      <c r="AKN453" s="76"/>
      <c r="AKO453" s="76"/>
      <c r="AKP453" s="76"/>
      <c r="AKQ453" s="76"/>
      <c r="AKR453" s="76"/>
      <c r="AKS453" s="76"/>
      <c r="AKT453" s="76"/>
      <c r="AKU453" s="76"/>
      <c r="AKV453" s="76"/>
      <c r="AKW453" s="76"/>
      <c r="AKX453" s="76"/>
      <c r="AKY453" s="76"/>
      <c r="AKZ453" s="76"/>
      <c r="ALA453" s="76"/>
      <c r="ALB453" s="76"/>
      <c r="ALC453" s="76"/>
      <c r="ALD453" s="76"/>
      <c r="ALE453" s="76"/>
      <c r="ALF453" s="76"/>
      <c r="ALG453" s="76"/>
      <c r="ALH453" s="76"/>
      <c r="ALI453" s="76"/>
      <c r="ALJ453" s="76"/>
      <c r="ALK453" s="76"/>
      <c r="ALL453" s="76"/>
      <c r="ALM453" s="76"/>
      <c r="ALN453" s="76"/>
      <c r="ALO453" s="76"/>
      <c r="ALP453" s="76"/>
      <c r="ALQ453" s="76"/>
      <c r="ALR453" s="76"/>
      <c r="ALS453" s="76"/>
      <c r="ALT453" s="76"/>
      <c r="ALU453" s="76"/>
      <c r="ALV453" s="76"/>
      <c r="ALW453" s="76"/>
      <c r="ALX453" s="76"/>
      <c r="ALY453" s="76"/>
      <c r="ALZ453" s="76"/>
      <c r="AMA453" s="76"/>
      <c r="AMB453" s="76"/>
      <c r="AMC453" s="76"/>
      <c r="AMD453" s="76"/>
      <c r="AME453" s="76"/>
      <c r="AMF453" s="76"/>
      <c r="AMG453" s="76"/>
      <c r="AMH453" s="76"/>
      <c r="AMI453" s="76"/>
      <c r="AMJ453" s="76"/>
      <c r="AMK453" s="76"/>
      <c r="AML453" s="76"/>
      <c r="AMM453" s="76"/>
      <c r="AMN453" s="76"/>
      <c r="AMO453" s="76"/>
      <c r="AMP453" s="76"/>
      <c r="AMQ453" s="76"/>
      <c r="AMR453" s="76"/>
      <c r="AMS453" s="76"/>
      <c r="AMT453" s="76"/>
      <c r="AMU453" s="76"/>
      <c r="AMV453" s="76"/>
      <c r="AMW453" s="76"/>
      <c r="AMX453" s="76"/>
      <c r="AMY453" s="76"/>
      <c r="AMZ453" s="76"/>
      <c r="ANA453" s="76"/>
      <c r="ANB453" s="76"/>
      <c r="ANC453" s="76"/>
      <c r="AND453" s="76"/>
      <c r="ANE453" s="76"/>
      <c r="ANF453" s="76"/>
      <c r="ANG453" s="76"/>
      <c r="ANH453" s="76"/>
      <c r="ANI453" s="76"/>
      <c r="ANJ453" s="76"/>
      <c r="ANK453" s="76"/>
      <c r="ANL453" s="76"/>
      <c r="ANM453" s="76"/>
      <c r="ANN453" s="76"/>
      <c r="ANO453" s="76"/>
      <c r="ANP453" s="76"/>
      <c r="ANQ453" s="76"/>
      <c r="ANR453" s="76"/>
      <c r="ANS453" s="76"/>
      <c r="ANT453" s="76"/>
      <c r="ANU453" s="76"/>
      <c r="ANV453" s="76"/>
      <c r="ANW453" s="76"/>
      <c r="ANX453" s="76"/>
      <c r="ANY453" s="76"/>
      <c r="ANZ453" s="76"/>
      <c r="AOA453" s="76"/>
      <c r="AOB453" s="76"/>
      <c r="AOC453" s="76"/>
      <c r="AOD453" s="76"/>
      <c r="AOE453" s="76"/>
      <c r="AOF453" s="76"/>
      <c r="AOG453" s="76"/>
      <c r="AOH453" s="76"/>
      <c r="AOI453" s="76"/>
      <c r="AOJ453" s="76"/>
      <c r="AOK453" s="76"/>
      <c r="AOL453" s="76"/>
      <c r="AOM453" s="76"/>
      <c r="AON453" s="76"/>
      <c r="AOO453" s="76"/>
      <c r="AOP453" s="76"/>
      <c r="AOQ453" s="76"/>
      <c r="AOR453" s="76"/>
      <c r="AOS453" s="76"/>
      <c r="AOT453" s="76"/>
      <c r="AOU453" s="76"/>
      <c r="AOV453" s="76"/>
      <c r="AOW453" s="76"/>
      <c r="AOX453" s="76"/>
      <c r="AOY453" s="76"/>
      <c r="AOZ453" s="76"/>
      <c r="APA453" s="76"/>
      <c r="APB453" s="76"/>
      <c r="APC453" s="76"/>
      <c r="APD453" s="76"/>
      <c r="APE453" s="76"/>
      <c r="APF453" s="76"/>
      <c r="APG453" s="76"/>
      <c r="APH453" s="76"/>
      <c r="API453" s="76"/>
      <c r="APJ453" s="76"/>
      <c r="APK453" s="76"/>
      <c r="APL453" s="76"/>
      <c r="APM453" s="76"/>
      <c r="APN453" s="76"/>
      <c r="APO453" s="76"/>
      <c r="APP453" s="76"/>
      <c r="APQ453" s="76"/>
      <c r="APR453" s="76"/>
      <c r="APS453" s="76"/>
      <c r="APT453" s="76"/>
      <c r="APU453" s="76"/>
      <c r="APV453" s="76"/>
      <c r="APW453" s="76"/>
      <c r="APX453" s="76"/>
      <c r="APY453" s="76"/>
      <c r="APZ453" s="76"/>
      <c r="AQA453" s="76"/>
      <c r="AQB453" s="76"/>
      <c r="AQC453" s="76"/>
      <c r="AQD453" s="76"/>
      <c r="AQE453" s="76"/>
      <c r="AQF453" s="76"/>
      <c r="AQG453" s="76"/>
      <c r="AQH453" s="76"/>
      <c r="AQI453" s="76"/>
      <c r="AQJ453" s="76"/>
      <c r="AQK453" s="76"/>
      <c r="AQL453" s="76"/>
      <c r="AQM453" s="76"/>
      <c r="AQN453" s="76"/>
      <c r="AQO453" s="76"/>
      <c r="AQP453" s="76"/>
      <c r="AQQ453" s="76"/>
      <c r="AQR453" s="76"/>
      <c r="AQS453" s="76"/>
      <c r="AQT453" s="76"/>
      <c r="AQU453" s="76"/>
      <c r="AQV453" s="76"/>
      <c r="AQW453" s="76"/>
      <c r="AQX453" s="76"/>
      <c r="AQY453" s="76"/>
      <c r="AQZ453" s="76"/>
      <c r="ARA453" s="76"/>
      <c r="ARB453" s="76"/>
      <c r="ARC453" s="76"/>
      <c r="ARD453" s="76"/>
      <c r="ARE453" s="76"/>
      <c r="ARF453" s="76"/>
      <c r="ARG453" s="76"/>
      <c r="ARH453" s="76"/>
      <c r="ARI453" s="76"/>
      <c r="ARJ453" s="76"/>
      <c r="ARK453" s="76"/>
      <c r="ARL453" s="76"/>
      <c r="ARM453" s="76"/>
      <c r="ARN453" s="76"/>
      <c r="ARO453" s="76"/>
      <c r="ARP453" s="76"/>
      <c r="ARQ453" s="76"/>
      <c r="ARR453" s="76"/>
      <c r="ARS453" s="76"/>
      <c r="ART453" s="76"/>
      <c r="ARU453" s="76"/>
      <c r="ARV453" s="76"/>
      <c r="ARW453" s="76"/>
      <c r="ARX453" s="76"/>
      <c r="ARY453" s="76"/>
      <c r="ARZ453" s="76"/>
      <c r="ASA453" s="76"/>
      <c r="ASB453" s="76"/>
      <c r="ASC453" s="76"/>
      <c r="ASD453" s="76"/>
      <c r="ASE453" s="76"/>
      <c r="ASF453" s="76"/>
      <c r="ASG453" s="76"/>
      <c r="ASH453" s="76"/>
      <c r="ASI453" s="76"/>
      <c r="ASJ453" s="76"/>
      <c r="ASK453" s="76"/>
      <c r="ASL453" s="76"/>
      <c r="ASM453" s="76"/>
      <c r="ASN453" s="76"/>
      <c r="ASO453" s="76"/>
      <c r="ASP453" s="76"/>
      <c r="ASQ453" s="76"/>
      <c r="ASR453" s="76"/>
      <c r="ASS453" s="76"/>
      <c r="AST453" s="76"/>
      <c r="ASU453" s="76"/>
      <c r="ASV453" s="76"/>
      <c r="ASW453" s="76"/>
      <c r="ASX453" s="76"/>
      <c r="ASY453" s="76"/>
      <c r="ASZ453" s="76"/>
      <c r="ATA453" s="76"/>
      <c r="ATB453" s="76"/>
      <c r="ATC453" s="76"/>
      <c r="ATD453" s="76"/>
      <c r="ATE453" s="76"/>
      <c r="ATF453" s="76"/>
      <c r="ATG453" s="76"/>
      <c r="ATH453" s="76"/>
      <c r="ATI453" s="76"/>
      <c r="ATJ453" s="76"/>
      <c r="ATK453" s="76"/>
      <c r="ATL453" s="76"/>
      <c r="ATM453" s="76"/>
      <c r="ATN453" s="76"/>
      <c r="ATO453" s="76"/>
      <c r="ATP453" s="76"/>
      <c r="ATQ453" s="76"/>
      <c r="ATR453" s="76"/>
      <c r="ATS453" s="76"/>
      <c r="ATT453" s="76"/>
      <c r="ATU453" s="76"/>
      <c r="ATV453" s="76"/>
      <c r="ATW453" s="76"/>
      <c r="ATX453" s="76"/>
      <c r="ATY453" s="76"/>
      <c r="ATZ453" s="76"/>
      <c r="AUA453" s="76"/>
      <c r="AUB453" s="76"/>
      <c r="AUC453" s="76"/>
      <c r="AUD453" s="76"/>
      <c r="AUE453" s="76"/>
      <c r="AUF453" s="76"/>
      <c r="AUG453" s="76"/>
      <c r="AUH453" s="76"/>
      <c r="AUI453" s="76"/>
      <c r="AUJ453" s="76"/>
      <c r="AUK453" s="76"/>
      <c r="AUL453" s="76"/>
      <c r="AUM453" s="76"/>
      <c r="AUN453" s="76"/>
      <c r="AUO453" s="76"/>
      <c r="AUP453" s="76"/>
      <c r="AUQ453" s="76"/>
      <c r="AUR453" s="76"/>
      <c r="AUS453" s="76"/>
      <c r="AUT453" s="76"/>
      <c r="AUU453" s="76"/>
      <c r="AUV453" s="76"/>
      <c r="AUW453" s="76"/>
      <c r="AUX453" s="76"/>
      <c r="AUY453" s="76"/>
      <c r="AUZ453" s="76"/>
      <c r="AVA453" s="76"/>
      <c r="AVB453" s="76"/>
      <c r="AVC453" s="76"/>
      <c r="AVD453" s="76"/>
      <c r="AVE453" s="76"/>
      <c r="AVF453" s="76"/>
      <c r="AVG453" s="76"/>
      <c r="AVH453" s="76"/>
      <c r="AVI453" s="76"/>
      <c r="AVJ453" s="76"/>
      <c r="AVK453" s="76"/>
      <c r="AVL453" s="76"/>
      <c r="AVM453" s="76"/>
      <c r="AVN453" s="76"/>
      <c r="AVO453" s="76"/>
      <c r="AVP453" s="76"/>
      <c r="AVQ453" s="76"/>
      <c r="AVR453" s="76"/>
      <c r="AVS453" s="76"/>
      <c r="AVT453" s="76"/>
      <c r="AVU453" s="76"/>
      <c r="AVV453" s="76"/>
      <c r="AVW453" s="76"/>
      <c r="AVX453" s="76"/>
      <c r="AVY453" s="76"/>
      <c r="AVZ453" s="76"/>
      <c r="AWA453" s="76"/>
      <c r="AWB453" s="76"/>
      <c r="AWC453" s="76"/>
      <c r="AWD453" s="76"/>
      <c r="AWE453" s="76"/>
      <c r="AWF453" s="76"/>
      <c r="AWG453" s="76"/>
      <c r="AWH453" s="76"/>
      <c r="AWI453" s="76"/>
      <c r="AWJ453" s="76"/>
      <c r="AWK453" s="76"/>
      <c r="AWL453" s="76"/>
      <c r="AWM453" s="76"/>
      <c r="AWN453" s="76"/>
      <c r="AWO453" s="76"/>
      <c r="AWP453" s="76"/>
      <c r="AWQ453" s="76"/>
      <c r="AWR453" s="76"/>
      <c r="AWS453" s="76"/>
      <c r="AWT453" s="76"/>
      <c r="AWU453" s="76"/>
      <c r="AWV453" s="76"/>
      <c r="AWW453" s="76"/>
      <c r="AWX453" s="76"/>
      <c r="AWY453" s="76"/>
      <c r="AWZ453" s="76"/>
      <c r="AXA453" s="76"/>
      <c r="AXB453" s="76"/>
      <c r="AXC453" s="76"/>
      <c r="AXD453" s="76"/>
      <c r="AXE453" s="76"/>
      <c r="AXF453" s="76"/>
      <c r="AXG453" s="76"/>
      <c r="AXH453" s="76"/>
      <c r="AXI453" s="76"/>
      <c r="AXJ453" s="76"/>
      <c r="AXK453" s="76"/>
      <c r="AXL453" s="76"/>
      <c r="AXM453" s="76"/>
      <c r="AXN453" s="76"/>
      <c r="AXO453" s="76"/>
      <c r="AXP453" s="76"/>
      <c r="AXQ453" s="76"/>
      <c r="AXR453" s="76"/>
      <c r="AXS453" s="76"/>
      <c r="AXT453" s="76"/>
      <c r="AXU453" s="76"/>
      <c r="AXV453" s="76"/>
      <c r="AXW453" s="76"/>
      <c r="AXX453" s="76"/>
      <c r="AXY453" s="76"/>
      <c r="AXZ453" s="76"/>
      <c r="AYA453" s="76"/>
      <c r="AYB453" s="76"/>
      <c r="AYC453" s="76"/>
      <c r="AYD453" s="76"/>
      <c r="AYE453" s="76"/>
      <c r="AYF453" s="76"/>
      <c r="AYG453" s="76"/>
      <c r="AYH453" s="76"/>
      <c r="AYI453" s="76"/>
      <c r="AYJ453" s="76"/>
      <c r="AYK453" s="76"/>
      <c r="AYL453" s="76"/>
      <c r="AYM453" s="76"/>
      <c r="AYN453" s="76"/>
      <c r="AYO453" s="76"/>
      <c r="AYP453" s="76"/>
      <c r="AYQ453" s="76"/>
      <c r="AYR453" s="76"/>
      <c r="AYS453" s="76"/>
      <c r="AYT453" s="76"/>
      <c r="AYU453" s="76"/>
      <c r="AYV453" s="76"/>
      <c r="AYW453" s="76"/>
      <c r="AYX453" s="76"/>
      <c r="AYY453" s="76"/>
      <c r="AYZ453" s="76"/>
      <c r="AZA453" s="76"/>
      <c r="AZB453" s="76"/>
      <c r="AZC453" s="76"/>
      <c r="AZD453" s="76"/>
      <c r="AZE453" s="76"/>
      <c r="AZF453" s="76"/>
      <c r="AZG453" s="76"/>
      <c r="AZH453" s="76"/>
      <c r="AZI453" s="76"/>
      <c r="AZJ453" s="76"/>
      <c r="AZK453" s="76"/>
      <c r="AZL453" s="76"/>
      <c r="AZM453" s="76"/>
      <c r="AZN453" s="76"/>
      <c r="AZO453" s="76"/>
      <c r="AZP453" s="76"/>
      <c r="AZQ453" s="76"/>
      <c r="AZR453" s="76"/>
      <c r="AZS453" s="76"/>
      <c r="AZT453" s="76"/>
      <c r="AZU453" s="76"/>
      <c r="AZV453" s="76"/>
      <c r="AZW453" s="76"/>
      <c r="AZX453" s="76"/>
      <c r="AZY453" s="76"/>
      <c r="AZZ453" s="76"/>
      <c r="BAA453" s="76"/>
      <c r="BAB453" s="76"/>
      <c r="BAC453" s="76"/>
      <c r="BAD453" s="76"/>
      <c r="BAE453" s="76"/>
      <c r="BAF453" s="76"/>
      <c r="BAG453" s="76"/>
      <c r="BAH453" s="76"/>
      <c r="BAI453" s="76"/>
      <c r="BAJ453" s="76"/>
      <c r="BAK453" s="76"/>
      <c r="BAL453" s="76"/>
      <c r="BAM453" s="76"/>
      <c r="BAN453" s="76"/>
      <c r="BAO453" s="76"/>
      <c r="BAP453" s="76"/>
      <c r="BAQ453" s="76"/>
      <c r="BAR453" s="76"/>
      <c r="BAS453" s="76"/>
      <c r="BAT453" s="76"/>
      <c r="BAU453" s="76"/>
      <c r="BAV453" s="76"/>
      <c r="BAW453" s="76"/>
      <c r="BAX453" s="76"/>
      <c r="BAY453" s="76"/>
      <c r="BAZ453" s="76"/>
      <c r="BBA453" s="76"/>
      <c r="BBB453" s="76"/>
      <c r="BBC453" s="76"/>
      <c r="BBD453" s="76"/>
      <c r="BBE453" s="76"/>
      <c r="BBF453" s="76"/>
      <c r="BBG453" s="76"/>
      <c r="BBH453" s="76"/>
      <c r="BBI453" s="76"/>
      <c r="BBJ453" s="76"/>
      <c r="BBK453" s="76"/>
      <c r="BBL453" s="76"/>
      <c r="BBM453" s="76"/>
      <c r="BBN453" s="76"/>
      <c r="BBO453" s="76"/>
      <c r="BBP453" s="76"/>
      <c r="BBQ453" s="76"/>
      <c r="BBR453" s="76"/>
      <c r="BBS453" s="76"/>
      <c r="BBT453" s="76"/>
      <c r="BBU453" s="76"/>
      <c r="BBV453" s="76"/>
      <c r="BBW453" s="76"/>
      <c r="BBX453" s="76"/>
      <c r="BBY453" s="76"/>
      <c r="BBZ453" s="76"/>
      <c r="BCA453" s="76"/>
      <c r="BCB453" s="76"/>
      <c r="BCC453" s="76"/>
      <c r="BCD453" s="76"/>
      <c r="BCE453" s="76"/>
      <c r="BCF453" s="76"/>
      <c r="BCG453" s="76"/>
      <c r="BCH453" s="76"/>
      <c r="BCI453" s="76"/>
      <c r="BCJ453" s="76"/>
      <c r="BCK453" s="76"/>
      <c r="BCL453" s="76"/>
      <c r="BCM453" s="76"/>
      <c r="BCN453" s="76"/>
      <c r="BCO453" s="76"/>
      <c r="BCP453" s="76"/>
      <c r="BCQ453" s="76"/>
      <c r="BCR453" s="76"/>
      <c r="BCS453" s="76"/>
      <c r="BCT453" s="76"/>
      <c r="BCU453" s="76"/>
      <c r="BCV453" s="76"/>
      <c r="BCW453" s="76"/>
      <c r="BCX453" s="76"/>
      <c r="BCY453" s="76"/>
      <c r="BCZ453" s="76"/>
      <c r="BDA453" s="76"/>
      <c r="BDB453" s="76"/>
      <c r="BDC453" s="76"/>
      <c r="BDD453" s="76"/>
      <c r="BDE453" s="76"/>
      <c r="BDF453" s="76"/>
      <c r="BDG453" s="76"/>
      <c r="BDH453" s="76"/>
      <c r="BDI453" s="76"/>
      <c r="BDJ453" s="76"/>
      <c r="BDK453" s="76"/>
      <c r="BDL453" s="76"/>
      <c r="BDM453" s="76"/>
      <c r="BDN453" s="76"/>
      <c r="BDO453" s="76"/>
      <c r="BDP453" s="76"/>
      <c r="BDQ453" s="76"/>
      <c r="BDR453" s="76"/>
      <c r="BDS453" s="76"/>
      <c r="BDT453" s="76"/>
      <c r="BDU453" s="76"/>
      <c r="BDV453" s="76"/>
      <c r="BDW453" s="76"/>
      <c r="BDX453" s="76"/>
      <c r="BDY453" s="76"/>
      <c r="BDZ453" s="76"/>
      <c r="BEA453" s="76"/>
      <c r="BEB453" s="76"/>
      <c r="BEC453" s="76"/>
      <c r="BED453" s="76"/>
      <c r="BEE453" s="76"/>
      <c r="BEF453" s="76"/>
      <c r="BEG453" s="76"/>
      <c r="BEH453" s="76"/>
      <c r="BEI453" s="76"/>
      <c r="BEJ453" s="76"/>
      <c r="BEK453" s="76"/>
      <c r="BEL453" s="76"/>
      <c r="BEM453" s="76"/>
      <c r="BEN453" s="76"/>
      <c r="BEO453" s="76"/>
      <c r="BEP453" s="76"/>
      <c r="BEQ453" s="76"/>
      <c r="BER453" s="76"/>
      <c r="BES453" s="76"/>
      <c r="BET453" s="76"/>
      <c r="BEU453" s="76"/>
      <c r="BEV453" s="76"/>
      <c r="BEW453" s="76"/>
      <c r="BEX453" s="76"/>
      <c r="BEY453" s="76"/>
      <c r="BEZ453" s="76"/>
      <c r="BFA453" s="76"/>
      <c r="BFB453" s="76"/>
      <c r="BFC453" s="76"/>
      <c r="BFD453" s="76"/>
      <c r="BFE453" s="76"/>
      <c r="BFF453" s="76"/>
      <c r="BFG453" s="76"/>
      <c r="BFH453" s="76"/>
      <c r="BFI453" s="76"/>
      <c r="BFJ453" s="76"/>
      <c r="BFK453" s="76"/>
      <c r="BFL453" s="76"/>
      <c r="BFM453" s="76"/>
      <c r="BFN453" s="76"/>
      <c r="BFO453" s="76"/>
      <c r="BFP453" s="76"/>
      <c r="BFQ453" s="76"/>
      <c r="BFR453" s="76"/>
      <c r="BFS453" s="76"/>
    </row>
    <row r="454" spans="1:1527" s="20" customFormat="1" ht="28" x14ac:dyDescent="0.25">
      <c r="A454" s="71" t="s">
        <v>338</v>
      </c>
      <c r="B454" s="278" t="s">
        <v>956</v>
      </c>
      <c r="C454" s="278" t="s">
        <v>930</v>
      </c>
      <c r="D454" s="278" t="s">
        <v>371</v>
      </c>
      <c r="E454" s="278"/>
      <c r="F454" s="309">
        <f t="shared" si="18"/>
        <v>0.82600000000000007</v>
      </c>
      <c r="G454" s="278"/>
      <c r="H454" s="278"/>
      <c r="I454" s="278">
        <v>8.2600000000000007E-2</v>
      </c>
      <c r="J454" s="278">
        <v>0.12389999999999998</v>
      </c>
      <c r="K454" s="278">
        <v>0.16520000000000001</v>
      </c>
      <c r="L454" s="278">
        <v>0.20649999999999999</v>
      </c>
      <c r="M454" s="278">
        <v>0.24779999999999996</v>
      </c>
      <c r="N454" s="278"/>
      <c r="O454" s="278"/>
      <c r="P454" s="278"/>
      <c r="Q454" s="278"/>
      <c r="R454" s="278"/>
      <c r="BA454" s="76"/>
      <c r="BB454" s="76"/>
      <c r="BC454" s="76"/>
      <c r="BD454" s="76"/>
      <c r="BE454" s="76"/>
      <c r="BF454" s="76"/>
      <c r="BG454" s="76"/>
      <c r="BH454" s="76"/>
      <c r="BI454" s="76"/>
      <c r="BJ454" s="76"/>
      <c r="BK454" s="76"/>
      <c r="BL454" s="76"/>
      <c r="BM454" s="76"/>
      <c r="BN454" s="76"/>
      <c r="BO454" s="76"/>
      <c r="BP454" s="76"/>
      <c r="BQ454" s="76"/>
      <c r="BR454" s="76"/>
      <c r="BS454" s="76"/>
      <c r="BT454" s="76"/>
      <c r="BU454" s="76"/>
      <c r="BV454" s="76"/>
      <c r="BW454" s="76"/>
      <c r="BX454" s="76"/>
      <c r="BY454" s="76"/>
      <c r="BZ454" s="76"/>
      <c r="CA454" s="76"/>
      <c r="CB454" s="76"/>
      <c r="CC454" s="76"/>
      <c r="CD454" s="76"/>
      <c r="CE454" s="76"/>
      <c r="CF454" s="76"/>
      <c r="CG454" s="76"/>
      <c r="CH454" s="76"/>
      <c r="CI454" s="76"/>
      <c r="CJ454" s="76"/>
      <c r="CK454" s="76"/>
      <c r="CL454" s="76"/>
      <c r="CM454" s="76"/>
      <c r="CN454" s="76"/>
      <c r="CO454" s="76"/>
      <c r="CP454" s="76"/>
      <c r="CQ454" s="76"/>
      <c r="CR454" s="76"/>
      <c r="CS454" s="76"/>
      <c r="CT454" s="76"/>
      <c r="CU454" s="76"/>
      <c r="CV454" s="76"/>
      <c r="CW454" s="76"/>
      <c r="CX454" s="76"/>
      <c r="CY454" s="76"/>
      <c r="CZ454" s="76"/>
      <c r="DA454" s="76"/>
      <c r="DB454" s="76"/>
      <c r="DC454" s="76"/>
      <c r="DD454" s="76"/>
      <c r="DE454" s="76"/>
      <c r="DF454" s="76"/>
      <c r="DG454" s="76"/>
      <c r="DH454" s="76"/>
      <c r="DI454" s="76"/>
      <c r="DJ454" s="76"/>
      <c r="DK454" s="76"/>
      <c r="DL454" s="76"/>
      <c r="DM454" s="76"/>
      <c r="DN454" s="76"/>
      <c r="DO454" s="76"/>
      <c r="DP454" s="76"/>
      <c r="DQ454" s="76"/>
      <c r="DR454" s="76"/>
      <c r="DS454" s="76"/>
      <c r="DT454" s="76"/>
      <c r="DU454" s="76"/>
      <c r="DV454" s="76"/>
      <c r="DW454" s="76"/>
      <c r="DX454" s="76"/>
      <c r="DY454" s="76"/>
      <c r="DZ454" s="76"/>
      <c r="EA454" s="76"/>
      <c r="EB454" s="76"/>
      <c r="EC454" s="76"/>
      <c r="ED454" s="76"/>
      <c r="EE454" s="76"/>
      <c r="EF454" s="76"/>
      <c r="EG454" s="76"/>
      <c r="EH454" s="76"/>
      <c r="EI454" s="76"/>
      <c r="EJ454" s="76"/>
      <c r="EK454" s="76"/>
      <c r="EL454" s="76"/>
      <c r="EM454" s="76"/>
      <c r="EN454" s="76"/>
      <c r="EO454" s="76"/>
      <c r="EP454" s="76"/>
      <c r="EQ454" s="76"/>
      <c r="ER454" s="76"/>
      <c r="ES454" s="76"/>
      <c r="ET454" s="76"/>
      <c r="EU454" s="76"/>
      <c r="EV454" s="76"/>
      <c r="EW454" s="76"/>
      <c r="EX454" s="76"/>
      <c r="EY454" s="76"/>
      <c r="EZ454" s="76"/>
      <c r="FA454" s="76"/>
      <c r="FB454" s="76"/>
      <c r="FC454" s="76"/>
      <c r="FD454" s="76"/>
      <c r="FE454" s="76"/>
      <c r="FF454" s="76"/>
      <c r="FG454" s="76"/>
      <c r="FH454" s="76"/>
      <c r="FI454" s="76"/>
      <c r="FJ454" s="76"/>
      <c r="FK454" s="76"/>
      <c r="FL454" s="76"/>
      <c r="FM454" s="76"/>
      <c r="FN454" s="76"/>
      <c r="FO454" s="76"/>
      <c r="FP454" s="76"/>
      <c r="FQ454" s="76"/>
      <c r="FR454" s="76"/>
      <c r="FS454" s="76"/>
      <c r="FT454" s="76"/>
      <c r="FU454" s="76"/>
      <c r="FV454" s="76"/>
      <c r="FW454" s="76"/>
      <c r="FX454" s="76"/>
      <c r="FY454" s="76"/>
      <c r="FZ454" s="76"/>
      <c r="GA454" s="76"/>
      <c r="GB454" s="76"/>
      <c r="GC454" s="76"/>
      <c r="GD454" s="76"/>
      <c r="GE454" s="76"/>
      <c r="GF454" s="76"/>
      <c r="GG454" s="76"/>
      <c r="GH454" s="76"/>
      <c r="GI454" s="76"/>
      <c r="GJ454" s="76"/>
      <c r="GK454" s="76"/>
      <c r="GL454" s="76"/>
      <c r="GM454" s="76"/>
      <c r="GN454" s="76"/>
      <c r="GO454" s="76"/>
      <c r="GP454" s="76"/>
      <c r="GQ454" s="76"/>
      <c r="GR454" s="76"/>
      <c r="GS454" s="76"/>
      <c r="GT454" s="76"/>
      <c r="GU454" s="76"/>
      <c r="GV454" s="76"/>
      <c r="GW454" s="76"/>
      <c r="GX454" s="76"/>
      <c r="GY454" s="76"/>
      <c r="GZ454" s="76"/>
      <c r="HA454" s="76"/>
      <c r="HB454" s="76"/>
      <c r="HC454" s="76"/>
      <c r="HD454" s="76"/>
      <c r="HE454" s="76"/>
      <c r="HF454" s="76"/>
      <c r="HG454" s="76"/>
      <c r="HH454" s="76"/>
      <c r="HI454" s="76"/>
      <c r="HJ454" s="76"/>
      <c r="HK454" s="76"/>
      <c r="HL454" s="76"/>
      <c r="HM454" s="76"/>
      <c r="HN454" s="76"/>
      <c r="HO454" s="76"/>
      <c r="HP454" s="76"/>
      <c r="HQ454" s="76"/>
      <c r="HR454" s="76"/>
      <c r="HS454" s="76"/>
      <c r="HT454" s="76"/>
      <c r="HU454" s="76"/>
      <c r="HV454" s="76"/>
      <c r="HW454" s="76"/>
      <c r="HX454" s="76"/>
      <c r="HY454" s="76"/>
      <c r="HZ454" s="76"/>
      <c r="IA454" s="76"/>
      <c r="IB454" s="76"/>
      <c r="IC454" s="76"/>
      <c r="ID454" s="76"/>
      <c r="IE454" s="76"/>
      <c r="IF454" s="76"/>
      <c r="IG454" s="76"/>
      <c r="IH454" s="76"/>
      <c r="II454" s="76"/>
      <c r="IJ454" s="76"/>
      <c r="IK454" s="76"/>
      <c r="IL454" s="76"/>
      <c r="IM454" s="76"/>
      <c r="IN454" s="76"/>
      <c r="IO454" s="76"/>
      <c r="IP454" s="76"/>
      <c r="IQ454" s="76"/>
      <c r="IR454" s="76"/>
      <c r="IS454" s="76"/>
      <c r="IT454" s="76"/>
      <c r="IU454" s="76"/>
      <c r="IV454" s="76"/>
      <c r="IW454" s="76"/>
      <c r="IX454" s="76"/>
      <c r="IY454" s="76"/>
      <c r="IZ454" s="76"/>
      <c r="JA454" s="76"/>
      <c r="JB454" s="76"/>
      <c r="JC454" s="76"/>
      <c r="JD454" s="76"/>
      <c r="JE454" s="76"/>
      <c r="JF454" s="76"/>
      <c r="JG454" s="76"/>
      <c r="JH454" s="76"/>
      <c r="JI454" s="76"/>
      <c r="JJ454" s="76"/>
      <c r="JK454" s="76"/>
      <c r="JL454" s="76"/>
      <c r="JM454" s="76"/>
      <c r="JN454" s="76"/>
      <c r="JO454" s="76"/>
      <c r="JP454" s="76"/>
      <c r="JQ454" s="76"/>
      <c r="JR454" s="76"/>
      <c r="JS454" s="76"/>
      <c r="JT454" s="76"/>
      <c r="JU454" s="76"/>
      <c r="JV454" s="76"/>
      <c r="JW454" s="76"/>
      <c r="JX454" s="76"/>
      <c r="JY454" s="76"/>
      <c r="JZ454" s="76"/>
      <c r="KA454" s="76"/>
      <c r="KB454" s="76"/>
      <c r="KC454" s="76"/>
      <c r="KD454" s="76"/>
      <c r="KE454" s="76"/>
      <c r="KF454" s="76"/>
      <c r="KG454" s="76"/>
      <c r="KH454" s="76"/>
      <c r="KI454" s="76"/>
      <c r="KJ454" s="76"/>
      <c r="KK454" s="76"/>
      <c r="KL454" s="76"/>
      <c r="KM454" s="76"/>
      <c r="KN454" s="76"/>
      <c r="KO454" s="76"/>
      <c r="KP454" s="76"/>
      <c r="KQ454" s="76"/>
      <c r="KR454" s="76"/>
      <c r="KS454" s="76"/>
      <c r="KT454" s="76"/>
      <c r="KU454" s="76"/>
      <c r="KV454" s="76"/>
      <c r="KW454" s="76"/>
      <c r="KX454" s="76"/>
      <c r="KY454" s="76"/>
      <c r="KZ454" s="76"/>
      <c r="LA454" s="76"/>
      <c r="LB454" s="76"/>
      <c r="LC454" s="76"/>
      <c r="LD454" s="76"/>
      <c r="LE454" s="76"/>
      <c r="LF454" s="76"/>
      <c r="LG454" s="76"/>
      <c r="LH454" s="76"/>
      <c r="LI454" s="76"/>
      <c r="LJ454" s="76"/>
      <c r="LK454" s="76"/>
      <c r="LL454" s="76"/>
      <c r="LM454" s="76"/>
      <c r="LN454" s="76"/>
      <c r="LO454" s="76"/>
      <c r="LP454" s="76"/>
      <c r="LQ454" s="76"/>
      <c r="LR454" s="76"/>
      <c r="LS454" s="76"/>
      <c r="LT454" s="76"/>
      <c r="LU454" s="76"/>
      <c r="LV454" s="76"/>
      <c r="LW454" s="76"/>
      <c r="LX454" s="76"/>
      <c r="LY454" s="76"/>
      <c r="LZ454" s="76"/>
      <c r="MA454" s="76"/>
      <c r="MB454" s="76"/>
      <c r="MC454" s="76"/>
      <c r="MD454" s="76"/>
      <c r="ME454" s="76"/>
      <c r="MF454" s="76"/>
      <c r="MG454" s="76"/>
      <c r="MH454" s="76"/>
      <c r="MI454" s="76"/>
      <c r="MJ454" s="76"/>
      <c r="MK454" s="76"/>
      <c r="ML454" s="76"/>
      <c r="MM454" s="76"/>
      <c r="MN454" s="76"/>
      <c r="MO454" s="76"/>
      <c r="MP454" s="76"/>
      <c r="MQ454" s="76"/>
      <c r="MR454" s="76"/>
      <c r="MS454" s="76"/>
      <c r="MT454" s="76"/>
      <c r="MU454" s="76"/>
      <c r="MV454" s="76"/>
      <c r="MW454" s="76"/>
      <c r="MX454" s="76"/>
      <c r="MY454" s="76"/>
      <c r="MZ454" s="76"/>
      <c r="NA454" s="76"/>
      <c r="NB454" s="76"/>
      <c r="NC454" s="76"/>
      <c r="ND454" s="76"/>
      <c r="NE454" s="76"/>
      <c r="NF454" s="76"/>
      <c r="NG454" s="76"/>
      <c r="NH454" s="76"/>
      <c r="NI454" s="76"/>
      <c r="NJ454" s="76"/>
      <c r="NK454" s="76"/>
      <c r="NL454" s="76"/>
      <c r="NM454" s="76"/>
      <c r="NN454" s="76"/>
      <c r="NO454" s="76"/>
      <c r="NP454" s="76"/>
      <c r="NQ454" s="76"/>
      <c r="NR454" s="76"/>
      <c r="NS454" s="76"/>
      <c r="NT454" s="76"/>
      <c r="NU454" s="76"/>
      <c r="NV454" s="76"/>
      <c r="NW454" s="76"/>
      <c r="NX454" s="76"/>
      <c r="NY454" s="76"/>
      <c r="NZ454" s="76"/>
      <c r="OA454" s="76"/>
      <c r="OB454" s="76"/>
      <c r="OC454" s="76"/>
      <c r="OD454" s="76"/>
      <c r="OE454" s="76"/>
      <c r="OF454" s="76"/>
      <c r="OG454" s="76"/>
      <c r="OH454" s="76"/>
      <c r="OI454" s="76"/>
      <c r="OJ454" s="76"/>
      <c r="OK454" s="76"/>
      <c r="OL454" s="76"/>
      <c r="OM454" s="76"/>
      <c r="ON454" s="76"/>
      <c r="OO454" s="76"/>
      <c r="OP454" s="76"/>
      <c r="OQ454" s="76"/>
      <c r="OR454" s="76"/>
      <c r="OS454" s="76"/>
      <c r="OT454" s="76"/>
      <c r="OU454" s="76"/>
      <c r="OV454" s="76"/>
      <c r="OW454" s="76"/>
      <c r="OX454" s="76"/>
      <c r="OY454" s="76"/>
      <c r="OZ454" s="76"/>
      <c r="PA454" s="76"/>
      <c r="PB454" s="76"/>
      <c r="PC454" s="76"/>
      <c r="PD454" s="76"/>
      <c r="PE454" s="76"/>
      <c r="PF454" s="76"/>
      <c r="PG454" s="76"/>
      <c r="PH454" s="76"/>
      <c r="PI454" s="76"/>
      <c r="PJ454" s="76"/>
      <c r="PK454" s="76"/>
      <c r="PL454" s="76"/>
      <c r="PM454" s="76"/>
      <c r="PN454" s="76"/>
      <c r="PO454" s="76"/>
      <c r="PP454" s="76"/>
      <c r="PQ454" s="76"/>
      <c r="PR454" s="76"/>
      <c r="PS454" s="76"/>
      <c r="PT454" s="76"/>
      <c r="PU454" s="76"/>
      <c r="PV454" s="76"/>
      <c r="PW454" s="76"/>
      <c r="PX454" s="76"/>
      <c r="PY454" s="76"/>
      <c r="PZ454" s="76"/>
      <c r="QA454" s="76"/>
      <c r="QB454" s="76"/>
      <c r="QC454" s="76"/>
      <c r="QD454" s="76"/>
      <c r="QE454" s="76"/>
      <c r="QF454" s="76"/>
      <c r="QG454" s="76"/>
      <c r="QH454" s="76"/>
      <c r="QI454" s="76"/>
      <c r="QJ454" s="76"/>
      <c r="QK454" s="76"/>
      <c r="QL454" s="76"/>
      <c r="QM454" s="76"/>
      <c r="QN454" s="76"/>
      <c r="QO454" s="76"/>
      <c r="QP454" s="76"/>
      <c r="QQ454" s="76"/>
      <c r="QR454" s="76"/>
      <c r="QS454" s="76"/>
      <c r="QT454" s="76"/>
      <c r="QU454" s="76"/>
      <c r="QV454" s="76"/>
      <c r="QW454" s="76"/>
      <c r="QX454" s="76"/>
      <c r="QY454" s="76"/>
      <c r="QZ454" s="76"/>
      <c r="RA454" s="76"/>
      <c r="RB454" s="76"/>
      <c r="RC454" s="76"/>
      <c r="RD454" s="76"/>
      <c r="RE454" s="76"/>
      <c r="RF454" s="76"/>
      <c r="RG454" s="76"/>
      <c r="RH454" s="76"/>
      <c r="RI454" s="76"/>
      <c r="RJ454" s="76"/>
      <c r="RK454" s="76"/>
      <c r="RL454" s="76"/>
      <c r="RM454" s="76"/>
      <c r="RN454" s="76"/>
      <c r="RO454" s="76"/>
      <c r="RP454" s="76"/>
      <c r="RQ454" s="76"/>
      <c r="RR454" s="76"/>
      <c r="RS454" s="76"/>
      <c r="RT454" s="76"/>
      <c r="RU454" s="76"/>
      <c r="RV454" s="76"/>
      <c r="RW454" s="76"/>
      <c r="RX454" s="76"/>
      <c r="RY454" s="76"/>
      <c r="RZ454" s="76"/>
      <c r="SA454" s="76"/>
      <c r="SB454" s="76"/>
      <c r="SC454" s="76"/>
      <c r="SD454" s="76"/>
      <c r="SE454" s="76"/>
      <c r="SF454" s="76"/>
      <c r="SG454" s="76"/>
      <c r="SH454" s="76"/>
      <c r="SI454" s="76"/>
      <c r="SJ454" s="76"/>
      <c r="SK454" s="76"/>
      <c r="SL454" s="76"/>
      <c r="SM454" s="76"/>
      <c r="SN454" s="76"/>
      <c r="SO454" s="76"/>
      <c r="SP454" s="76"/>
      <c r="SQ454" s="76"/>
      <c r="SR454" s="76"/>
      <c r="SS454" s="76"/>
      <c r="ST454" s="76"/>
      <c r="SU454" s="76"/>
      <c r="SV454" s="76"/>
      <c r="SW454" s="76"/>
      <c r="SX454" s="76"/>
      <c r="SY454" s="76"/>
      <c r="SZ454" s="76"/>
      <c r="TA454" s="76"/>
      <c r="TB454" s="76"/>
      <c r="TC454" s="76"/>
      <c r="TD454" s="76"/>
      <c r="TE454" s="76"/>
      <c r="TF454" s="76"/>
      <c r="TG454" s="76"/>
      <c r="TH454" s="76"/>
      <c r="TI454" s="76"/>
      <c r="TJ454" s="76"/>
      <c r="TK454" s="76"/>
      <c r="TL454" s="76"/>
      <c r="TM454" s="76"/>
      <c r="TN454" s="76"/>
      <c r="TO454" s="76"/>
      <c r="TP454" s="76"/>
      <c r="TQ454" s="76"/>
      <c r="TR454" s="76"/>
      <c r="TS454" s="76"/>
      <c r="TT454" s="76"/>
      <c r="TU454" s="76"/>
      <c r="TV454" s="76"/>
      <c r="TW454" s="76"/>
      <c r="TX454" s="76"/>
      <c r="TY454" s="76"/>
      <c r="TZ454" s="76"/>
      <c r="UA454" s="76"/>
      <c r="UB454" s="76"/>
      <c r="UC454" s="76"/>
      <c r="UD454" s="76"/>
      <c r="UE454" s="76"/>
      <c r="UF454" s="76"/>
      <c r="UG454" s="76"/>
      <c r="UH454" s="76"/>
      <c r="UI454" s="76"/>
      <c r="UJ454" s="76"/>
      <c r="UK454" s="76"/>
      <c r="UL454" s="76"/>
      <c r="UM454" s="76"/>
      <c r="UN454" s="76"/>
      <c r="UO454" s="76"/>
      <c r="UP454" s="76"/>
      <c r="UQ454" s="76"/>
      <c r="UR454" s="76"/>
      <c r="US454" s="76"/>
      <c r="UT454" s="76"/>
      <c r="UU454" s="76"/>
      <c r="UV454" s="76"/>
      <c r="UW454" s="76"/>
      <c r="UX454" s="76"/>
      <c r="UY454" s="76"/>
      <c r="UZ454" s="76"/>
      <c r="VA454" s="76"/>
      <c r="VB454" s="76"/>
      <c r="VC454" s="76"/>
      <c r="VD454" s="76"/>
      <c r="VE454" s="76"/>
      <c r="VF454" s="76"/>
      <c r="VG454" s="76"/>
      <c r="VH454" s="76"/>
      <c r="VI454" s="76"/>
      <c r="VJ454" s="76"/>
      <c r="VK454" s="76"/>
      <c r="VL454" s="76"/>
      <c r="VM454" s="76"/>
      <c r="VN454" s="76"/>
      <c r="VO454" s="76"/>
      <c r="VP454" s="76"/>
      <c r="VQ454" s="76"/>
      <c r="VR454" s="76"/>
      <c r="VS454" s="76"/>
      <c r="VT454" s="76"/>
      <c r="VU454" s="76"/>
      <c r="VV454" s="76"/>
      <c r="VW454" s="76"/>
      <c r="VX454" s="76"/>
      <c r="VY454" s="76"/>
      <c r="VZ454" s="76"/>
      <c r="WA454" s="76"/>
      <c r="WB454" s="76"/>
      <c r="WC454" s="76"/>
      <c r="WD454" s="76"/>
      <c r="WE454" s="76"/>
      <c r="WF454" s="76"/>
      <c r="WG454" s="76"/>
      <c r="WH454" s="76"/>
      <c r="WI454" s="76"/>
      <c r="WJ454" s="76"/>
      <c r="WK454" s="76"/>
      <c r="WL454" s="76"/>
      <c r="WM454" s="76"/>
      <c r="WN454" s="76"/>
      <c r="WO454" s="76"/>
      <c r="WP454" s="76"/>
      <c r="WQ454" s="76"/>
      <c r="WR454" s="76"/>
      <c r="WS454" s="76"/>
      <c r="WT454" s="76"/>
      <c r="WU454" s="76"/>
      <c r="WV454" s="76"/>
      <c r="WW454" s="76"/>
      <c r="WX454" s="76"/>
      <c r="WY454" s="76"/>
      <c r="WZ454" s="76"/>
      <c r="XA454" s="76"/>
      <c r="XB454" s="76"/>
      <c r="XC454" s="76"/>
      <c r="XD454" s="76"/>
      <c r="XE454" s="76"/>
      <c r="XF454" s="76"/>
      <c r="XG454" s="76"/>
      <c r="XH454" s="76"/>
      <c r="XI454" s="76"/>
      <c r="XJ454" s="76"/>
      <c r="XK454" s="76"/>
      <c r="XL454" s="76"/>
      <c r="XM454" s="76"/>
      <c r="XN454" s="76"/>
      <c r="XO454" s="76"/>
      <c r="XP454" s="76"/>
      <c r="XQ454" s="76"/>
      <c r="XR454" s="76"/>
      <c r="XS454" s="76"/>
      <c r="XT454" s="76"/>
      <c r="XU454" s="76"/>
      <c r="XV454" s="76"/>
      <c r="XW454" s="76"/>
      <c r="XX454" s="76"/>
      <c r="XY454" s="76"/>
      <c r="XZ454" s="76"/>
      <c r="YA454" s="76"/>
      <c r="YB454" s="76"/>
      <c r="YC454" s="76"/>
      <c r="YD454" s="76"/>
      <c r="YE454" s="76"/>
      <c r="YF454" s="76"/>
      <c r="YG454" s="76"/>
      <c r="YH454" s="76"/>
      <c r="YI454" s="76"/>
      <c r="YJ454" s="76"/>
      <c r="YK454" s="76"/>
      <c r="YL454" s="76"/>
      <c r="YM454" s="76"/>
      <c r="YN454" s="76"/>
      <c r="YO454" s="76"/>
      <c r="YP454" s="76"/>
      <c r="YQ454" s="76"/>
      <c r="YR454" s="76"/>
      <c r="YS454" s="76"/>
      <c r="YT454" s="76"/>
      <c r="YU454" s="76"/>
      <c r="YV454" s="76"/>
      <c r="YW454" s="76"/>
      <c r="YX454" s="76"/>
      <c r="YY454" s="76"/>
      <c r="YZ454" s="76"/>
      <c r="ZA454" s="76"/>
      <c r="ZB454" s="76"/>
      <c r="ZC454" s="76"/>
      <c r="ZD454" s="76"/>
      <c r="ZE454" s="76"/>
      <c r="ZF454" s="76"/>
      <c r="ZG454" s="76"/>
      <c r="ZH454" s="76"/>
      <c r="ZI454" s="76"/>
      <c r="ZJ454" s="76"/>
      <c r="ZK454" s="76"/>
      <c r="ZL454" s="76"/>
      <c r="ZM454" s="76"/>
      <c r="ZN454" s="76"/>
      <c r="ZO454" s="76"/>
      <c r="ZP454" s="76"/>
      <c r="ZQ454" s="76"/>
      <c r="ZR454" s="76"/>
      <c r="ZS454" s="76"/>
      <c r="ZT454" s="76"/>
      <c r="ZU454" s="76"/>
      <c r="ZV454" s="76"/>
      <c r="ZW454" s="76"/>
      <c r="ZX454" s="76"/>
      <c r="ZY454" s="76"/>
      <c r="ZZ454" s="76"/>
      <c r="AAA454" s="76"/>
      <c r="AAB454" s="76"/>
      <c r="AAC454" s="76"/>
      <c r="AAD454" s="76"/>
      <c r="AAE454" s="76"/>
      <c r="AAF454" s="76"/>
      <c r="AAG454" s="76"/>
      <c r="AAH454" s="76"/>
      <c r="AAI454" s="76"/>
      <c r="AAJ454" s="76"/>
      <c r="AAK454" s="76"/>
      <c r="AAL454" s="76"/>
      <c r="AAM454" s="76"/>
      <c r="AAN454" s="76"/>
      <c r="AAO454" s="76"/>
      <c r="AAP454" s="76"/>
      <c r="AAQ454" s="76"/>
      <c r="AAR454" s="76"/>
      <c r="AAS454" s="76"/>
      <c r="AAT454" s="76"/>
      <c r="AAU454" s="76"/>
      <c r="AAV454" s="76"/>
      <c r="AAW454" s="76"/>
      <c r="AAX454" s="76"/>
      <c r="AAY454" s="76"/>
      <c r="AAZ454" s="76"/>
      <c r="ABA454" s="76"/>
      <c r="ABB454" s="76"/>
      <c r="ABC454" s="76"/>
      <c r="ABD454" s="76"/>
      <c r="ABE454" s="76"/>
      <c r="ABF454" s="76"/>
      <c r="ABG454" s="76"/>
      <c r="ABH454" s="76"/>
      <c r="ABI454" s="76"/>
      <c r="ABJ454" s="76"/>
      <c r="ABK454" s="76"/>
      <c r="ABL454" s="76"/>
      <c r="ABM454" s="76"/>
      <c r="ABN454" s="76"/>
      <c r="ABO454" s="76"/>
      <c r="ABP454" s="76"/>
      <c r="ABQ454" s="76"/>
      <c r="ABR454" s="76"/>
      <c r="ABS454" s="76"/>
      <c r="ABT454" s="76"/>
      <c r="ABU454" s="76"/>
      <c r="ABV454" s="76"/>
      <c r="ABW454" s="76"/>
      <c r="ABX454" s="76"/>
      <c r="ABY454" s="76"/>
      <c r="ABZ454" s="76"/>
      <c r="ACA454" s="76"/>
      <c r="ACB454" s="76"/>
      <c r="ACC454" s="76"/>
      <c r="ACD454" s="76"/>
      <c r="ACE454" s="76"/>
      <c r="ACF454" s="76"/>
      <c r="ACG454" s="76"/>
      <c r="ACH454" s="76"/>
      <c r="ACI454" s="76"/>
      <c r="ACJ454" s="76"/>
      <c r="ACK454" s="76"/>
      <c r="ACL454" s="76"/>
      <c r="ACM454" s="76"/>
      <c r="ACN454" s="76"/>
      <c r="ACO454" s="76"/>
      <c r="ACP454" s="76"/>
      <c r="ACQ454" s="76"/>
      <c r="ACR454" s="76"/>
      <c r="ACS454" s="76"/>
      <c r="ACT454" s="76"/>
      <c r="ACU454" s="76"/>
      <c r="ACV454" s="76"/>
      <c r="ACW454" s="76"/>
      <c r="ACX454" s="76"/>
      <c r="ACY454" s="76"/>
      <c r="ACZ454" s="76"/>
      <c r="ADA454" s="76"/>
      <c r="ADB454" s="76"/>
      <c r="ADC454" s="76"/>
      <c r="ADD454" s="76"/>
      <c r="ADE454" s="76"/>
      <c r="ADF454" s="76"/>
      <c r="ADG454" s="76"/>
      <c r="ADH454" s="76"/>
      <c r="ADI454" s="76"/>
      <c r="ADJ454" s="76"/>
      <c r="ADK454" s="76"/>
      <c r="ADL454" s="76"/>
      <c r="ADM454" s="76"/>
      <c r="ADN454" s="76"/>
      <c r="ADO454" s="76"/>
      <c r="ADP454" s="76"/>
      <c r="ADQ454" s="76"/>
      <c r="ADR454" s="76"/>
      <c r="ADS454" s="76"/>
      <c r="ADT454" s="76"/>
      <c r="ADU454" s="76"/>
      <c r="ADV454" s="76"/>
      <c r="ADW454" s="76"/>
      <c r="ADX454" s="76"/>
      <c r="ADY454" s="76"/>
      <c r="ADZ454" s="76"/>
      <c r="AEA454" s="76"/>
      <c r="AEB454" s="76"/>
      <c r="AEC454" s="76"/>
      <c r="AED454" s="76"/>
      <c r="AEE454" s="76"/>
      <c r="AEF454" s="76"/>
      <c r="AEG454" s="76"/>
      <c r="AEH454" s="76"/>
      <c r="AEI454" s="76"/>
      <c r="AEJ454" s="76"/>
      <c r="AEK454" s="76"/>
      <c r="AEL454" s="76"/>
      <c r="AEM454" s="76"/>
      <c r="AEN454" s="76"/>
      <c r="AEO454" s="76"/>
      <c r="AEP454" s="76"/>
      <c r="AEQ454" s="76"/>
      <c r="AER454" s="76"/>
      <c r="AES454" s="76"/>
      <c r="AET454" s="76"/>
      <c r="AEU454" s="76"/>
      <c r="AEV454" s="76"/>
      <c r="AEW454" s="76"/>
      <c r="AEX454" s="76"/>
      <c r="AEY454" s="76"/>
      <c r="AEZ454" s="76"/>
      <c r="AFA454" s="76"/>
      <c r="AFB454" s="76"/>
      <c r="AFC454" s="76"/>
      <c r="AFD454" s="76"/>
      <c r="AFE454" s="76"/>
      <c r="AFF454" s="76"/>
      <c r="AFG454" s="76"/>
      <c r="AFH454" s="76"/>
      <c r="AFI454" s="76"/>
      <c r="AFJ454" s="76"/>
      <c r="AFK454" s="76"/>
      <c r="AFL454" s="76"/>
      <c r="AFM454" s="76"/>
      <c r="AFN454" s="76"/>
      <c r="AFO454" s="76"/>
      <c r="AFP454" s="76"/>
      <c r="AFQ454" s="76"/>
      <c r="AFR454" s="76"/>
      <c r="AFS454" s="76"/>
      <c r="AFT454" s="76"/>
      <c r="AFU454" s="76"/>
      <c r="AFV454" s="76"/>
      <c r="AFW454" s="76"/>
      <c r="AFX454" s="76"/>
      <c r="AFY454" s="76"/>
      <c r="AFZ454" s="76"/>
      <c r="AGA454" s="76"/>
      <c r="AGB454" s="76"/>
      <c r="AGC454" s="76"/>
      <c r="AGD454" s="76"/>
      <c r="AGE454" s="76"/>
      <c r="AGF454" s="76"/>
      <c r="AGG454" s="76"/>
      <c r="AGH454" s="76"/>
      <c r="AGI454" s="76"/>
      <c r="AGJ454" s="76"/>
      <c r="AGK454" s="76"/>
      <c r="AGL454" s="76"/>
      <c r="AGM454" s="76"/>
      <c r="AGN454" s="76"/>
      <c r="AGO454" s="76"/>
      <c r="AGP454" s="76"/>
      <c r="AGQ454" s="76"/>
      <c r="AGR454" s="76"/>
      <c r="AGS454" s="76"/>
      <c r="AGT454" s="76"/>
      <c r="AGU454" s="76"/>
      <c r="AGV454" s="76"/>
      <c r="AGW454" s="76"/>
      <c r="AGX454" s="76"/>
      <c r="AGY454" s="76"/>
      <c r="AGZ454" s="76"/>
      <c r="AHA454" s="76"/>
      <c r="AHB454" s="76"/>
      <c r="AHC454" s="76"/>
      <c r="AHD454" s="76"/>
      <c r="AHE454" s="76"/>
      <c r="AHF454" s="76"/>
      <c r="AHG454" s="76"/>
      <c r="AHH454" s="76"/>
      <c r="AHI454" s="76"/>
      <c r="AHJ454" s="76"/>
      <c r="AHK454" s="76"/>
      <c r="AHL454" s="76"/>
      <c r="AHM454" s="76"/>
      <c r="AHN454" s="76"/>
      <c r="AHO454" s="76"/>
      <c r="AHP454" s="76"/>
      <c r="AHQ454" s="76"/>
      <c r="AHR454" s="76"/>
      <c r="AHS454" s="76"/>
      <c r="AHT454" s="76"/>
      <c r="AHU454" s="76"/>
      <c r="AHV454" s="76"/>
      <c r="AHW454" s="76"/>
      <c r="AHX454" s="76"/>
      <c r="AHY454" s="76"/>
      <c r="AHZ454" s="76"/>
      <c r="AIA454" s="76"/>
      <c r="AIB454" s="76"/>
      <c r="AIC454" s="76"/>
      <c r="AID454" s="76"/>
      <c r="AIE454" s="76"/>
      <c r="AIF454" s="76"/>
      <c r="AIG454" s="76"/>
      <c r="AIH454" s="76"/>
      <c r="AII454" s="76"/>
      <c r="AIJ454" s="76"/>
      <c r="AIK454" s="76"/>
      <c r="AIL454" s="76"/>
      <c r="AIM454" s="76"/>
      <c r="AIN454" s="76"/>
      <c r="AIO454" s="76"/>
      <c r="AIP454" s="76"/>
      <c r="AIQ454" s="76"/>
      <c r="AIR454" s="76"/>
      <c r="AIS454" s="76"/>
      <c r="AIT454" s="76"/>
      <c r="AIU454" s="76"/>
      <c r="AIV454" s="76"/>
      <c r="AIW454" s="76"/>
      <c r="AIX454" s="76"/>
      <c r="AIY454" s="76"/>
      <c r="AIZ454" s="76"/>
      <c r="AJA454" s="76"/>
      <c r="AJB454" s="76"/>
      <c r="AJC454" s="76"/>
      <c r="AJD454" s="76"/>
      <c r="AJE454" s="76"/>
      <c r="AJF454" s="76"/>
      <c r="AJG454" s="76"/>
      <c r="AJH454" s="76"/>
      <c r="AJI454" s="76"/>
      <c r="AJJ454" s="76"/>
      <c r="AJK454" s="76"/>
      <c r="AJL454" s="76"/>
      <c r="AJM454" s="76"/>
      <c r="AJN454" s="76"/>
      <c r="AJO454" s="76"/>
      <c r="AJP454" s="76"/>
      <c r="AJQ454" s="76"/>
      <c r="AJR454" s="76"/>
      <c r="AJS454" s="76"/>
      <c r="AJT454" s="76"/>
      <c r="AJU454" s="76"/>
      <c r="AJV454" s="76"/>
      <c r="AJW454" s="76"/>
      <c r="AJX454" s="76"/>
      <c r="AJY454" s="76"/>
      <c r="AJZ454" s="76"/>
      <c r="AKA454" s="76"/>
      <c r="AKB454" s="76"/>
      <c r="AKC454" s="76"/>
      <c r="AKD454" s="76"/>
      <c r="AKE454" s="76"/>
      <c r="AKF454" s="76"/>
      <c r="AKG454" s="76"/>
      <c r="AKH454" s="76"/>
      <c r="AKI454" s="76"/>
      <c r="AKJ454" s="76"/>
      <c r="AKK454" s="76"/>
      <c r="AKL454" s="76"/>
      <c r="AKM454" s="76"/>
      <c r="AKN454" s="76"/>
      <c r="AKO454" s="76"/>
      <c r="AKP454" s="76"/>
      <c r="AKQ454" s="76"/>
      <c r="AKR454" s="76"/>
      <c r="AKS454" s="76"/>
      <c r="AKT454" s="76"/>
      <c r="AKU454" s="76"/>
      <c r="AKV454" s="76"/>
      <c r="AKW454" s="76"/>
      <c r="AKX454" s="76"/>
      <c r="AKY454" s="76"/>
      <c r="AKZ454" s="76"/>
      <c r="ALA454" s="76"/>
      <c r="ALB454" s="76"/>
      <c r="ALC454" s="76"/>
      <c r="ALD454" s="76"/>
      <c r="ALE454" s="76"/>
      <c r="ALF454" s="76"/>
      <c r="ALG454" s="76"/>
      <c r="ALH454" s="76"/>
      <c r="ALI454" s="76"/>
      <c r="ALJ454" s="76"/>
      <c r="ALK454" s="76"/>
      <c r="ALL454" s="76"/>
      <c r="ALM454" s="76"/>
      <c r="ALN454" s="76"/>
      <c r="ALO454" s="76"/>
      <c r="ALP454" s="76"/>
      <c r="ALQ454" s="76"/>
      <c r="ALR454" s="76"/>
      <c r="ALS454" s="76"/>
      <c r="ALT454" s="76"/>
      <c r="ALU454" s="76"/>
      <c r="ALV454" s="76"/>
      <c r="ALW454" s="76"/>
      <c r="ALX454" s="76"/>
      <c r="ALY454" s="76"/>
      <c r="ALZ454" s="76"/>
      <c r="AMA454" s="76"/>
      <c r="AMB454" s="76"/>
      <c r="AMC454" s="76"/>
      <c r="AMD454" s="76"/>
      <c r="AME454" s="76"/>
      <c r="AMF454" s="76"/>
      <c r="AMG454" s="76"/>
      <c r="AMH454" s="76"/>
      <c r="AMI454" s="76"/>
      <c r="AMJ454" s="76"/>
      <c r="AMK454" s="76"/>
      <c r="AML454" s="76"/>
      <c r="AMM454" s="76"/>
      <c r="AMN454" s="76"/>
      <c r="AMO454" s="76"/>
      <c r="AMP454" s="76"/>
      <c r="AMQ454" s="76"/>
      <c r="AMR454" s="76"/>
      <c r="AMS454" s="76"/>
      <c r="AMT454" s="76"/>
      <c r="AMU454" s="76"/>
      <c r="AMV454" s="76"/>
      <c r="AMW454" s="76"/>
      <c r="AMX454" s="76"/>
      <c r="AMY454" s="76"/>
      <c r="AMZ454" s="76"/>
      <c r="ANA454" s="76"/>
      <c r="ANB454" s="76"/>
      <c r="ANC454" s="76"/>
      <c r="AND454" s="76"/>
      <c r="ANE454" s="76"/>
      <c r="ANF454" s="76"/>
      <c r="ANG454" s="76"/>
      <c r="ANH454" s="76"/>
      <c r="ANI454" s="76"/>
      <c r="ANJ454" s="76"/>
      <c r="ANK454" s="76"/>
      <c r="ANL454" s="76"/>
      <c r="ANM454" s="76"/>
      <c r="ANN454" s="76"/>
      <c r="ANO454" s="76"/>
      <c r="ANP454" s="76"/>
      <c r="ANQ454" s="76"/>
      <c r="ANR454" s="76"/>
      <c r="ANS454" s="76"/>
      <c r="ANT454" s="76"/>
      <c r="ANU454" s="76"/>
      <c r="ANV454" s="76"/>
      <c r="ANW454" s="76"/>
      <c r="ANX454" s="76"/>
      <c r="ANY454" s="76"/>
      <c r="ANZ454" s="76"/>
      <c r="AOA454" s="76"/>
      <c r="AOB454" s="76"/>
      <c r="AOC454" s="76"/>
      <c r="AOD454" s="76"/>
      <c r="AOE454" s="76"/>
      <c r="AOF454" s="76"/>
      <c r="AOG454" s="76"/>
      <c r="AOH454" s="76"/>
      <c r="AOI454" s="76"/>
      <c r="AOJ454" s="76"/>
      <c r="AOK454" s="76"/>
      <c r="AOL454" s="76"/>
      <c r="AOM454" s="76"/>
      <c r="AON454" s="76"/>
      <c r="AOO454" s="76"/>
      <c r="AOP454" s="76"/>
      <c r="AOQ454" s="76"/>
      <c r="AOR454" s="76"/>
      <c r="AOS454" s="76"/>
      <c r="AOT454" s="76"/>
      <c r="AOU454" s="76"/>
      <c r="AOV454" s="76"/>
      <c r="AOW454" s="76"/>
      <c r="AOX454" s="76"/>
      <c r="AOY454" s="76"/>
      <c r="AOZ454" s="76"/>
      <c r="APA454" s="76"/>
      <c r="APB454" s="76"/>
      <c r="APC454" s="76"/>
      <c r="APD454" s="76"/>
      <c r="APE454" s="76"/>
      <c r="APF454" s="76"/>
      <c r="APG454" s="76"/>
      <c r="APH454" s="76"/>
      <c r="API454" s="76"/>
      <c r="APJ454" s="76"/>
      <c r="APK454" s="76"/>
      <c r="APL454" s="76"/>
      <c r="APM454" s="76"/>
      <c r="APN454" s="76"/>
      <c r="APO454" s="76"/>
      <c r="APP454" s="76"/>
      <c r="APQ454" s="76"/>
      <c r="APR454" s="76"/>
      <c r="APS454" s="76"/>
      <c r="APT454" s="76"/>
      <c r="APU454" s="76"/>
      <c r="APV454" s="76"/>
      <c r="APW454" s="76"/>
      <c r="APX454" s="76"/>
      <c r="APY454" s="76"/>
      <c r="APZ454" s="76"/>
      <c r="AQA454" s="76"/>
      <c r="AQB454" s="76"/>
      <c r="AQC454" s="76"/>
      <c r="AQD454" s="76"/>
      <c r="AQE454" s="76"/>
      <c r="AQF454" s="76"/>
      <c r="AQG454" s="76"/>
      <c r="AQH454" s="76"/>
      <c r="AQI454" s="76"/>
      <c r="AQJ454" s="76"/>
      <c r="AQK454" s="76"/>
      <c r="AQL454" s="76"/>
      <c r="AQM454" s="76"/>
      <c r="AQN454" s="76"/>
      <c r="AQO454" s="76"/>
      <c r="AQP454" s="76"/>
      <c r="AQQ454" s="76"/>
      <c r="AQR454" s="76"/>
      <c r="AQS454" s="76"/>
      <c r="AQT454" s="76"/>
      <c r="AQU454" s="76"/>
      <c r="AQV454" s="76"/>
      <c r="AQW454" s="76"/>
      <c r="AQX454" s="76"/>
      <c r="AQY454" s="76"/>
      <c r="AQZ454" s="76"/>
      <c r="ARA454" s="76"/>
      <c r="ARB454" s="76"/>
      <c r="ARC454" s="76"/>
      <c r="ARD454" s="76"/>
      <c r="ARE454" s="76"/>
      <c r="ARF454" s="76"/>
      <c r="ARG454" s="76"/>
      <c r="ARH454" s="76"/>
      <c r="ARI454" s="76"/>
      <c r="ARJ454" s="76"/>
      <c r="ARK454" s="76"/>
      <c r="ARL454" s="76"/>
      <c r="ARM454" s="76"/>
      <c r="ARN454" s="76"/>
      <c r="ARO454" s="76"/>
      <c r="ARP454" s="76"/>
      <c r="ARQ454" s="76"/>
      <c r="ARR454" s="76"/>
      <c r="ARS454" s="76"/>
      <c r="ART454" s="76"/>
      <c r="ARU454" s="76"/>
      <c r="ARV454" s="76"/>
      <c r="ARW454" s="76"/>
      <c r="ARX454" s="76"/>
      <c r="ARY454" s="76"/>
      <c r="ARZ454" s="76"/>
      <c r="ASA454" s="76"/>
      <c r="ASB454" s="76"/>
      <c r="ASC454" s="76"/>
      <c r="ASD454" s="76"/>
      <c r="ASE454" s="76"/>
      <c r="ASF454" s="76"/>
      <c r="ASG454" s="76"/>
      <c r="ASH454" s="76"/>
      <c r="ASI454" s="76"/>
      <c r="ASJ454" s="76"/>
      <c r="ASK454" s="76"/>
      <c r="ASL454" s="76"/>
      <c r="ASM454" s="76"/>
      <c r="ASN454" s="76"/>
      <c r="ASO454" s="76"/>
      <c r="ASP454" s="76"/>
      <c r="ASQ454" s="76"/>
      <c r="ASR454" s="76"/>
      <c r="ASS454" s="76"/>
      <c r="AST454" s="76"/>
      <c r="ASU454" s="76"/>
      <c r="ASV454" s="76"/>
      <c r="ASW454" s="76"/>
      <c r="ASX454" s="76"/>
      <c r="ASY454" s="76"/>
      <c r="ASZ454" s="76"/>
      <c r="ATA454" s="76"/>
      <c r="ATB454" s="76"/>
      <c r="ATC454" s="76"/>
      <c r="ATD454" s="76"/>
      <c r="ATE454" s="76"/>
      <c r="ATF454" s="76"/>
      <c r="ATG454" s="76"/>
      <c r="ATH454" s="76"/>
      <c r="ATI454" s="76"/>
      <c r="ATJ454" s="76"/>
      <c r="ATK454" s="76"/>
      <c r="ATL454" s="76"/>
      <c r="ATM454" s="76"/>
      <c r="ATN454" s="76"/>
      <c r="ATO454" s="76"/>
      <c r="ATP454" s="76"/>
      <c r="ATQ454" s="76"/>
      <c r="ATR454" s="76"/>
      <c r="ATS454" s="76"/>
      <c r="ATT454" s="76"/>
      <c r="ATU454" s="76"/>
      <c r="ATV454" s="76"/>
      <c r="ATW454" s="76"/>
      <c r="ATX454" s="76"/>
      <c r="ATY454" s="76"/>
      <c r="ATZ454" s="76"/>
      <c r="AUA454" s="76"/>
      <c r="AUB454" s="76"/>
      <c r="AUC454" s="76"/>
      <c r="AUD454" s="76"/>
      <c r="AUE454" s="76"/>
      <c r="AUF454" s="76"/>
      <c r="AUG454" s="76"/>
      <c r="AUH454" s="76"/>
      <c r="AUI454" s="76"/>
      <c r="AUJ454" s="76"/>
      <c r="AUK454" s="76"/>
      <c r="AUL454" s="76"/>
      <c r="AUM454" s="76"/>
      <c r="AUN454" s="76"/>
      <c r="AUO454" s="76"/>
      <c r="AUP454" s="76"/>
      <c r="AUQ454" s="76"/>
      <c r="AUR454" s="76"/>
      <c r="AUS454" s="76"/>
      <c r="AUT454" s="76"/>
      <c r="AUU454" s="76"/>
      <c r="AUV454" s="76"/>
      <c r="AUW454" s="76"/>
      <c r="AUX454" s="76"/>
      <c r="AUY454" s="76"/>
      <c r="AUZ454" s="76"/>
      <c r="AVA454" s="76"/>
      <c r="AVB454" s="76"/>
      <c r="AVC454" s="76"/>
      <c r="AVD454" s="76"/>
      <c r="AVE454" s="76"/>
      <c r="AVF454" s="76"/>
      <c r="AVG454" s="76"/>
      <c r="AVH454" s="76"/>
      <c r="AVI454" s="76"/>
      <c r="AVJ454" s="76"/>
      <c r="AVK454" s="76"/>
      <c r="AVL454" s="76"/>
      <c r="AVM454" s="76"/>
      <c r="AVN454" s="76"/>
      <c r="AVO454" s="76"/>
      <c r="AVP454" s="76"/>
      <c r="AVQ454" s="76"/>
      <c r="AVR454" s="76"/>
      <c r="AVS454" s="76"/>
      <c r="AVT454" s="76"/>
      <c r="AVU454" s="76"/>
      <c r="AVV454" s="76"/>
      <c r="AVW454" s="76"/>
      <c r="AVX454" s="76"/>
      <c r="AVY454" s="76"/>
      <c r="AVZ454" s="76"/>
      <c r="AWA454" s="76"/>
      <c r="AWB454" s="76"/>
      <c r="AWC454" s="76"/>
      <c r="AWD454" s="76"/>
      <c r="AWE454" s="76"/>
      <c r="AWF454" s="76"/>
      <c r="AWG454" s="76"/>
      <c r="AWH454" s="76"/>
      <c r="AWI454" s="76"/>
      <c r="AWJ454" s="76"/>
      <c r="AWK454" s="76"/>
      <c r="AWL454" s="76"/>
      <c r="AWM454" s="76"/>
      <c r="AWN454" s="76"/>
      <c r="AWO454" s="76"/>
      <c r="AWP454" s="76"/>
      <c r="AWQ454" s="76"/>
      <c r="AWR454" s="76"/>
      <c r="AWS454" s="76"/>
      <c r="AWT454" s="76"/>
      <c r="AWU454" s="76"/>
      <c r="AWV454" s="76"/>
      <c r="AWW454" s="76"/>
      <c r="AWX454" s="76"/>
      <c r="AWY454" s="76"/>
      <c r="AWZ454" s="76"/>
      <c r="AXA454" s="76"/>
      <c r="AXB454" s="76"/>
      <c r="AXC454" s="76"/>
      <c r="AXD454" s="76"/>
      <c r="AXE454" s="76"/>
      <c r="AXF454" s="76"/>
      <c r="AXG454" s="76"/>
      <c r="AXH454" s="76"/>
      <c r="AXI454" s="76"/>
      <c r="AXJ454" s="76"/>
      <c r="AXK454" s="76"/>
      <c r="AXL454" s="76"/>
      <c r="AXM454" s="76"/>
      <c r="AXN454" s="76"/>
      <c r="AXO454" s="76"/>
      <c r="AXP454" s="76"/>
      <c r="AXQ454" s="76"/>
      <c r="AXR454" s="76"/>
      <c r="AXS454" s="76"/>
      <c r="AXT454" s="76"/>
      <c r="AXU454" s="76"/>
      <c r="AXV454" s="76"/>
      <c r="AXW454" s="76"/>
      <c r="AXX454" s="76"/>
      <c r="AXY454" s="76"/>
      <c r="AXZ454" s="76"/>
      <c r="AYA454" s="76"/>
      <c r="AYB454" s="76"/>
      <c r="AYC454" s="76"/>
      <c r="AYD454" s="76"/>
      <c r="AYE454" s="76"/>
      <c r="AYF454" s="76"/>
      <c r="AYG454" s="76"/>
      <c r="AYH454" s="76"/>
      <c r="AYI454" s="76"/>
      <c r="AYJ454" s="76"/>
      <c r="AYK454" s="76"/>
      <c r="AYL454" s="76"/>
      <c r="AYM454" s="76"/>
      <c r="AYN454" s="76"/>
      <c r="AYO454" s="76"/>
      <c r="AYP454" s="76"/>
      <c r="AYQ454" s="76"/>
      <c r="AYR454" s="76"/>
      <c r="AYS454" s="76"/>
      <c r="AYT454" s="76"/>
      <c r="AYU454" s="76"/>
      <c r="AYV454" s="76"/>
      <c r="AYW454" s="76"/>
      <c r="AYX454" s="76"/>
      <c r="AYY454" s="76"/>
      <c r="AYZ454" s="76"/>
      <c r="AZA454" s="76"/>
      <c r="AZB454" s="76"/>
      <c r="AZC454" s="76"/>
      <c r="AZD454" s="76"/>
      <c r="AZE454" s="76"/>
      <c r="AZF454" s="76"/>
      <c r="AZG454" s="76"/>
      <c r="AZH454" s="76"/>
      <c r="AZI454" s="76"/>
      <c r="AZJ454" s="76"/>
      <c r="AZK454" s="76"/>
      <c r="AZL454" s="76"/>
      <c r="AZM454" s="76"/>
      <c r="AZN454" s="76"/>
      <c r="AZO454" s="76"/>
      <c r="AZP454" s="76"/>
      <c r="AZQ454" s="76"/>
      <c r="AZR454" s="76"/>
      <c r="AZS454" s="76"/>
      <c r="AZT454" s="76"/>
      <c r="AZU454" s="76"/>
      <c r="AZV454" s="76"/>
      <c r="AZW454" s="76"/>
      <c r="AZX454" s="76"/>
      <c r="AZY454" s="76"/>
      <c r="AZZ454" s="76"/>
      <c r="BAA454" s="76"/>
      <c r="BAB454" s="76"/>
      <c r="BAC454" s="76"/>
      <c r="BAD454" s="76"/>
      <c r="BAE454" s="76"/>
      <c r="BAF454" s="76"/>
      <c r="BAG454" s="76"/>
      <c r="BAH454" s="76"/>
      <c r="BAI454" s="76"/>
      <c r="BAJ454" s="76"/>
      <c r="BAK454" s="76"/>
      <c r="BAL454" s="76"/>
      <c r="BAM454" s="76"/>
      <c r="BAN454" s="76"/>
      <c r="BAO454" s="76"/>
      <c r="BAP454" s="76"/>
      <c r="BAQ454" s="76"/>
      <c r="BAR454" s="76"/>
      <c r="BAS454" s="76"/>
      <c r="BAT454" s="76"/>
      <c r="BAU454" s="76"/>
      <c r="BAV454" s="76"/>
      <c r="BAW454" s="76"/>
      <c r="BAX454" s="76"/>
      <c r="BAY454" s="76"/>
      <c r="BAZ454" s="76"/>
      <c r="BBA454" s="76"/>
      <c r="BBB454" s="76"/>
      <c r="BBC454" s="76"/>
      <c r="BBD454" s="76"/>
      <c r="BBE454" s="76"/>
      <c r="BBF454" s="76"/>
      <c r="BBG454" s="76"/>
      <c r="BBH454" s="76"/>
      <c r="BBI454" s="76"/>
      <c r="BBJ454" s="76"/>
      <c r="BBK454" s="76"/>
      <c r="BBL454" s="76"/>
      <c r="BBM454" s="76"/>
      <c r="BBN454" s="76"/>
      <c r="BBO454" s="76"/>
      <c r="BBP454" s="76"/>
      <c r="BBQ454" s="76"/>
      <c r="BBR454" s="76"/>
      <c r="BBS454" s="76"/>
      <c r="BBT454" s="76"/>
      <c r="BBU454" s="76"/>
      <c r="BBV454" s="76"/>
      <c r="BBW454" s="76"/>
      <c r="BBX454" s="76"/>
      <c r="BBY454" s="76"/>
      <c r="BBZ454" s="76"/>
      <c r="BCA454" s="76"/>
      <c r="BCB454" s="76"/>
      <c r="BCC454" s="76"/>
      <c r="BCD454" s="76"/>
      <c r="BCE454" s="76"/>
      <c r="BCF454" s="76"/>
      <c r="BCG454" s="76"/>
      <c r="BCH454" s="76"/>
      <c r="BCI454" s="76"/>
      <c r="BCJ454" s="76"/>
      <c r="BCK454" s="76"/>
      <c r="BCL454" s="76"/>
      <c r="BCM454" s="76"/>
      <c r="BCN454" s="76"/>
      <c r="BCO454" s="76"/>
      <c r="BCP454" s="76"/>
      <c r="BCQ454" s="76"/>
      <c r="BCR454" s="76"/>
      <c r="BCS454" s="76"/>
      <c r="BCT454" s="76"/>
      <c r="BCU454" s="76"/>
      <c r="BCV454" s="76"/>
      <c r="BCW454" s="76"/>
      <c r="BCX454" s="76"/>
      <c r="BCY454" s="76"/>
      <c r="BCZ454" s="76"/>
      <c r="BDA454" s="76"/>
      <c r="BDB454" s="76"/>
      <c r="BDC454" s="76"/>
      <c r="BDD454" s="76"/>
      <c r="BDE454" s="76"/>
      <c r="BDF454" s="76"/>
      <c r="BDG454" s="76"/>
      <c r="BDH454" s="76"/>
      <c r="BDI454" s="76"/>
      <c r="BDJ454" s="76"/>
      <c r="BDK454" s="76"/>
      <c r="BDL454" s="76"/>
      <c r="BDM454" s="76"/>
      <c r="BDN454" s="76"/>
      <c r="BDO454" s="76"/>
      <c r="BDP454" s="76"/>
      <c r="BDQ454" s="76"/>
      <c r="BDR454" s="76"/>
      <c r="BDS454" s="76"/>
      <c r="BDT454" s="76"/>
      <c r="BDU454" s="76"/>
      <c r="BDV454" s="76"/>
      <c r="BDW454" s="76"/>
      <c r="BDX454" s="76"/>
      <c r="BDY454" s="76"/>
      <c r="BDZ454" s="76"/>
      <c r="BEA454" s="76"/>
      <c r="BEB454" s="76"/>
      <c r="BEC454" s="76"/>
      <c r="BED454" s="76"/>
      <c r="BEE454" s="76"/>
      <c r="BEF454" s="76"/>
      <c r="BEG454" s="76"/>
      <c r="BEH454" s="76"/>
      <c r="BEI454" s="76"/>
      <c r="BEJ454" s="76"/>
      <c r="BEK454" s="76"/>
      <c r="BEL454" s="76"/>
      <c r="BEM454" s="76"/>
      <c r="BEN454" s="76"/>
      <c r="BEO454" s="76"/>
      <c r="BEP454" s="76"/>
      <c r="BEQ454" s="76"/>
      <c r="BER454" s="76"/>
      <c r="BES454" s="76"/>
      <c r="BET454" s="76"/>
      <c r="BEU454" s="76"/>
      <c r="BEV454" s="76"/>
      <c r="BEW454" s="76"/>
      <c r="BEX454" s="76"/>
      <c r="BEY454" s="76"/>
      <c r="BEZ454" s="76"/>
      <c r="BFA454" s="76"/>
      <c r="BFB454" s="76"/>
      <c r="BFC454" s="76"/>
      <c r="BFD454" s="76"/>
      <c r="BFE454" s="76"/>
      <c r="BFF454" s="76"/>
      <c r="BFG454" s="76"/>
      <c r="BFH454" s="76"/>
      <c r="BFI454" s="76"/>
      <c r="BFJ454" s="76"/>
      <c r="BFK454" s="76"/>
      <c r="BFL454" s="76"/>
      <c r="BFM454" s="76"/>
      <c r="BFN454" s="76"/>
      <c r="BFO454" s="76"/>
      <c r="BFP454" s="76"/>
      <c r="BFQ454" s="76"/>
      <c r="BFR454" s="76"/>
      <c r="BFS454" s="76"/>
    </row>
    <row r="455" spans="1:1527" s="20" customFormat="1" ht="28" x14ac:dyDescent="0.25">
      <c r="A455" s="71" t="s">
        <v>338</v>
      </c>
      <c r="B455" s="278" t="s">
        <v>956</v>
      </c>
      <c r="C455" s="278" t="s">
        <v>930</v>
      </c>
      <c r="D455" s="278" t="s">
        <v>372</v>
      </c>
      <c r="E455" s="278"/>
      <c r="F455" s="309">
        <f t="shared" si="18"/>
        <v>0.36299999999999999</v>
      </c>
      <c r="G455" s="278"/>
      <c r="H455" s="278"/>
      <c r="I455" s="278">
        <v>3.6299999999999999E-2</v>
      </c>
      <c r="J455" s="278">
        <v>5.4449999999999998E-2</v>
      </c>
      <c r="K455" s="278">
        <v>7.2599999999999998E-2</v>
      </c>
      <c r="L455" s="278">
        <v>9.0749999999999997E-2</v>
      </c>
      <c r="M455" s="278">
        <v>0.1089</v>
      </c>
      <c r="N455" s="278"/>
      <c r="O455" s="278"/>
      <c r="P455" s="278"/>
      <c r="Q455" s="278"/>
      <c r="R455" s="278"/>
      <c r="BA455" s="76"/>
      <c r="BB455" s="76"/>
      <c r="BC455" s="76"/>
      <c r="BD455" s="76"/>
      <c r="BE455" s="76"/>
      <c r="BF455" s="76"/>
      <c r="BG455" s="76"/>
      <c r="BH455" s="76"/>
      <c r="BI455" s="76"/>
      <c r="BJ455" s="76"/>
      <c r="BK455" s="76"/>
      <c r="BL455" s="76"/>
      <c r="BM455" s="76"/>
      <c r="BN455" s="76"/>
      <c r="BO455" s="76"/>
      <c r="BP455" s="76"/>
      <c r="BQ455" s="76"/>
      <c r="BR455" s="76"/>
      <c r="BS455" s="76"/>
      <c r="BT455" s="76"/>
      <c r="BU455" s="76"/>
      <c r="BV455" s="76"/>
      <c r="BW455" s="76"/>
      <c r="BX455" s="76"/>
      <c r="BY455" s="76"/>
      <c r="BZ455" s="76"/>
      <c r="CA455" s="76"/>
      <c r="CB455" s="76"/>
      <c r="CC455" s="76"/>
      <c r="CD455" s="76"/>
      <c r="CE455" s="76"/>
      <c r="CF455" s="76"/>
      <c r="CG455" s="76"/>
      <c r="CH455" s="76"/>
      <c r="CI455" s="76"/>
      <c r="CJ455" s="76"/>
      <c r="CK455" s="76"/>
      <c r="CL455" s="76"/>
      <c r="CM455" s="76"/>
      <c r="CN455" s="76"/>
      <c r="CO455" s="76"/>
      <c r="CP455" s="76"/>
      <c r="CQ455" s="76"/>
      <c r="CR455" s="76"/>
      <c r="CS455" s="76"/>
      <c r="CT455" s="76"/>
      <c r="CU455" s="76"/>
      <c r="CV455" s="76"/>
      <c r="CW455" s="76"/>
      <c r="CX455" s="76"/>
      <c r="CY455" s="76"/>
      <c r="CZ455" s="76"/>
      <c r="DA455" s="76"/>
      <c r="DB455" s="76"/>
      <c r="DC455" s="76"/>
      <c r="DD455" s="76"/>
      <c r="DE455" s="76"/>
      <c r="DF455" s="76"/>
      <c r="DG455" s="76"/>
      <c r="DH455" s="76"/>
      <c r="DI455" s="76"/>
      <c r="DJ455" s="76"/>
      <c r="DK455" s="76"/>
      <c r="DL455" s="76"/>
      <c r="DM455" s="76"/>
      <c r="DN455" s="76"/>
      <c r="DO455" s="76"/>
      <c r="DP455" s="76"/>
      <c r="DQ455" s="76"/>
      <c r="DR455" s="76"/>
      <c r="DS455" s="76"/>
      <c r="DT455" s="76"/>
      <c r="DU455" s="76"/>
      <c r="DV455" s="76"/>
      <c r="DW455" s="76"/>
      <c r="DX455" s="76"/>
      <c r="DY455" s="76"/>
      <c r="DZ455" s="76"/>
      <c r="EA455" s="76"/>
      <c r="EB455" s="76"/>
      <c r="EC455" s="76"/>
      <c r="ED455" s="76"/>
      <c r="EE455" s="76"/>
      <c r="EF455" s="76"/>
      <c r="EG455" s="76"/>
      <c r="EH455" s="76"/>
      <c r="EI455" s="76"/>
      <c r="EJ455" s="76"/>
      <c r="EK455" s="76"/>
      <c r="EL455" s="76"/>
      <c r="EM455" s="76"/>
      <c r="EN455" s="76"/>
      <c r="EO455" s="76"/>
      <c r="EP455" s="76"/>
      <c r="EQ455" s="76"/>
      <c r="ER455" s="76"/>
      <c r="ES455" s="76"/>
      <c r="ET455" s="76"/>
      <c r="EU455" s="76"/>
      <c r="EV455" s="76"/>
      <c r="EW455" s="76"/>
      <c r="EX455" s="76"/>
      <c r="EY455" s="76"/>
      <c r="EZ455" s="76"/>
      <c r="FA455" s="76"/>
      <c r="FB455" s="76"/>
      <c r="FC455" s="76"/>
      <c r="FD455" s="76"/>
      <c r="FE455" s="76"/>
      <c r="FF455" s="76"/>
      <c r="FG455" s="76"/>
      <c r="FH455" s="76"/>
      <c r="FI455" s="76"/>
      <c r="FJ455" s="76"/>
      <c r="FK455" s="76"/>
      <c r="FL455" s="76"/>
      <c r="FM455" s="76"/>
      <c r="FN455" s="76"/>
      <c r="FO455" s="76"/>
      <c r="FP455" s="76"/>
      <c r="FQ455" s="76"/>
      <c r="FR455" s="76"/>
      <c r="FS455" s="76"/>
      <c r="FT455" s="76"/>
      <c r="FU455" s="76"/>
      <c r="FV455" s="76"/>
      <c r="FW455" s="76"/>
      <c r="FX455" s="76"/>
      <c r="FY455" s="76"/>
      <c r="FZ455" s="76"/>
      <c r="GA455" s="76"/>
      <c r="GB455" s="76"/>
      <c r="GC455" s="76"/>
      <c r="GD455" s="76"/>
      <c r="GE455" s="76"/>
      <c r="GF455" s="76"/>
      <c r="GG455" s="76"/>
      <c r="GH455" s="76"/>
      <c r="GI455" s="76"/>
      <c r="GJ455" s="76"/>
      <c r="GK455" s="76"/>
      <c r="GL455" s="76"/>
      <c r="GM455" s="76"/>
      <c r="GN455" s="76"/>
      <c r="GO455" s="76"/>
      <c r="GP455" s="76"/>
      <c r="GQ455" s="76"/>
      <c r="GR455" s="76"/>
      <c r="GS455" s="76"/>
      <c r="GT455" s="76"/>
      <c r="GU455" s="76"/>
      <c r="GV455" s="76"/>
      <c r="GW455" s="76"/>
      <c r="GX455" s="76"/>
      <c r="GY455" s="76"/>
      <c r="GZ455" s="76"/>
      <c r="HA455" s="76"/>
      <c r="HB455" s="76"/>
      <c r="HC455" s="76"/>
      <c r="HD455" s="76"/>
      <c r="HE455" s="76"/>
      <c r="HF455" s="76"/>
      <c r="HG455" s="76"/>
      <c r="HH455" s="76"/>
      <c r="HI455" s="76"/>
      <c r="HJ455" s="76"/>
      <c r="HK455" s="76"/>
      <c r="HL455" s="76"/>
      <c r="HM455" s="76"/>
      <c r="HN455" s="76"/>
      <c r="HO455" s="76"/>
      <c r="HP455" s="76"/>
      <c r="HQ455" s="76"/>
      <c r="HR455" s="76"/>
      <c r="HS455" s="76"/>
      <c r="HT455" s="76"/>
      <c r="HU455" s="76"/>
      <c r="HV455" s="76"/>
      <c r="HW455" s="76"/>
      <c r="HX455" s="76"/>
      <c r="HY455" s="76"/>
      <c r="HZ455" s="76"/>
      <c r="IA455" s="76"/>
      <c r="IB455" s="76"/>
      <c r="IC455" s="76"/>
      <c r="ID455" s="76"/>
      <c r="IE455" s="76"/>
      <c r="IF455" s="76"/>
      <c r="IG455" s="76"/>
      <c r="IH455" s="76"/>
      <c r="II455" s="76"/>
      <c r="IJ455" s="76"/>
      <c r="IK455" s="76"/>
      <c r="IL455" s="76"/>
      <c r="IM455" s="76"/>
      <c r="IN455" s="76"/>
      <c r="IO455" s="76"/>
      <c r="IP455" s="76"/>
      <c r="IQ455" s="76"/>
      <c r="IR455" s="76"/>
      <c r="IS455" s="76"/>
      <c r="IT455" s="76"/>
      <c r="IU455" s="76"/>
      <c r="IV455" s="76"/>
      <c r="IW455" s="76"/>
      <c r="IX455" s="76"/>
      <c r="IY455" s="76"/>
      <c r="IZ455" s="76"/>
      <c r="JA455" s="76"/>
      <c r="JB455" s="76"/>
      <c r="JC455" s="76"/>
      <c r="JD455" s="76"/>
      <c r="JE455" s="76"/>
      <c r="JF455" s="76"/>
      <c r="JG455" s="76"/>
      <c r="JH455" s="76"/>
      <c r="JI455" s="76"/>
      <c r="JJ455" s="76"/>
      <c r="JK455" s="76"/>
      <c r="JL455" s="76"/>
      <c r="JM455" s="76"/>
      <c r="JN455" s="76"/>
      <c r="JO455" s="76"/>
      <c r="JP455" s="76"/>
      <c r="JQ455" s="76"/>
      <c r="JR455" s="76"/>
      <c r="JS455" s="76"/>
      <c r="JT455" s="76"/>
      <c r="JU455" s="76"/>
      <c r="JV455" s="76"/>
      <c r="JW455" s="76"/>
      <c r="JX455" s="76"/>
      <c r="JY455" s="76"/>
      <c r="JZ455" s="76"/>
      <c r="KA455" s="76"/>
      <c r="KB455" s="76"/>
      <c r="KC455" s="76"/>
      <c r="KD455" s="76"/>
      <c r="KE455" s="76"/>
      <c r="KF455" s="76"/>
      <c r="KG455" s="76"/>
      <c r="KH455" s="76"/>
      <c r="KI455" s="76"/>
      <c r="KJ455" s="76"/>
      <c r="KK455" s="76"/>
      <c r="KL455" s="76"/>
      <c r="KM455" s="76"/>
      <c r="KN455" s="76"/>
      <c r="KO455" s="76"/>
      <c r="KP455" s="76"/>
      <c r="KQ455" s="76"/>
      <c r="KR455" s="76"/>
      <c r="KS455" s="76"/>
      <c r="KT455" s="76"/>
      <c r="KU455" s="76"/>
      <c r="KV455" s="76"/>
      <c r="KW455" s="76"/>
      <c r="KX455" s="76"/>
      <c r="KY455" s="76"/>
      <c r="KZ455" s="76"/>
      <c r="LA455" s="76"/>
      <c r="LB455" s="76"/>
      <c r="LC455" s="76"/>
      <c r="LD455" s="76"/>
      <c r="LE455" s="76"/>
      <c r="LF455" s="76"/>
      <c r="LG455" s="76"/>
      <c r="LH455" s="76"/>
      <c r="LI455" s="76"/>
      <c r="LJ455" s="76"/>
      <c r="LK455" s="76"/>
      <c r="LL455" s="76"/>
      <c r="LM455" s="76"/>
      <c r="LN455" s="76"/>
      <c r="LO455" s="76"/>
      <c r="LP455" s="76"/>
      <c r="LQ455" s="76"/>
      <c r="LR455" s="76"/>
      <c r="LS455" s="76"/>
      <c r="LT455" s="76"/>
      <c r="LU455" s="76"/>
      <c r="LV455" s="76"/>
      <c r="LW455" s="76"/>
      <c r="LX455" s="76"/>
      <c r="LY455" s="76"/>
      <c r="LZ455" s="76"/>
      <c r="MA455" s="76"/>
      <c r="MB455" s="76"/>
      <c r="MC455" s="76"/>
      <c r="MD455" s="76"/>
      <c r="ME455" s="76"/>
      <c r="MF455" s="76"/>
      <c r="MG455" s="76"/>
      <c r="MH455" s="76"/>
      <c r="MI455" s="76"/>
      <c r="MJ455" s="76"/>
      <c r="MK455" s="76"/>
      <c r="ML455" s="76"/>
      <c r="MM455" s="76"/>
      <c r="MN455" s="76"/>
      <c r="MO455" s="76"/>
      <c r="MP455" s="76"/>
      <c r="MQ455" s="76"/>
      <c r="MR455" s="76"/>
      <c r="MS455" s="76"/>
      <c r="MT455" s="76"/>
      <c r="MU455" s="76"/>
      <c r="MV455" s="76"/>
      <c r="MW455" s="76"/>
      <c r="MX455" s="76"/>
      <c r="MY455" s="76"/>
      <c r="MZ455" s="76"/>
      <c r="NA455" s="76"/>
      <c r="NB455" s="76"/>
      <c r="NC455" s="76"/>
      <c r="ND455" s="76"/>
      <c r="NE455" s="76"/>
      <c r="NF455" s="76"/>
      <c r="NG455" s="76"/>
      <c r="NH455" s="76"/>
      <c r="NI455" s="76"/>
      <c r="NJ455" s="76"/>
      <c r="NK455" s="76"/>
      <c r="NL455" s="76"/>
      <c r="NM455" s="76"/>
      <c r="NN455" s="76"/>
      <c r="NO455" s="76"/>
      <c r="NP455" s="76"/>
      <c r="NQ455" s="76"/>
      <c r="NR455" s="76"/>
      <c r="NS455" s="76"/>
      <c r="NT455" s="76"/>
      <c r="NU455" s="76"/>
      <c r="NV455" s="76"/>
      <c r="NW455" s="76"/>
      <c r="NX455" s="76"/>
      <c r="NY455" s="76"/>
      <c r="NZ455" s="76"/>
      <c r="OA455" s="76"/>
      <c r="OB455" s="76"/>
      <c r="OC455" s="76"/>
      <c r="OD455" s="76"/>
      <c r="OE455" s="76"/>
      <c r="OF455" s="76"/>
      <c r="OG455" s="76"/>
      <c r="OH455" s="76"/>
      <c r="OI455" s="76"/>
      <c r="OJ455" s="76"/>
      <c r="OK455" s="76"/>
      <c r="OL455" s="76"/>
      <c r="OM455" s="76"/>
      <c r="ON455" s="76"/>
      <c r="OO455" s="76"/>
      <c r="OP455" s="76"/>
      <c r="OQ455" s="76"/>
      <c r="OR455" s="76"/>
      <c r="OS455" s="76"/>
      <c r="OT455" s="76"/>
      <c r="OU455" s="76"/>
      <c r="OV455" s="76"/>
      <c r="OW455" s="76"/>
      <c r="OX455" s="76"/>
      <c r="OY455" s="76"/>
      <c r="OZ455" s="76"/>
      <c r="PA455" s="76"/>
      <c r="PB455" s="76"/>
      <c r="PC455" s="76"/>
      <c r="PD455" s="76"/>
      <c r="PE455" s="76"/>
      <c r="PF455" s="76"/>
      <c r="PG455" s="76"/>
      <c r="PH455" s="76"/>
      <c r="PI455" s="76"/>
      <c r="PJ455" s="76"/>
      <c r="PK455" s="76"/>
      <c r="PL455" s="76"/>
      <c r="PM455" s="76"/>
      <c r="PN455" s="76"/>
      <c r="PO455" s="76"/>
      <c r="PP455" s="76"/>
      <c r="PQ455" s="76"/>
      <c r="PR455" s="76"/>
      <c r="PS455" s="76"/>
      <c r="PT455" s="76"/>
      <c r="PU455" s="76"/>
      <c r="PV455" s="76"/>
      <c r="PW455" s="76"/>
      <c r="PX455" s="76"/>
      <c r="PY455" s="76"/>
      <c r="PZ455" s="76"/>
      <c r="QA455" s="76"/>
      <c r="QB455" s="76"/>
      <c r="QC455" s="76"/>
      <c r="QD455" s="76"/>
      <c r="QE455" s="76"/>
      <c r="QF455" s="76"/>
      <c r="QG455" s="76"/>
      <c r="QH455" s="76"/>
      <c r="QI455" s="76"/>
      <c r="QJ455" s="76"/>
      <c r="QK455" s="76"/>
      <c r="QL455" s="76"/>
      <c r="QM455" s="76"/>
      <c r="QN455" s="76"/>
      <c r="QO455" s="76"/>
      <c r="QP455" s="76"/>
      <c r="QQ455" s="76"/>
      <c r="QR455" s="76"/>
      <c r="QS455" s="76"/>
      <c r="QT455" s="76"/>
      <c r="QU455" s="76"/>
      <c r="QV455" s="76"/>
      <c r="QW455" s="76"/>
      <c r="QX455" s="76"/>
      <c r="QY455" s="76"/>
      <c r="QZ455" s="76"/>
      <c r="RA455" s="76"/>
      <c r="RB455" s="76"/>
      <c r="RC455" s="76"/>
      <c r="RD455" s="76"/>
      <c r="RE455" s="76"/>
      <c r="RF455" s="76"/>
      <c r="RG455" s="76"/>
      <c r="RH455" s="76"/>
      <c r="RI455" s="76"/>
      <c r="RJ455" s="76"/>
      <c r="RK455" s="76"/>
      <c r="RL455" s="76"/>
      <c r="RM455" s="76"/>
      <c r="RN455" s="76"/>
      <c r="RO455" s="76"/>
      <c r="RP455" s="76"/>
      <c r="RQ455" s="76"/>
      <c r="RR455" s="76"/>
      <c r="RS455" s="76"/>
      <c r="RT455" s="76"/>
      <c r="RU455" s="76"/>
      <c r="RV455" s="76"/>
      <c r="RW455" s="76"/>
      <c r="RX455" s="76"/>
      <c r="RY455" s="76"/>
      <c r="RZ455" s="76"/>
      <c r="SA455" s="76"/>
      <c r="SB455" s="76"/>
      <c r="SC455" s="76"/>
      <c r="SD455" s="76"/>
      <c r="SE455" s="76"/>
      <c r="SF455" s="76"/>
      <c r="SG455" s="76"/>
      <c r="SH455" s="76"/>
      <c r="SI455" s="76"/>
      <c r="SJ455" s="76"/>
      <c r="SK455" s="76"/>
      <c r="SL455" s="76"/>
      <c r="SM455" s="76"/>
      <c r="SN455" s="76"/>
      <c r="SO455" s="76"/>
      <c r="SP455" s="76"/>
      <c r="SQ455" s="76"/>
      <c r="SR455" s="76"/>
      <c r="SS455" s="76"/>
      <c r="ST455" s="76"/>
      <c r="SU455" s="76"/>
      <c r="SV455" s="76"/>
      <c r="SW455" s="76"/>
      <c r="SX455" s="76"/>
      <c r="SY455" s="76"/>
      <c r="SZ455" s="76"/>
      <c r="TA455" s="76"/>
      <c r="TB455" s="76"/>
      <c r="TC455" s="76"/>
      <c r="TD455" s="76"/>
      <c r="TE455" s="76"/>
      <c r="TF455" s="76"/>
      <c r="TG455" s="76"/>
      <c r="TH455" s="76"/>
      <c r="TI455" s="76"/>
      <c r="TJ455" s="76"/>
      <c r="TK455" s="76"/>
      <c r="TL455" s="76"/>
      <c r="TM455" s="76"/>
      <c r="TN455" s="76"/>
      <c r="TO455" s="76"/>
      <c r="TP455" s="76"/>
      <c r="TQ455" s="76"/>
      <c r="TR455" s="76"/>
      <c r="TS455" s="76"/>
      <c r="TT455" s="76"/>
      <c r="TU455" s="76"/>
      <c r="TV455" s="76"/>
      <c r="TW455" s="76"/>
      <c r="TX455" s="76"/>
      <c r="TY455" s="76"/>
      <c r="TZ455" s="76"/>
      <c r="UA455" s="76"/>
      <c r="UB455" s="76"/>
      <c r="UC455" s="76"/>
      <c r="UD455" s="76"/>
      <c r="UE455" s="76"/>
      <c r="UF455" s="76"/>
      <c r="UG455" s="76"/>
      <c r="UH455" s="76"/>
      <c r="UI455" s="76"/>
      <c r="UJ455" s="76"/>
      <c r="UK455" s="76"/>
      <c r="UL455" s="76"/>
      <c r="UM455" s="76"/>
      <c r="UN455" s="76"/>
      <c r="UO455" s="76"/>
      <c r="UP455" s="76"/>
      <c r="UQ455" s="76"/>
      <c r="UR455" s="76"/>
      <c r="US455" s="76"/>
      <c r="UT455" s="76"/>
      <c r="UU455" s="76"/>
      <c r="UV455" s="76"/>
      <c r="UW455" s="76"/>
      <c r="UX455" s="76"/>
      <c r="UY455" s="76"/>
      <c r="UZ455" s="76"/>
      <c r="VA455" s="76"/>
      <c r="VB455" s="76"/>
      <c r="VC455" s="76"/>
      <c r="VD455" s="76"/>
      <c r="VE455" s="76"/>
      <c r="VF455" s="76"/>
      <c r="VG455" s="76"/>
      <c r="VH455" s="76"/>
      <c r="VI455" s="76"/>
      <c r="VJ455" s="76"/>
      <c r="VK455" s="76"/>
      <c r="VL455" s="76"/>
      <c r="VM455" s="76"/>
      <c r="VN455" s="76"/>
      <c r="VO455" s="76"/>
      <c r="VP455" s="76"/>
      <c r="VQ455" s="76"/>
      <c r="VR455" s="76"/>
      <c r="VS455" s="76"/>
      <c r="VT455" s="76"/>
      <c r="VU455" s="76"/>
      <c r="VV455" s="76"/>
      <c r="VW455" s="76"/>
      <c r="VX455" s="76"/>
      <c r="VY455" s="76"/>
      <c r="VZ455" s="76"/>
      <c r="WA455" s="76"/>
      <c r="WB455" s="76"/>
      <c r="WC455" s="76"/>
      <c r="WD455" s="76"/>
      <c r="WE455" s="76"/>
      <c r="WF455" s="76"/>
      <c r="WG455" s="76"/>
      <c r="WH455" s="76"/>
      <c r="WI455" s="76"/>
      <c r="WJ455" s="76"/>
      <c r="WK455" s="76"/>
      <c r="WL455" s="76"/>
      <c r="WM455" s="76"/>
      <c r="WN455" s="76"/>
      <c r="WO455" s="76"/>
      <c r="WP455" s="76"/>
      <c r="WQ455" s="76"/>
      <c r="WR455" s="76"/>
      <c r="WS455" s="76"/>
      <c r="WT455" s="76"/>
      <c r="WU455" s="76"/>
      <c r="WV455" s="76"/>
      <c r="WW455" s="76"/>
      <c r="WX455" s="76"/>
      <c r="WY455" s="76"/>
      <c r="WZ455" s="76"/>
      <c r="XA455" s="76"/>
      <c r="XB455" s="76"/>
      <c r="XC455" s="76"/>
      <c r="XD455" s="76"/>
      <c r="XE455" s="76"/>
      <c r="XF455" s="76"/>
      <c r="XG455" s="76"/>
      <c r="XH455" s="76"/>
      <c r="XI455" s="76"/>
      <c r="XJ455" s="76"/>
      <c r="XK455" s="76"/>
      <c r="XL455" s="76"/>
      <c r="XM455" s="76"/>
      <c r="XN455" s="76"/>
      <c r="XO455" s="76"/>
      <c r="XP455" s="76"/>
      <c r="XQ455" s="76"/>
      <c r="XR455" s="76"/>
      <c r="XS455" s="76"/>
      <c r="XT455" s="76"/>
      <c r="XU455" s="76"/>
      <c r="XV455" s="76"/>
      <c r="XW455" s="76"/>
      <c r="XX455" s="76"/>
      <c r="XY455" s="76"/>
      <c r="XZ455" s="76"/>
      <c r="YA455" s="76"/>
      <c r="YB455" s="76"/>
      <c r="YC455" s="76"/>
      <c r="YD455" s="76"/>
      <c r="YE455" s="76"/>
      <c r="YF455" s="76"/>
      <c r="YG455" s="76"/>
      <c r="YH455" s="76"/>
      <c r="YI455" s="76"/>
      <c r="YJ455" s="76"/>
      <c r="YK455" s="76"/>
      <c r="YL455" s="76"/>
      <c r="YM455" s="76"/>
      <c r="YN455" s="76"/>
      <c r="YO455" s="76"/>
      <c r="YP455" s="76"/>
      <c r="YQ455" s="76"/>
      <c r="YR455" s="76"/>
      <c r="YS455" s="76"/>
      <c r="YT455" s="76"/>
      <c r="YU455" s="76"/>
      <c r="YV455" s="76"/>
      <c r="YW455" s="76"/>
      <c r="YX455" s="76"/>
      <c r="YY455" s="76"/>
      <c r="YZ455" s="76"/>
      <c r="ZA455" s="76"/>
      <c r="ZB455" s="76"/>
      <c r="ZC455" s="76"/>
      <c r="ZD455" s="76"/>
      <c r="ZE455" s="76"/>
      <c r="ZF455" s="76"/>
      <c r="ZG455" s="76"/>
      <c r="ZH455" s="76"/>
      <c r="ZI455" s="76"/>
      <c r="ZJ455" s="76"/>
      <c r="ZK455" s="76"/>
      <c r="ZL455" s="76"/>
      <c r="ZM455" s="76"/>
      <c r="ZN455" s="76"/>
      <c r="ZO455" s="76"/>
      <c r="ZP455" s="76"/>
      <c r="ZQ455" s="76"/>
      <c r="ZR455" s="76"/>
      <c r="ZS455" s="76"/>
      <c r="ZT455" s="76"/>
      <c r="ZU455" s="76"/>
      <c r="ZV455" s="76"/>
      <c r="ZW455" s="76"/>
      <c r="ZX455" s="76"/>
      <c r="ZY455" s="76"/>
      <c r="ZZ455" s="76"/>
      <c r="AAA455" s="76"/>
      <c r="AAB455" s="76"/>
      <c r="AAC455" s="76"/>
      <c r="AAD455" s="76"/>
      <c r="AAE455" s="76"/>
      <c r="AAF455" s="76"/>
      <c r="AAG455" s="76"/>
      <c r="AAH455" s="76"/>
      <c r="AAI455" s="76"/>
      <c r="AAJ455" s="76"/>
      <c r="AAK455" s="76"/>
      <c r="AAL455" s="76"/>
      <c r="AAM455" s="76"/>
      <c r="AAN455" s="76"/>
      <c r="AAO455" s="76"/>
      <c r="AAP455" s="76"/>
      <c r="AAQ455" s="76"/>
      <c r="AAR455" s="76"/>
      <c r="AAS455" s="76"/>
      <c r="AAT455" s="76"/>
      <c r="AAU455" s="76"/>
      <c r="AAV455" s="76"/>
      <c r="AAW455" s="76"/>
      <c r="AAX455" s="76"/>
      <c r="AAY455" s="76"/>
      <c r="AAZ455" s="76"/>
      <c r="ABA455" s="76"/>
      <c r="ABB455" s="76"/>
      <c r="ABC455" s="76"/>
      <c r="ABD455" s="76"/>
      <c r="ABE455" s="76"/>
      <c r="ABF455" s="76"/>
      <c r="ABG455" s="76"/>
      <c r="ABH455" s="76"/>
      <c r="ABI455" s="76"/>
      <c r="ABJ455" s="76"/>
      <c r="ABK455" s="76"/>
      <c r="ABL455" s="76"/>
      <c r="ABM455" s="76"/>
      <c r="ABN455" s="76"/>
      <c r="ABO455" s="76"/>
      <c r="ABP455" s="76"/>
      <c r="ABQ455" s="76"/>
      <c r="ABR455" s="76"/>
      <c r="ABS455" s="76"/>
      <c r="ABT455" s="76"/>
      <c r="ABU455" s="76"/>
      <c r="ABV455" s="76"/>
      <c r="ABW455" s="76"/>
      <c r="ABX455" s="76"/>
      <c r="ABY455" s="76"/>
      <c r="ABZ455" s="76"/>
      <c r="ACA455" s="76"/>
      <c r="ACB455" s="76"/>
      <c r="ACC455" s="76"/>
      <c r="ACD455" s="76"/>
      <c r="ACE455" s="76"/>
      <c r="ACF455" s="76"/>
      <c r="ACG455" s="76"/>
      <c r="ACH455" s="76"/>
      <c r="ACI455" s="76"/>
      <c r="ACJ455" s="76"/>
      <c r="ACK455" s="76"/>
      <c r="ACL455" s="76"/>
      <c r="ACM455" s="76"/>
      <c r="ACN455" s="76"/>
      <c r="ACO455" s="76"/>
      <c r="ACP455" s="76"/>
      <c r="ACQ455" s="76"/>
      <c r="ACR455" s="76"/>
      <c r="ACS455" s="76"/>
      <c r="ACT455" s="76"/>
      <c r="ACU455" s="76"/>
      <c r="ACV455" s="76"/>
      <c r="ACW455" s="76"/>
      <c r="ACX455" s="76"/>
      <c r="ACY455" s="76"/>
      <c r="ACZ455" s="76"/>
      <c r="ADA455" s="76"/>
      <c r="ADB455" s="76"/>
      <c r="ADC455" s="76"/>
      <c r="ADD455" s="76"/>
      <c r="ADE455" s="76"/>
      <c r="ADF455" s="76"/>
      <c r="ADG455" s="76"/>
      <c r="ADH455" s="76"/>
      <c r="ADI455" s="76"/>
      <c r="ADJ455" s="76"/>
      <c r="ADK455" s="76"/>
      <c r="ADL455" s="76"/>
      <c r="ADM455" s="76"/>
      <c r="ADN455" s="76"/>
      <c r="ADO455" s="76"/>
      <c r="ADP455" s="76"/>
      <c r="ADQ455" s="76"/>
      <c r="ADR455" s="76"/>
      <c r="ADS455" s="76"/>
      <c r="ADT455" s="76"/>
      <c r="ADU455" s="76"/>
      <c r="ADV455" s="76"/>
      <c r="ADW455" s="76"/>
      <c r="ADX455" s="76"/>
      <c r="ADY455" s="76"/>
      <c r="ADZ455" s="76"/>
      <c r="AEA455" s="76"/>
      <c r="AEB455" s="76"/>
      <c r="AEC455" s="76"/>
      <c r="AED455" s="76"/>
      <c r="AEE455" s="76"/>
      <c r="AEF455" s="76"/>
      <c r="AEG455" s="76"/>
      <c r="AEH455" s="76"/>
      <c r="AEI455" s="76"/>
      <c r="AEJ455" s="76"/>
      <c r="AEK455" s="76"/>
      <c r="AEL455" s="76"/>
      <c r="AEM455" s="76"/>
      <c r="AEN455" s="76"/>
      <c r="AEO455" s="76"/>
      <c r="AEP455" s="76"/>
      <c r="AEQ455" s="76"/>
      <c r="AER455" s="76"/>
      <c r="AES455" s="76"/>
      <c r="AET455" s="76"/>
      <c r="AEU455" s="76"/>
      <c r="AEV455" s="76"/>
      <c r="AEW455" s="76"/>
      <c r="AEX455" s="76"/>
      <c r="AEY455" s="76"/>
      <c r="AEZ455" s="76"/>
      <c r="AFA455" s="76"/>
      <c r="AFB455" s="76"/>
      <c r="AFC455" s="76"/>
      <c r="AFD455" s="76"/>
      <c r="AFE455" s="76"/>
      <c r="AFF455" s="76"/>
      <c r="AFG455" s="76"/>
      <c r="AFH455" s="76"/>
      <c r="AFI455" s="76"/>
      <c r="AFJ455" s="76"/>
      <c r="AFK455" s="76"/>
      <c r="AFL455" s="76"/>
      <c r="AFM455" s="76"/>
      <c r="AFN455" s="76"/>
      <c r="AFO455" s="76"/>
      <c r="AFP455" s="76"/>
      <c r="AFQ455" s="76"/>
      <c r="AFR455" s="76"/>
      <c r="AFS455" s="76"/>
      <c r="AFT455" s="76"/>
      <c r="AFU455" s="76"/>
      <c r="AFV455" s="76"/>
      <c r="AFW455" s="76"/>
      <c r="AFX455" s="76"/>
      <c r="AFY455" s="76"/>
      <c r="AFZ455" s="76"/>
      <c r="AGA455" s="76"/>
      <c r="AGB455" s="76"/>
      <c r="AGC455" s="76"/>
      <c r="AGD455" s="76"/>
      <c r="AGE455" s="76"/>
      <c r="AGF455" s="76"/>
      <c r="AGG455" s="76"/>
      <c r="AGH455" s="76"/>
      <c r="AGI455" s="76"/>
      <c r="AGJ455" s="76"/>
      <c r="AGK455" s="76"/>
      <c r="AGL455" s="76"/>
      <c r="AGM455" s="76"/>
      <c r="AGN455" s="76"/>
      <c r="AGO455" s="76"/>
      <c r="AGP455" s="76"/>
      <c r="AGQ455" s="76"/>
      <c r="AGR455" s="76"/>
      <c r="AGS455" s="76"/>
      <c r="AGT455" s="76"/>
      <c r="AGU455" s="76"/>
      <c r="AGV455" s="76"/>
      <c r="AGW455" s="76"/>
      <c r="AGX455" s="76"/>
      <c r="AGY455" s="76"/>
      <c r="AGZ455" s="76"/>
      <c r="AHA455" s="76"/>
      <c r="AHB455" s="76"/>
      <c r="AHC455" s="76"/>
      <c r="AHD455" s="76"/>
      <c r="AHE455" s="76"/>
      <c r="AHF455" s="76"/>
      <c r="AHG455" s="76"/>
      <c r="AHH455" s="76"/>
      <c r="AHI455" s="76"/>
      <c r="AHJ455" s="76"/>
      <c r="AHK455" s="76"/>
      <c r="AHL455" s="76"/>
      <c r="AHM455" s="76"/>
      <c r="AHN455" s="76"/>
      <c r="AHO455" s="76"/>
      <c r="AHP455" s="76"/>
      <c r="AHQ455" s="76"/>
      <c r="AHR455" s="76"/>
      <c r="AHS455" s="76"/>
      <c r="AHT455" s="76"/>
      <c r="AHU455" s="76"/>
      <c r="AHV455" s="76"/>
      <c r="AHW455" s="76"/>
      <c r="AHX455" s="76"/>
      <c r="AHY455" s="76"/>
      <c r="AHZ455" s="76"/>
      <c r="AIA455" s="76"/>
      <c r="AIB455" s="76"/>
      <c r="AIC455" s="76"/>
      <c r="AID455" s="76"/>
      <c r="AIE455" s="76"/>
      <c r="AIF455" s="76"/>
      <c r="AIG455" s="76"/>
      <c r="AIH455" s="76"/>
      <c r="AII455" s="76"/>
      <c r="AIJ455" s="76"/>
      <c r="AIK455" s="76"/>
      <c r="AIL455" s="76"/>
      <c r="AIM455" s="76"/>
      <c r="AIN455" s="76"/>
      <c r="AIO455" s="76"/>
      <c r="AIP455" s="76"/>
      <c r="AIQ455" s="76"/>
      <c r="AIR455" s="76"/>
      <c r="AIS455" s="76"/>
      <c r="AIT455" s="76"/>
      <c r="AIU455" s="76"/>
      <c r="AIV455" s="76"/>
      <c r="AIW455" s="76"/>
      <c r="AIX455" s="76"/>
      <c r="AIY455" s="76"/>
      <c r="AIZ455" s="76"/>
      <c r="AJA455" s="76"/>
      <c r="AJB455" s="76"/>
      <c r="AJC455" s="76"/>
      <c r="AJD455" s="76"/>
      <c r="AJE455" s="76"/>
      <c r="AJF455" s="76"/>
      <c r="AJG455" s="76"/>
      <c r="AJH455" s="76"/>
      <c r="AJI455" s="76"/>
      <c r="AJJ455" s="76"/>
      <c r="AJK455" s="76"/>
      <c r="AJL455" s="76"/>
      <c r="AJM455" s="76"/>
      <c r="AJN455" s="76"/>
      <c r="AJO455" s="76"/>
      <c r="AJP455" s="76"/>
      <c r="AJQ455" s="76"/>
      <c r="AJR455" s="76"/>
      <c r="AJS455" s="76"/>
      <c r="AJT455" s="76"/>
      <c r="AJU455" s="76"/>
      <c r="AJV455" s="76"/>
      <c r="AJW455" s="76"/>
      <c r="AJX455" s="76"/>
      <c r="AJY455" s="76"/>
      <c r="AJZ455" s="76"/>
      <c r="AKA455" s="76"/>
      <c r="AKB455" s="76"/>
      <c r="AKC455" s="76"/>
      <c r="AKD455" s="76"/>
      <c r="AKE455" s="76"/>
      <c r="AKF455" s="76"/>
      <c r="AKG455" s="76"/>
      <c r="AKH455" s="76"/>
      <c r="AKI455" s="76"/>
      <c r="AKJ455" s="76"/>
      <c r="AKK455" s="76"/>
      <c r="AKL455" s="76"/>
      <c r="AKM455" s="76"/>
      <c r="AKN455" s="76"/>
      <c r="AKO455" s="76"/>
      <c r="AKP455" s="76"/>
      <c r="AKQ455" s="76"/>
      <c r="AKR455" s="76"/>
      <c r="AKS455" s="76"/>
      <c r="AKT455" s="76"/>
      <c r="AKU455" s="76"/>
      <c r="AKV455" s="76"/>
      <c r="AKW455" s="76"/>
      <c r="AKX455" s="76"/>
      <c r="AKY455" s="76"/>
      <c r="AKZ455" s="76"/>
      <c r="ALA455" s="76"/>
      <c r="ALB455" s="76"/>
      <c r="ALC455" s="76"/>
      <c r="ALD455" s="76"/>
      <c r="ALE455" s="76"/>
      <c r="ALF455" s="76"/>
      <c r="ALG455" s="76"/>
      <c r="ALH455" s="76"/>
      <c r="ALI455" s="76"/>
      <c r="ALJ455" s="76"/>
      <c r="ALK455" s="76"/>
      <c r="ALL455" s="76"/>
      <c r="ALM455" s="76"/>
      <c r="ALN455" s="76"/>
      <c r="ALO455" s="76"/>
      <c r="ALP455" s="76"/>
      <c r="ALQ455" s="76"/>
      <c r="ALR455" s="76"/>
      <c r="ALS455" s="76"/>
      <c r="ALT455" s="76"/>
      <c r="ALU455" s="76"/>
      <c r="ALV455" s="76"/>
      <c r="ALW455" s="76"/>
      <c r="ALX455" s="76"/>
      <c r="ALY455" s="76"/>
      <c r="ALZ455" s="76"/>
      <c r="AMA455" s="76"/>
      <c r="AMB455" s="76"/>
      <c r="AMC455" s="76"/>
      <c r="AMD455" s="76"/>
      <c r="AME455" s="76"/>
      <c r="AMF455" s="76"/>
      <c r="AMG455" s="76"/>
      <c r="AMH455" s="76"/>
      <c r="AMI455" s="76"/>
      <c r="AMJ455" s="76"/>
      <c r="AMK455" s="76"/>
      <c r="AML455" s="76"/>
      <c r="AMM455" s="76"/>
      <c r="AMN455" s="76"/>
      <c r="AMO455" s="76"/>
      <c r="AMP455" s="76"/>
      <c r="AMQ455" s="76"/>
      <c r="AMR455" s="76"/>
      <c r="AMS455" s="76"/>
      <c r="AMT455" s="76"/>
      <c r="AMU455" s="76"/>
      <c r="AMV455" s="76"/>
      <c r="AMW455" s="76"/>
      <c r="AMX455" s="76"/>
      <c r="AMY455" s="76"/>
      <c r="AMZ455" s="76"/>
      <c r="ANA455" s="76"/>
      <c r="ANB455" s="76"/>
      <c r="ANC455" s="76"/>
      <c r="AND455" s="76"/>
      <c r="ANE455" s="76"/>
      <c r="ANF455" s="76"/>
      <c r="ANG455" s="76"/>
      <c r="ANH455" s="76"/>
      <c r="ANI455" s="76"/>
      <c r="ANJ455" s="76"/>
      <c r="ANK455" s="76"/>
      <c r="ANL455" s="76"/>
      <c r="ANM455" s="76"/>
      <c r="ANN455" s="76"/>
      <c r="ANO455" s="76"/>
      <c r="ANP455" s="76"/>
      <c r="ANQ455" s="76"/>
      <c r="ANR455" s="76"/>
      <c r="ANS455" s="76"/>
      <c r="ANT455" s="76"/>
      <c r="ANU455" s="76"/>
      <c r="ANV455" s="76"/>
      <c r="ANW455" s="76"/>
      <c r="ANX455" s="76"/>
      <c r="ANY455" s="76"/>
      <c r="ANZ455" s="76"/>
      <c r="AOA455" s="76"/>
      <c r="AOB455" s="76"/>
      <c r="AOC455" s="76"/>
      <c r="AOD455" s="76"/>
      <c r="AOE455" s="76"/>
      <c r="AOF455" s="76"/>
      <c r="AOG455" s="76"/>
      <c r="AOH455" s="76"/>
      <c r="AOI455" s="76"/>
      <c r="AOJ455" s="76"/>
      <c r="AOK455" s="76"/>
      <c r="AOL455" s="76"/>
      <c r="AOM455" s="76"/>
      <c r="AON455" s="76"/>
      <c r="AOO455" s="76"/>
      <c r="AOP455" s="76"/>
      <c r="AOQ455" s="76"/>
      <c r="AOR455" s="76"/>
      <c r="AOS455" s="76"/>
      <c r="AOT455" s="76"/>
      <c r="AOU455" s="76"/>
      <c r="AOV455" s="76"/>
      <c r="AOW455" s="76"/>
      <c r="AOX455" s="76"/>
      <c r="AOY455" s="76"/>
      <c r="AOZ455" s="76"/>
      <c r="APA455" s="76"/>
      <c r="APB455" s="76"/>
      <c r="APC455" s="76"/>
      <c r="APD455" s="76"/>
      <c r="APE455" s="76"/>
      <c r="APF455" s="76"/>
      <c r="APG455" s="76"/>
      <c r="APH455" s="76"/>
      <c r="API455" s="76"/>
      <c r="APJ455" s="76"/>
      <c r="APK455" s="76"/>
      <c r="APL455" s="76"/>
      <c r="APM455" s="76"/>
      <c r="APN455" s="76"/>
      <c r="APO455" s="76"/>
      <c r="APP455" s="76"/>
      <c r="APQ455" s="76"/>
      <c r="APR455" s="76"/>
      <c r="APS455" s="76"/>
      <c r="APT455" s="76"/>
      <c r="APU455" s="76"/>
      <c r="APV455" s="76"/>
      <c r="APW455" s="76"/>
      <c r="APX455" s="76"/>
      <c r="APY455" s="76"/>
      <c r="APZ455" s="76"/>
      <c r="AQA455" s="76"/>
      <c r="AQB455" s="76"/>
      <c r="AQC455" s="76"/>
      <c r="AQD455" s="76"/>
      <c r="AQE455" s="76"/>
      <c r="AQF455" s="76"/>
      <c r="AQG455" s="76"/>
      <c r="AQH455" s="76"/>
      <c r="AQI455" s="76"/>
      <c r="AQJ455" s="76"/>
      <c r="AQK455" s="76"/>
      <c r="AQL455" s="76"/>
      <c r="AQM455" s="76"/>
      <c r="AQN455" s="76"/>
      <c r="AQO455" s="76"/>
      <c r="AQP455" s="76"/>
      <c r="AQQ455" s="76"/>
      <c r="AQR455" s="76"/>
      <c r="AQS455" s="76"/>
      <c r="AQT455" s="76"/>
      <c r="AQU455" s="76"/>
      <c r="AQV455" s="76"/>
      <c r="AQW455" s="76"/>
      <c r="AQX455" s="76"/>
      <c r="AQY455" s="76"/>
      <c r="AQZ455" s="76"/>
      <c r="ARA455" s="76"/>
      <c r="ARB455" s="76"/>
      <c r="ARC455" s="76"/>
      <c r="ARD455" s="76"/>
      <c r="ARE455" s="76"/>
      <c r="ARF455" s="76"/>
      <c r="ARG455" s="76"/>
      <c r="ARH455" s="76"/>
      <c r="ARI455" s="76"/>
      <c r="ARJ455" s="76"/>
      <c r="ARK455" s="76"/>
      <c r="ARL455" s="76"/>
      <c r="ARM455" s="76"/>
      <c r="ARN455" s="76"/>
      <c r="ARO455" s="76"/>
      <c r="ARP455" s="76"/>
      <c r="ARQ455" s="76"/>
      <c r="ARR455" s="76"/>
      <c r="ARS455" s="76"/>
      <c r="ART455" s="76"/>
      <c r="ARU455" s="76"/>
      <c r="ARV455" s="76"/>
      <c r="ARW455" s="76"/>
      <c r="ARX455" s="76"/>
      <c r="ARY455" s="76"/>
      <c r="ARZ455" s="76"/>
      <c r="ASA455" s="76"/>
      <c r="ASB455" s="76"/>
      <c r="ASC455" s="76"/>
      <c r="ASD455" s="76"/>
      <c r="ASE455" s="76"/>
      <c r="ASF455" s="76"/>
      <c r="ASG455" s="76"/>
      <c r="ASH455" s="76"/>
      <c r="ASI455" s="76"/>
      <c r="ASJ455" s="76"/>
      <c r="ASK455" s="76"/>
      <c r="ASL455" s="76"/>
      <c r="ASM455" s="76"/>
      <c r="ASN455" s="76"/>
      <c r="ASO455" s="76"/>
      <c r="ASP455" s="76"/>
      <c r="ASQ455" s="76"/>
      <c r="ASR455" s="76"/>
      <c r="ASS455" s="76"/>
      <c r="AST455" s="76"/>
      <c r="ASU455" s="76"/>
      <c r="ASV455" s="76"/>
      <c r="ASW455" s="76"/>
      <c r="ASX455" s="76"/>
      <c r="ASY455" s="76"/>
      <c r="ASZ455" s="76"/>
      <c r="ATA455" s="76"/>
      <c r="ATB455" s="76"/>
      <c r="ATC455" s="76"/>
      <c r="ATD455" s="76"/>
      <c r="ATE455" s="76"/>
      <c r="ATF455" s="76"/>
      <c r="ATG455" s="76"/>
      <c r="ATH455" s="76"/>
      <c r="ATI455" s="76"/>
      <c r="ATJ455" s="76"/>
      <c r="ATK455" s="76"/>
      <c r="ATL455" s="76"/>
      <c r="ATM455" s="76"/>
      <c r="ATN455" s="76"/>
      <c r="ATO455" s="76"/>
      <c r="ATP455" s="76"/>
      <c r="ATQ455" s="76"/>
      <c r="ATR455" s="76"/>
      <c r="ATS455" s="76"/>
      <c r="ATT455" s="76"/>
      <c r="ATU455" s="76"/>
      <c r="ATV455" s="76"/>
      <c r="ATW455" s="76"/>
      <c r="ATX455" s="76"/>
      <c r="ATY455" s="76"/>
      <c r="ATZ455" s="76"/>
      <c r="AUA455" s="76"/>
      <c r="AUB455" s="76"/>
      <c r="AUC455" s="76"/>
      <c r="AUD455" s="76"/>
      <c r="AUE455" s="76"/>
      <c r="AUF455" s="76"/>
      <c r="AUG455" s="76"/>
      <c r="AUH455" s="76"/>
      <c r="AUI455" s="76"/>
      <c r="AUJ455" s="76"/>
      <c r="AUK455" s="76"/>
      <c r="AUL455" s="76"/>
      <c r="AUM455" s="76"/>
      <c r="AUN455" s="76"/>
      <c r="AUO455" s="76"/>
      <c r="AUP455" s="76"/>
      <c r="AUQ455" s="76"/>
      <c r="AUR455" s="76"/>
      <c r="AUS455" s="76"/>
      <c r="AUT455" s="76"/>
      <c r="AUU455" s="76"/>
      <c r="AUV455" s="76"/>
      <c r="AUW455" s="76"/>
      <c r="AUX455" s="76"/>
      <c r="AUY455" s="76"/>
      <c r="AUZ455" s="76"/>
      <c r="AVA455" s="76"/>
      <c r="AVB455" s="76"/>
      <c r="AVC455" s="76"/>
      <c r="AVD455" s="76"/>
      <c r="AVE455" s="76"/>
      <c r="AVF455" s="76"/>
      <c r="AVG455" s="76"/>
      <c r="AVH455" s="76"/>
      <c r="AVI455" s="76"/>
      <c r="AVJ455" s="76"/>
      <c r="AVK455" s="76"/>
      <c r="AVL455" s="76"/>
      <c r="AVM455" s="76"/>
      <c r="AVN455" s="76"/>
      <c r="AVO455" s="76"/>
      <c r="AVP455" s="76"/>
      <c r="AVQ455" s="76"/>
      <c r="AVR455" s="76"/>
      <c r="AVS455" s="76"/>
      <c r="AVT455" s="76"/>
      <c r="AVU455" s="76"/>
      <c r="AVV455" s="76"/>
      <c r="AVW455" s="76"/>
      <c r="AVX455" s="76"/>
      <c r="AVY455" s="76"/>
      <c r="AVZ455" s="76"/>
      <c r="AWA455" s="76"/>
      <c r="AWB455" s="76"/>
      <c r="AWC455" s="76"/>
      <c r="AWD455" s="76"/>
      <c r="AWE455" s="76"/>
      <c r="AWF455" s="76"/>
      <c r="AWG455" s="76"/>
      <c r="AWH455" s="76"/>
      <c r="AWI455" s="76"/>
      <c r="AWJ455" s="76"/>
      <c r="AWK455" s="76"/>
      <c r="AWL455" s="76"/>
      <c r="AWM455" s="76"/>
      <c r="AWN455" s="76"/>
      <c r="AWO455" s="76"/>
      <c r="AWP455" s="76"/>
      <c r="AWQ455" s="76"/>
      <c r="AWR455" s="76"/>
      <c r="AWS455" s="76"/>
      <c r="AWT455" s="76"/>
      <c r="AWU455" s="76"/>
      <c r="AWV455" s="76"/>
      <c r="AWW455" s="76"/>
      <c r="AWX455" s="76"/>
      <c r="AWY455" s="76"/>
      <c r="AWZ455" s="76"/>
      <c r="AXA455" s="76"/>
      <c r="AXB455" s="76"/>
      <c r="AXC455" s="76"/>
      <c r="AXD455" s="76"/>
      <c r="AXE455" s="76"/>
      <c r="AXF455" s="76"/>
      <c r="AXG455" s="76"/>
      <c r="AXH455" s="76"/>
      <c r="AXI455" s="76"/>
      <c r="AXJ455" s="76"/>
      <c r="AXK455" s="76"/>
      <c r="AXL455" s="76"/>
      <c r="AXM455" s="76"/>
      <c r="AXN455" s="76"/>
      <c r="AXO455" s="76"/>
      <c r="AXP455" s="76"/>
      <c r="AXQ455" s="76"/>
      <c r="AXR455" s="76"/>
      <c r="AXS455" s="76"/>
      <c r="AXT455" s="76"/>
      <c r="AXU455" s="76"/>
      <c r="AXV455" s="76"/>
      <c r="AXW455" s="76"/>
      <c r="AXX455" s="76"/>
      <c r="AXY455" s="76"/>
      <c r="AXZ455" s="76"/>
      <c r="AYA455" s="76"/>
      <c r="AYB455" s="76"/>
      <c r="AYC455" s="76"/>
      <c r="AYD455" s="76"/>
      <c r="AYE455" s="76"/>
      <c r="AYF455" s="76"/>
      <c r="AYG455" s="76"/>
      <c r="AYH455" s="76"/>
      <c r="AYI455" s="76"/>
      <c r="AYJ455" s="76"/>
      <c r="AYK455" s="76"/>
      <c r="AYL455" s="76"/>
      <c r="AYM455" s="76"/>
      <c r="AYN455" s="76"/>
      <c r="AYO455" s="76"/>
      <c r="AYP455" s="76"/>
      <c r="AYQ455" s="76"/>
      <c r="AYR455" s="76"/>
      <c r="AYS455" s="76"/>
      <c r="AYT455" s="76"/>
      <c r="AYU455" s="76"/>
      <c r="AYV455" s="76"/>
      <c r="AYW455" s="76"/>
      <c r="AYX455" s="76"/>
      <c r="AYY455" s="76"/>
      <c r="AYZ455" s="76"/>
      <c r="AZA455" s="76"/>
      <c r="AZB455" s="76"/>
      <c r="AZC455" s="76"/>
      <c r="AZD455" s="76"/>
      <c r="AZE455" s="76"/>
      <c r="AZF455" s="76"/>
      <c r="AZG455" s="76"/>
      <c r="AZH455" s="76"/>
      <c r="AZI455" s="76"/>
      <c r="AZJ455" s="76"/>
      <c r="AZK455" s="76"/>
      <c r="AZL455" s="76"/>
      <c r="AZM455" s="76"/>
      <c r="AZN455" s="76"/>
      <c r="AZO455" s="76"/>
      <c r="AZP455" s="76"/>
      <c r="AZQ455" s="76"/>
      <c r="AZR455" s="76"/>
      <c r="AZS455" s="76"/>
      <c r="AZT455" s="76"/>
      <c r="AZU455" s="76"/>
      <c r="AZV455" s="76"/>
      <c r="AZW455" s="76"/>
      <c r="AZX455" s="76"/>
      <c r="AZY455" s="76"/>
      <c r="AZZ455" s="76"/>
      <c r="BAA455" s="76"/>
      <c r="BAB455" s="76"/>
      <c r="BAC455" s="76"/>
      <c r="BAD455" s="76"/>
      <c r="BAE455" s="76"/>
      <c r="BAF455" s="76"/>
      <c r="BAG455" s="76"/>
      <c r="BAH455" s="76"/>
      <c r="BAI455" s="76"/>
      <c r="BAJ455" s="76"/>
      <c r="BAK455" s="76"/>
      <c r="BAL455" s="76"/>
      <c r="BAM455" s="76"/>
      <c r="BAN455" s="76"/>
      <c r="BAO455" s="76"/>
      <c r="BAP455" s="76"/>
      <c r="BAQ455" s="76"/>
      <c r="BAR455" s="76"/>
      <c r="BAS455" s="76"/>
      <c r="BAT455" s="76"/>
      <c r="BAU455" s="76"/>
      <c r="BAV455" s="76"/>
      <c r="BAW455" s="76"/>
      <c r="BAX455" s="76"/>
      <c r="BAY455" s="76"/>
      <c r="BAZ455" s="76"/>
      <c r="BBA455" s="76"/>
      <c r="BBB455" s="76"/>
      <c r="BBC455" s="76"/>
      <c r="BBD455" s="76"/>
      <c r="BBE455" s="76"/>
      <c r="BBF455" s="76"/>
      <c r="BBG455" s="76"/>
      <c r="BBH455" s="76"/>
      <c r="BBI455" s="76"/>
      <c r="BBJ455" s="76"/>
      <c r="BBK455" s="76"/>
      <c r="BBL455" s="76"/>
      <c r="BBM455" s="76"/>
      <c r="BBN455" s="76"/>
      <c r="BBO455" s="76"/>
      <c r="BBP455" s="76"/>
      <c r="BBQ455" s="76"/>
      <c r="BBR455" s="76"/>
      <c r="BBS455" s="76"/>
      <c r="BBT455" s="76"/>
      <c r="BBU455" s="76"/>
      <c r="BBV455" s="76"/>
      <c r="BBW455" s="76"/>
      <c r="BBX455" s="76"/>
      <c r="BBY455" s="76"/>
      <c r="BBZ455" s="76"/>
      <c r="BCA455" s="76"/>
      <c r="BCB455" s="76"/>
      <c r="BCC455" s="76"/>
      <c r="BCD455" s="76"/>
      <c r="BCE455" s="76"/>
      <c r="BCF455" s="76"/>
      <c r="BCG455" s="76"/>
      <c r="BCH455" s="76"/>
      <c r="BCI455" s="76"/>
      <c r="BCJ455" s="76"/>
      <c r="BCK455" s="76"/>
      <c r="BCL455" s="76"/>
      <c r="BCM455" s="76"/>
      <c r="BCN455" s="76"/>
      <c r="BCO455" s="76"/>
      <c r="BCP455" s="76"/>
      <c r="BCQ455" s="76"/>
      <c r="BCR455" s="76"/>
      <c r="BCS455" s="76"/>
      <c r="BCT455" s="76"/>
      <c r="BCU455" s="76"/>
      <c r="BCV455" s="76"/>
      <c r="BCW455" s="76"/>
      <c r="BCX455" s="76"/>
      <c r="BCY455" s="76"/>
      <c r="BCZ455" s="76"/>
      <c r="BDA455" s="76"/>
      <c r="BDB455" s="76"/>
      <c r="BDC455" s="76"/>
      <c r="BDD455" s="76"/>
      <c r="BDE455" s="76"/>
      <c r="BDF455" s="76"/>
      <c r="BDG455" s="76"/>
      <c r="BDH455" s="76"/>
      <c r="BDI455" s="76"/>
      <c r="BDJ455" s="76"/>
      <c r="BDK455" s="76"/>
      <c r="BDL455" s="76"/>
      <c r="BDM455" s="76"/>
      <c r="BDN455" s="76"/>
      <c r="BDO455" s="76"/>
      <c r="BDP455" s="76"/>
      <c r="BDQ455" s="76"/>
      <c r="BDR455" s="76"/>
      <c r="BDS455" s="76"/>
      <c r="BDT455" s="76"/>
      <c r="BDU455" s="76"/>
      <c r="BDV455" s="76"/>
      <c r="BDW455" s="76"/>
      <c r="BDX455" s="76"/>
      <c r="BDY455" s="76"/>
      <c r="BDZ455" s="76"/>
      <c r="BEA455" s="76"/>
      <c r="BEB455" s="76"/>
      <c r="BEC455" s="76"/>
      <c r="BED455" s="76"/>
      <c r="BEE455" s="76"/>
      <c r="BEF455" s="76"/>
      <c r="BEG455" s="76"/>
      <c r="BEH455" s="76"/>
      <c r="BEI455" s="76"/>
      <c r="BEJ455" s="76"/>
      <c r="BEK455" s="76"/>
      <c r="BEL455" s="76"/>
      <c r="BEM455" s="76"/>
      <c r="BEN455" s="76"/>
      <c r="BEO455" s="76"/>
      <c r="BEP455" s="76"/>
      <c r="BEQ455" s="76"/>
      <c r="BER455" s="76"/>
      <c r="BES455" s="76"/>
      <c r="BET455" s="76"/>
      <c r="BEU455" s="76"/>
      <c r="BEV455" s="76"/>
      <c r="BEW455" s="76"/>
      <c r="BEX455" s="76"/>
      <c r="BEY455" s="76"/>
      <c r="BEZ455" s="76"/>
      <c r="BFA455" s="76"/>
      <c r="BFB455" s="76"/>
      <c r="BFC455" s="76"/>
      <c r="BFD455" s="76"/>
      <c r="BFE455" s="76"/>
      <c r="BFF455" s="76"/>
      <c r="BFG455" s="76"/>
      <c r="BFH455" s="76"/>
      <c r="BFI455" s="76"/>
      <c r="BFJ455" s="76"/>
      <c r="BFK455" s="76"/>
      <c r="BFL455" s="76"/>
      <c r="BFM455" s="76"/>
      <c r="BFN455" s="76"/>
      <c r="BFO455" s="76"/>
      <c r="BFP455" s="76"/>
      <c r="BFQ455" s="76"/>
      <c r="BFR455" s="76"/>
      <c r="BFS455" s="76"/>
    </row>
    <row r="456" spans="1:1527" s="20" customFormat="1" ht="28" x14ac:dyDescent="0.25">
      <c r="A456" s="71" t="s">
        <v>338</v>
      </c>
      <c r="B456" s="278" t="s">
        <v>956</v>
      </c>
      <c r="C456" s="278" t="s">
        <v>930</v>
      </c>
      <c r="D456" s="278" t="s">
        <v>373</v>
      </c>
      <c r="E456" s="278"/>
      <c r="F456" s="309">
        <f t="shared" si="18"/>
        <v>1.786</v>
      </c>
      <c r="G456" s="278"/>
      <c r="H456" s="278"/>
      <c r="I456" s="278">
        <v>0.17860000000000001</v>
      </c>
      <c r="J456" s="278">
        <v>0.26789999999999997</v>
      </c>
      <c r="K456" s="278">
        <v>0.35720000000000002</v>
      </c>
      <c r="L456" s="278">
        <v>0.44650000000000001</v>
      </c>
      <c r="M456" s="278">
        <v>0.53579999999999994</v>
      </c>
      <c r="N456" s="278"/>
      <c r="O456" s="278"/>
      <c r="P456" s="278"/>
      <c r="Q456" s="278"/>
      <c r="R456" s="278"/>
      <c r="BA456" s="76"/>
      <c r="BB456" s="76"/>
      <c r="BC456" s="76"/>
      <c r="BD456" s="76"/>
      <c r="BE456" s="76"/>
      <c r="BF456" s="76"/>
      <c r="BG456" s="76"/>
      <c r="BH456" s="76"/>
      <c r="BI456" s="76"/>
      <c r="BJ456" s="76"/>
      <c r="BK456" s="76"/>
      <c r="BL456" s="76"/>
      <c r="BM456" s="76"/>
      <c r="BN456" s="76"/>
      <c r="BO456" s="76"/>
      <c r="BP456" s="76"/>
      <c r="BQ456" s="76"/>
      <c r="BR456" s="76"/>
      <c r="BS456" s="76"/>
      <c r="BT456" s="76"/>
      <c r="BU456" s="76"/>
      <c r="BV456" s="76"/>
      <c r="BW456" s="76"/>
      <c r="BX456" s="76"/>
      <c r="BY456" s="76"/>
      <c r="BZ456" s="76"/>
      <c r="CA456" s="76"/>
      <c r="CB456" s="76"/>
      <c r="CC456" s="76"/>
      <c r="CD456" s="76"/>
      <c r="CE456" s="76"/>
      <c r="CF456" s="76"/>
      <c r="CG456" s="76"/>
      <c r="CH456" s="76"/>
      <c r="CI456" s="76"/>
      <c r="CJ456" s="76"/>
      <c r="CK456" s="76"/>
      <c r="CL456" s="76"/>
      <c r="CM456" s="76"/>
      <c r="CN456" s="76"/>
      <c r="CO456" s="76"/>
      <c r="CP456" s="76"/>
      <c r="CQ456" s="76"/>
      <c r="CR456" s="76"/>
      <c r="CS456" s="76"/>
      <c r="CT456" s="76"/>
      <c r="CU456" s="76"/>
      <c r="CV456" s="76"/>
      <c r="CW456" s="76"/>
      <c r="CX456" s="76"/>
      <c r="CY456" s="76"/>
      <c r="CZ456" s="76"/>
      <c r="DA456" s="76"/>
      <c r="DB456" s="76"/>
      <c r="DC456" s="76"/>
      <c r="DD456" s="76"/>
      <c r="DE456" s="76"/>
      <c r="DF456" s="76"/>
      <c r="DG456" s="76"/>
      <c r="DH456" s="76"/>
      <c r="DI456" s="76"/>
      <c r="DJ456" s="76"/>
      <c r="DK456" s="76"/>
      <c r="DL456" s="76"/>
      <c r="DM456" s="76"/>
      <c r="DN456" s="76"/>
      <c r="DO456" s="76"/>
      <c r="DP456" s="76"/>
      <c r="DQ456" s="76"/>
      <c r="DR456" s="76"/>
      <c r="DS456" s="76"/>
      <c r="DT456" s="76"/>
      <c r="DU456" s="76"/>
      <c r="DV456" s="76"/>
      <c r="DW456" s="76"/>
      <c r="DX456" s="76"/>
      <c r="DY456" s="76"/>
      <c r="DZ456" s="76"/>
      <c r="EA456" s="76"/>
      <c r="EB456" s="76"/>
      <c r="EC456" s="76"/>
      <c r="ED456" s="76"/>
      <c r="EE456" s="76"/>
      <c r="EF456" s="76"/>
      <c r="EG456" s="76"/>
      <c r="EH456" s="76"/>
      <c r="EI456" s="76"/>
      <c r="EJ456" s="76"/>
      <c r="EK456" s="76"/>
      <c r="EL456" s="76"/>
      <c r="EM456" s="76"/>
      <c r="EN456" s="76"/>
      <c r="EO456" s="76"/>
      <c r="EP456" s="76"/>
      <c r="EQ456" s="76"/>
      <c r="ER456" s="76"/>
      <c r="ES456" s="76"/>
      <c r="ET456" s="76"/>
      <c r="EU456" s="76"/>
      <c r="EV456" s="76"/>
      <c r="EW456" s="76"/>
      <c r="EX456" s="76"/>
      <c r="EY456" s="76"/>
      <c r="EZ456" s="76"/>
      <c r="FA456" s="76"/>
      <c r="FB456" s="76"/>
      <c r="FC456" s="76"/>
      <c r="FD456" s="76"/>
      <c r="FE456" s="76"/>
      <c r="FF456" s="76"/>
      <c r="FG456" s="76"/>
      <c r="FH456" s="76"/>
      <c r="FI456" s="76"/>
      <c r="FJ456" s="76"/>
      <c r="FK456" s="76"/>
      <c r="FL456" s="76"/>
      <c r="FM456" s="76"/>
      <c r="FN456" s="76"/>
      <c r="FO456" s="76"/>
      <c r="FP456" s="76"/>
      <c r="FQ456" s="76"/>
      <c r="FR456" s="76"/>
      <c r="FS456" s="76"/>
      <c r="FT456" s="76"/>
      <c r="FU456" s="76"/>
      <c r="FV456" s="76"/>
      <c r="FW456" s="76"/>
      <c r="FX456" s="76"/>
      <c r="FY456" s="76"/>
      <c r="FZ456" s="76"/>
      <c r="GA456" s="76"/>
      <c r="GB456" s="76"/>
      <c r="GC456" s="76"/>
      <c r="GD456" s="76"/>
      <c r="GE456" s="76"/>
      <c r="GF456" s="76"/>
      <c r="GG456" s="76"/>
      <c r="GH456" s="76"/>
      <c r="GI456" s="76"/>
      <c r="GJ456" s="76"/>
      <c r="GK456" s="76"/>
      <c r="GL456" s="76"/>
      <c r="GM456" s="76"/>
      <c r="GN456" s="76"/>
      <c r="GO456" s="76"/>
      <c r="GP456" s="76"/>
      <c r="GQ456" s="76"/>
      <c r="GR456" s="76"/>
      <c r="GS456" s="76"/>
      <c r="GT456" s="76"/>
      <c r="GU456" s="76"/>
      <c r="GV456" s="76"/>
      <c r="GW456" s="76"/>
      <c r="GX456" s="76"/>
      <c r="GY456" s="76"/>
      <c r="GZ456" s="76"/>
      <c r="HA456" s="76"/>
      <c r="HB456" s="76"/>
      <c r="HC456" s="76"/>
      <c r="HD456" s="76"/>
      <c r="HE456" s="76"/>
      <c r="HF456" s="76"/>
      <c r="HG456" s="76"/>
      <c r="HH456" s="76"/>
      <c r="HI456" s="76"/>
      <c r="HJ456" s="76"/>
      <c r="HK456" s="76"/>
      <c r="HL456" s="76"/>
      <c r="HM456" s="76"/>
      <c r="HN456" s="76"/>
      <c r="HO456" s="76"/>
      <c r="HP456" s="76"/>
      <c r="HQ456" s="76"/>
      <c r="HR456" s="76"/>
      <c r="HS456" s="76"/>
      <c r="HT456" s="76"/>
      <c r="HU456" s="76"/>
      <c r="HV456" s="76"/>
      <c r="HW456" s="76"/>
      <c r="HX456" s="76"/>
      <c r="HY456" s="76"/>
      <c r="HZ456" s="76"/>
      <c r="IA456" s="76"/>
      <c r="IB456" s="76"/>
      <c r="IC456" s="76"/>
      <c r="ID456" s="76"/>
      <c r="IE456" s="76"/>
      <c r="IF456" s="76"/>
      <c r="IG456" s="76"/>
      <c r="IH456" s="76"/>
      <c r="II456" s="76"/>
      <c r="IJ456" s="76"/>
      <c r="IK456" s="76"/>
      <c r="IL456" s="76"/>
      <c r="IM456" s="76"/>
      <c r="IN456" s="76"/>
      <c r="IO456" s="76"/>
      <c r="IP456" s="76"/>
      <c r="IQ456" s="76"/>
      <c r="IR456" s="76"/>
      <c r="IS456" s="76"/>
      <c r="IT456" s="76"/>
      <c r="IU456" s="76"/>
      <c r="IV456" s="76"/>
      <c r="IW456" s="76"/>
      <c r="IX456" s="76"/>
      <c r="IY456" s="76"/>
      <c r="IZ456" s="76"/>
      <c r="JA456" s="76"/>
      <c r="JB456" s="76"/>
      <c r="JC456" s="76"/>
      <c r="JD456" s="76"/>
      <c r="JE456" s="76"/>
      <c r="JF456" s="76"/>
      <c r="JG456" s="76"/>
      <c r="JH456" s="76"/>
      <c r="JI456" s="76"/>
      <c r="JJ456" s="76"/>
      <c r="JK456" s="76"/>
      <c r="JL456" s="76"/>
      <c r="JM456" s="76"/>
      <c r="JN456" s="76"/>
      <c r="JO456" s="76"/>
      <c r="JP456" s="76"/>
      <c r="JQ456" s="76"/>
      <c r="JR456" s="76"/>
      <c r="JS456" s="76"/>
      <c r="JT456" s="76"/>
      <c r="JU456" s="76"/>
      <c r="JV456" s="76"/>
      <c r="JW456" s="76"/>
      <c r="JX456" s="76"/>
      <c r="JY456" s="76"/>
      <c r="JZ456" s="76"/>
      <c r="KA456" s="76"/>
      <c r="KB456" s="76"/>
      <c r="KC456" s="76"/>
      <c r="KD456" s="76"/>
      <c r="KE456" s="76"/>
      <c r="KF456" s="76"/>
      <c r="KG456" s="76"/>
      <c r="KH456" s="76"/>
      <c r="KI456" s="76"/>
      <c r="KJ456" s="76"/>
      <c r="KK456" s="76"/>
      <c r="KL456" s="76"/>
      <c r="KM456" s="76"/>
      <c r="KN456" s="76"/>
      <c r="KO456" s="76"/>
      <c r="KP456" s="76"/>
      <c r="KQ456" s="76"/>
      <c r="KR456" s="76"/>
      <c r="KS456" s="76"/>
      <c r="KT456" s="76"/>
      <c r="KU456" s="76"/>
      <c r="KV456" s="76"/>
      <c r="KW456" s="76"/>
      <c r="KX456" s="76"/>
      <c r="KY456" s="76"/>
      <c r="KZ456" s="76"/>
      <c r="LA456" s="76"/>
      <c r="LB456" s="76"/>
      <c r="LC456" s="76"/>
      <c r="LD456" s="76"/>
      <c r="LE456" s="76"/>
      <c r="LF456" s="76"/>
      <c r="LG456" s="76"/>
      <c r="LH456" s="76"/>
      <c r="LI456" s="76"/>
      <c r="LJ456" s="76"/>
      <c r="LK456" s="76"/>
      <c r="LL456" s="76"/>
      <c r="LM456" s="76"/>
      <c r="LN456" s="76"/>
      <c r="LO456" s="76"/>
      <c r="LP456" s="76"/>
      <c r="LQ456" s="76"/>
      <c r="LR456" s="76"/>
      <c r="LS456" s="76"/>
      <c r="LT456" s="76"/>
      <c r="LU456" s="76"/>
      <c r="LV456" s="76"/>
      <c r="LW456" s="76"/>
      <c r="LX456" s="76"/>
      <c r="LY456" s="76"/>
      <c r="LZ456" s="76"/>
      <c r="MA456" s="76"/>
      <c r="MB456" s="76"/>
      <c r="MC456" s="76"/>
      <c r="MD456" s="76"/>
      <c r="ME456" s="76"/>
      <c r="MF456" s="76"/>
      <c r="MG456" s="76"/>
      <c r="MH456" s="76"/>
      <c r="MI456" s="76"/>
      <c r="MJ456" s="76"/>
      <c r="MK456" s="76"/>
      <c r="ML456" s="76"/>
      <c r="MM456" s="76"/>
      <c r="MN456" s="76"/>
      <c r="MO456" s="76"/>
      <c r="MP456" s="76"/>
      <c r="MQ456" s="76"/>
      <c r="MR456" s="76"/>
      <c r="MS456" s="76"/>
      <c r="MT456" s="76"/>
      <c r="MU456" s="76"/>
      <c r="MV456" s="76"/>
      <c r="MW456" s="76"/>
      <c r="MX456" s="76"/>
      <c r="MY456" s="76"/>
      <c r="MZ456" s="76"/>
      <c r="NA456" s="76"/>
      <c r="NB456" s="76"/>
      <c r="NC456" s="76"/>
      <c r="ND456" s="76"/>
      <c r="NE456" s="76"/>
      <c r="NF456" s="76"/>
      <c r="NG456" s="76"/>
      <c r="NH456" s="76"/>
      <c r="NI456" s="76"/>
      <c r="NJ456" s="76"/>
      <c r="NK456" s="76"/>
      <c r="NL456" s="76"/>
      <c r="NM456" s="76"/>
      <c r="NN456" s="76"/>
      <c r="NO456" s="76"/>
      <c r="NP456" s="76"/>
      <c r="NQ456" s="76"/>
      <c r="NR456" s="76"/>
      <c r="NS456" s="76"/>
      <c r="NT456" s="76"/>
      <c r="NU456" s="76"/>
      <c r="NV456" s="76"/>
      <c r="NW456" s="76"/>
      <c r="NX456" s="76"/>
      <c r="NY456" s="76"/>
      <c r="NZ456" s="76"/>
      <c r="OA456" s="76"/>
      <c r="OB456" s="76"/>
      <c r="OC456" s="76"/>
      <c r="OD456" s="76"/>
      <c r="OE456" s="76"/>
      <c r="OF456" s="76"/>
      <c r="OG456" s="76"/>
      <c r="OH456" s="76"/>
      <c r="OI456" s="76"/>
      <c r="OJ456" s="76"/>
      <c r="OK456" s="76"/>
      <c r="OL456" s="76"/>
      <c r="OM456" s="76"/>
      <c r="ON456" s="76"/>
      <c r="OO456" s="76"/>
      <c r="OP456" s="76"/>
      <c r="OQ456" s="76"/>
      <c r="OR456" s="76"/>
      <c r="OS456" s="76"/>
      <c r="OT456" s="76"/>
      <c r="OU456" s="76"/>
      <c r="OV456" s="76"/>
      <c r="OW456" s="76"/>
      <c r="OX456" s="76"/>
      <c r="OY456" s="76"/>
      <c r="OZ456" s="76"/>
      <c r="PA456" s="76"/>
      <c r="PB456" s="76"/>
      <c r="PC456" s="76"/>
      <c r="PD456" s="76"/>
      <c r="PE456" s="76"/>
      <c r="PF456" s="76"/>
      <c r="PG456" s="76"/>
      <c r="PH456" s="76"/>
      <c r="PI456" s="76"/>
      <c r="PJ456" s="76"/>
      <c r="PK456" s="76"/>
      <c r="PL456" s="76"/>
      <c r="PM456" s="76"/>
      <c r="PN456" s="76"/>
      <c r="PO456" s="76"/>
      <c r="PP456" s="76"/>
      <c r="PQ456" s="76"/>
      <c r="PR456" s="76"/>
      <c r="PS456" s="76"/>
      <c r="PT456" s="76"/>
      <c r="PU456" s="76"/>
      <c r="PV456" s="76"/>
      <c r="PW456" s="76"/>
      <c r="PX456" s="76"/>
      <c r="PY456" s="76"/>
      <c r="PZ456" s="76"/>
      <c r="QA456" s="76"/>
      <c r="QB456" s="76"/>
      <c r="QC456" s="76"/>
      <c r="QD456" s="76"/>
      <c r="QE456" s="76"/>
      <c r="QF456" s="76"/>
      <c r="QG456" s="76"/>
      <c r="QH456" s="76"/>
      <c r="QI456" s="76"/>
      <c r="QJ456" s="76"/>
      <c r="QK456" s="76"/>
      <c r="QL456" s="76"/>
      <c r="QM456" s="76"/>
      <c r="QN456" s="76"/>
      <c r="QO456" s="76"/>
      <c r="QP456" s="76"/>
      <c r="QQ456" s="76"/>
      <c r="QR456" s="76"/>
      <c r="QS456" s="76"/>
      <c r="QT456" s="76"/>
      <c r="QU456" s="76"/>
      <c r="QV456" s="76"/>
      <c r="QW456" s="76"/>
      <c r="QX456" s="76"/>
      <c r="QY456" s="76"/>
      <c r="QZ456" s="76"/>
      <c r="RA456" s="76"/>
      <c r="RB456" s="76"/>
      <c r="RC456" s="76"/>
      <c r="RD456" s="76"/>
      <c r="RE456" s="76"/>
      <c r="RF456" s="76"/>
      <c r="RG456" s="76"/>
      <c r="RH456" s="76"/>
      <c r="RI456" s="76"/>
      <c r="RJ456" s="76"/>
      <c r="RK456" s="76"/>
      <c r="RL456" s="76"/>
      <c r="RM456" s="76"/>
      <c r="RN456" s="76"/>
      <c r="RO456" s="76"/>
      <c r="RP456" s="76"/>
      <c r="RQ456" s="76"/>
      <c r="RR456" s="76"/>
      <c r="RS456" s="76"/>
      <c r="RT456" s="76"/>
      <c r="RU456" s="76"/>
      <c r="RV456" s="76"/>
      <c r="RW456" s="76"/>
      <c r="RX456" s="76"/>
      <c r="RY456" s="76"/>
      <c r="RZ456" s="76"/>
      <c r="SA456" s="76"/>
      <c r="SB456" s="76"/>
      <c r="SC456" s="76"/>
      <c r="SD456" s="76"/>
      <c r="SE456" s="76"/>
      <c r="SF456" s="76"/>
      <c r="SG456" s="76"/>
      <c r="SH456" s="76"/>
      <c r="SI456" s="76"/>
      <c r="SJ456" s="76"/>
      <c r="SK456" s="76"/>
      <c r="SL456" s="76"/>
      <c r="SM456" s="76"/>
      <c r="SN456" s="76"/>
      <c r="SO456" s="76"/>
      <c r="SP456" s="76"/>
      <c r="SQ456" s="76"/>
      <c r="SR456" s="76"/>
      <c r="SS456" s="76"/>
      <c r="ST456" s="76"/>
      <c r="SU456" s="76"/>
      <c r="SV456" s="76"/>
      <c r="SW456" s="76"/>
      <c r="SX456" s="76"/>
      <c r="SY456" s="76"/>
      <c r="SZ456" s="76"/>
      <c r="TA456" s="76"/>
      <c r="TB456" s="76"/>
      <c r="TC456" s="76"/>
      <c r="TD456" s="76"/>
      <c r="TE456" s="76"/>
      <c r="TF456" s="76"/>
      <c r="TG456" s="76"/>
      <c r="TH456" s="76"/>
      <c r="TI456" s="76"/>
      <c r="TJ456" s="76"/>
      <c r="TK456" s="76"/>
      <c r="TL456" s="76"/>
      <c r="TM456" s="76"/>
      <c r="TN456" s="76"/>
      <c r="TO456" s="76"/>
      <c r="TP456" s="76"/>
      <c r="TQ456" s="76"/>
      <c r="TR456" s="76"/>
      <c r="TS456" s="76"/>
      <c r="TT456" s="76"/>
      <c r="TU456" s="76"/>
      <c r="TV456" s="76"/>
      <c r="TW456" s="76"/>
      <c r="TX456" s="76"/>
      <c r="TY456" s="76"/>
      <c r="TZ456" s="76"/>
      <c r="UA456" s="76"/>
      <c r="UB456" s="76"/>
      <c r="UC456" s="76"/>
      <c r="UD456" s="76"/>
      <c r="UE456" s="76"/>
      <c r="UF456" s="76"/>
      <c r="UG456" s="76"/>
      <c r="UH456" s="76"/>
      <c r="UI456" s="76"/>
      <c r="UJ456" s="76"/>
      <c r="UK456" s="76"/>
      <c r="UL456" s="76"/>
      <c r="UM456" s="76"/>
      <c r="UN456" s="76"/>
      <c r="UO456" s="76"/>
      <c r="UP456" s="76"/>
      <c r="UQ456" s="76"/>
      <c r="UR456" s="76"/>
      <c r="US456" s="76"/>
      <c r="UT456" s="76"/>
      <c r="UU456" s="76"/>
      <c r="UV456" s="76"/>
      <c r="UW456" s="76"/>
      <c r="UX456" s="76"/>
      <c r="UY456" s="76"/>
      <c r="UZ456" s="76"/>
      <c r="VA456" s="76"/>
      <c r="VB456" s="76"/>
      <c r="VC456" s="76"/>
      <c r="VD456" s="76"/>
      <c r="VE456" s="76"/>
      <c r="VF456" s="76"/>
      <c r="VG456" s="76"/>
      <c r="VH456" s="76"/>
      <c r="VI456" s="76"/>
      <c r="VJ456" s="76"/>
      <c r="VK456" s="76"/>
      <c r="VL456" s="76"/>
      <c r="VM456" s="76"/>
      <c r="VN456" s="76"/>
      <c r="VO456" s="76"/>
      <c r="VP456" s="76"/>
      <c r="VQ456" s="76"/>
      <c r="VR456" s="76"/>
      <c r="VS456" s="76"/>
      <c r="VT456" s="76"/>
      <c r="VU456" s="76"/>
      <c r="VV456" s="76"/>
      <c r="VW456" s="76"/>
      <c r="VX456" s="76"/>
      <c r="VY456" s="76"/>
      <c r="VZ456" s="76"/>
      <c r="WA456" s="76"/>
      <c r="WB456" s="76"/>
      <c r="WC456" s="76"/>
      <c r="WD456" s="76"/>
      <c r="WE456" s="76"/>
      <c r="WF456" s="76"/>
      <c r="WG456" s="76"/>
      <c r="WH456" s="76"/>
      <c r="WI456" s="76"/>
      <c r="WJ456" s="76"/>
      <c r="WK456" s="76"/>
      <c r="WL456" s="76"/>
      <c r="WM456" s="76"/>
      <c r="WN456" s="76"/>
      <c r="WO456" s="76"/>
      <c r="WP456" s="76"/>
      <c r="WQ456" s="76"/>
      <c r="WR456" s="76"/>
      <c r="WS456" s="76"/>
      <c r="WT456" s="76"/>
      <c r="WU456" s="76"/>
      <c r="WV456" s="76"/>
      <c r="WW456" s="76"/>
      <c r="WX456" s="76"/>
      <c r="WY456" s="76"/>
      <c r="WZ456" s="76"/>
      <c r="XA456" s="76"/>
      <c r="XB456" s="76"/>
      <c r="XC456" s="76"/>
      <c r="XD456" s="76"/>
      <c r="XE456" s="76"/>
      <c r="XF456" s="76"/>
      <c r="XG456" s="76"/>
      <c r="XH456" s="76"/>
      <c r="XI456" s="76"/>
      <c r="XJ456" s="76"/>
      <c r="XK456" s="76"/>
      <c r="XL456" s="76"/>
      <c r="XM456" s="76"/>
      <c r="XN456" s="76"/>
      <c r="XO456" s="76"/>
      <c r="XP456" s="76"/>
      <c r="XQ456" s="76"/>
      <c r="XR456" s="76"/>
      <c r="XS456" s="76"/>
      <c r="XT456" s="76"/>
      <c r="XU456" s="76"/>
      <c r="XV456" s="76"/>
      <c r="XW456" s="76"/>
      <c r="XX456" s="76"/>
      <c r="XY456" s="76"/>
      <c r="XZ456" s="76"/>
      <c r="YA456" s="76"/>
      <c r="YB456" s="76"/>
      <c r="YC456" s="76"/>
      <c r="YD456" s="76"/>
      <c r="YE456" s="76"/>
      <c r="YF456" s="76"/>
      <c r="YG456" s="76"/>
      <c r="YH456" s="76"/>
      <c r="YI456" s="76"/>
      <c r="YJ456" s="76"/>
      <c r="YK456" s="76"/>
      <c r="YL456" s="76"/>
      <c r="YM456" s="76"/>
      <c r="YN456" s="76"/>
      <c r="YO456" s="76"/>
      <c r="YP456" s="76"/>
      <c r="YQ456" s="76"/>
      <c r="YR456" s="76"/>
      <c r="YS456" s="76"/>
      <c r="YT456" s="76"/>
      <c r="YU456" s="76"/>
      <c r="YV456" s="76"/>
      <c r="YW456" s="76"/>
      <c r="YX456" s="76"/>
      <c r="YY456" s="76"/>
      <c r="YZ456" s="76"/>
      <c r="ZA456" s="76"/>
      <c r="ZB456" s="76"/>
      <c r="ZC456" s="76"/>
      <c r="ZD456" s="76"/>
      <c r="ZE456" s="76"/>
      <c r="ZF456" s="76"/>
      <c r="ZG456" s="76"/>
      <c r="ZH456" s="76"/>
      <c r="ZI456" s="76"/>
      <c r="ZJ456" s="76"/>
      <c r="ZK456" s="76"/>
      <c r="ZL456" s="76"/>
      <c r="ZM456" s="76"/>
      <c r="ZN456" s="76"/>
      <c r="ZO456" s="76"/>
      <c r="ZP456" s="76"/>
      <c r="ZQ456" s="76"/>
      <c r="ZR456" s="76"/>
      <c r="ZS456" s="76"/>
      <c r="ZT456" s="76"/>
      <c r="ZU456" s="76"/>
      <c r="ZV456" s="76"/>
      <c r="ZW456" s="76"/>
      <c r="ZX456" s="76"/>
      <c r="ZY456" s="76"/>
      <c r="ZZ456" s="76"/>
      <c r="AAA456" s="76"/>
      <c r="AAB456" s="76"/>
      <c r="AAC456" s="76"/>
      <c r="AAD456" s="76"/>
      <c r="AAE456" s="76"/>
      <c r="AAF456" s="76"/>
      <c r="AAG456" s="76"/>
      <c r="AAH456" s="76"/>
      <c r="AAI456" s="76"/>
      <c r="AAJ456" s="76"/>
      <c r="AAK456" s="76"/>
      <c r="AAL456" s="76"/>
      <c r="AAM456" s="76"/>
      <c r="AAN456" s="76"/>
      <c r="AAO456" s="76"/>
      <c r="AAP456" s="76"/>
      <c r="AAQ456" s="76"/>
      <c r="AAR456" s="76"/>
      <c r="AAS456" s="76"/>
      <c r="AAT456" s="76"/>
      <c r="AAU456" s="76"/>
      <c r="AAV456" s="76"/>
      <c r="AAW456" s="76"/>
      <c r="AAX456" s="76"/>
      <c r="AAY456" s="76"/>
      <c r="AAZ456" s="76"/>
      <c r="ABA456" s="76"/>
      <c r="ABB456" s="76"/>
      <c r="ABC456" s="76"/>
      <c r="ABD456" s="76"/>
      <c r="ABE456" s="76"/>
      <c r="ABF456" s="76"/>
      <c r="ABG456" s="76"/>
      <c r="ABH456" s="76"/>
      <c r="ABI456" s="76"/>
      <c r="ABJ456" s="76"/>
      <c r="ABK456" s="76"/>
      <c r="ABL456" s="76"/>
      <c r="ABM456" s="76"/>
      <c r="ABN456" s="76"/>
      <c r="ABO456" s="76"/>
      <c r="ABP456" s="76"/>
      <c r="ABQ456" s="76"/>
      <c r="ABR456" s="76"/>
      <c r="ABS456" s="76"/>
      <c r="ABT456" s="76"/>
      <c r="ABU456" s="76"/>
      <c r="ABV456" s="76"/>
      <c r="ABW456" s="76"/>
      <c r="ABX456" s="76"/>
      <c r="ABY456" s="76"/>
      <c r="ABZ456" s="76"/>
      <c r="ACA456" s="76"/>
      <c r="ACB456" s="76"/>
      <c r="ACC456" s="76"/>
      <c r="ACD456" s="76"/>
      <c r="ACE456" s="76"/>
      <c r="ACF456" s="76"/>
      <c r="ACG456" s="76"/>
      <c r="ACH456" s="76"/>
      <c r="ACI456" s="76"/>
      <c r="ACJ456" s="76"/>
      <c r="ACK456" s="76"/>
      <c r="ACL456" s="76"/>
      <c r="ACM456" s="76"/>
      <c r="ACN456" s="76"/>
      <c r="ACO456" s="76"/>
      <c r="ACP456" s="76"/>
      <c r="ACQ456" s="76"/>
      <c r="ACR456" s="76"/>
      <c r="ACS456" s="76"/>
      <c r="ACT456" s="76"/>
      <c r="ACU456" s="76"/>
      <c r="ACV456" s="76"/>
      <c r="ACW456" s="76"/>
      <c r="ACX456" s="76"/>
      <c r="ACY456" s="76"/>
      <c r="ACZ456" s="76"/>
      <c r="ADA456" s="76"/>
      <c r="ADB456" s="76"/>
      <c r="ADC456" s="76"/>
      <c r="ADD456" s="76"/>
      <c r="ADE456" s="76"/>
      <c r="ADF456" s="76"/>
      <c r="ADG456" s="76"/>
      <c r="ADH456" s="76"/>
      <c r="ADI456" s="76"/>
      <c r="ADJ456" s="76"/>
      <c r="ADK456" s="76"/>
      <c r="ADL456" s="76"/>
      <c r="ADM456" s="76"/>
      <c r="ADN456" s="76"/>
      <c r="ADO456" s="76"/>
      <c r="ADP456" s="76"/>
      <c r="ADQ456" s="76"/>
      <c r="ADR456" s="76"/>
      <c r="ADS456" s="76"/>
      <c r="ADT456" s="76"/>
      <c r="ADU456" s="76"/>
      <c r="ADV456" s="76"/>
      <c r="ADW456" s="76"/>
      <c r="ADX456" s="76"/>
      <c r="ADY456" s="76"/>
      <c r="ADZ456" s="76"/>
      <c r="AEA456" s="76"/>
      <c r="AEB456" s="76"/>
      <c r="AEC456" s="76"/>
      <c r="AED456" s="76"/>
      <c r="AEE456" s="76"/>
      <c r="AEF456" s="76"/>
      <c r="AEG456" s="76"/>
      <c r="AEH456" s="76"/>
      <c r="AEI456" s="76"/>
      <c r="AEJ456" s="76"/>
      <c r="AEK456" s="76"/>
      <c r="AEL456" s="76"/>
      <c r="AEM456" s="76"/>
      <c r="AEN456" s="76"/>
      <c r="AEO456" s="76"/>
      <c r="AEP456" s="76"/>
      <c r="AEQ456" s="76"/>
      <c r="AER456" s="76"/>
      <c r="AES456" s="76"/>
      <c r="AET456" s="76"/>
      <c r="AEU456" s="76"/>
      <c r="AEV456" s="76"/>
      <c r="AEW456" s="76"/>
      <c r="AEX456" s="76"/>
      <c r="AEY456" s="76"/>
      <c r="AEZ456" s="76"/>
      <c r="AFA456" s="76"/>
      <c r="AFB456" s="76"/>
      <c r="AFC456" s="76"/>
      <c r="AFD456" s="76"/>
      <c r="AFE456" s="76"/>
      <c r="AFF456" s="76"/>
      <c r="AFG456" s="76"/>
      <c r="AFH456" s="76"/>
      <c r="AFI456" s="76"/>
      <c r="AFJ456" s="76"/>
      <c r="AFK456" s="76"/>
      <c r="AFL456" s="76"/>
      <c r="AFM456" s="76"/>
      <c r="AFN456" s="76"/>
      <c r="AFO456" s="76"/>
      <c r="AFP456" s="76"/>
      <c r="AFQ456" s="76"/>
      <c r="AFR456" s="76"/>
      <c r="AFS456" s="76"/>
      <c r="AFT456" s="76"/>
      <c r="AFU456" s="76"/>
      <c r="AFV456" s="76"/>
      <c r="AFW456" s="76"/>
      <c r="AFX456" s="76"/>
      <c r="AFY456" s="76"/>
      <c r="AFZ456" s="76"/>
      <c r="AGA456" s="76"/>
      <c r="AGB456" s="76"/>
      <c r="AGC456" s="76"/>
      <c r="AGD456" s="76"/>
      <c r="AGE456" s="76"/>
      <c r="AGF456" s="76"/>
      <c r="AGG456" s="76"/>
      <c r="AGH456" s="76"/>
      <c r="AGI456" s="76"/>
      <c r="AGJ456" s="76"/>
      <c r="AGK456" s="76"/>
      <c r="AGL456" s="76"/>
      <c r="AGM456" s="76"/>
      <c r="AGN456" s="76"/>
      <c r="AGO456" s="76"/>
      <c r="AGP456" s="76"/>
      <c r="AGQ456" s="76"/>
      <c r="AGR456" s="76"/>
      <c r="AGS456" s="76"/>
      <c r="AGT456" s="76"/>
      <c r="AGU456" s="76"/>
      <c r="AGV456" s="76"/>
      <c r="AGW456" s="76"/>
      <c r="AGX456" s="76"/>
      <c r="AGY456" s="76"/>
      <c r="AGZ456" s="76"/>
      <c r="AHA456" s="76"/>
      <c r="AHB456" s="76"/>
      <c r="AHC456" s="76"/>
      <c r="AHD456" s="76"/>
      <c r="AHE456" s="76"/>
      <c r="AHF456" s="76"/>
      <c r="AHG456" s="76"/>
      <c r="AHH456" s="76"/>
      <c r="AHI456" s="76"/>
      <c r="AHJ456" s="76"/>
      <c r="AHK456" s="76"/>
      <c r="AHL456" s="76"/>
      <c r="AHM456" s="76"/>
      <c r="AHN456" s="76"/>
      <c r="AHO456" s="76"/>
      <c r="AHP456" s="76"/>
      <c r="AHQ456" s="76"/>
      <c r="AHR456" s="76"/>
      <c r="AHS456" s="76"/>
      <c r="AHT456" s="76"/>
      <c r="AHU456" s="76"/>
      <c r="AHV456" s="76"/>
      <c r="AHW456" s="76"/>
      <c r="AHX456" s="76"/>
      <c r="AHY456" s="76"/>
      <c r="AHZ456" s="76"/>
      <c r="AIA456" s="76"/>
      <c r="AIB456" s="76"/>
      <c r="AIC456" s="76"/>
      <c r="AID456" s="76"/>
      <c r="AIE456" s="76"/>
      <c r="AIF456" s="76"/>
      <c r="AIG456" s="76"/>
      <c r="AIH456" s="76"/>
      <c r="AII456" s="76"/>
      <c r="AIJ456" s="76"/>
      <c r="AIK456" s="76"/>
      <c r="AIL456" s="76"/>
      <c r="AIM456" s="76"/>
      <c r="AIN456" s="76"/>
      <c r="AIO456" s="76"/>
      <c r="AIP456" s="76"/>
      <c r="AIQ456" s="76"/>
      <c r="AIR456" s="76"/>
      <c r="AIS456" s="76"/>
      <c r="AIT456" s="76"/>
      <c r="AIU456" s="76"/>
      <c r="AIV456" s="76"/>
      <c r="AIW456" s="76"/>
      <c r="AIX456" s="76"/>
      <c r="AIY456" s="76"/>
      <c r="AIZ456" s="76"/>
      <c r="AJA456" s="76"/>
      <c r="AJB456" s="76"/>
      <c r="AJC456" s="76"/>
      <c r="AJD456" s="76"/>
      <c r="AJE456" s="76"/>
      <c r="AJF456" s="76"/>
      <c r="AJG456" s="76"/>
      <c r="AJH456" s="76"/>
      <c r="AJI456" s="76"/>
      <c r="AJJ456" s="76"/>
      <c r="AJK456" s="76"/>
      <c r="AJL456" s="76"/>
      <c r="AJM456" s="76"/>
      <c r="AJN456" s="76"/>
      <c r="AJO456" s="76"/>
      <c r="AJP456" s="76"/>
      <c r="AJQ456" s="76"/>
      <c r="AJR456" s="76"/>
      <c r="AJS456" s="76"/>
      <c r="AJT456" s="76"/>
      <c r="AJU456" s="76"/>
      <c r="AJV456" s="76"/>
      <c r="AJW456" s="76"/>
      <c r="AJX456" s="76"/>
      <c r="AJY456" s="76"/>
      <c r="AJZ456" s="76"/>
      <c r="AKA456" s="76"/>
      <c r="AKB456" s="76"/>
      <c r="AKC456" s="76"/>
      <c r="AKD456" s="76"/>
      <c r="AKE456" s="76"/>
      <c r="AKF456" s="76"/>
      <c r="AKG456" s="76"/>
      <c r="AKH456" s="76"/>
      <c r="AKI456" s="76"/>
      <c r="AKJ456" s="76"/>
      <c r="AKK456" s="76"/>
      <c r="AKL456" s="76"/>
      <c r="AKM456" s="76"/>
      <c r="AKN456" s="76"/>
      <c r="AKO456" s="76"/>
      <c r="AKP456" s="76"/>
      <c r="AKQ456" s="76"/>
      <c r="AKR456" s="76"/>
      <c r="AKS456" s="76"/>
      <c r="AKT456" s="76"/>
      <c r="AKU456" s="76"/>
      <c r="AKV456" s="76"/>
      <c r="AKW456" s="76"/>
      <c r="AKX456" s="76"/>
      <c r="AKY456" s="76"/>
      <c r="AKZ456" s="76"/>
      <c r="ALA456" s="76"/>
      <c r="ALB456" s="76"/>
      <c r="ALC456" s="76"/>
      <c r="ALD456" s="76"/>
      <c r="ALE456" s="76"/>
      <c r="ALF456" s="76"/>
      <c r="ALG456" s="76"/>
      <c r="ALH456" s="76"/>
      <c r="ALI456" s="76"/>
      <c r="ALJ456" s="76"/>
      <c r="ALK456" s="76"/>
      <c r="ALL456" s="76"/>
      <c r="ALM456" s="76"/>
      <c r="ALN456" s="76"/>
      <c r="ALO456" s="76"/>
      <c r="ALP456" s="76"/>
      <c r="ALQ456" s="76"/>
      <c r="ALR456" s="76"/>
      <c r="ALS456" s="76"/>
      <c r="ALT456" s="76"/>
      <c r="ALU456" s="76"/>
      <c r="ALV456" s="76"/>
      <c r="ALW456" s="76"/>
      <c r="ALX456" s="76"/>
      <c r="ALY456" s="76"/>
      <c r="ALZ456" s="76"/>
      <c r="AMA456" s="76"/>
      <c r="AMB456" s="76"/>
      <c r="AMC456" s="76"/>
      <c r="AMD456" s="76"/>
      <c r="AME456" s="76"/>
      <c r="AMF456" s="76"/>
      <c r="AMG456" s="76"/>
      <c r="AMH456" s="76"/>
      <c r="AMI456" s="76"/>
      <c r="AMJ456" s="76"/>
      <c r="AMK456" s="76"/>
      <c r="AML456" s="76"/>
      <c r="AMM456" s="76"/>
      <c r="AMN456" s="76"/>
      <c r="AMO456" s="76"/>
      <c r="AMP456" s="76"/>
      <c r="AMQ456" s="76"/>
      <c r="AMR456" s="76"/>
      <c r="AMS456" s="76"/>
      <c r="AMT456" s="76"/>
      <c r="AMU456" s="76"/>
      <c r="AMV456" s="76"/>
      <c r="AMW456" s="76"/>
      <c r="AMX456" s="76"/>
      <c r="AMY456" s="76"/>
      <c r="AMZ456" s="76"/>
      <c r="ANA456" s="76"/>
      <c r="ANB456" s="76"/>
      <c r="ANC456" s="76"/>
      <c r="AND456" s="76"/>
      <c r="ANE456" s="76"/>
      <c r="ANF456" s="76"/>
      <c r="ANG456" s="76"/>
      <c r="ANH456" s="76"/>
      <c r="ANI456" s="76"/>
      <c r="ANJ456" s="76"/>
      <c r="ANK456" s="76"/>
      <c r="ANL456" s="76"/>
      <c r="ANM456" s="76"/>
      <c r="ANN456" s="76"/>
      <c r="ANO456" s="76"/>
      <c r="ANP456" s="76"/>
      <c r="ANQ456" s="76"/>
      <c r="ANR456" s="76"/>
      <c r="ANS456" s="76"/>
      <c r="ANT456" s="76"/>
      <c r="ANU456" s="76"/>
      <c r="ANV456" s="76"/>
      <c r="ANW456" s="76"/>
      <c r="ANX456" s="76"/>
      <c r="ANY456" s="76"/>
      <c r="ANZ456" s="76"/>
      <c r="AOA456" s="76"/>
      <c r="AOB456" s="76"/>
      <c r="AOC456" s="76"/>
      <c r="AOD456" s="76"/>
      <c r="AOE456" s="76"/>
      <c r="AOF456" s="76"/>
      <c r="AOG456" s="76"/>
      <c r="AOH456" s="76"/>
      <c r="AOI456" s="76"/>
      <c r="AOJ456" s="76"/>
      <c r="AOK456" s="76"/>
      <c r="AOL456" s="76"/>
      <c r="AOM456" s="76"/>
      <c r="AON456" s="76"/>
      <c r="AOO456" s="76"/>
      <c r="AOP456" s="76"/>
      <c r="AOQ456" s="76"/>
      <c r="AOR456" s="76"/>
      <c r="AOS456" s="76"/>
      <c r="AOT456" s="76"/>
      <c r="AOU456" s="76"/>
      <c r="AOV456" s="76"/>
      <c r="AOW456" s="76"/>
      <c r="AOX456" s="76"/>
      <c r="AOY456" s="76"/>
      <c r="AOZ456" s="76"/>
      <c r="APA456" s="76"/>
      <c r="APB456" s="76"/>
      <c r="APC456" s="76"/>
      <c r="APD456" s="76"/>
      <c r="APE456" s="76"/>
      <c r="APF456" s="76"/>
      <c r="APG456" s="76"/>
      <c r="APH456" s="76"/>
      <c r="API456" s="76"/>
      <c r="APJ456" s="76"/>
      <c r="APK456" s="76"/>
      <c r="APL456" s="76"/>
      <c r="APM456" s="76"/>
      <c r="APN456" s="76"/>
      <c r="APO456" s="76"/>
      <c r="APP456" s="76"/>
      <c r="APQ456" s="76"/>
      <c r="APR456" s="76"/>
      <c r="APS456" s="76"/>
      <c r="APT456" s="76"/>
      <c r="APU456" s="76"/>
      <c r="APV456" s="76"/>
      <c r="APW456" s="76"/>
      <c r="APX456" s="76"/>
      <c r="APY456" s="76"/>
      <c r="APZ456" s="76"/>
      <c r="AQA456" s="76"/>
      <c r="AQB456" s="76"/>
      <c r="AQC456" s="76"/>
      <c r="AQD456" s="76"/>
      <c r="AQE456" s="76"/>
      <c r="AQF456" s="76"/>
      <c r="AQG456" s="76"/>
      <c r="AQH456" s="76"/>
      <c r="AQI456" s="76"/>
      <c r="AQJ456" s="76"/>
      <c r="AQK456" s="76"/>
      <c r="AQL456" s="76"/>
      <c r="AQM456" s="76"/>
      <c r="AQN456" s="76"/>
      <c r="AQO456" s="76"/>
      <c r="AQP456" s="76"/>
      <c r="AQQ456" s="76"/>
      <c r="AQR456" s="76"/>
      <c r="AQS456" s="76"/>
      <c r="AQT456" s="76"/>
      <c r="AQU456" s="76"/>
      <c r="AQV456" s="76"/>
      <c r="AQW456" s="76"/>
      <c r="AQX456" s="76"/>
      <c r="AQY456" s="76"/>
      <c r="AQZ456" s="76"/>
      <c r="ARA456" s="76"/>
      <c r="ARB456" s="76"/>
      <c r="ARC456" s="76"/>
      <c r="ARD456" s="76"/>
      <c r="ARE456" s="76"/>
      <c r="ARF456" s="76"/>
      <c r="ARG456" s="76"/>
      <c r="ARH456" s="76"/>
      <c r="ARI456" s="76"/>
      <c r="ARJ456" s="76"/>
      <c r="ARK456" s="76"/>
      <c r="ARL456" s="76"/>
      <c r="ARM456" s="76"/>
      <c r="ARN456" s="76"/>
      <c r="ARO456" s="76"/>
      <c r="ARP456" s="76"/>
      <c r="ARQ456" s="76"/>
      <c r="ARR456" s="76"/>
      <c r="ARS456" s="76"/>
      <c r="ART456" s="76"/>
      <c r="ARU456" s="76"/>
      <c r="ARV456" s="76"/>
      <c r="ARW456" s="76"/>
      <c r="ARX456" s="76"/>
      <c r="ARY456" s="76"/>
      <c r="ARZ456" s="76"/>
      <c r="ASA456" s="76"/>
      <c r="ASB456" s="76"/>
      <c r="ASC456" s="76"/>
      <c r="ASD456" s="76"/>
      <c r="ASE456" s="76"/>
      <c r="ASF456" s="76"/>
      <c r="ASG456" s="76"/>
      <c r="ASH456" s="76"/>
      <c r="ASI456" s="76"/>
      <c r="ASJ456" s="76"/>
      <c r="ASK456" s="76"/>
      <c r="ASL456" s="76"/>
      <c r="ASM456" s="76"/>
      <c r="ASN456" s="76"/>
      <c r="ASO456" s="76"/>
      <c r="ASP456" s="76"/>
      <c r="ASQ456" s="76"/>
      <c r="ASR456" s="76"/>
      <c r="ASS456" s="76"/>
      <c r="AST456" s="76"/>
      <c r="ASU456" s="76"/>
      <c r="ASV456" s="76"/>
      <c r="ASW456" s="76"/>
      <c r="ASX456" s="76"/>
      <c r="ASY456" s="76"/>
      <c r="ASZ456" s="76"/>
      <c r="ATA456" s="76"/>
      <c r="ATB456" s="76"/>
      <c r="ATC456" s="76"/>
      <c r="ATD456" s="76"/>
      <c r="ATE456" s="76"/>
      <c r="ATF456" s="76"/>
      <c r="ATG456" s="76"/>
      <c r="ATH456" s="76"/>
      <c r="ATI456" s="76"/>
      <c r="ATJ456" s="76"/>
      <c r="ATK456" s="76"/>
      <c r="ATL456" s="76"/>
      <c r="ATM456" s="76"/>
      <c r="ATN456" s="76"/>
      <c r="ATO456" s="76"/>
      <c r="ATP456" s="76"/>
      <c r="ATQ456" s="76"/>
      <c r="ATR456" s="76"/>
      <c r="ATS456" s="76"/>
      <c r="ATT456" s="76"/>
      <c r="ATU456" s="76"/>
      <c r="ATV456" s="76"/>
      <c r="ATW456" s="76"/>
      <c r="ATX456" s="76"/>
      <c r="ATY456" s="76"/>
      <c r="ATZ456" s="76"/>
      <c r="AUA456" s="76"/>
      <c r="AUB456" s="76"/>
      <c r="AUC456" s="76"/>
      <c r="AUD456" s="76"/>
      <c r="AUE456" s="76"/>
      <c r="AUF456" s="76"/>
      <c r="AUG456" s="76"/>
      <c r="AUH456" s="76"/>
      <c r="AUI456" s="76"/>
      <c r="AUJ456" s="76"/>
      <c r="AUK456" s="76"/>
      <c r="AUL456" s="76"/>
      <c r="AUM456" s="76"/>
      <c r="AUN456" s="76"/>
      <c r="AUO456" s="76"/>
      <c r="AUP456" s="76"/>
      <c r="AUQ456" s="76"/>
      <c r="AUR456" s="76"/>
      <c r="AUS456" s="76"/>
      <c r="AUT456" s="76"/>
      <c r="AUU456" s="76"/>
      <c r="AUV456" s="76"/>
      <c r="AUW456" s="76"/>
      <c r="AUX456" s="76"/>
      <c r="AUY456" s="76"/>
      <c r="AUZ456" s="76"/>
      <c r="AVA456" s="76"/>
      <c r="AVB456" s="76"/>
      <c r="AVC456" s="76"/>
      <c r="AVD456" s="76"/>
      <c r="AVE456" s="76"/>
      <c r="AVF456" s="76"/>
      <c r="AVG456" s="76"/>
      <c r="AVH456" s="76"/>
      <c r="AVI456" s="76"/>
      <c r="AVJ456" s="76"/>
      <c r="AVK456" s="76"/>
      <c r="AVL456" s="76"/>
      <c r="AVM456" s="76"/>
      <c r="AVN456" s="76"/>
      <c r="AVO456" s="76"/>
      <c r="AVP456" s="76"/>
      <c r="AVQ456" s="76"/>
      <c r="AVR456" s="76"/>
      <c r="AVS456" s="76"/>
      <c r="AVT456" s="76"/>
      <c r="AVU456" s="76"/>
      <c r="AVV456" s="76"/>
      <c r="AVW456" s="76"/>
      <c r="AVX456" s="76"/>
      <c r="AVY456" s="76"/>
      <c r="AVZ456" s="76"/>
      <c r="AWA456" s="76"/>
      <c r="AWB456" s="76"/>
      <c r="AWC456" s="76"/>
      <c r="AWD456" s="76"/>
      <c r="AWE456" s="76"/>
      <c r="AWF456" s="76"/>
      <c r="AWG456" s="76"/>
      <c r="AWH456" s="76"/>
      <c r="AWI456" s="76"/>
      <c r="AWJ456" s="76"/>
      <c r="AWK456" s="76"/>
      <c r="AWL456" s="76"/>
      <c r="AWM456" s="76"/>
      <c r="AWN456" s="76"/>
      <c r="AWO456" s="76"/>
      <c r="AWP456" s="76"/>
      <c r="AWQ456" s="76"/>
      <c r="AWR456" s="76"/>
      <c r="AWS456" s="76"/>
      <c r="AWT456" s="76"/>
      <c r="AWU456" s="76"/>
      <c r="AWV456" s="76"/>
      <c r="AWW456" s="76"/>
      <c r="AWX456" s="76"/>
      <c r="AWY456" s="76"/>
      <c r="AWZ456" s="76"/>
      <c r="AXA456" s="76"/>
      <c r="AXB456" s="76"/>
      <c r="AXC456" s="76"/>
      <c r="AXD456" s="76"/>
      <c r="AXE456" s="76"/>
      <c r="AXF456" s="76"/>
      <c r="AXG456" s="76"/>
      <c r="AXH456" s="76"/>
      <c r="AXI456" s="76"/>
      <c r="AXJ456" s="76"/>
      <c r="AXK456" s="76"/>
      <c r="AXL456" s="76"/>
      <c r="AXM456" s="76"/>
      <c r="AXN456" s="76"/>
      <c r="AXO456" s="76"/>
      <c r="AXP456" s="76"/>
      <c r="AXQ456" s="76"/>
      <c r="AXR456" s="76"/>
      <c r="AXS456" s="76"/>
      <c r="AXT456" s="76"/>
      <c r="AXU456" s="76"/>
      <c r="AXV456" s="76"/>
      <c r="AXW456" s="76"/>
      <c r="AXX456" s="76"/>
      <c r="AXY456" s="76"/>
      <c r="AXZ456" s="76"/>
      <c r="AYA456" s="76"/>
      <c r="AYB456" s="76"/>
      <c r="AYC456" s="76"/>
      <c r="AYD456" s="76"/>
      <c r="AYE456" s="76"/>
      <c r="AYF456" s="76"/>
      <c r="AYG456" s="76"/>
      <c r="AYH456" s="76"/>
      <c r="AYI456" s="76"/>
      <c r="AYJ456" s="76"/>
      <c r="AYK456" s="76"/>
      <c r="AYL456" s="76"/>
      <c r="AYM456" s="76"/>
      <c r="AYN456" s="76"/>
      <c r="AYO456" s="76"/>
      <c r="AYP456" s="76"/>
      <c r="AYQ456" s="76"/>
      <c r="AYR456" s="76"/>
      <c r="AYS456" s="76"/>
      <c r="AYT456" s="76"/>
      <c r="AYU456" s="76"/>
      <c r="AYV456" s="76"/>
      <c r="AYW456" s="76"/>
      <c r="AYX456" s="76"/>
      <c r="AYY456" s="76"/>
      <c r="AYZ456" s="76"/>
      <c r="AZA456" s="76"/>
      <c r="AZB456" s="76"/>
      <c r="AZC456" s="76"/>
      <c r="AZD456" s="76"/>
      <c r="AZE456" s="76"/>
      <c r="AZF456" s="76"/>
      <c r="AZG456" s="76"/>
      <c r="AZH456" s="76"/>
      <c r="AZI456" s="76"/>
      <c r="AZJ456" s="76"/>
      <c r="AZK456" s="76"/>
      <c r="AZL456" s="76"/>
      <c r="AZM456" s="76"/>
      <c r="AZN456" s="76"/>
      <c r="AZO456" s="76"/>
      <c r="AZP456" s="76"/>
      <c r="AZQ456" s="76"/>
      <c r="AZR456" s="76"/>
      <c r="AZS456" s="76"/>
      <c r="AZT456" s="76"/>
      <c r="AZU456" s="76"/>
      <c r="AZV456" s="76"/>
      <c r="AZW456" s="76"/>
      <c r="AZX456" s="76"/>
      <c r="AZY456" s="76"/>
      <c r="AZZ456" s="76"/>
      <c r="BAA456" s="76"/>
      <c r="BAB456" s="76"/>
      <c r="BAC456" s="76"/>
      <c r="BAD456" s="76"/>
      <c r="BAE456" s="76"/>
      <c r="BAF456" s="76"/>
      <c r="BAG456" s="76"/>
      <c r="BAH456" s="76"/>
      <c r="BAI456" s="76"/>
      <c r="BAJ456" s="76"/>
      <c r="BAK456" s="76"/>
      <c r="BAL456" s="76"/>
      <c r="BAM456" s="76"/>
      <c r="BAN456" s="76"/>
      <c r="BAO456" s="76"/>
      <c r="BAP456" s="76"/>
      <c r="BAQ456" s="76"/>
      <c r="BAR456" s="76"/>
      <c r="BAS456" s="76"/>
      <c r="BAT456" s="76"/>
      <c r="BAU456" s="76"/>
      <c r="BAV456" s="76"/>
      <c r="BAW456" s="76"/>
      <c r="BAX456" s="76"/>
      <c r="BAY456" s="76"/>
      <c r="BAZ456" s="76"/>
      <c r="BBA456" s="76"/>
      <c r="BBB456" s="76"/>
      <c r="BBC456" s="76"/>
      <c r="BBD456" s="76"/>
      <c r="BBE456" s="76"/>
      <c r="BBF456" s="76"/>
      <c r="BBG456" s="76"/>
      <c r="BBH456" s="76"/>
      <c r="BBI456" s="76"/>
      <c r="BBJ456" s="76"/>
      <c r="BBK456" s="76"/>
      <c r="BBL456" s="76"/>
      <c r="BBM456" s="76"/>
      <c r="BBN456" s="76"/>
      <c r="BBO456" s="76"/>
      <c r="BBP456" s="76"/>
      <c r="BBQ456" s="76"/>
      <c r="BBR456" s="76"/>
      <c r="BBS456" s="76"/>
      <c r="BBT456" s="76"/>
      <c r="BBU456" s="76"/>
      <c r="BBV456" s="76"/>
      <c r="BBW456" s="76"/>
      <c r="BBX456" s="76"/>
      <c r="BBY456" s="76"/>
      <c r="BBZ456" s="76"/>
      <c r="BCA456" s="76"/>
      <c r="BCB456" s="76"/>
      <c r="BCC456" s="76"/>
      <c r="BCD456" s="76"/>
      <c r="BCE456" s="76"/>
      <c r="BCF456" s="76"/>
      <c r="BCG456" s="76"/>
      <c r="BCH456" s="76"/>
      <c r="BCI456" s="76"/>
      <c r="BCJ456" s="76"/>
      <c r="BCK456" s="76"/>
      <c r="BCL456" s="76"/>
      <c r="BCM456" s="76"/>
      <c r="BCN456" s="76"/>
      <c r="BCO456" s="76"/>
      <c r="BCP456" s="76"/>
      <c r="BCQ456" s="76"/>
      <c r="BCR456" s="76"/>
      <c r="BCS456" s="76"/>
      <c r="BCT456" s="76"/>
      <c r="BCU456" s="76"/>
      <c r="BCV456" s="76"/>
      <c r="BCW456" s="76"/>
      <c r="BCX456" s="76"/>
      <c r="BCY456" s="76"/>
      <c r="BCZ456" s="76"/>
      <c r="BDA456" s="76"/>
      <c r="BDB456" s="76"/>
      <c r="BDC456" s="76"/>
      <c r="BDD456" s="76"/>
      <c r="BDE456" s="76"/>
      <c r="BDF456" s="76"/>
      <c r="BDG456" s="76"/>
      <c r="BDH456" s="76"/>
      <c r="BDI456" s="76"/>
      <c r="BDJ456" s="76"/>
      <c r="BDK456" s="76"/>
      <c r="BDL456" s="76"/>
      <c r="BDM456" s="76"/>
      <c r="BDN456" s="76"/>
      <c r="BDO456" s="76"/>
      <c r="BDP456" s="76"/>
      <c r="BDQ456" s="76"/>
      <c r="BDR456" s="76"/>
      <c r="BDS456" s="76"/>
      <c r="BDT456" s="76"/>
      <c r="BDU456" s="76"/>
      <c r="BDV456" s="76"/>
      <c r="BDW456" s="76"/>
      <c r="BDX456" s="76"/>
      <c r="BDY456" s="76"/>
      <c r="BDZ456" s="76"/>
      <c r="BEA456" s="76"/>
      <c r="BEB456" s="76"/>
      <c r="BEC456" s="76"/>
      <c r="BED456" s="76"/>
      <c r="BEE456" s="76"/>
      <c r="BEF456" s="76"/>
      <c r="BEG456" s="76"/>
      <c r="BEH456" s="76"/>
      <c r="BEI456" s="76"/>
      <c r="BEJ456" s="76"/>
      <c r="BEK456" s="76"/>
      <c r="BEL456" s="76"/>
      <c r="BEM456" s="76"/>
      <c r="BEN456" s="76"/>
      <c r="BEO456" s="76"/>
      <c r="BEP456" s="76"/>
      <c r="BEQ456" s="76"/>
      <c r="BER456" s="76"/>
      <c r="BES456" s="76"/>
      <c r="BET456" s="76"/>
      <c r="BEU456" s="76"/>
      <c r="BEV456" s="76"/>
      <c r="BEW456" s="76"/>
      <c r="BEX456" s="76"/>
      <c r="BEY456" s="76"/>
      <c r="BEZ456" s="76"/>
      <c r="BFA456" s="76"/>
      <c r="BFB456" s="76"/>
      <c r="BFC456" s="76"/>
      <c r="BFD456" s="76"/>
      <c r="BFE456" s="76"/>
      <c r="BFF456" s="76"/>
      <c r="BFG456" s="76"/>
      <c r="BFH456" s="76"/>
      <c r="BFI456" s="76"/>
      <c r="BFJ456" s="76"/>
      <c r="BFK456" s="76"/>
      <c r="BFL456" s="76"/>
      <c r="BFM456" s="76"/>
      <c r="BFN456" s="76"/>
      <c r="BFO456" s="76"/>
      <c r="BFP456" s="76"/>
      <c r="BFQ456" s="76"/>
      <c r="BFR456" s="76"/>
      <c r="BFS456" s="76"/>
    </row>
    <row r="457" spans="1:1527" s="20" customFormat="1" ht="28" x14ac:dyDescent="0.25">
      <c r="A457" s="71" t="s">
        <v>338</v>
      </c>
      <c r="B457" s="278" t="s">
        <v>956</v>
      </c>
      <c r="C457" s="278" t="s">
        <v>930</v>
      </c>
      <c r="D457" s="278" t="s">
        <v>396</v>
      </c>
      <c r="E457" s="278"/>
      <c r="F457" s="309">
        <f t="shared" si="18"/>
        <v>0.20200000000000001</v>
      </c>
      <c r="G457" s="278"/>
      <c r="H457" s="278"/>
      <c r="I457" s="278">
        <v>4.0400000000000005E-2</v>
      </c>
      <c r="J457" s="278">
        <v>5.0500000000000003E-2</v>
      </c>
      <c r="K457" s="278">
        <v>6.0600000000000001E-2</v>
      </c>
      <c r="L457" s="278">
        <v>5.0500000000000003E-2</v>
      </c>
      <c r="M457" s="278"/>
      <c r="N457" s="278"/>
      <c r="O457" s="278"/>
      <c r="P457" s="278"/>
      <c r="Q457" s="278"/>
      <c r="R457" s="278"/>
      <c r="BA457" s="76"/>
      <c r="BB457" s="76"/>
      <c r="BC457" s="76"/>
      <c r="BD457" s="76"/>
      <c r="BE457" s="76"/>
      <c r="BF457" s="76"/>
      <c r="BG457" s="76"/>
      <c r="BH457" s="76"/>
      <c r="BI457" s="76"/>
      <c r="BJ457" s="76"/>
      <c r="BK457" s="76"/>
      <c r="BL457" s="76"/>
      <c r="BM457" s="76"/>
      <c r="BN457" s="76"/>
      <c r="BO457" s="76"/>
      <c r="BP457" s="76"/>
      <c r="BQ457" s="76"/>
      <c r="BR457" s="76"/>
      <c r="BS457" s="76"/>
      <c r="BT457" s="76"/>
      <c r="BU457" s="76"/>
      <c r="BV457" s="76"/>
      <c r="BW457" s="76"/>
      <c r="BX457" s="76"/>
      <c r="BY457" s="76"/>
      <c r="BZ457" s="76"/>
      <c r="CA457" s="76"/>
      <c r="CB457" s="76"/>
      <c r="CC457" s="76"/>
      <c r="CD457" s="76"/>
      <c r="CE457" s="76"/>
      <c r="CF457" s="76"/>
      <c r="CG457" s="76"/>
      <c r="CH457" s="76"/>
      <c r="CI457" s="76"/>
      <c r="CJ457" s="76"/>
      <c r="CK457" s="76"/>
      <c r="CL457" s="76"/>
      <c r="CM457" s="76"/>
      <c r="CN457" s="76"/>
      <c r="CO457" s="76"/>
      <c r="CP457" s="76"/>
      <c r="CQ457" s="76"/>
      <c r="CR457" s="76"/>
      <c r="CS457" s="76"/>
      <c r="CT457" s="76"/>
      <c r="CU457" s="76"/>
      <c r="CV457" s="76"/>
      <c r="CW457" s="76"/>
      <c r="CX457" s="76"/>
      <c r="CY457" s="76"/>
      <c r="CZ457" s="76"/>
      <c r="DA457" s="76"/>
      <c r="DB457" s="76"/>
      <c r="DC457" s="76"/>
      <c r="DD457" s="76"/>
      <c r="DE457" s="76"/>
      <c r="DF457" s="76"/>
      <c r="DG457" s="76"/>
      <c r="DH457" s="76"/>
      <c r="DI457" s="76"/>
      <c r="DJ457" s="76"/>
      <c r="DK457" s="76"/>
      <c r="DL457" s="76"/>
      <c r="DM457" s="76"/>
      <c r="DN457" s="76"/>
      <c r="DO457" s="76"/>
      <c r="DP457" s="76"/>
      <c r="DQ457" s="76"/>
      <c r="DR457" s="76"/>
      <c r="DS457" s="76"/>
      <c r="DT457" s="76"/>
      <c r="DU457" s="76"/>
      <c r="DV457" s="76"/>
      <c r="DW457" s="76"/>
      <c r="DX457" s="76"/>
      <c r="DY457" s="76"/>
      <c r="DZ457" s="76"/>
      <c r="EA457" s="76"/>
      <c r="EB457" s="76"/>
      <c r="EC457" s="76"/>
      <c r="ED457" s="76"/>
      <c r="EE457" s="76"/>
      <c r="EF457" s="76"/>
      <c r="EG457" s="76"/>
      <c r="EH457" s="76"/>
      <c r="EI457" s="76"/>
      <c r="EJ457" s="76"/>
      <c r="EK457" s="76"/>
      <c r="EL457" s="76"/>
      <c r="EM457" s="76"/>
      <c r="EN457" s="76"/>
      <c r="EO457" s="76"/>
      <c r="EP457" s="76"/>
      <c r="EQ457" s="76"/>
      <c r="ER457" s="76"/>
      <c r="ES457" s="76"/>
      <c r="ET457" s="76"/>
      <c r="EU457" s="76"/>
      <c r="EV457" s="76"/>
      <c r="EW457" s="76"/>
      <c r="EX457" s="76"/>
      <c r="EY457" s="76"/>
      <c r="EZ457" s="76"/>
      <c r="FA457" s="76"/>
      <c r="FB457" s="76"/>
      <c r="FC457" s="76"/>
      <c r="FD457" s="76"/>
      <c r="FE457" s="76"/>
      <c r="FF457" s="76"/>
      <c r="FG457" s="76"/>
      <c r="FH457" s="76"/>
      <c r="FI457" s="76"/>
      <c r="FJ457" s="76"/>
      <c r="FK457" s="76"/>
      <c r="FL457" s="76"/>
      <c r="FM457" s="76"/>
      <c r="FN457" s="76"/>
      <c r="FO457" s="76"/>
      <c r="FP457" s="76"/>
      <c r="FQ457" s="76"/>
      <c r="FR457" s="76"/>
      <c r="FS457" s="76"/>
      <c r="FT457" s="76"/>
      <c r="FU457" s="76"/>
      <c r="FV457" s="76"/>
      <c r="FW457" s="76"/>
      <c r="FX457" s="76"/>
      <c r="FY457" s="76"/>
      <c r="FZ457" s="76"/>
      <c r="GA457" s="76"/>
      <c r="GB457" s="76"/>
      <c r="GC457" s="76"/>
      <c r="GD457" s="76"/>
      <c r="GE457" s="76"/>
      <c r="GF457" s="76"/>
      <c r="GG457" s="76"/>
      <c r="GH457" s="76"/>
      <c r="GI457" s="76"/>
      <c r="GJ457" s="76"/>
      <c r="GK457" s="76"/>
      <c r="GL457" s="76"/>
      <c r="GM457" s="76"/>
      <c r="GN457" s="76"/>
      <c r="GO457" s="76"/>
      <c r="GP457" s="76"/>
      <c r="GQ457" s="76"/>
      <c r="GR457" s="76"/>
      <c r="GS457" s="76"/>
      <c r="GT457" s="76"/>
      <c r="GU457" s="76"/>
      <c r="GV457" s="76"/>
      <c r="GW457" s="76"/>
      <c r="GX457" s="76"/>
      <c r="GY457" s="76"/>
      <c r="GZ457" s="76"/>
      <c r="HA457" s="76"/>
      <c r="HB457" s="76"/>
      <c r="HC457" s="76"/>
      <c r="HD457" s="76"/>
      <c r="HE457" s="76"/>
      <c r="HF457" s="76"/>
      <c r="HG457" s="76"/>
      <c r="HH457" s="76"/>
      <c r="HI457" s="76"/>
      <c r="HJ457" s="76"/>
      <c r="HK457" s="76"/>
      <c r="HL457" s="76"/>
      <c r="HM457" s="76"/>
      <c r="HN457" s="76"/>
      <c r="HO457" s="76"/>
      <c r="HP457" s="76"/>
      <c r="HQ457" s="76"/>
      <c r="HR457" s="76"/>
      <c r="HS457" s="76"/>
      <c r="HT457" s="76"/>
      <c r="HU457" s="76"/>
      <c r="HV457" s="76"/>
      <c r="HW457" s="76"/>
      <c r="HX457" s="76"/>
      <c r="HY457" s="76"/>
      <c r="HZ457" s="76"/>
      <c r="IA457" s="76"/>
      <c r="IB457" s="76"/>
      <c r="IC457" s="76"/>
      <c r="ID457" s="76"/>
      <c r="IE457" s="76"/>
      <c r="IF457" s="76"/>
      <c r="IG457" s="76"/>
      <c r="IH457" s="76"/>
      <c r="II457" s="76"/>
      <c r="IJ457" s="76"/>
      <c r="IK457" s="76"/>
      <c r="IL457" s="76"/>
      <c r="IM457" s="76"/>
      <c r="IN457" s="76"/>
      <c r="IO457" s="76"/>
      <c r="IP457" s="76"/>
      <c r="IQ457" s="76"/>
      <c r="IR457" s="76"/>
      <c r="IS457" s="76"/>
      <c r="IT457" s="76"/>
      <c r="IU457" s="76"/>
      <c r="IV457" s="76"/>
      <c r="IW457" s="76"/>
      <c r="IX457" s="76"/>
      <c r="IY457" s="76"/>
      <c r="IZ457" s="76"/>
      <c r="JA457" s="76"/>
      <c r="JB457" s="76"/>
      <c r="JC457" s="76"/>
      <c r="JD457" s="76"/>
      <c r="JE457" s="76"/>
      <c r="JF457" s="76"/>
      <c r="JG457" s="76"/>
      <c r="JH457" s="76"/>
      <c r="JI457" s="76"/>
      <c r="JJ457" s="76"/>
      <c r="JK457" s="76"/>
      <c r="JL457" s="76"/>
      <c r="JM457" s="76"/>
      <c r="JN457" s="76"/>
      <c r="JO457" s="76"/>
      <c r="JP457" s="76"/>
      <c r="JQ457" s="76"/>
      <c r="JR457" s="76"/>
      <c r="JS457" s="76"/>
      <c r="JT457" s="76"/>
      <c r="JU457" s="76"/>
      <c r="JV457" s="76"/>
      <c r="JW457" s="76"/>
      <c r="JX457" s="76"/>
      <c r="JY457" s="76"/>
      <c r="JZ457" s="76"/>
      <c r="KA457" s="76"/>
      <c r="KB457" s="76"/>
      <c r="KC457" s="76"/>
      <c r="KD457" s="76"/>
      <c r="KE457" s="76"/>
      <c r="KF457" s="76"/>
      <c r="KG457" s="76"/>
      <c r="KH457" s="76"/>
      <c r="KI457" s="76"/>
      <c r="KJ457" s="76"/>
      <c r="KK457" s="76"/>
      <c r="KL457" s="76"/>
      <c r="KM457" s="76"/>
      <c r="KN457" s="76"/>
      <c r="KO457" s="76"/>
      <c r="KP457" s="76"/>
      <c r="KQ457" s="76"/>
      <c r="KR457" s="76"/>
      <c r="KS457" s="76"/>
      <c r="KT457" s="76"/>
      <c r="KU457" s="76"/>
      <c r="KV457" s="76"/>
      <c r="KW457" s="76"/>
      <c r="KX457" s="76"/>
      <c r="KY457" s="76"/>
      <c r="KZ457" s="76"/>
      <c r="LA457" s="76"/>
      <c r="LB457" s="76"/>
      <c r="LC457" s="76"/>
      <c r="LD457" s="76"/>
      <c r="LE457" s="76"/>
      <c r="LF457" s="76"/>
      <c r="LG457" s="76"/>
      <c r="LH457" s="76"/>
      <c r="LI457" s="76"/>
      <c r="LJ457" s="76"/>
      <c r="LK457" s="76"/>
      <c r="LL457" s="76"/>
      <c r="LM457" s="76"/>
      <c r="LN457" s="76"/>
      <c r="LO457" s="76"/>
      <c r="LP457" s="76"/>
      <c r="LQ457" s="76"/>
      <c r="LR457" s="76"/>
      <c r="LS457" s="76"/>
      <c r="LT457" s="76"/>
      <c r="LU457" s="76"/>
      <c r="LV457" s="76"/>
      <c r="LW457" s="76"/>
      <c r="LX457" s="76"/>
      <c r="LY457" s="76"/>
      <c r="LZ457" s="76"/>
      <c r="MA457" s="76"/>
      <c r="MB457" s="76"/>
      <c r="MC457" s="76"/>
      <c r="MD457" s="76"/>
      <c r="ME457" s="76"/>
      <c r="MF457" s="76"/>
      <c r="MG457" s="76"/>
      <c r="MH457" s="76"/>
      <c r="MI457" s="76"/>
      <c r="MJ457" s="76"/>
      <c r="MK457" s="76"/>
      <c r="ML457" s="76"/>
      <c r="MM457" s="76"/>
      <c r="MN457" s="76"/>
      <c r="MO457" s="76"/>
      <c r="MP457" s="76"/>
      <c r="MQ457" s="76"/>
      <c r="MR457" s="76"/>
      <c r="MS457" s="76"/>
      <c r="MT457" s="76"/>
      <c r="MU457" s="76"/>
      <c r="MV457" s="76"/>
      <c r="MW457" s="76"/>
      <c r="MX457" s="76"/>
      <c r="MY457" s="76"/>
      <c r="MZ457" s="76"/>
      <c r="NA457" s="76"/>
      <c r="NB457" s="76"/>
      <c r="NC457" s="76"/>
      <c r="ND457" s="76"/>
      <c r="NE457" s="76"/>
      <c r="NF457" s="76"/>
      <c r="NG457" s="76"/>
      <c r="NH457" s="76"/>
      <c r="NI457" s="76"/>
      <c r="NJ457" s="76"/>
      <c r="NK457" s="76"/>
      <c r="NL457" s="76"/>
      <c r="NM457" s="76"/>
      <c r="NN457" s="76"/>
      <c r="NO457" s="76"/>
      <c r="NP457" s="76"/>
      <c r="NQ457" s="76"/>
      <c r="NR457" s="76"/>
      <c r="NS457" s="76"/>
      <c r="NT457" s="76"/>
      <c r="NU457" s="76"/>
      <c r="NV457" s="76"/>
      <c r="NW457" s="76"/>
      <c r="NX457" s="76"/>
      <c r="NY457" s="76"/>
      <c r="NZ457" s="76"/>
      <c r="OA457" s="76"/>
      <c r="OB457" s="76"/>
      <c r="OC457" s="76"/>
      <c r="OD457" s="76"/>
      <c r="OE457" s="76"/>
      <c r="OF457" s="76"/>
      <c r="OG457" s="76"/>
      <c r="OH457" s="76"/>
      <c r="OI457" s="76"/>
      <c r="OJ457" s="76"/>
      <c r="OK457" s="76"/>
      <c r="OL457" s="76"/>
      <c r="OM457" s="76"/>
      <c r="ON457" s="76"/>
      <c r="OO457" s="76"/>
      <c r="OP457" s="76"/>
      <c r="OQ457" s="76"/>
      <c r="OR457" s="76"/>
      <c r="OS457" s="76"/>
      <c r="OT457" s="76"/>
      <c r="OU457" s="76"/>
      <c r="OV457" s="76"/>
      <c r="OW457" s="76"/>
      <c r="OX457" s="76"/>
      <c r="OY457" s="76"/>
      <c r="OZ457" s="76"/>
      <c r="PA457" s="76"/>
      <c r="PB457" s="76"/>
      <c r="PC457" s="76"/>
      <c r="PD457" s="76"/>
      <c r="PE457" s="76"/>
      <c r="PF457" s="76"/>
      <c r="PG457" s="76"/>
      <c r="PH457" s="76"/>
      <c r="PI457" s="76"/>
      <c r="PJ457" s="76"/>
      <c r="PK457" s="76"/>
      <c r="PL457" s="76"/>
      <c r="PM457" s="76"/>
      <c r="PN457" s="76"/>
      <c r="PO457" s="76"/>
      <c r="PP457" s="76"/>
      <c r="PQ457" s="76"/>
      <c r="PR457" s="76"/>
      <c r="PS457" s="76"/>
      <c r="PT457" s="76"/>
      <c r="PU457" s="76"/>
      <c r="PV457" s="76"/>
      <c r="PW457" s="76"/>
      <c r="PX457" s="76"/>
      <c r="PY457" s="76"/>
      <c r="PZ457" s="76"/>
      <c r="QA457" s="76"/>
      <c r="QB457" s="76"/>
      <c r="QC457" s="76"/>
      <c r="QD457" s="76"/>
      <c r="QE457" s="76"/>
      <c r="QF457" s="76"/>
      <c r="QG457" s="76"/>
      <c r="QH457" s="76"/>
      <c r="QI457" s="76"/>
      <c r="QJ457" s="76"/>
      <c r="QK457" s="76"/>
      <c r="QL457" s="76"/>
      <c r="QM457" s="76"/>
      <c r="QN457" s="76"/>
      <c r="QO457" s="76"/>
      <c r="QP457" s="76"/>
      <c r="QQ457" s="76"/>
      <c r="QR457" s="76"/>
      <c r="QS457" s="76"/>
      <c r="QT457" s="76"/>
      <c r="QU457" s="76"/>
      <c r="QV457" s="76"/>
      <c r="QW457" s="76"/>
      <c r="QX457" s="76"/>
      <c r="QY457" s="76"/>
      <c r="QZ457" s="76"/>
      <c r="RA457" s="76"/>
      <c r="RB457" s="76"/>
      <c r="RC457" s="76"/>
      <c r="RD457" s="76"/>
      <c r="RE457" s="76"/>
      <c r="RF457" s="76"/>
      <c r="RG457" s="76"/>
      <c r="RH457" s="76"/>
      <c r="RI457" s="76"/>
      <c r="RJ457" s="76"/>
      <c r="RK457" s="76"/>
      <c r="RL457" s="76"/>
      <c r="RM457" s="76"/>
      <c r="RN457" s="76"/>
      <c r="RO457" s="76"/>
      <c r="RP457" s="76"/>
      <c r="RQ457" s="76"/>
      <c r="RR457" s="76"/>
      <c r="RS457" s="76"/>
      <c r="RT457" s="76"/>
      <c r="RU457" s="76"/>
      <c r="RV457" s="76"/>
      <c r="RW457" s="76"/>
      <c r="RX457" s="76"/>
      <c r="RY457" s="76"/>
      <c r="RZ457" s="76"/>
      <c r="SA457" s="76"/>
      <c r="SB457" s="76"/>
      <c r="SC457" s="76"/>
      <c r="SD457" s="76"/>
      <c r="SE457" s="76"/>
      <c r="SF457" s="76"/>
      <c r="SG457" s="76"/>
      <c r="SH457" s="76"/>
      <c r="SI457" s="76"/>
      <c r="SJ457" s="76"/>
      <c r="SK457" s="76"/>
      <c r="SL457" s="76"/>
      <c r="SM457" s="76"/>
      <c r="SN457" s="76"/>
      <c r="SO457" s="76"/>
      <c r="SP457" s="76"/>
      <c r="SQ457" s="76"/>
      <c r="SR457" s="76"/>
      <c r="SS457" s="76"/>
      <c r="ST457" s="76"/>
      <c r="SU457" s="76"/>
      <c r="SV457" s="76"/>
      <c r="SW457" s="76"/>
      <c r="SX457" s="76"/>
      <c r="SY457" s="76"/>
      <c r="SZ457" s="76"/>
      <c r="TA457" s="76"/>
      <c r="TB457" s="76"/>
      <c r="TC457" s="76"/>
      <c r="TD457" s="76"/>
      <c r="TE457" s="76"/>
      <c r="TF457" s="76"/>
      <c r="TG457" s="76"/>
      <c r="TH457" s="76"/>
      <c r="TI457" s="76"/>
      <c r="TJ457" s="76"/>
      <c r="TK457" s="76"/>
      <c r="TL457" s="76"/>
      <c r="TM457" s="76"/>
      <c r="TN457" s="76"/>
      <c r="TO457" s="76"/>
      <c r="TP457" s="76"/>
      <c r="TQ457" s="76"/>
      <c r="TR457" s="76"/>
      <c r="TS457" s="76"/>
      <c r="TT457" s="76"/>
      <c r="TU457" s="76"/>
      <c r="TV457" s="76"/>
      <c r="TW457" s="76"/>
      <c r="TX457" s="76"/>
      <c r="TY457" s="76"/>
      <c r="TZ457" s="76"/>
      <c r="UA457" s="76"/>
      <c r="UB457" s="76"/>
      <c r="UC457" s="76"/>
      <c r="UD457" s="76"/>
      <c r="UE457" s="76"/>
      <c r="UF457" s="76"/>
      <c r="UG457" s="76"/>
      <c r="UH457" s="76"/>
      <c r="UI457" s="76"/>
      <c r="UJ457" s="76"/>
      <c r="UK457" s="76"/>
      <c r="UL457" s="76"/>
      <c r="UM457" s="76"/>
      <c r="UN457" s="76"/>
      <c r="UO457" s="76"/>
      <c r="UP457" s="76"/>
      <c r="UQ457" s="76"/>
      <c r="UR457" s="76"/>
      <c r="US457" s="76"/>
      <c r="UT457" s="76"/>
      <c r="UU457" s="76"/>
      <c r="UV457" s="76"/>
      <c r="UW457" s="76"/>
      <c r="UX457" s="76"/>
      <c r="UY457" s="76"/>
      <c r="UZ457" s="76"/>
      <c r="VA457" s="76"/>
      <c r="VB457" s="76"/>
      <c r="VC457" s="76"/>
      <c r="VD457" s="76"/>
      <c r="VE457" s="76"/>
      <c r="VF457" s="76"/>
      <c r="VG457" s="76"/>
      <c r="VH457" s="76"/>
      <c r="VI457" s="76"/>
      <c r="VJ457" s="76"/>
      <c r="VK457" s="76"/>
      <c r="VL457" s="76"/>
      <c r="VM457" s="76"/>
      <c r="VN457" s="76"/>
      <c r="VO457" s="76"/>
      <c r="VP457" s="76"/>
      <c r="VQ457" s="76"/>
      <c r="VR457" s="76"/>
      <c r="VS457" s="76"/>
      <c r="VT457" s="76"/>
      <c r="VU457" s="76"/>
      <c r="VV457" s="76"/>
      <c r="VW457" s="76"/>
      <c r="VX457" s="76"/>
      <c r="VY457" s="76"/>
      <c r="VZ457" s="76"/>
      <c r="WA457" s="76"/>
      <c r="WB457" s="76"/>
      <c r="WC457" s="76"/>
      <c r="WD457" s="76"/>
      <c r="WE457" s="76"/>
      <c r="WF457" s="76"/>
      <c r="WG457" s="76"/>
      <c r="WH457" s="76"/>
      <c r="WI457" s="76"/>
      <c r="WJ457" s="76"/>
      <c r="WK457" s="76"/>
      <c r="WL457" s="76"/>
      <c r="WM457" s="76"/>
      <c r="WN457" s="76"/>
      <c r="WO457" s="76"/>
      <c r="WP457" s="76"/>
      <c r="WQ457" s="76"/>
      <c r="WR457" s="76"/>
      <c r="WS457" s="76"/>
      <c r="WT457" s="76"/>
      <c r="WU457" s="76"/>
      <c r="WV457" s="76"/>
      <c r="WW457" s="76"/>
      <c r="WX457" s="76"/>
      <c r="WY457" s="76"/>
      <c r="WZ457" s="76"/>
      <c r="XA457" s="76"/>
      <c r="XB457" s="76"/>
      <c r="XC457" s="76"/>
      <c r="XD457" s="76"/>
      <c r="XE457" s="76"/>
      <c r="XF457" s="76"/>
      <c r="XG457" s="76"/>
      <c r="XH457" s="76"/>
      <c r="XI457" s="76"/>
      <c r="XJ457" s="76"/>
      <c r="XK457" s="76"/>
      <c r="XL457" s="76"/>
      <c r="XM457" s="76"/>
      <c r="XN457" s="76"/>
      <c r="XO457" s="76"/>
      <c r="XP457" s="76"/>
      <c r="XQ457" s="76"/>
      <c r="XR457" s="76"/>
      <c r="XS457" s="76"/>
      <c r="XT457" s="76"/>
      <c r="XU457" s="76"/>
      <c r="XV457" s="76"/>
      <c r="XW457" s="76"/>
      <c r="XX457" s="76"/>
      <c r="XY457" s="76"/>
      <c r="XZ457" s="76"/>
      <c r="YA457" s="76"/>
      <c r="YB457" s="76"/>
      <c r="YC457" s="76"/>
      <c r="YD457" s="76"/>
      <c r="YE457" s="76"/>
      <c r="YF457" s="76"/>
      <c r="YG457" s="76"/>
      <c r="YH457" s="76"/>
      <c r="YI457" s="76"/>
      <c r="YJ457" s="76"/>
      <c r="YK457" s="76"/>
      <c r="YL457" s="76"/>
      <c r="YM457" s="76"/>
      <c r="YN457" s="76"/>
      <c r="YO457" s="76"/>
      <c r="YP457" s="76"/>
      <c r="YQ457" s="76"/>
      <c r="YR457" s="76"/>
      <c r="YS457" s="76"/>
      <c r="YT457" s="76"/>
      <c r="YU457" s="76"/>
      <c r="YV457" s="76"/>
      <c r="YW457" s="76"/>
      <c r="YX457" s="76"/>
      <c r="YY457" s="76"/>
      <c r="YZ457" s="76"/>
      <c r="ZA457" s="76"/>
      <c r="ZB457" s="76"/>
      <c r="ZC457" s="76"/>
      <c r="ZD457" s="76"/>
      <c r="ZE457" s="76"/>
      <c r="ZF457" s="76"/>
      <c r="ZG457" s="76"/>
      <c r="ZH457" s="76"/>
      <c r="ZI457" s="76"/>
      <c r="ZJ457" s="76"/>
      <c r="ZK457" s="76"/>
      <c r="ZL457" s="76"/>
      <c r="ZM457" s="76"/>
      <c r="ZN457" s="76"/>
      <c r="ZO457" s="76"/>
      <c r="ZP457" s="76"/>
      <c r="ZQ457" s="76"/>
      <c r="ZR457" s="76"/>
      <c r="ZS457" s="76"/>
      <c r="ZT457" s="76"/>
      <c r="ZU457" s="76"/>
      <c r="ZV457" s="76"/>
      <c r="ZW457" s="76"/>
      <c r="ZX457" s="76"/>
      <c r="ZY457" s="76"/>
      <c r="ZZ457" s="76"/>
      <c r="AAA457" s="76"/>
      <c r="AAB457" s="76"/>
      <c r="AAC457" s="76"/>
      <c r="AAD457" s="76"/>
      <c r="AAE457" s="76"/>
      <c r="AAF457" s="76"/>
      <c r="AAG457" s="76"/>
      <c r="AAH457" s="76"/>
      <c r="AAI457" s="76"/>
      <c r="AAJ457" s="76"/>
      <c r="AAK457" s="76"/>
      <c r="AAL457" s="76"/>
      <c r="AAM457" s="76"/>
      <c r="AAN457" s="76"/>
      <c r="AAO457" s="76"/>
      <c r="AAP457" s="76"/>
      <c r="AAQ457" s="76"/>
      <c r="AAR457" s="76"/>
      <c r="AAS457" s="76"/>
      <c r="AAT457" s="76"/>
      <c r="AAU457" s="76"/>
      <c r="AAV457" s="76"/>
      <c r="AAW457" s="76"/>
      <c r="AAX457" s="76"/>
      <c r="AAY457" s="76"/>
      <c r="AAZ457" s="76"/>
      <c r="ABA457" s="76"/>
      <c r="ABB457" s="76"/>
      <c r="ABC457" s="76"/>
      <c r="ABD457" s="76"/>
      <c r="ABE457" s="76"/>
      <c r="ABF457" s="76"/>
      <c r="ABG457" s="76"/>
      <c r="ABH457" s="76"/>
      <c r="ABI457" s="76"/>
      <c r="ABJ457" s="76"/>
      <c r="ABK457" s="76"/>
      <c r="ABL457" s="76"/>
      <c r="ABM457" s="76"/>
      <c r="ABN457" s="76"/>
      <c r="ABO457" s="76"/>
      <c r="ABP457" s="76"/>
      <c r="ABQ457" s="76"/>
      <c r="ABR457" s="76"/>
      <c r="ABS457" s="76"/>
      <c r="ABT457" s="76"/>
      <c r="ABU457" s="76"/>
      <c r="ABV457" s="76"/>
      <c r="ABW457" s="76"/>
      <c r="ABX457" s="76"/>
      <c r="ABY457" s="76"/>
      <c r="ABZ457" s="76"/>
      <c r="ACA457" s="76"/>
      <c r="ACB457" s="76"/>
      <c r="ACC457" s="76"/>
      <c r="ACD457" s="76"/>
      <c r="ACE457" s="76"/>
      <c r="ACF457" s="76"/>
      <c r="ACG457" s="76"/>
      <c r="ACH457" s="76"/>
      <c r="ACI457" s="76"/>
      <c r="ACJ457" s="76"/>
      <c r="ACK457" s="76"/>
      <c r="ACL457" s="76"/>
      <c r="ACM457" s="76"/>
      <c r="ACN457" s="76"/>
      <c r="ACO457" s="76"/>
      <c r="ACP457" s="76"/>
      <c r="ACQ457" s="76"/>
      <c r="ACR457" s="76"/>
      <c r="ACS457" s="76"/>
      <c r="ACT457" s="76"/>
      <c r="ACU457" s="76"/>
      <c r="ACV457" s="76"/>
      <c r="ACW457" s="76"/>
      <c r="ACX457" s="76"/>
      <c r="ACY457" s="76"/>
      <c r="ACZ457" s="76"/>
      <c r="ADA457" s="76"/>
      <c r="ADB457" s="76"/>
      <c r="ADC457" s="76"/>
      <c r="ADD457" s="76"/>
      <c r="ADE457" s="76"/>
      <c r="ADF457" s="76"/>
      <c r="ADG457" s="76"/>
      <c r="ADH457" s="76"/>
      <c r="ADI457" s="76"/>
      <c r="ADJ457" s="76"/>
      <c r="ADK457" s="76"/>
      <c r="ADL457" s="76"/>
      <c r="ADM457" s="76"/>
      <c r="ADN457" s="76"/>
      <c r="ADO457" s="76"/>
      <c r="ADP457" s="76"/>
      <c r="ADQ457" s="76"/>
      <c r="ADR457" s="76"/>
      <c r="ADS457" s="76"/>
      <c r="ADT457" s="76"/>
      <c r="ADU457" s="76"/>
      <c r="ADV457" s="76"/>
      <c r="ADW457" s="76"/>
      <c r="ADX457" s="76"/>
      <c r="ADY457" s="76"/>
      <c r="ADZ457" s="76"/>
      <c r="AEA457" s="76"/>
      <c r="AEB457" s="76"/>
      <c r="AEC457" s="76"/>
      <c r="AED457" s="76"/>
      <c r="AEE457" s="76"/>
      <c r="AEF457" s="76"/>
      <c r="AEG457" s="76"/>
      <c r="AEH457" s="76"/>
      <c r="AEI457" s="76"/>
      <c r="AEJ457" s="76"/>
      <c r="AEK457" s="76"/>
      <c r="AEL457" s="76"/>
      <c r="AEM457" s="76"/>
      <c r="AEN457" s="76"/>
      <c r="AEO457" s="76"/>
      <c r="AEP457" s="76"/>
      <c r="AEQ457" s="76"/>
      <c r="AER457" s="76"/>
      <c r="AES457" s="76"/>
      <c r="AET457" s="76"/>
      <c r="AEU457" s="76"/>
      <c r="AEV457" s="76"/>
      <c r="AEW457" s="76"/>
      <c r="AEX457" s="76"/>
      <c r="AEY457" s="76"/>
      <c r="AEZ457" s="76"/>
      <c r="AFA457" s="76"/>
      <c r="AFB457" s="76"/>
      <c r="AFC457" s="76"/>
      <c r="AFD457" s="76"/>
      <c r="AFE457" s="76"/>
      <c r="AFF457" s="76"/>
      <c r="AFG457" s="76"/>
      <c r="AFH457" s="76"/>
      <c r="AFI457" s="76"/>
      <c r="AFJ457" s="76"/>
      <c r="AFK457" s="76"/>
      <c r="AFL457" s="76"/>
      <c r="AFM457" s="76"/>
      <c r="AFN457" s="76"/>
      <c r="AFO457" s="76"/>
      <c r="AFP457" s="76"/>
      <c r="AFQ457" s="76"/>
      <c r="AFR457" s="76"/>
      <c r="AFS457" s="76"/>
      <c r="AFT457" s="76"/>
      <c r="AFU457" s="76"/>
      <c r="AFV457" s="76"/>
      <c r="AFW457" s="76"/>
      <c r="AFX457" s="76"/>
      <c r="AFY457" s="76"/>
      <c r="AFZ457" s="76"/>
      <c r="AGA457" s="76"/>
      <c r="AGB457" s="76"/>
      <c r="AGC457" s="76"/>
      <c r="AGD457" s="76"/>
      <c r="AGE457" s="76"/>
      <c r="AGF457" s="76"/>
      <c r="AGG457" s="76"/>
      <c r="AGH457" s="76"/>
      <c r="AGI457" s="76"/>
      <c r="AGJ457" s="76"/>
      <c r="AGK457" s="76"/>
      <c r="AGL457" s="76"/>
      <c r="AGM457" s="76"/>
      <c r="AGN457" s="76"/>
      <c r="AGO457" s="76"/>
      <c r="AGP457" s="76"/>
      <c r="AGQ457" s="76"/>
      <c r="AGR457" s="76"/>
      <c r="AGS457" s="76"/>
      <c r="AGT457" s="76"/>
      <c r="AGU457" s="76"/>
      <c r="AGV457" s="76"/>
      <c r="AGW457" s="76"/>
      <c r="AGX457" s="76"/>
      <c r="AGY457" s="76"/>
      <c r="AGZ457" s="76"/>
      <c r="AHA457" s="76"/>
      <c r="AHB457" s="76"/>
      <c r="AHC457" s="76"/>
      <c r="AHD457" s="76"/>
      <c r="AHE457" s="76"/>
      <c r="AHF457" s="76"/>
      <c r="AHG457" s="76"/>
      <c r="AHH457" s="76"/>
      <c r="AHI457" s="76"/>
      <c r="AHJ457" s="76"/>
      <c r="AHK457" s="76"/>
      <c r="AHL457" s="76"/>
      <c r="AHM457" s="76"/>
      <c r="AHN457" s="76"/>
      <c r="AHO457" s="76"/>
      <c r="AHP457" s="76"/>
      <c r="AHQ457" s="76"/>
      <c r="AHR457" s="76"/>
      <c r="AHS457" s="76"/>
      <c r="AHT457" s="76"/>
      <c r="AHU457" s="76"/>
      <c r="AHV457" s="76"/>
      <c r="AHW457" s="76"/>
      <c r="AHX457" s="76"/>
      <c r="AHY457" s="76"/>
      <c r="AHZ457" s="76"/>
      <c r="AIA457" s="76"/>
      <c r="AIB457" s="76"/>
      <c r="AIC457" s="76"/>
      <c r="AID457" s="76"/>
      <c r="AIE457" s="76"/>
      <c r="AIF457" s="76"/>
      <c r="AIG457" s="76"/>
      <c r="AIH457" s="76"/>
      <c r="AII457" s="76"/>
      <c r="AIJ457" s="76"/>
      <c r="AIK457" s="76"/>
      <c r="AIL457" s="76"/>
      <c r="AIM457" s="76"/>
      <c r="AIN457" s="76"/>
      <c r="AIO457" s="76"/>
      <c r="AIP457" s="76"/>
      <c r="AIQ457" s="76"/>
      <c r="AIR457" s="76"/>
      <c r="AIS457" s="76"/>
      <c r="AIT457" s="76"/>
      <c r="AIU457" s="76"/>
      <c r="AIV457" s="76"/>
      <c r="AIW457" s="76"/>
      <c r="AIX457" s="76"/>
      <c r="AIY457" s="76"/>
      <c r="AIZ457" s="76"/>
      <c r="AJA457" s="76"/>
      <c r="AJB457" s="76"/>
      <c r="AJC457" s="76"/>
      <c r="AJD457" s="76"/>
      <c r="AJE457" s="76"/>
      <c r="AJF457" s="76"/>
      <c r="AJG457" s="76"/>
      <c r="AJH457" s="76"/>
      <c r="AJI457" s="76"/>
      <c r="AJJ457" s="76"/>
      <c r="AJK457" s="76"/>
      <c r="AJL457" s="76"/>
      <c r="AJM457" s="76"/>
      <c r="AJN457" s="76"/>
      <c r="AJO457" s="76"/>
      <c r="AJP457" s="76"/>
      <c r="AJQ457" s="76"/>
      <c r="AJR457" s="76"/>
      <c r="AJS457" s="76"/>
      <c r="AJT457" s="76"/>
      <c r="AJU457" s="76"/>
      <c r="AJV457" s="76"/>
      <c r="AJW457" s="76"/>
      <c r="AJX457" s="76"/>
      <c r="AJY457" s="76"/>
      <c r="AJZ457" s="76"/>
      <c r="AKA457" s="76"/>
      <c r="AKB457" s="76"/>
      <c r="AKC457" s="76"/>
      <c r="AKD457" s="76"/>
      <c r="AKE457" s="76"/>
      <c r="AKF457" s="76"/>
      <c r="AKG457" s="76"/>
      <c r="AKH457" s="76"/>
      <c r="AKI457" s="76"/>
      <c r="AKJ457" s="76"/>
      <c r="AKK457" s="76"/>
      <c r="AKL457" s="76"/>
      <c r="AKM457" s="76"/>
      <c r="AKN457" s="76"/>
      <c r="AKO457" s="76"/>
      <c r="AKP457" s="76"/>
      <c r="AKQ457" s="76"/>
      <c r="AKR457" s="76"/>
      <c r="AKS457" s="76"/>
      <c r="AKT457" s="76"/>
      <c r="AKU457" s="76"/>
      <c r="AKV457" s="76"/>
      <c r="AKW457" s="76"/>
      <c r="AKX457" s="76"/>
      <c r="AKY457" s="76"/>
      <c r="AKZ457" s="76"/>
      <c r="ALA457" s="76"/>
      <c r="ALB457" s="76"/>
      <c r="ALC457" s="76"/>
      <c r="ALD457" s="76"/>
      <c r="ALE457" s="76"/>
      <c r="ALF457" s="76"/>
      <c r="ALG457" s="76"/>
      <c r="ALH457" s="76"/>
      <c r="ALI457" s="76"/>
      <c r="ALJ457" s="76"/>
      <c r="ALK457" s="76"/>
      <c r="ALL457" s="76"/>
      <c r="ALM457" s="76"/>
      <c r="ALN457" s="76"/>
      <c r="ALO457" s="76"/>
      <c r="ALP457" s="76"/>
      <c r="ALQ457" s="76"/>
      <c r="ALR457" s="76"/>
      <c r="ALS457" s="76"/>
      <c r="ALT457" s="76"/>
      <c r="ALU457" s="76"/>
      <c r="ALV457" s="76"/>
      <c r="ALW457" s="76"/>
      <c r="ALX457" s="76"/>
      <c r="ALY457" s="76"/>
      <c r="ALZ457" s="76"/>
      <c r="AMA457" s="76"/>
      <c r="AMB457" s="76"/>
      <c r="AMC457" s="76"/>
      <c r="AMD457" s="76"/>
      <c r="AME457" s="76"/>
      <c r="AMF457" s="76"/>
      <c r="AMG457" s="76"/>
      <c r="AMH457" s="76"/>
      <c r="AMI457" s="76"/>
      <c r="AMJ457" s="76"/>
      <c r="AMK457" s="76"/>
      <c r="AML457" s="76"/>
      <c r="AMM457" s="76"/>
      <c r="AMN457" s="76"/>
      <c r="AMO457" s="76"/>
      <c r="AMP457" s="76"/>
      <c r="AMQ457" s="76"/>
      <c r="AMR457" s="76"/>
      <c r="AMS457" s="76"/>
      <c r="AMT457" s="76"/>
      <c r="AMU457" s="76"/>
      <c r="AMV457" s="76"/>
      <c r="AMW457" s="76"/>
      <c r="AMX457" s="76"/>
      <c r="AMY457" s="76"/>
      <c r="AMZ457" s="76"/>
      <c r="ANA457" s="76"/>
      <c r="ANB457" s="76"/>
      <c r="ANC457" s="76"/>
      <c r="AND457" s="76"/>
      <c r="ANE457" s="76"/>
      <c r="ANF457" s="76"/>
      <c r="ANG457" s="76"/>
      <c r="ANH457" s="76"/>
      <c r="ANI457" s="76"/>
      <c r="ANJ457" s="76"/>
      <c r="ANK457" s="76"/>
      <c r="ANL457" s="76"/>
      <c r="ANM457" s="76"/>
      <c r="ANN457" s="76"/>
      <c r="ANO457" s="76"/>
      <c r="ANP457" s="76"/>
      <c r="ANQ457" s="76"/>
      <c r="ANR457" s="76"/>
      <c r="ANS457" s="76"/>
      <c r="ANT457" s="76"/>
      <c r="ANU457" s="76"/>
      <c r="ANV457" s="76"/>
      <c r="ANW457" s="76"/>
      <c r="ANX457" s="76"/>
      <c r="ANY457" s="76"/>
      <c r="ANZ457" s="76"/>
      <c r="AOA457" s="76"/>
      <c r="AOB457" s="76"/>
      <c r="AOC457" s="76"/>
      <c r="AOD457" s="76"/>
      <c r="AOE457" s="76"/>
      <c r="AOF457" s="76"/>
      <c r="AOG457" s="76"/>
      <c r="AOH457" s="76"/>
      <c r="AOI457" s="76"/>
      <c r="AOJ457" s="76"/>
      <c r="AOK457" s="76"/>
      <c r="AOL457" s="76"/>
      <c r="AOM457" s="76"/>
      <c r="AON457" s="76"/>
      <c r="AOO457" s="76"/>
      <c r="AOP457" s="76"/>
      <c r="AOQ457" s="76"/>
      <c r="AOR457" s="76"/>
      <c r="AOS457" s="76"/>
      <c r="AOT457" s="76"/>
      <c r="AOU457" s="76"/>
      <c r="AOV457" s="76"/>
      <c r="AOW457" s="76"/>
      <c r="AOX457" s="76"/>
      <c r="AOY457" s="76"/>
      <c r="AOZ457" s="76"/>
      <c r="APA457" s="76"/>
      <c r="APB457" s="76"/>
      <c r="APC457" s="76"/>
      <c r="APD457" s="76"/>
      <c r="APE457" s="76"/>
      <c r="APF457" s="76"/>
      <c r="APG457" s="76"/>
      <c r="APH457" s="76"/>
      <c r="API457" s="76"/>
      <c r="APJ457" s="76"/>
      <c r="APK457" s="76"/>
      <c r="APL457" s="76"/>
      <c r="APM457" s="76"/>
      <c r="APN457" s="76"/>
      <c r="APO457" s="76"/>
      <c r="APP457" s="76"/>
      <c r="APQ457" s="76"/>
      <c r="APR457" s="76"/>
      <c r="APS457" s="76"/>
      <c r="APT457" s="76"/>
      <c r="APU457" s="76"/>
      <c r="APV457" s="76"/>
      <c r="APW457" s="76"/>
      <c r="APX457" s="76"/>
      <c r="APY457" s="76"/>
      <c r="APZ457" s="76"/>
      <c r="AQA457" s="76"/>
      <c r="AQB457" s="76"/>
      <c r="AQC457" s="76"/>
      <c r="AQD457" s="76"/>
      <c r="AQE457" s="76"/>
      <c r="AQF457" s="76"/>
      <c r="AQG457" s="76"/>
      <c r="AQH457" s="76"/>
      <c r="AQI457" s="76"/>
      <c r="AQJ457" s="76"/>
      <c r="AQK457" s="76"/>
      <c r="AQL457" s="76"/>
      <c r="AQM457" s="76"/>
      <c r="AQN457" s="76"/>
      <c r="AQO457" s="76"/>
      <c r="AQP457" s="76"/>
      <c r="AQQ457" s="76"/>
      <c r="AQR457" s="76"/>
      <c r="AQS457" s="76"/>
      <c r="AQT457" s="76"/>
      <c r="AQU457" s="76"/>
      <c r="AQV457" s="76"/>
      <c r="AQW457" s="76"/>
      <c r="AQX457" s="76"/>
      <c r="AQY457" s="76"/>
      <c r="AQZ457" s="76"/>
      <c r="ARA457" s="76"/>
      <c r="ARB457" s="76"/>
      <c r="ARC457" s="76"/>
      <c r="ARD457" s="76"/>
      <c r="ARE457" s="76"/>
      <c r="ARF457" s="76"/>
      <c r="ARG457" s="76"/>
      <c r="ARH457" s="76"/>
      <c r="ARI457" s="76"/>
      <c r="ARJ457" s="76"/>
      <c r="ARK457" s="76"/>
      <c r="ARL457" s="76"/>
      <c r="ARM457" s="76"/>
      <c r="ARN457" s="76"/>
      <c r="ARO457" s="76"/>
      <c r="ARP457" s="76"/>
      <c r="ARQ457" s="76"/>
      <c r="ARR457" s="76"/>
      <c r="ARS457" s="76"/>
      <c r="ART457" s="76"/>
      <c r="ARU457" s="76"/>
      <c r="ARV457" s="76"/>
      <c r="ARW457" s="76"/>
      <c r="ARX457" s="76"/>
      <c r="ARY457" s="76"/>
      <c r="ARZ457" s="76"/>
      <c r="ASA457" s="76"/>
      <c r="ASB457" s="76"/>
      <c r="ASC457" s="76"/>
      <c r="ASD457" s="76"/>
      <c r="ASE457" s="76"/>
      <c r="ASF457" s="76"/>
      <c r="ASG457" s="76"/>
      <c r="ASH457" s="76"/>
      <c r="ASI457" s="76"/>
      <c r="ASJ457" s="76"/>
      <c r="ASK457" s="76"/>
      <c r="ASL457" s="76"/>
      <c r="ASM457" s="76"/>
      <c r="ASN457" s="76"/>
      <c r="ASO457" s="76"/>
      <c r="ASP457" s="76"/>
      <c r="ASQ457" s="76"/>
      <c r="ASR457" s="76"/>
      <c r="ASS457" s="76"/>
      <c r="AST457" s="76"/>
      <c r="ASU457" s="76"/>
      <c r="ASV457" s="76"/>
      <c r="ASW457" s="76"/>
      <c r="ASX457" s="76"/>
      <c r="ASY457" s="76"/>
      <c r="ASZ457" s="76"/>
      <c r="ATA457" s="76"/>
      <c r="ATB457" s="76"/>
      <c r="ATC457" s="76"/>
      <c r="ATD457" s="76"/>
      <c r="ATE457" s="76"/>
      <c r="ATF457" s="76"/>
      <c r="ATG457" s="76"/>
      <c r="ATH457" s="76"/>
      <c r="ATI457" s="76"/>
      <c r="ATJ457" s="76"/>
      <c r="ATK457" s="76"/>
      <c r="ATL457" s="76"/>
      <c r="ATM457" s="76"/>
      <c r="ATN457" s="76"/>
      <c r="ATO457" s="76"/>
      <c r="ATP457" s="76"/>
      <c r="ATQ457" s="76"/>
      <c r="ATR457" s="76"/>
      <c r="ATS457" s="76"/>
      <c r="ATT457" s="76"/>
      <c r="ATU457" s="76"/>
      <c r="ATV457" s="76"/>
      <c r="ATW457" s="76"/>
      <c r="ATX457" s="76"/>
      <c r="ATY457" s="76"/>
      <c r="ATZ457" s="76"/>
      <c r="AUA457" s="76"/>
      <c r="AUB457" s="76"/>
      <c r="AUC457" s="76"/>
      <c r="AUD457" s="76"/>
      <c r="AUE457" s="76"/>
      <c r="AUF457" s="76"/>
      <c r="AUG457" s="76"/>
      <c r="AUH457" s="76"/>
      <c r="AUI457" s="76"/>
      <c r="AUJ457" s="76"/>
      <c r="AUK457" s="76"/>
      <c r="AUL457" s="76"/>
      <c r="AUM457" s="76"/>
      <c r="AUN457" s="76"/>
      <c r="AUO457" s="76"/>
      <c r="AUP457" s="76"/>
      <c r="AUQ457" s="76"/>
      <c r="AUR457" s="76"/>
      <c r="AUS457" s="76"/>
      <c r="AUT457" s="76"/>
      <c r="AUU457" s="76"/>
      <c r="AUV457" s="76"/>
      <c r="AUW457" s="76"/>
      <c r="AUX457" s="76"/>
      <c r="AUY457" s="76"/>
      <c r="AUZ457" s="76"/>
      <c r="AVA457" s="76"/>
      <c r="AVB457" s="76"/>
      <c r="AVC457" s="76"/>
      <c r="AVD457" s="76"/>
      <c r="AVE457" s="76"/>
      <c r="AVF457" s="76"/>
      <c r="AVG457" s="76"/>
      <c r="AVH457" s="76"/>
      <c r="AVI457" s="76"/>
      <c r="AVJ457" s="76"/>
      <c r="AVK457" s="76"/>
      <c r="AVL457" s="76"/>
      <c r="AVM457" s="76"/>
      <c r="AVN457" s="76"/>
      <c r="AVO457" s="76"/>
      <c r="AVP457" s="76"/>
      <c r="AVQ457" s="76"/>
      <c r="AVR457" s="76"/>
      <c r="AVS457" s="76"/>
      <c r="AVT457" s="76"/>
      <c r="AVU457" s="76"/>
      <c r="AVV457" s="76"/>
      <c r="AVW457" s="76"/>
      <c r="AVX457" s="76"/>
      <c r="AVY457" s="76"/>
      <c r="AVZ457" s="76"/>
      <c r="AWA457" s="76"/>
      <c r="AWB457" s="76"/>
      <c r="AWC457" s="76"/>
      <c r="AWD457" s="76"/>
      <c r="AWE457" s="76"/>
      <c r="AWF457" s="76"/>
      <c r="AWG457" s="76"/>
      <c r="AWH457" s="76"/>
      <c r="AWI457" s="76"/>
      <c r="AWJ457" s="76"/>
      <c r="AWK457" s="76"/>
      <c r="AWL457" s="76"/>
      <c r="AWM457" s="76"/>
      <c r="AWN457" s="76"/>
      <c r="AWO457" s="76"/>
      <c r="AWP457" s="76"/>
      <c r="AWQ457" s="76"/>
      <c r="AWR457" s="76"/>
      <c r="AWS457" s="76"/>
      <c r="AWT457" s="76"/>
      <c r="AWU457" s="76"/>
      <c r="AWV457" s="76"/>
      <c r="AWW457" s="76"/>
      <c r="AWX457" s="76"/>
      <c r="AWY457" s="76"/>
      <c r="AWZ457" s="76"/>
      <c r="AXA457" s="76"/>
      <c r="AXB457" s="76"/>
      <c r="AXC457" s="76"/>
      <c r="AXD457" s="76"/>
      <c r="AXE457" s="76"/>
      <c r="AXF457" s="76"/>
      <c r="AXG457" s="76"/>
      <c r="AXH457" s="76"/>
      <c r="AXI457" s="76"/>
      <c r="AXJ457" s="76"/>
      <c r="AXK457" s="76"/>
      <c r="AXL457" s="76"/>
      <c r="AXM457" s="76"/>
      <c r="AXN457" s="76"/>
      <c r="AXO457" s="76"/>
      <c r="AXP457" s="76"/>
      <c r="AXQ457" s="76"/>
      <c r="AXR457" s="76"/>
      <c r="AXS457" s="76"/>
      <c r="AXT457" s="76"/>
      <c r="AXU457" s="76"/>
      <c r="AXV457" s="76"/>
      <c r="AXW457" s="76"/>
      <c r="AXX457" s="76"/>
      <c r="AXY457" s="76"/>
      <c r="AXZ457" s="76"/>
      <c r="AYA457" s="76"/>
      <c r="AYB457" s="76"/>
      <c r="AYC457" s="76"/>
      <c r="AYD457" s="76"/>
      <c r="AYE457" s="76"/>
      <c r="AYF457" s="76"/>
      <c r="AYG457" s="76"/>
      <c r="AYH457" s="76"/>
      <c r="AYI457" s="76"/>
      <c r="AYJ457" s="76"/>
      <c r="AYK457" s="76"/>
      <c r="AYL457" s="76"/>
      <c r="AYM457" s="76"/>
      <c r="AYN457" s="76"/>
      <c r="AYO457" s="76"/>
      <c r="AYP457" s="76"/>
      <c r="AYQ457" s="76"/>
      <c r="AYR457" s="76"/>
      <c r="AYS457" s="76"/>
      <c r="AYT457" s="76"/>
      <c r="AYU457" s="76"/>
      <c r="AYV457" s="76"/>
      <c r="AYW457" s="76"/>
      <c r="AYX457" s="76"/>
      <c r="AYY457" s="76"/>
      <c r="AYZ457" s="76"/>
      <c r="AZA457" s="76"/>
      <c r="AZB457" s="76"/>
      <c r="AZC457" s="76"/>
      <c r="AZD457" s="76"/>
      <c r="AZE457" s="76"/>
      <c r="AZF457" s="76"/>
      <c r="AZG457" s="76"/>
      <c r="AZH457" s="76"/>
      <c r="AZI457" s="76"/>
      <c r="AZJ457" s="76"/>
      <c r="AZK457" s="76"/>
      <c r="AZL457" s="76"/>
      <c r="AZM457" s="76"/>
      <c r="AZN457" s="76"/>
      <c r="AZO457" s="76"/>
      <c r="AZP457" s="76"/>
      <c r="AZQ457" s="76"/>
      <c r="AZR457" s="76"/>
      <c r="AZS457" s="76"/>
      <c r="AZT457" s="76"/>
      <c r="AZU457" s="76"/>
      <c r="AZV457" s="76"/>
      <c r="AZW457" s="76"/>
      <c r="AZX457" s="76"/>
      <c r="AZY457" s="76"/>
      <c r="AZZ457" s="76"/>
      <c r="BAA457" s="76"/>
      <c r="BAB457" s="76"/>
      <c r="BAC457" s="76"/>
      <c r="BAD457" s="76"/>
      <c r="BAE457" s="76"/>
      <c r="BAF457" s="76"/>
      <c r="BAG457" s="76"/>
      <c r="BAH457" s="76"/>
      <c r="BAI457" s="76"/>
      <c r="BAJ457" s="76"/>
      <c r="BAK457" s="76"/>
      <c r="BAL457" s="76"/>
      <c r="BAM457" s="76"/>
      <c r="BAN457" s="76"/>
      <c r="BAO457" s="76"/>
      <c r="BAP457" s="76"/>
      <c r="BAQ457" s="76"/>
      <c r="BAR457" s="76"/>
      <c r="BAS457" s="76"/>
      <c r="BAT457" s="76"/>
      <c r="BAU457" s="76"/>
      <c r="BAV457" s="76"/>
      <c r="BAW457" s="76"/>
      <c r="BAX457" s="76"/>
      <c r="BAY457" s="76"/>
      <c r="BAZ457" s="76"/>
      <c r="BBA457" s="76"/>
      <c r="BBB457" s="76"/>
      <c r="BBC457" s="76"/>
      <c r="BBD457" s="76"/>
      <c r="BBE457" s="76"/>
      <c r="BBF457" s="76"/>
      <c r="BBG457" s="76"/>
      <c r="BBH457" s="76"/>
      <c r="BBI457" s="76"/>
      <c r="BBJ457" s="76"/>
      <c r="BBK457" s="76"/>
      <c r="BBL457" s="76"/>
      <c r="BBM457" s="76"/>
      <c r="BBN457" s="76"/>
      <c r="BBO457" s="76"/>
      <c r="BBP457" s="76"/>
      <c r="BBQ457" s="76"/>
      <c r="BBR457" s="76"/>
      <c r="BBS457" s="76"/>
      <c r="BBT457" s="76"/>
      <c r="BBU457" s="76"/>
      <c r="BBV457" s="76"/>
      <c r="BBW457" s="76"/>
      <c r="BBX457" s="76"/>
      <c r="BBY457" s="76"/>
      <c r="BBZ457" s="76"/>
      <c r="BCA457" s="76"/>
      <c r="BCB457" s="76"/>
      <c r="BCC457" s="76"/>
      <c r="BCD457" s="76"/>
      <c r="BCE457" s="76"/>
      <c r="BCF457" s="76"/>
      <c r="BCG457" s="76"/>
      <c r="BCH457" s="76"/>
      <c r="BCI457" s="76"/>
      <c r="BCJ457" s="76"/>
      <c r="BCK457" s="76"/>
      <c r="BCL457" s="76"/>
      <c r="BCM457" s="76"/>
      <c r="BCN457" s="76"/>
      <c r="BCO457" s="76"/>
      <c r="BCP457" s="76"/>
      <c r="BCQ457" s="76"/>
      <c r="BCR457" s="76"/>
      <c r="BCS457" s="76"/>
      <c r="BCT457" s="76"/>
      <c r="BCU457" s="76"/>
      <c r="BCV457" s="76"/>
      <c r="BCW457" s="76"/>
      <c r="BCX457" s="76"/>
      <c r="BCY457" s="76"/>
      <c r="BCZ457" s="76"/>
      <c r="BDA457" s="76"/>
      <c r="BDB457" s="76"/>
      <c r="BDC457" s="76"/>
      <c r="BDD457" s="76"/>
      <c r="BDE457" s="76"/>
      <c r="BDF457" s="76"/>
      <c r="BDG457" s="76"/>
      <c r="BDH457" s="76"/>
      <c r="BDI457" s="76"/>
      <c r="BDJ457" s="76"/>
      <c r="BDK457" s="76"/>
      <c r="BDL457" s="76"/>
      <c r="BDM457" s="76"/>
      <c r="BDN457" s="76"/>
      <c r="BDO457" s="76"/>
      <c r="BDP457" s="76"/>
      <c r="BDQ457" s="76"/>
      <c r="BDR457" s="76"/>
      <c r="BDS457" s="76"/>
      <c r="BDT457" s="76"/>
      <c r="BDU457" s="76"/>
      <c r="BDV457" s="76"/>
      <c r="BDW457" s="76"/>
      <c r="BDX457" s="76"/>
      <c r="BDY457" s="76"/>
      <c r="BDZ457" s="76"/>
      <c r="BEA457" s="76"/>
      <c r="BEB457" s="76"/>
      <c r="BEC457" s="76"/>
      <c r="BED457" s="76"/>
      <c r="BEE457" s="76"/>
      <c r="BEF457" s="76"/>
      <c r="BEG457" s="76"/>
      <c r="BEH457" s="76"/>
      <c r="BEI457" s="76"/>
      <c r="BEJ457" s="76"/>
      <c r="BEK457" s="76"/>
      <c r="BEL457" s="76"/>
      <c r="BEM457" s="76"/>
      <c r="BEN457" s="76"/>
      <c r="BEO457" s="76"/>
      <c r="BEP457" s="76"/>
      <c r="BEQ457" s="76"/>
      <c r="BER457" s="76"/>
      <c r="BES457" s="76"/>
      <c r="BET457" s="76"/>
      <c r="BEU457" s="76"/>
      <c r="BEV457" s="76"/>
      <c r="BEW457" s="76"/>
      <c r="BEX457" s="76"/>
      <c r="BEY457" s="76"/>
      <c r="BEZ457" s="76"/>
      <c r="BFA457" s="76"/>
      <c r="BFB457" s="76"/>
      <c r="BFC457" s="76"/>
      <c r="BFD457" s="76"/>
      <c r="BFE457" s="76"/>
      <c r="BFF457" s="76"/>
      <c r="BFG457" s="76"/>
      <c r="BFH457" s="76"/>
      <c r="BFI457" s="76"/>
      <c r="BFJ457" s="76"/>
      <c r="BFK457" s="76"/>
      <c r="BFL457" s="76"/>
      <c r="BFM457" s="76"/>
      <c r="BFN457" s="76"/>
      <c r="BFO457" s="76"/>
      <c r="BFP457" s="76"/>
      <c r="BFQ457" s="76"/>
      <c r="BFR457" s="76"/>
      <c r="BFS457" s="76"/>
    </row>
    <row r="458" spans="1:1527" s="20" customFormat="1" ht="28" x14ac:dyDescent="0.25">
      <c r="A458" s="71" t="s">
        <v>338</v>
      </c>
      <c r="B458" s="278" t="s">
        <v>956</v>
      </c>
      <c r="C458" s="278" t="s">
        <v>930</v>
      </c>
      <c r="D458" s="278" t="s">
        <v>397</v>
      </c>
      <c r="E458" s="278"/>
      <c r="F458" s="309">
        <f t="shared" si="18"/>
        <v>2.5</v>
      </c>
      <c r="G458" s="278"/>
      <c r="H458" s="278"/>
      <c r="I458" s="278">
        <v>0.5</v>
      </c>
      <c r="J458" s="278">
        <v>0.625</v>
      </c>
      <c r="K458" s="278">
        <v>0.875</v>
      </c>
      <c r="L458" s="278">
        <v>0.5</v>
      </c>
      <c r="M458" s="278"/>
      <c r="N458" s="278"/>
      <c r="O458" s="278"/>
      <c r="P458" s="278"/>
      <c r="Q458" s="278"/>
      <c r="R458" s="278"/>
      <c r="BA458" s="76"/>
      <c r="BB458" s="76"/>
      <c r="BC458" s="76"/>
      <c r="BD458" s="76"/>
      <c r="BE458" s="76"/>
      <c r="BF458" s="76"/>
      <c r="BG458" s="76"/>
      <c r="BH458" s="76"/>
      <c r="BI458" s="76"/>
      <c r="BJ458" s="76"/>
      <c r="BK458" s="76"/>
      <c r="BL458" s="76"/>
      <c r="BM458" s="76"/>
      <c r="BN458" s="76"/>
      <c r="BO458" s="76"/>
      <c r="BP458" s="76"/>
      <c r="BQ458" s="76"/>
      <c r="BR458" s="76"/>
      <c r="BS458" s="76"/>
      <c r="BT458" s="76"/>
      <c r="BU458" s="76"/>
      <c r="BV458" s="76"/>
      <c r="BW458" s="76"/>
      <c r="BX458" s="76"/>
      <c r="BY458" s="76"/>
      <c r="BZ458" s="76"/>
      <c r="CA458" s="76"/>
      <c r="CB458" s="76"/>
      <c r="CC458" s="76"/>
      <c r="CD458" s="76"/>
      <c r="CE458" s="76"/>
      <c r="CF458" s="76"/>
      <c r="CG458" s="76"/>
      <c r="CH458" s="76"/>
      <c r="CI458" s="76"/>
      <c r="CJ458" s="76"/>
      <c r="CK458" s="76"/>
      <c r="CL458" s="76"/>
      <c r="CM458" s="76"/>
      <c r="CN458" s="76"/>
      <c r="CO458" s="76"/>
      <c r="CP458" s="76"/>
      <c r="CQ458" s="76"/>
      <c r="CR458" s="76"/>
      <c r="CS458" s="76"/>
      <c r="CT458" s="76"/>
      <c r="CU458" s="76"/>
      <c r="CV458" s="76"/>
      <c r="CW458" s="76"/>
      <c r="CX458" s="76"/>
      <c r="CY458" s="76"/>
      <c r="CZ458" s="76"/>
      <c r="DA458" s="76"/>
      <c r="DB458" s="76"/>
      <c r="DC458" s="76"/>
      <c r="DD458" s="76"/>
      <c r="DE458" s="76"/>
      <c r="DF458" s="76"/>
      <c r="DG458" s="76"/>
      <c r="DH458" s="76"/>
      <c r="DI458" s="76"/>
      <c r="DJ458" s="76"/>
      <c r="DK458" s="76"/>
      <c r="DL458" s="76"/>
      <c r="DM458" s="76"/>
      <c r="DN458" s="76"/>
      <c r="DO458" s="76"/>
      <c r="DP458" s="76"/>
      <c r="DQ458" s="76"/>
      <c r="DR458" s="76"/>
      <c r="DS458" s="76"/>
      <c r="DT458" s="76"/>
      <c r="DU458" s="76"/>
      <c r="DV458" s="76"/>
      <c r="DW458" s="76"/>
      <c r="DX458" s="76"/>
      <c r="DY458" s="76"/>
      <c r="DZ458" s="76"/>
      <c r="EA458" s="76"/>
      <c r="EB458" s="76"/>
      <c r="EC458" s="76"/>
      <c r="ED458" s="76"/>
      <c r="EE458" s="76"/>
      <c r="EF458" s="76"/>
      <c r="EG458" s="76"/>
      <c r="EH458" s="76"/>
      <c r="EI458" s="76"/>
      <c r="EJ458" s="76"/>
      <c r="EK458" s="76"/>
      <c r="EL458" s="76"/>
      <c r="EM458" s="76"/>
      <c r="EN458" s="76"/>
      <c r="EO458" s="76"/>
      <c r="EP458" s="76"/>
      <c r="EQ458" s="76"/>
      <c r="ER458" s="76"/>
      <c r="ES458" s="76"/>
      <c r="ET458" s="76"/>
      <c r="EU458" s="76"/>
      <c r="EV458" s="76"/>
      <c r="EW458" s="76"/>
      <c r="EX458" s="76"/>
      <c r="EY458" s="76"/>
      <c r="EZ458" s="76"/>
      <c r="FA458" s="76"/>
      <c r="FB458" s="76"/>
      <c r="FC458" s="76"/>
      <c r="FD458" s="76"/>
      <c r="FE458" s="76"/>
      <c r="FF458" s="76"/>
      <c r="FG458" s="76"/>
      <c r="FH458" s="76"/>
      <c r="FI458" s="76"/>
      <c r="FJ458" s="76"/>
      <c r="FK458" s="76"/>
      <c r="FL458" s="76"/>
      <c r="FM458" s="76"/>
      <c r="FN458" s="76"/>
      <c r="FO458" s="76"/>
      <c r="FP458" s="76"/>
      <c r="FQ458" s="76"/>
      <c r="FR458" s="76"/>
      <c r="FS458" s="76"/>
      <c r="FT458" s="76"/>
      <c r="FU458" s="76"/>
      <c r="FV458" s="76"/>
      <c r="FW458" s="76"/>
      <c r="FX458" s="76"/>
      <c r="FY458" s="76"/>
      <c r="FZ458" s="76"/>
      <c r="GA458" s="76"/>
      <c r="GB458" s="76"/>
      <c r="GC458" s="76"/>
      <c r="GD458" s="76"/>
      <c r="GE458" s="76"/>
      <c r="GF458" s="76"/>
      <c r="GG458" s="76"/>
      <c r="GH458" s="76"/>
      <c r="GI458" s="76"/>
      <c r="GJ458" s="76"/>
      <c r="GK458" s="76"/>
      <c r="GL458" s="76"/>
      <c r="GM458" s="76"/>
      <c r="GN458" s="76"/>
      <c r="GO458" s="76"/>
      <c r="GP458" s="76"/>
      <c r="GQ458" s="76"/>
      <c r="GR458" s="76"/>
      <c r="GS458" s="76"/>
      <c r="GT458" s="76"/>
      <c r="GU458" s="76"/>
      <c r="GV458" s="76"/>
      <c r="GW458" s="76"/>
      <c r="GX458" s="76"/>
      <c r="GY458" s="76"/>
      <c r="GZ458" s="76"/>
      <c r="HA458" s="76"/>
      <c r="HB458" s="76"/>
      <c r="HC458" s="76"/>
      <c r="HD458" s="76"/>
      <c r="HE458" s="76"/>
      <c r="HF458" s="76"/>
      <c r="HG458" s="76"/>
      <c r="HH458" s="76"/>
      <c r="HI458" s="76"/>
      <c r="HJ458" s="76"/>
      <c r="HK458" s="76"/>
      <c r="HL458" s="76"/>
      <c r="HM458" s="76"/>
      <c r="HN458" s="76"/>
      <c r="HO458" s="76"/>
      <c r="HP458" s="76"/>
      <c r="HQ458" s="76"/>
      <c r="HR458" s="76"/>
      <c r="HS458" s="76"/>
      <c r="HT458" s="76"/>
      <c r="HU458" s="76"/>
      <c r="HV458" s="76"/>
      <c r="HW458" s="76"/>
      <c r="HX458" s="76"/>
      <c r="HY458" s="76"/>
      <c r="HZ458" s="76"/>
      <c r="IA458" s="76"/>
      <c r="IB458" s="76"/>
      <c r="IC458" s="76"/>
      <c r="ID458" s="76"/>
      <c r="IE458" s="76"/>
      <c r="IF458" s="76"/>
      <c r="IG458" s="76"/>
      <c r="IH458" s="76"/>
      <c r="II458" s="76"/>
      <c r="IJ458" s="76"/>
      <c r="IK458" s="76"/>
      <c r="IL458" s="76"/>
      <c r="IM458" s="76"/>
      <c r="IN458" s="76"/>
      <c r="IO458" s="76"/>
      <c r="IP458" s="76"/>
      <c r="IQ458" s="76"/>
      <c r="IR458" s="76"/>
      <c r="IS458" s="76"/>
      <c r="IT458" s="76"/>
      <c r="IU458" s="76"/>
      <c r="IV458" s="76"/>
      <c r="IW458" s="76"/>
      <c r="IX458" s="76"/>
      <c r="IY458" s="76"/>
      <c r="IZ458" s="76"/>
      <c r="JA458" s="76"/>
      <c r="JB458" s="76"/>
      <c r="JC458" s="76"/>
      <c r="JD458" s="76"/>
      <c r="JE458" s="76"/>
      <c r="JF458" s="76"/>
      <c r="JG458" s="76"/>
      <c r="JH458" s="76"/>
      <c r="JI458" s="76"/>
      <c r="JJ458" s="76"/>
      <c r="JK458" s="76"/>
      <c r="JL458" s="76"/>
      <c r="JM458" s="76"/>
      <c r="JN458" s="76"/>
      <c r="JO458" s="76"/>
      <c r="JP458" s="76"/>
      <c r="JQ458" s="76"/>
      <c r="JR458" s="76"/>
      <c r="JS458" s="76"/>
      <c r="JT458" s="76"/>
      <c r="JU458" s="76"/>
      <c r="JV458" s="76"/>
      <c r="JW458" s="76"/>
      <c r="JX458" s="76"/>
      <c r="JY458" s="76"/>
      <c r="JZ458" s="76"/>
      <c r="KA458" s="76"/>
      <c r="KB458" s="76"/>
      <c r="KC458" s="76"/>
      <c r="KD458" s="76"/>
      <c r="KE458" s="76"/>
      <c r="KF458" s="76"/>
      <c r="KG458" s="76"/>
      <c r="KH458" s="76"/>
      <c r="KI458" s="76"/>
      <c r="KJ458" s="76"/>
      <c r="KK458" s="76"/>
      <c r="KL458" s="76"/>
      <c r="KM458" s="76"/>
      <c r="KN458" s="76"/>
      <c r="KO458" s="76"/>
      <c r="KP458" s="76"/>
      <c r="KQ458" s="76"/>
      <c r="KR458" s="76"/>
      <c r="KS458" s="76"/>
      <c r="KT458" s="76"/>
      <c r="KU458" s="76"/>
      <c r="KV458" s="76"/>
      <c r="KW458" s="76"/>
      <c r="KX458" s="76"/>
      <c r="KY458" s="76"/>
      <c r="KZ458" s="76"/>
      <c r="LA458" s="76"/>
      <c r="LB458" s="76"/>
      <c r="LC458" s="76"/>
      <c r="LD458" s="76"/>
      <c r="LE458" s="76"/>
      <c r="LF458" s="76"/>
      <c r="LG458" s="76"/>
      <c r="LH458" s="76"/>
      <c r="LI458" s="76"/>
      <c r="LJ458" s="76"/>
      <c r="LK458" s="76"/>
      <c r="LL458" s="76"/>
      <c r="LM458" s="76"/>
      <c r="LN458" s="76"/>
      <c r="LO458" s="76"/>
      <c r="LP458" s="76"/>
      <c r="LQ458" s="76"/>
      <c r="LR458" s="76"/>
      <c r="LS458" s="76"/>
      <c r="LT458" s="76"/>
      <c r="LU458" s="76"/>
      <c r="LV458" s="76"/>
      <c r="LW458" s="76"/>
      <c r="LX458" s="76"/>
      <c r="LY458" s="76"/>
      <c r="LZ458" s="76"/>
      <c r="MA458" s="76"/>
      <c r="MB458" s="76"/>
      <c r="MC458" s="76"/>
      <c r="MD458" s="76"/>
      <c r="ME458" s="76"/>
      <c r="MF458" s="76"/>
      <c r="MG458" s="76"/>
      <c r="MH458" s="76"/>
      <c r="MI458" s="76"/>
      <c r="MJ458" s="76"/>
      <c r="MK458" s="76"/>
      <c r="ML458" s="76"/>
      <c r="MM458" s="76"/>
      <c r="MN458" s="76"/>
      <c r="MO458" s="76"/>
      <c r="MP458" s="76"/>
      <c r="MQ458" s="76"/>
      <c r="MR458" s="76"/>
      <c r="MS458" s="76"/>
      <c r="MT458" s="76"/>
      <c r="MU458" s="76"/>
      <c r="MV458" s="76"/>
      <c r="MW458" s="76"/>
      <c r="MX458" s="76"/>
      <c r="MY458" s="76"/>
      <c r="MZ458" s="76"/>
      <c r="NA458" s="76"/>
      <c r="NB458" s="76"/>
      <c r="NC458" s="76"/>
      <c r="ND458" s="76"/>
      <c r="NE458" s="76"/>
      <c r="NF458" s="76"/>
      <c r="NG458" s="76"/>
      <c r="NH458" s="76"/>
      <c r="NI458" s="76"/>
      <c r="NJ458" s="76"/>
      <c r="NK458" s="76"/>
      <c r="NL458" s="76"/>
      <c r="NM458" s="76"/>
      <c r="NN458" s="76"/>
      <c r="NO458" s="76"/>
      <c r="NP458" s="76"/>
      <c r="NQ458" s="76"/>
      <c r="NR458" s="76"/>
      <c r="NS458" s="76"/>
      <c r="NT458" s="76"/>
      <c r="NU458" s="76"/>
      <c r="NV458" s="76"/>
      <c r="NW458" s="76"/>
      <c r="NX458" s="76"/>
      <c r="NY458" s="76"/>
      <c r="NZ458" s="76"/>
      <c r="OA458" s="76"/>
      <c r="OB458" s="76"/>
      <c r="OC458" s="76"/>
      <c r="OD458" s="76"/>
      <c r="OE458" s="76"/>
      <c r="OF458" s="76"/>
      <c r="OG458" s="76"/>
      <c r="OH458" s="76"/>
      <c r="OI458" s="76"/>
      <c r="OJ458" s="76"/>
      <c r="OK458" s="76"/>
      <c r="OL458" s="76"/>
      <c r="OM458" s="76"/>
      <c r="ON458" s="76"/>
      <c r="OO458" s="76"/>
      <c r="OP458" s="76"/>
      <c r="OQ458" s="76"/>
      <c r="OR458" s="76"/>
      <c r="OS458" s="76"/>
      <c r="OT458" s="76"/>
      <c r="OU458" s="76"/>
      <c r="OV458" s="76"/>
      <c r="OW458" s="76"/>
      <c r="OX458" s="76"/>
      <c r="OY458" s="76"/>
      <c r="OZ458" s="76"/>
      <c r="PA458" s="76"/>
      <c r="PB458" s="76"/>
      <c r="PC458" s="76"/>
      <c r="PD458" s="76"/>
      <c r="PE458" s="76"/>
      <c r="PF458" s="76"/>
      <c r="PG458" s="76"/>
      <c r="PH458" s="76"/>
      <c r="PI458" s="76"/>
      <c r="PJ458" s="76"/>
      <c r="PK458" s="76"/>
      <c r="PL458" s="76"/>
      <c r="PM458" s="76"/>
      <c r="PN458" s="76"/>
      <c r="PO458" s="76"/>
      <c r="PP458" s="76"/>
      <c r="PQ458" s="76"/>
      <c r="PR458" s="76"/>
      <c r="PS458" s="76"/>
      <c r="PT458" s="76"/>
      <c r="PU458" s="76"/>
      <c r="PV458" s="76"/>
      <c r="PW458" s="76"/>
      <c r="PX458" s="76"/>
      <c r="PY458" s="76"/>
      <c r="PZ458" s="76"/>
      <c r="QA458" s="76"/>
      <c r="QB458" s="76"/>
      <c r="QC458" s="76"/>
      <c r="QD458" s="76"/>
      <c r="QE458" s="76"/>
      <c r="QF458" s="76"/>
      <c r="QG458" s="76"/>
      <c r="QH458" s="76"/>
      <c r="QI458" s="76"/>
      <c r="QJ458" s="76"/>
      <c r="QK458" s="76"/>
      <c r="QL458" s="76"/>
      <c r="QM458" s="76"/>
      <c r="QN458" s="76"/>
      <c r="QO458" s="76"/>
      <c r="QP458" s="76"/>
      <c r="QQ458" s="76"/>
      <c r="QR458" s="76"/>
      <c r="QS458" s="76"/>
      <c r="QT458" s="76"/>
      <c r="QU458" s="76"/>
      <c r="QV458" s="76"/>
      <c r="QW458" s="76"/>
      <c r="QX458" s="76"/>
      <c r="QY458" s="76"/>
      <c r="QZ458" s="76"/>
      <c r="RA458" s="76"/>
      <c r="RB458" s="76"/>
      <c r="RC458" s="76"/>
      <c r="RD458" s="76"/>
      <c r="RE458" s="76"/>
      <c r="RF458" s="76"/>
      <c r="RG458" s="76"/>
      <c r="RH458" s="76"/>
      <c r="RI458" s="76"/>
      <c r="RJ458" s="76"/>
      <c r="RK458" s="76"/>
      <c r="RL458" s="76"/>
      <c r="RM458" s="76"/>
      <c r="RN458" s="76"/>
      <c r="RO458" s="76"/>
      <c r="RP458" s="76"/>
      <c r="RQ458" s="76"/>
      <c r="RR458" s="76"/>
      <c r="RS458" s="76"/>
      <c r="RT458" s="76"/>
      <c r="RU458" s="76"/>
      <c r="RV458" s="76"/>
      <c r="RW458" s="76"/>
      <c r="RX458" s="76"/>
      <c r="RY458" s="76"/>
      <c r="RZ458" s="76"/>
      <c r="SA458" s="76"/>
      <c r="SB458" s="76"/>
      <c r="SC458" s="76"/>
      <c r="SD458" s="76"/>
      <c r="SE458" s="76"/>
      <c r="SF458" s="76"/>
      <c r="SG458" s="76"/>
      <c r="SH458" s="76"/>
      <c r="SI458" s="76"/>
      <c r="SJ458" s="76"/>
      <c r="SK458" s="76"/>
      <c r="SL458" s="76"/>
      <c r="SM458" s="76"/>
      <c r="SN458" s="76"/>
      <c r="SO458" s="76"/>
      <c r="SP458" s="76"/>
      <c r="SQ458" s="76"/>
      <c r="SR458" s="76"/>
      <c r="SS458" s="76"/>
      <c r="ST458" s="76"/>
      <c r="SU458" s="76"/>
      <c r="SV458" s="76"/>
      <c r="SW458" s="76"/>
      <c r="SX458" s="76"/>
      <c r="SY458" s="76"/>
      <c r="SZ458" s="76"/>
      <c r="TA458" s="76"/>
      <c r="TB458" s="76"/>
      <c r="TC458" s="76"/>
      <c r="TD458" s="76"/>
      <c r="TE458" s="76"/>
      <c r="TF458" s="76"/>
      <c r="TG458" s="76"/>
      <c r="TH458" s="76"/>
      <c r="TI458" s="76"/>
      <c r="TJ458" s="76"/>
      <c r="TK458" s="76"/>
      <c r="TL458" s="76"/>
      <c r="TM458" s="76"/>
      <c r="TN458" s="76"/>
      <c r="TO458" s="76"/>
      <c r="TP458" s="76"/>
      <c r="TQ458" s="76"/>
      <c r="TR458" s="76"/>
      <c r="TS458" s="76"/>
      <c r="TT458" s="76"/>
      <c r="TU458" s="76"/>
      <c r="TV458" s="76"/>
      <c r="TW458" s="76"/>
      <c r="TX458" s="76"/>
      <c r="TY458" s="76"/>
      <c r="TZ458" s="76"/>
      <c r="UA458" s="76"/>
      <c r="UB458" s="76"/>
      <c r="UC458" s="76"/>
      <c r="UD458" s="76"/>
      <c r="UE458" s="76"/>
      <c r="UF458" s="76"/>
      <c r="UG458" s="76"/>
      <c r="UH458" s="76"/>
      <c r="UI458" s="76"/>
      <c r="UJ458" s="76"/>
      <c r="UK458" s="76"/>
      <c r="UL458" s="76"/>
      <c r="UM458" s="76"/>
      <c r="UN458" s="76"/>
      <c r="UO458" s="76"/>
      <c r="UP458" s="76"/>
      <c r="UQ458" s="76"/>
      <c r="UR458" s="76"/>
      <c r="US458" s="76"/>
      <c r="UT458" s="76"/>
      <c r="UU458" s="76"/>
      <c r="UV458" s="76"/>
      <c r="UW458" s="76"/>
      <c r="UX458" s="76"/>
      <c r="UY458" s="76"/>
      <c r="UZ458" s="76"/>
      <c r="VA458" s="76"/>
      <c r="VB458" s="76"/>
      <c r="VC458" s="76"/>
      <c r="VD458" s="76"/>
      <c r="VE458" s="76"/>
      <c r="VF458" s="76"/>
      <c r="VG458" s="76"/>
      <c r="VH458" s="76"/>
      <c r="VI458" s="76"/>
      <c r="VJ458" s="76"/>
      <c r="VK458" s="76"/>
      <c r="VL458" s="76"/>
      <c r="VM458" s="76"/>
      <c r="VN458" s="76"/>
      <c r="VO458" s="76"/>
      <c r="VP458" s="76"/>
      <c r="VQ458" s="76"/>
      <c r="VR458" s="76"/>
      <c r="VS458" s="76"/>
      <c r="VT458" s="76"/>
      <c r="VU458" s="76"/>
      <c r="VV458" s="76"/>
      <c r="VW458" s="76"/>
      <c r="VX458" s="76"/>
      <c r="VY458" s="76"/>
      <c r="VZ458" s="76"/>
      <c r="WA458" s="76"/>
      <c r="WB458" s="76"/>
      <c r="WC458" s="76"/>
      <c r="WD458" s="76"/>
      <c r="WE458" s="76"/>
      <c r="WF458" s="76"/>
      <c r="WG458" s="76"/>
      <c r="WH458" s="76"/>
      <c r="WI458" s="76"/>
      <c r="WJ458" s="76"/>
      <c r="WK458" s="76"/>
      <c r="WL458" s="76"/>
      <c r="WM458" s="76"/>
      <c r="WN458" s="76"/>
      <c r="WO458" s="76"/>
      <c r="WP458" s="76"/>
      <c r="WQ458" s="76"/>
      <c r="WR458" s="76"/>
      <c r="WS458" s="76"/>
      <c r="WT458" s="76"/>
      <c r="WU458" s="76"/>
      <c r="WV458" s="76"/>
      <c r="WW458" s="76"/>
      <c r="WX458" s="76"/>
      <c r="WY458" s="76"/>
      <c r="WZ458" s="76"/>
      <c r="XA458" s="76"/>
      <c r="XB458" s="76"/>
      <c r="XC458" s="76"/>
      <c r="XD458" s="76"/>
      <c r="XE458" s="76"/>
      <c r="XF458" s="76"/>
      <c r="XG458" s="76"/>
      <c r="XH458" s="76"/>
      <c r="XI458" s="76"/>
      <c r="XJ458" s="76"/>
      <c r="XK458" s="76"/>
      <c r="XL458" s="76"/>
      <c r="XM458" s="76"/>
      <c r="XN458" s="76"/>
      <c r="XO458" s="76"/>
      <c r="XP458" s="76"/>
      <c r="XQ458" s="76"/>
      <c r="XR458" s="76"/>
      <c r="XS458" s="76"/>
      <c r="XT458" s="76"/>
      <c r="XU458" s="76"/>
      <c r="XV458" s="76"/>
      <c r="XW458" s="76"/>
      <c r="XX458" s="76"/>
      <c r="XY458" s="76"/>
      <c r="XZ458" s="76"/>
      <c r="YA458" s="76"/>
      <c r="YB458" s="76"/>
      <c r="YC458" s="76"/>
      <c r="YD458" s="76"/>
      <c r="YE458" s="76"/>
      <c r="YF458" s="76"/>
      <c r="YG458" s="76"/>
      <c r="YH458" s="76"/>
      <c r="YI458" s="76"/>
      <c r="YJ458" s="76"/>
      <c r="YK458" s="76"/>
      <c r="YL458" s="76"/>
      <c r="YM458" s="76"/>
      <c r="YN458" s="76"/>
      <c r="YO458" s="76"/>
      <c r="YP458" s="76"/>
      <c r="YQ458" s="76"/>
      <c r="YR458" s="76"/>
      <c r="YS458" s="76"/>
      <c r="YT458" s="76"/>
      <c r="YU458" s="76"/>
      <c r="YV458" s="76"/>
      <c r="YW458" s="76"/>
      <c r="YX458" s="76"/>
      <c r="YY458" s="76"/>
      <c r="YZ458" s="76"/>
      <c r="ZA458" s="76"/>
      <c r="ZB458" s="76"/>
      <c r="ZC458" s="76"/>
      <c r="ZD458" s="76"/>
      <c r="ZE458" s="76"/>
      <c r="ZF458" s="76"/>
      <c r="ZG458" s="76"/>
      <c r="ZH458" s="76"/>
      <c r="ZI458" s="76"/>
      <c r="ZJ458" s="76"/>
      <c r="ZK458" s="76"/>
      <c r="ZL458" s="76"/>
      <c r="ZM458" s="76"/>
      <c r="ZN458" s="76"/>
      <c r="ZO458" s="76"/>
      <c r="ZP458" s="76"/>
      <c r="ZQ458" s="76"/>
      <c r="ZR458" s="76"/>
      <c r="ZS458" s="76"/>
      <c r="ZT458" s="76"/>
      <c r="ZU458" s="76"/>
      <c r="ZV458" s="76"/>
      <c r="ZW458" s="76"/>
      <c r="ZX458" s="76"/>
      <c r="ZY458" s="76"/>
      <c r="ZZ458" s="76"/>
      <c r="AAA458" s="76"/>
      <c r="AAB458" s="76"/>
      <c r="AAC458" s="76"/>
      <c r="AAD458" s="76"/>
      <c r="AAE458" s="76"/>
      <c r="AAF458" s="76"/>
      <c r="AAG458" s="76"/>
      <c r="AAH458" s="76"/>
      <c r="AAI458" s="76"/>
      <c r="AAJ458" s="76"/>
      <c r="AAK458" s="76"/>
      <c r="AAL458" s="76"/>
      <c r="AAM458" s="76"/>
      <c r="AAN458" s="76"/>
      <c r="AAO458" s="76"/>
      <c r="AAP458" s="76"/>
      <c r="AAQ458" s="76"/>
      <c r="AAR458" s="76"/>
      <c r="AAS458" s="76"/>
      <c r="AAT458" s="76"/>
      <c r="AAU458" s="76"/>
      <c r="AAV458" s="76"/>
      <c r="AAW458" s="76"/>
      <c r="AAX458" s="76"/>
      <c r="AAY458" s="76"/>
      <c r="AAZ458" s="76"/>
      <c r="ABA458" s="76"/>
      <c r="ABB458" s="76"/>
      <c r="ABC458" s="76"/>
      <c r="ABD458" s="76"/>
      <c r="ABE458" s="76"/>
      <c r="ABF458" s="76"/>
      <c r="ABG458" s="76"/>
      <c r="ABH458" s="76"/>
      <c r="ABI458" s="76"/>
      <c r="ABJ458" s="76"/>
      <c r="ABK458" s="76"/>
      <c r="ABL458" s="76"/>
      <c r="ABM458" s="76"/>
      <c r="ABN458" s="76"/>
      <c r="ABO458" s="76"/>
      <c r="ABP458" s="76"/>
      <c r="ABQ458" s="76"/>
      <c r="ABR458" s="76"/>
      <c r="ABS458" s="76"/>
      <c r="ABT458" s="76"/>
      <c r="ABU458" s="76"/>
      <c r="ABV458" s="76"/>
      <c r="ABW458" s="76"/>
      <c r="ABX458" s="76"/>
      <c r="ABY458" s="76"/>
      <c r="ABZ458" s="76"/>
      <c r="ACA458" s="76"/>
      <c r="ACB458" s="76"/>
      <c r="ACC458" s="76"/>
      <c r="ACD458" s="76"/>
      <c r="ACE458" s="76"/>
      <c r="ACF458" s="76"/>
      <c r="ACG458" s="76"/>
      <c r="ACH458" s="76"/>
      <c r="ACI458" s="76"/>
      <c r="ACJ458" s="76"/>
      <c r="ACK458" s="76"/>
      <c r="ACL458" s="76"/>
      <c r="ACM458" s="76"/>
      <c r="ACN458" s="76"/>
      <c r="ACO458" s="76"/>
      <c r="ACP458" s="76"/>
      <c r="ACQ458" s="76"/>
      <c r="ACR458" s="76"/>
      <c r="ACS458" s="76"/>
      <c r="ACT458" s="76"/>
      <c r="ACU458" s="76"/>
      <c r="ACV458" s="76"/>
      <c r="ACW458" s="76"/>
      <c r="ACX458" s="76"/>
      <c r="ACY458" s="76"/>
      <c r="ACZ458" s="76"/>
      <c r="ADA458" s="76"/>
      <c r="ADB458" s="76"/>
      <c r="ADC458" s="76"/>
      <c r="ADD458" s="76"/>
      <c r="ADE458" s="76"/>
      <c r="ADF458" s="76"/>
      <c r="ADG458" s="76"/>
      <c r="ADH458" s="76"/>
      <c r="ADI458" s="76"/>
      <c r="ADJ458" s="76"/>
      <c r="ADK458" s="76"/>
      <c r="ADL458" s="76"/>
      <c r="ADM458" s="76"/>
      <c r="ADN458" s="76"/>
      <c r="ADO458" s="76"/>
      <c r="ADP458" s="76"/>
      <c r="ADQ458" s="76"/>
      <c r="ADR458" s="76"/>
      <c r="ADS458" s="76"/>
      <c r="ADT458" s="76"/>
      <c r="ADU458" s="76"/>
      <c r="ADV458" s="76"/>
      <c r="ADW458" s="76"/>
      <c r="ADX458" s="76"/>
      <c r="ADY458" s="76"/>
      <c r="ADZ458" s="76"/>
      <c r="AEA458" s="76"/>
      <c r="AEB458" s="76"/>
      <c r="AEC458" s="76"/>
      <c r="AED458" s="76"/>
      <c r="AEE458" s="76"/>
      <c r="AEF458" s="76"/>
      <c r="AEG458" s="76"/>
      <c r="AEH458" s="76"/>
      <c r="AEI458" s="76"/>
      <c r="AEJ458" s="76"/>
      <c r="AEK458" s="76"/>
      <c r="AEL458" s="76"/>
      <c r="AEM458" s="76"/>
      <c r="AEN458" s="76"/>
      <c r="AEO458" s="76"/>
      <c r="AEP458" s="76"/>
      <c r="AEQ458" s="76"/>
      <c r="AER458" s="76"/>
      <c r="AES458" s="76"/>
      <c r="AET458" s="76"/>
      <c r="AEU458" s="76"/>
      <c r="AEV458" s="76"/>
      <c r="AEW458" s="76"/>
      <c r="AEX458" s="76"/>
      <c r="AEY458" s="76"/>
      <c r="AEZ458" s="76"/>
      <c r="AFA458" s="76"/>
      <c r="AFB458" s="76"/>
      <c r="AFC458" s="76"/>
      <c r="AFD458" s="76"/>
      <c r="AFE458" s="76"/>
      <c r="AFF458" s="76"/>
      <c r="AFG458" s="76"/>
      <c r="AFH458" s="76"/>
      <c r="AFI458" s="76"/>
      <c r="AFJ458" s="76"/>
      <c r="AFK458" s="76"/>
      <c r="AFL458" s="76"/>
      <c r="AFM458" s="76"/>
      <c r="AFN458" s="76"/>
      <c r="AFO458" s="76"/>
      <c r="AFP458" s="76"/>
      <c r="AFQ458" s="76"/>
      <c r="AFR458" s="76"/>
      <c r="AFS458" s="76"/>
      <c r="AFT458" s="76"/>
      <c r="AFU458" s="76"/>
      <c r="AFV458" s="76"/>
      <c r="AFW458" s="76"/>
      <c r="AFX458" s="76"/>
      <c r="AFY458" s="76"/>
      <c r="AFZ458" s="76"/>
      <c r="AGA458" s="76"/>
      <c r="AGB458" s="76"/>
      <c r="AGC458" s="76"/>
      <c r="AGD458" s="76"/>
      <c r="AGE458" s="76"/>
      <c r="AGF458" s="76"/>
      <c r="AGG458" s="76"/>
      <c r="AGH458" s="76"/>
      <c r="AGI458" s="76"/>
      <c r="AGJ458" s="76"/>
      <c r="AGK458" s="76"/>
      <c r="AGL458" s="76"/>
      <c r="AGM458" s="76"/>
      <c r="AGN458" s="76"/>
      <c r="AGO458" s="76"/>
      <c r="AGP458" s="76"/>
      <c r="AGQ458" s="76"/>
      <c r="AGR458" s="76"/>
      <c r="AGS458" s="76"/>
      <c r="AGT458" s="76"/>
      <c r="AGU458" s="76"/>
      <c r="AGV458" s="76"/>
      <c r="AGW458" s="76"/>
      <c r="AGX458" s="76"/>
      <c r="AGY458" s="76"/>
      <c r="AGZ458" s="76"/>
      <c r="AHA458" s="76"/>
      <c r="AHB458" s="76"/>
      <c r="AHC458" s="76"/>
      <c r="AHD458" s="76"/>
      <c r="AHE458" s="76"/>
      <c r="AHF458" s="76"/>
      <c r="AHG458" s="76"/>
      <c r="AHH458" s="76"/>
      <c r="AHI458" s="76"/>
      <c r="AHJ458" s="76"/>
      <c r="AHK458" s="76"/>
      <c r="AHL458" s="76"/>
      <c r="AHM458" s="76"/>
      <c r="AHN458" s="76"/>
      <c r="AHO458" s="76"/>
      <c r="AHP458" s="76"/>
      <c r="AHQ458" s="76"/>
      <c r="AHR458" s="76"/>
      <c r="AHS458" s="76"/>
      <c r="AHT458" s="76"/>
      <c r="AHU458" s="76"/>
      <c r="AHV458" s="76"/>
      <c r="AHW458" s="76"/>
      <c r="AHX458" s="76"/>
      <c r="AHY458" s="76"/>
      <c r="AHZ458" s="76"/>
      <c r="AIA458" s="76"/>
      <c r="AIB458" s="76"/>
      <c r="AIC458" s="76"/>
      <c r="AID458" s="76"/>
      <c r="AIE458" s="76"/>
      <c r="AIF458" s="76"/>
      <c r="AIG458" s="76"/>
      <c r="AIH458" s="76"/>
      <c r="AII458" s="76"/>
      <c r="AIJ458" s="76"/>
      <c r="AIK458" s="76"/>
      <c r="AIL458" s="76"/>
      <c r="AIM458" s="76"/>
      <c r="AIN458" s="76"/>
      <c r="AIO458" s="76"/>
      <c r="AIP458" s="76"/>
      <c r="AIQ458" s="76"/>
      <c r="AIR458" s="76"/>
      <c r="AIS458" s="76"/>
      <c r="AIT458" s="76"/>
      <c r="AIU458" s="76"/>
      <c r="AIV458" s="76"/>
      <c r="AIW458" s="76"/>
      <c r="AIX458" s="76"/>
      <c r="AIY458" s="76"/>
      <c r="AIZ458" s="76"/>
      <c r="AJA458" s="76"/>
      <c r="AJB458" s="76"/>
      <c r="AJC458" s="76"/>
      <c r="AJD458" s="76"/>
      <c r="AJE458" s="76"/>
      <c r="AJF458" s="76"/>
      <c r="AJG458" s="76"/>
      <c r="AJH458" s="76"/>
      <c r="AJI458" s="76"/>
      <c r="AJJ458" s="76"/>
      <c r="AJK458" s="76"/>
      <c r="AJL458" s="76"/>
      <c r="AJM458" s="76"/>
      <c r="AJN458" s="76"/>
      <c r="AJO458" s="76"/>
      <c r="AJP458" s="76"/>
      <c r="AJQ458" s="76"/>
      <c r="AJR458" s="76"/>
      <c r="AJS458" s="76"/>
      <c r="AJT458" s="76"/>
      <c r="AJU458" s="76"/>
      <c r="AJV458" s="76"/>
      <c r="AJW458" s="76"/>
      <c r="AJX458" s="76"/>
      <c r="AJY458" s="76"/>
      <c r="AJZ458" s="76"/>
      <c r="AKA458" s="76"/>
      <c r="AKB458" s="76"/>
      <c r="AKC458" s="76"/>
      <c r="AKD458" s="76"/>
      <c r="AKE458" s="76"/>
      <c r="AKF458" s="76"/>
      <c r="AKG458" s="76"/>
      <c r="AKH458" s="76"/>
      <c r="AKI458" s="76"/>
      <c r="AKJ458" s="76"/>
      <c r="AKK458" s="76"/>
      <c r="AKL458" s="76"/>
      <c r="AKM458" s="76"/>
      <c r="AKN458" s="76"/>
      <c r="AKO458" s="76"/>
      <c r="AKP458" s="76"/>
      <c r="AKQ458" s="76"/>
      <c r="AKR458" s="76"/>
      <c r="AKS458" s="76"/>
      <c r="AKT458" s="76"/>
      <c r="AKU458" s="76"/>
      <c r="AKV458" s="76"/>
      <c r="AKW458" s="76"/>
      <c r="AKX458" s="76"/>
      <c r="AKY458" s="76"/>
      <c r="AKZ458" s="76"/>
      <c r="ALA458" s="76"/>
      <c r="ALB458" s="76"/>
      <c r="ALC458" s="76"/>
      <c r="ALD458" s="76"/>
      <c r="ALE458" s="76"/>
      <c r="ALF458" s="76"/>
      <c r="ALG458" s="76"/>
      <c r="ALH458" s="76"/>
      <c r="ALI458" s="76"/>
      <c r="ALJ458" s="76"/>
      <c r="ALK458" s="76"/>
      <c r="ALL458" s="76"/>
      <c r="ALM458" s="76"/>
      <c r="ALN458" s="76"/>
      <c r="ALO458" s="76"/>
      <c r="ALP458" s="76"/>
      <c r="ALQ458" s="76"/>
      <c r="ALR458" s="76"/>
      <c r="ALS458" s="76"/>
      <c r="ALT458" s="76"/>
      <c r="ALU458" s="76"/>
      <c r="ALV458" s="76"/>
      <c r="ALW458" s="76"/>
      <c r="ALX458" s="76"/>
      <c r="ALY458" s="76"/>
      <c r="ALZ458" s="76"/>
      <c r="AMA458" s="76"/>
      <c r="AMB458" s="76"/>
      <c r="AMC458" s="76"/>
      <c r="AMD458" s="76"/>
      <c r="AME458" s="76"/>
      <c r="AMF458" s="76"/>
      <c r="AMG458" s="76"/>
      <c r="AMH458" s="76"/>
      <c r="AMI458" s="76"/>
      <c r="AMJ458" s="76"/>
      <c r="AMK458" s="76"/>
      <c r="AML458" s="76"/>
      <c r="AMM458" s="76"/>
      <c r="AMN458" s="76"/>
      <c r="AMO458" s="76"/>
      <c r="AMP458" s="76"/>
      <c r="AMQ458" s="76"/>
      <c r="AMR458" s="76"/>
      <c r="AMS458" s="76"/>
      <c r="AMT458" s="76"/>
      <c r="AMU458" s="76"/>
      <c r="AMV458" s="76"/>
      <c r="AMW458" s="76"/>
      <c r="AMX458" s="76"/>
      <c r="AMY458" s="76"/>
      <c r="AMZ458" s="76"/>
      <c r="ANA458" s="76"/>
      <c r="ANB458" s="76"/>
      <c r="ANC458" s="76"/>
      <c r="AND458" s="76"/>
      <c r="ANE458" s="76"/>
      <c r="ANF458" s="76"/>
      <c r="ANG458" s="76"/>
      <c r="ANH458" s="76"/>
      <c r="ANI458" s="76"/>
      <c r="ANJ458" s="76"/>
      <c r="ANK458" s="76"/>
      <c r="ANL458" s="76"/>
      <c r="ANM458" s="76"/>
      <c r="ANN458" s="76"/>
      <c r="ANO458" s="76"/>
      <c r="ANP458" s="76"/>
      <c r="ANQ458" s="76"/>
      <c r="ANR458" s="76"/>
      <c r="ANS458" s="76"/>
      <c r="ANT458" s="76"/>
      <c r="ANU458" s="76"/>
      <c r="ANV458" s="76"/>
      <c r="ANW458" s="76"/>
      <c r="ANX458" s="76"/>
      <c r="ANY458" s="76"/>
      <c r="ANZ458" s="76"/>
      <c r="AOA458" s="76"/>
      <c r="AOB458" s="76"/>
      <c r="AOC458" s="76"/>
      <c r="AOD458" s="76"/>
      <c r="AOE458" s="76"/>
      <c r="AOF458" s="76"/>
      <c r="AOG458" s="76"/>
      <c r="AOH458" s="76"/>
      <c r="AOI458" s="76"/>
      <c r="AOJ458" s="76"/>
      <c r="AOK458" s="76"/>
      <c r="AOL458" s="76"/>
      <c r="AOM458" s="76"/>
      <c r="AON458" s="76"/>
      <c r="AOO458" s="76"/>
      <c r="AOP458" s="76"/>
      <c r="AOQ458" s="76"/>
      <c r="AOR458" s="76"/>
      <c r="AOS458" s="76"/>
      <c r="AOT458" s="76"/>
      <c r="AOU458" s="76"/>
      <c r="AOV458" s="76"/>
      <c r="AOW458" s="76"/>
      <c r="AOX458" s="76"/>
      <c r="AOY458" s="76"/>
      <c r="AOZ458" s="76"/>
      <c r="APA458" s="76"/>
      <c r="APB458" s="76"/>
      <c r="APC458" s="76"/>
      <c r="APD458" s="76"/>
      <c r="APE458" s="76"/>
      <c r="APF458" s="76"/>
      <c r="APG458" s="76"/>
      <c r="APH458" s="76"/>
      <c r="API458" s="76"/>
      <c r="APJ458" s="76"/>
      <c r="APK458" s="76"/>
      <c r="APL458" s="76"/>
      <c r="APM458" s="76"/>
      <c r="APN458" s="76"/>
      <c r="APO458" s="76"/>
      <c r="APP458" s="76"/>
      <c r="APQ458" s="76"/>
      <c r="APR458" s="76"/>
      <c r="APS458" s="76"/>
      <c r="APT458" s="76"/>
      <c r="APU458" s="76"/>
      <c r="APV458" s="76"/>
      <c r="APW458" s="76"/>
      <c r="APX458" s="76"/>
      <c r="APY458" s="76"/>
      <c r="APZ458" s="76"/>
      <c r="AQA458" s="76"/>
      <c r="AQB458" s="76"/>
      <c r="AQC458" s="76"/>
      <c r="AQD458" s="76"/>
      <c r="AQE458" s="76"/>
      <c r="AQF458" s="76"/>
      <c r="AQG458" s="76"/>
      <c r="AQH458" s="76"/>
      <c r="AQI458" s="76"/>
      <c r="AQJ458" s="76"/>
      <c r="AQK458" s="76"/>
      <c r="AQL458" s="76"/>
      <c r="AQM458" s="76"/>
      <c r="AQN458" s="76"/>
      <c r="AQO458" s="76"/>
      <c r="AQP458" s="76"/>
      <c r="AQQ458" s="76"/>
      <c r="AQR458" s="76"/>
      <c r="AQS458" s="76"/>
      <c r="AQT458" s="76"/>
      <c r="AQU458" s="76"/>
      <c r="AQV458" s="76"/>
      <c r="AQW458" s="76"/>
      <c r="AQX458" s="76"/>
      <c r="AQY458" s="76"/>
      <c r="AQZ458" s="76"/>
      <c r="ARA458" s="76"/>
      <c r="ARB458" s="76"/>
      <c r="ARC458" s="76"/>
      <c r="ARD458" s="76"/>
      <c r="ARE458" s="76"/>
      <c r="ARF458" s="76"/>
      <c r="ARG458" s="76"/>
      <c r="ARH458" s="76"/>
      <c r="ARI458" s="76"/>
      <c r="ARJ458" s="76"/>
      <c r="ARK458" s="76"/>
      <c r="ARL458" s="76"/>
      <c r="ARM458" s="76"/>
      <c r="ARN458" s="76"/>
      <c r="ARO458" s="76"/>
      <c r="ARP458" s="76"/>
      <c r="ARQ458" s="76"/>
      <c r="ARR458" s="76"/>
      <c r="ARS458" s="76"/>
      <c r="ART458" s="76"/>
      <c r="ARU458" s="76"/>
      <c r="ARV458" s="76"/>
      <c r="ARW458" s="76"/>
      <c r="ARX458" s="76"/>
      <c r="ARY458" s="76"/>
      <c r="ARZ458" s="76"/>
      <c r="ASA458" s="76"/>
      <c r="ASB458" s="76"/>
      <c r="ASC458" s="76"/>
      <c r="ASD458" s="76"/>
      <c r="ASE458" s="76"/>
      <c r="ASF458" s="76"/>
      <c r="ASG458" s="76"/>
      <c r="ASH458" s="76"/>
      <c r="ASI458" s="76"/>
      <c r="ASJ458" s="76"/>
      <c r="ASK458" s="76"/>
      <c r="ASL458" s="76"/>
      <c r="ASM458" s="76"/>
      <c r="ASN458" s="76"/>
      <c r="ASO458" s="76"/>
      <c r="ASP458" s="76"/>
      <c r="ASQ458" s="76"/>
      <c r="ASR458" s="76"/>
      <c r="ASS458" s="76"/>
      <c r="AST458" s="76"/>
      <c r="ASU458" s="76"/>
      <c r="ASV458" s="76"/>
      <c r="ASW458" s="76"/>
      <c r="ASX458" s="76"/>
      <c r="ASY458" s="76"/>
      <c r="ASZ458" s="76"/>
      <c r="ATA458" s="76"/>
      <c r="ATB458" s="76"/>
      <c r="ATC458" s="76"/>
      <c r="ATD458" s="76"/>
      <c r="ATE458" s="76"/>
      <c r="ATF458" s="76"/>
      <c r="ATG458" s="76"/>
      <c r="ATH458" s="76"/>
      <c r="ATI458" s="76"/>
      <c r="ATJ458" s="76"/>
      <c r="ATK458" s="76"/>
      <c r="ATL458" s="76"/>
      <c r="ATM458" s="76"/>
      <c r="ATN458" s="76"/>
      <c r="ATO458" s="76"/>
      <c r="ATP458" s="76"/>
      <c r="ATQ458" s="76"/>
      <c r="ATR458" s="76"/>
      <c r="ATS458" s="76"/>
      <c r="ATT458" s="76"/>
      <c r="ATU458" s="76"/>
      <c r="ATV458" s="76"/>
      <c r="ATW458" s="76"/>
      <c r="ATX458" s="76"/>
      <c r="ATY458" s="76"/>
      <c r="ATZ458" s="76"/>
      <c r="AUA458" s="76"/>
      <c r="AUB458" s="76"/>
      <c r="AUC458" s="76"/>
      <c r="AUD458" s="76"/>
      <c r="AUE458" s="76"/>
      <c r="AUF458" s="76"/>
      <c r="AUG458" s="76"/>
      <c r="AUH458" s="76"/>
      <c r="AUI458" s="76"/>
      <c r="AUJ458" s="76"/>
      <c r="AUK458" s="76"/>
      <c r="AUL458" s="76"/>
      <c r="AUM458" s="76"/>
      <c r="AUN458" s="76"/>
      <c r="AUO458" s="76"/>
      <c r="AUP458" s="76"/>
      <c r="AUQ458" s="76"/>
      <c r="AUR458" s="76"/>
      <c r="AUS458" s="76"/>
      <c r="AUT458" s="76"/>
      <c r="AUU458" s="76"/>
      <c r="AUV458" s="76"/>
      <c r="AUW458" s="76"/>
      <c r="AUX458" s="76"/>
      <c r="AUY458" s="76"/>
      <c r="AUZ458" s="76"/>
      <c r="AVA458" s="76"/>
      <c r="AVB458" s="76"/>
      <c r="AVC458" s="76"/>
      <c r="AVD458" s="76"/>
      <c r="AVE458" s="76"/>
      <c r="AVF458" s="76"/>
      <c r="AVG458" s="76"/>
      <c r="AVH458" s="76"/>
      <c r="AVI458" s="76"/>
      <c r="AVJ458" s="76"/>
      <c r="AVK458" s="76"/>
      <c r="AVL458" s="76"/>
      <c r="AVM458" s="76"/>
      <c r="AVN458" s="76"/>
      <c r="AVO458" s="76"/>
      <c r="AVP458" s="76"/>
      <c r="AVQ458" s="76"/>
      <c r="AVR458" s="76"/>
      <c r="AVS458" s="76"/>
      <c r="AVT458" s="76"/>
      <c r="AVU458" s="76"/>
      <c r="AVV458" s="76"/>
      <c r="AVW458" s="76"/>
      <c r="AVX458" s="76"/>
      <c r="AVY458" s="76"/>
      <c r="AVZ458" s="76"/>
      <c r="AWA458" s="76"/>
      <c r="AWB458" s="76"/>
      <c r="AWC458" s="76"/>
      <c r="AWD458" s="76"/>
      <c r="AWE458" s="76"/>
      <c r="AWF458" s="76"/>
      <c r="AWG458" s="76"/>
      <c r="AWH458" s="76"/>
      <c r="AWI458" s="76"/>
      <c r="AWJ458" s="76"/>
      <c r="AWK458" s="76"/>
      <c r="AWL458" s="76"/>
      <c r="AWM458" s="76"/>
      <c r="AWN458" s="76"/>
      <c r="AWO458" s="76"/>
      <c r="AWP458" s="76"/>
      <c r="AWQ458" s="76"/>
      <c r="AWR458" s="76"/>
      <c r="AWS458" s="76"/>
      <c r="AWT458" s="76"/>
      <c r="AWU458" s="76"/>
      <c r="AWV458" s="76"/>
      <c r="AWW458" s="76"/>
      <c r="AWX458" s="76"/>
      <c r="AWY458" s="76"/>
      <c r="AWZ458" s="76"/>
      <c r="AXA458" s="76"/>
      <c r="AXB458" s="76"/>
      <c r="AXC458" s="76"/>
      <c r="AXD458" s="76"/>
      <c r="AXE458" s="76"/>
      <c r="AXF458" s="76"/>
      <c r="AXG458" s="76"/>
      <c r="AXH458" s="76"/>
      <c r="AXI458" s="76"/>
      <c r="AXJ458" s="76"/>
      <c r="AXK458" s="76"/>
      <c r="AXL458" s="76"/>
      <c r="AXM458" s="76"/>
      <c r="AXN458" s="76"/>
      <c r="AXO458" s="76"/>
      <c r="AXP458" s="76"/>
      <c r="AXQ458" s="76"/>
      <c r="AXR458" s="76"/>
      <c r="AXS458" s="76"/>
      <c r="AXT458" s="76"/>
      <c r="AXU458" s="76"/>
      <c r="AXV458" s="76"/>
      <c r="AXW458" s="76"/>
      <c r="AXX458" s="76"/>
      <c r="AXY458" s="76"/>
      <c r="AXZ458" s="76"/>
      <c r="AYA458" s="76"/>
      <c r="AYB458" s="76"/>
      <c r="AYC458" s="76"/>
      <c r="AYD458" s="76"/>
      <c r="AYE458" s="76"/>
      <c r="AYF458" s="76"/>
      <c r="AYG458" s="76"/>
      <c r="AYH458" s="76"/>
      <c r="AYI458" s="76"/>
      <c r="AYJ458" s="76"/>
      <c r="AYK458" s="76"/>
      <c r="AYL458" s="76"/>
      <c r="AYM458" s="76"/>
      <c r="AYN458" s="76"/>
      <c r="AYO458" s="76"/>
      <c r="AYP458" s="76"/>
      <c r="AYQ458" s="76"/>
      <c r="AYR458" s="76"/>
      <c r="AYS458" s="76"/>
      <c r="AYT458" s="76"/>
      <c r="AYU458" s="76"/>
      <c r="AYV458" s="76"/>
      <c r="AYW458" s="76"/>
      <c r="AYX458" s="76"/>
      <c r="AYY458" s="76"/>
      <c r="AYZ458" s="76"/>
      <c r="AZA458" s="76"/>
      <c r="AZB458" s="76"/>
      <c r="AZC458" s="76"/>
      <c r="AZD458" s="76"/>
      <c r="AZE458" s="76"/>
      <c r="AZF458" s="76"/>
      <c r="AZG458" s="76"/>
      <c r="AZH458" s="76"/>
      <c r="AZI458" s="76"/>
      <c r="AZJ458" s="76"/>
      <c r="AZK458" s="76"/>
      <c r="AZL458" s="76"/>
      <c r="AZM458" s="76"/>
      <c r="AZN458" s="76"/>
      <c r="AZO458" s="76"/>
      <c r="AZP458" s="76"/>
      <c r="AZQ458" s="76"/>
      <c r="AZR458" s="76"/>
      <c r="AZS458" s="76"/>
      <c r="AZT458" s="76"/>
      <c r="AZU458" s="76"/>
      <c r="AZV458" s="76"/>
      <c r="AZW458" s="76"/>
      <c r="AZX458" s="76"/>
      <c r="AZY458" s="76"/>
      <c r="AZZ458" s="76"/>
      <c r="BAA458" s="76"/>
      <c r="BAB458" s="76"/>
      <c r="BAC458" s="76"/>
      <c r="BAD458" s="76"/>
      <c r="BAE458" s="76"/>
      <c r="BAF458" s="76"/>
      <c r="BAG458" s="76"/>
      <c r="BAH458" s="76"/>
      <c r="BAI458" s="76"/>
      <c r="BAJ458" s="76"/>
      <c r="BAK458" s="76"/>
      <c r="BAL458" s="76"/>
      <c r="BAM458" s="76"/>
      <c r="BAN458" s="76"/>
      <c r="BAO458" s="76"/>
      <c r="BAP458" s="76"/>
      <c r="BAQ458" s="76"/>
      <c r="BAR458" s="76"/>
      <c r="BAS458" s="76"/>
      <c r="BAT458" s="76"/>
      <c r="BAU458" s="76"/>
      <c r="BAV458" s="76"/>
      <c r="BAW458" s="76"/>
      <c r="BAX458" s="76"/>
      <c r="BAY458" s="76"/>
      <c r="BAZ458" s="76"/>
      <c r="BBA458" s="76"/>
      <c r="BBB458" s="76"/>
      <c r="BBC458" s="76"/>
      <c r="BBD458" s="76"/>
      <c r="BBE458" s="76"/>
      <c r="BBF458" s="76"/>
      <c r="BBG458" s="76"/>
      <c r="BBH458" s="76"/>
      <c r="BBI458" s="76"/>
      <c r="BBJ458" s="76"/>
      <c r="BBK458" s="76"/>
      <c r="BBL458" s="76"/>
      <c r="BBM458" s="76"/>
      <c r="BBN458" s="76"/>
      <c r="BBO458" s="76"/>
      <c r="BBP458" s="76"/>
      <c r="BBQ458" s="76"/>
      <c r="BBR458" s="76"/>
      <c r="BBS458" s="76"/>
      <c r="BBT458" s="76"/>
      <c r="BBU458" s="76"/>
      <c r="BBV458" s="76"/>
      <c r="BBW458" s="76"/>
      <c r="BBX458" s="76"/>
      <c r="BBY458" s="76"/>
      <c r="BBZ458" s="76"/>
      <c r="BCA458" s="76"/>
      <c r="BCB458" s="76"/>
      <c r="BCC458" s="76"/>
      <c r="BCD458" s="76"/>
      <c r="BCE458" s="76"/>
      <c r="BCF458" s="76"/>
      <c r="BCG458" s="76"/>
      <c r="BCH458" s="76"/>
      <c r="BCI458" s="76"/>
      <c r="BCJ458" s="76"/>
      <c r="BCK458" s="76"/>
      <c r="BCL458" s="76"/>
      <c r="BCM458" s="76"/>
      <c r="BCN458" s="76"/>
      <c r="BCO458" s="76"/>
      <c r="BCP458" s="76"/>
      <c r="BCQ458" s="76"/>
      <c r="BCR458" s="76"/>
      <c r="BCS458" s="76"/>
      <c r="BCT458" s="76"/>
      <c r="BCU458" s="76"/>
      <c r="BCV458" s="76"/>
      <c r="BCW458" s="76"/>
      <c r="BCX458" s="76"/>
      <c r="BCY458" s="76"/>
      <c r="BCZ458" s="76"/>
      <c r="BDA458" s="76"/>
      <c r="BDB458" s="76"/>
      <c r="BDC458" s="76"/>
      <c r="BDD458" s="76"/>
      <c r="BDE458" s="76"/>
      <c r="BDF458" s="76"/>
      <c r="BDG458" s="76"/>
      <c r="BDH458" s="76"/>
      <c r="BDI458" s="76"/>
      <c r="BDJ458" s="76"/>
      <c r="BDK458" s="76"/>
      <c r="BDL458" s="76"/>
      <c r="BDM458" s="76"/>
      <c r="BDN458" s="76"/>
      <c r="BDO458" s="76"/>
      <c r="BDP458" s="76"/>
      <c r="BDQ458" s="76"/>
      <c r="BDR458" s="76"/>
      <c r="BDS458" s="76"/>
      <c r="BDT458" s="76"/>
      <c r="BDU458" s="76"/>
      <c r="BDV458" s="76"/>
      <c r="BDW458" s="76"/>
      <c r="BDX458" s="76"/>
      <c r="BDY458" s="76"/>
      <c r="BDZ458" s="76"/>
      <c r="BEA458" s="76"/>
      <c r="BEB458" s="76"/>
      <c r="BEC458" s="76"/>
      <c r="BED458" s="76"/>
      <c r="BEE458" s="76"/>
      <c r="BEF458" s="76"/>
      <c r="BEG458" s="76"/>
      <c r="BEH458" s="76"/>
      <c r="BEI458" s="76"/>
      <c r="BEJ458" s="76"/>
      <c r="BEK458" s="76"/>
      <c r="BEL458" s="76"/>
      <c r="BEM458" s="76"/>
      <c r="BEN458" s="76"/>
      <c r="BEO458" s="76"/>
      <c r="BEP458" s="76"/>
      <c r="BEQ458" s="76"/>
      <c r="BER458" s="76"/>
      <c r="BES458" s="76"/>
      <c r="BET458" s="76"/>
      <c r="BEU458" s="76"/>
      <c r="BEV458" s="76"/>
      <c r="BEW458" s="76"/>
      <c r="BEX458" s="76"/>
      <c r="BEY458" s="76"/>
      <c r="BEZ458" s="76"/>
      <c r="BFA458" s="76"/>
      <c r="BFB458" s="76"/>
      <c r="BFC458" s="76"/>
      <c r="BFD458" s="76"/>
      <c r="BFE458" s="76"/>
      <c r="BFF458" s="76"/>
      <c r="BFG458" s="76"/>
      <c r="BFH458" s="76"/>
      <c r="BFI458" s="76"/>
      <c r="BFJ458" s="76"/>
      <c r="BFK458" s="76"/>
      <c r="BFL458" s="76"/>
      <c r="BFM458" s="76"/>
      <c r="BFN458" s="76"/>
      <c r="BFO458" s="76"/>
      <c r="BFP458" s="76"/>
      <c r="BFQ458" s="76"/>
      <c r="BFR458" s="76"/>
      <c r="BFS458" s="76"/>
    </row>
    <row r="459" spans="1:1527" s="20" customFormat="1" ht="42" x14ac:dyDescent="0.25">
      <c r="A459" s="71" t="s">
        <v>338</v>
      </c>
      <c r="B459" s="278" t="s">
        <v>956</v>
      </c>
      <c r="C459" s="278" t="s">
        <v>930</v>
      </c>
      <c r="D459" s="278" t="s">
        <v>398</v>
      </c>
      <c r="E459" s="278"/>
      <c r="F459" s="309">
        <f t="shared" si="18"/>
        <v>0.43300000000000005</v>
      </c>
      <c r="G459" s="278"/>
      <c r="H459" s="278"/>
      <c r="I459" s="278">
        <v>8.660000000000001E-2</v>
      </c>
      <c r="J459" s="278">
        <v>0.10825</v>
      </c>
      <c r="K459" s="278">
        <v>0.15154999999999999</v>
      </c>
      <c r="L459" s="278">
        <v>8.660000000000001E-2</v>
      </c>
      <c r="M459" s="278"/>
      <c r="N459" s="278"/>
      <c r="O459" s="278"/>
      <c r="P459" s="278"/>
      <c r="Q459" s="278"/>
      <c r="R459" s="278"/>
      <c r="BA459" s="76"/>
      <c r="BB459" s="76"/>
      <c r="BC459" s="76"/>
      <c r="BD459" s="76"/>
      <c r="BE459" s="76"/>
      <c r="BF459" s="76"/>
      <c r="BG459" s="76"/>
      <c r="BH459" s="76"/>
      <c r="BI459" s="76"/>
      <c r="BJ459" s="76"/>
      <c r="BK459" s="76"/>
      <c r="BL459" s="76"/>
      <c r="BM459" s="76"/>
      <c r="BN459" s="76"/>
      <c r="BO459" s="76"/>
      <c r="BP459" s="76"/>
      <c r="BQ459" s="76"/>
      <c r="BR459" s="76"/>
      <c r="BS459" s="76"/>
      <c r="BT459" s="76"/>
      <c r="BU459" s="76"/>
      <c r="BV459" s="76"/>
      <c r="BW459" s="76"/>
      <c r="BX459" s="76"/>
      <c r="BY459" s="76"/>
      <c r="BZ459" s="76"/>
      <c r="CA459" s="76"/>
      <c r="CB459" s="76"/>
      <c r="CC459" s="76"/>
      <c r="CD459" s="76"/>
      <c r="CE459" s="76"/>
      <c r="CF459" s="76"/>
      <c r="CG459" s="76"/>
      <c r="CH459" s="76"/>
      <c r="CI459" s="76"/>
      <c r="CJ459" s="76"/>
      <c r="CK459" s="76"/>
      <c r="CL459" s="76"/>
      <c r="CM459" s="76"/>
      <c r="CN459" s="76"/>
      <c r="CO459" s="76"/>
      <c r="CP459" s="76"/>
      <c r="CQ459" s="76"/>
      <c r="CR459" s="76"/>
      <c r="CS459" s="76"/>
      <c r="CT459" s="76"/>
      <c r="CU459" s="76"/>
      <c r="CV459" s="76"/>
      <c r="CW459" s="76"/>
      <c r="CX459" s="76"/>
      <c r="CY459" s="76"/>
      <c r="CZ459" s="76"/>
      <c r="DA459" s="76"/>
      <c r="DB459" s="76"/>
      <c r="DC459" s="76"/>
      <c r="DD459" s="76"/>
      <c r="DE459" s="76"/>
      <c r="DF459" s="76"/>
      <c r="DG459" s="76"/>
      <c r="DH459" s="76"/>
      <c r="DI459" s="76"/>
      <c r="DJ459" s="76"/>
      <c r="DK459" s="76"/>
      <c r="DL459" s="76"/>
      <c r="DM459" s="76"/>
      <c r="DN459" s="76"/>
      <c r="DO459" s="76"/>
      <c r="DP459" s="76"/>
      <c r="DQ459" s="76"/>
      <c r="DR459" s="76"/>
      <c r="DS459" s="76"/>
      <c r="DT459" s="76"/>
      <c r="DU459" s="76"/>
      <c r="DV459" s="76"/>
      <c r="DW459" s="76"/>
      <c r="DX459" s="76"/>
      <c r="DY459" s="76"/>
      <c r="DZ459" s="76"/>
      <c r="EA459" s="76"/>
      <c r="EB459" s="76"/>
      <c r="EC459" s="76"/>
      <c r="ED459" s="76"/>
      <c r="EE459" s="76"/>
      <c r="EF459" s="76"/>
      <c r="EG459" s="76"/>
      <c r="EH459" s="76"/>
      <c r="EI459" s="76"/>
      <c r="EJ459" s="76"/>
      <c r="EK459" s="76"/>
      <c r="EL459" s="76"/>
      <c r="EM459" s="76"/>
      <c r="EN459" s="76"/>
      <c r="EO459" s="76"/>
      <c r="EP459" s="76"/>
      <c r="EQ459" s="76"/>
      <c r="ER459" s="76"/>
      <c r="ES459" s="76"/>
      <c r="ET459" s="76"/>
      <c r="EU459" s="76"/>
      <c r="EV459" s="76"/>
      <c r="EW459" s="76"/>
      <c r="EX459" s="76"/>
      <c r="EY459" s="76"/>
      <c r="EZ459" s="76"/>
      <c r="FA459" s="76"/>
      <c r="FB459" s="76"/>
      <c r="FC459" s="76"/>
      <c r="FD459" s="76"/>
      <c r="FE459" s="76"/>
      <c r="FF459" s="76"/>
      <c r="FG459" s="76"/>
      <c r="FH459" s="76"/>
      <c r="FI459" s="76"/>
      <c r="FJ459" s="76"/>
      <c r="FK459" s="76"/>
      <c r="FL459" s="76"/>
      <c r="FM459" s="76"/>
      <c r="FN459" s="76"/>
      <c r="FO459" s="76"/>
      <c r="FP459" s="76"/>
      <c r="FQ459" s="76"/>
      <c r="FR459" s="76"/>
      <c r="FS459" s="76"/>
      <c r="FT459" s="76"/>
      <c r="FU459" s="76"/>
      <c r="FV459" s="76"/>
      <c r="FW459" s="76"/>
      <c r="FX459" s="76"/>
      <c r="FY459" s="76"/>
      <c r="FZ459" s="76"/>
      <c r="GA459" s="76"/>
      <c r="GB459" s="76"/>
      <c r="GC459" s="76"/>
      <c r="GD459" s="76"/>
      <c r="GE459" s="76"/>
      <c r="GF459" s="76"/>
      <c r="GG459" s="76"/>
      <c r="GH459" s="76"/>
      <c r="GI459" s="76"/>
      <c r="GJ459" s="76"/>
      <c r="GK459" s="76"/>
      <c r="GL459" s="76"/>
      <c r="GM459" s="76"/>
      <c r="GN459" s="76"/>
      <c r="GO459" s="76"/>
      <c r="GP459" s="76"/>
      <c r="GQ459" s="76"/>
      <c r="GR459" s="76"/>
      <c r="GS459" s="76"/>
      <c r="GT459" s="76"/>
      <c r="GU459" s="76"/>
      <c r="GV459" s="76"/>
      <c r="GW459" s="76"/>
      <c r="GX459" s="76"/>
      <c r="GY459" s="76"/>
      <c r="GZ459" s="76"/>
      <c r="HA459" s="76"/>
      <c r="HB459" s="76"/>
      <c r="HC459" s="76"/>
      <c r="HD459" s="76"/>
      <c r="HE459" s="76"/>
      <c r="HF459" s="76"/>
      <c r="HG459" s="76"/>
      <c r="HH459" s="76"/>
      <c r="HI459" s="76"/>
      <c r="HJ459" s="76"/>
      <c r="HK459" s="76"/>
      <c r="HL459" s="76"/>
      <c r="HM459" s="76"/>
      <c r="HN459" s="76"/>
      <c r="HO459" s="76"/>
      <c r="HP459" s="76"/>
      <c r="HQ459" s="76"/>
      <c r="HR459" s="76"/>
      <c r="HS459" s="76"/>
      <c r="HT459" s="76"/>
      <c r="HU459" s="76"/>
      <c r="HV459" s="76"/>
      <c r="HW459" s="76"/>
      <c r="HX459" s="76"/>
      <c r="HY459" s="76"/>
      <c r="HZ459" s="76"/>
      <c r="IA459" s="76"/>
      <c r="IB459" s="76"/>
      <c r="IC459" s="76"/>
      <c r="ID459" s="76"/>
      <c r="IE459" s="76"/>
      <c r="IF459" s="76"/>
      <c r="IG459" s="76"/>
      <c r="IH459" s="76"/>
      <c r="II459" s="76"/>
      <c r="IJ459" s="76"/>
      <c r="IK459" s="76"/>
      <c r="IL459" s="76"/>
      <c r="IM459" s="76"/>
      <c r="IN459" s="76"/>
      <c r="IO459" s="76"/>
      <c r="IP459" s="76"/>
      <c r="IQ459" s="76"/>
      <c r="IR459" s="76"/>
      <c r="IS459" s="76"/>
      <c r="IT459" s="76"/>
      <c r="IU459" s="76"/>
      <c r="IV459" s="76"/>
      <c r="IW459" s="76"/>
      <c r="IX459" s="76"/>
      <c r="IY459" s="76"/>
      <c r="IZ459" s="76"/>
      <c r="JA459" s="76"/>
      <c r="JB459" s="76"/>
      <c r="JC459" s="76"/>
      <c r="JD459" s="76"/>
      <c r="JE459" s="76"/>
      <c r="JF459" s="76"/>
      <c r="JG459" s="76"/>
      <c r="JH459" s="76"/>
      <c r="JI459" s="76"/>
      <c r="JJ459" s="76"/>
      <c r="JK459" s="76"/>
      <c r="JL459" s="76"/>
      <c r="JM459" s="76"/>
      <c r="JN459" s="76"/>
      <c r="JO459" s="76"/>
      <c r="JP459" s="76"/>
      <c r="JQ459" s="76"/>
      <c r="JR459" s="76"/>
      <c r="JS459" s="76"/>
      <c r="JT459" s="76"/>
      <c r="JU459" s="76"/>
      <c r="JV459" s="76"/>
      <c r="JW459" s="76"/>
      <c r="JX459" s="76"/>
      <c r="JY459" s="76"/>
      <c r="JZ459" s="76"/>
      <c r="KA459" s="76"/>
      <c r="KB459" s="76"/>
      <c r="KC459" s="76"/>
      <c r="KD459" s="76"/>
      <c r="KE459" s="76"/>
      <c r="KF459" s="76"/>
      <c r="KG459" s="76"/>
      <c r="KH459" s="76"/>
      <c r="KI459" s="76"/>
      <c r="KJ459" s="76"/>
      <c r="KK459" s="76"/>
      <c r="KL459" s="76"/>
      <c r="KM459" s="76"/>
      <c r="KN459" s="76"/>
      <c r="KO459" s="76"/>
      <c r="KP459" s="76"/>
      <c r="KQ459" s="76"/>
      <c r="KR459" s="76"/>
      <c r="KS459" s="76"/>
      <c r="KT459" s="76"/>
      <c r="KU459" s="76"/>
      <c r="KV459" s="76"/>
      <c r="KW459" s="76"/>
      <c r="KX459" s="76"/>
      <c r="KY459" s="76"/>
      <c r="KZ459" s="76"/>
      <c r="LA459" s="76"/>
      <c r="LB459" s="76"/>
      <c r="LC459" s="76"/>
      <c r="LD459" s="76"/>
      <c r="LE459" s="76"/>
      <c r="LF459" s="76"/>
      <c r="LG459" s="76"/>
      <c r="LH459" s="76"/>
      <c r="LI459" s="76"/>
      <c r="LJ459" s="76"/>
      <c r="LK459" s="76"/>
      <c r="LL459" s="76"/>
      <c r="LM459" s="76"/>
      <c r="LN459" s="76"/>
      <c r="LO459" s="76"/>
      <c r="LP459" s="76"/>
      <c r="LQ459" s="76"/>
      <c r="LR459" s="76"/>
      <c r="LS459" s="76"/>
      <c r="LT459" s="76"/>
      <c r="LU459" s="76"/>
      <c r="LV459" s="76"/>
      <c r="LW459" s="76"/>
      <c r="LX459" s="76"/>
      <c r="LY459" s="76"/>
      <c r="LZ459" s="76"/>
      <c r="MA459" s="76"/>
      <c r="MB459" s="76"/>
      <c r="MC459" s="76"/>
      <c r="MD459" s="76"/>
      <c r="ME459" s="76"/>
      <c r="MF459" s="76"/>
      <c r="MG459" s="76"/>
      <c r="MH459" s="76"/>
      <c r="MI459" s="76"/>
      <c r="MJ459" s="76"/>
      <c r="MK459" s="76"/>
      <c r="ML459" s="76"/>
      <c r="MM459" s="76"/>
      <c r="MN459" s="76"/>
      <c r="MO459" s="76"/>
      <c r="MP459" s="76"/>
      <c r="MQ459" s="76"/>
      <c r="MR459" s="76"/>
      <c r="MS459" s="76"/>
      <c r="MT459" s="76"/>
      <c r="MU459" s="76"/>
      <c r="MV459" s="76"/>
      <c r="MW459" s="76"/>
      <c r="MX459" s="76"/>
      <c r="MY459" s="76"/>
      <c r="MZ459" s="76"/>
      <c r="NA459" s="76"/>
      <c r="NB459" s="76"/>
      <c r="NC459" s="76"/>
      <c r="ND459" s="76"/>
      <c r="NE459" s="76"/>
      <c r="NF459" s="76"/>
      <c r="NG459" s="76"/>
      <c r="NH459" s="76"/>
      <c r="NI459" s="76"/>
      <c r="NJ459" s="76"/>
      <c r="NK459" s="76"/>
      <c r="NL459" s="76"/>
      <c r="NM459" s="76"/>
      <c r="NN459" s="76"/>
      <c r="NO459" s="76"/>
      <c r="NP459" s="76"/>
      <c r="NQ459" s="76"/>
      <c r="NR459" s="76"/>
      <c r="NS459" s="76"/>
      <c r="NT459" s="76"/>
      <c r="NU459" s="76"/>
      <c r="NV459" s="76"/>
      <c r="NW459" s="76"/>
      <c r="NX459" s="76"/>
      <c r="NY459" s="76"/>
      <c r="NZ459" s="76"/>
      <c r="OA459" s="76"/>
      <c r="OB459" s="76"/>
      <c r="OC459" s="76"/>
      <c r="OD459" s="76"/>
      <c r="OE459" s="76"/>
      <c r="OF459" s="76"/>
      <c r="OG459" s="76"/>
      <c r="OH459" s="76"/>
      <c r="OI459" s="76"/>
      <c r="OJ459" s="76"/>
      <c r="OK459" s="76"/>
      <c r="OL459" s="76"/>
      <c r="OM459" s="76"/>
      <c r="ON459" s="76"/>
      <c r="OO459" s="76"/>
      <c r="OP459" s="76"/>
      <c r="OQ459" s="76"/>
      <c r="OR459" s="76"/>
      <c r="OS459" s="76"/>
      <c r="OT459" s="76"/>
      <c r="OU459" s="76"/>
      <c r="OV459" s="76"/>
      <c r="OW459" s="76"/>
      <c r="OX459" s="76"/>
      <c r="OY459" s="76"/>
      <c r="OZ459" s="76"/>
      <c r="PA459" s="76"/>
      <c r="PB459" s="76"/>
      <c r="PC459" s="76"/>
      <c r="PD459" s="76"/>
      <c r="PE459" s="76"/>
      <c r="PF459" s="76"/>
      <c r="PG459" s="76"/>
      <c r="PH459" s="76"/>
      <c r="PI459" s="76"/>
      <c r="PJ459" s="76"/>
      <c r="PK459" s="76"/>
      <c r="PL459" s="76"/>
      <c r="PM459" s="76"/>
      <c r="PN459" s="76"/>
      <c r="PO459" s="76"/>
      <c r="PP459" s="76"/>
      <c r="PQ459" s="76"/>
      <c r="PR459" s="76"/>
      <c r="PS459" s="76"/>
      <c r="PT459" s="76"/>
      <c r="PU459" s="76"/>
      <c r="PV459" s="76"/>
      <c r="PW459" s="76"/>
      <c r="PX459" s="76"/>
      <c r="PY459" s="76"/>
      <c r="PZ459" s="76"/>
      <c r="QA459" s="76"/>
      <c r="QB459" s="76"/>
      <c r="QC459" s="76"/>
      <c r="QD459" s="76"/>
      <c r="QE459" s="76"/>
      <c r="QF459" s="76"/>
      <c r="QG459" s="76"/>
      <c r="QH459" s="76"/>
      <c r="QI459" s="76"/>
      <c r="QJ459" s="76"/>
      <c r="QK459" s="76"/>
      <c r="QL459" s="76"/>
      <c r="QM459" s="76"/>
      <c r="QN459" s="76"/>
      <c r="QO459" s="76"/>
      <c r="QP459" s="76"/>
      <c r="QQ459" s="76"/>
      <c r="QR459" s="76"/>
      <c r="QS459" s="76"/>
      <c r="QT459" s="76"/>
      <c r="QU459" s="76"/>
      <c r="QV459" s="76"/>
      <c r="QW459" s="76"/>
      <c r="QX459" s="76"/>
      <c r="QY459" s="76"/>
      <c r="QZ459" s="76"/>
      <c r="RA459" s="76"/>
      <c r="RB459" s="76"/>
      <c r="RC459" s="76"/>
      <c r="RD459" s="76"/>
      <c r="RE459" s="76"/>
      <c r="RF459" s="76"/>
      <c r="RG459" s="76"/>
      <c r="RH459" s="76"/>
      <c r="RI459" s="76"/>
      <c r="RJ459" s="76"/>
      <c r="RK459" s="76"/>
      <c r="RL459" s="76"/>
      <c r="RM459" s="76"/>
      <c r="RN459" s="76"/>
      <c r="RO459" s="76"/>
      <c r="RP459" s="76"/>
      <c r="RQ459" s="76"/>
      <c r="RR459" s="76"/>
      <c r="RS459" s="76"/>
      <c r="RT459" s="76"/>
      <c r="RU459" s="76"/>
      <c r="RV459" s="76"/>
      <c r="RW459" s="76"/>
      <c r="RX459" s="76"/>
      <c r="RY459" s="76"/>
      <c r="RZ459" s="76"/>
      <c r="SA459" s="76"/>
      <c r="SB459" s="76"/>
      <c r="SC459" s="76"/>
      <c r="SD459" s="76"/>
      <c r="SE459" s="76"/>
      <c r="SF459" s="76"/>
      <c r="SG459" s="76"/>
      <c r="SH459" s="76"/>
      <c r="SI459" s="76"/>
      <c r="SJ459" s="76"/>
      <c r="SK459" s="76"/>
      <c r="SL459" s="76"/>
      <c r="SM459" s="76"/>
      <c r="SN459" s="76"/>
      <c r="SO459" s="76"/>
      <c r="SP459" s="76"/>
      <c r="SQ459" s="76"/>
      <c r="SR459" s="76"/>
      <c r="SS459" s="76"/>
      <c r="ST459" s="76"/>
      <c r="SU459" s="76"/>
      <c r="SV459" s="76"/>
      <c r="SW459" s="76"/>
      <c r="SX459" s="76"/>
      <c r="SY459" s="76"/>
      <c r="SZ459" s="76"/>
      <c r="TA459" s="76"/>
      <c r="TB459" s="76"/>
      <c r="TC459" s="76"/>
      <c r="TD459" s="76"/>
      <c r="TE459" s="76"/>
      <c r="TF459" s="76"/>
      <c r="TG459" s="76"/>
      <c r="TH459" s="76"/>
      <c r="TI459" s="76"/>
      <c r="TJ459" s="76"/>
      <c r="TK459" s="76"/>
      <c r="TL459" s="76"/>
      <c r="TM459" s="76"/>
      <c r="TN459" s="76"/>
      <c r="TO459" s="76"/>
      <c r="TP459" s="76"/>
      <c r="TQ459" s="76"/>
      <c r="TR459" s="76"/>
      <c r="TS459" s="76"/>
      <c r="TT459" s="76"/>
      <c r="TU459" s="76"/>
      <c r="TV459" s="76"/>
      <c r="TW459" s="76"/>
      <c r="TX459" s="76"/>
      <c r="TY459" s="76"/>
      <c r="TZ459" s="76"/>
      <c r="UA459" s="76"/>
      <c r="UB459" s="76"/>
      <c r="UC459" s="76"/>
      <c r="UD459" s="76"/>
      <c r="UE459" s="76"/>
      <c r="UF459" s="76"/>
      <c r="UG459" s="76"/>
      <c r="UH459" s="76"/>
      <c r="UI459" s="76"/>
      <c r="UJ459" s="76"/>
      <c r="UK459" s="76"/>
      <c r="UL459" s="76"/>
      <c r="UM459" s="76"/>
      <c r="UN459" s="76"/>
      <c r="UO459" s="76"/>
      <c r="UP459" s="76"/>
      <c r="UQ459" s="76"/>
      <c r="UR459" s="76"/>
      <c r="US459" s="76"/>
      <c r="UT459" s="76"/>
      <c r="UU459" s="76"/>
      <c r="UV459" s="76"/>
      <c r="UW459" s="76"/>
      <c r="UX459" s="76"/>
      <c r="UY459" s="76"/>
      <c r="UZ459" s="76"/>
      <c r="VA459" s="76"/>
      <c r="VB459" s="76"/>
      <c r="VC459" s="76"/>
      <c r="VD459" s="76"/>
      <c r="VE459" s="76"/>
      <c r="VF459" s="76"/>
      <c r="VG459" s="76"/>
      <c r="VH459" s="76"/>
      <c r="VI459" s="76"/>
      <c r="VJ459" s="76"/>
      <c r="VK459" s="76"/>
      <c r="VL459" s="76"/>
      <c r="VM459" s="76"/>
      <c r="VN459" s="76"/>
      <c r="VO459" s="76"/>
      <c r="VP459" s="76"/>
      <c r="VQ459" s="76"/>
      <c r="VR459" s="76"/>
      <c r="VS459" s="76"/>
      <c r="VT459" s="76"/>
      <c r="VU459" s="76"/>
      <c r="VV459" s="76"/>
      <c r="VW459" s="76"/>
      <c r="VX459" s="76"/>
      <c r="VY459" s="76"/>
      <c r="VZ459" s="76"/>
      <c r="WA459" s="76"/>
      <c r="WB459" s="76"/>
      <c r="WC459" s="76"/>
      <c r="WD459" s="76"/>
      <c r="WE459" s="76"/>
      <c r="WF459" s="76"/>
      <c r="WG459" s="76"/>
      <c r="WH459" s="76"/>
      <c r="WI459" s="76"/>
      <c r="WJ459" s="76"/>
      <c r="WK459" s="76"/>
      <c r="WL459" s="76"/>
      <c r="WM459" s="76"/>
      <c r="WN459" s="76"/>
      <c r="WO459" s="76"/>
      <c r="WP459" s="76"/>
      <c r="WQ459" s="76"/>
      <c r="WR459" s="76"/>
      <c r="WS459" s="76"/>
      <c r="WT459" s="76"/>
      <c r="WU459" s="76"/>
      <c r="WV459" s="76"/>
      <c r="WW459" s="76"/>
      <c r="WX459" s="76"/>
      <c r="WY459" s="76"/>
      <c r="WZ459" s="76"/>
      <c r="XA459" s="76"/>
      <c r="XB459" s="76"/>
      <c r="XC459" s="76"/>
      <c r="XD459" s="76"/>
      <c r="XE459" s="76"/>
      <c r="XF459" s="76"/>
      <c r="XG459" s="76"/>
      <c r="XH459" s="76"/>
      <c r="XI459" s="76"/>
      <c r="XJ459" s="76"/>
      <c r="XK459" s="76"/>
      <c r="XL459" s="76"/>
      <c r="XM459" s="76"/>
      <c r="XN459" s="76"/>
      <c r="XO459" s="76"/>
      <c r="XP459" s="76"/>
      <c r="XQ459" s="76"/>
      <c r="XR459" s="76"/>
      <c r="XS459" s="76"/>
      <c r="XT459" s="76"/>
      <c r="XU459" s="76"/>
      <c r="XV459" s="76"/>
      <c r="XW459" s="76"/>
      <c r="XX459" s="76"/>
      <c r="XY459" s="76"/>
      <c r="XZ459" s="76"/>
      <c r="YA459" s="76"/>
      <c r="YB459" s="76"/>
      <c r="YC459" s="76"/>
      <c r="YD459" s="76"/>
      <c r="YE459" s="76"/>
      <c r="YF459" s="76"/>
      <c r="YG459" s="76"/>
      <c r="YH459" s="76"/>
      <c r="YI459" s="76"/>
      <c r="YJ459" s="76"/>
      <c r="YK459" s="76"/>
      <c r="YL459" s="76"/>
      <c r="YM459" s="76"/>
      <c r="YN459" s="76"/>
      <c r="YO459" s="76"/>
      <c r="YP459" s="76"/>
      <c r="YQ459" s="76"/>
      <c r="YR459" s="76"/>
      <c r="YS459" s="76"/>
      <c r="YT459" s="76"/>
      <c r="YU459" s="76"/>
      <c r="YV459" s="76"/>
      <c r="YW459" s="76"/>
      <c r="YX459" s="76"/>
      <c r="YY459" s="76"/>
      <c r="YZ459" s="76"/>
      <c r="ZA459" s="76"/>
      <c r="ZB459" s="76"/>
      <c r="ZC459" s="76"/>
      <c r="ZD459" s="76"/>
      <c r="ZE459" s="76"/>
      <c r="ZF459" s="76"/>
      <c r="ZG459" s="76"/>
      <c r="ZH459" s="76"/>
      <c r="ZI459" s="76"/>
      <c r="ZJ459" s="76"/>
      <c r="ZK459" s="76"/>
      <c r="ZL459" s="76"/>
      <c r="ZM459" s="76"/>
      <c r="ZN459" s="76"/>
      <c r="ZO459" s="76"/>
      <c r="ZP459" s="76"/>
      <c r="ZQ459" s="76"/>
      <c r="ZR459" s="76"/>
      <c r="ZS459" s="76"/>
      <c r="ZT459" s="76"/>
      <c r="ZU459" s="76"/>
      <c r="ZV459" s="76"/>
      <c r="ZW459" s="76"/>
      <c r="ZX459" s="76"/>
      <c r="ZY459" s="76"/>
      <c r="ZZ459" s="76"/>
      <c r="AAA459" s="76"/>
      <c r="AAB459" s="76"/>
      <c r="AAC459" s="76"/>
      <c r="AAD459" s="76"/>
      <c r="AAE459" s="76"/>
      <c r="AAF459" s="76"/>
      <c r="AAG459" s="76"/>
      <c r="AAH459" s="76"/>
      <c r="AAI459" s="76"/>
      <c r="AAJ459" s="76"/>
      <c r="AAK459" s="76"/>
      <c r="AAL459" s="76"/>
      <c r="AAM459" s="76"/>
      <c r="AAN459" s="76"/>
      <c r="AAO459" s="76"/>
      <c r="AAP459" s="76"/>
      <c r="AAQ459" s="76"/>
      <c r="AAR459" s="76"/>
      <c r="AAS459" s="76"/>
      <c r="AAT459" s="76"/>
      <c r="AAU459" s="76"/>
      <c r="AAV459" s="76"/>
      <c r="AAW459" s="76"/>
      <c r="AAX459" s="76"/>
      <c r="AAY459" s="76"/>
      <c r="AAZ459" s="76"/>
      <c r="ABA459" s="76"/>
      <c r="ABB459" s="76"/>
      <c r="ABC459" s="76"/>
      <c r="ABD459" s="76"/>
      <c r="ABE459" s="76"/>
      <c r="ABF459" s="76"/>
      <c r="ABG459" s="76"/>
      <c r="ABH459" s="76"/>
      <c r="ABI459" s="76"/>
      <c r="ABJ459" s="76"/>
      <c r="ABK459" s="76"/>
      <c r="ABL459" s="76"/>
      <c r="ABM459" s="76"/>
      <c r="ABN459" s="76"/>
      <c r="ABO459" s="76"/>
      <c r="ABP459" s="76"/>
      <c r="ABQ459" s="76"/>
      <c r="ABR459" s="76"/>
      <c r="ABS459" s="76"/>
      <c r="ABT459" s="76"/>
      <c r="ABU459" s="76"/>
      <c r="ABV459" s="76"/>
      <c r="ABW459" s="76"/>
      <c r="ABX459" s="76"/>
      <c r="ABY459" s="76"/>
      <c r="ABZ459" s="76"/>
      <c r="ACA459" s="76"/>
      <c r="ACB459" s="76"/>
      <c r="ACC459" s="76"/>
      <c r="ACD459" s="76"/>
      <c r="ACE459" s="76"/>
      <c r="ACF459" s="76"/>
      <c r="ACG459" s="76"/>
      <c r="ACH459" s="76"/>
      <c r="ACI459" s="76"/>
      <c r="ACJ459" s="76"/>
      <c r="ACK459" s="76"/>
      <c r="ACL459" s="76"/>
      <c r="ACM459" s="76"/>
      <c r="ACN459" s="76"/>
      <c r="ACO459" s="76"/>
      <c r="ACP459" s="76"/>
      <c r="ACQ459" s="76"/>
      <c r="ACR459" s="76"/>
      <c r="ACS459" s="76"/>
      <c r="ACT459" s="76"/>
      <c r="ACU459" s="76"/>
      <c r="ACV459" s="76"/>
      <c r="ACW459" s="76"/>
      <c r="ACX459" s="76"/>
      <c r="ACY459" s="76"/>
      <c r="ACZ459" s="76"/>
      <c r="ADA459" s="76"/>
      <c r="ADB459" s="76"/>
      <c r="ADC459" s="76"/>
      <c r="ADD459" s="76"/>
      <c r="ADE459" s="76"/>
      <c r="ADF459" s="76"/>
      <c r="ADG459" s="76"/>
      <c r="ADH459" s="76"/>
      <c r="ADI459" s="76"/>
      <c r="ADJ459" s="76"/>
      <c r="ADK459" s="76"/>
      <c r="ADL459" s="76"/>
      <c r="ADM459" s="76"/>
      <c r="ADN459" s="76"/>
      <c r="ADO459" s="76"/>
      <c r="ADP459" s="76"/>
      <c r="ADQ459" s="76"/>
      <c r="ADR459" s="76"/>
      <c r="ADS459" s="76"/>
      <c r="ADT459" s="76"/>
      <c r="ADU459" s="76"/>
      <c r="ADV459" s="76"/>
      <c r="ADW459" s="76"/>
      <c r="ADX459" s="76"/>
      <c r="ADY459" s="76"/>
      <c r="ADZ459" s="76"/>
      <c r="AEA459" s="76"/>
      <c r="AEB459" s="76"/>
      <c r="AEC459" s="76"/>
      <c r="AED459" s="76"/>
      <c r="AEE459" s="76"/>
      <c r="AEF459" s="76"/>
      <c r="AEG459" s="76"/>
      <c r="AEH459" s="76"/>
      <c r="AEI459" s="76"/>
      <c r="AEJ459" s="76"/>
      <c r="AEK459" s="76"/>
      <c r="AEL459" s="76"/>
      <c r="AEM459" s="76"/>
      <c r="AEN459" s="76"/>
      <c r="AEO459" s="76"/>
      <c r="AEP459" s="76"/>
      <c r="AEQ459" s="76"/>
      <c r="AER459" s="76"/>
      <c r="AES459" s="76"/>
      <c r="AET459" s="76"/>
      <c r="AEU459" s="76"/>
      <c r="AEV459" s="76"/>
      <c r="AEW459" s="76"/>
      <c r="AEX459" s="76"/>
      <c r="AEY459" s="76"/>
      <c r="AEZ459" s="76"/>
      <c r="AFA459" s="76"/>
      <c r="AFB459" s="76"/>
      <c r="AFC459" s="76"/>
      <c r="AFD459" s="76"/>
      <c r="AFE459" s="76"/>
      <c r="AFF459" s="76"/>
      <c r="AFG459" s="76"/>
      <c r="AFH459" s="76"/>
      <c r="AFI459" s="76"/>
      <c r="AFJ459" s="76"/>
      <c r="AFK459" s="76"/>
      <c r="AFL459" s="76"/>
      <c r="AFM459" s="76"/>
      <c r="AFN459" s="76"/>
      <c r="AFO459" s="76"/>
      <c r="AFP459" s="76"/>
      <c r="AFQ459" s="76"/>
      <c r="AFR459" s="76"/>
      <c r="AFS459" s="76"/>
      <c r="AFT459" s="76"/>
      <c r="AFU459" s="76"/>
      <c r="AFV459" s="76"/>
      <c r="AFW459" s="76"/>
      <c r="AFX459" s="76"/>
      <c r="AFY459" s="76"/>
      <c r="AFZ459" s="76"/>
      <c r="AGA459" s="76"/>
      <c r="AGB459" s="76"/>
      <c r="AGC459" s="76"/>
      <c r="AGD459" s="76"/>
      <c r="AGE459" s="76"/>
      <c r="AGF459" s="76"/>
      <c r="AGG459" s="76"/>
      <c r="AGH459" s="76"/>
      <c r="AGI459" s="76"/>
      <c r="AGJ459" s="76"/>
      <c r="AGK459" s="76"/>
      <c r="AGL459" s="76"/>
      <c r="AGM459" s="76"/>
      <c r="AGN459" s="76"/>
      <c r="AGO459" s="76"/>
      <c r="AGP459" s="76"/>
      <c r="AGQ459" s="76"/>
      <c r="AGR459" s="76"/>
      <c r="AGS459" s="76"/>
      <c r="AGT459" s="76"/>
      <c r="AGU459" s="76"/>
      <c r="AGV459" s="76"/>
      <c r="AGW459" s="76"/>
      <c r="AGX459" s="76"/>
      <c r="AGY459" s="76"/>
      <c r="AGZ459" s="76"/>
      <c r="AHA459" s="76"/>
      <c r="AHB459" s="76"/>
      <c r="AHC459" s="76"/>
      <c r="AHD459" s="76"/>
      <c r="AHE459" s="76"/>
      <c r="AHF459" s="76"/>
      <c r="AHG459" s="76"/>
      <c r="AHH459" s="76"/>
      <c r="AHI459" s="76"/>
      <c r="AHJ459" s="76"/>
      <c r="AHK459" s="76"/>
      <c r="AHL459" s="76"/>
      <c r="AHM459" s="76"/>
      <c r="AHN459" s="76"/>
      <c r="AHO459" s="76"/>
      <c r="AHP459" s="76"/>
      <c r="AHQ459" s="76"/>
      <c r="AHR459" s="76"/>
      <c r="AHS459" s="76"/>
      <c r="AHT459" s="76"/>
      <c r="AHU459" s="76"/>
      <c r="AHV459" s="76"/>
      <c r="AHW459" s="76"/>
      <c r="AHX459" s="76"/>
      <c r="AHY459" s="76"/>
      <c r="AHZ459" s="76"/>
      <c r="AIA459" s="76"/>
      <c r="AIB459" s="76"/>
      <c r="AIC459" s="76"/>
      <c r="AID459" s="76"/>
      <c r="AIE459" s="76"/>
      <c r="AIF459" s="76"/>
      <c r="AIG459" s="76"/>
      <c r="AIH459" s="76"/>
      <c r="AII459" s="76"/>
      <c r="AIJ459" s="76"/>
      <c r="AIK459" s="76"/>
      <c r="AIL459" s="76"/>
      <c r="AIM459" s="76"/>
      <c r="AIN459" s="76"/>
      <c r="AIO459" s="76"/>
      <c r="AIP459" s="76"/>
      <c r="AIQ459" s="76"/>
      <c r="AIR459" s="76"/>
      <c r="AIS459" s="76"/>
      <c r="AIT459" s="76"/>
      <c r="AIU459" s="76"/>
      <c r="AIV459" s="76"/>
      <c r="AIW459" s="76"/>
      <c r="AIX459" s="76"/>
      <c r="AIY459" s="76"/>
      <c r="AIZ459" s="76"/>
      <c r="AJA459" s="76"/>
      <c r="AJB459" s="76"/>
      <c r="AJC459" s="76"/>
      <c r="AJD459" s="76"/>
      <c r="AJE459" s="76"/>
      <c r="AJF459" s="76"/>
      <c r="AJG459" s="76"/>
      <c r="AJH459" s="76"/>
      <c r="AJI459" s="76"/>
      <c r="AJJ459" s="76"/>
      <c r="AJK459" s="76"/>
      <c r="AJL459" s="76"/>
      <c r="AJM459" s="76"/>
      <c r="AJN459" s="76"/>
      <c r="AJO459" s="76"/>
      <c r="AJP459" s="76"/>
      <c r="AJQ459" s="76"/>
      <c r="AJR459" s="76"/>
      <c r="AJS459" s="76"/>
      <c r="AJT459" s="76"/>
      <c r="AJU459" s="76"/>
      <c r="AJV459" s="76"/>
      <c r="AJW459" s="76"/>
      <c r="AJX459" s="76"/>
      <c r="AJY459" s="76"/>
      <c r="AJZ459" s="76"/>
      <c r="AKA459" s="76"/>
      <c r="AKB459" s="76"/>
      <c r="AKC459" s="76"/>
      <c r="AKD459" s="76"/>
      <c r="AKE459" s="76"/>
      <c r="AKF459" s="76"/>
      <c r="AKG459" s="76"/>
      <c r="AKH459" s="76"/>
      <c r="AKI459" s="76"/>
      <c r="AKJ459" s="76"/>
      <c r="AKK459" s="76"/>
      <c r="AKL459" s="76"/>
      <c r="AKM459" s="76"/>
      <c r="AKN459" s="76"/>
      <c r="AKO459" s="76"/>
      <c r="AKP459" s="76"/>
      <c r="AKQ459" s="76"/>
      <c r="AKR459" s="76"/>
      <c r="AKS459" s="76"/>
      <c r="AKT459" s="76"/>
      <c r="AKU459" s="76"/>
      <c r="AKV459" s="76"/>
      <c r="AKW459" s="76"/>
      <c r="AKX459" s="76"/>
      <c r="AKY459" s="76"/>
      <c r="AKZ459" s="76"/>
      <c r="ALA459" s="76"/>
      <c r="ALB459" s="76"/>
      <c r="ALC459" s="76"/>
      <c r="ALD459" s="76"/>
      <c r="ALE459" s="76"/>
      <c r="ALF459" s="76"/>
      <c r="ALG459" s="76"/>
      <c r="ALH459" s="76"/>
      <c r="ALI459" s="76"/>
      <c r="ALJ459" s="76"/>
      <c r="ALK459" s="76"/>
      <c r="ALL459" s="76"/>
      <c r="ALM459" s="76"/>
      <c r="ALN459" s="76"/>
      <c r="ALO459" s="76"/>
      <c r="ALP459" s="76"/>
      <c r="ALQ459" s="76"/>
      <c r="ALR459" s="76"/>
      <c r="ALS459" s="76"/>
      <c r="ALT459" s="76"/>
      <c r="ALU459" s="76"/>
      <c r="ALV459" s="76"/>
      <c r="ALW459" s="76"/>
      <c r="ALX459" s="76"/>
      <c r="ALY459" s="76"/>
      <c r="ALZ459" s="76"/>
      <c r="AMA459" s="76"/>
      <c r="AMB459" s="76"/>
      <c r="AMC459" s="76"/>
      <c r="AMD459" s="76"/>
      <c r="AME459" s="76"/>
      <c r="AMF459" s="76"/>
      <c r="AMG459" s="76"/>
      <c r="AMH459" s="76"/>
      <c r="AMI459" s="76"/>
      <c r="AMJ459" s="76"/>
      <c r="AMK459" s="76"/>
      <c r="AML459" s="76"/>
      <c r="AMM459" s="76"/>
      <c r="AMN459" s="76"/>
      <c r="AMO459" s="76"/>
      <c r="AMP459" s="76"/>
      <c r="AMQ459" s="76"/>
      <c r="AMR459" s="76"/>
      <c r="AMS459" s="76"/>
      <c r="AMT459" s="76"/>
      <c r="AMU459" s="76"/>
      <c r="AMV459" s="76"/>
      <c r="AMW459" s="76"/>
      <c r="AMX459" s="76"/>
      <c r="AMY459" s="76"/>
      <c r="AMZ459" s="76"/>
      <c r="ANA459" s="76"/>
      <c r="ANB459" s="76"/>
      <c r="ANC459" s="76"/>
      <c r="AND459" s="76"/>
      <c r="ANE459" s="76"/>
      <c r="ANF459" s="76"/>
      <c r="ANG459" s="76"/>
      <c r="ANH459" s="76"/>
      <c r="ANI459" s="76"/>
      <c r="ANJ459" s="76"/>
      <c r="ANK459" s="76"/>
      <c r="ANL459" s="76"/>
      <c r="ANM459" s="76"/>
      <c r="ANN459" s="76"/>
      <c r="ANO459" s="76"/>
      <c r="ANP459" s="76"/>
      <c r="ANQ459" s="76"/>
      <c r="ANR459" s="76"/>
      <c r="ANS459" s="76"/>
      <c r="ANT459" s="76"/>
      <c r="ANU459" s="76"/>
      <c r="ANV459" s="76"/>
      <c r="ANW459" s="76"/>
      <c r="ANX459" s="76"/>
      <c r="ANY459" s="76"/>
      <c r="ANZ459" s="76"/>
      <c r="AOA459" s="76"/>
      <c r="AOB459" s="76"/>
      <c r="AOC459" s="76"/>
      <c r="AOD459" s="76"/>
      <c r="AOE459" s="76"/>
      <c r="AOF459" s="76"/>
      <c r="AOG459" s="76"/>
      <c r="AOH459" s="76"/>
      <c r="AOI459" s="76"/>
      <c r="AOJ459" s="76"/>
      <c r="AOK459" s="76"/>
      <c r="AOL459" s="76"/>
      <c r="AOM459" s="76"/>
      <c r="AON459" s="76"/>
      <c r="AOO459" s="76"/>
      <c r="AOP459" s="76"/>
      <c r="AOQ459" s="76"/>
      <c r="AOR459" s="76"/>
      <c r="AOS459" s="76"/>
      <c r="AOT459" s="76"/>
      <c r="AOU459" s="76"/>
      <c r="AOV459" s="76"/>
      <c r="AOW459" s="76"/>
      <c r="AOX459" s="76"/>
      <c r="AOY459" s="76"/>
      <c r="AOZ459" s="76"/>
      <c r="APA459" s="76"/>
      <c r="APB459" s="76"/>
      <c r="APC459" s="76"/>
      <c r="APD459" s="76"/>
      <c r="APE459" s="76"/>
      <c r="APF459" s="76"/>
      <c r="APG459" s="76"/>
      <c r="APH459" s="76"/>
      <c r="API459" s="76"/>
      <c r="APJ459" s="76"/>
      <c r="APK459" s="76"/>
      <c r="APL459" s="76"/>
      <c r="APM459" s="76"/>
      <c r="APN459" s="76"/>
      <c r="APO459" s="76"/>
      <c r="APP459" s="76"/>
      <c r="APQ459" s="76"/>
      <c r="APR459" s="76"/>
      <c r="APS459" s="76"/>
      <c r="APT459" s="76"/>
      <c r="APU459" s="76"/>
      <c r="APV459" s="76"/>
      <c r="APW459" s="76"/>
      <c r="APX459" s="76"/>
      <c r="APY459" s="76"/>
      <c r="APZ459" s="76"/>
      <c r="AQA459" s="76"/>
      <c r="AQB459" s="76"/>
      <c r="AQC459" s="76"/>
      <c r="AQD459" s="76"/>
      <c r="AQE459" s="76"/>
      <c r="AQF459" s="76"/>
      <c r="AQG459" s="76"/>
      <c r="AQH459" s="76"/>
      <c r="AQI459" s="76"/>
      <c r="AQJ459" s="76"/>
      <c r="AQK459" s="76"/>
      <c r="AQL459" s="76"/>
      <c r="AQM459" s="76"/>
      <c r="AQN459" s="76"/>
      <c r="AQO459" s="76"/>
      <c r="AQP459" s="76"/>
      <c r="AQQ459" s="76"/>
      <c r="AQR459" s="76"/>
      <c r="AQS459" s="76"/>
      <c r="AQT459" s="76"/>
      <c r="AQU459" s="76"/>
      <c r="AQV459" s="76"/>
      <c r="AQW459" s="76"/>
      <c r="AQX459" s="76"/>
      <c r="AQY459" s="76"/>
      <c r="AQZ459" s="76"/>
      <c r="ARA459" s="76"/>
      <c r="ARB459" s="76"/>
      <c r="ARC459" s="76"/>
      <c r="ARD459" s="76"/>
      <c r="ARE459" s="76"/>
      <c r="ARF459" s="76"/>
      <c r="ARG459" s="76"/>
      <c r="ARH459" s="76"/>
      <c r="ARI459" s="76"/>
      <c r="ARJ459" s="76"/>
      <c r="ARK459" s="76"/>
      <c r="ARL459" s="76"/>
      <c r="ARM459" s="76"/>
      <c r="ARN459" s="76"/>
      <c r="ARO459" s="76"/>
      <c r="ARP459" s="76"/>
      <c r="ARQ459" s="76"/>
      <c r="ARR459" s="76"/>
      <c r="ARS459" s="76"/>
      <c r="ART459" s="76"/>
      <c r="ARU459" s="76"/>
      <c r="ARV459" s="76"/>
      <c r="ARW459" s="76"/>
      <c r="ARX459" s="76"/>
      <c r="ARY459" s="76"/>
      <c r="ARZ459" s="76"/>
      <c r="ASA459" s="76"/>
      <c r="ASB459" s="76"/>
      <c r="ASC459" s="76"/>
      <c r="ASD459" s="76"/>
      <c r="ASE459" s="76"/>
      <c r="ASF459" s="76"/>
      <c r="ASG459" s="76"/>
      <c r="ASH459" s="76"/>
      <c r="ASI459" s="76"/>
      <c r="ASJ459" s="76"/>
      <c r="ASK459" s="76"/>
      <c r="ASL459" s="76"/>
      <c r="ASM459" s="76"/>
      <c r="ASN459" s="76"/>
      <c r="ASO459" s="76"/>
      <c r="ASP459" s="76"/>
      <c r="ASQ459" s="76"/>
      <c r="ASR459" s="76"/>
      <c r="ASS459" s="76"/>
      <c r="AST459" s="76"/>
      <c r="ASU459" s="76"/>
      <c r="ASV459" s="76"/>
      <c r="ASW459" s="76"/>
      <c r="ASX459" s="76"/>
      <c r="ASY459" s="76"/>
      <c r="ASZ459" s="76"/>
      <c r="ATA459" s="76"/>
      <c r="ATB459" s="76"/>
      <c r="ATC459" s="76"/>
      <c r="ATD459" s="76"/>
      <c r="ATE459" s="76"/>
      <c r="ATF459" s="76"/>
      <c r="ATG459" s="76"/>
      <c r="ATH459" s="76"/>
      <c r="ATI459" s="76"/>
      <c r="ATJ459" s="76"/>
      <c r="ATK459" s="76"/>
      <c r="ATL459" s="76"/>
      <c r="ATM459" s="76"/>
      <c r="ATN459" s="76"/>
      <c r="ATO459" s="76"/>
      <c r="ATP459" s="76"/>
      <c r="ATQ459" s="76"/>
      <c r="ATR459" s="76"/>
      <c r="ATS459" s="76"/>
      <c r="ATT459" s="76"/>
      <c r="ATU459" s="76"/>
      <c r="ATV459" s="76"/>
      <c r="ATW459" s="76"/>
      <c r="ATX459" s="76"/>
      <c r="ATY459" s="76"/>
      <c r="ATZ459" s="76"/>
      <c r="AUA459" s="76"/>
      <c r="AUB459" s="76"/>
      <c r="AUC459" s="76"/>
      <c r="AUD459" s="76"/>
      <c r="AUE459" s="76"/>
      <c r="AUF459" s="76"/>
      <c r="AUG459" s="76"/>
      <c r="AUH459" s="76"/>
      <c r="AUI459" s="76"/>
      <c r="AUJ459" s="76"/>
      <c r="AUK459" s="76"/>
      <c r="AUL459" s="76"/>
      <c r="AUM459" s="76"/>
      <c r="AUN459" s="76"/>
      <c r="AUO459" s="76"/>
      <c r="AUP459" s="76"/>
      <c r="AUQ459" s="76"/>
      <c r="AUR459" s="76"/>
      <c r="AUS459" s="76"/>
      <c r="AUT459" s="76"/>
      <c r="AUU459" s="76"/>
      <c r="AUV459" s="76"/>
      <c r="AUW459" s="76"/>
      <c r="AUX459" s="76"/>
      <c r="AUY459" s="76"/>
      <c r="AUZ459" s="76"/>
      <c r="AVA459" s="76"/>
      <c r="AVB459" s="76"/>
      <c r="AVC459" s="76"/>
      <c r="AVD459" s="76"/>
      <c r="AVE459" s="76"/>
      <c r="AVF459" s="76"/>
      <c r="AVG459" s="76"/>
      <c r="AVH459" s="76"/>
      <c r="AVI459" s="76"/>
      <c r="AVJ459" s="76"/>
      <c r="AVK459" s="76"/>
      <c r="AVL459" s="76"/>
      <c r="AVM459" s="76"/>
      <c r="AVN459" s="76"/>
      <c r="AVO459" s="76"/>
      <c r="AVP459" s="76"/>
      <c r="AVQ459" s="76"/>
      <c r="AVR459" s="76"/>
      <c r="AVS459" s="76"/>
      <c r="AVT459" s="76"/>
      <c r="AVU459" s="76"/>
      <c r="AVV459" s="76"/>
      <c r="AVW459" s="76"/>
      <c r="AVX459" s="76"/>
      <c r="AVY459" s="76"/>
      <c r="AVZ459" s="76"/>
      <c r="AWA459" s="76"/>
      <c r="AWB459" s="76"/>
      <c r="AWC459" s="76"/>
      <c r="AWD459" s="76"/>
      <c r="AWE459" s="76"/>
      <c r="AWF459" s="76"/>
      <c r="AWG459" s="76"/>
      <c r="AWH459" s="76"/>
      <c r="AWI459" s="76"/>
      <c r="AWJ459" s="76"/>
      <c r="AWK459" s="76"/>
      <c r="AWL459" s="76"/>
      <c r="AWM459" s="76"/>
      <c r="AWN459" s="76"/>
      <c r="AWO459" s="76"/>
      <c r="AWP459" s="76"/>
      <c r="AWQ459" s="76"/>
      <c r="AWR459" s="76"/>
      <c r="AWS459" s="76"/>
      <c r="AWT459" s="76"/>
      <c r="AWU459" s="76"/>
      <c r="AWV459" s="76"/>
      <c r="AWW459" s="76"/>
      <c r="AWX459" s="76"/>
      <c r="AWY459" s="76"/>
      <c r="AWZ459" s="76"/>
      <c r="AXA459" s="76"/>
      <c r="AXB459" s="76"/>
      <c r="AXC459" s="76"/>
      <c r="AXD459" s="76"/>
      <c r="AXE459" s="76"/>
      <c r="AXF459" s="76"/>
      <c r="AXG459" s="76"/>
      <c r="AXH459" s="76"/>
      <c r="AXI459" s="76"/>
      <c r="AXJ459" s="76"/>
      <c r="AXK459" s="76"/>
      <c r="AXL459" s="76"/>
      <c r="AXM459" s="76"/>
      <c r="AXN459" s="76"/>
      <c r="AXO459" s="76"/>
      <c r="AXP459" s="76"/>
      <c r="AXQ459" s="76"/>
      <c r="AXR459" s="76"/>
      <c r="AXS459" s="76"/>
      <c r="AXT459" s="76"/>
      <c r="AXU459" s="76"/>
      <c r="AXV459" s="76"/>
      <c r="AXW459" s="76"/>
      <c r="AXX459" s="76"/>
      <c r="AXY459" s="76"/>
      <c r="AXZ459" s="76"/>
      <c r="AYA459" s="76"/>
      <c r="AYB459" s="76"/>
      <c r="AYC459" s="76"/>
      <c r="AYD459" s="76"/>
      <c r="AYE459" s="76"/>
      <c r="AYF459" s="76"/>
      <c r="AYG459" s="76"/>
      <c r="AYH459" s="76"/>
      <c r="AYI459" s="76"/>
      <c r="AYJ459" s="76"/>
      <c r="AYK459" s="76"/>
      <c r="AYL459" s="76"/>
      <c r="AYM459" s="76"/>
      <c r="AYN459" s="76"/>
      <c r="AYO459" s="76"/>
      <c r="AYP459" s="76"/>
      <c r="AYQ459" s="76"/>
      <c r="AYR459" s="76"/>
      <c r="AYS459" s="76"/>
      <c r="AYT459" s="76"/>
      <c r="AYU459" s="76"/>
      <c r="AYV459" s="76"/>
      <c r="AYW459" s="76"/>
      <c r="AYX459" s="76"/>
      <c r="AYY459" s="76"/>
      <c r="AYZ459" s="76"/>
      <c r="AZA459" s="76"/>
      <c r="AZB459" s="76"/>
      <c r="AZC459" s="76"/>
      <c r="AZD459" s="76"/>
      <c r="AZE459" s="76"/>
      <c r="AZF459" s="76"/>
      <c r="AZG459" s="76"/>
      <c r="AZH459" s="76"/>
      <c r="AZI459" s="76"/>
      <c r="AZJ459" s="76"/>
      <c r="AZK459" s="76"/>
      <c r="AZL459" s="76"/>
      <c r="AZM459" s="76"/>
      <c r="AZN459" s="76"/>
      <c r="AZO459" s="76"/>
      <c r="AZP459" s="76"/>
      <c r="AZQ459" s="76"/>
      <c r="AZR459" s="76"/>
      <c r="AZS459" s="76"/>
      <c r="AZT459" s="76"/>
      <c r="AZU459" s="76"/>
      <c r="AZV459" s="76"/>
      <c r="AZW459" s="76"/>
      <c r="AZX459" s="76"/>
      <c r="AZY459" s="76"/>
      <c r="AZZ459" s="76"/>
      <c r="BAA459" s="76"/>
      <c r="BAB459" s="76"/>
      <c r="BAC459" s="76"/>
      <c r="BAD459" s="76"/>
      <c r="BAE459" s="76"/>
      <c r="BAF459" s="76"/>
      <c r="BAG459" s="76"/>
      <c r="BAH459" s="76"/>
      <c r="BAI459" s="76"/>
      <c r="BAJ459" s="76"/>
      <c r="BAK459" s="76"/>
      <c r="BAL459" s="76"/>
      <c r="BAM459" s="76"/>
      <c r="BAN459" s="76"/>
      <c r="BAO459" s="76"/>
      <c r="BAP459" s="76"/>
      <c r="BAQ459" s="76"/>
      <c r="BAR459" s="76"/>
      <c r="BAS459" s="76"/>
      <c r="BAT459" s="76"/>
      <c r="BAU459" s="76"/>
      <c r="BAV459" s="76"/>
      <c r="BAW459" s="76"/>
      <c r="BAX459" s="76"/>
      <c r="BAY459" s="76"/>
      <c r="BAZ459" s="76"/>
      <c r="BBA459" s="76"/>
      <c r="BBB459" s="76"/>
      <c r="BBC459" s="76"/>
      <c r="BBD459" s="76"/>
      <c r="BBE459" s="76"/>
      <c r="BBF459" s="76"/>
      <c r="BBG459" s="76"/>
      <c r="BBH459" s="76"/>
      <c r="BBI459" s="76"/>
      <c r="BBJ459" s="76"/>
      <c r="BBK459" s="76"/>
      <c r="BBL459" s="76"/>
      <c r="BBM459" s="76"/>
      <c r="BBN459" s="76"/>
      <c r="BBO459" s="76"/>
      <c r="BBP459" s="76"/>
      <c r="BBQ459" s="76"/>
      <c r="BBR459" s="76"/>
      <c r="BBS459" s="76"/>
      <c r="BBT459" s="76"/>
      <c r="BBU459" s="76"/>
      <c r="BBV459" s="76"/>
      <c r="BBW459" s="76"/>
      <c r="BBX459" s="76"/>
      <c r="BBY459" s="76"/>
      <c r="BBZ459" s="76"/>
      <c r="BCA459" s="76"/>
      <c r="BCB459" s="76"/>
      <c r="BCC459" s="76"/>
      <c r="BCD459" s="76"/>
      <c r="BCE459" s="76"/>
      <c r="BCF459" s="76"/>
      <c r="BCG459" s="76"/>
      <c r="BCH459" s="76"/>
      <c r="BCI459" s="76"/>
      <c r="BCJ459" s="76"/>
      <c r="BCK459" s="76"/>
      <c r="BCL459" s="76"/>
      <c r="BCM459" s="76"/>
      <c r="BCN459" s="76"/>
      <c r="BCO459" s="76"/>
      <c r="BCP459" s="76"/>
      <c r="BCQ459" s="76"/>
      <c r="BCR459" s="76"/>
      <c r="BCS459" s="76"/>
      <c r="BCT459" s="76"/>
      <c r="BCU459" s="76"/>
      <c r="BCV459" s="76"/>
      <c r="BCW459" s="76"/>
      <c r="BCX459" s="76"/>
      <c r="BCY459" s="76"/>
      <c r="BCZ459" s="76"/>
      <c r="BDA459" s="76"/>
      <c r="BDB459" s="76"/>
      <c r="BDC459" s="76"/>
      <c r="BDD459" s="76"/>
      <c r="BDE459" s="76"/>
      <c r="BDF459" s="76"/>
      <c r="BDG459" s="76"/>
      <c r="BDH459" s="76"/>
      <c r="BDI459" s="76"/>
      <c r="BDJ459" s="76"/>
      <c r="BDK459" s="76"/>
      <c r="BDL459" s="76"/>
      <c r="BDM459" s="76"/>
      <c r="BDN459" s="76"/>
      <c r="BDO459" s="76"/>
      <c r="BDP459" s="76"/>
      <c r="BDQ459" s="76"/>
      <c r="BDR459" s="76"/>
      <c r="BDS459" s="76"/>
      <c r="BDT459" s="76"/>
      <c r="BDU459" s="76"/>
      <c r="BDV459" s="76"/>
      <c r="BDW459" s="76"/>
      <c r="BDX459" s="76"/>
      <c r="BDY459" s="76"/>
      <c r="BDZ459" s="76"/>
      <c r="BEA459" s="76"/>
      <c r="BEB459" s="76"/>
      <c r="BEC459" s="76"/>
      <c r="BED459" s="76"/>
      <c r="BEE459" s="76"/>
      <c r="BEF459" s="76"/>
      <c r="BEG459" s="76"/>
      <c r="BEH459" s="76"/>
      <c r="BEI459" s="76"/>
      <c r="BEJ459" s="76"/>
      <c r="BEK459" s="76"/>
      <c r="BEL459" s="76"/>
      <c r="BEM459" s="76"/>
      <c r="BEN459" s="76"/>
      <c r="BEO459" s="76"/>
      <c r="BEP459" s="76"/>
      <c r="BEQ459" s="76"/>
      <c r="BER459" s="76"/>
      <c r="BES459" s="76"/>
      <c r="BET459" s="76"/>
      <c r="BEU459" s="76"/>
      <c r="BEV459" s="76"/>
      <c r="BEW459" s="76"/>
      <c r="BEX459" s="76"/>
      <c r="BEY459" s="76"/>
      <c r="BEZ459" s="76"/>
      <c r="BFA459" s="76"/>
      <c r="BFB459" s="76"/>
      <c r="BFC459" s="76"/>
      <c r="BFD459" s="76"/>
      <c r="BFE459" s="76"/>
      <c r="BFF459" s="76"/>
      <c r="BFG459" s="76"/>
      <c r="BFH459" s="76"/>
      <c r="BFI459" s="76"/>
      <c r="BFJ459" s="76"/>
      <c r="BFK459" s="76"/>
      <c r="BFL459" s="76"/>
      <c r="BFM459" s="76"/>
      <c r="BFN459" s="76"/>
      <c r="BFO459" s="76"/>
      <c r="BFP459" s="76"/>
      <c r="BFQ459" s="76"/>
      <c r="BFR459" s="76"/>
      <c r="BFS459" s="76"/>
    </row>
    <row r="460" spans="1:1527" s="20" customFormat="1" ht="28" x14ac:dyDescent="0.25">
      <c r="A460" s="71" t="s">
        <v>338</v>
      </c>
      <c r="B460" s="278" t="s">
        <v>956</v>
      </c>
      <c r="C460" s="278" t="s">
        <v>930</v>
      </c>
      <c r="D460" s="278" t="s">
        <v>399</v>
      </c>
      <c r="E460" s="278"/>
      <c r="F460" s="309">
        <f t="shared" si="18"/>
        <v>12</v>
      </c>
      <c r="G460" s="278"/>
      <c r="H460" s="278">
        <v>1.2000000000000002</v>
      </c>
      <c r="I460" s="278">
        <v>2.4000000000000004</v>
      </c>
      <c r="J460" s="278">
        <v>3</v>
      </c>
      <c r="K460" s="278">
        <v>3.5999999999999996</v>
      </c>
      <c r="L460" s="278">
        <v>1.7999999999999998</v>
      </c>
      <c r="M460" s="278"/>
      <c r="N460" s="278"/>
      <c r="O460" s="278"/>
      <c r="P460" s="278"/>
      <c r="Q460" s="278"/>
      <c r="R460" s="278"/>
      <c r="BA460" s="76"/>
      <c r="BB460" s="76"/>
      <c r="BC460" s="76"/>
      <c r="BD460" s="76"/>
      <c r="BE460" s="76"/>
      <c r="BF460" s="76"/>
      <c r="BG460" s="76"/>
      <c r="BH460" s="76"/>
      <c r="BI460" s="76"/>
      <c r="BJ460" s="76"/>
      <c r="BK460" s="76"/>
      <c r="BL460" s="76"/>
      <c r="BM460" s="76"/>
      <c r="BN460" s="76"/>
      <c r="BO460" s="76"/>
      <c r="BP460" s="76"/>
      <c r="BQ460" s="76"/>
      <c r="BR460" s="76"/>
      <c r="BS460" s="76"/>
      <c r="BT460" s="76"/>
      <c r="BU460" s="76"/>
      <c r="BV460" s="76"/>
      <c r="BW460" s="76"/>
      <c r="BX460" s="76"/>
      <c r="BY460" s="76"/>
      <c r="BZ460" s="76"/>
      <c r="CA460" s="76"/>
      <c r="CB460" s="76"/>
      <c r="CC460" s="76"/>
      <c r="CD460" s="76"/>
      <c r="CE460" s="76"/>
      <c r="CF460" s="76"/>
      <c r="CG460" s="76"/>
      <c r="CH460" s="76"/>
      <c r="CI460" s="76"/>
      <c r="CJ460" s="76"/>
      <c r="CK460" s="76"/>
      <c r="CL460" s="76"/>
      <c r="CM460" s="76"/>
      <c r="CN460" s="76"/>
      <c r="CO460" s="76"/>
      <c r="CP460" s="76"/>
      <c r="CQ460" s="76"/>
      <c r="CR460" s="76"/>
      <c r="CS460" s="76"/>
      <c r="CT460" s="76"/>
      <c r="CU460" s="76"/>
      <c r="CV460" s="76"/>
      <c r="CW460" s="76"/>
      <c r="CX460" s="76"/>
      <c r="CY460" s="76"/>
      <c r="CZ460" s="76"/>
      <c r="DA460" s="76"/>
      <c r="DB460" s="76"/>
      <c r="DC460" s="76"/>
      <c r="DD460" s="76"/>
      <c r="DE460" s="76"/>
      <c r="DF460" s="76"/>
      <c r="DG460" s="76"/>
      <c r="DH460" s="76"/>
      <c r="DI460" s="76"/>
      <c r="DJ460" s="76"/>
      <c r="DK460" s="76"/>
      <c r="DL460" s="76"/>
      <c r="DM460" s="76"/>
      <c r="DN460" s="76"/>
      <c r="DO460" s="76"/>
      <c r="DP460" s="76"/>
      <c r="DQ460" s="76"/>
      <c r="DR460" s="76"/>
      <c r="DS460" s="76"/>
      <c r="DT460" s="76"/>
      <c r="DU460" s="76"/>
      <c r="DV460" s="76"/>
      <c r="DW460" s="76"/>
      <c r="DX460" s="76"/>
      <c r="DY460" s="76"/>
      <c r="DZ460" s="76"/>
      <c r="EA460" s="76"/>
      <c r="EB460" s="76"/>
      <c r="EC460" s="76"/>
      <c r="ED460" s="76"/>
      <c r="EE460" s="76"/>
      <c r="EF460" s="76"/>
      <c r="EG460" s="76"/>
      <c r="EH460" s="76"/>
      <c r="EI460" s="76"/>
      <c r="EJ460" s="76"/>
      <c r="EK460" s="76"/>
      <c r="EL460" s="76"/>
      <c r="EM460" s="76"/>
      <c r="EN460" s="76"/>
      <c r="EO460" s="76"/>
      <c r="EP460" s="76"/>
      <c r="EQ460" s="76"/>
      <c r="ER460" s="76"/>
      <c r="ES460" s="76"/>
      <c r="ET460" s="76"/>
      <c r="EU460" s="76"/>
      <c r="EV460" s="76"/>
      <c r="EW460" s="76"/>
      <c r="EX460" s="76"/>
      <c r="EY460" s="76"/>
      <c r="EZ460" s="76"/>
      <c r="FA460" s="76"/>
      <c r="FB460" s="76"/>
      <c r="FC460" s="76"/>
      <c r="FD460" s="76"/>
      <c r="FE460" s="76"/>
      <c r="FF460" s="76"/>
      <c r="FG460" s="76"/>
      <c r="FH460" s="76"/>
      <c r="FI460" s="76"/>
      <c r="FJ460" s="76"/>
      <c r="FK460" s="76"/>
      <c r="FL460" s="76"/>
      <c r="FM460" s="76"/>
      <c r="FN460" s="76"/>
      <c r="FO460" s="76"/>
      <c r="FP460" s="76"/>
      <c r="FQ460" s="76"/>
      <c r="FR460" s="76"/>
      <c r="FS460" s="76"/>
      <c r="FT460" s="76"/>
      <c r="FU460" s="76"/>
      <c r="FV460" s="76"/>
      <c r="FW460" s="76"/>
      <c r="FX460" s="76"/>
      <c r="FY460" s="76"/>
      <c r="FZ460" s="76"/>
      <c r="GA460" s="76"/>
      <c r="GB460" s="76"/>
      <c r="GC460" s="76"/>
      <c r="GD460" s="76"/>
      <c r="GE460" s="76"/>
      <c r="GF460" s="76"/>
      <c r="GG460" s="76"/>
      <c r="GH460" s="76"/>
      <c r="GI460" s="76"/>
      <c r="GJ460" s="76"/>
      <c r="GK460" s="76"/>
      <c r="GL460" s="76"/>
      <c r="GM460" s="76"/>
      <c r="GN460" s="76"/>
      <c r="GO460" s="76"/>
      <c r="GP460" s="76"/>
      <c r="GQ460" s="76"/>
      <c r="GR460" s="76"/>
      <c r="GS460" s="76"/>
      <c r="GT460" s="76"/>
      <c r="GU460" s="76"/>
      <c r="GV460" s="76"/>
      <c r="GW460" s="76"/>
      <c r="GX460" s="76"/>
      <c r="GY460" s="76"/>
      <c r="GZ460" s="76"/>
      <c r="HA460" s="76"/>
      <c r="HB460" s="76"/>
      <c r="HC460" s="76"/>
      <c r="HD460" s="76"/>
      <c r="HE460" s="76"/>
      <c r="HF460" s="76"/>
      <c r="HG460" s="76"/>
      <c r="HH460" s="76"/>
      <c r="HI460" s="76"/>
      <c r="HJ460" s="76"/>
      <c r="HK460" s="76"/>
      <c r="HL460" s="76"/>
      <c r="HM460" s="76"/>
      <c r="HN460" s="76"/>
      <c r="HO460" s="76"/>
      <c r="HP460" s="76"/>
      <c r="HQ460" s="76"/>
      <c r="HR460" s="76"/>
      <c r="HS460" s="76"/>
      <c r="HT460" s="76"/>
      <c r="HU460" s="76"/>
      <c r="HV460" s="76"/>
      <c r="HW460" s="76"/>
      <c r="HX460" s="76"/>
      <c r="HY460" s="76"/>
      <c r="HZ460" s="76"/>
      <c r="IA460" s="76"/>
      <c r="IB460" s="76"/>
      <c r="IC460" s="76"/>
      <c r="ID460" s="76"/>
      <c r="IE460" s="76"/>
      <c r="IF460" s="76"/>
      <c r="IG460" s="76"/>
      <c r="IH460" s="76"/>
      <c r="II460" s="76"/>
      <c r="IJ460" s="76"/>
      <c r="IK460" s="76"/>
      <c r="IL460" s="76"/>
      <c r="IM460" s="76"/>
      <c r="IN460" s="76"/>
      <c r="IO460" s="76"/>
      <c r="IP460" s="76"/>
      <c r="IQ460" s="76"/>
      <c r="IR460" s="76"/>
      <c r="IS460" s="76"/>
      <c r="IT460" s="76"/>
      <c r="IU460" s="76"/>
      <c r="IV460" s="76"/>
      <c r="IW460" s="76"/>
      <c r="IX460" s="76"/>
      <c r="IY460" s="76"/>
      <c r="IZ460" s="76"/>
      <c r="JA460" s="76"/>
      <c r="JB460" s="76"/>
      <c r="JC460" s="76"/>
      <c r="JD460" s="76"/>
      <c r="JE460" s="76"/>
      <c r="JF460" s="76"/>
      <c r="JG460" s="76"/>
      <c r="JH460" s="76"/>
      <c r="JI460" s="76"/>
      <c r="JJ460" s="76"/>
      <c r="JK460" s="76"/>
      <c r="JL460" s="76"/>
      <c r="JM460" s="76"/>
      <c r="JN460" s="76"/>
      <c r="JO460" s="76"/>
      <c r="JP460" s="76"/>
      <c r="JQ460" s="76"/>
      <c r="JR460" s="76"/>
      <c r="JS460" s="76"/>
      <c r="JT460" s="76"/>
      <c r="JU460" s="76"/>
      <c r="JV460" s="76"/>
      <c r="JW460" s="76"/>
      <c r="JX460" s="76"/>
      <c r="JY460" s="76"/>
      <c r="JZ460" s="76"/>
      <c r="KA460" s="76"/>
      <c r="KB460" s="76"/>
      <c r="KC460" s="76"/>
      <c r="KD460" s="76"/>
      <c r="KE460" s="76"/>
      <c r="KF460" s="76"/>
      <c r="KG460" s="76"/>
      <c r="KH460" s="76"/>
      <c r="KI460" s="76"/>
      <c r="KJ460" s="76"/>
      <c r="KK460" s="76"/>
      <c r="KL460" s="76"/>
      <c r="KM460" s="76"/>
      <c r="KN460" s="76"/>
      <c r="KO460" s="76"/>
      <c r="KP460" s="76"/>
      <c r="KQ460" s="76"/>
      <c r="KR460" s="76"/>
      <c r="KS460" s="76"/>
      <c r="KT460" s="76"/>
      <c r="KU460" s="76"/>
      <c r="KV460" s="76"/>
      <c r="KW460" s="76"/>
      <c r="KX460" s="76"/>
      <c r="KY460" s="76"/>
      <c r="KZ460" s="76"/>
      <c r="LA460" s="76"/>
      <c r="LB460" s="76"/>
      <c r="LC460" s="76"/>
      <c r="LD460" s="76"/>
      <c r="LE460" s="76"/>
      <c r="LF460" s="76"/>
      <c r="LG460" s="76"/>
      <c r="LH460" s="76"/>
      <c r="LI460" s="76"/>
      <c r="LJ460" s="76"/>
      <c r="LK460" s="76"/>
      <c r="LL460" s="76"/>
      <c r="LM460" s="76"/>
      <c r="LN460" s="76"/>
      <c r="LO460" s="76"/>
      <c r="LP460" s="76"/>
      <c r="LQ460" s="76"/>
      <c r="LR460" s="76"/>
      <c r="LS460" s="76"/>
      <c r="LT460" s="76"/>
      <c r="LU460" s="76"/>
      <c r="LV460" s="76"/>
      <c r="LW460" s="76"/>
      <c r="LX460" s="76"/>
      <c r="LY460" s="76"/>
      <c r="LZ460" s="76"/>
      <c r="MA460" s="76"/>
      <c r="MB460" s="76"/>
      <c r="MC460" s="76"/>
      <c r="MD460" s="76"/>
      <c r="ME460" s="76"/>
      <c r="MF460" s="76"/>
      <c r="MG460" s="76"/>
      <c r="MH460" s="76"/>
      <c r="MI460" s="76"/>
      <c r="MJ460" s="76"/>
      <c r="MK460" s="76"/>
      <c r="ML460" s="76"/>
      <c r="MM460" s="76"/>
      <c r="MN460" s="76"/>
      <c r="MO460" s="76"/>
      <c r="MP460" s="76"/>
      <c r="MQ460" s="76"/>
      <c r="MR460" s="76"/>
      <c r="MS460" s="76"/>
      <c r="MT460" s="76"/>
      <c r="MU460" s="76"/>
      <c r="MV460" s="76"/>
      <c r="MW460" s="76"/>
      <c r="MX460" s="76"/>
      <c r="MY460" s="76"/>
      <c r="MZ460" s="76"/>
      <c r="NA460" s="76"/>
      <c r="NB460" s="76"/>
      <c r="NC460" s="76"/>
      <c r="ND460" s="76"/>
      <c r="NE460" s="76"/>
      <c r="NF460" s="76"/>
      <c r="NG460" s="76"/>
      <c r="NH460" s="76"/>
      <c r="NI460" s="76"/>
      <c r="NJ460" s="76"/>
      <c r="NK460" s="76"/>
      <c r="NL460" s="76"/>
      <c r="NM460" s="76"/>
      <c r="NN460" s="76"/>
      <c r="NO460" s="76"/>
      <c r="NP460" s="76"/>
      <c r="NQ460" s="76"/>
      <c r="NR460" s="76"/>
      <c r="NS460" s="76"/>
      <c r="NT460" s="76"/>
      <c r="NU460" s="76"/>
      <c r="NV460" s="76"/>
      <c r="NW460" s="76"/>
      <c r="NX460" s="76"/>
      <c r="NY460" s="76"/>
      <c r="NZ460" s="76"/>
      <c r="OA460" s="76"/>
      <c r="OB460" s="76"/>
      <c r="OC460" s="76"/>
      <c r="OD460" s="76"/>
      <c r="OE460" s="76"/>
      <c r="OF460" s="76"/>
      <c r="OG460" s="76"/>
      <c r="OH460" s="76"/>
      <c r="OI460" s="76"/>
      <c r="OJ460" s="76"/>
      <c r="OK460" s="76"/>
      <c r="OL460" s="76"/>
      <c r="OM460" s="76"/>
      <c r="ON460" s="76"/>
      <c r="OO460" s="76"/>
      <c r="OP460" s="76"/>
      <c r="OQ460" s="76"/>
      <c r="OR460" s="76"/>
      <c r="OS460" s="76"/>
      <c r="OT460" s="76"/>
      <c r="OU460" s="76"/>
      <c r="OV460" s="76"/>
      <c r="OW460" s="76"/>
      <c r="OX460" s="76"/>
      <c r="OY460" s="76"/>
      <c r="OZ460" s="76"/>
      <c r="PA460" s="76"/>
      <c r="PB460" s="76"/>
      <c r="PC460" s="76"/>
      <c r="PD460" s="76"/>
      <c r="PE460" s="76"/>
      <c r="PF460" s="76"/>
      <c r="PG460" s="76"/>
      <c r="PH460" s="76"/>
      <c r="PI460" s="76"/>
      <c r="PJ460" s="76"/>
      <c r="PK460" s="76"/>
      <c r="PL460" s="76"/>
      <c r="PM460" s="76"/>
      <c r="PN460" s="76"/>
      <c r="PO460" s="76"/>
      <c r="PP460" s="76"/>
      <c r="PQ460" s="76"/>
      <c r="PR460" s="76"/>
      <c r="PS460" s="76"/>
      <c r="PT460" s="76"/>
      <c r="PU460" s="76"/>
      <c r="PV460" s="76"/>
      <c r="PW460" s="76"/>
      <c r="PX460" s="76"/>
      <c r="PY460" s="76"/>
      <c r="PZ460" s="76"/>
      <c r="QA460" s="76"/>
      <c r="QB460" s="76"/>
      <c r="QC460" s="76"/>
      <c r="QD460" s="76"/>
      <c r="QE460" s="76"/>
      <c r="QF460" s="76"/>
      <c r="QG460" s="76"/>
      <c r="QH460" s="76"/>
      <c r="QI460" s="76"/>
      <c r="QJ460" s="76"/>
      <c r="QK460" s="76"/>
      <c r="QL460" s="76"/>
      <c r="QM460" s="76"/>
      <c r="QN460" s="76"/>
      <c r="QO460" s="76"/>
      <c r="QP460" s="76"/>
      <c r="QQ460" s="76"/>
      <c r="QR460" s="76"/>
      <c r="QS460" s="76"/>
      <c r="QT460" s="76"/>
      <c r="QU460" s="76"/>
      <c r="QV460" s="76"/>
      <c r="QW460" s="76"/>
      <c r="QX460" s="76"/>
      <c r="QY460" s="76"/>
      <c r="QZ460" s="76"/>
      <c r="RA460" s="76"/>
      <c r="RB460" s="76"/>
      <c r="RC460" s="76"/>
      <c r="RD460" s="76"/>
      <c r="RE460" s="76"/>
      <c r="RF460" s="76"/>
      <c r="RG460" s="76"/>
      <c r="RH460" s="76"/>
      <c r="RI460" s="76"/>
      <c r="RJ460" s="76"/>
      <c r="RK460" s="76"/>
      <c r="RL460" s="76"/>
      <c r="RM460" s="76"/>
      <c r="RN460" s="76"/>
      <c r="RO460" s="76"/>
      <c r="RP460" s="76"/>
      <c r="RQ460" s="76"/>
      <c r="RR460" s="76"/>
      <c r="RS460" s="76"/>
      <c r="RT460" s="76"/>
      <c r="RU460" s="76"/>
      <c r="RV460" s="76"/>
      <c r="RW460" s="76"/>
      <c r="RX460" s="76"/>
      <c r="RY460" s="76"/>
      <c r="RZ460" s="76"/>
      <c r="SA460" s="76"/>
      <c r="SB460" s="76"/>
      <c r="SC460" s="76"/>
      <c r="SD460" s="76"/>
      <c r="SE460" s="76"/>
      <c r="SF460" s="76"/>
      <c r="SG460" s="76"/>
      <c r="SH460" s="76"/>
      <c r="SI460" s="76"/>
      <c r="SJ460" s="76"/>
      <c r="SK460" s="76"/>
      <c r="SL460" s="76"/>
      <c r="SM460" s="76"/>
      <c r="SN460" s="76"/>
      <c r="SO460" s="76"/>
      <c r="SP460" s="76"/>
      <c r="SQ460" s="76"/>
      <c r="SR460" s="76"/>
      <c r="SS460" s="76"/>
      <c r="ST460" s="76"/>
      <c r="SU460" s="76"/>
      <c r="SV460" s="76"/>
      <c r="SW460" s="76"/>
      <c r="SX460" s="76"/>
      <c r="SY460" s="76"/>
      <c r="SZ460" s="76"/>
      <c r="TA460" s="76"/>
      <c r="TB460" s="76"/>
      <c r="TC460" s="76"/>
      <c r="TD460" s="76"/>
      <c r="TE460" s="76"/>
      <c r="TF460" s="76"/>
      <c r="TG460" s="76"/>
      <c r="TH460" s="76"/>
      <c r="TI460" s="76"/>
      <c r="TJ460" s="76"/>
      <c r="TK460" s="76"/>
      <c r="TL460" s="76"/>
      <c r="TM460" s="76"/>
      <c r="TN460" s="76"/>
      <c r="TO460" s="76"/>
      <c r="TP460" s="76"/>
      <c r="TQ460" s="76"/>
      <c r="TR460" s="76"/>
      <c r="TS460" s="76"/>
      <c r="TT460" s="76"/>
      <c r="TU460" s="76"/>
      <c r="TV460" s="76"/>
      <c r="TW460" s="76"/>
      <c r="TX460" s="76"/>
      <c r="TY460" s="76"/>
      <c r="TZ460" s="76"/>
      <c r="UA460" s="76"/>
      <c r="UB460" s="76"/>
      <c r="UC460" s="76"/>
      <c r="UD460" s="76"/>
      <c r="UE460" s="76"/>
      <c r="UF460" s="76"/>
      <c r="UG460" s="76"/>
      <c r="UH460" s="76"/>
      <c r="UI460" s="76"/>
      <c r="UJ460" s="76"/>
      <c r="UK460" s="76"/>
      <c r="UL460" s="76"/>
      <c r="UM460" s="76"/>
      <c r="UN460" s="76"/>
      <c r="UO460" s="76"/>
      <c r="UP460" s="76"/>
      <c r="UQ460" s="76"/>
      <c r="UR460" s="76"/>
      <c r="US460" s="76"/>
      <c r="UT460" s="76"/>
      <c r="UU460" s="76"/>
      <c r="UV460" s="76"/>
      <c r="UW460" s="76"/>
      <c r="UX460" s="76"/>
      <c r="UY460" s="76"/>
      <c r="UZ460" s="76"/>
      <c r="VA460" s="76"/>
      <c r="VB460" s="76"/>
      <c r="VC460" s="76"/>
      <c r="VD460" s="76"/>
      <c r="VE460" s="76"/>
      <c r="VF460" s="76"/>
      <c r="VG460" s="76"/>
      <c r="VH460" s="76"/>
      <c r="VI460" s="76"/>
      <c r="VJ460" s="76"/>
      <c r="VK460" s="76"/>
      <c r="VL460" s="76"/>
      <c r="VM460" s="76"/>
      <c r="VN460" s="76"/>
      <c r="VO460" s="76"/>
      <c r="VP460" s="76"/>
      <c r="VQ460" s="76"/>
      <c r="VR460" s="76"/>
      <c r="VS460" s="76"/>
      <c r="VT460" s="76"/>
      <c r="VU460" s="76"/>
      <c r="VV460" s="76"/>
      <c r="VW460" s="76"/>
      <c r="VX460" s="76"/>
      <c r="VY460" s="76"/>
      <c r="VZ460" s="76"/>
      <c r="WA460" s="76"/>
      <c r="WB460" s="76"/>
      <c r="WC460" s="76"/>
      <c r="WD460" s="76"/>
      <c r="WE460" s="76"/>
      <c r="WF460" s="76"/>
      <c r="WG460" s="76"/>
      <c r="WH460" s="76"/>
      <c r="WI460" s="76"/>
      <c r="WJ460" s="76"/>
      <c r="WK460" s="76"/>
      <c r="WL460" s="76"/>
      <c r="WM460" s="76"/>
      <c r="WN460" s="76"/>
      <c r="WO460" s="76"/>
      <c r="WP460" s="76"/>
      <c r="WQ460" s="76"/>
      <c r="WR460" s="76"/>
      <c r="WS460" s="76"/>
      <c r="WT460" s="76"/>
      <c r="WU460" s="76"/>
      <c r="WV460" s="76"/>
      <c r="WW460" s="76"/>
      <c r="WX460" s="76"/>
      <c r="WY460" s="76"/>
      <c r="WZ460" s="76"/>
      <c r="XA460" s="76"/>
      <c r="XB460" s="76"/>
      <c r="XC460" s="76"/>
      <c r="XD460" s="76"/>
      <c r="XE460" s="76"/>
      <c r="XF460" s="76"/>
      <c r="XG460" s="76"/>
      <c r="XH460" s="76"/>
      <c r="XI460" s="76"/>
      <c r="XJ460" s="76"/>
      <c r="XK460" s="76"/>
      <c r="XL460" s="76"/>
      <c r="XM460" s="76"/>
      <c r="XN460" s="76"/>
      <c r="XO460" s="76"/>
      <c r="XP460" s="76"/>
      <c r="XQ460" s="76"/>
      <c r="XR460" s="76"/>
      <c r="XS460" s="76"/>
      <c r="XT460" s="76"/>
      <c r="XU460" s="76"/>
      <c r="XV460" s="76"/>
      <c r="XW460" s="76"/>
      <c r="XX460" s="76"/>
      <c r="XY460" s="76"/>
      <c r="XZ460" s="76"/>
      <c r="YA460" s="76"/>
      <c r="YB460" s="76"/>
      <c r="YC460" s="76"/>
      <c r="YD460" s="76"/>
      <c r="YE460" s="76"/>
      <c r="YF460" s="76"/>
      <c r="YG460" s="76"/>
      <c r="YH460" s="76"/>
      <c r="YI460" s="76"/>
      <c r="YJ460" s="76"/>
      <c r="YK460" s="76"/>
      <c r="YL460" s="76"/>
      <c r="YM460" s="76"/>
      <c r="YN460" s="76"/>
      <c r="YO460" s="76"/>
      <c r="YP460" s="76"/>
      <c r="YQ460" s="76"/>
      <c r="YR460" s="76"/>
      <c r="YS460" s="76"/>
      <c r="YT460" s="76"/>
      <c r="YU460" s="76"/>
      <c r="YV460" s="76"/>
      <c r="YW460" s="76"/>
      <c r="YX460" s="76"/>
      <c r="YY460" s="76"/>
      <c r="YZ460" s="76"/>
      <c r="ZA460" s="76"/>
      <c r="ZB460" s="76"/>
      <c r="ZC460" s="76"/>
      <c r="ZD460" s="76"/>
      <c r="ZE460" s="76"/>
      <c r="ZF460" s="76"/>
      <c r="ZG460" s="76"/>
      <c r="ZH460" s="76"/>
      <c r="ZI460" s="76"/>
      <c r="ZJ460" s="76"/>
      <c r="ZK460" s="76"/>
      <c r="ZL460" s="76"/>
      <c r="ZM460" s="76"/>
      <c r="ZN460" s="76"/>
      <c r="ZO460" s="76"/>
      <c r="ZP460" s="76"/>
      <c r="ZQ460" s="76"/>
      <c r="ZR460" s="76"/>
      <c r="ZS460" s="76"/>
      <c r="ZT460" s="76"/>
      <c r="ZU460" s="76"/>
      <c r="ZV460" s="76"/>
      <c r="ZW460" s="76"/>
      <c r="ZX460" s="76"/>
      <c r="ZY460" s="76"/>
      <c r="ZZ460" s="76"/>
      <c r="AAA460" s="76"/>
      <c r="AAB460" s="76"/>
      <c r="AAC460" s="76"/>
      <c r="AAD460" s="76"/>
      <c r="AAE460" s="76"/>
      <c r="AAF460" s="76"/>
      <c r="AAG460" s="76"/>
      <c r="AAH460" s="76"/>
      <c r="AAI460" s="76"/>
      <c r="AAJ460" s="76"/>
      <c r="AAK460" s="76"/>
      <c r="AAL460" s="76"/>
      <c r="AAM460" s="76"/>
      <c r="AAN460" s="76"/>
      <c r="AAO460" s="76"/>
      <c r="AAP460" s="76"/>
      <c r="AAQ460" s="76"/>
      <c r="AAR460" s="76"/>
      <c r="AAS460" s="76"/>
      <c r="AAT460" s="76"/>
      <c r="AAU460" s="76"/>
      <c r="AAV460" s="76"/>
      <c r="AAW460" s="76"/>
      <c r="AAX460" s="76"/>
      <c r="AAY460" s="76"/>
      <c r="AAZ460" s="76"/>
      <c r="ABA460" s="76"/>
      <c r="ABB460" s="76"/>
      <c r="ABC460" s="76"/>
      <c r="ABD460" s="76"/>
      <c r="ABE460" s="76"/>
      <c r="ABF460" s="76"/>
      <c r="ABG460" s="76"/>
      <c r="ABH460" s="76"/>
      <c r="ABI460" s="76"/>
      <c r="ABJ460" s="76"/>
      <c r="ABK460" s="76"/>
      <c r="ABL460" s="76"/>
      <c r="ABM460" s="76"/>
      <c r="ABN460" s="76"/>
      <c r="ABO460" s="76"/>
      <c r="ABP460" s="76"/>
      <c r="ABQ460" s="76"/>
      <c r="ABR460" s="76"/>
      <c r="ABS460" s="76"/>
      <c r="ABT460" s="76"/>
      <c r="ABU460" s="76"/>
      <c r="ABV460" s="76"/>
      <c r="ABW460" s="76"/>
      <c r="ABX460" s="76"/>
      <c r="ABY460" s="76"/>
      <c r="ABZ460" s="76"/>
      <c r="ACA460" s="76"/>
      <c r="ACB460" s="76"/>
      <c r="ACC460" s="76"/>
      <c r="ACD460" s="76"/>
      <c r="ACE460" s="76"/>
      <c r="ACF460" s="76"/>
      <c r="ACG460" s="76"/>
      <c r="ACH460" s="76"/>
      <c r="ACI460" s="76"/>
      <c r="ACJ460" s="76"/>
      <c r="ACK460" s="76"/>
      <c r="ACL460" s="76"/>
      <c r="ACM460" s="76"/>
      <c r="ACN460" s="76"/>
      <c r="ACO460" s="76"/>
      <c r="ACP460" s="76"/>
      <c r="ACQ460" s="76"/>
      <c r="ACR460" s="76"/>
      <c r="ACS460" s="76"/>
      <c r="ACT460" s="76"/>
      <c r="ACU460" s="76"/>
      <c r="ACV460" s="76"/>
      <c r="ACW460" s="76"/>
      <c r="ACX460" s="76"/>
      <c r="ACY460" s="76"/>
      <c r="ACZ460" s="76"/>
      <c r="ADA460" s="76"/>
      <c r="ADB460" s="76"/>
      <c r="ADC460" s="76"/>
      <c r="ADD460" s="76"/>
      <c r="ADE460" s="76"/>
      <c r="ADF460" s="76"/>
      <c r="ADG460" s="76"/>
      <c r="ADH460" s="76"/>
      <c r="ADI460" s="76"/>
      <c r="ADJ460" s="76"/>
      <c r="ADK460" s="76"/>
      <c r="ADL460" s="76"/>
      <c r="ADM460" s="76"/>
      <c r="ADN460" s="76"/>
      <c r="ADO460" s="76"/>
      <c r="ADP460" s="76"/>
      <c r="ADQ460" s="76"/>
      <c r="ADR460" s="76"/>
      <c r="ADS460" s="76"/>
      <c r="ADT460" s="76"/>
      <c r="ADU460" s="76"/>
      <c r="ADV460" s="76"/>
      <c r="ADW460" s="76"/>
      <c r="ADX460" s="76"/>
      <c r="ADY460" s="76"/>
      <c r="ADZ460" s="76"/>
      <c r="AEA460" s="76"/>
      <c r="AEB460" s="76"/>
      <c r="AEC460" s="76"/>
      <c r="AED460" s="76"/>
      <c r="AEE460" s="76"/>
      <c r="AEF460" s="76"/>
      <c r="AEG460" s="76"/>
      <c r="AEH460" s="76"/>
      <c r="AEI460" s="76"/>
      <c r="AEJ460" s="76"/>
      <c r="AEK460" s="76"/>
      <c r="AEL460" s="76"/>
      <c r="AEM460" s="76"/>
      <c r="AEN460" s="76"/>
      <c r="AEO460" s="76"/>
      <c r="AEP460" s="76"/>
      <c r="AEQ460" s="76"/>
      <c r="AER460" s="76"/>
      <c r="AES460" s="76"/>
      <c r="AET460" s="76"/>
      <c r="AEU460" s="76"/>
      <c r="AEV460" s="76"/>
      <c r="AEW460" s="76"/>
      <c r="AEX460" s="76"/>
      <c r="AEY460" s="76"/>
      <c r="AEZ460" s="76"/>
      <c r="AFA460" s="76"/>
      <c r="AFB460" s="76"/>
      <c r="AFC460" s="76"/>
      <c r="AFD460" s="76"/>
      <c r="AFE460" s="76"/>
      <c r="AFF460" s="76"/>
      <c r="AFG460" s="76"/>
      <c r="AFH460" s="76"/>
      <c r="AFI460" s="76"/>
      <c r="AFJ460" s="76"/>
      <c r="AFK460" s="76"/>
      <c r="AFL460" s="76"/>
      <c r="AFM460" s="76"/>
      <c r="AFN460" s="76"/>
      <c r="AFO460" s="76"/>
      <c r="AFP460" s="76"/>
      <c r="AFQ460" s="76"/>
      <c r="AFR460" s="76"/>
      <c r="AFS460" s="76"/>
      <c r="AFT460" s="76"/>
      <c r="AFU460" s="76"/>
      <c r="AFV460" s="76"/>
      <c r="AFW460" s="76"/>
      <c r="AFX460" s="76"/>
      <c r="AFY460" s="76"/>
      <c r="AFZ460" s="76"/>
      <c r="AGA460" s="76"/>
      <c r="AGB460" s="76"/>
      <c r="AGC460" s="76"/>
      <c r="AGD460" s="76"/>
      <c r="AGE460" s="76"/>
      <c r="AGF460" s="76"/>
      <c r="AGG460" s="76"/>
      <c r="AGH460" s="76"/>
      <c r="AGI460" s="76"/>
      <c r="AGJ460" s="76"/>
      <c r="AGK460" s="76"/>
      <c r="AGL460" s="76"/>
      <c r="AGM460" s="76"/>
      <c r="AGN460" s="76"/>
      <c r="AGO460" s="76"/>
      <c r="AGP460" s="76"/>
      <c r="AGQ460" s="76"/>
      <c r="AGR460" s="76"/>
      <c r="AGS460" s="76"/>
      <c r="AGT460" s="76"/>
      <c r="AGU460" s="76"/>
      <c r="AGV460" s="76"/>
      <c r="AGW460" s="76"/>
      <c r="AGX460" s="76"/>
      <c r="AGY460" s="76"/>
      <c r="AGZ460" s="76"/>
      <c r="AHA460" s="76"/>
      <c r="AHB460" s="76"/>
      <c r="AHC460" s="76"/>
      <c r="AHD460" s="76"/>
      <c r="AHE460" s="76"/>
      <c r="AHF460" s="76"/>
      <c r="AHG460" s="76"/>
      <c r="AHH460" s="76"/>
      <c r="AHI460" s="76"/>
      <c r="AHJ460" s="76"/>
      <c r="AHK460" s="76"/>
      <c r="AHL460" s="76"/>
      <c r="AHM460" s="76"/>
      <c r="AHN460" s="76"/>
      <c r="AHO460" s="76"/>
      <c r="AHP460" s="76"/>
      <c r="AHQ460" s="76"/>
      <c r="AHR460" s="76"/>
      <c r="AHS460" s="76"/>
      <c r="AHT460" s="76"/>
      <c r="AHU460" s="76"/>
      <c r="AHV460" s="76"/>
      <c r="AHW460" s="76"/>
      <c r="AHX460" s="76"/>
      <c r="AHY460" s="76"/>
      <c r="AHZ460" s="76"/>
      <c r="AIA460" s="76"/>
      <c r="AIB460" s="76"/>
      <c r="AIC460" s="76"/>
      <c r="AID460" s="76"/>
      <c r="AIE460" s="76"/>
      <c r="AIF460" s="76"/>
      <c r="AIG460" s="76"/>
      <c r="AIH460" s="76"/>
      <c r="AII460" s="76"/>
      <c r="AIJ460" s="76"/>
      <c r="AIK460" s="76"/>
      <c r="AIL460" s="76"/>
      <c r="AIM460" s="76"/>
      <c r="AIN460" s="76"/>
      <c r="AIO460" s="76"/>
      <c r="AIP460" s="76"/>
      <c r="AIQ460" s="76"/>
      <c r="AIR460" s="76"/>
      <c r="AIS460" s="76"/>
      <c r="AIT460" s="76"/>
      <c r="AIU460" s="76"/>
      <c r="AIV460" s="76"/>
      <c r="AIW460" s="76"/>
      <c r="AIX460" s="76"/>
      <c r="AIY460" s="76"/>
      <c r="AIZ460" s="76"/>
      <c r="AJA460" s="76"/>
      <c r="AJB460" s="76"/>
      <c r="AJC460" s="76"/>
      <c r="AJD460" s="76"/>
      <c r="AJE460" s="76"/>
      <c r="AJF460" s="76"/>
      <c r="AJG460" s="76"/>
      <c r="AJH460" s="76"/>
      <c r="AJI460" s="76"/>
      <c r="AJJ460" s="76"/>
      <c r="AJK460" s="76"/>
      <c r="AJL460" s="76"/>
      <c r="AJM460" s="76"/>
      <c r="AJN460" s="76"/>
      <c r="AJO460" s="76"/>
      <c r="AJP460" s="76"/>
      <c r="AJQ460" s="76"/>
      <c r="AJR460" s="76"/>
      <c r="AJS460" s="76"/>
      <c r="AJT460" s="76"/>
      <c r="AJU460" s="76"/>
      <c r="AJV460" s="76"/>
      <c r="AJW460" s="76"/>
      <c r="AJX460" s="76"/>
      <c r="AJY460" s="76"/>
      <c r="AJZ460" s="76"/>
      <c r="AKA460" s="76"/>
      <c r="AKB460" s="76"/>
      <c r="AKC460" s="76"/>
      <c r="AKD460" s="76"/>
      <c r="AKE460" s="76"/>
      <c r="AKF460" s="76"/>
      <c r="AKG460" s="76"/>
      <c r="AKH460" s="76"/>
      <c r="AKI460" s="76"/>
      <c r="AKJ460" s="76"/>
      <c r="AKK460" s="76"/>
      <c r="AKL460" s="76"/>
      <c r="AKM460" s="76"/>
      <c r="AKN460" s="76"/>
      <c r="AKO460" s="76"/>
      <c r="AKP460" s="76"/>
      <c r="AKQ460" s="76"/>
      <c r="AKR460" s="76"/>
      <c r="AKS460" s="76"/>
      <c r="AKT460" s="76"/>
      <c r="AKU460" s="76"/>
      <c r="AKV460" s="76"/>
      <c r="AKW460" s="76"/>
      <c r="AKX460" s="76"/>
      <c r="AKY460" s="76"/>
      <c r="AKZ460" s="76"/>
      <c r="ALA460" s="76"/>
      <c r="ALB460" s="76"/>
      <c r="ALC460" s="76"/>
      <c r="ALD460" s="76"/>
      <c r="ALE460" s="76"/>
      <c r="ALF460" s="76"/>
      <c r="ALG460" s="76"/>
      <c r="ALH460" s="76"/>
      <c r="ALI460" s="76"/>
      <c r="ALJ460" s="76"/>
      <c r="ALK460" s="76"/>
      <c r="ALL460" s="76"/>
      <c r="ALM460" s="76"/>
      <c r="ALN460" s="76"/>
      <c r="ALO460" s="76"/>
      <c r="ALP460" s="76"/>
      <c r="ALQ460" s="76"/>
      <c r="ALR460" s="76"/>
      <c r="ALS460" s="76"/>
      <c r="ALT460" s="76"/>
      <c r="ALU460" s="76"/>
      <c r="ALV460" s="76"/>
      <c r="ALW460" s="76"/>
      <c r="ALX460" s="76"/>
      <c r="ALY460" s="76"/>
      <c r="ALZ460" s="76"/>
      <c r="AMA460" s="76"/>
      <c r="AMB460" s="76"/>
      <c r="AMC460" s="76"/>
      <c r="AMD460" s="76"/>
      <c r="AME460" s="76"/>
      <c r="AMF460" s="76"/>
      <c r="AMG460" s="76"/>
      <c r="AMH460" s="76"/>
      <c r="AMI460" s="76"/>
      <c r="AMJ460" s="76"/>
      <c r="AMK460" s="76"/>
      <c r="AML460" s="76"/>
      <c r="AMM460" s="76"/>
      <c r="AMN460" s="76"/>
      <c r="AMO460" s="76"/>
      <c r="AMP460" s="76"/>
      <c r="AMQ460" s="76"/>
      <c r="AMR460" s="76"/>
      <c r="AMS460" s="76"/>
      <c r="AMT460" s="76"/>
      <c r="AMU460" s="76"/>
      <c r="AMV460" s="76"/>
      <c r="AMW460" s="76"/>
      <c r="AMX460" s="76"/>
      <c r="AMY460" s="76"/>
      <c r="AMZ460" s="76"/>
      <c r="ANA460" s="76"/>
      <c r="ANB460" s="76"/>
      <c r="ANC460" s="76"/>
      <c r="AND460" s="76"/>
      <c r="ANE460" s="76"/>
      <c r="ANF460" s="76"/>
      <c r="ANG460" s="76"/>
      <c r="ANH460" s="76"/>
      <c r="ANI460" s="76"/>
      <c r="ANJ460" s="76"/>
      <c r="ANK460" s="76"/>
      <c r="ANL460" s="76"/>
      <c r="ANM460" s="76"/>
      <c r="ANN460" s="76"/>
      <c r="ANO460" s="76"/>
      <c r="ANP460" s="76"/>
      <c r="ANQ460" s="76"/>
      <c r="ANR460" s="76"/>
      <c r="ANS460" s="76"/>
      <c r="ANT460" s="76"/>
      <c r="ANU460" s="76"/>
      <c r="ANV460" s="76"/>
      <c r="ANW460" s="76"/>
      <c r="ANX460" s="76"/>
      <c r="ANY460" s="76"/>
      <c r="ANZ460" s="76"/>
      <c r="AOA460" s="76"/>
      <c r="AOB460" s="76"/>
      <c r="AOC460" s="76"/>
      <c r="AOD460" s="76"/>
      <c r="AOE460" s="76"/>
      <c r="AOF460" s="76"/>
      <c r="AOG460" s="76"/>
      <c r="AOH460" s="76"/>
      <c r="AOI460" s="76"/>
      <c r="AOJ460" s="76"/>
      <c r="AOK460" s="76"/>
      <c r="AOL460" s="76"/>
      <c r="AOM460" s="76"/>
      <c r="AON460" s="76"/>
      <c r="AOO460" s="76"/>
      <c r="AOP460" s="76"/>
      <c r="AOQ460" s="76"/>
      <c r="AOR460" s="76"/>
      <c r="AOS460" s="76"/>
      <c r="AOT460" s="76"/>
      <c r="AOU460" s="76"/>
      <c r="AOV460" s="76"/>
      <c r="AOW460" s="76"/>
      <c r="AOX460" s="76"/>
      <c r="AOY460" s="76"/>
      <c r="AOZ460" s="76"/>
      <c r="APA460" s="76"/>
      <c r="APB460" s="76"/>
      <c r="APC460" s="76"/>
      <c r="APD460" s="76"/>
      <c r="APE460" s="76"/>
      <c r="APF460" s="76"/>
      <c r="APG460" s="76"/>
      <c r="APH460" s="76"/>
      <c r="API460" s="76"/>
      <c r="APJ460" s="76"/>
      <c r="APK460" s="76"/>
      <c r="APL460" s="76"/>
      <c r="APM460" s="76"/>
      <c r="APN460" s="76"/>
      <c r="APO460" s="76"/>
      <c r="APP460" s="76"/>
      <c r="APQ460" s="76"/>
      <c r="APR460" s="76"/>
      <c r="APS460" s="76"/>
      <c r="APT460" s="76"/>
      <c r="APU460" s="76"/>
      <c r="APV460" s="76"/>
      <c r="APW460" s="76"/>
      <c r="APX460" s="76"/>
      <c r="APY460" s="76"/>
      <c r="APZ460" s="76"/>
      <c r="AQA460" s="76"/>
      <c r="AQB460" s="76"/>
      <c r="AQC460" s="76"/>
      <c r="AQD460" s="76"/>
      <c r="AQE460" s="76"/>
      <c r="AQF460" s="76"/>
      <c r="AQG460" s="76"/>
      <c r="AQH460" s="76"/>
      <c r="AQI460" s="76"/>
      <c r="AQJ460" s="76"/>
      <c r="AQK460" s="76"/>
      <c r="AQL460" s="76"/>
      <c r="AQM460" s="76"/>
      <c r="AQN460" s="76"/>
      <c r="AQO460" s="76"/>
      <c r="AQP460" s="76"/>
      <c r="AQQ460" s="76"/>
      <c r="AQR460" s="76"/>
      <c r="AQS460" s="76"/>
      <c r="AQT460" s="76"/>
      <c r="AQU460" s="76"/>
      <c r="AQV460" s="76"/>
      <c r="AQW460" s="76"/>
      <c r="AQX460" s="76"/>
      <c r="AQY460" s="76"/>
      <c r="AQZ460" s="76"/>
      <c r="ARA460" s="76"/>
      <c r="ARB460" s="76"/>
      <c r="ARC460" s="76"/>
      <c r="ARD460" s="76"/>
      <c r="ARE460" s="76"/>
      <c r="ARF460" s="76"/>
      <c r="ARG460" s="76"/>
      <c r="ARH460" s="76"/>
      <c r="ARI460" s="76"/>
      <c r="ARJ460" s="76"/>
      <c r="ARK460" s="76"/>
      <c r="ARL460" s="76"/>
      <c r="ARM460" s="76"/>
      <c r="ARN460" s="76"/>
      <c r="ARO460" s="76"/>
      <c r="ARP460" s="76"/>
      <c r="ARQ460" s="76"/>
      <c r="ARR460" s="76"/>
      <c r="ARS460" s="76"/>
      <c r="ART460" s="76"/>
      <c r="ARU460" s="76"/>
      <c r="ARV460" s="76"/>
      <c r="ARW460" s="76"/>
      <c r="ARX460" s="76"/>
      <c r="ARY460" s="76"/>
      <c r="ARZ460" s="76"/>
      <c r="ASA460" s="76"/>
      <c r="ASB460" s="76"/>
      <c r="ASC460" s="76"/>
      <c r="ASD460" s="76"/>
      <c r="ASE460" s="76"/>
      <c r="ASF460" s="76"/>
      <c r="ASG460" s="76"/>
      <c r="ASH460" s="76"/>
      <c r="ASI460" s="76"/>
      <c r="ASJ460" s="76"/>
      <c r="ASK460" s="76"/>
      <c r="ASL460" s="76"/>
      <c r="ASM460" s="76"/>
      <c r="ASN460" s="76"/>
      <c r="ASO460" s="76"/>
      <c r="ASP460" s="76"/>
      <c r="ASQ460" s="76"/>
      <c r="ASR460" s="76"/>
      <c r="ASS460" s="76"/>
      <c r="AST460" s="76"/>
      <c r="ASU460" s="76"/>
      <c r="ASV460" s="76"/>
      <c r="ASW460" s="76"/>
      <c r="ASX460" s="76"/>
      <c r="ASY460" s="76"/>
      <c r="ASZ460" s="76"/>
      <c r="ATA460" s="76"/>
      <c r="ATB460" s="76"/>
      <c r="ATC460" s="76"/>
      <c r="ATD460" s="76"/>
      <c r="ATE460" s="76"/>
      <c r="ATF460" s="76"/>
      <c r="ATG460" s="76"/>
      <c r="ATH460" s="76"/>
      <c r="ATI460" s="76"/>
      <c r="ATJ460" s="76"/>
      <c r="ATK460" s="76"/>
      <c r="ATL460" s="76"/>
      <c r="ATM460" s="76"/>
      <c r="ATN460" s="76"/>
      <c r="ATO460" s="76"/>
      <c r="ATP460" s="76"/>
      <c r="ATQ460" s="76"/>
      <c r="ATR460" s="76"/>
      <c r="ATS460" s="76"/>
      <c r="ATT460" s="76"/>
      <c r="ATU460" s="76"/>
      <c r="ATV460" s="76"/>
      <c r="ATW460" s="76"/>
      <c r="ATX460" s="76"/>
      <c r="ATY460" s="76"/>
      <c r="ATZ460" s="76"/>
      <c r="AUA460" s="76"/>
      <c r="AUB460" s="76"/>
      <c r="AUC460" s="76"/>
      <c r="AUD460" s="76"/>
      <c r="AUE460" s="76"/>
      <c r="AUF460" s="76"/>
      <c r="AUG460" s="76"/>
      <c r="AUH460" s="76"/>
      <c r="AUI460" s="76"/>
      <c r="AUJ460" s="76"/>
      <c r="AUK460" s="76"/>
      <c r="AUL460" s="76"/>
      <c r="AUM460" s="76"/>
      <c r="AUN460" s="76"/>
      <c r="AUO460" s="76"/>
      <c r="AUP460" s="76"/>
      <c r="AUQ460" s="76"/>
      <c r="AUR460" s="76"/>
      <c r="AUS460" s="76"/>
      <c r="AUT460" s="76"/>
      <c r="AUU460" s="76"/>
      <c r="AUV460" s="76"/>
      <c r="AUW460" s="76"/>
      <c r="AUX460" s="76"/>
      <c r="AUY460" s="76"/>
      <c r="AUZ460" s="76"/>
      <c r="AVA460" s="76"/>
      <c r="AVB460" s="76"/>
      <c r="AVC460" s="76"/>
      <c r="AVD460" s="76"/>
      <c r="AVE460" s="76"/>
      <c r="AVF460" s="76"/>
      <c r="AVG460" s="76"/>
      <c r="AVH460" s="76"/>
      <c r="AVI460" s="76"/>
      <c r="AVJ460" s="76"/>
      <c r="AVK460" s="76"/>
      <c r="AVL460" s="76"/>
      <c r="AVM460" s="76"/>
      <c r="AVN460" s="76"/>
      <c r="AVO460" s="76"/>
      <c r="AVP460" s="76"/>
      <c r="AVQ460" s="76"/>
      <c r="AVR460" s="76"/>
      <c r="AVS460" s="76"/>
      <c r="AVT460" s="76"/>
      <c r="AVU460" s="76"/>
      <c r="AVV460" s="76"/>
      <c r="AVW460" s="76"/>
      <c r="AVX460" s="76"/>
      <c r="AVY460" s="76"/>
      <c r="AVZ460" s="76"/>
      <c r="AWA460" s="76"/>
      <c r="AWB460" s="76"/>
      <c r="AWC460" s="76"/>
      <c r="AWD460" s="76"/>
      <c r="AWE460" s="76"/>
      <c r="AWF460" s="76"/>
      <c r="AWG460" s="76"/>
      <c r="AWH460" s="76"/>
      <c r="AWI460" s="76"/>
      <c r="AWJ460" s="76"/>
      <c r="AWK460" s="76"/>
      <c r="AWL460" s="76"/>
      <c r="AWM460" s="76"/>
      <c r="AWN460" s="76"/>
      <c r="AWO460" s="76"/>
      <c r="AWP460" s="76"/>
      <c r="AWQ460" s="76"/>
      <c r="AWR460" s="76"/>
      <c r="AWS460" s="76"/>
      <c r="AWT460" s="76"/>
      <c r="AWU460" s="76"/>
      <c r="AWV460" s="76"/>
      <c r="AWW460" s="76"/>
      <c r="AWX460" s="76"/>
      <c r="AWY460" s="76"/>
      <c r="AWZ460" s="76"/>
      <c r="AXA460" s="76"/>
      <c r="AXB460" s="76"/>
      <c r="AXC460" s="76"/>
      <c r="AXD460" s="76"/>
      <c r="AXE460" s="76"/>
      <c r="AXF460" s="76"/>
      <c r="AXG460" s="76"/>
      <c r="AXH460" s="76"/>
      <c r="AXI460" s="76"/>
      <c r="AXJ460" s="76"/>
      <c r="AXK460" s="76"/>
      <c r="AXL460" s="76"/>
      <c r="AXM460" s="76"/>
      <c r="AXN460" s="76"/>
      <c r="AXO460" s="76"/>
      <c r="AXP460" s="76"/>
      <c r="AXQ460" s="76"/>
      <c r="AXR460" s="76"/>
      <c r="AXS460" s="76"/>
      <c r="AXT460" s="76"/>
      <c r="AXU460" s="76"/>
      <c r="AXV460" s="76"/>
      <c r="AXW460" s="76"/>
      <c r="AXX460" s="76"/>
      <c r="AXY460" s="76"/>
      <c r="AXZ460" s="76"/>
      <c r="AYA460" s="76"/>
      <c r="AYB460" s="76"/>
      <c r="AYC460" s="76"/>
      <c r="AYD460" s="76"/>
      <c r="AYE460" s="76"/>
      <c r="AYF460" s="76"/>
      <c r="AYG460" s="76"/>
      <c r="AYH460" s="76"/>
      <c r="AYI460" s="76"/>
      <c r="AYJ460" s="76"/>
      <c r="AYK460" s="76"/>
      <c r="AYL460" s="76"/>
      <c r="AYM460" s="76"/>
      <c r="AYN460" s="76"/>
      <c r="AYO460" s="76"/>
      <c r="AYP460" s="76"/>
      <c r="AYQ460" s="76"/>
      <c r="AYR460" s="76"/>
      <c r="AYS460" s="76"/>
      <c r="AYT460" s="76"/>
      <c r="AYU460" s="76"/>
      <c r="AYV460" s="76"/>
      <c r="AYW460" s="76"/>
      <c r="AYX460" s="76"/>
      <c r="AYY460" s="76"/>
      <c r="AYZ460" s="76"/>
      <c r="AZA460" s="76"/>
      <c r="AZB460" s="76"/>
      <c r="AZC460" s="76"/>
      <c r="AZD460" s="76"/>
      <c r="AZE460" s="76"/>
      <c r="AZF460" s="76"/>
      <c r="AZG460" s="76"/>
      <c r="AZH460" s="76"/>
      <c r="AZI460" s="76"/>
      <c r="AZJ460" s="76"/>
      <c r="AZK460" s="76"/>
      <c r="AZL460" s="76"/>
      <c r="AZM460" s="76"/>
      <c r="AZN460" s="76"/>
      <c r="AZO460" s="76"/>
      <c r="AZP460" s="76"/>
      <c r="AZQ460" s="76"/>
      <c r="AZR460" s="76"/>
      <c r="AZS460" s="76"/>
      <c r="AZT460" s="76"/>
      <c r="AZU460" s="76"/>
      <c r="AZV460" s="76"/>
      <c r="AZW460" s="76"/>
      <c r="AZX460" s="76"/>
      <c r="AZY460" s="76"/>
      <c r="AZZ460" s="76"/>
      <c r="BAA460" s="76"/>
      <c r="BAB460" s="76"/>
      <c r="BAC460" s="76"/>
      <c r="BAD460" s="76"/>
      <c r="BAE460" s="76"/>
      <c r="BAF460" s="76"/>
      <c r="BAG460" s="76"/>
      <c r="BAH460" s="76"/>
      <c r="BAI460" s="76"/>
      <c r="BAJ460" s="76"/>
      <c r="BAK460" s="76"/>
      <c r="BAL460" s="76"/>
      <c r="BAM460" s="76"/>
      <c r="BAN460" s="76"/>
      <c r="BAO460" s="76"/>
      <c r="BAP460" s="76"/>
      <c r="BAQ460" s="76"/>
      <c r="BAR460" s="76"/>
      <c r="BAS460" s="76"/>
      <c r="BAT460" s="76"/>
      <c r="BAU460" s="76"/>
      <c r="BAV460" s="76"/>
      <c r="BAW460" s="76"/>
      <c r="BAX460" s="76"/>
      <c r="BAY460" s="76"/>
      <c r="BAZ460" s="76"/>
      <c r="BBA460" s="76"/>
      <c r="BBB460" s="76"/>
      <c r="BBC460" s="76"/>
      <c r="BBD460" s="76"/>
      <c r="BBE460" s="76"/>
      <c r="BBF460" s="76"/>
      <c r="BBG460" s="76"/>
      <c r="BBH460" s="76"/>
      <c r="BBI460" s="76"/>
      <c r="BBJ460" s="76"/>
      <c r="BBK460" s="76"/>
      <c r="BBL460" s="76"/>
      <c r="BBM460" s="76"/>
      <c r="BBN460" s="76"/>
      <c r="BBO460" s="76"/>
      <c r="BBP460" s="76"/>
      <c r="BBQ460" s="76"/>
      <c r="BBR460" s="76"/>
      <c r="BBS460" s="76"/>
      <c r="BBT460" s="76"/>
      <c r="BBU460" s="76"/>
      <c r="BBV460" s="76"/>
      <c r="BBW460" s="76"/>
      <c r="BBX460" s="76"/>
      <c r="BBY460" s="76"/>
      <c r="BBZ460" s="76"/>
      <c r="BCA460" s="76"/>
      <c r="BCB460" s="76"/>
      <c r="BCC460" s="76"/>
      <c r="BCD460" s="76"/>
      <c r="BCE460" s="76"/>
      <c r="BCF460" s="76"/>
      <c r="BCG460" s="76"/>
      <c r="BCH460" s="76"/>
      <c r="BCI460" s="76"/>
      <c r="BCJ460" s="76"/>
      <c r="BCK460" s="76"/>
      <c r="BCL460" s="76"/>
      <c r="BCM460" s="76"/>
      <c r="BCN460" s="76"/>
      <c r="BCO460" s="76"/>
      <c r="BCP460" s="76"/>
      <c r="BCQ460" s="76"/>
      <c r="BCR460" s="76"/>
      <c r="BCS460" s="76"/>
      <c r="BCT460" s="76"/>
      <c r="BCU460" s="76"/>
      <c r="BCV460" s="76"/>
      <c r="BCW460" s="76"/>
      <c r="BCX460" s="76"/>
      <c r="BCY460" s="76"/>
      <c r="BCZ460" s="76"/>
      <c r="BDA460" s="76"/>
      <c r="BDB460" s="76"/>
      <c r="BDC460" s="76"/>
      <c r="BDD460" s="76"/>
      <c r="BDE460" s="76"/>
      <c r="BDF460" s="76"/>
      <c r="BDG460" s="76"/>
      <c r="BDH460" s="76"/>
      <c r="BDI460" s="76"/>
      <c r="BDJ460" s="76"/>
      <c r="BDK460" s="76"/>
      <c r="BDL460" s="76"/>
      <c r="BDM460" s="76"/>
      <c r="BDN460" s="76"/>
      <c r="BDO460" s="76"/>
      <c r="BDP460" s="76"/>
      <c r="BDQ460" s="76"/>
      <c r="BDR460" s="76"/>
      <c r="BDS460" s="76"/>
      <c r="BDT460" s="76"/>
      <c r="BDU460" s="76"/>
      <c r="BDV460" s="76"/>
      <c r="BDW460" s="76"/>
      <c r="BDX460" s="76"/>
      <c r="BDY460" s="76"/>
      <c r="BDZ460" s="76"/>
      <c r="BEA460" s="76"/>
      <c r="BEB460" s="76"/>
      <c r="BEC460" s="76"/>
      <c r="BED460" s="76"/>
      <c r="BEE460" s="76"/>
      <c r="BEF460" s="76"/>
      <c r="BEG460" s="76"/>
      <c r="BEH460" s="76"/>
      <c r="BEI460" s="76"/>
      <c r="BEJ460" s="76"/>
      <c r="BEK460" s="76"/>
      <c r="BEL460" s="76"/>
      <c r="BEM460" s="76"/>
      <c r="BEN460" s="76"/>
      <c r="BEO460" s="76"/>
      <c r="BEP460" s="76"/>
      <c r="BEQ460" s="76"/>
      <c r="BER460" s="76"/>
      <c r="BES460" s="76"/>
      <c r="BET460" s="76"/>
      <c r="BEU460" s="76"/>
      <c r="BEV460" s="76"/>
      <c r="BEW460" s="76"/>
      <c r="BEX460" s="76"/>
      <c r="BEY460" s="76"/>
      <c r="BEZ460" s="76"/>
      <c r="BFA460" s="76"/>
      <c r="BFB460" s="76"/>
      <c r="BFC460" s="76"/>
      <c r="BFD460" s="76"/>
      <c r="BFE460" s="76"/>
      <c r="BFF460" s="76"/>
      <c r="BFG460" s="76"/>
      <c r="BFH460" s="76"/>
      <c r="BFI460" s="76"/>
      <c r="BFJ460" s="76"/>
      <c r="BFK460" s="76"/>
      <c r="BFL460" s="76"/>
      <c r="BFM460" s="76"/>
      <c r="BFN460" s="76"/>
      <c r="BFO460" s="76"/>
      <c r="BFP460" s="76"/>
      <c r="BFQ460" s="76"/>
      <c r="BFR460" s="76"/>
      <c r="BFS460" s="76"/>
    </row>
    <row r="461" spans="1:1527" s="20" customFormat="1" ht="28" x14ac:dyDescent="0.25">
      <c r="A461" s="71" t="s">
        <v>338</v>
      </c>
      <c r="B461" s="278" t="s">
        <v>956</v>
      </c>
      <c r="C461" s="278" t="s">
        <v>930</v>
      </c>
      <c r="D461" s="278" t="s">
        <v>400</v>
      </c>
      <c r="E461" s="278"/>
      <c r="F461" s="309">
        <f t="shared" si="18"/>
        <v>6</v>
      </c>
      <c r="G461" s="278"/>
      <c r="H461" s="278">
        <v>0.60000000000000009</v>
      </c>
      <c r="I461" s="278">
        <v>1.2000000000000002</v>
      </c>
      <c r="J461" s="278">
        <v>1.5</v>
      </c>
      <c r="K461" s="278">
        <v>1.7999999999999998</v>
      </c>
      <c r="L461" s="278">
        <v>0.89999999999999991</v>
      </c>
      <c r="M461" s="278"/>
      <c r="N461" s="278"/>
      <c r="O461" s="278"/>
      <c r="P461" s="278"/>
      <c r="Q461" s="278"/>
      <c r="R461" s="278"/>
      <c r="BA461" s="76"/>
      <c r="BB461" s="76"/>
      <c r="BC461" s="76"/>
      <c r="BD461" s="76"/>
      <c r="BE461" s="76"/>
      <c r="BF461" s="76"/>
      <c r="BG461" s="76"/>
      <c r="BH461" s="76"/>
      <c r="BI461" s="76"/>
      <c r="BJ461" s="76"/>
      <c r="BK461" s="76"/>
      <c r="BL461" s="76"/>
      <c r="BM461" s="76"/>
      <c r="BN461" s="76"/>
      <c r="BO461" s="76"/>
      <c r="BP461" s="76"/>
      <c r="BQ461" s="76"/>
      <c r="BR461" s="76"/>
      <c r="BS461" s="76"/>
      <c r="BT461" s="76"/>
      <c r="BU461" s="76"/>
      <c r="BV461" s="76"/>
      <c r="BW461" s="76"/>
      <c r="BX461" s="76"/>
      <c r="BY461" s="76"/>
      <c r="BZ461" s="76"/>
      <c r="CA461" s="76"/>
      <c r="CB461" s="76"/>
      <c r="CC461" s="76"/>
      <c r="CD461" s="76"/>
      <c r="CE461" s="76"/>
      <c r="CF461" s="76"/>
      <c r="CG461" s="76"/>
      <c r="CH461" s="76"/>
      <c r="CI461" s="76"/>
      <c r="CJ461" s="76"/>
      <c r="CK461" s="76"/>
      <c r="CL461" s="76"/>
      <c r="CM461" s="76"/>
      <c r="CN461" s="76"/>
      <c r="CO461" s="76"/>
      <c r="CP461" s="76"/>
      <c r="CQ461" s="76"/>
      <c r="CR461" s="76"/>
      <c r="CS461" s="76"/>
      <c r="CT461" s="76"/>
      <c r="CU461" s="76"/>
      <c r="CV461" s="76"/>
      <c r="CW461" s="76"/>
      <c r="CX461" s="76"/>
      <c r="CY461" s="76"/>
      <c r="CZ461" s="76"/>
      <c r="DA461" s="76"/>
      <c r="DB461" s="76"/>
      <c r="DC461" s="76"/>
      <c r="DD461" s="76"/>
      <c r="DE461" s="76"/>
      <c r="DF461" s="76"/>
      <c r="DG461" s="76"/>
      <c r="DH461" s="76"/>
      <c r="DI461" s="76"/>
      <c r="DJ461" s="76"/>
      <c r="DK461" s="76"/>
      <c r="DL461" s="76"/>
      <c r="DM461" s="76"/>
      <c r="DN461" s="76"/>
      <c r="DO461" s="76"/>
      <c r="DP461" s="76"/>
      <c r="DQ461" s="76"/>
      <c r="DR461" s="76"/>
      <c r="DS461" s="76"/>
      <c r="DT461" s="76"/>
      <c r="DU461" s="76"/>
      <c r="DV461" s="76"/>
      <c r="DW461" s="76"/>
      <c r="DX461" s="76"/>
      <c r="DY461" s="76"/>
      <c r="DZ461" s="76"/>
      <c r="EA461" s="76"/>
      <c r="EB461" s="76"/>
      <c r="EC461" s="76"/>
      <c r="ED461" s="76"/>
      <c r="EE461" s="76"/>
      <c r="EF461" s="76"/>
      <c r="EG461" s="76"/>
      <c r="EH461" s="76"/>
      <c r="EI461" s="76"/>
      <c r="EJ461" s="76"/>
      <c r="EK461" s="76"/>
      <c r="EL461" s="76"/>
      <c r="EM461" s="76"/>
      <c r="EN461" s="76"/>
      <c r="EO461" s="76"/>
      <c r="EP461" s="76"/>
      <c r="EQ461" s="76"/>
      <c r="ER461" s="76"/>
      <c r="ES461" s="76"/>
      <c r="ET461" s="76"/>
      <c r="EU461" s="76"/>
      <c r="EV461" s="76"/>
      <c r="EW461" s="76"/>
      <c r="EX461" s="76"/>
      <c r="EY461" s="76"/>
      <c r="EZ461" s="76"/>
      <c r="FA461" s="76"/>
      <c r="FB461" s="76"/>
      <c r="FC461" s="76"/>
      <c r="FD461" s="76"/>
      <c r="FE461" s="76"/>
      <c r="FF461" s="76"/>
      <c r="FG461" s="76"/>
      <c r="FH461" s="76"/>
      <c r="FI461" s="76"/>
      <c r="FJ461" s="76"/>
      <c r="FK461" s="76"/>
      <c r="FL461" s="76"/>
      <c r="FM461" s="76"/>
      <c r="FN461" s="76"/>
      <c r="FO461" s="76"/>
      <c r="FP461" s="76"/>
      <c r="FQ461" s="76"/>
      <c r="FR461" s="76"/>
      <c r="FS461" s="76"/>
      <c r="FT461" s="76"/>
      <c r="FU461" s="76"/>
      <c r="FV461" s="76"/>
      <c r="FW461" s="76"/>
      <c r="FX461" s="76"/>
      <c r="FY461" s="76"/>
      <c r="FZ461" s="76"/>
      <c r="GA461" s="76"/>
      <c r="GB461" s="76"/>
      <c r="GC461" s="76"/>
      <c r="GD461" s="76"/>
      <c r="GE461" s="76"/>
      <c r="GF461" s="76"/>
      <c r="GG461" s="76"/>
      <c r="GH461" s="76"/>
      <c r="GI461" s="76"/>
      <c r="GJ461" s="76"/>
      <c r="GK461" s="76"/>
      <c r="GL461" s="76"/>
      <c r="GM461" s="76"/>
      <c r="GN461" s="76"/>
      <c r="GO461" s="76"/>
      <c r="GP461" s="76"/>
      <c r="GQ461" s="76"/>
      <c r="GR461" s="76"/>
      <c r="GS461" s="76"/>
      <c r="GT461" s="76"/>
      <c r="GU461" s="76"/>
      <c r="GV461" s="76"/>
      <c r="GW461" s="76"/>
      <c r="GX461" s="76"/>
      <c r="GY461" s="76"/>
      <c r="GZ461" s="76"/>
      <c r="HA461" s="76"/>
      <c r="HB461" s="76"/>
      <c r="HC461" s="76"/>
      <c r="HD461" s="76"/>
      <c r="HE461" s="76"/>
      <c r="HF461" s="76"/>
      <c r="HG461" s="76"/>
      <c r="HH461" s="76"/>
      <c r="HI461" s="76"/>
      <c r="HJ461" s="76"/>
      <c r="HK461" s="76"/>
      <c r="HL461" s="76"/>
      <c r="HM461" s="76"/>
      <c r="HN461" s="76"/>
      <c r="HO461" s="76"/>
      <c r="HP461" s="76"/>
      <c r="HQ461" s="76"/>
      <c r="HR461" s="76"/>
      <c r="HS461" s="76"/>
      <c r="HT461" s="76"/>
      <c r="HU461" s="76"/>
      <c r="HV461" s="76"/>
      <c r="HW461" s="76"/>
      <c r="HX461" s="76"/>
      <c r="HY461" s="76"/>
      <c r="HZ461" s="76"/>
      <c r="IA461" s="76"/>
      <c r="IB461" s="76"/>
      <c r="IC461" s="76"/>
      <c r="ID461" s="76"/>
      <c r="IE461" s="76"/>
      <c r="IF461" s="76"/>
      <c r="IG461" s="76"/>
      <c r="IH461" s="76"/>
      <c r="II461" s="76"/>
      <c r="IJ461" s="76"/>
      <c r="IK461" s="76"/>
      <c r="IL461" s="76"/>
      <c r="IM461" s="76"/>
      <c r="IN461" s="76"/>
      <c r="IO461" s="76"/>
      <c r="IP461" s="76"/>
      <c r="IQ461" s="76"/>
      <c r="IR461" s="76"/>
      <c r="IS461" s="76"/>
      <c r="IT461" s="76"/>
      <c r="IU461" s="76"/>
      <c r="IV461" s="76"/>
      <c r="IW461" s="76"/>
      <c r="IX461" s="76"/>
      <c r="IY461" s="76"/>
      <c r="IZ461" s="76"/>
      <c r="JA461" s="76"/>
      <c r="JB461" s="76"/>
      <c r="JC461" s="76"/>
      <c r="JD461" s="76"/>
      <c r="JE461" s="76"/>
      <c r="JF461" s="76"/>
      <c r="JG461" s="76"/>
      <c r="JH461" s="76"/>
      <c r="JI461" s="76"/>
      <c r="JJ461" s="76"/>
      <c r="JK461" s="76"/>
      <c r="JL461" s="76"/>
      <c r="JM461" s="76"/>
      <c r="JN461" s="76"/>
      <c r="JO461" s="76"/>
      <c r="JP461" s="76"/>
      <c r="JQ461" s="76"/>
      <c r="JR461" s="76"/>
      <c r="JS461" s="76"/>
      <c r="JT461" s="76"/>
      <c r="JU461" s="76"/>
      <c r="JV461" s="76"/>
      <c r="JW461" s="76"/>
      <c r="JX461" s="76"/>
      <c r="JY461" s="76"/>
      <c r="JZ461" s="76"/>
      <c r="KA461" s="76"/>
      <c r="KB461" s="76"/>
      <c r="KC461" s="76"/>
      <c r="KD461" s="76"/>
      <c r="KE461" s="76"/>
      <c r="KF461" s="76"/>
      <c r="KG461" s="76"/>
      <c r="KH461" s="76"/>
      <c r="KI461" s="76"/>
      <c r="KJ461" s="76"/>
      <c r="KK461" s="76"/>
      <c r="KL461" s="76"/>
      <c r="KM461" s="76"/>
      <c r="KN461" s="76"/>
      <c r="KO461" s="76"/>
      <c r="KP461" s="76"/>
      <c r="KQ461" s="76"/>
      <c r="KR461" s="76"/>
      <c r="KS461" s="76"/>
      <c r="KT461" s="76"/>
      <c r="KU461" s="76"/>
      <c r="KV461" s="76"/>
      <c r="KW461" s="76"/>
      <c r="KX461" s="76"/>
      <c r="KY461" s="76"/>
      <c r="KZ461" s="76"/>
      <c r="LA461" s="76"/>
      <c r="LB461" s="76"/>
      <c r="LC461" s="76"/>
      <c r="LD461" s="76"/>
      <c r="LE461" s="76"/>
      <c r="LF461" s="76"/>
      <c r="LG461" s="76"/>
      <c r="LH461" s="76"/>
      <c r="LI461" s="76"/>
      <c r="LJ461" s="76"/>
      <c r="LK461" s="76"/>
      <c r="LL461" s="76"/>
      <c r="LM461" s="76"/>
      <c r="LN461" s="76"/>
      <c r="LO461" s="76"/>
      <c r="LP461" s="76"/>
      <c r="LQ461" s="76"/>
      <c r="LR461" s="76"/>
      <c r="LS461" s="76"/>
      <c r="LT461" s="76"/>
      <c r="LU461" s="76"/>
      <c r="LV461" s="76"/>
      <c r="LW461" s="76"/>
      <c r="LX461" s="76"/>
      <c r="LY461" s="76"/>
      <c r="LZ461" s="76"/>
      <c r="MA461" s="76"/>
      <c r="MB461" s="76"/>
      <c r="MC461" s="76"/>
      <c r="MD461" s="76"/>
      <c r="ME461" s="76"/>
      <c r="MF461" s="76"/>
      <c r="MG461" s="76"/>
      <c r="MH461" s="76"/>
      <c r="MI461" s="76"/>
      <c r="MJ461" s="76"/>
      <c r="MK461" s="76"/>
      <c r="ML461" s="76"/>
      <c r="MM461" s="76"/>
      <c r="MN461" s="76"/>
      <c r="MO461" s="76"/>
      <c r="MP461" s="76"/>
      <c r="MQ461" s="76"/>
      <c r="MR461" s="76"/>
      <c r="MS461" s="76"/>
      <c r="MT461" s="76"/>
      <c r="MU461" s="76"/>
      <c r="MV461" s="76"/>
      <c r="MW461" s="76"/>
      <c r="MX461" s="76"/>
      <c r="MY461" s="76"/>
      <c r="MZ461" s="76"/>
      <c r="NA461" s="76"/>
      <c r="NB461" s="76"/>
      <c r="NC461" s="76"/>
      <c r="ND461" s="76"/>
      <c r="NE461" s="76"/>
      <c r="NF461" s="76"/>
      <c r="NG461" s="76"/>
      <c r="NH461" s="76"/>
      <c r="NI461" s="76"/>
      <c r="NJ461" s="76"/>
      <c r="NK461" s="76"/>
      <c r="NL461" s="76"/>
      <c r="NM461" s="76"/>
      <c r="NN461" s="76"/>
      <c r="NO461" s="76"/>
      <c r="NP461" s="76"/>
      <c r="NQ461" s="76"/>
      <c r="NR461" s="76"/>
      <c r="NS461" s="76"/>
      <c r="NT461" s="76"/>
      <c r="NU461" s="76"/>
      <c r="NV461" s="76"/>
      <c r="NW461" s="76"/>
      <c r="NX461" s="76"/>
      <c r="NY461" s="76"/>
      <c r="NZ461" s="76"/>
      <c r="OA461" s="76"/>
      <c r="OB461" s="76"/>
      <c r="OC461" s="76"/>
      <c r="OD461" s="76"/>
      <c r="OE461" s="76"/>
      <c r="OF461" s="76"/>
      <c r="OG461" s="76"/>
      <c r="OH461" s="76"/>
      <c r="OI461" s="76"/>
      <c r="OJ461" s="76"/>
      <c r="OK461" s="76"/>
      <c r="OL461" s="76"/>
      <c r="OM461" s="76"/>
      <c r="ON461" s="76"/>
      <c r="OO461" s="76"/>
      <c r="OP461" s="76"/>
      <c r="OQ461" s="76"/>
      <c r="OR461" s="76"/>
      <c r="OS461" s="76"/>
      <c r="OT461" s="76"/>
      <c r="OU461" s="76"/>
      <c r="OV461" s="76"/>
      <c r="OW461" s="76"/>
      <c r="OX461" s="76"/>
      <c r="OY461" s="76"/>
      <c r="OZ461" s="76"/>
      <c r="PA461" s="76"/>
      <c r="PB461" s="76"/>
      <c r="PC461" s="76"/>
      <c r="PD461" s="76"/>
      <c r="PE461" s="76"/>
      <c r="PF461" s="76"/>
      <c r="PG461" s="76"/>
      <c r="PH461" s="76"/>
      <c r="PI461" s="76"/>
      <c r="PJ461" s="76"/>
      <c r="PK461" s="76"/>
      <c r="PL461" s="76"/>
      <c r="PM461" s="76"/>
      <c r="PN461" s="76"/>
      <c r="PO461" s="76"/>
      <c r="PP461" s="76"/>
      <c r="PQ461" s="76"/>
      <c r="PR461" s="76"/>
      <c r="PS461" s="76"/>
      <c r="PT461" s="76"/>
      <c r="PU461" s="76"/>
      <c r="PV461" s="76"/>
      <c r="PW461" s="76"/>
      <c r="PX461" s="76"/>
      <c r="PY461" s="76"/>
      <c r="PZ461" s="76"/>
      <c r="QA461" s="76"/>
      <c r="QB461" s="76"/>
      <c r="QC461" s="76"/>
      <c r="QD461" s="76"/>
      <c r="QE461" s="76"/>
      <c r="QF461" s="76"/>
      <c r="QG461" s="76"/>
      <c r="QH461" s="76"/>
      <c r="QI461" s="76"/>
      <c r="QJ461" s="76"/>
      <c r="QK461" s="76"/>
      <c r="QL461" s="76"/>
      <c r="QM461" s="76"/>
      <c r="QN461" s="76"/>
      <c r="QO461" s="76"/>
      <c r="QP461" s="76"/>
      <c r="QQ461" s="76"/>
      <c r="QR461" s="76"/>
      <c r="QS461" s="76"/>
      <c r="QT461" s="76"/>
      <c r="QU461" s="76"/>
      <c r="QV461" s="76"/>
      <c r="QW461" s="76"/>
      <c r="QX461" s="76"/>
      <c r="QY461" s="76"/>
      <c r="QZ461" s="76"/>
      <c r="RA461" s="76"/>
      <c r="RB461" s="76"/>
      <c r="RC461" s="76"/>
      <c r="RD461" s="76"/>
      <c r="RE461" s="76"/>
      <c r="RF461" s="76"/>
      <c r="RG461" s="76"/>
      <c r="RH461" s="76"/>
      <c r="RI461" s="76"/>
      <c r="RJ461" s="76"/>
      <c r="RK461" s="76"/>
      <c r="RL461" s="76"/>
      <c r="RM461" s="76"/>
      <c r="RN461" s="76"/>
      <c r="RO461" s="76"/>
      <c r="RP461" s="76"/>
      <c r="RQ461" s="76"/>
      <c r="RR461" s="76"/>
      <c r="RS461" s="76"/>
      <c r="RT461" s="76"/>
      <c r="RU461" s="76"/>
      <c r="RV461" s="76"/>
      <c r="RW461" s="76"/>
      <c r="RX461" s="76"/>
      <c r="RY461" s="76"/>
      <c r="RZ461" s="76"/>
      <c r="SA461" s="76"/>
      <c r="SB461" s="76"/>
      <c r="SC461" s="76"/>
      <c r="SD461" s="76"/>
      <c r="SE461" s="76"/>
      <c r="SF461" s="76"/>
      <c r="SG461" s="76"/>
      <c r="SH461" s="76"/>
      <c r="SI461" s="76"/>
      <c r="SJ461" s="76"/>
      <c r="SK461" s="76"/>
      <c r="SL461" s="76"/>
      <c r="SM461" s="76"/>
      <c r="SN461" s="76"/>
      <c r="SO461" s="76"/>
      <c r="SP461" s="76"/>
      <c r="SQ461" s="76"/>
      <c r="SR461" s="76"/>
      <c r="SS461" s="76"/>
      <c r="ST461" s="76"/>
      <c r="SU461" s="76"/>
      <c r="SV461" s="76"/>
      <c r="SW461" s="76"/>
      <c r="SX461" s="76"/>
      <c r="SY461" s="76"/>
      <c r="SZ461" s="76"/>
      <c r="TA461" s="76"/>
      <c r="TB461" s="76"/>
      <c r="TC461" s="76"/>
      <c r="TD461" s="76"/>
      <c r="TE461" s="76"/>
      <c r="TF461" s="76"/>
      <c r="TG461" s="76"/>
      <c r="TH461" s="76"/>
      <c r="TI461" s="76"/>
      <c r="TJ461" s="76"/>
      <c r="TK461" s="76"/>
      <c r="TL461" s="76"/>
      <c r="TM461" s="76"/>
      <c r="TN461" s="76"/>
      <c r="TO461" s="76"/>
      <c r="TP461" s="76"/>
      <c r="TQ461" s="76"/>
      <c r="TR461" s="76"/>
      <c r="TS461" s="76"/>
      <c r="TT461" s="76"/>
      <c r="TU461" s="76"/>
      <c r="TV461" s="76"/>
      <c r="TW461" s="76"/>
      <c r="TX461" s="76"/>
      <c r="TY461" s="76"/>
      <c r="TZ461" s="76"/>
      <c r="UA461" s="76"/>
      <c r="UB461" s="76"/>
      <c r="UC461" s="76"/>
      <c r="UD461" s="76"/>
      <c r="UE461" s="76"/>
      <c r="UF461" s="76"/>
      <c r="UG461" s="76"/>
      <c r="UH461" s="76"/>
      <c r="UI461" s="76"/>
      <c r="UJ461" s="76"/>
      <c r="UK461" s="76"/>
      <c r="UL461" s="76"/>
      <c r="UM461" s="76"/>
      <c r="UN461" s="76"/>
      <c r="UO461" s="76"/>
      <c r="UP461" s="76"/>
      <c r="UQ461" s="76"/>
      <c r="UR461" s="76"/>
      <c r="US461" s="76"/>
      <c r="UT461" s="76"/>
      <c r="UU461" s="76"/>
      <c r="UV461" s="76"/>
      <c r="UW461" s="76"/>
      <c r="UX461" s="76"/>
      <c r="UY461" s="76"/>
      <c r="UZ461" s="76"/>
      <c r="VA461" s="76"/>
      <c r="VB461" s="76"/>
      <c r="VC461" s="76"/>
      <c r="VD461" s="76"/>
      <c r="VE461" s="76"/>
      <c r="VF461" s="76"/>
      <c r="VG461" s="76"/>
      <c r="VH461" s="76"/>
      <c r="VI461" s="76"/>
      <c r="VJ461" s="76"/>
      <c r="VK461" s="76"/>
      <c r="VL461" s="76"/>
      <c r="VM461" s="76"/>
      <c r="VN461" s="76"/>
      <c r="VO461" s="76"/>
      <c r="VP461" s="76"/>
      <c r="VQ461" s="76"/>
      <c r="VR461" s="76"/>
      <c r="VS461" s="76"/>
      <c r="VT461" s="76"/>
      <c r="VU461" s="76"/>
      <c r="VV461" s="76"/>
      <c r="VW461" s="76"/>
      <c r="VX461" s="76"/>
      <c r="VY461" s="76"/>
      <c r="VZ461" s="76"/>
      <c r="WA461" s="76"/>
      <c r="WB461" s="76"/>
      <c r="WC461" s="76"/>
      <c r="WD461" s="76"/>
      <c r="WE461" s="76"/>
      <c r="WF461" s="76"/>
      <c r="WG461" s="76"/>
      <c r="WH461" s="76"/>
      <c r="WI461" s="76"/>
      <c r="WJ461" s="76"/>
      <c r="WK461" s="76"/>
      <c r="WL461" s="76"/>
      <c r="WM461" s="76"/>
      <c r="WN461" s="76"/>
      <c r="WO461" s="76"/>
      <c r="WP461" s="76"/>
      <c r="WQ461" s="76"/>
      <c r="WR461" s="76"/>
      <c r="WS461" s="76"/>
      <c r="WT461" s="76"/>
      <c r="WU461" s="76"/>
      <c r="WV461" s="76"/>
      <c r="WW461" s="76"/>
      <c r="WX461" s="76"/>
      <c r="WY461" s="76"/>
      <c r="WZ461" s="76"/>
      <c r="XA461" s="76"/>
      <c r="XB461" s="76"/>
      <c r="XC461" s="76"/>
      <c r="XD461" s="76"/>
      <c r="XE461" s="76"/>
      <c r="XF461" s="76"/>
      <c r="XG461" s="76"/>
      <c r="XH461" s="76"/>
      <c r="XI461" s="76"/>
      <c r="XJ461" s="76"/>
      <c r="XK461" s="76"/>
      <c r="XL461" s="76"/>
      <c r="XM461" s="76"/>
      <c r="XN461" s="76"/>
      <c r="XO461" s="76"/>
      <c r="XP461" s="76"/>
      <c r="XQ461" s="76"/>
      <c r="XR461" s="76"/>
      <c r="XS461" s="76"/>
      <c r="XT461" s="76"/>
      <c r="XU461" s="76"/>
      <c r="XV461" s="76"/>
      <c r="XW461" s="76"/>
      <c r="XX461" s="76"/>
      <c r="XY461" s="76"/>
      <c r="XZ461" s="76"/>
      <c r="YA461" s="76"/>
      <c r="YB461" s="76"/>
      <c r="YC461" s="76"/>
      <c r="YD461" s="76"/>
      <c r="YE461" s="76"/>
      <c r="YF461" s="76"/>
      <c r="YG461" s="76"/>
      <c r="YH461" s="76"/>
      <c r="YI461" s="76"/>
      <c r="YJ461" s="76"/>
      <c r="YK461" s="76"/>
      <c r="YL461" s="76"/>
      <c r="YM461" s="76"/>
      <c r="YN461" s="76"/>
      <c r="YO461" s="76"/>
      <c r="YP461" s="76"/>
      <c r="YQ461" s="76"/>
      <c r="YR461" s="76"/>
      <c r="YS461" s="76"/>
      <c r="YT461" s="76"/>
      <c r="YU461" s="76"/>
      <c r="YV461" s="76"/>
      <c r="YW461" s="76"/>
      <c r="YX461" s="76"/>
      <c r="YY461" s="76"/>
      <c r="YZ461" s="76"/>
      <c r="ZA461" s="76"/>
      <c r="ZB461" s="76"/>
      <c r="ZC461" s="76"/>
      <c r="ZD461" s="76"/>
      <c r="ZE461" s="76"/>
      <c r="ZF461" s="76"/>
      <c r="ZG461" s="76"/>
      <c r="ZH461" s="76"/>
      <c r="ZI461" s="76"/>
      <c r="ZJ461" s="76"/>
      <c r="ZK461" s="76"/>
      <c r="ZL461" s="76"/>
      <c r="ZM461" s="76"/>
      <c r="ZN461" s="76"/>
      <c r="ZO461" s="76"/>
      <c r="ZP461" s="76"/>
      <c r="ZQ461" s="76"/>
      <c r="ZR461" s="76"/>
      <c r="ZS461" s="76"/>
      <c r="ZT461" s="76"/>
      <c r="ZU461" s="76"/>
      <c r="ZV461" s="76"/>
      <c r="ZW461" s="76"/>
      <c r="ZX461" s="76"/>
      <c r="ZY461" s="76"/>
      <c r="ZZ461" s="76"/>
      <c r="AAA461" s="76"/>
      <c r="AAB461" s="76"/>
      <c r="AAC461" s="76"/>
      <c r="AAD461" s="76"/>
      <c r="AAE461" s="76"/>
      <c r="AAF461" s="76"/>
      <c r="AAG461" s="76"/>
      <c r="AAH461" s="76"/>
      <c r="AAI461" s="76"/>
      <c r="AAJ461" s="76"/>
      <c r="AAK461" s="76"/>
      <c r="AAL461" s="76"/>
      <c r="AAM461" s="76"/>
      <c r="AAN461" s="76"/>
      <c r="AAO461" s="76"/>
      <c r="AAP461" s="76"/>
      <c r="AAQ461" s="76"/>
      <c r="AAR461" s="76"/>
      <c r="AAS461" s="76"/>
      <c r="AAT461" s="76"/>
      <c r="AAU461" s="76"/>
      <c r="AAV461" s="76"/>
      <c r="AAW461" s="76"/>
      <c r="AAX461" s="76"/>
      <c r="AAY461" s="76"/>
      <c r="AAZ461" s="76"/>
      <c r="ABA461" s="76"/>
      <c r="ABB461" s="76"/>
      <c r="ABC461" s="76"/>
      <c r="ABD461" s="76"/>
      <c r="ABE461" s="76"/>
      <c r="ABF461" s="76"/>
      <c r="ABG461" s="76"/>
      <c r="ABH461" s="76"/>
      <c r="ABI461" s="76"/>
      <c r="ABJ461" s="76"/>
      <c r="ABK461" s="76"/>
      <c r="ABL461" s="76"/>
      <c r="ABM461" s="76"/>
      <c r="ABN461" s="76"/>
      <c r="ABO461" s="76"/>
      <c r="ABP461" s="76"/>
      <c r="ABQ461" s="76"/>
      <c r="ABR461" s="76"/>
      <c r="ABS461" s="76"/>
      <c r="ABT461" s="76"/>
      <c r="ABU461" s="76"/>
      <c r="ABV461" s="76"/>
      <c r="ABW461" s="76"/>
      <c r="ABX461" s="76"/>
      <c r="ABY461" s="76"/>
      <c r="ABZ461" s="76"/>
      <c r="ACA461" s="76"/>
      <c r="ACB461" s="76"/>
      <c r="ACC461" s="76"/>
      <c r="ACD461" s="76"/>
      <c r="ACE461" s="76"/>
      <c r="ACF461" s="76"/>
      <c r="ACG461" s="76"/>
      <c r="ACH461" s="76"/>
      <c r="ACI461" s="76"/>
      <c r="ACJ461" s="76"/>
      <c r="ACK461" s="76"/>
      <c r="ACL461" s="76"/>
      <c r="ACM461" s="76"/>
      <c r="ACN461" s="76"/>
      <c r="ACO461" s="76"/>
      <c r="ACP461" s="76"/>
      <c r="ACQ461" s="76"/>
      <c r="ACR461" s="76"/>
      <c r="ACS461" s="76"/>
      <c r="ACT461" s="76"/>
      <c r="ACU461" s="76"/>
      <c r="ACV461" s="76"/>
      <c r="ACW461" s="76"/>
      <c r="ACX461" s="76"/>
      <c r="ACY461" s="76"/>
      <c r="ACZ461" s="76"/>
      <c r="ADA461" s="76"/>
      <c r="ADB461" s="76"/>
      <c r="ADC461" s="76"/>
      <c r="ADD461" s="76"/>
      <c r="ADE461" s="76"/>
      <c r="ADF461" s="76"/>
      <c r="ADG461" s="76"/>
      <c r="ADH461" s="76"/>
      <c r="ADI461" s="76"/>
      <c r="ADJ461" s="76"/>
      <c r="ADK461" s="76"/>
      <c r="ADL461" s="76"/>
      <c r="ADM461" s="76"/>
      <c r="ADN461" s="76"/>
      <c r="ADO461" s="76"/>
      <c r="ADP461" s="76"/>
      <c r="ADQ461" s="76"/>
      <c r="ADR461" s="76"/>
      <c r="ADS461" s="76"/>
      <c r="ADT461" s="76"/>
      <c r="ADU461" s="76"/>
      <c r="ADV461" s="76"/>
      <c r="ADW461" s="76"/>
      <c r="ADX461" s="76"/>
      <c r="ADY461" s="76"/>
      <c r="ADZ461" s="76"/>
      <c r="AEA461" s="76"/>
      <c r="AEB461" s="76"/>
      <c r="AEC461" s="76"/>
      <c r="AED461" s="76"/>
      <c r="AEE461" s="76"/>
      <c r="AEF461" s="76"/>
      <c r="AEG461" s="76"/>
      <c r="AEH461" s="76"/>
      <c r="AEI461" s="76"/>
      <c r="AEJ461" s="76"/>
      <c r="AEK461" s="76"/>
      <c r="AEL461" s="76"/>
      <c r="AEM461" s="76"/>
      <c r="AEN461" s="76"/>
      <c r="AEO461" s="76"/>
      <c r="AEP461" s="76"/>
      <c r="AEQ461" s="76"/>
      <c r="AER461" s="76"/>
      <c r="AES461" s="76"/>
      <c r="AET461" s="76"/>
      <c r="AEU461" s="76"/>
      <c r="AEV461" s="76"/>
      <c r="AEW461" s="76"/>
      <c r="AEX461" s="76"/>
      <c r="AEY461" s="76"/>
      <c r="AEZ461" s="76"/>
      <c r="AFA461" s="76"/>
      <c r="AFB461" s="76"/>
      <c r="AFC461" s="76"/>
      <c r="AFD461" s="76"/>
      <c r="AFE461" s="76"/>
      <c r="AFF461" s="76"/>
      <c r="AFG461" s="76"/>
      <c r="AFH461" s="76"/>
      <c r="AFI461" s="76"/>
      <c r="AFJ461" s="76"/>
      <c r="AFK461" s="76"/>
      <c r="AFL461" s="76"/>
      <c r="AFM461" s="76"/>
      <c r="AFN461" s="76"/>
      <c r="AFO461" s="76"/>
      <c r="AFP461" s="76"/>
      <c r="AFQ461" s="76"/>
      <c r="AFR461" s="76"/>
      <c r="AFS461" s="76"/>
      <c r="AFT461" s="76"/>
      <c r="AFU461" s="76"/>
      <c r="AFV461" s="76"/>
      <c r="AFW461" s="76"/>
      <c r="AFX461" s="76"/>
      <c r="AFY461" s="76"/>
      <c r="AFZ461" s="76"/>
      <c r="AGA461" s="76"/>
      <c r="AGB461" s="76"/>
      <c r="AGC461" s="76"/>
      <c r="AGD461" s="76"/>
      <c r="AGE461" s="76"/>
      <c r="AGF461" s="76"/>
      <c r="AGG461" s="76"/>
      <c r="AGH461" s="76"/>
      <c r="AGI461" s="76"/>
      <c r="AGJ461" s="76"/>
      <c r="AGK461" s="76"/>
      <c r="AGL461" s="76"/>
      <c r="AGM461" s="76"/>
      <c r="AGN461" s="76"/>
      <c r="AGO461" s="76"/>
      <c r="AGP461" s="76"/>
      <c r="AGQ461" s="76"/>
      <c r="AGR461" s="76"/>
      <c r="AGS461" s="76"/>
      <c r="AGT461" s="76"/>
      <c r="AGU461" s="76"/>
      <c r="AGV461" s="76"/>
      <c r="AGW461" s="76"/>
      <c r="AGX461" s="76"/>
      <c r="AGY461" s="76"/>
      <c r="AGZ461" s="76"/>
      <c r="AHA461" s="76"/>
      <c r="AHB461" s="76"/>
      <c r="AHC461" s="76"/>
      <c r="AHD461" s="76"/>
      <c r="AHE461" s="76"/>
      <c r="AHF461" s="76"/>
      <c r="AHG461" s="76"/>
      <c r="AHH461" s="76"/>
      <c r="AHI461" s="76"/>
      <c r="AHJ461" s="76"/>
      <c r="AHK461" s="76"/>
      <c r="AHL461" s="76"/>
      <c r="AHM461" s="76"/>
      <c r="AHN461" s="76"/>
      <c r="AHO461" s="76"/>
      <c r="AHP461" s="76"/>
      <c r="AHQ461" s="76"/>
      <c r="AHR461" s="76"/>
      <c r="AHS461" s="76"/>
      <c r="AHT461" s="76"/>
      <c r="AHU461" s="76"/>
      <c r="AHV461" s="76"/>
      <c r="AHW461" s="76"/>
      <c r="AHX461" s="76"/>
      <c r="AHY461" s="76"/>
      <c r="AHZ461" s="76"/>
      <c r="AIA461" s="76"/>
      <c r="AIB461" s="76"/>
      <c r="AIC461" s="76"/>
      <c r="AID461" s="76"/>
      <c r="AIE461" s="76"/>
      <c r="AIF461" s="76"/>
      <c r="AIG461" s="76"/>
      <c r="AIH461" s="76"/>
      <c r="AII461" s="76"/>
      <c r="AIJ461" s="76"/>
      <c r="AIK461" s="76"/>
      <c r="AIL461" s="76"/>
      <c r="AIM461" s="76"/>
      <c r="AIN461" s="76"/>
      <c r="AIO461" s="76"/>
      <c r="AIP461" s="76"/>
      <c r="AIQ461" s="76"/>
      <c r="AIR461" s="76"/>
      <c r="AIS461" s="76"/>
      <c r="AIT461" s="76"/>
      <c r="AIU461" s="76"/>
      <c r="AIV461" s="76"/>
      <c r="AIW461" s="76"/>
      <c r="AIX461" s="76"/>
      <c r="AIY461" s="76"/>
      <c r="AIZ461" s="76"/>
      <c r="AJA461" s="76"/>
      <c r="AJB461" s="76"/>
      <c r="AJC461" s="76"/>
      <c r="AJD461" s="76"/>
      <c r="AJE461" s="76"/>
      <c r="AJF461" s="76"/>
      <c r="AJG461" s="76"/>
      <c r="AJH461" s="76"/>
      <c r="AJI461" s="76"/>
      <c r="AJJ461" s="76"/>
      <c r="AJK461" s="76"/>
      <c r="AJL461" s="76"/>
      <c r="AJM461" s="76"/>
      <c r="AJN461" s="76"/>
      <c r="AJO461" s="76"/>
      <c r="AJP461" s="76"/>
      <c r="AJQ461" s="76"/>
      <c r="AJR461" s="76"/>
      <c r="AJS461" s="76"/>
      <c r="AJT461" s="76"/>
      <c r="AJU461" s="76"/>
      <c r="AJV461" s="76"/>
      <c r="AJW461" s="76"/>
      <c r="AJX461" s="76"/>
      <c r="AJY461" s="76"/>
      <c r="AJZ461" s="76"/>
      <c r="AKA461" s="76"/>
      <c r="AKB461" s="76"/>
      <c r="AKC461" s="76"/>
      <c r="AKD461" s="76"/>
      <c r="AKE461" s="76"/>
      <c r="AKF461" s="76"/>
      <c r="AKG461" s="76"/>
      <c r="AKH461" s="76"/>
      <c r="AKI461" s="76"/>
      <c r="AKJ461" s="76"/>
      <c r="AKK461" s="76"/>
      <c r="AKL461" s="76"/>
      <c r="AKM461" s="76"/>
      <c r="AKN461" s="76"/>
      <c r="AKO461" s="76"/>
      <c r="AKP461" s="76"/>
      <c r="AKQ461" s="76"/>
      <c r="AKR461" s="76"/>
      <c r="AKS461" s="76"/>
      <c r="AKT461" s="76"/>
      <c r="AKU461" s="76"/>
      <c r="AKV461" s="76"/>
      <c r="AKW461" s="76"/>
      <c r="AKX461" s="76"/>
      <c r="AKY461" s="76"/>
      <c r="AKZ461" s="76"/>
      <c r="ALA461" s="76"/>
      <c r="ALB461" s="76"/>
      <c r="ALC461" s="76"/>
      <c r="ALD461" s="76"/>
      <c r="ALE461" s="76"/>
      <c r="ALF461" s="76"/>
      <c r="ALG461" s="76"/>
      <c r="ALH461" s="76"/>
      <c r="ALI461" s="76"/>
      <c r="ALJ461" s="76"/>
      <c r="ALK461" s="76"/>
      <c r="ALL461" s="76"/>
      <c r="ALM461" s="76"/>
      <c r="ALN461" s="76"/>
      <c r="ALO461" s="76"/>
      <c r="ALP461" s="76"/>
      <c r="ALQ461" s="76"/>
      <c r="ALR461" s="76"/>
      <c r="ALS461" s="76"/>
      <c r="ALT461" s="76"/>
      <c r="ALU461" s="76"/>
      <c r="ALV461" s="76"/>
      <c r="ALW461" s="76"/>
      <c r="ALX461" s="76"/>
      <c r="ALY461" s="76"/>
      <c r="ALZ461" s="76"/>
      <c r="AMA461" s="76"/>
      <c r="AMB461" s="76"/>
      <c r="AMC461" s="76"/>
      <c r="AMD461" s="76"/>
      <c r="AME461" s="76"/>
      <c r="AMF461" s="76"/>
      <c r="AMG461" s="76"/>
      <c r="AMH461" s="76"/>
      <c r="AMI461" s="76"/>
      <c r="AMJ461" s="76"/>
      <c r="AMK461" s="76"/>
      <c r="AML461" s="76"/>
      <c r="AMM461" s="76"/>
      <c r="AMN461" s="76"/>
      <c r="AMO461" s="76"/>
      <c r="AMP461" s="76"/>
      <c r="AMQ461" s="76"/>
      <c r="AMR461" s="76"/>
      <c r="AMS461" s="76"/>
      <c r="AMT461" s="76"/>
      <c r="AMU461" s="76"/>
      <c r="AMV461" s="76"/>
      <c r="AMW461" s="76"/>
      <c r="AMX461" s="76"/>
      <c r="AMY461" s="76"/>
      <c r="AMZ461" s="76"/>
      <c r="ANA461" s="76"/>
      <c r="ANB461" s="76"/>
      <c r="ANC461" s="76"/>
      <c r="AND461" s="76"/>
      <c r="ANE461" s="76"/>
      <c r="ANF461" s="76"/>
      <c r="ANG461" s="76"/>
      <c r="ANH461" s="76"/>
      <c r="ANI461" s="76"/>
      <c r="ANJ461" s="76"/>
      <c r="ANK461" s="76"/>
      <c r="ANL461" s="76"/>
      <c r="ANM461" s="76"/>
      <c r="ANN461" s="76"/>
      <c r="ANO461" s="76"/>
      <c r="ANP461" s="76"/>
      <c r="ANQ461" s="76"/>
      <c r="ANR461" s="76"/>
      <c r="ANS461" s="76"/>
      <c r="ANT461" s="76"/>
      <c r="ANU461" s="76"/>
      <c r="ANV461" s="76"/>
      <c r="ANW461" s="76"/>
      <c r="ANX461" s="76"/>
      <c r="ANY461" s="76"/>
      <c r="ANZ461" s="76"/>
      <c r="AOA461" s="76"/>
      <c r="AOB461" s="76"/>
      <c r="AOC461" s="76"/>
      <c r="AOD461" s="76"/>
      <c r="AOE461" s="76"/>
      <c r="AOF461" s="76"/>
      <c r="AOG461" s="76"/>
      <c r="AOH461" s="76"/>
      <c r="AOI461" s="76"/>
      <c r="AOJ461" s="76"/>
      <c r="AOK461" s="76"/>
      <c r="AOL461" s="76"/>
      <c r="AOM461" s="76"/>
      <c r="AON461" s="76"/>
      <c r="AOO461" s="76"/>
      <c r="AOP461" s="76"/>
      <c r="AOQ461" s="76"/>
      <c r="AOR461" s="76"/>
      <c r="AOS461" s="76"/>
      <c r="AOT461" s="76"/>
      <c r="AOU461" s="76"/>
      <c r="AOV461" s="76"/>
      <c r="AOW461" s="76"/>
      <c r="AOX461" s="76"/>
      <c r="AOY461" s="76"/>
      <c r="AOZ461" s="76"/>
      <c r="APA461" s="76"/>
      <c r="APB461" s="76"/>
      <c r="APC461" s="76"/>
      <c r="APD461" s="76"/>
      <c r="APE461" s="76"/>
      <c r="APF461" s="76"/>
      <c r="APG461" s="76"/>
      <c r="APH461" s="76"/>
      <c r="API461" s="76"/>
      <c r="APJ461" s="76"/>
      <c r="APK461" s="76"/>
      <c r="APL461" s="76"/>
      <c r="APM461" s="76"/>
      <c r="APN461" s="76"/>
      <c r="APO461" s="76"/>
      <c r="APP461" s="76"/>
      <c r="APQ461" s="76"/>
      <c r="APR461" s="76"/>
      <c r="APS461" s="76"/>
      <c r="APT461" s="76"/>
      <c r="APU461" s="76"/>
      <c r="APV461" s="76"/>
      <c r="APW461" s="76"/>
      <c r="APX461" s="76"/>
      <c r="APY461" s="76"/>
      <c r="APZ461" s="76"/>
      <c r="AQA461" s="76"/>
      <c r="AQB461" s="76"/>
      <c r="AQC461" s="76"/>
      <c r="AQD461" s="76"/>
      <c r="AQE461" s="76"/>
      <c r="AQF461" s="76"/>
      <c r="AQG461" s="76"/>
      <c r="AQH461" s="76"/>
      <c r="AQI461" s="76"/>
      <c r="AQJ461" s="76"/>
      <c r="AQK461" s="76"/>
      <c r="AQL461" s="76"/>
      <c r="AQM461" s="76"/>
      <c r="AQN461" s="76"/>
      <c r="AQO461" s="76"/>
      <c r="AQP461" s="76"/>
      <c r="AQQ461" s="76"/>
      <c r="AQR461" s="76"/>
      <c r="AQS461" s="76"/>
      <c r="AQT461" s="76"/>
      <c r="AQU461" s="76"/>
      <c r="AQV461" s="76"/>
      <c r="AQW461" s="76"/>
      <c r="AQX461" s="76"/>
      <c r="AQY461" s="76"/>
      <c r="AQZ461" s="76"/>
      <c r="ARA461" s="76"/>
      <c r="ARB461" s="76"/>
      <c r="ARC461" s="76"/>
      <c r="ARD461" s="76"/>
      <c r="ARE461" s="76"/>
      <c r="ARF461" s="76"/>
      <c r="ARG461" s="76"/>
      <c r="ARH461" s="76"/>
      <c r="ARI461" s="76"/>
      <c r="ARJ461" s="76"/>
      <c r="ARK461" s="76"/>
      <c r="ARL461" s="76"/>
      <c r="ARM461" s="76"/>
      <c r="ARN461" s="76"/>
      <c r="ARO461" s="76"/>
      <c r="ARP461" s="76"/>
      <c r="ARQ461" s="76"/>
      <c r="ARR461" s="76"/>
      <c r="ARS461" s="76"/>
      <c r="ART461" s="76"/>
      <c r="ARU461" s="76"/>
      <c r="ARV461" s="76"/>
      <c r="ARW461" s="76"/>
      <c r="ARX461" s="76"/>
      <c r="ARY461" s="76"/>
      <c r="ARZ461" s="76"/>
      <c r="ASA461" s="76"/>
      <c r="ASB461" s="76"/>
      <c r="ASC461" s="76"/>
      <c r="ASD461" s="76"/>
      <c r="ASE461" s="76"/>
      <c r="ASF461" s="76"/>
      <c r="ASG461" s="76"/>
      <c r="ASH461" s="76"/>
      <c r="ASI461" s="76"/>
      <c r="ASJ461" s="76"/>
      <c r="ASK461" s="76"/>
      <c r="ASL461" s="76"/>
      <c r="ASM461" s="76"/>
      <c r="ASN461" s="76"/>
      <c r="ASO461" s="76"/>
      <c r="ASP461" s="76"/>
      <c r="ASQ461" s="76"/>
      <c r="ASR461" s="76"/>
      <c r="ASS461" s="76"/>
      <c r="AST461" s="76"/>
      <c r="ASU461" s="76"/>
      <c r="ASV461" s="76"/>
      <c r="ASW461" s="76"/>
      <c r="ASX461" s="76"/>
      <c r="ASY461" s="76"/>
      <c r="ASZ461" s="76"/>
      <c r="ATA461" s="76"/>
      <c r="ATB461" s="76"/>
      <c r="ATC461" s="76"/>
      <c r="ATD461" s="76"/>
      <c r="ATE461" s="76"/>
      <c r="ATF461" s="76"/>
      <c r="ATG461" s="76"/>
      <c r="ATH461" s="76"/>
      <c r="ATI461" s="76"/>
      <c r="ATJ461" s="76"/>
      <c r="ATK461" s="76"/>
      <c r="ATL461" s="76"/>
      <c r="ATM461" s="76"/>
      <c r="ATN461" s="76"/>
      <c r="ATO461" s="76"/>
      <c r="ATP461" s="76"/>
      <c r="ATQ461" s="76"/>
      <c r="ATR461" s="76"/>
      <c r="ATS461" s="76"/>
      <c r="ATT461" s="76"/>
      <c r="ATU461" s="76"/>
      <c r="ATV461" s="76"/>
      <c r="ATW461" s="76"/>
      <c r="ATX461" s="76"/>
      <c r="ATY461" s="76"/>
      <c r="ATZ461" s="76"/>
      <c r="AUA461" s="76"/>
      <c r="AUB461" s="76"/>
      <c r="AUC461" s="76"/>
      <c r="AUD461" s="76"/>
      <c r="AUE461" s="76"/>
      <c r="AUF461" s="76"/>
      <c r="AUG461" s="76"/>
      <c r="AUH461" s="76"/>
      <c r="AUI461" s="76"/>
      <c r="AUJ461" s="76"/>
      <c r="AUK461" s="76"/>
      <c r="AUL461" s="76"/>
      <c r="AUM461" s="76"/>
      <c r="AUN461" s="76"/>
      <c r="AUO461" s="76"/>
      <c r="AUP461" s="76"/>
      <c r="AUQ461" s="76"/>
      <c r="AUR461" s="76"/>
      <c r="AUS461" s="76"/>
      <c r="AUT461" s="76"/>
      <c r="AUU461" s="76"/>
      <c r="AUV461" s="76"/>
      <c r="AUW461" s="76"/>
      <c r="AUX461" s="76"/>
      <c r="AUY461" s="76"/>
      <c r="AUZ461" s="76"/>
      <c r="AVA461" s="76"/>
      <c r="AVB461" s="76"/>
      <c r="AVC461" s="76"/>
      <c r="AVD461" s="76"/>
      <c r="AVE461" s="76"/>
      <c r="AVF461" s="76"/>
      <c r="AVG461" s="76"/>
      <c r="AVH461" s="76"/>
      <c r="AVI461" s="76"/>
      <c r="AVJ461" s="76"/>
      <c r="AVK461" s="76"/>
      <c r="AVL461" s="76"/>
      <c r="AVM461" s="76"/>
      <c r="AVN461" s="76"/>
      <c r="AVO461" s="76"/>
      <c r="AVP461" s="76"/>
      <c r="AVQ461" s="76"/>
      <c r="AVR461" s="76"/>
      <c r="AVS461" s="76"/>
      <c r="AVT461" s="76"/>
      <c r="AVU461" s="76"/>
      <c r="AVV461" s="76"/>
      <c r="AVW461" s="76"/>
      <c r="AVX461" s="76"/>
      <c r="AVY461" s="76"/>
      <c r="AVZ461" s="76"/>
      <c r="AWA461" s="76"/>
      <c r="AWB461" s="76"/>
      <c r="AWC461" s="76"/>
      <c r="AWD461" s="76"/>
      <c r="AWE461" s="76"/>
      <c r="AWF461" s="76"/>
      <c r="AWG461" s="76"/>
      <c r="AWH461" s="76"/>
      <c r="AWI461" s="76"/>
      <c r="AWJ461" s="76"/>
      <c r="AWK461" s="76"/>
      <c r="AWL461" s="76"/>
      <c r="AWM461" s="76"/>
      <c r="AWN461" s="76"/>
      <c r="AWO461" s="76"/>
      <c r="AWP461" s="76"/>
      <c r="AWQ461" s="76"/>
      <c r="AWR461" s="76"/>
      <c r="AWS461" s="76"/>
      <c r="AWT461" s="76"/>
      <c r="AWU461" s="76"/>
      <c r="AWV461" s="76"/>
      <c r="AWW461" s="76"/>
      <c r="AWX461" s="76"/>
      <c r="AWY461" s="76"/>
      <c r="AWZ461" s="76"/>
      <c r="AXA461" s="76"/>
      <c r="AXB461" s="76"/>
      <c r="AXC461" s="76"/>
      <c r="AXD461" s="76"/>
      <c r="AXE461" s="76"/>
      <c r="AXF461" s="76"/>
      <c r="AXG461" s="76"/>
      <c r="AXH461" s="76"/>
      <c r="AXI461" s="76"/>
      <c r="AXJ461" s="76"/>
      <c r="AXK461" s="76"/>
      <c r="AXL461" s="76"/>
      <c r="AXM461" s="76"/>
      <c r="AXN461" s="76"/>
      <c r="AXO461" s="76"/>
      <c r="AXP461" s="76"/>
      <c r="AXQ461" s="76"/>
      <c r="AXR461" s="76"/>
      <c r="AXS461" s="76"/>
      <c r="AXT461" s="76"/>
      <c r="AXU461" s="76"/>
      <c r="AXV461" s="76"/>
      <c r="AXW461" s="76"/>
      <c r="AXX461" s="76"/>
      <c r="AXY461" s="76"/>
      <c r="AXZ461" s="76"/>
      <c r="AYA461" s="76"/>
      <c r="AYB461" s="76"/>
      <c r="AYC461" s="76"/>
      <c r="AYD461" s="76"/>
      <c r="AYE461" s="76"/>
      <c r="AYF461" s="76"/>
      <c r="AYG461" s="76"/>
      <c r="AYH461" s="76"/>
      <c r="AYI461" s="76"/>
      <c r="AYJ461" s="76"/>
      <c r="AYK461" s="76"/>
      <c r="AYL461" s="76"/>
      <c r="AYM461" s="76"/>
      <c r="AYN461" s="76"/>
      <c r="AYO461" s="76"/>
      <c r="AYP461" s="76"/>
      <c r="AYQ461" s="76"/>
      <c r="AYR461" s="76"/>
      <c r="AYS461" s="76"/>
      <c r="AYT461" s="76"/>
      <c r="AYU461" s="76"/>
      <c r="AYV461" s="76"/>
      <c r="AYW461" s="76"/>
      <c r="AYX461" s="76"/>
      <c r="AYY461" s="76"/>
      <c r="AYZ461" s="76"/>
      <c r="AZA461" s="76"/>
      <c r="AZB461" s="76"/>
      <c r="AZC461" s="76"/>
      <c r="AZD461" s="76"/>
      <c r="AZE461" s="76"/>
      <c r="AZF461" s="76"/>
      <c r="AZG461" s="76"/>
      <c r="AZH461" s="76"/>
      <c r="AZI461" s="76"/>
      <c r="AZJ461" s="76"/>
      <c r="AZK461" s="76"/>
      <c r="AZL461" s="76"/>
      <c r="AZM461" s="76"/>
      <c r="AZN461" s="76"/>
      <c r="AZO461" s="76"/>
      <c r="AZP461" s="76"/>
      <c r="AZQ461" s="76"/>
      <c r="AZR461" s="76"/>
      <c r="AZS461" s="76"/>
      <c r="AZT461" s="76"/>
      <c r="AZU461" s="76"/>
      <c r="AZV461" s="76"/>
      <c r="AZW461" s="76"/>
      <c r="AZX461" s="76"/>
      <c r="AZY461" s="76"/>
      <c r="AZZ461" s="76"/>
      <c r="BAA461" s="76"/>
      <c r="BAB461" s="76"/>
      <c r="BAC461" s="76"/>
      <c r="BAD461" s="76"/>
      <c r="BAE461" s="76"/>
      <c r="BAF461" s="76"/>
      <c r="BAG461" s="76"/>
      <c r="BAH461" s="76"/>
      <c r="BAI461" s="76"/>
      <c r="BAJ461" s="76"/>
      <c r="BAK461" s="76"/>
      <c r="BAL461" s="76"/>
      <c r="BAM461" s="76"/>
      <c r="BAN461" s="76"/>
      <c r="BAO461" s="76"/>
      <c r="BAP461" s="76"/>
      <c r="BAQ461" s="76"/>
      <c r="BAR461" s="76"/>
      <c r="BAS461" s="76"/>
      <c r="BAT461" s="76"/>
      <c r="BAU461" s="76"/>
      <c r="BAV461" s="76"/>
      <c r="BAW461" s="76"/>
      <c r="BAX461" s="76"/>
      <c r="BAY461" s="76"/>
      <c r="BAZ461" s="76"/>
      <c r="BBA461" s="76"/>
      <c r="BBB461" s="76"/>
      <c r="BBC461" s="76"/>
      <c r="BBD461" s="76"/>
      <c r="BBE461" s="76"/>
      <c r="BBF461" s="76"/>
      <c r="BBG461" s="76"/>
      <c r="BBH461" s="76"/>
      <c r="BBI461" s="76"/>
      <c r="BBJ461" s="76"/>
      <c r="BBK461" s="76"/>
      <c r="BBL461" s="76"/>
      <c r="BBM461" s="76"/>
      <c r="BBN461" s="76"/>
      <c r="BBO461" s="76"/>
      <c r="BBP461" s="76"/>
      <c r="BBQ461" s="76"/>
      <c r="BBR461" s="76"/>
      <c r="BBS461" s="76"/>
      <c r="BBT461" s="76"/>
      <c r="BBU461" s="76"/>
      <c r="BBV461" s="76"/>
      <c r="BBW461" s="76"/>
      <c r="BBX461" s="76"/>
      <c r="BBY461" s="76"/>
      <c r="BBZ461" s="76"/>
      <c r="BCA461" s="76"/>
      <c r="BCB461" s="76"/>
      <c r="BCC461" s="76"/>
      <c r="BCD461" s="76"/>
      <c r="BCE461" s="76"/>
      <c r="BCF461" s="76"/>
      <c r="BCG461" s="76"/>
      <c r="BCH461" s="76"/>
      <c r="BCI461" s="76"/>
      <c r="BCJ461" s="76"/>
      <c r="BCK461" s="76"/>
      <c r="BCL461" s="76"/>
      <c r="BCM461" s="76"/>
      <c r="BCN461" s="76"/>
      <c r="BCO461" s="76"/>
      <c r="BCP461" s="76"/>
      <c r="BCQ461" s="76"/>
      <c r="BCR461" s="76"/>
      <c r="BCS461" s="76"/>
      <c r="BCT461" s="76"/>
      <c r="BCU461" s="76"/>
      <c r="BCV461" s="76"/>
      <c r="BCW461" s="76"/>
      <c r="BCX461" s="76"/>
      <c r="BCY461" s="76"/>
      <c r="BCZ461" s="76"/>
      <c r="BDA461" s="76"/>
      <c r="BDB461" s="76"/>
      <c r="BDC461" s="76"/>
      <c r="BDD461" s="76"/>
      <c r="BDE461" s="76"/>
      <c r="BDF461" s="76"/>
      <c r="BDG461" s="76"/>
      <c r="BDH461" s="76"/>
      <c r="BDI461" s="76"/>
      <c r="BDJ461" s="76"/>
      <c r="BDK461" s="76"/>
      <c r="BDL461" s="76"/>
      <c r="BDM461" s="76"/>
      <c r="BDN461" s="76"/>
      <c r="BDO461" s="76"/>
      <c r="BDP461" s="76"/>
      <c r="BDQ461" s="76"/>
      <c r="BDR461" s="76"/>
      <c r="BDS461" s="76"/>
      <c r="BDT461" s="76"/>
      <c r="BDU461" s="76"/>
      <c r="BDV461" s="76"/>
      <c r="BDW461" s="76"/>
      <c r="BDX461" s="76"/>
      <c r="BDY461" s="76"/>
      <c r="BDZ461" s="76"/>
      <c r="BEA461" s="76"/>
      <c r="BEB461" s="76"/>
      <c r="BEC461" s="76"/>
      <c r="BED461" s="76"/>
      <c r="BEE461" s="76"/>
      <c r="BEF461" s="76"/>
      <c r="BEG461" s="76"/>
      <c r="BEH461" s="76"/>
      <c r="BEI461" s="76"/>
      <c r="BEJ461" s="76"/>
      <c r="BEK461" s="76"/>
      <c r="BEL461" s="76"/>
      <c r="BEM461" s="76"/>
      <c r="BEN461" s="76"/>
      <c r="BEO461" s="76"/>
      <c r="BEP461" s="76"/>
      <c r="BEQ461" s="76"/>
      <c r="BER461" s="76"/>
      <c r="BES461" s="76"/>
      <c r="BET461" s="76"/>
      <c r="BEU461" s="76"/>
      <c r="BEV461" s="76"/>
      <c r="BEW461" s="76"/>
      <c r="BEX461" s="76"/>
      <c r="BEY461" s="76"/>
      <c r="BEZ461" s="76"/>
      <c r="BFA461" s="76"/>
      <c r="BFB461" s="76"/>
      <c r="BFC461" s="76"/>
      <c r="BFD461" s="76"/>
      <c r="BFE461" s="76"/>
      <c r="BFF461" s="76"/>
      <c r="BFG461" s="76"/>
      <c r="BFH461" s="76"/>
      <c r="BFI461" s="76"/>
      <c r="BFJ461" s="76"/>
      <c r="BFK461" s="76"/>
      <c r="BFL461" s="76"/>
      <c r="BFM461" s="76"/>
      <c r="BFN461" s="76"/>
      <c r="BFO461" s="76"/>
      <c r="BFP461" s="76"/>
      <c r="BFQ461" s="76"/>
      <c r="BFR461" s="76"/>
      <c r="BFS461" s="76"/>
    </row>
    <row r="462" spans="1:1527" s="20" customFormat="1" ht="28" x14ac:dyDescent="0.25">
      <c r="A462" s="71" t="s">
        <v>338</v>
      </c>
      <c r="B462" s="278" t="s">
        <v>956</v>
      </c>
      <c r="C462" s="278" t="s">
        <v>930</v>
      </c>
      <c r="D462" s="278" t="s">
        <v>401</v>
      </c>
      <c r="E462" s="278"/>
      <c r="F462" s="309">
        <f t="shared" si="18"/>
        <v>7.4000000000000012</v>
      </c>
      <c r="G462" s="278"/>
      <c r="H462" s="278">
        <v>0.7400000000000001</v>
      </c>
      <c r="I462" s="278">
        <v>1.4800000000000002</v>
      </c>
      <c r="J462" s="278">
        <v>1.85</v>
      </c>
      <c r="K462" s="278">
        <v>2.2200000000000002</v>
      </c>
      <c r="L462" s="278">
        <v>1.1100000000000001</v>
      </c>
      <c r="M462" s="278"/>
      <c r="N462" s="278"/>
      <c r="O462" s="278"/>
      <c r="P462" s="278"/>
      <c r="Q462" s="278"/>
      <c r="R462" s="278"/>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6"/>
      <c r="CB462" s="76"/>
      <c r="CC462" s="76"/>
      <c r="CD462" s="76"/>
      <c r="CE462" s="76"/>
      <c r="CF462" s="76"/>
      <c r="CG462" s="76"/>
      <c r="CH462" s="76"/>
      <c r="CI462" s="76"/>
      <c r="CJ462" s="76"/>
      <c r="CK462" s="76"/>
      <c r="CL462" s="76"/>
      <c r="CM462" s="76"/>
      <c r="CN462" s="76"/>
      <c r="CO462" s="76"/>
      <c r="CP462" s="76"/>
      <c r="CQ462" s="76"/>
      <c r="CR462" s="76"/>
      <c r="CS462" s="76"/>
      <c r="CT462" s="76"/>
      <c r="CU462" s="76"/>
      <c r="CV462" s="76"/>
      <c r="CW462" s="76"/>
      <c r="CX462" s="76"/>
      <c r="CY462" s="76"/>
      <c r="CZ462" s="76"/>
      <c r="DA462" s="76"/>
      <c r="DB462" s="76"/>
      <c r="DC462" s="76"/>
      <c r="DD462" s="76"/>
      <c r="DE462" s="76"/>
      <c r="DF462" s="76"/>
      <c r="DG462" s="76"/>
      <c r="DH462" s="76"/>
      <c r="DI462" s="76"/>
      <c r="DJ462" s="76"/>
      <c r="DK462" s="76"/>
      <c r="DL462" s="76"/>
      <c r="DM462" s="76"/>
      <c r="DN462" s="76"/>
      <c r="DO462" s="76"/>
      <c r="DP462" s="76"/>
      <c r="DQ462" s="76"/>
      <c r="DR462" s="76"/>
      <c r="DS462" s="76"/>
      <c r="DT462" s="76"/>
      <c r="DU462" s="76"/>
      <c r="DV462" s="76"/>
      <c r="DW462" s="76"/>
      <c r="DX462" s="76"/>
      <c r="DY462" s="76"/>
      <c r="DZ462" s="76"/>
      <c r="EA462" s="76"/>
      <c r="EB462" s="76"/>
      <c r="EC462" s="76"/>
      <c r="ED462" s="76"/>
      <c r="EE462" s="76"/>
      <c r="EF462" s="76"/>
      <c r="EG462" s="76"/>
      <c r="EH462" s="76"/>
      <c r="EI462" s="76"/>
      <c r="EJ462" s="76"/>
      <c r="EK462" s="76"/>
      <c r="EL462" s="76"/>
      <c r="EM462" s="76"/>
      <c r="EN462" s="76"/>
      <c r="EO462" s="76"/>
      <c r="EP462" s="76"/>
      <c r="EQ462" s="76"/>
      <c r="ER462" s="76"/>
      <c r="ES462" s="76"/>
      <c r="ET462" s="76"/>
      <c r="EU462" s="76"/>
      <c r="EV462" s="76"/>
      <c r="EW462" s="76"/>
      <c r="EX462" s="76"/>
      <c r="EY462" s="76"/>
      <c r="EZ462" s="76"/>
      <c r="FA462" s="76"/>
      <c r="FB462" s="76"/>
      <c r="FC462" s="76"/>
      <c r="FD462" s="76"/>
      <c r="FE462" s="76"/>
      <c r="FF462" s="76"/>
      <c r="FG462" s="76"/>
      <c r="FH462" s="76"/>
      <c r="FI462" s="76"/>
      <c r="FJ462" s="76"/>
      <c r="FK462" s="76"/>
      <c r="FL462" s="76"/>
      <c r="FM462" s="76"/>
      <c r="FN462" s="76"/>
      <c r="FO462" s="76"/>
      <c r="FP462" s="76"/>
      <c r="FQ462" s="76"/>
      <c r="FR462" s="76"/>
      <c r="FS462" s="76"/>
      <c r="FT462" s="76"/>
      <c r="FU462" s="76"/>
      <c r="FV462" s="76"/>
      <c r="FW462" s="76"/>
      <c r="FX462" s="76"/>
      <c r="FY462" s="76"/>
      <c r="FZ462" s="76"/>
      <c r="GA462" s="76"/>
      <c r="GB462" s="76"/>
      <c r="GC462" s="76"/>
      <c r="GD462" s="76"/>
      <c r="GE462" s="76"/>
      <c r="GF462" s="76"/>
      <c r="GG462" s="76"/>
      <c r="GH462" s="76"/>
      <c r="GI462" s="76"/>
      <c r="GJ462" s="76"/>
      <c r="GK462" s="76"/>
      <c r="GL462" s="76"/>
      <c r="GM462" s="76"/>
      <c r="GN462" s="76"/>
      <c r="GO462" s="76"/>
      <c r="GP462" s="76"/>
      <c r="GQ462" s="76"/>
      <c r="GR462" s="76"/>
      <c r="GS462" s="76"/>
      <c r="GT462" s="76"/>
      <c r="GU462" s="76"/>
      <c r="GV462" s="76"/>
      <c r="GW462" s="76"/>
      <c r="GX462" s="76"/>
      <c r="GY462" s="76"/>
      <c r="GZ462" s="76"/>
      <c r="HA462" s="76"/>
      <c r="HB462" s="76"/>
      <c r="HC462" s="76"/>
      <c r="HD462" s="76"/>
      <c r="HE462" s="76"/>
      <c r="HF462" s="76"/>
      <c r="HG462" s="76"/>
      <c r="HH462" s="76"/>
      <c r="HI462" s="76"/>
      <c r="HJ462" s="76"/>
      <c r="HK462" s="76"/>
      <c r="HL462" s="76"/>
      <c r="HM462" s="76"/>
      <c r="HN462" s="76"/>
      <c r="HO462" s="76"/>
      <c r="HP462" s="76"/>
      <c r="HQ462" s="76"/>
      <c r="HR462" s="76"/>
      <c r="HS462" s="76"/>
      <c r="HT462" s="76"/>
      <c r="HU462" s="76"/>
      <c r="HV462" s="76"/>
      <c r="HW462" s="76"/>
      <c r="HX462" s="76"/>
      <c r="HY462" s="76"/>
      <c r="HZ462" s="76"/>
      <c r="IA462" s="76"/>
      <c r="IB462" s="76"/>
      <c r="IC462" s="76"/>
      <c r="ID462" s="76"/>
      <c r="IE462" s="76"/>
      <c r="IF462" s="76"/>
      <c r="IG462" s="76"/>
      <c r="IH462" s="76"/>
      <c r="II462" s="76"/>
      <c r="IJ462" s="76"/>
      <c r="IK462" s="76"/>
      <c r="IL462" s="76"/>
      <c r="IM462" s="76"/>
      <c r="IN462" s="76"/>
      <c r="IO462" s="76"/>
      <c r="IP462" s="76"/>
      <c r="IQ462" s="76"/>
      <c r="IR462" s="76"/>
      <c r="IS462" s="76"/>
      <c r="IT462" s="76"/>
      <c r="IU462" s="76"/>
      <c r="IV462" s="76"/>
      <c r="IW462" s="76"/>
      <c r="IX462" s="76"/>
      <c r="IY462" s="76"/>
      <c r="IZ462" s="76"/>
      <c r="JA462" s="76"/>
      <c r="JB462" s="76"/>
      <c r="JC462" s="76"/>
      <c r="JD462" s="76"/>
      <c r="JE462" s="76"/>
      <c r="JF462" s="76"/>
      <c r="JG462" s="76"/>
      <c r="JH462" s="76"/>
      <c r="JI462" s="76"/>
      <c r="JJ462" s="76"/>
      <c r="JK462" s="76"/>
      <c r="JL462" s="76"/>
      <c r="JM462" s="76"/>
      <c r="JN462" s="76"/>
      <c r="JO462" s="76"/>
      <c r="JP462" s="76"/>
      <c r="JQ462" s="76"/>
      <c r="JR462" s="76"/>
      <c r="JS462" s="76"/>
      <c r="JT462" s="76"/>
      <c r="JU462" s="76"/>
      <c r="JV462" s="76"/>
      <c r="JW462" s="76"/>
      <c r="JX462" s="76"/>
      <c r="JY462" s="76"/>
      <c r="JZ462" s="76"/>
      <c r="KA462" s="76"/>
      <c r="KB462" s="76"/>
      <c r="KC462" s="76"/>
      <c r="KD462" s="76"/>
      <c r="KE462" s="76"/>
      <c r="KF462" s="76"/>
      <c r="KG462" s="76"/>
      <c r="KH462" s="76"/>
      <c r="KI462" s="76"/>
      <c r="KJ462" s="76"/>
      <c r="KK462" s="76"/>
      <c r="KL462" s="76"/>
      <c r="KM462" s="76"/>
      <c r="KN462" s="76"/>
      <c r="KO462" s="76"/>
      <c r="KP462" s="76"/>
      <c r="KQ462" s="76"/>
      <c r="KR462" s="76"/>
      <c r="KS462" s="76"/>
      <c r="KT462" s="76"/>
      <c r="KU462" s="76"/>
      <c r="KV462" s="76"/>
      <c r="KW462" s="76"/>
      <c r="KX462" s="76"/>
      <c r="KY462" s="76"/>
      <c r="KZ462" s="76"/>
      <c r="LA462" s="76"/>
      <c r="LB462" s="76"/>
      <c r="LC462" s="76"/>
      <c r="LD462" s="76"/>
      <c r="LE462" s="76"/>
      <c r="LF462" s="76"/>
      <c r="LG462" s="76"/>
      <c r="LH462" s="76"/>
      <c r="LI462" s="76"/>
      <c r="LJ462" s="76"/>
      <c r="LK462" s="76"/>
      <c r="LL462" s="76"/>
      <c r="LM462" s="76"/>
      <c r="LN462" s="76"/>
      <c r="LO462" s="76"/>
      <c r="LP462" s="76"/>
      <c r="LQ462" s="76"/>
      <c r="LR462" s="76"/>
      <c r="LS462" s="76"/>
      <c r="LT462" s="76"/>
      <c r="LU462" s="76"/>
      <c r="LV462" s="76"/>
      <c r="LW462" s="76"/>
      <c r="LX462" s="76"/>
      <c r="LY462" s="76"/>
      <c r="LZ462" s="76"/>
      <c r="MA462" s="76"/>
      <c r="MB462" s="76"/>
      <c r="MC462" s="76"/>
      <c r="MD462" s="76"/>
      <c r="ME462" s="76"/>
      <c r="MF462" s="76"/>
      <c r="MG462" s="76"/>
      <c r="MH462" s="76"/>
      <c r="MI462" s="76"/>
      <c r="MJ462" s="76"/>
      <c r="MK462" s="76"/>
      <c r="ML462" s="76"/>
      <c r="MM462" s="76"/>
      <c r="MN462" s="76"/>
      <c r="MO462" s="76"/>
      <c r="MP462" s="76"/>
      <c r="MQ462" s="76"/>
      <c r="MR462" s="76"/>
      <c r="MS462" s="76"/>
      <c r="MT462" s="76"/>
      <c r="MU462" s="76"/>
      <c r="MV462" s="76"/>
      <c r="MW462" s="76"/>
      <c r="MX462" s="76"/>
      <c r="MY462" s="76"/>
      <c r="MZ462" s="76"/>
      <c r="NA462" s="76"/>
      <c r="NB462" s="76"/>
      <c r="NC462" s="76"/>
      <c r="ND462" s="76"/>
      <c r="NE462" s="76"/>
      <c r="NF462" s="76"/>
      <c r="NG462" s="76"/>
      <c r="NH462" s="76"/>
      <c r="NI462" s="76"/>
      <c r="NJ462" s="76"/>
      <c r="NK462" s="76"/>
      <c r="NL462" s="76"/>
      <c r="NM462" s="76"/>
      <c r="NN462" s="76"/>
      <c r="NO462" s="76"/>
      <c r="NP462" s="76"/>
      <c r="NQ462" s="76"/>
      <c r="NR462" s="76"/>
      <c r="NS462" s="76"/>
      <c r="NT462" s="76"/>
      <c r="NU462" s="76"/>
      <c r="NV462" s="76"/>
      <c r="NW462" s="76"/>
      <c r="NX462" s="76"/>
      <c r="NY462" s="76"/>
      <c r="NZ462" s="76"/>
      <c r="OA462" s="76"/>
      <c r="OB462" s="76"/>
      <c r="OC462" s="76"/>
      <c r="OD462" s="76"/>
      <c r="OE462" s="76"/>
      <c r="OF462" s="76"/>
      <c r="OG462" s="76"/>
      <c r="OH462" s="76"/>
      <c r="OI462" s="76"/>
      <c r="OJ462" s="76"/>
      <c r="OK462" s="76"/>
      <c r="OL462" s="76"/>
      <c r="OM462" s="76"/>
      <c r="ON462" s="76"/>
      <c r="OO462" s="76"/>
      <c r="OP462" s="76"/>
      <c r="OQ462" s="76"/>
      <c r="OR462" s="76"/>
      <c r="OS462" s="76"/>
      <c r="OT462" s="76"/>
      <c r="OU462" s="76"/>
      <c r="OV462" s="76"/>
      <c r="OW462" s="76"/>
      <c r="OX462" s="76"/>
      <c r="OY462" s="76"/>
      <c r="OZ462" s="76"/>
      <c r="PA462" s="76"/>
      <c r="PB462" s="76"/>
      <c r="PC462" s="76"/>
      <c r="PD462" s="76"/>
      <c r="PE462" s="76"/>
      <c r="PF462" s="76"/>
      <c r="PG462" s="76"/>
      <c r="PH462" s="76"/>
      <c r="PI462" s="76"/>
      <c r="PJ462" s="76"/>
      <c r="PK462" s="76"/>
      <c r="PL462" s="76"/>
      <c r="PM462" s="76"/>
      <c r="PN462" s="76"/>
      <c r="PO462" s="76"/>
      <c r="PP462" s="76"/>
      <c r="PQ462" s="76"/>
      <c r="PR462" s="76"/>
      <c r="PS462" s="76"/>
      <c r="PT462" s="76"/>
      <c r="PU462" s="76"/>
      <c r="PV462" s="76"/>
      <c r="PW462" s="76"/>
      <c r="PX462" s="76"/>
      <c r="PY462" s="76"/>
      <c r="PZ462" s="76"/>
      <c r="QA462" s="76"/>
      <c r="QB462" s="76"/>
      <c r="QC462" s="76"/>
      <c r="QD462" s="76"/>
      <c r="QE462" s="76"/>
      <c r="QF462" s="76"/>
      <c r="QG462" s="76"/>
      <c r="QH462" s="76"/>
      <c r="QI462" s="76"/>
      <c r="QJ462" s="76"/>
      <c r="QK462" s="76"/>
      <c r="QL462" s="76"/>
      <c r="QM462" s="76"/>
      <c r="QN462" s="76"/>
      <c r="QO462" s="76"/>
      <c r="QP462" s="76"/>
      <c r="QQ462" s="76"/>
      <c r="QR462" s="76"/>
      <c r="QS462" s="76"/>
      <c r="QT462" s="76"/>
      <c r="QU462" s="76"/>
      <c r="QV462" s="76"/>
      <c r="QW462" s="76"/>
      <c r="QX462" s="76"/>
      <c r="QY462" s="76"/>
      <c r="QZ462" s="76"/>
      <c r="RA462" s="76"/>
      <c r="RB462" s="76"/>
      <c r="RC462" s="76"/>
      <c r="RD462" s="76"/>
      <c r="RE462" s="76"/>
      <c r="RF462" s="76"/>
      <c r="RG462" s="76"/>
      <c r="RH462" s="76"/>
      <c r="RI462" s="76"/>
      <c r="RJ462" s="76"/>
      <c r="RK462" s="76"/>
      <c r="RL462" s="76"/>
      <c r="RM462" s="76"/>
      <c r="RN462" s="76"/>
      <c r="RO462" s="76"/>
      <c r="RP462" s="76"/>
      <c r="RQ462" s="76"/>
      <c r="RR462" s="76"/>
      <c r="RS462" s="76"/>
      <c r="RT462" s="76"/>
      <c r="RU462" s="76"/>
      <c r="RV462" s="76"/>
      <c r="RW462" s="76"/>
      <c r="RX462" s="76"/>
      <c r="RY462" s="76"/>
      <c r="RZ462" s="76"/>
      <c r="SA462" s="76"/>
      <c r="SB462" s="76"/>
      <c r="SC462" s="76"/>
      <c r="SD462" s="76"/>
      <c r="SE462" s="76"/>
      <c r="SF462" s="76"/>
      <c r="SG462" s="76"/>
      <c r="SH462" s="76"/>
      <c r="SI462" s="76"/>
      <c r="SJ462" s="76"/>
      <c r="SK462" s="76"/>
      <c r="SL462" s="76"/>
      <c r="SM462" s="76"/>
      <c r="SN462" s="76"/>
      <c r="SO462" s="76"/>
      <c r="SP462" s="76"/>
      <c r="SQ462" s="76"/>
      <c r="SR462" s="76"/>
      <c r="SS462" s="76"/>
      <c r="ST462" s="76"/>
      <c r="SU462" s="76"/>
      <c r="SV462" s="76"/>
      <c r="SW462" s="76"/>
      <c r="SX462" s="76"/>
      <c r="SY462" s="76"/>
      <c r="SZ462" s="76"/>
      <c r="TA462" s="76"/>
      <c r="TB462" s="76"/>
      <c r="TC462" s="76"/>
      <c r="TD462" s="76"/>
      <c r="TE462" s="76"/>
      <c r="TF462" s="76"/>
      <c r="TG462" s="76"/>
      <c r="TH462" s="76"/>
      <c r="TI462" s="76"/>
      <c r="TJ462" s="76"/>
      <c r="TK462" s="76"/>
      <c r="TL462" s="76"/>
      <c r="TM462" s="76"/>
      <c r="TN462" s="76"/>
      <c r="TO462" s="76"/>
      <c r="TP462" s="76"/>
      <c r="TQ462" s="76"/>
      <c r="TR462" s="76"/>
      <c r="TS462" s="76"/>
      <c r="TT462" s="76"/>
      <c r="TU462" s="76"/>
      <c r="TV462" s="76"/>
      <c r="TW462" s="76"/>
      <c r="TX462" s="76"/>
      <c r="TY462" s="76"/>
      <c r="TZ462" s="76"/>
      <c r="UA462" s="76"/>
      <c r="UB462" s="76"/>
      <c r="UC462" s="76"/>
      <c r="UD462" s="76"/>
      <c r="UE462" s="76"/>
      <c r="UF462" s="76"/>
      <c r="UG462" s="76"/>
      <c r="UH462" s="76"/>
      <c r="UI462" s="76"/>
      <c r="UJ462" s="76"/>
      <c r="UK462" s="76"/>
      <c r="UL462" s="76"/>
      <c r="UM462" s="76"/>
      <c r="UN462" s="76"/>
      <c r="UO462" s="76"/>
      <c r="UP462" s="76"/>
      <c r="UQ462" s="76"/>
      <c r="UR462" s="76"/>
      <c r="US462" s="76"/>
      <c r="UT462" s="76"/>
      <c r="UU462" s="76"/>
      <c r="UV462" s="76"/>
      <c r="UW462" s="76"/>
      <c r="UX462" s="76"/>
      <c r="UY462" s="76"/>
      <c r="UZ462" s="76"/>
      <c r="VA462" s="76"/>
      <c r="VB462" s="76"/>
      <c r="VC462" s="76"/>
      <c r="VD462" s="76"/>
      <c r="VE462" s="76"/>
      <c r="VF462" s="76"/>
      <c r="VG462" s="76"/>
      <c r="VH462" s="76"/>
      <c r="VI462" s="76"/>
      <c r="VJ462" s="76"/>
      <c r="VK462" s="76"/>
      <c r="VL462" s="76"/>
      <c r="VM462" s="76"/>
      <c r="VN462" s="76"/>
      <c r="VO462" s="76"/>
      <c r="VP462" s="76"/>
      <c r="VQ462" s="76"/>
      <c r="VR462" s="76"/>
      <c r="VS462" s="76"/>
      <c r="VT462" s="76"/>
      <c r="VU462" s="76"/>
      <c r="VV462" s="76"/>
      <c r="VW462" s="76"/>
      <c r="VX462" s="76"/>
      <c r="VY462" s="76"/>
      <c r="VZ462" s="76"/>
      <c r="WA462" s="76"/>
      <c r="WB462" s="76"/>
      <c r="WC462" s="76"/>
      <c r="WD462" s="76"/>
      <c r="WE462" s="76"/>
      <c r="WF462" s="76"/>
      <c r="WG462" s="76"/>
      <c r="WH462" s="76"/>
      <c r="WI462" s="76"/>
      <c r="WJ462" s="76"/>
      <c r="WK462" s="76"/>
      <c r="WL462" s="76"/>
      <c r="WM462" s="76"/>
      <c r="WN462" s="76"/>
      <c r="WO462" s="76"/>
      <c r="WP462" s="76"/>
      <c r="WQ462" s="76"/>
      <c r="WR462" s="76"/>
      <c r="WS462" s="76"/>
      <c r="WT462" s="76"/>
      <c r="WU462" s="76"/>
      <c r="WV462" s="76"/>
      <c r="WW462" s="76"/>
      <c r="WX462" s="76"/>
      <c r="WY462" s="76"/>
      <c r="WZ462" s="76"/>
      <c r="XA462" s="76"/>
      <c r="XB462" s="76"/>
      <c r="XC462" s="76"/>
      <c r="XD462" s="76"/>
      <c r="XE462" s="76"/>
      <c r="XF462" s="76"/>
      <c r="XG462" s="76"/>
      <c r="XH462" s="76"/>
      <c r="XI462" s="76"/>
      <c r="XJ462" s="76"/>
      <c r="XK462" s="76"/>
      <c r="XL462" s="76"/>
      <c r="XM462" s="76"/>
      <c r="XN462" s="76"/>
      <c r="XO462" s="76"/>
      <c r="XP462" s="76"/>
      <c r="XQ462" s="76"/>
      <c r="XR462" s="76"/>
      <c r="XS462" s="76"/>
      <c r="XT462" s="76"/>
      <c r="XU462" s="76"/>
      <c r="XV462" s="76"/>
      <c r="XW462" s="76"/>
      <c r="XX462" s="76"/>
      <c r="XY462" s="76"/>
      <c r="XZ462" s="76"/>
      <c r="YA462" s="76"/>
      <c r="YB462" s="76"/>
      <c r="YC462" s="76"/>
      <c r="YD462" s="76"/>
      <c r="YE462" s="76"/>
      <c r="YF462" s="76"/>
      <c r="YG462" s="76"/>
      <c r="YH462" s="76"/>
      <c r="YI462" s="76"/>
      <c r="YJ462" s="76"/>
      <c r="YK462" s="76"/>
      <c r="YL462" s="76"/>
      <c r="YM462" s="76"/>
      <c r="YN462" s="76"/>
      <c r="YO462" s="76"/>
      <c r="YP462" s="76"/>
      <c r="YQ462" s="76"/>
      <c r="YR462" s="76"/>
      <c r="YS462" s="76"/>
      <c r="YT462" s="76"/>
      <c r="YU462" s="76"/>
      <c r="YV462" s="76"/>
      <c r="YW462" s="76"/>
      <c r="YX462" s="76"/>
      <c r="YY462" s="76"/>
      <c r="YZ462" s="76"/>
      <c r="ZA462" s="76"/>
      <c r="ZB462" s="76"/>
      <c r="ZC462" s="76"/>
      <c r="ZD462" s="76"/>
      <c r="ZE462" s="76"/>
      <c r="ZF462" s="76"/>
      <c r="ZG462" s="76"/>
      <c r="ZH462" s="76"/>
      <c r="ZI462" s="76"/>
      <c r="ZJ462" s="76"/>
      <c r="ZK462" s="76"/>
      <c r="ZL462" s="76"/>
      <c r="ZM462" s="76"/>
      <c r="ZN462" s="76"/>
      <c r="ZO462" s="76"/>
      <c r="ZP462" s="76"/>
      <c r="ZQ462" s="76"/>
      <c r="ZR462" s="76"/>
      <c r="ZS462" s="76"/>
      <c r="ZT462" s="76"/>
      <c r="ZU462" s="76"/>
      <c r="ZV462" s="76"/>
      <c r="ZW462" s="76"/>
      <c r="ZX462" s="76"/>
      <c r="ZY462" s="76"/>
      <c r="ZZ462" s="76"/>
      <c r="AAA462" s="76"/>
      <c r="AAB462" s="76"/>
      <c r="AAC462" s="76"/>
      <c r="AAD462" s="76"/>
      <c r="AAE462" s="76"/>
      <c r="AAF462" s="76"/>
      <c r="AAG462" s="76"/>
      <c r="AAH462" s="76"/>
      <c r="AAI462" s="76"/>
      <c r="AAJ462" s="76"/>
      <c r="AAK462" s="76"/>
      <c r="AAL462" s="76"/>
      <c r="AAM462" s="76"/>
      <c r="AAN462" s="76"/>
      <c r="AAO462" s="76"/>
      <c r="AAP462" s="76"/>
      <c r="AAQ462" s="76"/>
      <c r="AAR462" s="76"/>
      <c r="AAS462" s="76"/>
      <c r="AAT462" s="76"/>
      <c r="AAU462" s="76"/>
      <c r="AAV462" s="76"/>
      <c r="AAW462" s="76"/>
      <c r="AAX462" s="76"/>
      <c r="AAY462" s="76"/>
      <c r="AAZ462" s="76"/>
      <c r="ABA462" s="76"/>
      <c r="ABB462" s="76"/>
      <c r="ABC462" s="76"/>
      <c r="ABD462" s="76"/>
      <c r="ABE462" s="76"/>
      <c r="ABF462" s="76"/>
      <c r="ABG462" s="76"/>
      <c r="ABH462" s="76"/>
      <c r="ABI462" s="76"/>
      <c r="ABJ462" s="76"/>
      <c r="ABK462" s="76"/>
      <c r="ABL462" s="76"/>
      <c r="ABM462" s="76"/>
      <c r="ABN462" s="76"/>
      <c r="ABO462" s="76"/>
      <c r="ABP462" s="76"/>
      <c r="ABQ462" s="76"/>
      <c r="ABR462" s="76"/>
      <c r="ABS462" s="76"/>
      <c r="ABT462" s="76"/>
      <c r="ABU462" s="76"/>
      <c r="ABV462" s="76"/>
      <c r="ABW462" s="76"/>
      <c r="ABX462" s="76"/>
      <c r="ABY462" s="76"/>
      <c r="ABZ462" s="76"/>
      <c r="ACA462" s="76"/>
      <c r="ACB462" s="76"/>
      <c r="ACC462" s="76"/>
      <c r="ACD462" s="76"/>
      <c r="ACE462" s="76"/>
      <c r="ACF462" s="76"/>
      <c r="ACG462" s="76"/>
      <c r="ACH462" s="76"/>
      <c r="ACI462" s="76"/>
      <c r="ACJ462" s="76"/>
      <c r="ACK462" s="76"/>
      <c r="ACL462" s="76"/>
      <c r="ACM462" s="76"/>
      <c r="ACN462" s="76"/>
      <c r="ACO462" s="76"/>
      <c r="ACP462" s="76"/>
      <c r="ACQ462" s="76"/>
      <c r="ACR462" s="76"/>
      <c r="ACS462" s="76"/>
      <c r="ACT462" s="76"/>
      <c r="ACU462" s="76"/>
      <c r="ACV462" s="76"/>
      <c r="ACW462" s="76"/>
      <c r="ACX462" s="76"/>
      <c r="ACY462" s="76"/>
      <c r="ACZ462" s="76"/>
      <c r="ADA462" s="76"/>
      <c r="ADB462" s="76"/>
      <c r="ADC462" s="76"/>
      <c r="ADD462" s="76"/>
      <c r="ADE462" s="76"/>
      <c r="ADF462" s="76"/>
      <c r="ADG462" s="76"/>
      <c r="ADH462" s="76"/>
      <c r="ADI462" s="76"/>
      <c r="ADJ462" s="76"/>
      <c r="ADK462" s="76"/>
      <c r="ADL462" s="76"/>
      <c r="ADM462" s="76"/>
      <c r="ADN462" s="76"/>
      <c r="ADO462" s="76"/>
      <c r="ADP462" s="76"/>
      <c r="ADQ462" s="76"/>
      <c r="ADR462" s="76"/>
      <c r="ADS462" s="76"/>
      <c r="ADT462" s="76"/>
      <c r="ADU462" s="76"/>
      <c r="ADV462" s="76"/>
      <c r="ADW462" s="76"/>
      <c r="ADX462" s="76"/>
      <c r="ADY462" s="76"/>
      <c r="ADZ462" s="76"/>
      <c r="AEA462" s="76"/>
      <c r="AEB462" s="76"/>
      <c r="AEC462" s="76"/>
      <c r="AED462" s="76"/>
      <c r="AEE462" s="76"/>
      <c r="AEF462" s="76"/>
      <c r="AEG462" s="76"/>
      <c r="AEH462" s="76"/>
      <c r="AEI462" s="76"/>
      <c r="AEJ462" s="76"/>
      <c r="AEK462" s="76"/>
      <c r="AEL462" s="76"/>
      <c r="AEM462" s="76"/>
      <c r="AEN462" s="76"/>
      <c r="AEO462" s="76"/>
      <c r="AEP462" s="76"/>
      <c r="AEQ462" s="76"/>
      <c r="AER462" s="76"/>
      <c r="AES462" s="76"/>
      <c r="AET462" s="76"/>
      <c r="AEU462" s="76"/>
      <c r="AEV462" s="76"/>
      <c r="AEW462" s="76"/>
      <c r="AEX462" s="76"/>
      <c r="AEY462" s="76"/>
      <c r="AEZ462" s="76"/>
      <c r="AFA462" s="76"/>
      <c r="AFB462" s="76"/>
      <c r="AFC462" s="76"/>
      <c r="AFD462" s="76"/>
      <c r="AFE462" s="76"/>
      <c r="AFF462" s="76"/>
      <c r="AFG462" s="76"/>
      <c r="AFH462" s="76"/>
      <c r="AFI462" s="76"/>
      <c r="AFJ462" s="76"/>
      <c r="AFK462" s="76"/>
      <c r="AFL462" s="76"/>
      <c r="AFM462" s="76"/>
      <c r="AFN462" s="76"/>
      <c r="AFO462" s="76"/>
      <c r="AFP462" s="76"/>
      <c r="AFQ462" s="76"/>
      <c r="AFR462" s="76"/>
      <c r="AFS462" s="76"/>
      <c r="AFT462" s="76"/>
      <c r="AFU462" s="76"/>
      <c r="AFV462" s="76"/>
      <c r="AFW462" s="76"/>
      <c r="AFX462" s="76"/>
      <c r="AFY462" s="76"/>
      <c r="AFZ462" s="76"/>
      <c r="AGA462" s="76"/>
      <c r="AGB462" s="76"/>
      <c r="AGC462" s="76"/>
      <c r="AGD462" s="76"/>
      <c r="AGE462" s="76"/>
      <c r="AGF462" s="76"/>
      <c r="AGG462" s="76"/>
      <c r="AGH462" s="76"/>
      <c r="AGI462" s="76"/>
      <c r="AGJ462" s="76"/>
      <c r="AGK462" s="76"/>
      <c r="AGL462" s="76"/>
      <c r="AGM462" s="76"/>
      <c r="AGN462" s="76"/>
      <c r="AGO462" s="76"/>
      <c r="AGP462" s="76"/>
      <c r="AGQ462" s="76"/>
      <c r="AGR462" s="76"/>
      <c r="AGS462" s="76"/>
      <c r="AGT462" s="76"/>
      <c r="AGU462" s="76"/>
      <c r="AGV462" s="76"/>
      <c r="AGW462" s="76"/>
      <c r="AGX462" s="76"/>
      <c r="AGY462" s="76"/>
      <c r="AGZ462" s="76"/>
      <c r="AHA462" s="76"/>
      <c r="AHB462" s="76"/>
      <c r="AHC462" s="76"/>
      <c r="AHD462" s="76"/>
      <c r="AHE462" s="76"/>
      <c r="AHF462" s="76"/>
      <c r="AHG462" s="76"/>
      <c r="AHH462" s="76"/>
      <c r="AHI462" s="76"/>
      <c r="AHJ462" s="76"/>
      <c r="AHK462" s="76"/>
      <c r="AHL462" s="76"/>
      <c r="AHM462" s="76"/>
      <c r="AHN462" s="76"/>
      <c r="AHO462" s="76"/>
      <c r="AHP462" s="76"/>
      <c r="AHQ462" s="76"/>
      <c r="AHR462" s="76"/>
      <c r="AHS462" s="76"/>
      <c r="AHT462" s="76"/>
      <c r="AHU462" s="76"/>
      <c r="AHV462" s="76"/>
      <c r="AHW462" s="76"/>
      <c r="AHX462" s="76"/>
      <c r="AHY462" s="76"/>
      <c r="AHZ462" s="76"/>
      <c r="AIA462" s="76"/>
      <c r="AIB462" s="76"/>
      <c r="AIC462" s="76"/>
      <c r="AID462" s="76"/>
      <c r="AIE462" s="76"/>
      <c r="AIF462" s="76"/>
      <c r="AIG462" s="76"/>
      <c r="AIH462" s="76"/>
      <c r="AII462" s="76"/>
      <c r="AIJ462" s="76"/>
      <c r="AIK462" s="76"/>
      <c r="AIL462" s="76"/>
      <c r="AIM462" s="76"/>
      <c r="AIN462" s="76"/>
      <c r="AIO462" s="76"/>
      <c r="AIP462" s="76"/>
      <c r="AIQ462" s="76"/>
      <c r="AIR462" s="76"/>
      <c r="AIS462" s="76"/>
      <c r="AIT462" s="76"/>
      <c r="AIU462" s="76"/>
      <c r="AIV462" s="76"/>
      <c r="AIW462" s="76"/>
      <c r="AIX462" s="76"/>
      <c r="AIY462" s="76"/>
      <c r="AIZ462" s="76"/>
      <c r="AJA462" s="76"/>
      <c r="AJB462" s="76"/>
      <c r="AJC462" s="76"/>
      <c r="AJD462" s="76"/>
      <c r="AJE462" s="76"/>
      <c r="AJF462" s="76"/>
      <c r="AJG462" s="76"/>
      <c r="AJH462" s="76"/>
      <c r="AJI462" s="76"/>
      <c r="AJJ462" s="76"/>
      <c r="AJK462" s="76"/>
      <c r="AJL462" s="76"/>
      <c r="AJM462" s="76"/>
      <c r="AJN462" s="76"/>
      <c r="AJO462" s="76"/>
      <c r="AJP462" s="76"/>
      <c r="AJQ462" s="76"/>
      <c r="AJR462" s="76"/>
      <c r="AJS462" s="76"/>
      <c r="AJT462" s="76"/>
      <c r="AJU462" s="76"/>
      <c r="AJV462" s="76"/>
      <c r="AJW462" s="76"/>
      <c r="AJX462" s="76"/>
      <c r="AJY462" s="76"/>
      <c r="AJZ462" s="76"/>
      <c r="AKA462" s="76"/>
      <c r="AKB462" s="76"/>
      <c r="AKC462" s="76"/>
      <c r="AKD462" s="76"/>
      <c r="AKE462" s="76"/>
      <c r="AKF462" s="76"/>
      <c r="AKG462" s="76"/>
      <c r="AKH462" s="76"/>
      <c r="AKI462" s="76"/>
      <c r="AKJ462" s="76"/>
      <c r="AKK462" s="76"/>
      <c r="AKL462" s="76"/>
      <c r="AKM462" s="76"/>
      <c r="AKN462" s="76"/>
      <c r="AKO462" s="76"/>
      <c r="AKP462" s="76"/>
      <c r="AKQ462" s="76"/>
      <c r="AKR462" s="76"/>
      <c r="AKS462" s="76"/>
      <c r="AKT462" s="76"/>
      <c r="AKU462" s="76"/>
      <c r="AKV462" s="76"/>
      <c r="AKW462" s="76"/>
      <c r="AKX462" s="76"/>
      <c r="AKY462" s="76"/>
      <c r="AKZ462" s="76"/>
      <c r="ALA462" s="76"/>
      <c r="ALB462" s="76"/>
      <c r="ALC462" s="76"/>
      <c r="ALD462" s="76"/>
      <c r="ALE462" s="76"/>
      <c r="ALF462" s="76"/>
      <c r="ALG462" s="76"/>
      <c r="ALH462" s="76"/>
      <c r="ALI462" s="76"/>
      <c r="ALJ462" s="76"/>
      <c r="ALK462" s="76"/>
      <c r="ALL462" s="76"/>
      <c r="ALM462" s="76"/>
      <c r="ALN462" s="76"/>
      <c r="ALO462" s="76"/>
      <c r="ALP462" s="76"/>
      <c r="ALQ462" s="76"/>
      <c r="ALR462" s="76"/>
      <c r="ALS462" s="76"/>
      <c r="ALT462" s="76"/>
      <c r="ALU462" s="76"/>
      <c r="ALV462" s="76"/>
      <c r="ALW462" s="76"/>
      <c r="ALX462" s="76"/>
      <c r="ALY462" s="76"/>
      <c r="ALZ462" s="76"/>
      <c r="AMA462" s="76"/>
      <c r="AMB462" s="76"/>
      <c r="AMC462" s="76"/>
      <c r="AMD462" s="76"/>
      <c r="AME462" s="76"/>
      <c r="AMF462" s="76"/>
      <c r="AMG462" s="76"/>
      <c r="AMH462" s="76"/>
      <c r="AMI462" s="76"/>
      <c r="AMJ462" s="76"/>
      <c r="AMK462" s="76"/>
      <c r="AML462" s="76"/>
      <c r="AMM462" s="76"/>
      <c r="AMN462" s="76"/>
      <c r="AMO462" s="76"/>
      <c r="AMP462" s="76"/>
      <c r="AMQ462" s="76"/>
      <c r="AMR462" s="76"/>
      <c r="AMS462" s="76"/>
      <c r="AMT462" s="76"/>
      <c r="AMU462" s="76"/>
      <c r="AMV462" s="76"/>
      <c r="AMW462" s="76"/>
      <c r="AMX462" s="76"/>
      <c r="AMY462" s="76"/>
      <c r="AMZ462" s="76"/>
      <c r="ANA462" s="76"/>
      <c r="ANB462" s="76"/>
      <c r="ANC462" s="76"/>
      <c r="AND462" s="76"/>
      <c r="ANE462" s="76"/>
      <c r="ANF462" s="76"/>
      <c r="ANG462" s="76"/>
      <c r="ANH462" s="76"/>
      <c r="ANI462" s="76"/>
      <c r="ANJ462" s="76"/>
      <c r="ANK462" s="76"/>
      <c r="ANL462" s="76"/>
      <c r="ANM462" s="76"/>
      <c r="ANN462" s="76"/>
      <c r="ANO462" s="76"/>
      <c r="ANP462" s="76"/>
      <c r="ANQ462" s="76"/>
      <c r="ANR462" s="76"/>
      <c r="ANS462" s="76"/>
      <c r="ANT462" s="76"/>
      <c r="ANU462" s="76"/>
      <c r="ANV462" s="76"/>
      <c r="ANW462" s="76"/>
      <c r="ANX462" s="76"/>
      <c r="ANY462" s="76"/>
      <c r="ANZ462" s="76"/>
      <c r="AOA462" s="76"/>
      <c r="AOB462" s="76"/>
      <c r="AOC462" s="76"/>
      <c r="AOD462" s="76"/>
      <c r="AOE462" s="76"/>
      <c r="AOF462" s="76"/>
      <c r="AOG462" s="76"/>
      <c r="AOH462" s="76"/>
      <c r="AOI462" s="76"/>
      <c r="AOJ462" s="76"/>
      <c r="AOK462" s="76"/>
      <c r="AOL462" s="76"/>
      <c r="AOM462" s="76"/>
      <c r="AON462" s="76"/>
      <c r="AOO462" s="76"/>
      <c r="AOP462" s="76"/>
      <c r="AOQ462" s="76"/>
      <c r="AOR462" s="76"/>
      <c r="AOS462" s="76"/>
      <c r="AOT462" s="76"/>
      <c r="AOU462" s="76"/>
      <c r="AOV462" s="76"/>
      <c r="AOW462" s="76"/>
      <c r="AOX462" s="76"/>
      <c r="AOY462" s="76"/>
      <c r="AOZ462" s="76"/>
      <c r="APA462" s="76"/>
      <c r="APB462" s="76"/>
      <c r="APC462" s="76"/>
      <c r="APD462" s="76"/>
      <c r="APE462" s="76"/>
      <c r="APF462" s="76"/>
      <c r="APG462" s="76"/>
      <c r="APH462" s="76"/>
      <c r="API462" s="76"/>
      <c r="APJ462" s="76"/>
      <c r="APK462" s="76"/>
      <c r="APL462" s="76"/>
      <c r="APM462" s="76"/>
      <c r="APN462" s="76"/>
      <c r="APO462" s="76"/>
      <c r="APP462" s="76"/>
      <c r="APQ462" s="76"/>
      <c r="APR462" s="76"/>
      <c r="APS462" s="76"/>
      <c r="APT462" s="76"/>
      <c r="APU462" s="76"/>
      <c r="APV462" s="76"/>
      <c r="APW462" s="76"/>
      <c r="APX462" s="76"/>
      <c r="APY462" s="76"/>
      <c r="APZ462" s="76"/>
      <c r="AQA462" s="76"/>
      <c r="AQB462" s="76"/>
      <c r="AQC462" s="76"/>
      <c r="AQD462" s="76"/>
      <c r="AQE462" s="76"/>
      <c r="AQF462" s="76"/>
      <c r="AQG462" s="76"/>
      <c r="AQH462" s="76"/>
      <c r="AQI462" s="76"/>
      <c r="AQJ462" s="76"/>
      <c r="AQK462" s="76"/>
      <c r="AQL462" s="76"/>
      <c r="AQM462" s="76"/>
      <c r="AQN462" s="76"/>
      <c r="AQO462" s="76"/>
      <c r="AQP462" s="76"/>
      <c r="AQQ462" s="76"/>
      <c r="AQR462" s="76"/>
      <c r="AQS462" s="76"/>
      <c r="AQT462" s="76"/>
      <c r="AQU462" s="76"/>
      <c r="AQV462" s="76"/>
      <c r="AQW462" s="76"/>
      <c r="AQX462" s="76"/>
      <c r="AQY462" s="76"/>
      <c r="AQZ462" s="76"/>
      <c r="ARA462" s="76"/>
      <c r="ARB462" s="76"/>
      <c r="ARC462" s="76"/>
      <c r="ARD462" s="76"/>
      <c r="ARE462" s="76"/>
      <c r="ARF462" s="76"/>
      <c r="ARG462" s="76"/>
      <c r="ARH462" s="76"/>
      <c r="ARI462" s="76"/>
      <c r="ARJ462" s="76"/>
      <c r="ARK462" s="76"/>
      <c r="ARL462" s="76"/>
      <c r="ARM462" s="76"/>
      <c r="ARN462" s="76"/>
      <c r="ARO462" s="76"/>
      <c r="ARP462" s="76"/>
      <c r="ARQ462" s="76"/>
      <c r="ARR462" s="76"/>
      <c r="ARS462" s="76"/>
      <c r="ART462" s="76"/>
      <c r="ARU462" s="76"/>
      <c r="ARV462" s="76"/>
      <c r="ARW462" s="76"/>
      <c r="ARX462" s="76"/>
      <c r="ARY462" s="76"/>
      <c r="ARZ462" s="76"/>
      <c r="ASA462" s="76"/>
      <c r="ASB462" s="76"/>
      <c r="ASC462" s="76"/>
      <c r="ASD462" s="76"/>
      <c r="ASE462" s="76"/>
      <c r="ASF462" s="76"/>
      <c r="ASG462" s="76"/>
      <c r="ASH462" s="76"/>
      <c r="ASI462" s="76"/>
      <c r="ASJ462" s="76"/>
      <c r="ASK462" s="76"/>
      <c r="ASL462" s="76"/>
      <c r="ASM462" s="76"/>
      <c r="ASN462" s="76"/>
      <c r="ASO462" s="76"/>
      <c r="ASP462" s="76"/>
      <c r="ASQ462" s="76"/>
      <c r="ASR462" s="76"/>
      <c r="ASS462" s="76"/>
      <c r="AST462" s="76"/>
      <c r="ASU462" s="76"/>
      <c r="ASV462" s="76"/>
      <c r="ASW462" s="76"/>
      <c r="ASX462" s="76"/>
      <c r="ASY462" s="76"/>
      <c r="ASZ462" s="76"/>
      <c r="ATA462" s="76"/>
      <c r="ATB462" s="76"/>
      <c r="ATC462" s="76"/>
      <c r="ATD462" s="76"/>
      <c r="ATE462" s="76"/>
      <c r="ATF462" s="76"/>
      <c r="ATG462" s="76"/>
      <c r="ATH462" s="76"/>
      <c r="ATI462" s="76"/>
      <c r="ATJ462" s="76"/>
      <c r="ATK462" s="76"/>
      <c r="ATL462" s="76"/>
      <c r="ATM462" s="76"/>
      <c r="ATN462" s="76"/>
      <c r="ATO462" s="76"/>
      <c r="ATP462" s="76"/>
      <c r="ATQ462" s="76"/>
      <c r="ATR462" s="76"/>
      <c r="ATS462" s="76"/>
      <c r="ATT462" s="76"/>
      <c r="ATU462" s="76"/>
      <c r="ATV462" s="76"/>
      <c r="ATW462" s="76"/>
      <c r="ATX462" s="76"/>
      <c r="ATY462" s="76"/>
      <c r="ATZ462" s="76"/>
      <c r="AUA462" s="76"/>
      <c r="AUB462" s="76"/>
      <c r="AUC462" s="76"/>
      <c r="AUD462" s="76"/>
      <c r="AUE462" s="76"/>
      <c r="AUF462" s="76"/>
      <c r="AUG462" s="76"/>
      <c r="AUH462" s="76"/>
      <c r="AUI462" s="76"/>
      <c r="AUJ462" s="76"/>
      <c r="AUK462" s="76"/>
      <c r="AUL462" s="76"/>
      <c r="AUM462" s="76"/>
      <c r="AUN462" s="76"/>
      <c r="AUO462" s="76"/>
      <c r="AUP462" s="76"/>
      <c r="AUQ462" s="76"/>
      <c r="AUR462" s="76"/>
      <c r="AUS462" s="76"/>
      <c r="AUT462" s="76"/>
      <c r="AUU462" s="76"/>
      <c r="AUV462" s="76"/>
      <c r="AUW462" s="76"/>
      <c r="AUX462" s="76"/>
      <c r="AUY462" s="76"/>
      <c r="AUZ462" s="76"/>
      <c r="AVA462" s="76"/>
      <c r="AVB462" s="76"/>
      <c r="AVC462" s="76"/>
      <c r="AVD462" s="76"/>
      <c r="AVE462" s="76"/>
      <c r="AVF462" s="76"/>
      <c r="AVG462" s="76"/>
      <c r="AVH462" s="76"/>
      <c r="AVI462" s="76"/>
      <c r="AVJ462" s="76"/>
      <c r="AVK462" s="76"/>
      <c r="AVL462" s="76"/>
      <c r="AVM462" s="76"/>
      <c r="AVN462" s="76"/>
      <c r="AVO462" s="76"/>
      <c r="AVP462" s="76"/>
      <c r="AVQ462" s="76"/>
      <c r="AVR462" s="76"/>
      <c r="AVS462" s="76"/>
      <c r="AVT462" s="76"/>
      <c r="AVU462" s="76"/>
      <c r="AVV462" s="76"/>
      <c r="AVW462" s="76"/>
      <c r="AVX462" s="76"/>
      <c r="AVY462" s="76"/>
      <c r="AVZ462" s="76"/>
      <c r="AWA462" s="76"/>
      <c r="AWB462" s="76"/>
      <c r="AWC462" s="76"/>
      <c r="AWD462" s="76"/>
      <c r="AWE462" s="76"/>
      <c r="AWF462" s="76"/>
      <c r="AWG462" s="76"/>
      <c r="AWH462" s="76"/>
      <c r="AWI462" s="76"/>
      <c r="AWJ462" s="76"/>
      <c r="AWK462" s="76"/>
      <c r="AWL462" s="76"/>
      <c r="AWM462" s="76"/>
      <c r="AWN462" s="76"/>
      <c r="AWO462" s="76"/>
      <c r="AWP462" s="76"/>
      <c r="AWQ462" s="76"/>
      <c r="AWR462" s="76"/>
      <c r="AWS462" s="76"/>
      <c r="AWT462" s="76"/>
      <c r="AWU462" s="76"/>
      <c r="AWV462" s="76"/>
      <c r="AWW462" s="76"/>
      <c r="AWX462" s="76"/>
      <c r="AWY462" s="76"/>
      <c r="AWZ462" s="76"/>
      <c r="AXA462" s="76"/>
      <c r="AXB462" s="76"/>
      <c r="AXC462" s="76"/>
      <c r="AXD462" s="76"/>
      <c r="AXE462" s="76"/>
      <c r="AXF462" s="76"/>
      <c r="AXG462" s="76"/>
      <c r="AXH462" s="76"/>
      <c r="AXI462" s="76"/>
      <c r="AXJ462" s="76"/>
      <c r="AXK462" s="76"/>
      <c r="AXL462" s="76"/>
      <c r="AXM462" s="76"/>
      <c r="AXN462" s="76"/>
      <c r="AXO462" s="76"/>
      <c r="AXP462" s="76"/>
      <c r="AXQ462" s="76"/>
      <c r="AXR462" s="76"/>
      <c r="AXS462" s="76"/>
      <c r="AXT462" s="76"/>
      <c r="AXU462" s="76"/>
      <c r="AXV462" s="76"/>
      <c r="AXW462" s="76"/>
      <c r="AXX462" s="76"/>
      <c r="AXY462" s="76"/>
      <c r="AXZ462" s="76"/>
      <c r="AYA462" s="76"/>
      <c r="AYB462" s="76"/>
      <c r="AYC462" s="76"/>
      <c r="AYD462" s="76"/>
      <c r="AYE462" s="76"/>
      <c r="AYF462" s="76"/>
      <c r="AYG462" s="76"/>
      <c r="AYH462" s="76"/>
      <c r="AYI462" s="76"/>
      <c r="AYJ462" s="76"/>
      <c r="AYK462" s="76"/>
      <c r="AYL462" s="76"/>
      <c r="AYM462" s="76"/>
      <c r="AYN462" s="76"/>
      <c r="AYO462" s="76"/>
      <c r="AYP462" s="76"/>
      <c r="AYQ462" s="76"/>
      <c r="AYR462" s="76"/>
      <c r="AYS462" s="76"/>
      <c r="AYT462" s="76"/>
      <c r="AYU462" s="76"/>
      <c r="AYV462" s="76"/>
      <c r="AYW462" s="76"/>
      <c r="AYX462" s="76"/>
      <c r="AYY462" s="76"/>
      <c r="AYZ462" s="76"/>
      <c r="AZA462" s="76"/>
      <c r="AZB462" s="76"/>
      <c r="AZC462" s="76"/>
      <c r="AZD462" s="76"/>
      <c r="AZE462" s="76"/>
      <c r="AZF462" s="76"/>
      <c r="AZG462" s="76"/>
      <c r="AZH462" s="76"/>
      <c r="AZI462" s="76"/>
      <c r="AZJ462" s="76"/>
      <c r="AZK462" s="76"/>
      <c r="AZL462" s="76"/>
      <c r="AZM462" s="76"/>
      <c r="AZN462" s="76"/>
      <c r="AZO462" s="76"/>
      <c r="AZP462" s="76"/>
      <c r="AZQ462" s="76"/>
      <c r="AZR462" s="76"/>
      <c r="AZS462" s="76"/>
      <c r="AZT462" s="76"/>
      <c r="AZU462" s="76"/>
      <c r="AZV462" s="76"/>
      <c r="AZW462" s="76"/>
      <c r="AZX462" s="76"/>
      <c r="AZY462" s="76"/>
      <c r="AZZ462" s="76"/>
      <c r="BAA462" s="76"/>
      <c r="BAB462" s="76"/>
      <c r="BAC462" s="76"/>
      <c r="BAD462" s="76"/>
      <c r="BAE462" s="76"/>
      <c r="BAF462" s="76"/>
      <c r="BAG462" s="76"/>
      <c r="BAH462" s="76"/>
      <c r="BAI462" s="76"/>
      <c r="BAJ462" s="76"/>
      <c r="BAK462" s="76"/>
      <c r="BAL462" s="76"/>
      <c r="BAM462" s="76"/>
      <c r="BAN462" s="76"/>
      <c r="BAO462" s="76"/>
      <c r="BAP462" s="76"/>
      <c r="BAQ462" s="76"/>
      <c r="BAR462" s="76"/>
      <c r="BAS462" s="76"/>
      <c r="BAT462" s="76"/>
      <c r="BAU462" s="76"/>
      <c r="BAV462" s="76"/>
      <c r="BAW462" s="76"/>
      <c r="BAX462" s="76"/>
      <c r="BAY462" s="76"/>
      <c r="BAZ462" s="76"/>
      <c r="BBA462" s="76"/>
      <c r="BBB462" s="76"/>
      <c r="BBC462" s="76"/>
      <c r="BBD462" s="76"/>
      <c r="BBE462" s="76"/>
      <c r="BBF462" s="76"/>
      <c r="BBG462" s="76"/>
      <c r="BBH462" s="76"/>
      <c r="BBI462" s="76"/>
      <c r="BBJ462" s="76"/>
      <c r="BBK462" s="76"/>
      <c r="BBL462" s="76"/>
      <c r="BBM462" s="76"/>
      <c r="BBN462" s="76"/>
      <c r="BBO462" s="76"/>
      <c r="BBP462" s="76"/>
      <c r="BBQ462" s="76"/>
      <c r="BBR462" s="76"/>
      <c r="BBS462" s="76"/>
      <c r="BBT462" s="76"/>
      <c r="BBU462" s="76"/>
      <c r="BBV462" s="76"/>
      <c r="BBW462" s="76"/>
      <c r="BBX462" s="76"/>
      <c r="BBY462" s="76"/>
      <c r="BBZ462" s="76"/>
      <c r="BCA462" s="76"/>
      <c r="BCB462" s="76"/>
      <c r="BCC462" s="76"/>
      <c r="BCD462" s="76"/>
      <c r="BCE462" s="76"/>
      <c r="BCF462" s="76"/>
      <c r="BCG462" s="76"/>
      <c r="BCH462" s="76"/>
      <c r="BCI462" s="76"/>
      <c r="BCJ462" s="76"/>
      <c r="BCK462" s="76"/>
      <c r="BCL462" s="76"/>
      <c r="BCM462" s="76"/>
      <c r="BCN462" s="76"/>
      <c r="BCO462" s="76"/>
      <c r="BCP462" s="76"/>
      <c r="BCQ462" s="76"/>
      <c r="BCR462" s="76"/>
      <c r="BCS462" s="76"/>
      <c r="BCT462" s="76"/>
      <c r="BCU462" s="76"/>
      <c r="BCV462" s="76"/>
      <c r="BCW462" s="76"/>
      <c r="BCX462" s="76"/>
      <c r="BCY462" s="76"/>
      <c r="BCZ462" s="76"/>
      <c r="BDA462" s="76"/>
      <c r="BDB462" s="76"/>
      <c r="BDC462" s="76"/>
      <c r="BDD462" s="76"/>
      <c r="BDE462" s="76"/>
      <c r="BDF462" s="76"/>
      <c r="BDG462" s="76"/>
      <c r="BDH462" s="76"/>
      <c r="BDI462" s="76"/>
      <c r="BDJ462" s="76"/>
      <c r="BDK462" s="76"/>
      <c r="BDL462" s="76"/>
      <c r="BDM462" s="76"/>
      <c r="BDN462" s="76"/>
      <c r="BDO462" s="76"/>
      <c r="BDP462" s="76"/>
      <c r="BDQ462" s="76"/>
      <c r="BDR462" s="76"/>
      <c r="BDS462" s="76"/>
      <c r="BDT462" s="76"/>
      <c r="BDU462" s="76"/>
      <c r="BDV462" s="76"/>
      <c r="BDW462" s="76"/>
      <c r="BDX462" s="76"/>
      <c r="BDY462" s="76"/>
      <c r="BDZ462" s="76"/>
      <c r="BEA462" s="76"/>
      <c r="BEB462" s="76"/>
      <c r="BEC462" s="76"/>
      <c r="BED462" s="76"/>
      <c r="BEE462" s="76"/>
      <c r="BEF462" s="76"/>
      <c r="BEG462" s="76"/>
      <c r="BEH462" s="76"/>
      <c r="BEI462" s="76"/>
      <c r="BEJ462" s="76"/>
      <c r="BEK462" s="76"/>
      <c r="BEL462" s="76"/>
      <c r="BEM462" s="76"/>
      <c r="BEN462" s="76"/>
      <c r="BEO462" s="76"/>
      <c r="BEP462" s="76"/>
      <c r="BEQ462" s="76"/>
      <c r="BER462" s="76"/>
      <c r="BES462" s="76"/>
      <c r="BET462" s="76"/>
      <c r="BEU462" s="76"/>
      <c r="BEV462" s="76"/>
      <c r="BEW462" s="76"/>
      <c r="BEX462" s="76"/>
      <c r="BEY462" s="76"/>
      <c r="BEZ462" s="76"/>
      <c r="BFA462" s="76"/>
      <c r="BFB462" s="76"/>
      <c r="BFC462" s="76"/>
      <c r="BFD462" s="76"/>
      <c r="BFE462" s="76"/>
      <c r="BFF462" s="76"/>
      <c r="BFG462" s="76"/>
      <c r="BFH462" s="76"/>
      <c r="BFI462" s="76"/>
      <c r="BFJ462" s="76"/>
      <c r="BFK462" s="76"/>
      <c r="BFL462" s="76"/>
      <c r="BFM462" s="76"/>
      <c r="BFN462" s="76"/>
      <c r="BFO462" s="76"/>
      <c r="BFP462" s="76"/>
      <c r="BFQ462" s="76"/>
      <c r="BFR462" s="76"/>
      <c r="BFS462" s="76"/>
    </row>
    <row r="463" spans="1:1527" s="20" customFormat="1" ht="28" x14ac:dyDescent="0.25">
      <c r="A463" s="71" t="s">
        <v>338</v>
      </c>
      <c r="B463" s="278" t="s">
        <v>956</v>
      </c>
      <c r="C463" s="278" t="s">
        <v>930</v>
      </c>
      <c r="D463" s="278" t="s">
        <v>402</v>
      </c>
      <c r="E463" s="278"/>
      <c r="F463" s="309">
        <f t="shared" si="18"/>
        <v>16.7</v>
      </c>
      <c r="G463" s="278"/>
      <c r="H463" s="278">
        <v>1.67</v>
      </c>
      <c r="I463" s="278">
        <v>3.34</v>
      </c>
      <c r="J463" s="278">
        <v>4.1749999999999998</v>
      </c>
      <c r="K463" s="278">
        <v>5.01</v>
      </c>
      <c r="L463" s="278">
        <v>2.5049999999999999</v>
      </c>
      <c r="M463" s="278"/>
      <c r="N463" s="278"/>
      <c r="O463" s="278"/>
      <c r="P463" s="278"/>
      <c r="Q463" s="278"/>
      <c r="R463" s="278"/>
      <c r="BA463" s="76"/>
      <c r="BB463" s="76"/>
      <c r="BC463" s="76"/>
      <c r="BD463" s="76"/>
      <c r="BE463" s="76"/>
      <c r="BF463" s="76"/>
      <c r="BG463" s="76"/>
      <c r="BH463" s="76"/>
      <c r="BI463" s="76"/>
      <c r="BJ463" s="76"/>
      <c r="BK463" s="76"/>
      <c r="BL463" s="76"/>
      <c r="BM463" s="76"/>
      <c r="BN463" s="76"/>
      <c r="BO463" s="76"/>
      <c r="BP463" s="76"/>
      <c r="BQ463" s="76"/>
      <c r="BR463" s="76"/>
      <c r="BS463" s="76"/>
      <c r="BT463" s="76"/>
      <c r="BU463" s="76"/>
      <c r="BV463" s="76"/>
      <c r="BW463" s="76"/>
      <c r="BX463" s="76"/>
      <c r="BY463" s="76"/>
      <c r="BZ463" s="76"/>
      <c r="CA463" s="76"/>
      <c r="CB463" s="76"/>
      <c r="CC463" s="76"/>
      <c r="CD463" s="76"/>
      <c r="CE463" s="76"/>
      <c r="CF463" s="76"/>
      <c r="CG463" s="76"/>
      <c r="CH463" s="76"/>
      <c r="CI463" s="76"/>
      <c r="CJ463" s="76"/>
      <c r="CK463" s="76"/>
      <c r="CL463" s="76"/>
      <c r="CM463" s="76"/>
      <c r="CN463" s="76"/>
      <c r="CO463" s="76"/>
      <c r="CP463" s="76"/>
      <c r="CQ463" s="76"/>
      <c r="CR463" s="76"/>
      <c r="CS463" s="76"/>
      <c r="CT463" s="76"/>
      <c r="CU463" s="76"/>
      <c r="CV463" s="76"/>
      <c r="CW463" s="76"/>
      <c r="CX463" s="76"/>
      <c r="CY463" s="76"/>
      <c r="CZ463" s="76"/>
      <c r="DA463" s="76"/>
      <c r="DB463" s="76"/>
      <c r="DC463" s="76"/>
      <c r="DD463" s="76"/>
      <c r="DE463" s="76"/>
      <c r="DF463" s="76"/>
      <c r="DG463" s="76"/>
      <c r="DH463" s="76"/>
      <c r="DI463" s="76"/>
      <c r="DJ463" s="76"/>
      <c r="DK463" s="76"/>
      <c r="DL463" s="76"/>
      <c r="DM463" s="76"/>
      <c r="DN463" s="76"/>
      <c r="DO463" s="76"/>
      <c r="DP463" s="76"/>
      <c r="DQ463" s="76"/>
      <c r="DR463" s="76"/>
      <c r="DS463" s="76"/>
      <c r="DT463" s="76"/>
      <c r="DU463" s="76"/>
      <c r="DV463" s="76"/>
      <c r="DW463" s="76"/>
      <c r="DX463" s="76"/>
      <c r="DY463" s="76"/>
      <c r="DZ463" s="76"/>
      <c r="EA463" s="76"/>
      <c r="EB463" s="76"/>
      <c r="EC463" s="76"/>
      <c r="ED463" s="76"/>
      <c r="EE463" s="76"/>
      <c r="EF463" s="76"/>
      <c r="EG463" s="76"/>
      <c r="EH463" s="76"/>
      <c r="EI463" s="76"/>
      <c r="EJ463" s="76"/>
      <c r="EK463" s="76"/>
      <c r="EL463" s="76"/>
      <c r="EM463" s="76"/>
      <c r="EN463" s="76"/>
      <c r="EO463" s="76"/>
      <c r="EP463" s="76"/>
      <c r="EQ463" s="76"/>
      <c r="ER463" s="76"/>
      <c r="ES463" s="76"/>
      <c r="ET463" s="76"/>
      <c r="EU463" s="76"/>
      <c r="EV463" s="76"/>
      <c r="EW463" s="76"/>
      <c r="EX463" s="76"/>
      <c r="EY463" s="76"/>
      <c r="EZ463" s="76"/>
      <c r="FA463" s="76"/>
      <c r="FB463" s="76"/>
      <c r="FC463" s="76"/>
      <c r="FD463" s="76"/>
      <c r="FE463" s="76"/>
      <c r="FF463" s="76"/>
      <c r="FG463" s="76"/>
      <c r="FH463" s="76"/>
      <c r="FI463" s="76"/>
      <c r="FJ463" s="76"/>
      <c r="FK463" s="76"/>
      <c r="FL463" s="76"/>
      <c r="FM463" s="76"/>
      <c r="FN463" s="76"/>
      <c r="FO463" s="76"/>
      <c r="FP463" s="76"/>
      <c r="FQ463" s="76"/>
      <c r="FR463" s="76"/>
      <c r="FS463" s="76"/>
      <c r="FT463" s="76"/>
      <c r="FU463" s="76"/>
      <c r="FV463" s="76"/>
      <c r="FW463" s="76"/>
      <c r="FX463" s="76"/>
      <c r="FY463" s="76"/>
      <c r="FZ463" s="76"/>
      <c r="GA463" s="76"/>
      <c r="GB463" s="76"/>
      <c r="GC463" s="76"/>
      <c r="GD463" s="76"/>
      <c r="GE463" s="76"/>
      <c r="GF463" s="76"/>
      <c r="GG463" s="76"/>
      <c r="GH463" s="76"/>
      <c r="GI463" s="76"/>
      <c r="GJ463" s="76"/>
      <c r="GK463" s="76"/>
      <c r="GL463" s="76"/>
      <c r="GM463" s="76"/>
      <c r="GN463" s="76"/>
      <c r="GO463" s="76"/>
      <c r="GP463" s="76"/>
      <c r="GQ463" s="76"/>
      <c r="GR463" s="76"/>
      <c r="GS463" s="76"/>
      <c r="GT463" s="76"/>
      <c r="GU463" s="76"/>
      <c r="GV463" s="76"/>
      <c r="GW463" s="76"/>
      <c r="GX463" s="76"/>
      <c r="GY463" s="76"/>
      <c r="GZ463" s="76"/>
      <c r="HA463" s="76"/>
      <c r="HB463" s="76"/>
      <c r="HC463" s="76"/>
      <c r="HD463" s="76"/>
      <c r="HE463" s="76"/>
      <c r="HF463" s="76"/>
      <c r="HG463" s="76"/>
      <c r="HH463" s="76"/>
      <c r="HI463" s="76"/>
      <c r="HJ463" s="76"/>
      <c r="HK463" s="76"/>
      <c r="HL463" s="76"/>
      <c r="HM463" s="76"/>
      <c r="HN463" s="76"/>
      <c r="HO463" s="76"/>
      <c r="HP463" s="76"/>
      <c r="HQ463" s="76"/>
      <c r="HR463" s="76"/>
      <c r="HS463" s="76"/>
      <c r="HT463" s="76"/>
      <c r="HU463" s="76"/>
      <c r="HV463" s="76"/>
      <c r="HW463" s="76"/>
      <c r="HX463" s="76"/>
      <c r="HY463" s="76"/>
      <c r="HZ463" s="76"/>
      <c r="IA463" s="76"/>
      <c r="IB463" s="76"/>
      <c r="IC463" s="76"/>
      <c r="ID463" s="76"/>
      <c r="IE463" s="76"/>
      <c r="IF463" s="76"/>
      <c r="IG463" s="76"/>
      <c r="IH463" s="76"/>
      <c r="II463" s="76"/>
      <c r="IJ463" s="76"/>
      <c r="IK463" s="76"/>
      <c r="IL463" s="76"/>
      <c r="IM463" s="76"/>
      <c r="IN463" s="76"/>
      <c r="IO463" s="76"/>
      <c r="IP463" s="76"/>
      <c r="IQ463" s="76"/>
      <c r="IR463" s="76"/>
      <c r="IS463" s="76"/>
      <c r="IT463" s="76"/>
      <c r="IU463" s="76"/>
      <c r="IV463" s="76"/>
      <c r="IW463" s="76"/>
      <c r="IX463" s="76"/>
      <c r="IY463" s="76"/>
      <c r="IZ463" s="76"/>
      <c r="JA463" s="76"/>
      <c r="JB463" s="76"/>
      <c r="JC463" s="76"/>
      <c r="JD463" s="76"/>
      <c r="JE463" s="76"/>
      <c r="JF463" s="76"/>
      <c r="JG463" s="76"/>
      <c r="JH463" s="76"/>
      <c r="JI463" s="76"/>
      <c r="JJ463" s="76"/>
      <c r="JK463" s="76"/>
      <c r="JL463" s="76"/>
      <c r="JM463" s="76"/>
      <c r="JN463" s="76"/>
      <c r="JO463" s="76"/>
      <c r="JP463" s="76"/>
      <c r="JQ463" s="76"/>
      <c r="JR463" s="76"/>
      <c r="JS463" s="76"/>
      <c r="JT463" s="76"/>
      <c r="JU463" s="76"/>
      <c r="JV463" s="76"/>
      <c r="JW463" s="76"/>
      <c r="JX463" s="76"/>
      <c r="JY463" s="76"/>
      <c r="JZ463" s="76"/>
      <c r="KA463" s="76"/>
      <c r="KB463" s="76"/>
      <c r="KC463" s="76"/>
      <c r="KD463" s="76"/>
      <c r="KE463" s="76"/>
      <c r="KF463" s="76"/>
      <c r="KG463" s="76"/>
      <c r="KH463" s="76"/>
      <c r="KI463" s="76"/>
      <c r="KJ463" s="76"/>
      <c r="KK463" s="76"/>
      <c r="KL463" s="76"/>
      <c r="KM463" s="76"/>
      <c r="KN463" s="76"/>
      <c r="KO463" s="76"/>
      <c r="KP463" s="76"/>
      <c r="KQ463" s="76"/>
      <c r="KR463" s="76"/>
      <c r="KS463" s="76"/>
      <c r="KT463" s="76"/>
      <c r="KU463" s="76"/>
      <c r="KV463" s="76"/>
      <c r="KW463" s="76"/>
      <c r="KX463" s="76"/>
      <c r="KY463" s="76"/>
      <c r="KZ463" s="76"/>
      <c r="LA463" s="76"/>
      <c r="LB463" s="76"/>
      <c r="LC463" s="76"/>
      <c r="LD463" s="76"/>
      <c r="LE463" s="76"/>
      <c r="LF463" s="76"/>
      <c r="LG463" s="76"/>
      <c r="LH463" s="76"/>
      <c r="LI463" s="76"/>
      <c r="LJ463" s="76"/>
      <c r="LK463" s="76"/>
      <c r="LL463" s="76"/>
      <c r="LM463" s="76"/>
      <c r="LN463" s="76"/>
      <c r="LO463" s="76"/>
      <c r="LP463" s="76"/>
      <c r="LQ463" s="76"/>
      <c r="LR463" s="76"/>
      <c r="LS463" s="76"/>
      <c r="LT463" s="76"/>
      <c r="LU463" s="76"/>
      <c r="LV463" s="76"/>
      <c r="LW463" s="76"/>
      <c r="LX463" s="76"/>
      <c r="LY463" s="76"/>
      <c r="LZ463" s="76"/>
      <c r="MA463" s="76"/>
      <c r="MB463" s="76"/>
      <c r="MC463" s="76"/>
      <c r="MD463" s="76"/>
      <c r="ME463" s="76"/>
      <c r="MF463" s="76"/>
      <c r="MG463" s="76"/>
      <c r="MH463" s="76"/>
      <c r="MI463" s="76"/>
      <c r="MJ463" s="76"/>
      <c r="MK463" s="76"/>
      <c r="ML463" s="76"/>
      <c r="MM463" s="76"/>
      <c r="MN463" s="76"/>
      <c r="MO463" s="76"/>
      <c r="MP463" s="76"/>
      <c r="MQ463" s="76"/>
      <c r="MR463" s="76"/>
      <c r="MS463" s="76"/>
      <c r="MT463" s="76"/>
      <c r="MU463" s="76"/>
      <c r="MV463" s="76"/>
      <c r="MW463" s="76"/>
      <c r="MX463" s="76"/>
      <c r="MY463" s="76"/>
      <c r="MZ463" s="76"/>
      <c r="NA463" s="76"/>
      <c r="NB463" s="76"/>
      <c r="NC463" s="76"/>
      <c r="ND463" s="76"/>
      <c r="NE463" s="76"/>
      <c r="NF463" s="76"/>
      <c r="NG463" s="76"/>
      <c r="NH463" s="76"/>
      <c r="NI463" s="76"/>
      <c r="NJ463" s="76"/>
      <c r="NK463" s="76"/>
      <c r="NL463" s="76"/>
      <c r="NM463" s="76"/>
      <c r="NN463" s="76"/>
      <c r="NO463" s="76"/>
      <c r="NP463" s="76"/>
      <c r="NQ463" s="76"/>
      <c r="NR463" s="76"/>
      <c r="NS463" s="76"/>
      <c r="NT463" s="76"/>
      <c r="NU463" s="76"/>
      <c r="NV463" s="76"/>
      <c r="NW463" s="76"/>
      <c r="NX463" s="76"/>
      <c r="NY463" s="76"/>
      <c r="NZ463" s="76"/>
      <c r="OA463" s="76"/>
      <c r="OB463" s="76"/>
      <c r="OC463" s="76"/>
      <c r="OD463" s="76"/>
      <c r="OE463" s="76"/>
      <c r="OF463" s="76"/>
      <c r="OG463" s="76"/>
      <c r="OH463" s="76"/>
      <c r="OI463" s="76"/>
      <c r="OJ463" s="76"/>
      <c r="OK463" s="76"/>
      <c r="OL463" s="76"/>
      <c r="OM463" s="76"/>
      <c r="ON463" s="76"/>
      <c r="OO463" s="76"/>
      <c r="OP463" s="76"/>
      <c r="OQ463" s="76"/>
      <c r="OR463" s="76"/>
      <c r="OS463" s="76"/>
      <c r="OT463" s="76"/>
      <c r="OU463" s="76"/>
      <c r="OV463" s="76"/>
      <c r="OW463" s="76"/>
      <c r="OX463" s="76"/>
      <c r="OY463" s="76"/>
      <c r="OZ463" s="76"/>
      <c r="PA463" s="76"/>
      <c r="PB463" s="76"/>
      <c r="PC463" s="76"/>
      <c r="PD463" s="76"/>
      <c r="PE463" s="76"/>
      <c r="PF463" s="76"/>
      <c r="PG463" s="76"/>
      <c r="PH463" s="76"/>
      <c r="PI463" s="76"/>
      <c r="PJ463" s="76"/>
      <c r="PK463" s="76"/>
      <c r="PL463" s="76"/>
      <c r="PM463" s="76"/>
      <c r="PN463" s="76"/>
      <c r="PO463" s="76"/>
      <c r="PP463" s="76"/>
      <c r="PQ463" s="76"/>
      <c r="PR463" s="76"/>
      <c r="PS463" s="76"/>
      <c r="PT463" s="76"/>
      <c r="PU463" s="76"/>
      <c r="PV463" s="76"/>
      <c r="PW463" s="76"/>
      <c r="PX463" s="76"/>
      <c r="PY463" s="76"/>
      <c r="PZ463" s="76"/>
      <c r="QA463" s="76"/>
      <c r="QB463" s="76"/>
      <c r="QC463" s="76"/>
      <c r="QD463" s="76"/>
      <c r="QE463" s="76"/>
      <c r="QF463" s="76"/>
      <c r="QG463" s="76"/>
      <c r="QH463" s="76"/>
      <c r="QI463" s="76"/>
      <c r="QJ463" s="76"/>
      <c r="QK463" s="76"/>
      <c r="QL463" s="76"/>
      <c r="QM463" s="76"/>
      <c r="QN463" s="76"/>
      <c r="QO463" s="76"/>
      <c r="QP463" s="76"/>
      <c r="QQ463" s="76"/>
      <c r="QR463" s="76"/>
      <c r="QS463" s="76"/>
      <c r="QT463" s="76"/>
      <c r="QU463" s="76"/>
      <c r="QV463" s="76"/>
      <c r="QW463" s="76"/>
      <c r="QX463" s="76"/>
      <c r="QY463" s="76"/>
      <c r="QZ463" s="76"/>
      <c r="RA463" s="76"/>
      <c r="RB463" s="76"/>
      <c r="RC463" s="76"/>
      <c r="RD463" s="76"/>
      <c r="RE463" s="76"/>
      <c r="RF463" s="76"/>
      <c r="RG463" s="76"/>
      <c r="RH463" s="76"/>
      <c r="RI463" s="76"/>
      <c r="RJ463" s="76"/>
      <c r="RK463" s="76"/>
      <c r="RL463" s="76"/>
      <c r="RM463" s="76"/>
      <c r="RN463" s="76"/>
      <c r="RO463" s="76"/>
      <c r="RP463" s="76"/>
      <c r="RQ463" s="76"/>
      <c r="RR463" s="76"/>
      <c r="RS463" s="76"/>
      <c r="RT463" s="76"/>
      <c r="RU463" s="76"/>
      <c r="RV463" s="76"/>
      <c r="RW463" s="76"/>
      <c r="RX463" s="76"/>
      <c r="RY463" s="76"/>
      <c r="RZ463" s="76"/>
      <c r="SA463" s="76"/>
      <c r="SB463" s="76"/>
      <c r="SC463" s="76"/>
      <c r="SD463" s="76"/>
      <c r="SE463" s="76"/>
      <c r="SF463" s="76"/>
      <c r="SG463" s="76"/>
      <c r="SH463" s="76"/>
      <c r="SI463" s="76"/>
      <c r="SJ463" s="76"/>
      <c r="SK463" s="76"/>
      <c r="SL463" s="76"/>
      <c r="SM463" s="76"/>
      <c r="SN463" s="76"/>
      <c r="SO463" s="76"/>
      <c r="SP463" s="76"/>
      <c r="SQ463" s="76"/>
      <c r="SR463" s="76"/>
      <c r="SS463" s="76"/>
      <c r="ST463" s="76"/>
      <c r="SU463" s="76"/>
      <c r="SV463" s="76"/>
      <c r="SW463" s="76"/>
      <c r="SX463" s="76"/>
      <c r="SY463" s="76"/>
      <c r="SZ463" s="76"/>
      <c r="TA463" s="76"/>
      <c r="TB463" s="76"/>
      <c r="TC463" s="76"/>
      <c r="TD463" s="76"/>
      <c r="TE463" s="76"/>
      <c r="TF463" s="76"/>
      <c r="TG463" s="76"/>
      <c r="TH463" s="76"/>
      <c r="TI463" s="76"/>
      <c r="TJ463" s="76"/>
      <c r="TK463" s="76"/>
      <c r="TL463" s="76"/>
      <c r="TM463" s="76"/>
      <c r="TN463" s="76"/>
      <c r="TO463" s="76"/>
      <c r="TP463" s="76"/>
      <c r="TQ463" s="76"/>
      <c r="TR463" s="76"/>
      <c r="TS463" s="76"/>
      <c r="TT463" s="76"/>
      <c r="TU463" s="76"/>
      <c r="TV463" s="76"/>
      <c r="TW463" s="76"/>
      <c r="TX463" s="76"/>
      <c r="TY463" s="76"/>
      <c r="TZ463" s="76"/>
      <c r="UA463" s="76"/>
      <c r="UB463" s="76"/>
      <c r="UC463" s="76"/>
      <c r="UD463" s="76"/>
      <c r="UE463" s="76"/>
      <c r="UF463" s="76"/>
      <c r="UG463" s="76"/>
      <c r="UH463" s="76"/>
      <c r="UI463" s="76"/>
      <c r="UJ463" s="76"/>
      <c r="UK463" s="76"/>
      <c r="UL463" s="76"/>
      <c r="UM463" s="76"/>
      <c r="UN463" s="76"/>
      <c r="UO463" s="76"/>
      <c r="UP463" s="76"/>
      <c r="UQ463" s="76"/>
      <c r="UR463" s="76"/>
      <c r="US463" s="76"/>
      <c r="UT463" s="76"/>
      <c r="UU463" s="76"/>
      <c r="UV463" s="76"/>
      <c r="UW463" s="76"/>
      <c r="UX463" s="76"/>
      <c r="UY463" s="76"/>
      <c r="UZ463" s="76"/>
      <c r="VA463" s="76"/>
      <c r="VB463" s="76"/>
      <c r="VC463" s="76"/>
      <c r="VD463" s="76"/>
      <c r="VE463" s="76"/>
      <c r="VF463" s="76"/>
      <c r="VG463" s="76"/>
      <c r="VH463" s="76"/>
      <c r="VI463" s="76"/>
      <c r="VJ463" s="76"/>
      <c r="VK463" s="76"/>
      <c r="VL463" s="76"/>
      <c r="VM463" s="76"/>
      <c r="VN463" s="76"/>
      <c r="VO463" s="76"/>
      <c r="VP463" s="76"/>
      <c r="VQ463" s="76"/>
      <c r="VR463" s="76"/>
      <c r="VS463" s="76"/>
      <c r="VT463" s="76"/>
      <c r="VU463" s="76"/>
      <c r="VV463" s="76"/>
      <c r="VW463" s="76"/>
      <c r="VX463" s="76"/>
      <c r="VY463" s="76"/>
      <c r="VZ463" s="76"/>
      <c r="WA463" s="76"/>
      <c r="WB463" s="76"/>
      <c r="WC463" s="76"/>
      <c r="WD463" s="76"/>
      <c r="WE463" s="76"/>
      <c r="WF463" s="76"/>
      <c r="WG463" s="76"/>
      <c r="WH463" s="76"/>
      <c r="WI463" s="76"/>
      <c r="WJ463" s="76"/>
      <c r="WK463" s="76"/>
      <c r="WL463" s="76"/>
      <c r="WM463" s="76"/>
      <c r="WN463" s="76"/>
      <c r="WO463" s="76"/>
      <c r="WP463" s="76"/>
      <c r="WQ463" s="76"/>
      <c r="WR463" s="76"/>
      <c r="WS463" s="76"/>
      <c r="WT463" s="76"/>
      <c r="WU463" s="76"/>
      <c r="WV463" s="76"/>
      <c r="WW463" s="76"/>
      <c r="WX463" s="76"/>
      <c r="WY463" s="76"/>
      <c r="WZ463" s="76"/>
      <c r="XA463" s="76"/>
      <c r="XB463" s="76"/>
      <c r="XC463" s="76"/>
      <c r="XD463" s="76"/>
      <c r="XE463" s="76"/>
      <c r="XF463" s="76"/>
      <c r="XG463" s="76"/>
      <c r="XH463" s="76"/>
      <c r="XI463" s="76"/>
      <c r="XJ463" s="76"/>
      <c r="XK463" s="76"/>
      <c r="XL463" s="76"/>
      <c r="XM463" s="76"/>
      <c r="XN463" s="76"/>
      <c r="XO463" s="76"/>
      <c r="XP463" s="76"/>
      <c r="XQ463" s="76"/>
      <c r="XR463" s="76"/>
      <c r="XS463" s="76"/>
      <c r="XT463" s="76"/>
      <c r="XU463" s="76"/>
      <c r="XV463" s="76"/>
      <c r="XW463" s="76"/>
      <c r="XX463" s="76"/>
      <c r="XY463" s="76"/>
      <c r="XZ463" s="76"/>
      <c r="YA463" s="76"/>
      <c r="YB463" s="76"/>
      <c r="YC463" s="76"/>
      <c r="YD463" s="76"/>
      <c r="YE463" s="76"/>
      <c r="YF463" s="76"/>
      <c r="YG463" s="76"/>
      <c r="YH463" s="76"/>
      <c r="YI463" s="76"/>
      <c r="YJ463" s="76"/>
      <c r="YK463" s="76"/>
      <c r="YL463" s="76"/>
      <c r="YM463" s="76"/>
      <c r="YN463" s="76"/>
      <c r="YO463" s="76"/>
      <c r="YP463" s="76"/>
      <c r="YQ463" s="76"/>
      <c r="YR463" s="76"/>
      <c r="YS463" s="76"/>
      <c r="YT463" s="76"/>
      <c r="YU463" s="76"/>
      <c r="YV463" s="76"/>
      <c r="YW463" s="76"/>
      <c r="YX463" s="76"/>
      <c r="YY463" s="76"/>
      <c r="YZ463" s="76"/>
      <c r="ZA463" s="76"/>
      <c r="ZB463" s="76"/>
      <c r="ZC463" s="76"/>
      <c r="ZD463" s="76"/>
      <c r="ZE463" s="76"/>
      <c r="ZF463" s="76"/>
      <c r="ZG463" s="76"/>
      <c r="ZH463" s="76"/>
      <c r="ZI463" s="76"/>
      <c r="ZJ463" s="76"/>
      <c r="ZK463" s="76"/>
      <c r="ZL463" s="76"/>
      <c r="ZM463" s="76"/>
      <c r="ZN463" s="76"/>
      <c r="ZO463" s="76"/>
      <c r="ZP463" s="76"/>
      <c r="ZQ463" s="76"/>
      <c r="ZR463" s="76"/>
      <c r="ZS463" s="76"/>
      <c r="ZT463" s="76"/>
      <c r="ZU463" s="76"/>
      <c r="ZV463" s="76"/>
      <c r="ZW463" s="76"/>
      <c r="ZX463" s="76"/>
      <c r="ZY463" s="76"/>
      <c r="ZZ463" s="76"/>
      <c r="AAA463" s="76"/>
      <c r="AAB463" s="76"/>
      <c r="AAC463" s="76"/>
      <c r="AAD463" s="76"/>
      <c r="AAE463" s="76"/>
      <c r="AAF463" s="76"/>
      <c r="AAG463" s="76"/>
      <c r="AAH463" s="76"/>
      <c r="AAI463" s="76"/>
      <c r="AAJ463" s="76"/>
      <c r="AAK463" s="76"/>
      <c r="AAL463" s="76"/>
      <c r="AAM463" s="76"/>
      <c r="AAN463" s="76"/>
      <c r="AAO463" s="76"/>
      <c r="AAP463" s="76"/>
      <c r="AAQ463" s="76"/>
      <c r="AAR463" s="76"/>
      <c r="AAS463" s="76"/>
      <c r="AAT463" s="76"/>
      <c r="AAU463" s="76"/>
      <c r="AAV463" s="76"/>
      <c r="AAW463" s="76"/>
      <c r="AAX463" s="76"/>
      <c r="AAY463" s="76"/>
      <c r="AAZ463" s="76"/>
      <c r="ABA463" s="76"/>
      <c r="ABB463" s="76"/>
      <c r="ABC463" s="76"/>
      <c r="ABD463" s="76"/>
      <c r="ABE463" s="76"/>
      <c r="ABF463" s="76"/>
      <c r="ABG463" s="76"/>
      <c r="ABH463" s="76"/>
      <c r="ABI463" s="76"/>
      <c r="ABJ463" s="76"/>
      <c r="ABK463" s="76"/>
      <c r="ABL463" s="76"/>
      <c r="ABM463" s="76"/>
      <c r="ABN463" s="76"/>
      <c r="ABO463" s="76"/>
      <c r="ABP463" s="76"/>
      <c r="ABQ463" s="76"/>
      <c r="ABR463" s="76"/>
      <c r="ABS463" s="76"/>
      <c r="ABT463" s="76"/>
      <c r="ABU463" s="76"/>
      <c r="ABV463" s="76"/>
      <c r="ABW463" s="76"/>
      <c r="ABX463" s="76"/>
      <c r="ABY463" s="76"/>
      <c r="ABZ463" s="76"/>
      <c r="ACA463" s="76"/>
      <c r="ACB463" s="76"/>
      <c r="ACC463" s="76"/>
      <c r="ACD463" s="76"/>
      <c r="ACE463" s="76"/>
      <c r="ACF463" s="76"/>
      <c r="ACG463" s="76"/>
      <c r="ACH463" s="76"/>
      <c r="ACI463" s="76"/>
      <c r="ACJ463" s="76"/>
      <c r="ACK463" s="76"/>
      <c r="ACL463" s="76"/>
      <c r="ACM463" s="76"/>
      <c r="ACN463" s="76"/>
      <c r="ACO463" s="76"/>
      <c r="ACP463" s="76"/>
      <c r="ACQ463" s="76"/>
      <c r="ACR463" s="76"/>
      <c r="ACS463" s="76"/>
      <c r="ACT463" s="76"/>
      <c r="ACU463" s="76"/>
      <c r="ACV463" s="76"/>
      <c r="ACW463" s="76"/>
      <c r="ACX463" s="76"/>
      <c r="ACY463" s="76"/>
      <c r="ACZ463" s="76"/>
      <c r="ADA463" s="76"/>
      <c r="ADB463" s="76"/>
      <c r="ADC463" s="76"/>
      <c r="ADD463" s="76"/>
      <c r="ADE463" s="76"/>
      <c r="ADF463" s="76"/>
      <c r="ADG463" s="76"/>
      <c r="ADH463" s="76"/>
      <c r="ADI463" s="76"/>
      <c r="ADJ463" s="76"/>
      <c r="ADK463" s="76"/>
      <c r="ADL463" s="76"/>
      <c r="ADM463" s="76"/>
      <c r="ADN463" s="76"/>
      <c r="ADO463" s="76"/>
      <c r="ADP463" s="76"/>
      <c r="ADQ463" s="76"/>
      <c r="ADR463" s="76"/>
      <c r="ADS463" s="76"/>
      <c r="ADT463" s="76"/>
      <c r="ADU463" s="76"/>
      <c r="ADV463" s="76"/>
      <c r="ADW463" s="76"/>
      <c r="ADX463" s="76"/>
      <c r="ADY463" s="76"/>
      <c r="ADZ463" s="76"/>
      <c r="AEA463" s="76"/>
      <c r="AEB463" s="76"/>
      <c r="AEC463" s="76"/>
      <c r="AED463" s="76"/>
      <c r="AEE463" s="76"/>
      <c r="AEF463" s="76"/>
      <c r="AEG463" s="76"/>
      <c r="AEH463" s="76"/>
      <c r="AEI463" s="76"/>
      <c r="AEJ463" s="76"/>
      <c r="AEK463" s="76"/>
      <c r="AEL463" s="76"/>
      <c r="AEM463" s="76"/>
      <c r="AEN463" s="76"/>
      <c r="AEO463" s="76"/>
      <c r="AEP463" s="76"/>
      <c r="AEQ463" s="76"/>
      <c r="AER463" s="76"/>
      <c r="AES463" s="76"/>
      <c r="AET463" s="76"/>
      <c r="AEU463" s="76"/>
      <c r="AEV463" s="76"/>
      <c r="AEW463" s="76"/>
      <c r="AEX463" s="76"/>
      <c r="AEY463" s="76"/>
      <c r="AEZ463" s="76"/>
      <c r="AFA463" s="76"/>
      <c r="AFB463" s="76"/>
      <c r="AFC463" s="76"/>
      <c r="AFD463" s="76"/>
      <c r="AFE463" s="76"/>
      <c r="AFF463" s="76"/>
      <c r="AFG463" s="76"/>
      <c r="AFH463" s="76"/>
      <c r="AFI463" s="76"/>
      <c r="AFJ463" s="76"/>
      <c r="AFK463" s="76"/>
      <c r="AFL463" s="76"/>
      <c r="AFM463" s="76"/>
      <c r="AFN463" s="76"/>
      <c r="AFO463" s="76"/>
      <c r="AFP463" s="76"/>
      <c r="AFQ463" s="76"/>
      <c r="AFR463" s="76"/>
      <c r="AFS463" s="76"/>
      <c r="AFT463" s="76"/>
      <c r="AFU463" s="76"/>
      <c r="AFV463" s="76"/>
      <c r="AFW463" s="76"/>
      <c r="AFX463" s="76"/>
      <c r="AFY463" s="76"/>
      <c r="AFZ463" s="76"/>
      <c r="AGA463" s="76"/>
      <c r="AGB463" s="76"/>
      <c r="AGC463" s="76"/>
      <c r="AGD463" s="76"/>
      <c r="AGE463" s="76"/>
      <c r="AGF463" s="76"/>
      <c r="AGG463" s="76"/>
      <c r="AGH463" s="76"/>
      <c r="AGI463" s="76"/>
      <c r="AGJ463" s="76"/>
      <c r="AGK463" s="76"/>
      <c r="AGL463" s="76"/>
      <c r="AGM463" s="76"/>
      <c r="AGN463" s="76"/>
      <c r="AGO463" s="76"/>
      <c r="AGP463" s="76"/>
      <c r="AGQ463" s="76"/>
      <c r="AGR463" s="76"/>
      <c r="AGS463" s="76"/>
      <c r="AGT463" s="76"/>
      <c r="AGU463" s="76"/>
      <c r="AGV463" s="76"/>
      <c r="AGW463" s="76"/>
      <c r="AGX463" s="76"/>
      <c r="AGY463" s="76"/>
      <c r="AGZ463" s="76"/>
      <c r="AHA463" s="76"/>
      <c r="AHB463" s="76"/>
      <c r="AHC463" s="76"/>
      <c r="AHD463" s="76"/>
      <c r="AHE463" s="76"/>
      <c r="AHF463" s="76"/>
      <c r="AHG463" s="76"/>
      <c r="AHH463" s="76"/>
      <c r="AHI463" s="76"/>
      <c r="AHJ463" s="76"/>
      <c r="AHK463" s="76"/>
      <c r="AHL463" s="76"/>
      <c r="AHM463" s="76"/>
      <c r="AHN463" s="76"/>
      <c r="AHO463" s="76"/>
      <c r="AHP463" s="76"/>
      <c r="AHQ463" s="76"/>
      <c r="AHR463" s="76"/>
      <c r="AHS463" s="76"/>
      <c r="AHT463" s="76"/>
      <c r="AHU463" s="76"/>
      <c r="AHV463" s="76"/>
      <c r="AHW463" s="76"/>
      <c r="AHX463" s="76"/>
      <c r="AHY463" s="76"/>
      <c r="AHZ463" s="76"/>
      <c r="AIA463" s="76"/>
      <c r="AIB463" s="76"/>
      <c r="AIC463" s="76"/>
      <c r="AID463" s="76"/>
      <c r="AIE463" s="76"/>
      <c r="AIF463" s="76"/>
      <c r="AIG463" s="76"/>
      <c r="AIH463" s="76"/>
      <c r="AII463" s="76"/>
      <c r="AIJ463" s="76"/>
      <c r="AIK463" s="76"/>
      <c r="AIL463" s="76"/>
      <c r="AIM463" s="76"/>
      <c r="AIN463" s="76"/>
      <c r="AIO463" s="76"/>
      <c r="AIP463" s="76"/>
      <c r="AIQ463" s="76"/>
      <c r="AIR463" s="76"/>
      <c r="AIS463" s="76"/>
      <c r="AIT463" s="76"/>
      <c r="AIU463" s="76"/>
      <c r="AIV463" s="76"/>
      <c r="AIW463" s="76"/>
      <c r="AIX463" s="76"/>
      <c r="AIY463" s="76"/>
      <c r="AIZ463" s="76"/>
      <c r="AJA463" s="76"/>
      <c r="AJB463" s="76"/>
      <c r="AJC463" s="76"/>
      <c r="AJD463" s="76"/>
      <c r="AJE463" s="76"/>
      <c r="AJF463" s="76"/>
      <c r="AJG463" s="76"/>
      <c r="AJH463" s="76"/>
      <c r="AJI463" s="76"/>
      <c r="AJJ463" s="76"/>
      <c r="AJK463" s="76"/>
      <c r="AJL463" s="76"/>
      <c r="AJM463" s="76"/>
      <c r="AJN463" s="76"/>
      <c r="AJO463" s="76"/>
      <c r="AJP463" s="76"/>
      <c r="AJQ463" s="76"/>
      <c r="AJR463" s="76"/>
      <c r="AJS463" s="76"/>
      <c r="AJT463" s="76"/>
      <c r="AJU463" s="76"/>
      <c r="AJV463" s="76"/>
      <c r="AJW463" s="76"/>
      <c r="AJX463" s="76"/>
      <c r="AJY463" s="76"/>
      <c r="AJZ463" s="76"/>
      <c r="AKA463" s="76"/>
      <c r="AKB463" s="76"/>
      <c r="AKC463" s="76"/>
      <c r="AKD463" s="76"/>
      <c r="AKE463" s="76"/>
      <c r="AKF463" s="76"/>
      <c r="AKG463" s="76"/>
      <c r="AKH463" s="76"/>
      <c r="AKI463" s="76"/>
      <c r="AKJ463" s="76"/>
      <c r="AKK463" s="76"/>
      <c r="AKL463" s="76"/>
      <c r="AKM463" s="76"/>
      <c r="AKN463" s="76"/>
      <c r="AKO463" s="76"/>
      <c r="AKP463" s="76"/>
      <c r="AKQ463" s="76"/>
      <c r="AKR463" s="76"/>
      <c r="AKS463" s="76"/>
      <c r="AKT463" s="76"/>
      <c r="AKU463" s="76"/>
      <c r="AKV463" s="76"/>
      <c r="AKW463" s="76"/>
      <c r="AKX463" s="76"/>
      <c r="AKY463" s="76"/>
      <c r="AKZ463" s="76"/>
      <c r="ALA463" s="76"/>
      <c r="ALB463" s="76"/>
      <c r="ALC463" s="76"/>
      <c r="ALD463" s="76"/>
      <c r="ALE463" s="76"/>
      <c r="ALF463" s="76"/>
      <c r="ALG463" s="76"/>
      <c r="ALH463" s="76"/>
      <c r="ALI463" s="76"/>
      <c r="ALJ463" s="76"/>
      <c r="ALK463" s="76"/>
      <c r="ALL463" s="76"/>
      <c r="ALM463" s="76"/>
      <c r="ALN463" s="76"/>
      <c r="ALO463" s="76"/>
      <c r="ALP463" s="76"/>
      <c r="ALQ463" s="76"/>
      <c r="ALR463" s="76"/>
      <c r="ALS463" s="76"/>
      <c r="ALT463" s="76"/>
      <c r="ALU463" s="76"/>
      <c r="ALV463" s="76"/>
      <c r="ALW463" s="76"/>
      <c r="ALX463" s="76"/>
      <c r="ALY463" s="76"/>
      <c r="ALZ463" s="76"/>
      <c r="AMA463" s="76"/>
      <c r="AMB463" s="76"/>
      <c r="AMC463" s="76"/>
      <c r="AMD463" s="76"/>
      <c r="AME463" s="76"/>
      <c r="AMF463" s="76"/>
      <c r="AMG463" s="76"/>
      <c r="AMH463" s="76"/>
      <c r="AMI463" s="76"/>
      <c r="AMJ463" s="76"/>
      <c r="AMK463" s="76"/>
      <c r="AML463" s="76"/>
      <c r="AMM463" s="76"/>
      <c r="AMN463" s="76"/>
      <c r="AMO463" s="76"/>
      <c r="AMP463" s="76"/>
      <c r="AMQ463" s="76"/>
      <c r="AMR463" s="76"/>
      <c r="AMS463" s="76"/>
      <c r="AMT463" s="76"/>
      <c r="AMU463" s="76"/>
      <c r="AMV463" s="76"/>
      <c r="AMW463" s="76"/>
      <c r="AMX463" s="76"/>
      <c r="AMY463" s="76"/>
      <c r="AMZ463" s="76"/>
      <c r="ANA463" s="76"/>
      <c r="ANB463" s="76"/>
      <c r="ANC463" s="76"/>
      <c r="AND463" s="76"/>
      <c r="ANE463" s="76"/>
      <c r="ANF463" s="76"/>
      <c r="ANG463" s="76"/>
      <c r="ANH463" s="76"/>
      <c r="ANI463" s="76"/>
      <c r="ANJ463" s="76"/>
      <c r="ANK463" s="76"/>
      <c r="ANL463" s="76"/>
      <c r="ANM463" s="76"/>
      <c r="ANN463" s="76"/>
      <c r="ANO463" s="76"/>
      <c r="ANP463" s="76"/>
      <c r="ANQ463" s="76"/>
      <c r="ANR463" s="76"/>
      <c r="ANS463" s="76"/>
      <c r="ANT463" s="76"/>
      <c r="ANU463" s="76"/>
      <c r="ANV463" s="76"/>
      <c r="ANW463" s="76"/>
      <c r="ANX463" s="76"/>
      <c r="ANY463" s="76"/>
      <c r="ANZ463" s="76"/>
      <c r="AOA463" s="76"/>
      <c r="AOB463" s="76"/>
      <c r="AOC463" s="76"/>
      <c r="AOD463" s="76"/>
      <c r="AOE463" s="76"/>
      <c r="AOF463" s="76"/>
      <c r="AOG463" s="76"/>
      <c r="AOH463" s="76"/>
      <c r="AOI463" s="76"/>
      <c r="AOJ463" s="76"/>
      <c r="AOK463" s="76"/>
      <c r="AOL463" s="76"/>
      <c r="AOM463" s="76"/>
      <c r="AON463" s="76"/>
      <c r="AOO463" s="76"/>
      <c r="AOP463" s="76"/>
      <c r="AOQ463" s="76"/>
      <c r="AOR463" s="76"/>
      <c r="AOS463" s="76"/>
      <c r="AOT463" s="76"/>
      <c r="AOU463" s="76"/>
      <c r="AOV463" s="76"/>
      <c r="AOW463" s="76"/>
      <c r="AOX463" s="76"/>
      <c r="AOY463" s="76"/>
      <c r="AOZ463" s="76"/>
      <c r="APA463" s="76"/>
      <c r="APB463" s="76"/>
      <c r="APC463" s="76"/>
      <c r="APD463" s="76"/>
      <c r="APE463" s="76"/>
      <c r="APF463" s="76"/>
      <c r="APG463" s="76"/>
      <c r="APH463" s="76"/>
      <c r="API463" s="76"/>
      <c r="APJ463" s="76"/>
      <c r="APK463" s="76"/>
      <c r="APL463" s="76"/>
      <c r="APM463" s="76"/>
      <c r="APN463" s="76"/>
      <c r="APO463" s="76"/>
      <c r="APP463" s="76"/>
      <c r="APQ463" s="76"/>
      <c r="APR463" s="76"/>
      <c r="APS463" s="76"/>
      <c r="APT463" s="76"/>
      <c r="APU463" s="76"/>
      <c r="APV463" s="76"/>
      <c r="APW463" s="76"/>
      <c r="APX463" s="76"/>
      <c r="APY463" s="76"/>
      <c r="APZ463" s="76"/>
      <c r="AQA463" s="76"/>
      <c r="AQB463" s="76"/>
      <c r="AQC463" s="76"/>
      <c r="AQD463" s="76"/>
      <c r="AQE463" s="76"/>
      <c r="AQF463" s="76"/>
      <c r="AQG463" s="76"/>
      <c r="AQH463" s="76"/>
      <c r="AQI463" s="76"/>
      <c r="AQJ463" s="76"/>
      <c r="AQK463" s="76"/>
      <c r="AQL463" s="76"/>
      <c r="AQM463" s="76"/>
      <c r="AQN463" s="76"/>
      <c r="AQO463" s="76"/>
      <c r="AQP463" s="76"/>
      <c r="AQQ463" s="76"/>
      <c r="AQR463" s="76"/>
      <c r="AQS463" s="76"/>
      <c r="AQT463" s="76"/>
      <c r="AQU463" s="76"/>
      <c r="AQV463" s="76"/>
      <c r="AQW463" s="76"/>
      <c r="AQX463" s="76"/>
      <c r="AQY463" s="76"/>
      <c r="AQZ463" s="76"/>
      <c r="ARA463" s="76"/>
      <c r="ARB463" s="76"/>
      <c r="ARC463" s="76"/>
      <c r="ARD463" s="76"/>
      <c r="ARE463" s="76"/>
      <c r="ARF463" s="76"/>
      <c r="ARG463" s="76"/>
      <c r="ARH463" s="76"/>
      <c r="ARI463" s="76"/>
      <c r="ARJ463" s="76"/>
      <c r="ARK463" s="76"/>
      <c r="ARL463" s="76"/>
      <c r="ARM463" s="76"/>
      <c r="ARN463" s="76"/>
      <c r="ARO463" s="76"/>
      <c r="ARP463" s="76"/>
      <c r="ARQ463" s="76"/>
      <c r="ARR463" s="76"/>
      <c r="ARS463" s="76"/>
      <c r="ART463" s="76"/>
      <c r="ARU463" s="76"/>
      <c r="ARV463" s="76"/>
      <c r="ARW463" s="76"/>
      <c r="ARX463" s="76"/>
      <c r="ARY463" s="76"/>
      <c r="ARZ463" s="76"/>
      <c r="ASA463" s="76"/>
      <c r="ASB463" s="76"/>
      <c r="ASC463" s="76"/>
      <c r="ASD463" s="76"/>
      <c r="ASE463" s="76"/>
      <c r="ASF463" s="76"/>
      <c r="ASG463" s="76"/>
      <c r="ASH463" s="76"/>
      <c r="ASI463" s="76"/>
      <c r="ASJ463" s="76"/>
      <c r="ASK463" s="76"/>
      <c r="ASL463" s="76"/>
      <c r="ASM463" s="76"/>
      <c r="ASN463" s="76"/>
      <c r="ASO463" s="76"/>
      <c r="ASP463" s="76"/>
      <c r="ASQ463" s="76"/>
      <c r="ASR463" s="76"/>
      <c r="ASS463" s="76"/>
      <c r="AST463" s="76"/>
      <c r="ASU463" s="76"/>
      <c r="ASV463" s="76"/>
      <c r="ASW463" s="76"/>
      <c r="ASX463" s="76"/>
      <c r="ASY463" s="76"/>
      <c r="ASZ463" s="76"/>
      <c r="ATA463" s="76"/>
      <c r="ATB463" s="76"/>
      <c r="ATC463" s="76"/>
      <c r="ATD463" s="76"/>
      <c r="ATE463" s="76"/>
      <c r="ATF463" s="76"/>
      <c r="ATG463" s="76"/>
      <c r="ATH463" s="76"/>
      <c r="ATI463" s="76"/>
      <c r="ATJ463" s="76"/>
      <c r="ATK463" s="76"/>
      <c r="ATL463" s="76"/>
      <c r="ATM463" s="76"/>
      <c r="ATN463" s="76"/>
      <c r="ATO463" s="76"/>
      <c r="ATP463" s="76"/>
      <c r="ATQ463" s="76"/>
      <c r="ATR463" s="76"/>
      <c r="ATS463" s="76"/>
      <c r="ATT463" s="76"/>
      <c r="ATU463" s="76"/>
      <c r="ATV463" s="76"/>
      <c r="ATW463" s="76"/>
      <c r="ATX463" s="76"/>
      <c r="ATY463" s="76"/>
      <c r="ATZ463" s="76"/>
      <c r="AUA463" s="76"/>
      <c r="AUB463" s="76"/>
      <c r="AUC463" s="76"/>
      <c r="AUD463" s="76"/>
      <c r="AUE463" s="76"/>
      <c r="AUF463" s="76"/>
      <c r="AUG463" s="76"/>
      <c r="AUH463" s="76"/>
      <c r="AUI463" s="76"/>
      <c r="AUJ463" s="76"/>
      <c r="AUK463" s="76"/>
      <c r="AUL463" s="76"/>
      <c r="AUM463" s="76"/>
      <c r="AUN463" s="76"/>
      <c r="AUO463" s="76"/>
      <c r="AUP463" s="76"/>
      <c r="AUQ463" s="76"/>
      <c r="AUR463" s="76"/>
      <c r="AUS463" s="76"/>
      <c r="AUT463" s="76"/>
      <c r="AUU463" s="76"/>
      <c r="AUV463" s="76"/>
      <c r="AUW463" s="76"/>
      <c r="AUX463" s="76"/>
      <c r="AUY463" s="76"/>
      <c r="AUZ463" s="76"/>
      <c r="AVA463" s="76"/>
      <c r="AVB463" s="76"/>
      <c r="AVC463" s="76"/>
      <c r="AVD463" s="76"/>
      <c r="AVE463" s="76"/>
      <c r="AVF463" s="76"/>
      <c r="AVG463" s="76"/>
      <c r="AVH463" s="76"/>
      <c r="AVI463" s="76"/>
      <c r="AVJ463" s="76"/>
      <c r="AVK463" s="76"/>
      <c r="AVL463" s="76"/>
      <c r="AVM463" s="76"/>
      <c r="AVN463" s="76"/>
      <c r="AVO463" s="76"/>
      <c r="AVP463" s="76"/>
      <c r="AVQ463" s="76"/>
      <c r="AVR463" s="76"/>
      <c r="AVS463" s="76"/>
      <c r="AVT463" s="76"/>
      <c r="AVU463" s="76"/>
      <c r="AVV463" s="76"/>
      <c r="AVW463" s="76"/>
      <c r="AVX463" s="76"/>
      <c r="AVY463" s="76"/>
      <c r="AVZ463" s="76"/>
      <c r="AWA463" s="76"/>
      <c r="AWB463" s="76"/>
      <c r="AWC463" s="76"/>
      <c r="AWD463" s="76"/>
      <c r="AWE463" s="76"/>
      <c r="AWF463" s="76"/>
      <c r="AWG463" s="76"/>
      <c r="AWH463" s="76"/>
      <c r="AWI463" s="76"/>
      <c r="AWJ463" s="76"/>
      <c r="AWK463" s="76"/>
      <c r="AWL463" s="76"/>
      <c r="AWM463" s="76"/>
      <c r="AWN463" s="76"/>
      <c r="AWO463" s="76"/>
      <c r="AWP463" s="76"/>
      <c r="AWQ463" s="76"/>
      <c r="AWR463" s="76"/>
      <c r="AWS463" s="76"/>
      <c r="AWT463" s="76"/>
      <c r="AWU463" s="76"/>
      <c r="AWV463" s="76"/>
      <c r="AWW463" s="76"/>
      <c r="AWX463" s="76"/>
      <c r="AWY463" s="76"/>
      <c r="AWZ463" s="76"/>
      <c r="AXA463" s="76"/>
      <c r="AXB463" s="76"/>
      <c r="AXC463" s="76"/>
      <c r="AXD463" s="76"/>
      <c r="AXE463" s="76"/>
      <c r="AXF463" s="76"/>
      <c r="AXG463" s="76"/>
      <c r="AXH463" s="76"/>
      <c r="AXI463" s="76"/>
      <c r="AXJ463" s="76"/>
      <c r="AXK463" s="76"/>
      <c r="AXL463" s="76"/>
      <c r="AXM463" s="76"/>
      <c r="AXN463" s="76"/>
      <c r="AXO463" s="76"/>
      <c r="AXP463" s="76"/>
      <c r="AXQ463" s="76"/>
      <c r="AXR463" s="76"/>
      <c r="AXS463" s="76"/>
      <c r="AXT463" s="76"/>
      <c r="AXU463" s="76"/>
      <c r="AXV463" s="76"/>
      <c r="AXW463" s="76"/>
      <c r="AXX463" s="76"/>
      <c r="AXY463" s="76"/>
      <c r="AXZ463" s="76"/>
      <c r="AYA463" s="76"/>
      <c r="AYB463" s="76"/>
      <c r="AYC463" s="76"/>
      <c r="AYD463" s="76"/>
      <c r="AYE463" s="76"/>
      <c r="AYF463" s="76"/>
      <c r="AYG463" s="76"/>
      <c r="AYH463" s="76"/>
      <c r="AYI463" s="76"/>
      <c r="AYJ463" s="76"/>
      <c r="AYK463" s="76"/>
      <c r="AYL463" s="76"/>
      <c r="AYM463" s="76"/>
      <c r="AYN463" s="76"/>
      <c r="AYO463" s="76"/>
      <c r="AYP463" s="76"/>
      <c r="AYQ463" s="76"/>
      <c r="AYR463" s="76"/>
      <c r="AYS463" s="76"/>
      <c r="AYT463" s="76"/>
      <c r="AYU463" s="76"/>
      <c r="AYV463" s="76"/>
      <c r="AYW463" s="76"/>
      <c r="AYX463" s="76"/>
      <c r="AYY463" s="76"/>
      <c r="AYZ463" s="76"/>
      <c r="AZA463" s="76"/>
      <c r="AZB463" s="76"/>
      <c r="AZC463" s="76"/>
      <c r="AZD463" s="76"/>
      <c r="AZE463" s="76"/>
      <c r="AZF463" s="76"/>
      <c r="AZG463" s="76"/>
      <c r="AZH463" s="76"/>
      <c r="AZI463" s="76"/>
      <c r="AZJ463" s="76"/>
      <c r="AZK463" s="76"/>
      <c r="AZL463" s="76"/>
      <c r="AZM463" s="76"/>
      <c r="AZN463" s="76"/>
      <c r="AZO463" s="76"/>
      <c r="AZP463" s="76"/>
      <c r="AZQ463" s="76"/>
      <c r="AZR463" s="76"/>
      <c r="AZS463" s="76"/>
      <c r="AZT463" s="76"/>
      <c r="AZU463" s="76"/>
      <c r="AZV463" s="76"/>
      <c r="AZW463" s="76"/>
      <c r="AZX463" s="76"/>
      <c r="AZY463" s="76"/>
      <c r="AZZ463" s="76"/>
      <c r="BAA463" s="76"/>
      <c r="BAB463" s="76"/>
      <c r="BAC463" s="76"/>
      <c r="BAD463" s="76"/>
      <c r="BAE463" s="76"/>
      <c r="BAF463" s="76"/>
      <c r="BAG463" s="76"/>
      <c r="BAH463" s="76"/>
      <c r="BAI463" s="76"/>
      <c r="BAJ463" s="76"/>
      <c r="BAK463" s="76"/>
      <c r="BAL463" s="76"/>
      <c r="BAM463" s="76"/>
      <c r="BAN463" s="76"/>
      <c r="BAO463" s="76"/>
      <c r="BAP463" s="76"/>
      <c r="BAQ463" s="76"/>
      <c r="BAR463" s="76"/>
      <c r="BAS463" s="76"/>
      <c r="BAT463" s="76"/>
      <c r="BAU463" s="76"/>
      <c r="BAV463" s="76"/>
      <c r="BAW463" s="76"/>
      <c r="BAX463" s="76"/>
      <c r="BAY463" s="76"/>
      <c r="BAZ463" s="76"/>
      <c r="BBA463" s="76"/>
      <c r="BBB463" s="76"/>
      <c r="BBC463" s="76"/>
      <c r="BBD463" s="76"/>
      <c r="BBE463" s="76"/>
      <c r="BBF463" s="76"/>
      <c r="BBG463" s="76"/>
      <c r="BBH463" s="76"/>
      <c r="BBI463" s="76"/>
      <c r="BBJ463" s="76"/>
      <c r="BBK463" s="76"/>
      <c r="BBL463" s="76"/>
      <c r="BBM463" s="76"/>
      <c r="BBN463" s="76"/>
      <c r="BBO463" s="76"/>
      <c r="BBP463" s="76"/>
      <c r="BBQ463" s="76"/>
      <c r="BBR463" s="76"/>
      <c r="BBS463" s="76"/>
      <c r="BBT463" s="76"/>
      <c r="BBU463" s="76"/>
      <c r="BBV463" s="76"/>
      <c r="BBW463" s="76"/>
      <c r="BBX463" s="76"/>
      <c r="BBY463" s="76"/>
      <c r="BBZ463" s="76"/>
      <c r="BCA463" s="76"/>
      <c r="BCB463" s="76"/>
      <c r="BCC463" s="76"/>
      <c r="BCD463" s="76"/>
      <c r="BCE463" s="76"/>
      <c r="BCF463" s="76"/>
      <c r="BCG463" s="76"/>
      <c r="BCH463" s="76"/>
      <c r="BCI463" s="76"/>
      <c r="BCJ463" s="76"/>
      <c r="BCK463" s="76"/>
      <c r="BCL463" s="76"/>
      <c r="BCM463" s="76"/>
      <c r="BCN463" s="76"/>
      <c r="BCO463" s="76"/>
      <c r="BCP463" s="76"/>
      <c r="BCQ463" s="76"/>
      <c r="BCR463" s="76"/>
      <c r="BCS463" s="76"/>
      <c r="BCT463" s="76"/>
      <c r="BCU463" s="76"/>
      <c r="BCV463" s="76"/>
      <c r="BCW463" s="76"/>
      <c r="BCX463" s="76"/>
      <c r="BCY463" s="76"/>
      <c r="BCZ463" s="76"/>
      <c r="BDA463" s="76"/>
      <c r="BDB463" s="76"/>
      <c r="BDC463" s="76"/>
      <c r="BDD463" s="76"/>
      <c r="BDE463" s="76"/>
      <c r="BDF463" s="76"/>
      <c r="BDG463" s="76"/>
      <c r="BDH463" s="76"/>
      <c r="BDI463" s="76"/>
      <c r="BDJ463" s="76"/>
      <c r="BDK463" s="76"/>
      <c r="BDL463" s="76"/>
      <c r="BDM463" s="76"/>
      <c r="BDN463" s="76"/>
      <c r="BDO463" s="76"/>
      <c r="BDP463" s="76"/>
      <c r="BDQ463" s="76"/>
      <c r="BDR463" s="76"/>
      <c r="BDS463" s="76"/>
      <c r="BDT463" s="76"/>
      <c r="BDU463" s="76"/>
      <c r="BDV463" s="76"/>
      <c r="BDW463" s="76"/>
      <c r="BDX463" s="76"/>
      <c r="BDY463" s="76"/>
      <c r="BDZ463" s="76"/>
      <c r="BEA463" s="76"/>
      <c r="BEB463" s="76"/>
      <c r="BEC463" s="76"/>
      <c r="BED463" s="76"/>
      <c r="BEE463" s="76"/>
      <c r="BEF463" s="76"/>
      <c r="BEG463" s="76"/>
      <c r="BEH463" s="76"/>
      <c r="BEI463" s="76"/>
      <c r="BEJ463" s="76"/>
      <c r="BEK463" s="76"/>
      <c r="BEL463" s="76"/>
      <c r="BEM463" s="76"/>
      <c r="BEN463" s="76"/>
      <c r="BEO463" s="76"/>
      <c r="BEP463" s="76"/>
      <c r="BEQ463" s="76"/>
      <c r="BER463" s="76"/>
      <c r="BES463" s="76"/>
      <c r="BET463" s="76"/>
      <c r="BEU463" s="76"/>
      <c r="BEV463" s="76"/>
      <c r="BEW463" s="76"/>
      <c r="BEX463" s="76"/>
      <c r="BEY463" s="76"/>
      <c r="BEZ463" s="76"/>
      <c r="BFA463" s="76"/>
      <c r="BFB463" s="76"/>
      <c r="BFC463" s="76"/>
      <c r="BFD463" s="76"/>
      <c r="BFE463" s="76"/>
      <c r="BFF463" s="76"/>
      <c r="BFG463" s="76"/>
      <c r="BFH463" s="76"/>
      <c r="BFI463" s="76"/>
      <c r="BFJ463" s="76"/>
      <c r="BFK463" s="76"/>
      <c r="BFL463" s="76"/>
      <c r="BFM463" s="76"/>
      <c r="BFN463" s="76"/>
      <c r="BFO463" s="76"/>
      <c r="BFP463" s="76"/>
      <c r="BFQ463" s="76"/>
      <c r="BFR463" s="76"/>
      <c r="BFS463" s="76"/>
    </row>
    <row r="464" spans="1:1527" s="20" customFormat="1" ht="28" x14ac:dyDescent="0.25">
      <c r="A464" s="71" t="s">
        <v>338</v>
      </c>
      <c r="B464" s="278" t="s">
        <v>956</v>
      </c>
      <c r="C464" s="278" t="s">
        <v>930</v>
      </c>
      <c r="D464" s="278" t="s">
        <v>403</v>
      </c>
      <c r="E464" s="278"/>
      <c r="F464" s="309">
        <f t="shared" si="18"/>
        <v>11.5</v>
      </c>
      <c r="G464" s="278"/>
      <c r="H464" s="278">
        <v>1.1500000000000001</v>
      </c>
      <c r="I464" s="278">
        <v>2.3000000000000003</v>
      </c>
      <c r="J464" s="278">
        <v>2.875</v>
      </c>
      <c r="K464" s="278">
        <v>3.4499999999999997</v>
      </c>
      <c r="L464" s="278">
        <v>1.7249999999999999</v>
      </c>
      <c r="M464" s="278"/>
      <c r="N464" s="278"/>
      <c r="O464" s="278"/>
      <c r="P464" s="278"/>
      <c r="Q464" s="278"/>
      <c r="R464" s="278"/>
      <c r="BA464" s="76"/>
      <c r="BB464" s="76"/>
      <c r="BC464" s="76"/>
      <c r="BD464" s="76"/>
      <c r="BE464" s="76"/>
      <c r="BF464" s="76"/>
      <c r="BG464" s="76"/>
      <c r="BH464" s="76"/>
      <c r="BI464" s="76"/>
      <c r="BJ464" s="76"/>
      <c r="BK464" s="76"/>
      <c r="BL464" s="76"/>
      <c r="BM464" s="76"/>
      <c r="BN464" s="76"/>
      <c r="BO464" s="76"/>
      <c r="BP464" s="76"/>
      <c r="BQ464" s="76"/>
      <c r="BR464" s="76"/>
      <c r="BS464" s="76"/>
      <c r="BT464" s="76"/>
      <c r="BU464" s="76"/>
      <c r="BV464" s="76"/>
      <c r="BW464" s="76"/>
      <c r="BX464" s="76"/>
      <c r="BY464" s="76"/>
      <c r="BZ464" s="76"/>
      <c r="CA464" s="76"/>
      <c r="CB464" s="76"/>
      <c r="CC464" s="76"/>
      <c r="CD464" s="76"/>
      <c r="CE464" s="76"/>
      <c r="CF464" s="76"/>
      <c r="CG464" s="76"/>
      <c r="CH464" s="76"/>
      <c r="CI464" s="76"/>
      <c r="CJ464" s="76"/>
      <c r="CK464" s="76"/>
      <c r="CL464" s="76"/>
      <c r="CM464" s="76"/>
      <c r="CN464" s="76"/>
      <c r="CO464" s="76"/>
      <c r="CP464" s="76"/>
      <c r="CQ464" s="76"/>
      <c r="CR464" s="76"/>
      <c r="CS464" s="76"/>
      <c r="CT464" s="76"/>
      <c r="CU464" s="76"/>
      <c r="CV464" s="76"/>
      <c r="CW464" s="76"/>
      <c r="CX464" s="76"/>
      <c r="CY464" s="76"/>
      <c r="CZ464" s="76"/>
      <c r="DA464" s="76"/>
      <c r="DB464" s="76"/>
      <c r="DC464" s="76"/>
      <c r="DD464" s="76"/>
      <c r="DE464" s="76"/>
      <c r="DF464" s="76"/>
      <c r="DG464" s="76"/>
      <c r="DH464" s="76"/>
      <c r="DI464" s="76"/>
      <c r="DJ464" s="76"/>
      <c r="DK464" s="76"/>
      <c r="DL464" s="76"/>
      <c r="DM464" s="76"/>
      <c r="DN464" s="76"/>
      <c r="DO464" s="76"/>
      <c r="DP464" s="76"/>
      <c r="DQ464" s="76"/>
      <c r="DR464" s="76"/>
      <c r="DS464" s="76"/>
      <c r="DT464" s="76"/>
      <c r="DU464" s="76"/>
      <c r="DV464" s="76"/>
      <c r="DW464" s="76"/>
      <c r="DX464" s="76"/>
      <c r="DY464" s="76"/>
      <c r="DZ464" s="76"/>
      <c r="EA464" s="76"/>
      <c r="EB464" s="76"/>
      <c r="EC464" s="76"/>
      <c r="ED464" s="76"/>
      <c r="EE464" s="76"/>
      <c r="EF464" s="76"/>
      <c r="EG464" s="76"/>
      <c r="EH464" s="76"/>
      <c r="EI464" s="76"/>
      <c r="EJ464" s="76"/>
      <c r="EK464" s="76"/>
      <c r="EL464" s="76"/>
      <c r="EM464" s="76"/>
      <c r="EN464" s="76"/>
      <c r="EO464" s="76"/>
      <c r="EP464" s="76"/>
      <c r="EQ464" s="76"/>
      <c r="ER464" s="76"/>
      <c r="ES464" s="76"/>
      <c r="ET464" s="76"/>
      <c r="EU464" s="76"/>
      <c r="EV464" s="76"/>
      <c r="EW464" s="76"/>
      <c r="EX464" s="76"/>
      <c r="EY464" s="76"/>
      <c r="EZ464" s="76"/>
      <c r="FA464" s="76"/>
      <c r="FB464" s="76"/>
      <c r="FC464" s="76"/>
      <c r="FD464" s="76"/>
      <c r="FE464" s="76"/>
      <c r="FF464" s="76"/>
      <c r="FG464" s="76"/>
      <c r="FH464" s="76"/>
      <c r="FI464" s="76"/>
      <c r="FJ464" s="76"/>
      <c r="FK464" s="76"/>
      <c r="FL464" s="76"/>
      <c r="FM464" s="76"/>
      <c r="FN464" s="76"/>
      <c r="FO464" s="76"/>
      <c r="FP464" s="76"/>
      <c r="FQ464" s="76"/>
      <c r="FR464" s="76"/>
      <c r="FS464" s="76"/>
      <c r="FT464" s="76"/>
      <c r="FU464" s="76"/>
      <c r="FV464" s="76"/>
      <c r="FW464" s="76"/>
      <c r="FX464" s="76"/>
      <c r="FY464" s="76"/>
      <c r="FZ464" s="76"/>
      <c r="GA464" s="76"/>
      <c r="GB464" s="76"/>
      <c r="GC464" s="76"/>
      <c r="GD464" s="76"/>
      <c r="GE464" s="76"/>
      <c r="GF464" s="76"/>
      <c r="GG464" s="76"/>
      <c r="GH464" s="76"/>
      <c r="GI464" s="76"/>
      <c r="GJ464" s="76"/>
      <c r="GK464" s="76"/>
      <c r="GL464" s="76"/>
      <c r="GM464" s="76"/>
      <c r="GN464" s="76"/>
      <c r="GO464" s="76"/>
      <c r="GP464" s="76"/>
      <c r="GQ464" s="76"/>
      <c r="GR464" s="76"/>
      <c r="GS464" s="76"/>
      <c r="GT464" s="76"/>
      <c r="GU464" s="76"/>
      <c r="GV464" s="76"/>
      <c r="GW464" s="76"/>
      <c r="GX464" s="76"/>
      <c r="GY464" s="76"/>
      <c r="GZ464" s="76"/>
      <c r="HA464" s="76"/>
      <c r="HB464" s="76"/>
      <c r="HC464" s="76"/>
      <c r="HD464" s="76"/>
      <c r="HE464" s="76"/>
      <c r="HF464" s="76"/>
      <c r="HG464" s="76"/>
      <c r="HH464" s="76"/>
      <c r="HI464" s="76"/>
      <c r="HJ464" s="76"/>
      <c r="HK464" s="76"/>
      <c r="HL464" s="76"/>
      <c r="HM464" s="76"/>
      <c r="HN464" s="76"/>
      <c r="HO464" s="76"/>
      <c r="HP464" s="76"/>
      <c r="HQ464" s="76"/>
      <c r="HR464" s="76"/>
      <c r="HS464" s="76"/>
      <c r="HT464" s="76"/>
      <c r="HU464" s="76"/>
      <c r="HV464" s="76"/>
      <c r="HW464" s="76"/>
      <c r="HX464" s="76"/>
      <c r="HY464" s="76"/>
      <c r="HZ464" s="76"/>
      <c r="IA464" s="76"/>
      <c r="IB464" s="76"/>
      <c r="IC464" s="76"/>
      <c r="ID464" s="76"/>
      <c r="IE464" s="76"/>
      <c r="IF464" s="76"/>
      <c r="IG464" s="76"/>
      <c r="IH464" s="76"/>
      <c r="II464" s="76"/>
      <c r="IJ464" s="76"/>
      <c r="IK464" s="76"/>
      <c r="IL464" s="76"/>
      <c r="IM464" s="76"/>
      <c r="IN464" s="76"/>
      <c r="IO464" s="76"/>
      <c r="IP464" s="76"/>
      <c r="IQ464" s="76"/>
      <c r="IR464" s="76"/>
      <c r="IS464" s="76"/>
      <c r="IT464" s="76"/>
      <c r="IU464" s="76"/>
      <c r="IV464" s="76"/>
      <c r="IW464" s="76"/>
      <c r="IX464" s="76"/>
      <c r="IY464" s="76"/>
      <c r="IZ464" s="76"/>
      <c r="JA464" s="76"/>
      <c r="JB464" s="76"/>
      <c r="JC464" s="76"/>
      <c r="JD464" s="76"/>
      <c r="JE464" s="76"/>
      <c r="JF464" s="76"/>
      <c r="JG464" s="76"/>
      <c r="JH464" s="76"/>
      <c r="JI464" s="76"/>
      <c r="JJ464" s="76"/>
      <c r="JK464" s="76"/>
      <c r="JL464" s="76"/>
      <c r="JM464" s="76"/>
      <c r="JN464" s="76"/>
      <c r="JO464" s="76"/>
      <c r="JP464" s="76"/>
      <c r="JQ464" s="76"/>
      <c r="JR464" s="76"/>
      <c r="JS464" s="76"/>
      <c r="JT464" s="76"/>
      <c r="JU464" s="76"/>
      <c r="JV464" s="76"/>
      <c r="JW464" s="76"/>
      <c r="JX464" s="76"/>
      <c r="JY464" s="76"/>
      <c r="JZ464" s="76"/>
      <c r="KA464" s="76"/>
      <c r="KB464" s="76"/>
      <c r="KC464" s="76"/>
      <c r="KD464" s="76"/>
      <c r="KE464" s="76"/>
      <c r="KF464" s="76"/>
      <c r="KG464" s="76"/>
      <c r="KH464" s="76"/>
      <c r="KI464" s="76"/>
      <c r="KJ464" s="76"/>
      <c r="KK464" s="76"/>
      <c r="KL464" s="76"/>
      <c r="KM464" s="76"/>
      <c r="KN464" s="76"/>
      <c r="KO464" s="76"/>
      <c r="KP464" s="76"/>
      <c r="KQ464" s="76"/>
      <c r="KR464" s="76"/>
      <c r="KS464" s="76"/>
      <c r="KT464" s="76"/>
      <c r="KU464" s="76"/>
      <c r="KV464" s="76"/>
      <c r="KW464" s="76"/>
      <c r="KX464" s="76"/>
      <c r="KY464" s="76"/>
      <c r="KZ464" s="76"/>
      <c r="LA464" s="76"/>
      <c r="LB464" s="76"/>
      <c r="LC464" s="76"/>
      <c r="LD464" s="76"/>
      <c r="LE464" s="76"/>
      <c r="LF464" s="76"/>
      <c r="LG464" s="76"/>
      <c r="LH464" s="76"/>
      <c r="LI464" s="76"/>
      <c r="LJ464" s="76"/>
      <c r="LK464" s="76"/>
      <c r="LL464" s="76"/>
      <c r="LM464" s="76"/>
      <c r="LN464" s="76"/>
      <c r="LO464" s="76"/>
      <c r="LP464" s="76"/>
      <c r="LQ464" s="76"/>
      <c r="LR464" s="76"/>
      <c r="LS464" s="76"/>
      <c r="LT464" s="76"/>
      <c r="LU464" s="76"/>
      <c r="LV464" s="76"/>
      <c r="LW464" s="76"/>
      <c r="LX464" s="76"/>
      <c r="LY464" s="76"/>
      <c r="LZ464" s="76"/>
      <c r="MA464" s="76"/>
      <c r="MB464" s="76"/>
      <c r="MC464" s="76"/>
      <c r="MD464" s="76"/>
      <c r="ME464" s="76"/>
      <c r="MF464" s="76"/>
      <c r="MG464" s="76"/>
      <c r="MH464" s="76"/>
      <c r="MI464" s="76"/>
      <c r="MJ464" s="76"/>
      <c r="MK464" s="76"/>
      <c r="ML464" s="76"/>
      <c r="MM464" s="76"/>
      <c r="MN464" s="76"/>
      <c r="MO464" s="76"/>
      <c r="MP464" s="76"/>
      <c r="MQ464" s="76"/>
      <c r="MR464" s="76"/>
      <c r="MS464" s="76"/>
      <c r="MT464" s="76"/>
      <c r="MU464" s="76"/>
      <c r="MV464" s="76"/>
      <c r="MW464" s="76"/>
      <c r="MX464" s="76"/>
      <c r="MY464" s="76"/>
      <c r="MZ464" s="76"/>
      <c r="NA464" s="76"/>
      <c r="NB464" s="76"/>
      <c r="NC464" s="76"/>
      <c r="ND464" s="76"/>
      <c r="NE464" s="76"/>
      <c r="NF464" s="76"/>
      <c r="NG464" s="76"/>
      <c r="NH464" s="76"/>
      <c r="NI464" s="76"/>
      <c r="NJ464" s="76"/>
      <c r="NK464" s="76"/>
      <c r="NL464" s="76"/>
      <c r="NM464" s="76"/>
      <c r="NN464" s="76"/>
      <c r="NO464" s="76"/>
      <c r="NP464" s="76"/>
      <c r="NQ464" s="76"/>
      <c r="NR464" s="76"/>
      <c r="NS464" s="76"/>
      <c r="NT464" s="76"/>
      <c r="NU464" s="76"/>
      <c r="NV464" s="76"/>
      <c r="NW464" s="76"/>
      <c r="NX464" s="76"/>
      <c r="NY464" s="76"/>
      <c r="NZ464" s="76"/>
      <c r="OA464" s="76"/>
      <c r="OB464" s="76"/>
      <c r="OC464" s="76"/>
      <c r="OD464" s="76"/>
      <c r="OE464" s="76"/>
      <c r="OF464" s="76"/>
      <c r="OG464" s="76"/>
      <c r="OH464" s="76"/>
      <c r="OI464" s="76"/>
      <c r="OJ464" s="76"/>
      <c r="OK464" s="76"/>
      <c r="OL464" s="76"/>
      <c r="OM464" s="76"/>
      <c r="ON464" s="76"/>
      <c r="OO464" s="76"/>
      <c r="OP464" s="76"/>
      <c r="OQ464" s="76"/>
      <c r="OR464" s="76"/>
      <c r="OS464" s="76"/>
      <c r="OT464" s="76"/>
      <c r="OU464" s="76"/>
      <c r="OV464" s="76"/>
      <c r="OW464" s="76"/>
      <c r="OX464" s="76"/>
      <c r="OY464" s="76"/>
      <c r="OZ464" s="76"/>
      <c r="PA464" s="76"/>
      <c r="PB464" s="76"/>
      <c r="PC464" s="76"/>
      <c r="PD464" s="76"/>
      <c r="PE464" s="76"/>
      <c r="PF464" s="76"/>
      <c r="PG464" s="76"/>
      <c r="PH464" s="76"/>
      <c r="PI464" s="76"/>
      <c r="PJ464" s="76"/>
      <c r="PK464" s="76"/>
      <c r="PL464" s="76"/>
      <c r="PM464" s="76"/>
      <c r="PN464" s="76"/>
      <c r="PO464" s="76"/>
      <c r="PP464" s="76"/>
      <c r="PQ464" s="76"/>
      <c r="PR464" s="76"/>
      <c r="PS464" s="76"/>
      <c r="PT464" s="76"/>
      <c r="PU464" s="76"/>
      <c r="PV464" s="76"/>
      <c r="PW464" s="76"/>
      <c r="PX464" s="76"/>
      <c r="PY464" s="76"/>
      <c r="PZ464" s="76"/>
      <c r="QA464" s="76"/>
      <c r="QB464" s="76"/>
      <c r="QC464" s="76"/>
      <c r="QD464" s="76"/>
      <c r="QE464" s="76"/>
      <c r="QF464" s="76"/>
      <c r="QG464" s="76"/>
      <c r="QH464" s="76"/>
      <c r="QI464" s="76"/>
      <c r="QJ464" s="76"/>
      <c r="QK464" s="76"/>
      <c r="QL464" s="76"/>
      <c r="QM464" s="76"/>
      <c r="QN464" s="76"/>
      <c r="QO464" s="76"/>
      <c r="QP464" s="76"/>
      <c r="QQ464" s="76"/>
      <c r="QR464" s="76"/>
      <c r="QS464" s="76"/>
      <c r="QT464" s="76"/>
      <c r="QU464" s="76"/>
      <c r="QV464" s="76"/>
      <c r="QW464" s="76"/>
      <c r="QX464" s="76"/>
      <c r="QY464" s="76"/>
      <c r="QZ464" s="76"/>
      <c r="RA464" s="76"/>
      <c r="RB464" s="76"/>
      <c r="RC464" s="76"/>
      <c r="RD464" s="76"/>
      <c r="RE464" s="76"/>
      <c r="RF464" s="76"/>
      <c r="RG464" s="76"/>
      <c r="RH464" s="76"/>
      <c r="RI464" s="76"/>
      <c r="RJ464" s="76"/>
      <c r="RK464" s="76"/>
      <c r="RL464" s="76"/>
      <c r="RM464" s="76"/>
      <c r="RN464" s="76"/>
      <c r="RO464" s="76"/>
      <c r="RP464" s="76"/>
      <c r="RQ464" s="76"/>
      <c r="RR464" s="76"/>
      <c r="RS464" s="76"/>
      <c r="RT464" s="76"/>
      <c r="RU464" s="76"/>
      <c r="RV464" s="76"/>
      <c r="RW464" s="76"/>
      <c r="RX464" s="76"/>
      <c r="RY464" s="76"/>
      <c r="RZ464" s="76"/>
      <c r="SA464" s="76"/>
      <c r="SB464" s="76"/>
      <c r="SC464" s="76"/>
      <c r="SD464" s="76"/>
      <c r="SE464" s="76"/>
      <c r="SF464" s="76"/>
      <c r="SG464" s="76"/>
      <c r="SH464" s="76"/>
      <c r="SI464" s="76"/>
      <c r="SJ464" s="76"/>
      <c r="SK464" s="76"/>
      <c r="SL464" s="76"/>
      <c r="SM464" s="76"/>
      <c r="SN464" s="76"/>
      <c r="SO464" s="76"/>
      <c r="SP464" s="76"/>
      <c r="SQ464" s="76"/>
      <c r="SR464" s="76"/>
      <c r="SS464" s="76"/>
      <c r="ST464" s="76"/>
      <c r="SU464" s="76"/>
      <c r="SV464" s="76"/>
      <c r="SW464" s="76"/>
      <c r="SX464" s="76"/>
      <c r="SY464" s="76"/>
      <c r="SZ464" s="76"/>
      <c r="TA464" s="76"/>
      <c r="TB464" s="76"/>
      <c r="TC464" s="76"/>
      <c r="TD464" s="76"/>
      <c r="TE464" s="76"/>
      <c r="TF464" s="76"/>
      <c r="TG464" s="76"/>
      <c r="TH464" s="76"/>
      <c r="TI464" s="76"/>
      <c r="TJ464" s="76"/>
      <c r="TK464" s="76"/>
      <c r="TL464" s="76"/>
      <c r="TM464" s="76"/>
      <c r="TN464" s="76"/>
      <c r="TO464" s="76"/>
      <c r="TP464" s="76"/>
      <c r="TQ464" s="76"/>
      <c r="TR464" s="76"/>
      <c r="TS464" s="76"/>
      <c r="TT464" s="76"/>
      <c r="TU464" s="76"/>
      <c r="TV464" s="76"/>
      <c r="TW464" s="76"/>
      <c r="TX464" s="76"/>
      <c r="TY464" s="76"/>
      <c r="TZ464" s="76"/>
      <c r="UA464" s="76"/>
      <c r="UB464" s="76"/>
      <c r="UC464" s="76"/>
      <c r="UD464" s="76"/>
      <c r="UE464" s="76"/>
      <c r="UF464" s="76"/>
      <c r="UG464" s="76"/>
      <c r="UH464" s="76"/>
      <c r="UI464" s="76"/>
      <c r="UJ464" s="76"/>
      <c r="UK464" s="76"/>
      <c r="UL464" s="76"/>
      <c r="UM464" s="76"/>
      <c r="UN464" s="76"/>
      <c r="UO464" s="76"/>
      <c r="UP464" s="76"/>
      <c r="UQ464" s="76"/>
      <c r="UR464" s="76"/>
      <c r="US464" s="76"/>
      <c r="UT464" s="76"/>
      <c r="UU464" s="76"/>
      <c r="UV464" s="76"/>
      <c r="UW464" s="76"/>
      <c r="UX464" s="76"/>
      <c r="UY464" s="76"/>
      <c r="UZ464" s="76"/>
      <c r="VA464" s="76"/>
      <c r="VB464" s="76"/>
      <c r="VC464" s="76"/>
      <c r="VD464" s="76"/>
      <c r="VE464" s="76"/>
      <c r="VF464" s="76"/>
      <c r="VG464" s="76"/>
      <c r="VH464" s="76"/>
      <c r="VI464" s="76"/>
      <c r="VJ464" s="76"/>
      <c r="VK464" s="76"/>
      <c r="VL464" s="76"/>
      <c r="VM464" s="76"/>
      <c r="VN464" s="76"/>
      <c r="VO464" s="76"/>
      <c r="VP464" s="76"/>
      <c r="VQ464" s="76"/>
      <c r="VR464" s="76"/>
      <c r="VS464" s="76"/>
      <c r="VT464" s="76"/>
      <c r="VU464" s="76"/>
      <c r="VV464" s="76"/>
      <c r="VW464" s="76"/>
      <c r="VX464" s="76"/>
      <c r="VY464" s="76"/>
      <c r="VZ464" s="76"/>
      <c r="WA464" s="76"/>
      <c r="WB464" s="76"/>
      <c r="WC464" s="76"/>
      <c r="WD464" s="76"/>
      <c r="WE464" s="76"/>
      <c r="WF464" s="76"/>
      <c r="WG464" s="76"/>
      <c r="WH464" s="76"/>
      <c r="WI464" s="76"/>
      <c r="WJ464" s="76"/>
      <c r="WK464" s="76"/>
      <c r="WL464" s="76"/>
      <c r="WM464" s="76"/>
      <c r="WN464" s="76"/>
      <c r="WO464" s="76"/>
      <c r="WP464" s="76"/>
      <c r="WQ464" s="76"/>
      <c r="WR464" s="76"/>
      <c r="WS464" s="76"/>
      <c r="WT464" s="76"/>
      <c r="WU464" s="76"/>
      <c r="WV464" s="76"/>
      <c r="WW464" s="76"/>
      <c r="WX464" s="76"/>
      <c r="WY464" s="76"/>
      <c r="WZ464" s="76"/>
      <c r="XA464" s="76"/>
      <c r="XB464" s="76"/>
      <c r="XC464" s="76"/>
      <c r="XD464" s="76"/>
      <c r="XE464" s="76"/>
      <c r="XF464" s="76"/>
      <c r="XG464" s="76"/>
      <c r="XH464" s="76"/>
      <c r="XI464" s="76"/>
      <c r="XJ464" s="76"/>
      <c r="XK464" s="76"/>
      <c r="XL464" s="76"/>
      <c r="XM464" s="76"/>
      <c r="XN464" s="76"/>
      <c r="XO464" s="76"/>
      <c r="XP464" s="76"/>
      <c r="XQ464" s="76"/>
      <c r="XR464" s="76"/>
      <c r="XS464" s="76"/>
      <c r="XT464" s="76"/>
      <c r="XU464" s="76"/>
      <c r="XV464" s="76"/>
      <c r="XW464" s="76"/>
      <c r="XX464" s="76"/>
      <c r="XY464" s="76"/>
      <c r="XZ464" s="76"/>
      <c r="YA464" s="76"/>
      <c r="YB464" s="76"/>
      <c r="YC464" s="76"/>
      <c r="YD464" s="76"/>
      <c r="YE464" s="76"/>
      <c r="YF464" s="76"/>
      <c r="YG464" s="76"/>
      <c r="YH464" s="76"/>
      <c r="YI464" s="76"/>
      <c r="YJ464" s="76"/>
      <c r="YK464" s="76"/>
      <c r="YL464" s="76"/>
      <c r="YM464" s="76"/>
      <c r="YN464" s="76"/>
      <c r="YO464" s="76"/>
      <c r="YP464" s="76"/>
      <c r="YQ464" s="76"/>
      <c r="YR464" s="76"/>
      <c r="YS464" s="76"/>
      <c r="YT464" s="76"/>
      <c r="YU464" s="76"/>
      <c r="YV464" s="76"/>
      <c r="YW464" s="76"/>
      <c r="YX464" s="76"/>
      <c r="YY464" s="76"/>
      <c r="YZ464" s="76"/>
      <c r="ZA464" s="76"/>
      <c r="ZB464" s="76"/>
      <c r="ZC464" s="76"/>
      <c r="ZD464" s="76"/>
      <c r="ZE464" s="76"/>
      <c r="ZF464" s="76"/>
      <c r="ZG464" s="76"/>
      <c r="ZH464" s="76"/>
      <c r="ZI464" s="76"/>
      <c r="ZJ464" s="76"/>
      <c r="ZK464" s="76"/>
      <c r="ZL464" s="76"/>
      <c r="ZM464" s="76"/>
      <c r="ZN464" s="76"/>
      <c r="ZO464" s="76"/>
      <c r="ZP464" s="76"/>
      <c r="ZQ464" s="76"/>
      <c r="ZR464" s="76"/>
      <c r="ZS464" s="76"/>
      <c r="ZT464" s="76"/>
      <c r="ZU464" s="76"/>
      <c r="ZV464" s="76"/>
      <c r="ZW464" s="76"/>
      <c r="ZX464" s="76"/>
      <c r="ZY464" s="76"/>
      <c r="ZZ464" s="76"/>
      <c r="AAA464" s="76"/>
      <c r="AAB464" s="76"/>
      <c r="AAC464" s="76"/>
      <c r="AAD464" s="76"/>
      <c r="AAE464" s="76"/>
      <c r="AAF464" s="76"/>
      <c r="AAG464" s="76"/>
      <c r="AAH464" s="76"/>
      <c r="AAI464" s="76"/>
      <c r="AAJ464" s="76"/>
      <c r="AAK464" s="76"/>
      <c r="AAL464" s="76"/>
      <c r="AAM464" s="76"/>
      <c r="AAN464" s="76"/>
      <c r="AAO464" s="76"/>
      <c r="AAP464" s="76"/>
      <c r="AAQ464" s="76"/>
      <c r="AAR464" s="76"/>
      <c r="AAS464" s="76"/>
      <c r="AAT464" s="76"/>
      <c r="AAU464" s="76"/>
      <c r="AAV464" s="76"/>
      <c r="AAW464" s="76"/>
      <c r="AAX464" s="76"/>
      <c r="AAY464" s="76"/>
      <c r="AAZ464" s="76"/>
      <c r="ABA464" s="76"/>
      <c r="ABB464" s="76"/>
      <c r="ABC464" s="76"/>
      <c r="ABD464" s="76"/>
      <c r="ABE464" s="76"/>
      <c r="ABF464" s="76"/>
      <c r="ABG464" s="76"/>
      <c r="ABH464" s="76"/>
      <c r="ABI464" s="76"/>
      <c r="ABJ464" s="76"/>
      <c r="ABK464" s="76"/>
      <c r="ABL464" s="76"/>
      <c r="ABM464" s="76"/>
      <c r="ABN464" s="76"/>
      <c r="ABO464" s="76"/>
      <c r="ABP464" s="76"/>
      <c r="ABQ464" s="76"/>
      <c r="ABR464" s="76"/>
      <c r="ABS464" s="76"/>
      <c r="ABT464" s="76"/>
      <c r="ABU464" s="76"/>
      <c r="ABV464" s="76"/>
      <c r="ABW464" s="76"/>
      <c r="ABX464" s="76"/>
      <c r="ABY464" s="76"/>
      <c r="ABZ464" s="76"/>
      <c r="ACA464" s="76"/>
      <c r="ACB464" s="76"/>
      <c r="ACC464" s="76"/>
      <c r="ACD464" s="76"/>
      <c r="ACE464" s="76"/>
      <c r="ACF464" s="76"/>
      <c r="ACG464" s="76"/>
      <c r="ACH464" s="76"/>
      <c r="ACI464" s="76"/>
      <c r="ACJ464" s="76"/>
      <c r="ACK464" s="76"/>
      <c r="ACL464" s="76"/>
      <c r="ACM464" s="76"/>
      <c r="ACN464" s="76"/>
      <c r="ACO464" s="76"/>
      <c r="ACP464" s="76"/>
      <c r="ACQ464" s="76"/>
      <c r="ACR464" s="76"/>
      <c r="ACS464" s="76"/>
      <c r="ACT464" s="76"/>
      <c r="ACU464" s="76"/>
      <c r="ACV464" s="76"/>
      <c r="ACW464" s="76"/>
      <c r="ACX464" s="76"/>
      <c r="ACY464" s="76"/>
      <c r="ACZ464" s="76"/>
      <c r="ADA464" s="76"/>
      <c r="ADB464" s="76"/>
      <c r="ADC464" s="76"/>
      <c r="ADD464" s="76"/>
      <c r="ADE464" s="76"/>
      <c r="ADF464" s="76"/>
      <c r="ADG464" s="76"/>
      <c r="ADH464" s="76"/>
      <c r="ADI464" s="76"/>
      <c r="ADJ464" s="76"/>
      <c r="ADK464" s="76"/>
      <c r="ADL464" s="76"/>
      <c r="ADM464" s="76"/>
      <c r="ADN464" s="76"/>
      <c r="ADO464" s="76"/>
      <c r="ADP464" s="76"/>
      <c r="ADQ464" s="76"/>
      <c r="ADR464" s="76"/>
      <c r="ADS464" s="76"/>
      <c r="ADT464" s="76"/>
      <c r="ADU464" s="76"/>
      <c r="ADV464" s="76"/>
      <c r="ADW464" s="76"/>
      <c r="ADX464" s="76"/>
      <c r="ADY464" s="76"/>
      <c r="ADZ464" s="76"/>
      <c r="AEA464" s="76"/>
      <c r="AEB464" s="76"/>
      <c r="AEC464" s="76"/>
      <c r="AED464" s="76"/>
      <c r="AEE464" s="76"/>
      <c r="AEF464" s="76"/>
      <c r="AEG464" s="76"/>
      <c r="AEH464" s="76"/>
      <c r="AEI464" s="76"/>
      <c r="AEJ464" s="76"/>
      <c r="AEK464" s="76"/>
      <c r="AEL464" s="76"/>
      <c r="AEM464" s="76"/>
      <c r="AEN464" s="76"/>
      <c r="AEO464" s="76"/>
      <c r="AEP464" s="76"/>
      <c r="AEQ464" s="76"/>
      <c r="AER464" s="76"/>
      <c r="AES464" s="76"/>
      <c r="AET464" s="76"/>
      <c r="AEU464" s="76"/>
      <c r="AEV464" s="76"/>
      <c r="AEW464" s="76"/>
      <c r="AEX464" s="76"/>
      <c r="AEY464" s="76"/>
      <c r="AEZ464" s="76"/>
      <c r="AFA464" s="76"/>
      <c r="AFB464" s="76"/>
      <c r="AFC464" s="76"/>
      <c r="AFD464" s="76"/>
      <c r="AFE464" s="76"/>
      <c r="AFF464" s="76"/>
      <c r="AFG464" s="76"/>
      <c r="AFH464" s="76"/>
      <c r="AFI464" s="76"/>
      <c r="AFJ464" s="76"/>
      <c r="AFK464" s="76"/>
      <c r="AFL464" s="76"/>
      <c r="AFM464" s="76"/>
      <c r="AFN464" s="76"/>
      <c r="AFO464" s="76"/>
      <c r="AFP464" s="76"/>
      <c r="AFQ464" s="76"/>
      <c r="AFR464" s="76"/>
      <c r="AFS464" s="76"/>
      <c r="AFT464" s="76"/>
      <c r="AFU464" s="76"/>
      <c r="AFV464" s="76"/>
      <c r="AFW464" s="76"/>
      <c r="AFX464" s="76"/>
      <c r="AFY464" s="76"/>
      <c r="AFZ464" s="76"/>
      <c r="AGA464" s="76"/>
      <c r="AGB464" s="76"/>
      <c r="AGC464" s="76"/>
      <c r="AGD464" s="76"/>
      <c r="AGE464" s="76"/>
      <c r="AGF464" s="76"/>
      <c r="AGG464" s="76"/>
      <c r="AGH464" s="76"/>
      <c r="AGI464" s="76"/>
      <c r="AGJ464" s="76"/>
      <c r="AGK464" s="76"/>
      <c r="AGL464" s="76"/>
      <c r="AGM464" s="76"/>
      <c r="AGN464" s="76"/>
      <c r="AGO464" s="76"/>
      <c r="AGP464" s="76"/>
      <c r="AGQ464" s="76"/>
      <c r="AGR464" s="76"/>
      <c r="AGS464" s="76"/>
      <c r="AGT464" s="76"/>
      <c r="AGU464" s="76"/>
      <c r="AGV464" s="76"/>
      <c r="AGW464" s="76"/>
      <c r="AGX464" s="76"/>
      <c r="AGY464" s="76"/>
      <c r="AGZ464" s="76"/>
      <c r="AHA464" s="76"/>
      <c r="AHB464" s="76"/>
      <c r="AHC464" s="76"/>
      <c r="AHD464" s="76"/>
      <c r="AHE464" s="76"/>
      <c r="AHF464" s="76"/>
      <c r="AHG464" s="76"/>
      <c r="AHH464" s="76"/>
      <c r="AHI464" s="76"/>
      <c r="AHJ464" s="76"/>
      <c r="AHK464" s="76"/>
      <c r="AHL464" s="76"/>
      <c r="AHM464" s="76"/>
      <c r="AHN464" s="76"/>
      <c r="AHO464" s="76"/>
      <c r="AHP464" s="76"/>
      <c r="AHQ464" s="76"/>
      <c r="AHR464" s="76"/>
      <c r="AHS464" s="76"/>
      <c r="AHT464" s="76"/>
      <c r="AHU464" s="76"/>
      <c r="AHV464" s="76"/>
      <c r="AHW464" s="76"/>
      <c r="AHX464" s="76"/>
      <c r="AHY464" s="76"/>
      <c r="AHZ464" s="76"/>
      <c r="AIA464" s="76"/>
      <c r="AIB464" s="76"/>
      <c r="AIC464" s="76"/>
      <c r="AID464" s="76"/>
      <c r="AIE464" s="76"/>
      <c r="AIF464" s="76"/>
      <c r="AIG464" s="76"/>
      <c r="AIH464" s="76"/>
      <c r="AII464" s="76"/>
      <c r="AIJ464" s="76"/>
      <c r="AIK464" s="76"/>
      <c r="AIL464" s="76"/>
      <c r="AIM464" s="76"/>
      <c r="AIN464" s="76"/>
      <c r="AIO464" s="76"/>
      <c r="AIP464" s="76"/>
      <c r="AIQ464" s="76"/>
      <c r="AIR464" s="76"/>
      <c r="AIS464" s="76"/>
      <c r="AIT464" s="76"/>
      <c r="AIU464" s="76"/>
      <c r="AIV464" s="76"/>
      <c r="AIW464" s="76"/>
      <c r="AIX464" s="76"/>
      <c r="AIY464" s="76"/>
      <c r="AIZ464" s="76"/>
      <c r="AJA464" s="76"/>
      <c r="AJB464" s="76"/>
      <c r="AJC464" s="76"/>
      <c r="AJD464" s="76"/>
      <c r="AJE464" s="76"/>
      <c r="AJF464" s="76"/>
      <c r="AJG464" s="76"/>
      <c r="AJH464" s="76"/>
      <c r="AJI464" s="76"/>
      <c r="AJJ464" s="76"/>
      <c r="AJK464" s="76"/>
      <c r="AJL464" s="76"/>
      <c r="AJM464" s="76"/>
      <c r="AJN464" s="76"/>
      <c r="AJO464" s="76"/>
      <c r="AJP464" s="76"/>
      <c r="AJQ464" s="76"/>
      <c r="AJR464" s="76"/>
      <c r="AJS464" s="76"/>
      <c r="AJT464" s="76"/>
      <c r="AJU464" s="76"/>
      <c r="AJV464" s="76"/>
      <c r="AJW464" s="76"/>
      <c r="AJX464" s="76"/>
      <c r="AJY464" s="76"/>
      <c r="AJZ464" s="76"/>
      <c r="AKA464" s="76"/>
      <c r="AKB464" s="76"/>
      <c r="AKC464" s="76"/>
      <c r="AKD464" s="76"/>
      <c r="AKE464" s="76"/>
      <c r="AKF464" s="76"/>
      <c r="AKG464" s="76"/>
      <c r="AKH464" s="76"/>
      <c r="AKI464" s="76"/>
      <c r="AKJ464" s="76"/>
      <c r="AKK464" s="76"/>
      <c r="AKL464" s="76"/>
      <c r="AKM464" s="76"/>
      <c r="AKN464" s="76"/>
      <c r="AKO464" s="76"/>
      <c r="AKP464" s="76"/>
      <c r="AKQ464" s="76"/>
      <c r="AKR464" s="76"/>
      <c r="AKS464" s="76"/>
      <c r="AKT464" s="76"/>
      <c r="AKU464" s="76"/>
      <c r="AKV464" s="76"/>
      <c r="AKW464" s="76"/>
      <c r="AKX464" s="76"/>
      <c r="AKY464" s="76"/>
      <c r="AKZ464" s="76"/>
      <c r="ALA464" s="76"/>
      <c r="ALB464" s="76"/>
      <c r="ALC464" s="76"/>
      <c r="ALD464" s="76"/>
      <c r="ALE464" s="76"/>
      <c r="ALF464" s="76"/>
      <c r="ALG464" s="76"/>
      <c r="ALH464" s="76"/>
      <c r="ALI464" s="76"/>
      <c r="ALJ464" s="76"/>
      <c r="ALK464" s="76"/>
      <c r="ALL464" s="76"/>
      <c r="ALM464" s="76"/>
      <c r="ALN464" s="76"/>
      <c r="ALO464" s="76"/>
      <c r="ALP464" s="76"/>
      <c r="ALQ464" s="76"/>
      <c r="ALR464" s="76"/>
      <c r="ALS464" s="76"/>
      <c r="ALT464" s="76"/>
      <c r="ALU464" s="76"/>
      <c r="ALV464" s="76"/>
      <c r="ALW464" s="76"/>
      <c r="ALX464" s="76"/>
      <c r="ALY464" s="76"/>
      <c r="ALZ464" s="76"/>
      <c r="AMA464" s="76"/>
      <c r="AMB464" s="76"/>
      <c r="AMC464" s="76"/>
      <c r="AMD464" s="76"/>
      <c r="AME464" s="76"/>
      <c r="AMF464" s="76"/>
      <c r="AMG464" s="76"/>
      <c r="AMH464" s="76"/>
      <c r="AMI464" s="76"/>
      <c r="AMJ464" s="76"/>
      <c r="AMK464" s="76"/>
      <c r="AML464" s="76"/>
      <c r="AMM464" s="76"/>
      <c r="AMN464" s="76"/>
      <c r="AMO464" s="76"/>
      <c r="AMP464" s="76"/>
      <c r="AMQ464" s="76"/>
      <c r="AMR464" s="76"/>
      <c r="AMS464" s="76"/>
      <c r="AMT464" s="76"/>
      <c r="AMU464" s="76"/>
      <c r="AMV464" s="76"/>
      <c r="AMW464" s="76"/>
      <c r="AMX464" s="76"/>
      <c r="AMY464" s="76"/>
      <c r="AMZ464" s="76"/>
      <c r="ANA464" s="76"/>
      <c r="ANB464" s="76"/>
      <c r="ANC464" s="76"/>
      <c r="AND464" s="76"/>
      <c r="ANE464" s="76"/>
      <c r="ANF464" s="76"/>
      <c r="ANG464" s="76"/>
      <c r="ANH464" s="76"/>
      <c r="ANI464" s="76"/>
      <c r="ANJ464" s="76"/>
      <c r="ANK464" s="76"/>
      <c r="ANL464" s="76"/>
      <c r="ANM464" s="76"/>
      <c r="ANN464" s="76"/>
      <c r="ANO464" s="76"/>
      <c r="ANP464" s="76"/>
      <c r="ANQ464" s="76"/>
      <c r="ANR464" s="76"/>
      <c r="ANS464" s="76"/>
      <c r="ANT464" s="76"/>
      <c r="ANU464" s="76"/>
      <c r="ANV464" s="76"/>
      <c r="ANW464" s="76"/>
      <c r="ANX464" s="76"/>
      <c r="ANY464" s="76"/>
      <c r="ANZ464" s="76"/>
      <c r="AOA464" s="76"/>
      <c r="AOB464" s="76"/>
      <c r="AOC464" s="76"/>
      <c r="AOD464" s="76"/>
      <c r="AOE464" s="76"/>
      <c r="AOF464" s="76"/>
      <c r="AOG464" s="76"/>
      <c r="AOH464" s="76"/>
      <c r="AOI464" s="76"/>
      <c r="AOJ464" s="76"/>
      <c r="AOK464" s="76"/>
      <c r="AOL464" s="76"/>
      <c r="AOM464" s="76"/>
      <c r="AON464" s="76"/>
      <c r="AOO464" s="76"/>
      <c r="AOP464" s="76"/>
      <c r="AOQ464" s="76"/>
      <c r="AOR464" s="76"/>
      <c r="AOS464" s="76"/>
      <c r="AOT464" s="76"/>
      <c r="AOU464" s="76"/>
      <c r="AOV464" s="76"/>
      <c r="AOW464" s="76"/>
      <c r="AOX464" s="76"/>
      <c r="AOY464" s="76"/>
      <c r="AOZ464" s="76"/>
      <c r="APA464" s="76"/>
      <c r="APB464" s="76"/>
      <c r="APC464" s="76"/>
      <c r="APD464" s="76"/>
      <c r="APE464" s="76"/>
      <c r="APF464" s="76"/>
      <c r="APG464" s="76"/>
      <c r="APH464" s="76"/>
      <c r="API464" s="76"/>
      <c r="APJ464" s="76"/>
      <c r="APK464" s="76"/>
      <c r="APL464" s="76"/>
      <c r="APM464" s="76"/>
      <c r="APN464" s="76"/>
      <c r="APO464" s="76"/>
      <c r="APP464" s="76"/>
      <c r="APQ464" s="76"/>
      <c r="APR464" s="76"/>
      <c r="APS464" s="76"/>
      <c r="APT464" s="76"/>
      <c r="APU464" s="76"/>
      <c r="APV464" s="76"/>
      <c r="APW464" s="76"/>
      <c r="APX464" s="76"/>
      <c r="APY464" s="76"/>
      <c r="APZ464" s="76"/>
      <c r="AQA464" s="76"/>
      <c r="AQB464" s="76"/>
      <c r="AQC464" s="76"/>
      <c r="AQD464" s="76"/>
      <c r="AQE464" s="76"/>
      <c r="AQF464" s="76"/>
      <c r="AQG464" s="76"/>
      <c r="AQH464" s="76"/>
      <c r="AQI464" s="76"/>
      <c r="AQJ464" s="76"/>
      <c r="AQK464" s="76"/>
      <c r="AQL464" s="76"/>
      <c r="AQM464" s="76"/>
      <c r="AQN464" s="76"/>
      <c r="AQO464" s="76"/>
      <c r="AQP464" s="76"/>
      <c r="AQQ464" s="76"/>
      <c r="AQR464" s="76"/>
      <c r="AQS464" s="76"/>
      <c r="AQT464" s="76"/>
      <c r="AQU464" s="76"/>
      <c r="AQV464" s="76"/>
      <c r="AQW464" s="76"/>
      <c r="AQX464" s="76"/>
      <c r="AQY464" s="76"/>
      <c r="AQZ464" s="76"/>
      <c r="ARA464" s="76"/>
      <c r="ARB464" s="76"/>
      <c r="ARC464" s="76"/>
      <c r="ARD464" s="76"/>
      <c r="ARE464" s="76"/>
      <c r="ARF464" s="76"/>
      <c r="ARG464" s="76"/>
      <c r="ARH464" s="76"/>
      <c r="ARI464" s="76"/>
      <c r="ARJ464" s="76"/>
      <c r="ARK464" s="76"/>
      <c r="ARL464" s="76"/>
      <c r="ARM464" s="76"/>
      <c r="ARN464" s="76"/>
      <c r="ARO464" s="76"/>
      <c r="ARP464" s="76"/>
      <c r="ARQ464" s="76"/>
      <c r="ARR464" s="76"/>
      <c r="ARS464" s="76"/>
      <c r="ART464" s="76"/>
      <c r="ARU464" s="76"/>
      <c r="ARV464" s="76"/>
      <c r="ARW464" s="76"/>
      <c r="ARX464" s="76"/>
      <c r="ARY464" s="76"/>
      <c r="ARZ464" s="76"/>
      <c r="ASA464" s="76"/>
      <c r="ASB464" s="76"/>
      <c r="ASC464" s="76"/>
      <c r="ASD464" s="76"/>
      <c r="ASE464" s="76"/>
      <c r="ASF464" s="76"/>
      <c r="ASG464" s="76"/>
      <c r="ASH464" s="76"/>
      <c r="ASI464" s="76"/>
      <c r="ASJ464" s="76"/>
      <c r="ASK464" s="76"/>
      <c r="ASL464" s="76"/>
      <c r="ASM464" s="76"/>
      <c r="ASN464" s="76"/>
      <c r="ASO464" s="76"/>
      <c r="ASP464" s="76"/>
      <c r="ASQ464" s="76"/>
      <c r="ASR464" s="76"/>
      <c r="ASS464" s="76"/>
      <c r="AST464" s="76"/>
      <c r="ASU464" s="76"/>
      <c r="ASV464" s="76"/>
      <c r="ASW464" s="76"/>
      <c r="ASX464" s="76"/>
      <c r="ASY464" s="76"/>
      <c r="ASZ464" s="76"/>
      <c r="ATA464" s="76"/>
      <c r="ATB464" s="76"/>
      <c r="ATC464" s="76"/>
      <c r="ATD464" s="76"/>
      <c r="ATE464" s="76"/>
      <c r="ATF464" s="76"/>
      <c r="ATG464" s="76"/>
      <c r="ATH464" s="76"/>
      <c r="ATI464" s="76"/>
      <c r="ATJ464" s="76"/>
      <c r="ATK464" s="76"/>
      <c r="ATL464" s="76"/>
      <c r="ATM464" s="76"/>
      <c r="ATN464" s="76"/>
      <c r="ATO464" s="76"/>
      <c r="ATP464" s="76"/>
      <c r="ATQ464" s="76"/>
      <c r="ATR464" s="76"/>
      <c r="ATS464" s="76"/>
      <c r="ATT464" s="76"/>
      <c r="ATU464" s="76"/>
      <c r="ATV464" s="76"/>
      <c r="ATW464" s="76"/>
      <c r="ATX464" s="76"/>
      <c r="ATY464" s="76"/>
      <c r="ATZ464" s="76"/>
      <c r="AUA464" s="76"/>
      <c r="AUB464" s="76"/>
      <c r="AUC464" s="76"/>
      <c r="AUD464" s="76"/>
      <c r="AUE464" s="76"/>
      <c r="AUF464" s="76"/>
      <c r="AUG464" s="76"/>
      <c r="AUH464" s="76"/>
      <c r="AUI464" s="76"/>
      <c r="AUJ464" s="76"/>
      <c r="AUK464" s="76"/>
      <c r="AUL464" s="76"/>
      <c r="AUM464" s="76"/>
      <c r="AUN464" s="76"/>
      <c r="AUO464" s="76"/>
      <c r="AUP464" s="76"/>
      <c r="AUQ464" s="76"/>
      <c r="AUR464" s="76"/>
      <c r="AUS464" s="76"/>
      <c r="AUT464" s="76"/>
      <c r="AUU464" s="76"/>
      <c r="AUV464" s="76"/>
      <c r="AUW464" s="76"/>
      <c r="AUX464" s="76"/>
      <c r="AUY464" s="76"/>
      <c r="AUZ464" s="76"/>
      <c r="AVA464" s="76"/>
      <c r="AVB464" s="76"/>
      <c r="AVC464" s="76"/>
      <c r="AVD464" s="76"/>
      <c r="AVE464" s="76"/>
      <c r="AVF464" s="76"/>
      <c r="AVG464" s="76"/>
      <c r="AVH464" s="76"/>
      <c r="AVI464" s="76"/>
      <c r="AVJ464" s="76"/>
      <c r="AVK464" s="76"/>
      <c r="AVL464" s="76"/>
      <c r="AVM464" s="76"/>
      <c r="AVN464" s="76"/>
      <c r="AVO464" s="76"/>
      <c r="AVP464" s="76"/>
      <c r="AVQ464" s="76"/>
      <c r="AVR464" s="76"/>
      <c r="AVS464" s="76"/>
      <c r="AVT464" s="76"/>
      <c r="AVU464" s="76"/>
      <c r="AVV464" s="76"/>
      <c r="AVW464" s="76"/>
      <c r="AVX464" s="76"/>
      <c r="AVY464" s="76"/>
      <c r="AVZ464" s="76"/>
      <c r="AWA464" s="76"/>
      <c r="AWB464" s="76"/>
      <c r="AWC464" s="76"/>
      <c r="AWD464" s="76"/>
      <c r="AWE464" s="76"/>
      <c r="AWF464" s="76"/>
      <c r="AWG464" s="76"/>
      <c r="AWH464" s="76"/>
      <c r="AWI464" s="76"/>
      <c r="AWJ464" s="76"/>
      <c r="AWK464" s="76"/>
      <c r="AWL464" s="76"/>
      <c r="AWM464" s="76"/>
      <c r="AWN464" s="76"/>
      <c r="AWO464" s="76"/>
      <c r="AWP464" s="76"/>
      <c r="AWQ464" s="76"/>
      <c r="AWR464" s="76"/>
      <c r="AWS464" s="76"/>
      <c r="AWT464" s="76"/>
      <c r="AWU464" s="76"/>
      <c r="AWV464" s="76"/>
      <c r="AWW464" s="76"/>
      <c r="AWX464" s="76"/>
      <c r="AWY464" s="76"/>
      <c r="AWZ464" s="76"/>
      <c r="AXA464" s="76"/>
      <c r="AXB464" s="76"/>
      <c r="AXC464" s="76"/>
      <c r="AXD464" s="76"/>
      <c r="AXE464" s="76"/>
      <c r="AXF464" s="76"/>
      <c r="AXG464" s="76"/>
      <c r="AXH464" s="76"/>
      <c r="AXI464" s="76"/>
      <c r="AXJ464" s="76"/>
      <c r="AXK464" s="76"/>
      <c r="AXL464" s="76"/>
      <c r="AXM464" s="76"/>
      <c r="AXN464" s="76"/>
      <c r="AXO464" s="76"/>
      <c r="AXP464" s="76"/>
      <c r="AXQ464" s="76"/>
      <c r="AXR464" s="76"/>
      <c r="AXS464" s="76"/>
      <c r="AXT464" s="76"/>
      <c r="AXU464" s="76"/>
      <c r="AXV464" s="76"/>
      <c r="AXW464" s="76"/>
      <c r="AXX464" s="76"/>
      <c r="AXY464" s="76"/>
      <c r="AXZ464" s="76"/>
      <c r="AYA464" s="76"/>
      <c r="AYB464" s="76"/>
      <c r="AYC464" s="76"/>
      <c r="AYD464" s="76"/>
      <c r="AYE464" s="76"/>
      <c r="AYF464" s="76"/>
      <c r="AYG464" s="76"/>
      <c r="AYH464" s="76"/>
      <c r="AYI464" s="76"/>
      <c r="AYJ464" s="76"/>
      <c r="AYK464" s="76"/>
      <c r="AYL464" s="76"/>
      <c r="AYM464" s="76"/>
      <c r="AYN464" s="76"/>
      <c r="AYO464" s="76"/>
      <c r="AYP464" s="76"/>
      <c r="AYQ464" s="76"/>
      <c r="AYR464" s="76"/>
      <c r="AYS464" s="76"/>
      <c r="AYT464" s="76"/>
      <c r="AYU464" s="76"/>
      <c r="AYV464" s="76"/>
      <c r="AYW464" s="76"/>
      <c r="AYX464" s="76"/>
      <c r="AYY464" s="76"/>
      <c r="AYZ464" s="76"/>
      <c r="AZA464" s="76"/>
      <c r="AZB464" s="76"/>
      <c r="AZC464" s="76"/>
      <c r="AZD464" s="76"/>
      <c r="AZE464" s="76"/>
      <c r="AZF464" s="76"/>
      <c r="AZG464" s="76"/>
      <c r="AZH464" s="76"/>
      <c r="AZI464" s="76"/>
      <c r="AZJ464" s="76"/>
      <c r="AZK464" s="76"/>
      <c r="AZL464" s="76"/>
      <c r="AZM464" s="76"/>
      <c r="AZN464" s="76"/>
      <c r="AZO464" s="76"/>
      <c r="AZP464" s="76"/>
      <c r="AZQ464" s="76"/>
      <c r="AZR464" s="76"/>
      <c r="AZS464" s="76"/>
      <c r="AZT464" s="76"/>
      <c r="AZU464" s="76"/>
      <c r="AZV464" s="76"/>
      <c r="AZW464" s="76"/>
      <c r="AZX464" s="76"/>
      <c r="AZY464" s="76"/>
      <c r="AZZ464" s="76"/>
      <c r="BAA464" s="76"/>
      <c r="BAB464" s="76"/>
      <c r="BAC464" s="76"/>
      <c r="BAD464" s="76"/>
      <c r="BAE464" s="76"/>
      <c r="BAF464" s="76"/>
      <c r="BAG464" s="76"/>
      <c r="BAH464" s="76"/>
      <c r="BAI464" s="76"/>
      <c r="BAJ464" s="76"/>
      <c r="BAK464" s="76"/>
      <c r="BAL464" s="76"/>
      <c r="BAM464" s="76"/>
      <c r="BAN464" s="76"/>
      <c r="BAO464" s="76"/>
      <c r="BAP464" s="76"/>
      <c r="BAQ464" s="76"/>
      <c r="BAR464" s="76"/>
      <c r="BAS464" s="76"/>
      <c r="BAT464" s="76"/>
      <c r="BAU464" s="76"/>
      <c r="BAV464" s="76"/>
      <c r="BAW464" s="76"/>
      <c r="BAX464" s="76"/>
      <c r="BAY464" s="76"/>
      <c r="BAZ464" s="76"/>
      <c r="BBA464" s="76"/>
      <c r="BBB464" s="76"/>
      <c r="BBC464" s="76"/>
      <c r="BBD464" s="76"/>
      <c r="BBE464" s="76"/>
      <c r="BBF464" s="76"/>
      <c r="BBG464" s="76"/>
      <c r="BBH464" s="76"/>
      <c r="BBI464" s="76"/>
      <c r="BBJ464" s="76"/>
      <c r="BBK464" s="76"/>
      <c r="BBL464" s="76"/>
      <c r="BBM464" s="76"/>
      <c r="BBN464" s="76"/>
      <c r="BBO464" s="76"/>
      <c r="BBP464" s="76"/>
      <c r="BBQ464" s="76"/>
      <c r="BBR464" s="76"/>
      <c r="BBS464" s="76"/>
      <c r="BBT464" s="76"/>
      <c r="BBU464" s="76"/>
      <c r="BBV464" s="76"/>
      <c r="BBW464" s="76"/>
      <c r="BBX464" s="76"/>
      <c r="BBY464" s="76"/>
      <c r="BBZ464" s="76"/>
      <c r="BCA464" s="76"/>
      <c r="BCB464" s="76"/>
      <c r="BCC464" s="76"/>
      <c r="BCD464" s="76"/>
      <c r="BCE464" s="76"/>
      <c r="BCF464" s="76"/>
      <c r="BCG464" s="76"/>
      <c r="BCH464" s="76"/>
      <c r="BCI464" s="76"/>
      <c r="BCJ464" s="76"/>
      <c r="BCK464" s="76"/>
      <c r="BCL464" s="76"/>
      <c r="BCM464" s="76"/>
      <c r="BCN464" s="76"/>
      <c r="BCO464" s="76"/>
      <c r="BCP464" s="76"/>
      <c r="BCQ464" s="76"/>
      <c r="BCR464" s="76"/>
      <c r="BCS464" s="76"/>
      <c r="BCT464" s="76"/>
      <c r="BCU464" s="76"/>
      <c r="BCV464" s="76"/>
      <c r="BCW464" s="76"/>
      <c r="BCX464" s="76"/>
      <c r="BCY464" s="76"/>
      <c r="BCZ464" s="76"/>
      <c r="BDA464" s="76"/>
      <c r="BDB464" s="76"/>
      <c r="BDC464" s="76"/>
      <c r="BDD464" s="76"/>
      <c r="BDE464" s="76"/>
      <c r="BDF464" s="76"/>
      <c r="BDG464" s="76"/>
      <c r="BDH464" s="76"/>
      <c r="BDI464" s="76"/>
      <c r="BDJ464" s="76"/>
      <c r="BDK464" s="76"/>
      <c r="BDL464" s="76"/>
      <c r="BDM464" s="76"/>
      <c r="BDN464" s="76"/>
      <c r="BDO464" s="76"/>
      <c r="BDP464" s="76"/>
      <c r="BDQ464" s="76"/>
      <c r="BDR464" s="76"/>
      <c r="BDS464" s="76"/>
      <c r="BDT464" s="76"/>
      <c r="BDU464" s="76"/>
      <c r="BDV464" s="76"/>
      <c r="BDW464" s="76"/>
      <c r="BDX464" s="76"/>
      <c r="BDY464" s="76"/>
      <c r="BDZ464" s="76"/>
      <c r="BEA464" s="76"/>
      <c r="BEB464" s="76"/>
      <c r="BEC464" s="76"/>
      <c r="BED464" s="76"/>
      <c r="BEE464" s="76"/>
      <c r="BEF464" s="76"/>
      <c r="BEG464" s="76"/>
      <c r="BEH464" s="76"/>
      <c r="BEI464" s="76"/>
      <c r="BEJ464" s="76"/>
      <c r="BEK464" s="76"/>
      <c r="BEL464" s="76"/>
      <c r="BEM464" s="76"/>
      <c r="BEN464" s="76"/>
      <c r="BEO464" s="76"/>
      <c r="BEP464" s="76"/>
      <c r="BEQ464" s="76"/>
      <c r="BER464" s="76"/>
      <c r="BES464" s="76"/>
      <c r="BET464" s="76"/>
      <c r="BEU464" s="76"/>
      <c r="BEV464" s="76"/>
      <c r="BEW464" s="76"/>
      <c r="BEX464" s="76"/>
      <c r="BEY464" s="76"/>
      <c r="BEZ464" s="76"/>
      <c r="BFA464" s="76"/>
      <c r="BFB464" s="76"/>
      <c r="BFC464" s="76"/>
      <c r="BFD464" s="76"/>
      <c r="BFE464" s="76"/>
      <c r="BFF464" s="76"/>
      <c r="BFG464" s="76"/>
      <c r="BFH464" s="76"/>
      <c r="BFI464" s="76"/>
      <c r="BFJ464" s="76"/>
      <c r="BFK464" s="76"/>
      <c r="BFL464" s="76"/>
      <c r="BFM464" s="76"/>
      <c r="BFN464" s="76"/>
      <c r="BFO464" s="76"/>
      <c r="BFP464" s="76"/>
      <c r="BFQ464" s="76"/>
      <c r="BFR464" s="76"/>
      <c r="BFS464" s="76"/>
    </row>
    <row r="465" spans="1:1527" s="20" customFormat="1" ht="28" x14ac:dyDescent="0.25">
      <c r="A465" s="71" t="s">
        <v>338</v>
      </c>
      <c r="B465" s="278" t="s">
        <v>956</v>
      </c>
      <c r="C465" s="278" t="s">
        <v>930</v>
      </c>
      <c r="D465" s="278" t="s">
        <v>404</v>
      </c>
      <c r="E465" s="278"/>
      <c r="F465" s="309">
        <f t="shared" si="18"/>
        <v>12.5</v>
      </c>
      <c r="G465" s="278"/>
      <c r="H465" s="278">
        <v>1.25</v>
      </c>
      <c r="I465" s="278">
        <v>2.5</v>
      </c>
      <c r="J465" s="278">
        <v>3.125</v>
      </c>
      <c r="K465" s="278">
        <v>3.75</v>
      </c>
      <c r="L465" s="278">
        <v>1.875</v>
      </c>
      <c r="M465" s="278"/>
      <c r="N465" s="278"/>
      <c r="O465" s="278"/>
      <c r="P465" s="278"/>
      <c r="Q465" s="278"/>
      <c r="R465" s="278"/>
      <c r="BA465" s="76"/>
      <c r="BB465" s="76"/>
      <c r="BC465" s="76"/>
      <c r="BD465" s="76"/>
      <c r="BE465" s="76"/>
      <c r="BF465" s="76"/>
      <c r="BG465" s="76"/>
      <c r="BH465" s="76"/>
      <c r="BI465" s="76"/>
      <c r="BJ465" s="76"/>
      <c r="BK465" s="76"/>
      <c r="BL465" s="76"/>
      <c r="BM465" s="76"/>
      <c r="BN465" s="76"/>
      <c r="BO465" s="76"/>
      <c r="BP465" s="76"/>
      <c r="BQ465" s="76"/>
      <c r="BR465" s="76"/>
      <c r="BS465" s="76"/>
      <c r="BT465" s="76"/>
      <c r="BU465" s="76"/>
      <c r="BV465" s="76"/>
      <c r="BW465" s="76"/>
      <c r="BX465" s="76"/>
      <c r="BY465" s="76"/>
      <c r="BZ465" s="76"/>
      <c r="CA465" s="76"/>
      <c r="CB465" s="76"/>
      <c r="CC465" s="76"/>
      <c r="CD465" s="76"/>
      <c r="CE465" s="76"/>
      <c r="CF465" s="76"/>
      <c r="CG465" s="76"/>
      <c r="CH465" s="76"/>
      <c r="CI465" s="76"/>
      <c r="CJ465" s="76"/>
      <c r="CK465" s="76"/>
      <c r="CL465" s="76"/>
      <c r="CM465" s="76"/>
      <c r="CN465" s="76"/>
      <c r="CO465" s="76"/>
      <c r="CP465" s="76"/>
      <c r="CQ465" s="76"/>
      <c r="CR465" s="76"/>
      <c r="CS465" s="76"/>
      <c r="CT465" s="76"/>
      <c r="CU465" s="76"/>
      <c r="CV465" s="76"/>
      <c r="CW465" s="76"/>
      <c r="CX465" s="76"/>
      <c r="CY465" s="76"/>
      <c r="CZ465" s="76"/>
      <c r="DA465" s="76"/>
      <c r="DB465" s="76"/>
      <c r="DC465" s="76"/>
      <c r="DD465" s="76"/>
      <c r="DE465" s="76"/>
      <c r="DF465" s="76"/>
      <c r="DG465" s="76"/>
      <c r="DH465" s="76"/>
      <c r="DI465" s="76"/>
      <c r="DJ465" s="76"/>
      <c r="DK465" s="76"/>
      <c r="DL465" s="76"/>
      <c r="DM465" s="76"/>
      <c r="DN465" s="76"/>
      <c r="DO465" s="76"/>
      <c r="DP465" s="76"/>
      <c r="DQ465" s="76"/>
      <c r="DR465" s="76"/>
      <c r="DS465" s="76"/>
      <c r="DT465" s="76"/>
      <c r="DU465" s="76"/>
      <c r="DV465" s="76"/>
      <c r="DW465" s="76"/>
      <c r="DX465" s="76"/>
      <c r="DY465" s="76"/>
      <c r="DZ465" s="76"/>
      <c r="EA465" s="76"/>
      <c r="EB465" s="76"/>
      <c r="EC465" s="76"/>
      <c r="ED465" s="76"/>
      <c r="EE465" s="76"/>
      <c r="EF465" s="76"/>
      <c r="EG465" s="76"/>
      <c r="EH465" s="76"/>
      <c r="EI465" s="76"/>
      <c r="EJ465" s="76"/>
      <c r="EK465" s="76"/>
      <c r="EL465" s="76"/>
      <c r="EM465" s="76"/>
      <c r="EN465" s="76"/>
      <c r="EO465" s="76"/>
      <c r="EP465" s="76"/>
      <c r="EQ465" s="76"/>
      <c r="ER465" s="76"/>
      <c r="ES465" s="76"/>
      <c r="ET465" s="76"/>
      <c r="EU465" s="76"/>
      <c r="EV465" s="76"/>
      <c r="EW465" s="76"/>
      <c r="EX465" s="76"/>
      <c r="EY465" s="76"/>
      <c r="EZ465" s="76"/>
      <c r="FA465" s="76"/>
      <c r="FB465" s="76"/>
      <c r="FC465" s="76"/>
      <c r="FD465" s="76"/>
      <c r="FE465" s="76"/>
      <c r="FF465" s="76"/>
      <c r="FG465" s="76"/>
      <c r="FH465" s="76"/>
      <c r="FI465" s="76"/>
      <c r="FJ465" s="76"/>
      <c r="FK465" s="76"/>
      <c r="FL465" s="76"/>
      <c r="FM465" s="76"/>
      <c r="FN465" s="76"/>
      <c r="FO465" s="76"/>
      <c r="FP465" s="76"/>
      <c r="FQ465" s="76"/>
      <c r="FR465" s="76"/>
      <c r="FS465" s="76"/>
      <c r="FT465" s="76"/>
      <c r="FU465" s="76"/>
      <c r="FV465" s="76"/>
      <c r="FW465" s="76"/>
      <c r="FX465" s="76"/>
      <c r="FY465" s="76"/>
      <c r="FZ465" s="76"/>
      <c r="GA465" s="76"/>
      <c r="GB465" s="76"/>
      <c r="GC465" s="76"/>
      <c r="GD465" s="76"/>
      <c r="GE465" s="76"/>
      <c r="GF465" s="76"/>
      <c r="GG465" s="76"/>
      <c r="GH465" s="76"/>
      <c r="GI465" s="76"/>
      <c r="GJ465" s="76"/>
      <c r="GK465" s="76"/>
      <c r="GL465" s="76"/>
      <c r="GM465" s="76"/>
      <c r="GN465" s="76"/>
      <c r="GO465" s="76"/>
      <c r="GP465" s="76"/>
      <c r="GQ465" s="76"/>
      <c r="GR465" s="76"/>
      <c r="GS465" s="76"/>
      <c r="GT465" s="76"/>
      <c r="GU465" s="76"/>
      <c r="GV465" s="76"/>
      <c r="GW465" s="76"/>
      <c r="GX465" s="76"/>
      <c r="GY465" s="76"/>
      <c r="GZ465" s="76"/>
      <c r="HA465" s="76"/>
      <c r="HB465" s="76"/>
      <c r="HC465" s="76"/>
      <c r="HD465" s="76"/>
      <c r="HE465" s="76"/>
      <c r="HF465" s="76"/>
      <c r="HG465" s="76"/>
      <c r="HH465" s="76"/>
      <c r="HI465" s="76"/>
      <c r="HJ465" s="76"/>
      <c r="HK465" s="76"/>
      <c r="HL465" s="76"/>
      <c r="HM465" s="76"/>
      <c r="HN465" s="76"/>
      <c r="HO465" s="76"/>
      <c r="HP465" s="76"/>
      <c r="HQ465" s="76"/>
      <c r="HR465" s="76"/>
      <c r="HS465" s="76"/>
      <c r="HT465" s="76"/>
      <c r="HU465" s="76"/>
      <c r="HV465" s="76"/>
      <c r="HW465" s="76"/>
      <c r="HX465" s="76"/>
      <c r="HY465" s="76"/>
      <c r="HZ465" s="76"/>
      <c r="IA465" s="76"/>
      <c r="IB465" s="76"/>
      <c r="IC465" s="76"/>
      <c r="ID465" s="76"/>
      <c r="IE465" s="76"/>
      <c r="IF465" s="76"/>
      <c r="IG465" s="76"/>
      <c r="IH465" s="76"/>
      <c r="II465" s="76"/>
      <c r="IJ465" s="76"/>
      <c r="IK465" s="76"/>
      <c r="IL465" s="76"/>
      <c r="IM465" s="76"/>
      <c r="IN465" s="76"/>
      <c r="IO465" s="76"/>
      <c r="IP465" s="76"/>
      <c r="IQ465" s="76"/>
      <c r="IR465" s="76"/>
      <c r="IS465" s="76"/>
      <c r="IT465" s="76"/>
      <c r="IU465" s="76"/>
      <c r="IV465" s="76"/>
      <c r="IW465" s="76"/>
      <c r="IX465" s="76"/>
      <c r="IY465" s="76"/>
      <c r="IZ465" s="76"/>
      <c r="JA465" s="76"/>
      <c r="JB465" s="76"/>
      <c r="JC465" s="76"/>
      <c r="JD465" s="76"/>
      <c r="JE465" s="76"/>
      <c r="JF465" s="76"/>
      <c r="JG465" s="76"/>
      <c r="JH465" s="76"/>
      <c r="JI465" s="76"/>
      <c r="JJ465" s="76"/>
      <c r="JK465" s="76"/>
      <c r="JL465" s="76"/>
      <c r="JM465" s="76"/>
      <c r="JN465" s="76"/>
      <c r="JO465" s="76"/>
      <c r="JP465" s="76"/>
      <c r="JQ465" s="76"/>
      <c r="JR465" s="76"/>
      <c r="JS465" s="76"/>
      <c r="JT465" s="76"/>
      <c r="JU465" s="76"/>
      <c r="JV465" s="76"/>
      <c r="JW465" s="76"/>
      <c r="JX465" s="76"/>
      <c r="JY465" s="76"/>
      <c r="JZ465" s="76"/>
      <c r="KA465" s="76"/>
      <c r="KB465" s="76"/>
      <c r="KC465" s="76"/>
      <c r="KD465" s="76"/>
      <c r="KE465" s="76"/>
      <c r="KF465" s="76"/>
      <c r="KG465" s="76"/>
      <c r="KH465" s="76"/>
      <c r="KI465" s="76"/>
      <c r="KJ465" s="76"/>
      <c r="KK465" s="76"/>
      <c r="KL465" s="76"/>
      <c r="KM465" s="76"/>
      <c r="KN465" s="76"/>
      <c r="KO465" s="76"/>
      <c r="KP465" s="76"/>
      <c r="KQ465" s="76"/>
      <c r="KR465" s="76"/>
      <c r="KS465" s="76"/>
      <c r="KT465" s="76"/>
      <c r="KU465" s="76"/>
      <c r="KV465" s="76"/>
      <c r="KW465" s="76"/>
      <c r="KX465" s="76"/>
      <c r="KY465" s="76"/>
      <c r="KZ465" s="76"/>
      <c r="LA465" s="76"/>
      <c r="LB465" s="76"/>
      <c r="LC465" s="76"/>
      <c r="LD465" s="76"/>
      <c r="LE465" s="76"/>
      <c r="LF465" s="76"/>
      <c r="LG465" s="76"/>
      <c r="LH465" s="76"/>
      <c r="LI465" s="76"/>
      <c r="LJ465" s="76"/>
      <c r="LK465" s="76"/>
      <c r="LL465" s="76"/>
      <c r="LM465" s="76"/>
      <c r="LN465" s="76"/>
      <c r="LO465" s="76"/>
      <c r="LP465" s="76"/>
      <c r="LQ465" s="76"/>
      <c r="LR465" s="76"/>
      <c r="LS465" s="76"/>
      <c r="LT465" s="76"/>
      <c r="LU465" s="76"/>
      <c r="LV465" s="76"/>
      <c r="LW465" s="76"/>
      <c r="LX465" s="76"/>
      <c r="LY465" s="76"/>
      <c r="LZ465" s="76"/>
      <c r="MA465" s="76"/>
      <c r="MB465" s="76"/>
      <c r="MC465" s="76"/>
      <c r="MD465" s="76"/>
      <c r="ME465" s="76"/>
      <c r="MF465" s="76"/>
      <c r="MG465" s="76"/>
      <c r="MH465" s="76"/>
      <c r="MI465" s="76"/>
      <c r="MJ465" s="76"/>
      <c r="MK465" s="76"/>
      <c r="ML465" s="76"/>
      <c r="MM465" s="76"/>
      <c r="MN465" s="76"/>
      <c r="MO465" s="76"/>
      <c r="MP465" s="76"/>
      <c r="MQ465" s="76"/>
      <c r="MR465" s="76"/>
      <c r="MS465" s="76"/>
      <c r="MT465" s="76"/>
      <c r="MU465" s="76"/>
      <c r="MV465" s="76"/>
      <c r="MW465" s="76"/>
      <c r="MX465" s="76"/>
      <c r="MY465" s="76"/>
      <c r="MZ465" s="76"/>
      <c r="NA465" s="76"/>
      <c r="NB465" s="76"/>
      <c r="NC465" s="76"/>
      <c r="ND465" s="76"/>
      <c r="NE465" s="76"/>
      <c r="NF465" s="76"/>
      <c r="NG465" s="76"/>
      <c r="NH465" s="76"/>
      <c r="NI465" s="76"/>
      <c r="NJ465" s="76"/>
      <c r="NK465" s="76"/>
      <c r="NL465" s="76"/>
      <c r="NM465" s="76"/>
      <c r="NN465" s="76"/>
      <c r="NO465" s="76"/>
      <c r="NP465" s="76"/>
      <c r="NQ465" s="76"/>
      <c r="NR465" s="76"/>
      <c r="NS465" s="76"/>
      <c r="NT465" s="76"/>
      <c r="NU465" s="76"/>
      <c r="NV465" s="76"/>
      <c r="NW465" s="76"/>
      <c r="NX465" s="76"/>
      <c r="NY465" s="76"/>
      <c r="NZ465" s="76"/>
      <c r="OA465" s="76"/>
      <c r="OB465" s="76"/>
      <c r="OC465" s="76"/>
      <c r="OD465" s="76"/>
      <c r="OE465" s="76"/>
      <c r="OF465" s="76"/>
      <c r="OG465" s="76"/>
      <c r="OH465" s="76"/>
      <c r="OI465" s="76"/>
      <c r="OJ465" s="76"/>
      <c r="OK465" s="76"/>
      <c r="OL465" s="76"/>
      <c r="OM465" s="76"/>
      <c r="ON465" s="76"/>
      <c r="OO465" s="76"/>
      <c r="OP465" s="76"/>
      <c r="OQ465" s="76"/>
      <c r="OR465" s="76"/>
      <c r="OS465" s="76"/>
      <c r="OT465" s="76"/>
      <c r="OU465" s="76"/>
      <c r="OV465" s="76"/>
      <c r="OW465" s="76"/>
      <c r="OX465" s="76"/>
      <c r="OY465" s="76"/>
      <c r="OZ465" s="76"/>
      <c r="PA465" s="76"/>
      <c r="PB465" s="76"/>
      <c r="PC465" s="76"/>
      <c r="PD465" s="76"/>
      <c r="PE465" s="76"/>
      <c r="PF465" s="76"/>
      <c r="PG465" s="76"/>
      <c r="PH465" s="76"/>
      <c r="PI465" s="76"/>
      <c r="PJ465" s="76"/>
      <c r="PK465" s="76"/>
      <c r="PL465" s="76"/>
      <c r="PM465" s="76"/>
      <c r="PN465" s="76"/>
      <c r="PO465" s="76"/>
      <c r="PP465" s="76"/>
      <c r="PQ465" s="76"/>
      <c r="PR465" s="76"/>
      <c r="PS465" s="76"/>
      <c r="PT465" s="76"/>
      <c r="PU465" s="76"/>
      <c r="PV465" s="76"/>
      <c r="PW465" s="76"/>
      <c r="PX465" s="76"/>
      <c r="PY465" s="76"/>
      <c r="PZ465" s="76"/>
      <c r="QA465" s="76"/>
      <c r="QB465" s="76"/>
      <c r="QC465" s="76"/>
      <c r="QD465" s="76"/>
      <c r="QE465" s="76"/>
      <c r="QF465" s="76"/>
      <c r="QG465" s="76"/>
      <c r="QH465" s="76"/>
      <c r="QI465" s="76"/>
      <c r="QJ465" s="76"/>
      <c r="QK465" s="76"/>
      <c r="QL465" s="76"/>
      <c r="QM465" s="76"/>
      <c r="QN465" s="76"/>
      <c r="QO465" s="76"/>
      <c r="QP465" s="76"/>
      <c r="QQ465" s="76"/>
      <c r="QR465" s="76"/>
      <c r="QS465" s="76"/>
      <c r="QT465" s="76"/>
      <c r="QU465" s="76"/>
      <c r="QV465" s="76"/>
      <c r="QW465" s="76"/>
      <c r="QX465" s="76"/>
      <c r="QY465" s="76"/>
      <c r="QZ465" s="76"/>
      <c r="RA465" s="76"/>
      <c r="RB465" s="76"/>
      <c r="RC465" s="76"/>
      <c r="RD465" s="76"/>
      <c r="RE465" s="76"/>
      <c r="RF465" s="76"/>
      <c r="RG465" s="76"/>
      <c r="RH465" s="76"/>
      <c r="RI465" s="76"/>
      <c r="RJ465" s="76"/>
      <c r="RK465" s="76"/>
      <c r="RL465" s="76"/>
      <c r="RM465" s="76"/>
      <c r="RN465" s="76"/>
      <c r="RO465" s="76"/>
      <c r="RP465" s="76"/>
      <c r="RQ465" s="76"/>
      <c r="RR465" s="76"/>
      <c r="RS465" s="76"/>
      <c r="RT465" s="76"/>
      <c r="RU465" s="76"/>
      <c r="RV465" s="76"/>
      <c r="RW465" s="76"/>
      <c r="RX465" s="76"/>
      <c r="RY465" s="76"/>
      <c r="RZ465" s="76"/>
      <c r="SA465" s="76"/>
      <c r="SB465" s="76"/>
      <c r="SC465" s="76"/>
      <c r="SD465" s="76"/>
      <c r="SE465" s="76"/>
      <c r="SF465" s="76"/>
      <c r="SG465" s="76"/>
      <c r="SH465" s="76"/>
      <c r="SI465" s="76"/>
      <c r="SJ465" s="76"/>
      <c r="SK465" s="76"/>
      <c r="SL465" s="76"/>
      <c r="SM465" s="76"/>
      <c r="SN465" s="76"/>
      <c r="SO465" s="76"/>
      <c r="SP465" s="76"/>
      <c r="SQ465" s="76"/>
      <c r="SR465" s="76"/>
      <c r="SS465" s="76"/>
      <c r="ST465" s="76"/>
      <c r="SU465" s="76"/>
      <c r="SV465" s="76"/>
      <c r="SW465" s="76"/>
      <c r="SX465" s="76"/>
      <c r="SY465" s="76"/>
      <c r="SZ465" s="76"/>
      <c r="TA465" s="76"/>
      <c r="TB465" s="76"/>
      <c r="TC465" s="76"/>
      <c r="TD465" s="76"/>
      <c r="TE465" s="76"/>
      <c r="TF465" s="76"/>
      <c r="TG465" s="76"/>
      <c r="TH465" s="76"/>
      <c r="TI465" s="76"/>
      <c r="TJ465" s="76"/>
      <c r="TK465" s="76"/>
      <c r="TL465" s="76"/>
      <c r="TM465" s="76"/>
      <c r="TN465" s="76"/>
      <c r="TO465" s="76"/>
      <c r="TP465" s="76"/>
      <c r="TQ465" s="76"/>
      <c r="TR465" s="76"/>
      <c r="TS465" s="76"/>
      <c r="TT465" s="76"/>
      <c r="TU465" s="76"/>
      <c r="TV465" s="76"/>
      <c r="TW465" s="76"/>
      <c r="TX465" s="76"/>
      <c r="TY465" s="76"/>
      <c r="TZ465" s="76"/>
      <c r="UA465" s="76"/>
      <c r="UB465" s="76"/>
      <c r="UC465" s="76"/>
      <c r="UD465" s="76"/>
      <c r="UE465" s="76"/>
      <c r="UF465" s="76"/>
      <c r="UG465" s="76"/>
      <c r="UH465" s="76"/>
      <c r="UI465" s="76"/>
      <c r="UJ465" s="76"/>
      <c r="UK465" s="76"/>
      <c r="UL465" s="76"/>
      <c r="UM465" s="76"/>
      <c r="UN465" s="76"/>
      <c r="UO465" s="76"/>
      <c r="UP465" s="76"/>
      <c r="UQ465" s="76"/>
      <c r="UR465" s="76"/>
      <c r="US465" s="76"/>
      <c r="UT465" s="76"/>
      <c r="UU465" s="76"/>
      <c r="UV465" s="76"/>
      <c r="UW465" s="76"/>
      <c r="UX465" s="76"/>
      <c r="UY465" s="76"/>
      <c r="UZ465" s="76"/>
      <c r="VA465" s="76"/>
      <c r="VB465" s="76"/>
      <c r="VC465" s="76"/>
      <c r="VD465" s="76"/>
      <c r="VE465" s="76"/>
      <c r="VF465" s="76"/>
      <c r="VG465" s="76"/>
      <c r="VH465" s="76"/>
      <c r="VI465" s="76"/>
      <c r="VJ465" s="76"/>
      <c r="VK465" s="76"/>
      <c r="VL465" s="76"/>
      <c r="VM465" s="76"/>
      <c r="VN465" s="76"/>
      <c r="VO465" s="76"/>
      <c r="VP465" s="76"/>
      <c r="VQ465" s="76"/>
      <c r="VR465" s="76"/>
      <c r="VS465" s="76"/>
      <c r="VT465" s="76"/>
      <c r="VU465" s="76"/>
      <c r="VV465" s="76"/>
      <c r="VW465" s="76"/>
      <c r="VX465" s="76"/>
      <c r="VY465" s="76"/>
      <c r="VZ465" s="76"/>
      <c r="WA465" s="76"/>
      <c r="WB465" s="76"/>
      <c r="WC465" s="76"/>
      <c r="WD465" s="76"/>
      <c r="WE465" s="76"/>
      <c r="WF465" s="76"/>
      <c r="WG465" s="76"/>
      <c r="WH465" s="76"/>
      <c r="WI465" s="76"/>
      <c r="WJ465" s="76"/>
      <c r="WK465" s="76"/>
      <c r="WL465" s="76"/>
      <c r="WM465" s="76"/>
      <c r="WN465" s="76"/>
      <c r="WO465" s="76"/>
      <c r="WP465" s="76"/>
      <c r="WQ465" s="76"/>
      <c r="WR465" s="76"/>
      <c r="WS465" s="76"/>
      <c r="WT465" s="76"/>
      <c r="WU465" s="76"/>
      <c r="WV465" s="76"/>
      <c r="WW465" s="76"/>
      <c r="WX465" s="76"/>
      <c r="WY465" s="76"/>
      <c r="WZ465" s="76"/>
      <c r="XA465" s="76"/>
      <c r="XB465" s="76"/>
      <c r="XC465" s="76"/>
      <c r="XD465" s="76"/>
      <c r="XE465" s="76"/>
      <c r="XF465" s="76"/>
      <c r="XG465" s="76"/>
      <c r="XH465" s="76"/>
      <c r="XI465" s="76"/>
      <c r="XJ465" s="76"/>
      <c r="XK465" s="76"/>
      <c r="XL465" s="76"/>
      <c r="XM465" s="76"/>
      <c r="XN465" s="76"/>
      <c r="XO465" s="76"/>
      <c r="XP465" s="76"/>
      <c r="XQ465" s="76"/>
      <c r="XR465" s="76"/>
      <c r="XS465" s="76"/>
      <c r="XT465" s="76"/>
      <c r="XU465" s="76"/>
      <c r="XV465" s="76"/>
      <c r="XW465" s="76"/>
      <c r="XX465" s="76"/>
      <c r="XY465" s="76"/>
      <c r="XZ465" s="76"/>
      <c r="YA465" s="76"/>
      <c r="YB465" s="76"/>
      <c r="YC465" s="76"/>
      <c r="YD465" s="76"/>
      <c r="YE465" s="76"/>
      <c r="YF465" s="76"/>
      <c r="YG465" s="76"/>
      <c r="YH465" s="76"/>
      <c r="YI465" s="76"/>
      <c r="YJ465" s="76"/>
      <c r="YK465" s="76"/>
      <c r="YL465" s="76"/>
      <c r="YM465" s="76"/>
      <c r="YN465" s="76"/>
      <c r="YO465" s="76"/>
      <c r="YP465" s="76"/>
      <c r="YQ465" s="76"/>
      <c r="YR465" s="76"/>
      <c r="YS465" s="76"/>
      <c r="YT465" s="76"/>
      <c r="YU465" s="76"/>
      <c r="YV465" s="76"/>
      <c r="YW465" s="76"/>
      <c r="YX465" s="76"/>
      <c r="YY465" s="76"/>
      <c r="YZ465" s="76"/>
      <c r="ZA465" s="76"/>
      <c r="ZB465" s="76"/>
      <c r="ZC465" s="76"/>
      <c r="ZD465" s="76"/>
      <c r="ZE465" s="76"/>
      <c r="ZF465" s="76"/>
      <c r="ZG465" s="76"/>
      <c r="ZH465" s="76"/>
      <c r="ZI465" s="76"/>
      <c r="ZJ465" s="76"/>
      <c r="ZK465" s="76"/>
      <c r="ZL465" s="76"/>
      <c r="ZM465" s="76"/>
      <c r="ZN465" s="76"/>
      <c r="ZO465" s="76"/>
      <c r="ZP465" s="76"/>
      <c r="ZQ465" s="76"/>
      <c r="ZR465" s="76"/>
      <c r="ZS465" s="76"/>
      <c r="ZT465" s="76"/>
      <c r="ZU465" s="76"/>
      <c r="ZV465" s="76"/>
      <c r="ZW465" s="76"/>
      <c r="ZX465" s="76"/>
      <c r="ZY465" s="76"/>
      <c r="ZZ465" s="76"/>
      <c r="AAA465" s="76"/>
      <c r="AAB465" s="76"/>
      <c r="AAC465" s="76"/>
      <c r="AAD465" s="76"/>
      <c r="AAE465" s="76"/>
      <c r="AAF465" s="76"/>
      <c r="AAG465" s="76"/>
      <c r="AAH465" s="76"/>
      <c r="AAI465" s="76"/>
      <c r="AAJ465" s="76"/>
      <c r="AAK465" s="76"/>
      <c r="AAL465" s="76"/>
      <c r="AAM465" s="76"/>
      <c r="AAN465" s="76"/>
      <c r="AAO465" s="76"/>
      <c r="AAP465" s="76"/>
      <c r="AAQ465" s="76"/>
      <c r="AAR465" s="76"/>
      <c r="AAS465" s="76"/>
      <c r="AAT465" s="76"/>
      <c r="AAU465" s="76"/>
      <c r="AAV465" s="76"/>
      <c r="AAW465" s="76"/>
      <c r="AAX465" s="76"/>
      <c r="AAY465" s="76"/>
      <c r="AAZ465" s="76"/>
      <c r="ABA465" s="76"/>
      <c r="ABB465" s="76"/>
      <c r="ABC465" s="76"/>
      <c r="ABD465" s="76"/>
      <c r="ABE465" s="76"/>
      <c r="ABF465" s="76"/>
      <c r="ABG465" s="76"/>
      <c r="ABH465" s="76"/>
      <c r="ABI465" s="76"/>
      <c r="ABJ465" s="76"/>
      <c r="ABK465" s="76"/>
      <c r="ABL465" s="76"/>
      <c r="ABM465" s="76"/>
      <c r="ABN465" s="76"/>
      <c r="ABO465" s="76"/>
      <c r="ABP465" s="76"/>
      <c r="ABQ465" s="76"/>
      <c r="ABR465" s="76"/>
      <c r="ABS465" s="76"/>
      <c r="ABT465" s="76"/>
      <c r="ABU465" s="76"/>
      <c r="ABV465" s="76"/>
      <c r="ABW465" s="76"/>
      <c r="ABX465" s="76"/>
      <c r="ABY465" s="76"/>
      <c r="ABZ465" s="76"/>
      <c r="ACA465" s="76"/>
      <c r="ACB465" s="76"/>
      <c r="ACC465" s="76"/>
      <c r="ACD465" s="76"/>
      <c r="ACE465" s="76"/>
      <c r="ACF465" s="76"/>
      <c r="ACG465" s="76"/>
      <c r="ACH465" s="76"/>
      <c r="ACI465" s="76"/>
      <c r="ACJ465" s="76"/>
      <c r="ACK465" s="76"/>
      <c r="ACL465" s="76"/>
      <c r="ACM465" s="76"/>
      <c r="ACN465" s="76"/>
      <c r="ACO465" s="76"/>
      <c r="ACP465" s="76"/>
      <c r="ACQ465" s="76"/>
      <c r="ACR465" s="76"/>
      <c r="ACS465" s="76"/>
      <c r="ACT465" s="76"/>
      <c r="ACU465" s="76"/>
      <c r="ACV465" s="76"/>
      <c r="ACW465" s="76"/>
      <c r="ACX465" s="76"/>
      <c r="ACY465" s="76"/>
      <c r="ACZ465" s="76"/>
      <c r="ADA465" s="76"/>
      <c r="ADB465" s="76"/>
      <c r="ADC465" s="76"/>
      <c r="ADD465" s="76"/>
      <c r="ADE465" s="76"/>
      <c r="ADF465" s="76"/>
      <c r="ADG465" s="76"/>
      <c r="ADH465" s="76"/>
      <c r="ADI465" s="76"/>
      <c r="ADJ465" s="76"/>
      <c r="ADK465" s="76"/>
      <c r="ADL465" s="76"/>
      <c r="ADM465" s="76"/>
      <c r="ADN465" s="76"/>
      <c r="ADO465" s="76"/>
      <c r="ADP465" s="76"/>
      <c r="ADQ465" s="76"/>
      <c r="ADR465" s="76"/>
      <c r="ADS465" s="76"/>
      <c r="ADT465" s="76"/>
      <c r="ADU465" s="76"/>
      <c r="ADV465" s="76"/>
      <c r="ADW465" s="76"/>
      <c r="ADX465" s="76"/>
      <c r="ADY465" s="76"/>
      <c r="ADZ465" s="76"/>
      <c r="AEA465" s="76"/>
      <c r="AEB465" s="76"/>
      <c r="AEC465" s="76"/>
      <c r="AED465" s="76"/>
      <c r="AEE465" s="76"/>
      <c r="AEF465" s="76"/>
      <c r="AEG465" s="76"/>
      <c r="AEH465" s="76"/>
      <c r="AEI465" s="76"/>
      <c r="AEJ465" s="76"/>
      <c r="AEK465" s="76"/>
      <c r="AEL465" s="76"/>
      <c r="AEM465" s="76"/>
      <c r="AEN465" s="76"/>
      <c r="AEO465" s="76"/>
      <c r="AEP465" s="76"/>
      <c r="AEQ465" s="76"/>
      <c r="AER465" s="76"/>
      <c r="AES465" s="76"/>
      <c r="AET465" s="76"/>
      <c r="AEU465" s="76"/>
      <c r="AEV465" s="76"/>
      <c r="AEW465" s="76"/>
      <c r="AEX465" s="76"/>
      <c r="AEY465" s="76"/>
      <c r="AEZ465" s="76"/>
      <c r="AFA465" s="76"/>
      <c r="AFB465" s="76"/>
      <c r="AFC465" s="76"/>
      <c r="AFD465" s="76"/>
      <c r="AFE465" s="76"/>
      <c r="AFF465" s="76"/>
      <c r="AFG465" s="76"/>
      <c r="AFH465" s="76"/>
      <c r="AFI465" s="76"/>
      <c r="AFJ465" s="76"/>
      <c r="AFK465" s="76"/>
      <c r="AFL465" s="76"/>
      <c r="AFM465" s="76"/>
      <c r="AFN465" s="76"/>
      <c r="AFO465" s="76"/>
      <c r="AFP465" s="76"/>
      <c r="AFQ465" s="76"/>
      <c r="AFR465" s="76"/>
      <c r="AFS465" s="76"/>
      <c r="AFT465" s="76"/>
      <c r="AFU465" s="76"/>
      <c r="AFV465" s="76"/>
      <c r="AFW465" s="76"/>
      <c r="AFX465" s="76"/>
      <c r="AFY465" s="76"/>
      <c r="AFZ465" s="76"/>
      <c r="AGA465" s="76"/>
      <c r="AGB465" s="76"/>
      <c r="AGC465" s="76"/>
      <c r="AGD465" s="76"/>
      <c r="AGE465" s="76"/>
      <c r="AGF465" s="76"/>
      <c r="AGG465" s="76"/>
      <c r="AGH465" s="76"/>
      <c r="AGI465" s="76"/>
      <c r="AGJ465" s="76"/>
      <c r="AGK465" s="76"/>
      <c r="AGL465" s="76"/>
      <c r="AGM465" s="76"/>
      <c r="AGN465" s="76"/>
      <c r="AGO465" s="76"/>
      <c r="AGP465" s="76"/>
      <c r="AGQ465" s="76"/>
      <c r="AGR465" s="76"/>
      <c r="AGS465" s="76"/>
      <c r="AGT465" s="76"/>
      <c r="AGU465" s="76"/>
      <c r="AGV465" s="76"/>
      <c r="AGW465" s="76"/>
      <c r="AGX465" s="76"/>
      <c r="AGY465" s="76"/>
      <c r="AGZ465" s="76"/>
      <c r="AHA465" s="76"/>
      <c r="AHB465" s="76"/>
      <c r="AHC465" s="76"/>
      <c r="AHD465" s="76"/>
      <c r="AHE465" s="76"/>
      <c r="AHF465" s="76"/>
      <c r="AHG465" s="76"/>
      <c r="AHH465" s="76"/>
      <c r="AHI465" s="76"/>
      <c r="AHJ465" s="76"/>
      <c r="AHK465" s="76"/>
      <c r="AHL465" s="76"/>
      <c r="AHM465" s="76"/>
      <c r="AHN465" s="76"/>
      <c r="AHO465" s="76"/>
      <c r="AHP465" s="76"/>
      <c r="AHQ465" s="76"/>
      <c r="AHR465" s="76"/>
      <c r="AHS465" s="76"/>
      <c r="AHT465" s="76"/>
      <c r="AHU465" s="76"/>
      <c r="AHV465" s="76"/>
      <c r="AHW465" s="76"/>
      <c r="AHX465" s="76"/>
      <c r="AHY465" s="76"/>
      <c r="AHZ465" s="76"/>
      <c r="AIA465" s="76"/>
      <c r="AIB465" s="76"/>
      <c r="AIC465" s="76"/>
      <c r="AID465" s="76"/>
      <c r="AIE465" s="76"/>
      <c r="AIF465" s="76"/>
      <c r="AIG465" s="76"/>
      <c r="AIH465" s="76"/>
      <c r="AII465" s="76"/>
      <c r="AIJ465" s="76"/>
      <c r="AIK465" s="76"/>
      <c r="AIL465" s="76"/>
      <c r="AIM465" s="76"/>
      <c r="AIN465" s="76"/>
      <c r="AIO465" s="76"/>
      <c r="AIP465" s="76"/>
      <c r="AIQ465" s="76"/>
      <c r="AIR465" s="76"/>
      <c r="AIS465" s="76"/>
      <c r="AIT465" s="76"/>
      <c r="AIU465" s="76"/>
      <c r="AIV465" s="76"/>
      <c r="AIW465" s="76"/>
      <c r="AIX465" s="76"/>
      <c r="AIY465" s="76"/>
      <c r="AIZ465" s="76"/>
      <c r="AJA465" s="76"/>
      <c r="AJB465" s="76"/>
      <c r="AJC465" s="76"/>
      <c r="AJD465" s="76"/>
      <c r="AJE465" s="76"/>
      <c r="AJF465" s="76"/>
      <c r="AJG465" s="76"/>
      <c r="AJH465" s="76"/>
      <c r="AJI465" s="76"/>
      <c r="AJJ465" s="76"/>
      <c r="AJK465" s="76"/>
      <c r="AJL465" s="76"/>
      <c r="AJM465" s="76"/>
      <c r="AJN465" s="76"/>
      <c r="AJO465" s="76"/>
      <c r="AJP465" s="76"/>
      <c r="AJQ465" s="76"/>
      <c r="AJR465" s="76"/>
      <c r="AJS465" s="76"/>
      <c r="AJT465" s="76"/>
      <c r="AJU465" s="76"/>
      <c r="AJV465" s="76"/>
      <c r="AJW465" s="76"/>
      <c r="AJX465" s="76"/>
      <c r="AJY465" s="76"/>
      <c r="AJZ465" s="76"/>
      <c r="AKA465" s="76"/>
      <c r="AKB465" s="76"/>
      <c r="AKC465" s="76"/>
      <c r="AKD465" s="76"/>
      <c r="AKE465" s="76"/>
      <c r="AKF465" s="76"/>
      <c r="AKG465" s="76"/>
      <c r="AKH465" s="76"/>
      <c r="AKI465" s="76"/>
      <c r="AKJ465" s="76"/>
      <c r="AKK465" s="76"/>
      <c r="AKL465" s="76"/>
      <c r="AKM465" s="76"/>
      <c r="AKN465" s="76"/>
      <c r="AKO465" s="76"/>
      <c r="AKP465" s="76"/>
      <c r="AKQ465" s="76"/>
      <c r="AKR465" s="76"/>
      <c r="AKS465" s="76"/>
      <c r="AKT465" s="76"/>
      <c r="AKU465" s="76"/>
      <c r="AKV465" s="76"/>
      <c r="AKW465" s="76"/>
      <c r="AKX465" s="76"/>
      <c r="AKY465" s="76"/>
      <c r="AKZ465" s="76"/>
      <c r="ALA465" s="76"/>
      <c r="ALB465" s="76"/>
      <c r="ALC465" s="76"/>
      <c r="ALD465" s="76"/>
      <c r="ALE465" s="76"/>
      <c r="ALF465" s="76"/>
      <c r="ALG465" s="76"/>
      <c r="ALH465" s="76"/>
      <c r="ALI465" s="76"/>
      <c r="ALJ465" s="76"/>
      <c r="ALK465" s="76"/>
      <c r="ALL465" s="76"/>
      <c r="ALM465" s="76"/>
      <c r="ALN465" s="76"/>
      <c r="ALO465" s="76"/>
      <c r="ALP465" s="76"/>
      <c r="ALQ465" s="76"/>
      <c r="ALR465" s="76"/>
      <c r="ALS465" s="76"/>
      <c r="ALT465" s="76"/>
      <c r="ALU465" s="76"/>
      <c r="ALV465" s="76"/>
      <c r="ALW465" s="76"/>
      <c r="ALX465" s="76"/>
      <c r="ALY465" s="76"/>
      <c r="ALZ465" s="76"/>
      <c r="AMA465" s="76"/>
      <c r="AMB465" s="76"/>
      <c r="AMC465" s="76"/>
      <c r="AMD465" s="76"/>
      <c r="AME465" s="76"/>
      <c r="AMF465" s="76"/>
      <c r="AMG465" s="76"/>
      <c r="AMH465" s="76"/>
      <c r="AMI465" s="76"/>
      <c r="AMJ465" s="76"/>
      <c r="AMK465" s="76"/>
      <c r="AML465" s="76"/>
      <c r="AMM465" s="76"/>
      <c r="AMN465" s="76"/>
      <c r="AMO465" s="76"/>
      <c r="AMP465" s="76"/>
      <c r="AMQ465" s="76"/>
      <c r="AMR465" s="76"/>
      <c r="AMS465" s="76"/>
      <c r="AMT465" s="76"/>
      <c r="AMU465" s="76"/>
      <c r="AMV465" s="76"/>
      <c r="AMW465" s="76"/>
      <c r="AMX465" s="76"/>
      <c r="AMY465" s="76"/>
      <c r="AMZ465" s="76"/>
      <c r="ANA465" s="76"/>
      <c r="ANB465" s="76"/>
      <c r="ANC465" s="76"/>
      <c r="AND465" s="76"/>
      <c r="ANE465" s="76"/>
      <c r="ANF465" s="76"/>
      <c r="ANG465" s="76"/>
      <c r="ANH465" s="76"/>
      <c r="ANI465" s="76"/>
      <c r="ANJ465" s="76"/>
      <c r="ANK465" s="76"/>
      <c r="ANL465" s="76"/>
      <c r="ANM465" s="76"/>
      <c r="ANN465" s="76"/>
      <c r="ANO465" s="76"/>
      <c r="ANP465" s="76"/>
      <c r="ANQ465" s="76"/>
      <c r="ANR465" s="76"/>
      <c r="ANS465" s="76"/>
      <c r="ANT465" s="76"/>
      <c r="ANU465" s="76"/>
      <c r="ANV465" s="76"/>
      <c r="ANW465" s="76"/>
      <c r="ANX465" s="76"/>
      <c r="ANY465" s="76"/>
      <c r="ANZ465" s="76"/>
      <c r="AOA465" s="76"/>
      <c r="AOB465" s="76"/>
      <c r="AOC465" s="76"/>
      <c r="AOD465" s="76"/>
      <c r="AOE465" s="76"/>
      <c r="AOF465" s="76"/>
      <c r="AOG465" s="76"/>
      <c r="AOH465" s="76"/>
      <c r="AOI465" s="76"/>
      <c r="AOJ465" s="76"/>
      <c r="AOK465" s="76"/>
      <c r="AOL465" s="76"/>
      <c r="AOM465" s="76"/>
      <c r="AON465" s="76"/>
      <c r="AOO465" s="76"/>
      <c r="AOP465" s="76"/>
      <c r="AOQ465" s="76"/>
      <c r="AOR465" s="76"/>
      <c r="AOS465" s="76"/>
      <c r="AOT465" s="76"/>
      <c r="AOU465" s="76"/>
      <c r="AOV465" s="76"/>
      <c r="AOW465" s="76"/>
      <c r="AOX465" s="76"/>
      <c r="AOY465" s="76"/>
      <c r="AOZ465" s="76"/>
      <c r="APA465" s="76"/>
      <c r="APB465" s="76"/>
      <c r="APC465" s="76"/>
      <c r="APD465" s="76"/>
      <c r="APE465" s="76"/>
      <c r="APF465" s="76"/>
      <c r="APG465" s="76"/>
      <c r="APH465" s="76"/>
      <c r="API465" s="76"/>
      <c r="APJ465" s="76"/>
      <c r="APK465" s="76"/>
      <c r="APL465" s="76"/>
      <c r="APM465" s="76"/>
      <c r="APN465" s="76"/>
      <c r="APO465" s="76"/>
      <c r="APP465" s="76"/>
      <c r="APQ465" s="76"/>
      <c r="APR465" s="76"/>
      <c r="APS465" s="76"/>
      <c r="APT465" s="76"/>
      <c r="APU465" s="76"/>
      <c r="APV465" s="76"/>
      <c r="APW465" s="76"/>
      <c r="APX465" s="76"/>
      <c r="APY465" s="76"/>
      <c r="APZ465" s="76"/>
      <c r="AQA465" s="76"/>
      <c r="AQB465" s="76"/>
      <c r="AQC465" s="76"/>
      <c r="AQD465" s="76"/>
      <c r="AQE465" s="76"/>
      <c r="AQF465" s="76"/>
      <c r="AQG465" s="76"/>
      <c r="AQH465" s="76"/>
      <c r="AQI465" s="76"/>
      <c r="AQJ465" s="76"/>
      <c r="AQK465" s="76"/>
      <c r="AQL465" s="76"/>
      <c r="AQM465" s="76"/>
      <c r="AQN465" s="76"/>
      <c r="AQO465" s="76"/>
      <c r="AQP465" s="76"/>
      <c r="AQQ465" s="76"/>
      <c r="AQR465" s="76"/>
      <c r="AQS465" s="76"/>
      <c r="AQT465" s="76"/>
      <c r="AQU465" s="76"/>
      <c r="AQV465" s="76"/>
      <c r="AQW465" s="76"/>
      <c r="AQX465" s="76"/>
      <c r="AQY465" s="76"/>
      <c r="AQZ465" s="76"/>
      <c r="ARA465" s="76"/>
      <c r="ARB465" s="76"/>
      <c r="ARC465" s="76"/>
      <c r="ARD465" s="76"/>
      <c r="ARE465" s="76"/>
      <c r="ARF465" s="76"/>
      <c r="ARG465" s="76"/>
      <c r="ARH465" s="76"/>
      <c r="ARI465" s="76"/>
      <c r="ARJ465" s="76"/>
      <c r="ARK465" s="76"/>
      <c r="ARL465" s="76"/>
      <c r="ARM465" s="76"/>
      <c r="ARN465" s="76"/>
      <c r="ARO465" s="76"/>
      <c r="ARP465" s="76"/>
      <c r="ARQ465" s="76"/>
      <c r="ARR465" s="76"/>
      <c r="ARS465" s="76"/>
      <c r="ART465" s="76"/>
      <c r="ARU465" s="76"/>
      <c r="ARV465" s="76"/>
      <c r="ARW465" s="76"/>
      <c r="ARX465" s="76"/>
      <c r="ARY465" s="76"/>
      <c r="ARZ465" s="76"/>
      <c r="ASA465" s="76"/>
      <c r="ASB465" s="76"/>
      <c r="ASC465" s="76"/>
      <c r="ASD465" s="76"/>
      <c r="ASE465" s="76"/>
      <c r="ASF465" s="76"/>
      <c r="ASG465" s="76"/>
      <c r="ASH465" s="76"/>
      <c r="ASI465" s="76"/>
      <c r="ASJ465" s="76"/>
      <c r="ASK465" s="76"/>
      <c r="ASL465" s="76"/>
      <c r="ASM465" s="76"/>
      <c r="ASN465" s="76"/>
      <c r="ASO465" s="76"/>
      <c r="ASP465" s="76"/>
      <c r="ASQ465" s="76"/>
      <c r="ASR465" s="76"/>
      <c r="ASS465" s="76"/>
      <c r="AST465" s="76"/>
      <c r="ASU465" s="76"/>
      <c r="ASV465" s="76"/>
      <c r="ASW465" s="76"/>
      <c r="ASX465" s="76"/>
      <c r="ASY465" s="76"/>
      <c r="ASZ465" s="76"/>
      <c r="ATA465" s="76"/>
      <c r="ATB465" s="76"/>
      <c r="ATC465" s="76"/>
      <c r="ATD465" s="76"/>
      <c r="ATE465" s="76"/>
      <c r="ATF465" s="76"/>
      <c r="ATG465" s="76"/>
      <c r="ATH465" s="76"/>
      <c r="ATI465" s="76"/>
      <c r="ATJ465" s="76"/>
      <c r="ATK465" s="76"/>
      <c r="ATL465" s="76"/>
      <c r="ATM465" s="76"/>
      <c r="ATN465" s="76"/>
      <c r="ATO465" s="76"/>
      <c r="ATP465" s="76"/>
      <c r="ATQ465" s="76"/>
      <c r="ATR465" s="76"/>
      <c r="ATS465" s="76"/>
      <c r="ATT465" s="76"/>
      <c r="ATU465" s="76"/>
      <c r="ATV465" s="76"/>
      <c r="ATW465" s="76"/>
      <c r="ATX465" s="76"/>
      <c r="ATY465" s="76"/>
      <c r="ATZ465" s="76"/>
      <c r="AUA465" s="76"/>
      <c r="AUB465" s="76"/>
      <c r="AUC465" s="76"/>
      <c r="AUD465" s="76"/>
      <c r="AUE465" s="76"/>
      <c r="AUF465" s="76"/>
      <c r="AUG465" s="76"/>
      <c r="AUH465" s="76"/>
      <c r="AUI465" s="76"/>
      <c r="AUJ465" s="76"/>
      <c r="AUK465" s="76"/>
      <c r="AUL465" s="76"/>
      <c r="AUM465" s="76"/>
      <c r="AUN465" s="76"/>
      <c r="AUO465" s="76"/>
      <c r="AUP465" s="76"/>
      <c r="AUQ465" s="76"/>
      <c r="AUR465" s="76"/>
      <c r="AUS465" s="76"/>
      <c r="AUT465" s="76"/>
      <c r="AUU465" s="76"/>
      <c r="AUV465" s="76"/>
      <c r="AUW465" s="76"/>
      <c r="AUX465" s="76"/>
      <c r="AUY465" s="76"/>
      <c r="AUZ465" s="76"/>
      <c r="AVA465" s="76"/>
      <c r="AVB465" s="76"/>
      <c r="AVC465" s="76"/>
      <c r="AVD465" s="76"/>
      <c r="AVE465" s="76"/>
      <c r="AVF465" s="76"/>
      <c r="AVG465" s="76"/>
      <c r="AVH465" s="76"/>
      <c r="AVI465" s="76"/>
      <c r="AVJ465" s="76"/>
      <c r="AVK465" s="76"/>
      <c r="AVL465" s="76"/>
      <c r="AVM465" s="76"/>
      <c r="AVN465" s="76"/>
      <c r="AVO465" s="76"/>
      <c r="AVP465" s="76"/>
      <c r="AVQ465" s="76"/>
      <c r="AVR465" s="76"/>
      <c r="AVS465" s="76"/>
      <c r="AVT465" s="76"/>
      <c r="AVU465" s="76"/>
      <c r="AVV465" s="76"/>
      <c r="AVW465" s="76"/>
      <c r="AVX465" s="76"/>
      <c r="AVY465" s="76"/>
      <c r="AVZ465" s="76"/>
      <c r="AWA465" s="76"/>
      <c r="AWB465" s="76"/>
      <c r="AWC465" s="76"/>
      <c r="AWD465" s="76"/>
      <c r="AWE465" s="76"/>
      <c r="AWF465" s="76"/>
      <c r="AWG465" s="76"/>
      <c r="AWH465" s="76"/>
      <c r="AWI465" s="76"/>
      <c r="AWJ465" s="76"/>
      <c r="AWK465" s="76"/>
      <c r="AWL465" s="76"/>
      <c r="AWM465" s="76"/>
      <c r="AWN465" s="76"/>
      <c r="AWO465" s="76"/>
      <c r="AWP465" s="76"/>
      <c r="AWQ465" s="76"/>
      <c r="AWR465" s="76"/>
      <c r="AWS465" s="76"/>
      <c r="AWT465" s="76"/>
      <c r="AWU465" s="76"/>
      <c r="AWV465" s="76"/>
      <c r="AWW465" s="76"/>
      <c r="AWX465" s="76"/>
      <c r="AWY465" s="76"/>
      <c r="AWZ465" s="76"/>
      <c r="AXA465" s="76"/>
      <c r="AXB465" s="76"/>
      <c r="AXC465" s="76"/>
      <c r="AXD465" s="76"/>
      <c r="AXE465" s="76"/>
      <c r="AXF465" s="76"/>
      <c r="AXG465" s="76"/>
      <c r="AXH465" s="76"/>
      <c r="AXI465" s="76"/>
      <c r="AXJ465" s="76"/>
      <c r="AXK465" s="76"/>
      <c r="AXL465" s="76"/>
      <c r="AXM465" s="76"/>
      <c r="AXN465" s="76"/>
      <c r="AXO465" s="76"/>
      <c r="AXP465" s="76"/>
      <c r="AXQ465" s="76"/>
      <c r="AXR465" s="76"/>
      <c r="AXS465" s="76"/>
      <c r="AXT465" s="76"/>
      <c r="AXU465" s="76"/>
      <c r="AXV465" s="76"/>
      <c r="AXW465" s="76"/>
      <c r="AXX465" s="76"/>
      <c r="AXY465" s="76"/>
      <c r="AXZ465" s="76"/>
      <c r="AYA465" s="76"/>
      <c r="AYB465" s="76"/>
      <c r="AYC465" s="76"/>
      <c r="AYD465" s="76"/>
      <c r="AYE465" s="76"/>
      <c r="AYF465" s="76"/>
      <c r="AYG465" s="76"/>
      <c r="AYH465" s="76"/>
      <c r="AYI465" s="76"/>
      <c r="AYJ465" s="76"/>
      <c r="AYK465" s="76"/>
      <c r="AYL465" s="76"/>
      <c r="AYM465" s="76"/>
      <c r="AYN465" s="76"/>
      <c r="AYO465" s="76"/>
      <c r="AYP465" s="76"/>
      <c r="AYQ465" s="76"/>
      <c r="AYR465" s="76"/>
      <c r="AYS465" s="76"/>
      <c r="AYT465" s="76"/>
      <c r="AYU465" s="76"/>
      <c r="AYV465" s="76"/>
      <c r="AYW465" s="76"/>
      <c r="AYX465" s="76"/>
      <c r="AYY465" s="76"/>
      <c r="AYZ465" s="76"/>
      <c r="AZA465" s="76"/>
      <c r="AZB465" s="76"/>
      <c r="AZC465" s="76"/>
      <c r="AZD465" s="76"/>
      <c r="AZE465" s="76"/>
      <c r="AZF465" s="76"/>
      <c r="AZG465" s="76"/>
      <c r="AZH465" s="76"/>
      <c r="AZI465" s="76"/>
      <c r="AZJ465" s="76"/>
      <c r="AZK465" s="76"/>
      <c r="AZL465" s="76"/>
      <c r="AZM465" s="76"/>
      <c r="AZN465" s="76"/>
      <c r="AZO465" s="76"/>
      <c r="AZP465" s="76"/>
      <c r="AZQ465" s="76"/>
      <c r="AZR465" s="76"/>
      <c r="AZS465" s="76"/>
      <c r="AZT465" s="76"/>
      <c r="AZU465" s="76"/>
      <c r="AZV465" s="76"/>
      <c r="AZW465" s="76"/>
      <c r="AZX465" s="76"/>
      <c r="AZY465" s="76"/>
      <c r="AZZ465" s="76"/>
      <c r="BAA465" s="76"/>
      <c r="BAB465" s="76"/>
      <c r="BAC465" s="76"/>
      <c r="BAD465" s="76"/>
      <c r="BAE465" s="76"/>
      <c r="BAF465" s="76"/>
      <c r="BAG465" s="76"/>
      <c r="BAH465" s="76"/>
      <c r="BAI465" s="76"/>
      <c r="BAJ465" s="76"/>
      <c r="BAK465" s="76"/>
      <c r="BAL465" s="76"/>
      <c r="BAM465" s="76"/>
      <c r="BAN465" s="76"/>
      <c r="BAO465" s="76"/>
      <c r="BAP465" s="76"/>
      <c r="BAQ465" s="76"/>
      <c r="BAR465" s="76"/>
      <c r="BAS465" s="76"/>
      <c r="BAT465" s="76"/>
      <c r="BAU465" s="76"/>
      <c r="BAV465" s="76"/>
      <c r="BAW465" s="76"/>
      <c r="BAX465" s="76"/>
      <c r="BAY465" s="76"/>
      <c r="BAZ465" s="76"/>
      <c r="BBA465" s="76"/>
      <c r="BBB465" s="76"/>
      <c r="BBC465" s="76"/>
      <c r="BBD465" s="76"/>
      <c r="BBE465" s="76"/>
      <c r="BBF465" s="76"/>
      <c r="BBG465" s="76"/>
      <c r="BBH465" s="76"/>
      <c r="BBI465" s="76"/>
      <c r="BBJ465" s="76"/>
      <c r="BBK465" s="76"/>
      <c r="BBL465" s="76"/>
      <c r="BBM465" s="76"/>
      <c r="BBN465" s="76"/>
      <c r="BBO465" s="76"/>
      <c r="BBP465" s="76"/>
      <c r="BBQ465" s="76"/>
      <c r="BBR465" s="76"/>
      <c r="BBS465" s="76"/>
      <c r="BBT465" s="76"/>
      <c r="BBU465" s="76"/>
      <c r="BBV465" s="76"/>
      <c r="BBW465" s="76"/>
      <c r="BBX465" s="76"/>
      <c r="BBY465" s="76"/>
      <c r="BBZ465" s="76"/>
      <c r="BCA465" s="76"/>
      <c r="BCB465" s="76"/>
      <c r="BCC465" s="76"/>
      <c r="BCD465" s="76"/>
      <c r="BCE465" s="76"/>
      <c r="BCF465" s="76"/>
      <c r="BCG465" s="76"/>
      <c r="BCH465" s="76"/>
      <c r="BCI465" s="76"/>
      <c r="BCJ465" s="76"/>
      <c r="BCK465" s="76"/>
      <c r="BCL465" s="76"/>
      <c r="BCM465" s="76"/>
      <c r="BCN465" s="76"/>
      <c r="BCO465" s="76"/>
      <c r="BCP465" s="76"/>
      <c r="BCQ465" s="76"/>
      <c r="BCR465" s="76"/>
      <c r="BCS465" s="76"/>
      <c r="BCT465" s="76"/>
      <c r="BCU465" s="76"/>
      <c r="BCV465" s="76"/>
      <c r="BCW465" s="76"/>
      <c r="BCX465" s="76"/>
      <c r="BCY465" s="76"/>
      <c r="BCZ465" s="76"/>
      <c r="BDA465" s="76"/>
      <c r="BDB465" s="76"/>
      <c r="BDC465" s="76"/>
      <c r="BDD465" s="76"/>
      <c r="BDE465" s="76"/>
      <c r="BDF465" s="76"/>
      <c r="BDG465" s="76"/>
      <c r="BDH465" s="76"/>
      <c r="BDI465" s="76"/>
      <c r="BDJ465" s="76"/>
      <c r="BDK465" s="76"/>
      <c r="BDL465" s="76"/>
      <c r="BDM465" s="76"/>
      <c r="BDN465" s="76"/>
      <c r="BDO465" s="76"/>
      <c r="BDP465" s="76"/>
      <c r="BDQ465" s="76"/>
      <c r="BDR465" s="76"/>
      <c r="BDS465" s="76"/>
      <c r="BDT465" s="76"/>
      <c r="BDU465" s="76"/>
      <c r="BDV465" s="76"/>
      <c r="BDW465" s="76"/>
      <c r="BDX465" s="76"/>
      <c r="BDY465" s="76"/>
      <c r="BDZ465" s="76"/>
      <c r="BEA465" s="76"/>
      <c r="BEB465" s="76"/>
      <c r="BEC465" s="76"/>
      <c r="BED465" s="76"/>
      <c r="BEE465" s="76"/>
      <c r="BEF465" s="76"/>
      <c r="BEG465" s="76"/>
      <c r="BEH465" s="76"/>
      <c r="BEI465" s="76"/>
      <c r="BEJ465" s="76"/>
      <c r="BEK465" s="76"/>
      <c r="BEL465" s="76"/>
      <c r="BEM465" s="76"/>
      <c r="BEN465" s="76"/>
      <c r="BEO465" s="76"/>
      <c r="BEP465" s="76"/>
      <c r="BEQ465" s="76"/>
      <c r="BER465" s="76"/>
      <c r="BES465" s="76"/>
      <c r="BET465" s="76"/>
      <c r="BEU465" s="76"/>
      <c r="BEV465" s="76"/>
      <c r="BEW465" s="76"/>
      <c r="BEX465" s="76"/>
      <c r="BEY465" s="76"/>
      <c r="BEZ465" s="76"/>
      <c r="BFA465" s="76"/>
      <c r="BFB465" s="76"/>
      <c r="BFC465" s="76"/>
      <c r="BFD465" s="76"/>
      <c r="BFE465" s="76"/>
      <c r="BFF465" s="76"/>
      <c r="BFG465" s="76"/>
      <c r="BFH465" s="76"/>
      <c r="BFI465" s="76"/>
      <c r="BFJ465" s="76"/>
      <c r="BFK465" s="76"/>
      <c r="BFL465" s="76"/>
      <c r="BFM465" s="76"/>
      <c r="BFN465" s="76"/>
      <c r="BFO465" s="76"/>
      <c r="BFP465" s="76"/>
      <c r="BFQ465" s="76"/>
      <c r="BFR465" s="76"/>
      <c r="BFS465" s="76"/>
    </row>
    <row r="466" spans="1:1527" s="20" customFormat="1" ht="28" x14ac:dyDescent="0.25">
      <c r="A466" s="71" t="s">
        <v>338</v>
      </c>
      <c r="B466" s="278" t="s">
        <v>956</v>
      </c>
      <c r="C466" s="278" t="s">
        <v>930</v>
      </c>
      <c r="D466" s="278" t="s">
        <v>405</v>
      </c>
      <c r="E466" s="278"/>
      <c r="F466" s="309">
        <f t="shared" si="18"/>
        <v>8.6</v>
      </c>
      <c r="G466" s="278"/>
      <c r="H466" s="278">
        <v>0.86</v>
      </c>
      <c r="I466" s="278">
        <v>1.72</v>
      </c>
      <c r="J466" s="278">
        <v>2.15</v>
      </c>
      <c r="K466" s="278">
        <v>2.5799999999999996</v>
      </c>
      <c r="L466" s="278">
        <v>1.2899999999999998</v>
      </c>
      <c r="M466" s="278"/>
      <c r="N466" s="278"/>
      <c r="O466" s="278"/>
      <c r="P466" s="278"/>
      <c r="Q466" s="278"/>
      <c r="R466" s="278"/>
      <c r="BA466" s="76"/>
      <c r="BB466" s="76"/>
      <c r="BC466" s="76"/>
      <c r="BD466" s="76"/>
      <c r="BE466" s="76"/>
      <c r="BF466" s="76"/>
      <c r="BG466" s="76"/>
      <c r="BH466" s="76"/>
      <c r="BI466" s="76"/>
      <c r="BJ466" s="76"/>
      <c r="BK466" s="76"/>
      <c r="BL466" s="76"/>
      <c r="BM466" s="76"/>
      <c r="BN466" s="76"/>
      <c r="BO466" s="76"/>
      <c r="BP466" s="76"/>
      <c r="BQ466" s="76"/>
      <c r="BR466" s="76"/>
      <c r="BS466" s="76"/>
      <c r="BT466" s="76"/>
      <c r="BU466" s="76"/>
      <c r="BV466" s="76"/>
      <c r="BW466" s="76"/>
      <c r="BX466" s="76"/>
      <c r="BY466" s="76"/>
      <c r="BZ466" s="76"/>
      <c r="CA466" s="76"/>
      <c r="CB466" s="76"/>
      <c r="CC466" s="76"/>
      <c r="CD466" s="76"/>
      <c r="CE466" s="76"/>
      <c r="CF466" s="76"/>
      <c r="CG466" s="76"/>
      <c r="CH466" s="76"/>
      <c r="CI466" s="76"/>
      <c r="CJ466" s="76"/>
      <c r="CK466" s="76"/>
      <c r="CL466" s="76"/>
      <c r="CM466" s="76"/>
      <c r="CN466" s="76"/>
      <c r="CO466" s="76"/>
      <c r="CP466" s="76"/>
      <c r="CQ466" s="76"/>
      <c r="CR466" s="76"/>
      <c r="CS466" s="76"/>
      <c r="CT466" s="76"/>
      <c r="CU466" s="76"/>
      <c r="CV466" s="76"/>
      <c r="CW466" s="76"/>
      <c r="CX466" s="76"/>
      <c r="CY466" s="76"/>
      <c r="CZ466" s="76"/>
      <c r="DA466" s="76"/>
      <c r="DB466" s="76"/>
      <c r="DC466" s="76"/>
      <c r="DD466" s="76"/>
      <c r="DE466" s="76"/>
      <c r="DF466" s="76"/>
      <c r="DG466" s="76"/>
      <c r="DH466" s="76"/>
      <c r="DI466" s="76"/>
      <c r="DJ466" s="76"/>
      <c r="DK466" s="76"/>
      <c r="DL466" s="76"/>
      <c r="DM466" s="76"/>
      <c r="DN466" s="76"/>
      <c r="DO466" s="76"/>
      <c r="DP466" s="76"/>
      <c r="DQ466" s="76"/>
      <c r="DR466" s="76"/>
      <c r="DS466" s="76"/>
      <c r="DT466" s="76"/>
      <c r="DU466" s="76"/>
      <c r="DV466" s="76"/>
      <c r="DW466" s="76"/>
      <c r="DX466" s="76"/>
      <c r="DY466" s="76"/>
      <c r="DZ466" s="76"/>
      <c r="EA466" s="76"/>
      <c r="EB466" s="76"/>
      <c r="EC466" s="76"/>
      <c r="ED466" s="76"/>
      <c r="EE466" s="76"/>
      <c r="EF466" s="76"/>
      <c r="EG466" s="76"/>
      <c r="EH466" s="76"/>
      <c r="EI466" s="76"/>
      <c r="EJ466" s="76"/>
      <c r="EK466" s="76"/>
      <c r="EL466" s="76"/>
      <c r="EM466" s="76"/>
      <c r="EN466" s="76"/>
      <c r="EO466" s="76"/>
      <c r="EP466" s="76"/>
      <c r="EQ466" s="76"/>
      <c r="ER466" s="76"/>
      <c r="ES466" s="76"/>
      <c r="ET466" s="76"/>
      <c r="EU466" s="76"/>
      <c r="EV466" s="76"/>
      <c r="EW466" s="76"/>
      <c r="EX466" s="76"/>
      <c r="EY466" s="76"/>
      <c r="EZ466" s="76"/>
      <c r="FA466" s="76"/>
      <c r="FB466" s="76"/>
      <c r="FC466" s="76"/>
      <c r="FD466" s="76"/>
      <c r="FE466" s="76"/>
      <c r="FF466" s="76"/>
      <c r="FG466" s="76"/>
      <c r="FH466" s="76"/>
      <c r="FI466" s="76"/>
      <c r="FJ466" s="76"/>
      <c r="FK466" s="76"/>
      <c r="FL466" s="76"/>
      <c r="FM466" s="76"/>
      <c r="FN466" s="76"/>
      <c r="FO466" s="76"/>
      <c r="FP466" s="76"/>
      <c r="FQ466" s="76"/>
      <c r="FR466" s="76"/>
      <c r="FS466" s="76"/>
      <c r="FT466" s="76"/>
      <c r="FU466" s="76"/>
      <c r="FV466" s="76"/>
      <c r="FW466" s="76"/>
      <c r="FX466" s="76"/>
      <c r="FY466" s="76"/>
      <c r="FZ466" s="76"/>
      <c r="GA466" s="76"/>
      <c r="GB466" s="76"/>
      <c r="GC466" s="76"/>
      <c r="GD466" s="76"/>
      <c r="GE466" s="76"/>
      <c r="GF466" s="76"/>
      <c r="GG466" s="76"/>
      <c r="GH466" s="76"/>
      <c r="GI466" s="76"/>
      <c r="GJ466" s="76"/>
      <c r="GK466" s="76"/>
      <c r="GL466" s="76"/>
      <c r="GM466" s="76"/>
      <c r="GN466" s="76"/>
      <c r="GO466" s="76"/>
      <c r="GP466" s="76"/>
      <c r="GQ466" s="76"/>
      <c r="GR466" s="76"/>
      <c r="GS466" s="76"/>
      <c r="GT466" s="76"/>
      <c r="GU466" s="76"/>
      <c r="GV466" s="76"/>
      <c r="GW466" s="76"/>
      <c r="GX466" s="76"/>
      <c r="GY466" s="76"/>
      <c r="GZ466" s="76"/>
      <c r="HA466" s="76"/>
      <c r="HB466" s="76"/>
      <c r="HC466" s="76"/>
      <c r="HD466" s="76"/>
      <c r="HE466" s="76"/>
      <c r="HF466" s="76"/>
      <c r="HG466" s="76"/>
      <c r="HH466" s="76"/>
      <c r="HI466" s="76"/>
      <c r="HJ466" s="76"/>
      <c r="HK466" s="76"/>
      <c r="HL466" s="76"/>
      <c r="HM466" s="76"/>
      <c r="HN466" s="76"/>
      <c r="HO466" s="76"/>
      <c r="HP466" s="76"/>
      <c r="HQ466" s="76"/>
      <c r="HR466" s="76"/>
      <c r="HS466" s="76"/>
      <c r="HT466" s="76"/>
      <c r="HU466" s="76"/>
      <c r="HV466" s="76"/>
      <c r="HW466" s="76"/>
      <c r="HX466" s="76"/>
      <c r="HY466" s="76"/>
      <c r="HZ466" s="76"/>
      <c r="IA466" s="76"/>
      <c r="IB466" s="76"/>
      <c r="IC466" s="76"/>
      <c r="ID466" s="76"/>
      <c r="IE466" s="76"/>
      <c r="IF466" s="76"/>
      <c r="IG466" s="76"/>
      <c r="IH466" s="76"/>
      <c r="II466" s="76"/>
      <c r="IJ466" s="76"/>
      <c r="IK466" s="76"/>
      <c r="IL466" s="76"/>
      <c r="IM466" s="76"/>
      <c r="IN466" s="76"/>
      <c r="IO466" s="76"/>
      <c r="IP466" s="76"/>
      <c r="IQ466" s="76"/>
      <c r="IR466" s="76"/>
      <c r="IS466" s="76"/>
      <c r="IT466" s="76"/>
      <c r="IU466" s="76"/>
      <c r="IV466" s="76"/>
      <c r="IW466" s="76"/>
      <c r="IX466" s="76"/>
      <c r="IY466" s="76"/>
      <c r="IZ466" s="76"/>
      <c r="JA466" s="76"/>
      <c r="JB466" s="76"/>
      <c r="JC466" s="76"/>
      <c r="JD466" s="76"/>
      <c r="JE466" s="76"/>
      <c r="JF466" s="76"/>
      <c r="JG466" s="76"/>
      <c r="JH466" s="76"/>
      <c r="JI466" s="76"/>
      <c r="JJ466" s="76"/>
      <c r="JK466" s="76"/>
      <c r="JL466" s="76"/>
      <c r="JM466" s="76"/>
      <c r="JN466" s="76"/>
      <c r="JO466" s="76"/>
      <c r="JP466" s="76"/>
      <c r="JQ466" s="76"/>
      <c r="JR466" s="76"/>
      <c r="JS466" s="76"/>
      <c r="JT466" s="76"/>
      <c r="JU466" s="76"/>
      <c r="JV466" s="76"/>
      <c r="JW466" s="76"/>
      <c r="JX466" s="76"/>
      <c r="JY466" s="76"/>
      <c r="JZ466" s="76"/>
      <c r="KA466" s="76"/>
      <c r="KB466" s="76"/>
      <c r="KC466" s="76"/>
      <c r="KD466" s="76"/>
      <c r="KE466" s="76"/>
      <c r="KF466" s="76"/>
      <c r="KG466" s="76"/>
      <c r="KH466" s="76"/>
      <c r="KI466" s="76"/>
      <c r="KJ466" s="76"/>
      <c r="KK466" s="76"/>
      <c r="KL466" s="76"/>
      <c r="KM466" s="76"/>
      <c r="KN466" s="76"/>
      <c r="KO466" s="76"/>
      <c r="KP466" s="76"/>
      <c r="KQ466" s="76"/>
      <c r="KR466" s="76"/>
      <c r="KS466" s="76"/>
      <c r="KT466" s="76"/>
      <c r="KU466" s="76"/>
      <c r="KV466" s="76"/>
      <c r="KW466" s="76"/>
      <c r="KX466" s="76"/>
      <c r="KY466" s="76"/>
      <c r="KZ466" s="76"/>
      <c r="LA466" s="76"/>
      <c r="LB466" s="76"/>
      <c r="LC466" s="76"/>
      <c r="LD466" s="76"/>
      <c r="LE466" s="76"/>
      <c r="LF466" s="76"/>
      <c r="LG466" s="76"/>
      <c r="LH466" s="76"/>
      <c r="LI466" s="76"/>
      <c r="LJ466" s="76"/>
      <c r="LK466" s="76"/>
      <c r="LL466" s="76"/>
      <c r="LM466" s="76"/>
      <c r="LN466" s="76"/>
      <c r="LO466" s="76"/>
      <c r="LP466" s="76"/>
      <c r="LQ466" s="76"/>
      <c r="LR466" s="76"/>
      <c r="LS466" s="76"/>
      <c r="LT466" s="76"/>
      <c r="LU466" s="76"/>
      <c r="LV466" s="76"/>
      <c r="LW466" s="76"/>
      <c r="LX466" s="76"/>
      <c r="LY466" s="76"/>
      <c r="LZ466" s="76"/>
      <c r="MA466" s="76"/>
      <c r="MB466" s="76"/>
      <c r="MC466" s="76"/>
      <c r="MD466" s="76"/>
      <c r="ME466" s="76"/>
      <c r="MF466" s="76"/>
      <c r="MG466" s="76"/>
      <c r="MH466" s="76"/>
      <c r="MI466" s="76"/>
      <c r="MJ466" s="76"/>
      <c r="MK466" s="76"/>
      <c r="ML466" s="76"/>
      <c r="MM466" s="76"/>
      <c r="MN466" s="76"/>
      <c r="MO466" s="76"/>
      <c r="MP466" s="76"/>
      <c r="MQ466" s="76"/>
      <c r="MR466" s="76"/>
      <c r="MS466" s="76"/>
      <c r="MT466" s="76"/>
      <c r="MU466" s="76"/>
      <c r="MV466" s="76"/>
      <c r="MW466" s="76"/>
      <c r="MX466" s="76"/>
      <c r="MY466" s="76"/>
      <c r="MZ466" s="76"/>
      <c r="NA466" s="76"/>
      <c r="NB466" s="76"/>
      <c r="NC466" s="76"/>
      <c r="ND466" s="76"/>
      <c r="NE466" s="76"/>
      <c r="NF466" s="76"/>
      <c r="NG466" s="76"/>
      <c r="NH466" s="76"/>
      <c r="NI466" s="76"/>
      <c r="NJ466" s="76"/>
      <c r="NK466" s="76"/>
      <c r="NL466" s="76"/>
      <c r="NM466" s="76"/>
      <c r="NN466" s="76"/>
      <c r="NO466" s="76"/>
      <c r="NP466" s="76"/>
      <c r="NQ466" s="76"/>
      <c r="NR466" s="76"/>
      <c r="NS466" s="76"/>
      <c r="NT466" s="76"/>
      <c r="NU466" s="76"/>
      <c r="NV466" s="76"/>
      <c r="NW466" s="76"/>
      <c r="NX466" s="76"/>
      <c r="NY466" s="76"/>
      <c r="NZ466" s="76"/>
      <c r="OA466" s="76"/>
      <c r="OB466" s="76"/>
      <c r="OC466" s="76"/>
      <c r="OD466" s="76"/>
      <c r="OE466" s="76"/>
      <c r="OF466" s="76"/>
      <c r="OG466" s="76"/>
      <c r="OH466" s="76"/>
      <c r="OI466" s="76"/>
      <c r="OJ466" s="76"/>
      <c r="OK466" s="76"/>
      <c r="OL466" s="76"/>
      <c r="OM466" s="76"/>
      <c r="ON466" s="76"/>
      <c r="OO466" s="76"/>
      <c r="OP466" s="76"/>
      <c r="OQ466" s="76"/>
      <c r="OR466" s="76"/>
      <c r="OS466" s="76"/>
      <c r="OT466" s="76"/>
      <c r="OU466" s="76"/>
      <c r="OV466" s="76"/>
      <c r="OW466" s="76"/>
      <c r="OX466" s="76"/>
      <c r="OY466" s="76"/>
      <c r="OZ466" s="76"/>
      <c r="PA466" s="76"/>
      <c r="PB466" s="76"/>
      <c r="PC466" s="76"/>
      <c r="PD466" s="76"/>
      <c r="PE466" s="76"/>
      <c r="PF466" s="76"/>
      <c r="PG466" s="76"/>
      <c r="PH466" s="76"/>
      <c r="PI466" s="76"/>
      <c r="PJ466" s="76"/>
      <c r="PK466" s="76"/>
      <c r="PL466" s="76"/>
      <c r="PM466" s="76"/>
      <c r="PN466" s="76"/>
      <c r="PO466" s="76"/>
      <c r="PP466" s="76"/>
      <c r="PQ466" s="76"/>
      <c r="PR466" s="76"/>
      <c r="PS466" s="76"/>
      <c r="PT466" s="76"/>
      <c r="PU466" s="76"/>
      <c r="PV466" s="76"/>
      <c r="PW466" s="76"/>
      <c r="PX466" s="76"/>
      <c r="PY466" s="76"/>
      <c r="PZ466" s="76"/>
      <c r="QA466" s="76"/>
      <c r="QB466" s="76"/>
      <c r="QC466" s="76"/>
      <c r="QD466" s="76"/>
      <c r="QE466" s="76"/>
      <c r="QF466" s="76"/>
      <c r="QG466" s="76"/>
      <c r="QH466" s="76"/>
      <c r="QI466" s="76"/>
      <c r="QJ466" s="76"/>
      <c r="QK466" s="76"/>
      <c r="QL466" s="76"/>
      <c r="QM466" s="76"/>
      <c r="QN466" s="76"/>
      <c r="QO466" s="76"/>
      <c r="QP466" s="76"/>
      <c r="QQ466" s="76"/>
      <c r="QR466" s="76"/>
      <c r="QS466" s="76"/>
      <c r="QT466" s="76"/>
      <c r="QU466" s="76"/>
      <c r="QV466" s="76"/>
      <c r="QW466" s="76"/>
      <c r="QX466" s="76"/>
      <c r="QY466" s="76"/>
      <c r="QZ466" s="76"/>
      <c r="RA466" s="76"/>
      <c r="RB466" s="76"/>
      <c r="RC466" s="76"/>
      <c r="RD466" s="76"/>
      <c r="RE466" s="76"/>
      <c r="RF466" s="76"/>
      <c r="RG466" s="76"/>
      <c r="RH466" s="76"/>
      <c r="RI466" s="76"/>
      <c r="RJ466" s="76"/>
      <c r="RK466" s="76"/>
      <c r="RL466" s="76"/>
      <c r="RM466" s="76"/>
      <c r="RN466" s="76"/>
      <c r="RO466" s="76"/>
      <c r="RP466" s="76"/>
      <c r="RQ466" s="76"/>
      <c r="RR466" s="76"/>
      <c r="RS466" s="76"/>
      <c r="RT466" s="76"/>
      <c r="RU466" s="76"/>
      <c r="RV466" s="76"/>
      <c r="RW466" s="76"/>
      <c r="RX466" s="76"/>
      <c r="RY466" s="76"/>
      <c r="RZ466" s="76"/>
      <c r="SA466" s="76"/>
      <c r="SB466" s="76"/>
      <c r="SC466" s="76"/>
      <c r="SD466" s="76"/>
      <c r="SE466" s="76"/>
      <c r="SF466" s="76"/>
      <c r="SG466" s="76"/>
      <c r="SH466" s="76"/>
      <c r="SI466" s="76"/>
      <c r="SJ466" s="76"/>
      <c r="SK466" s="76"/>
      <c r="SL466" s="76"/>
      <c r="SM466" s="76"/>
      <c r="SN466" s="76"/>
      <c r="SO466" s="76"/>
      <c r="SP466" s="76"/>
      <c r="SQ466" s="76"/>
      <c r="SR466" s="76"/>
      <c r="SS466" s="76"/>
      <c r="ST466" s="76"/>
      <c r="SU466" s="76"/>
      <c r="SV466" s="76"/>
      <c r="SW466" s="76"/>
      <c r="SX466" s="76"/>
      <c r="SY466" s="76"/>
      <c r="SZ466" s="76"/>
      <c r="TA466" s="76"/>
      <c r="TB466" s="76"/>
      <c r="TC466" s="76"/>
      <c r="TD466" s="76"/>
      <c r="TE466" s="76"/>
      <c r="TF466" s="76"/>
      <c r="TG466" s="76"/>
      <c r="TH466" s="76"/>
      <c r="TI466" s="76"/>
      <c r="TJ466" s="76"/>
      <c r="TK466" s="76"/>
      <c r="TL466" s="76"/>
      <c r="TM466" s="76"/>
      <c r="TN466" s="76"/>
      <c r="TO466" s="76"/>
      <c r="TP466" s="76"/>
      <c r="TQ466" s="76"/>
      <c r="TR466" s="76"/>
      <c r="TS466" s="76"/>
      <c r="TT466" s="76"/>
      <c r="TU466" s="76"/>
      <c r="TV466" s="76"/>
      <c r="TW466" s="76"/>
      <c r="TX466" s="76"/>
      <c r="TY466" s="76"/>
      <c r="TZ466" s="76"/>
      <c r="UA466" s="76"/>
      <c r="UB466" s="76"/>
      <c r="UC466" s="76"/>
      <c r="UD466" s="76"/>
      <c r="UE466" s="76"/>
      <c r="UF466" s="76"/>
      <c r="UG466" s="76"/>
      <c r="UH466" s="76"/>
      <c r="UI466" s="76"/>
      <c r="UJ466" s="76"/>
      <c r="UK466" s="76"/>
      <c r="UL466" s="76"/>
      <c r="UM466" s="76"/>
      <c r="UN466" s="76"/>
      <c r="UO466" s="76"/>
      <c r="UP466" s="76"/>
      <c r="UQ466" s="76"/>
      <c r="UR466" s="76"/>
      <c r="US466" s="76"/>
      <c r="UT466" s="76"/>
      <c r="UU466" s="76"/>
      <c r="UV466" s="76"/>
      <c r="UW466" s="76"/>
      <c r="UX466" s="76"/>
      <c r="UY466" s="76"/>
      <c r="UZ466" s="76"/>
      <c r="VA466" s="76"/>
      <c r="VB466" s="76"/>
      <c r="VC466" s="76"/>
      <c r="VD466" s="76"/>
      <c r="VE466" s="76"/>
      <c r="VF466" s="76"/>
      <c r="VG466" s="76"/>
      <c r="VH466" s="76"/>
      <c r="VI466" s="76"/>
      <c r="VJ466" s="76"/>
      <c r="VK466" s="76"/>
      <c r="VL466" s="76"/>
      <c r="VM466" s="76"/>
      <c r="VN466" s="76"/>
      <c r="VO466" s="76"/>
      <c r="VP466" s="76"/>
      <c r="VQ466" s="76"/>
      <c r="VR466" s="76"/>
      <c r="VS466" s="76"/>
      <c r="VT466" s="76"/>
      <c r="VU466" s="76"/>
      <c r="VV466" s="76"/>
      <c r="VW466" s="76"/>
      <c r="VX466" s="76"/>
      <c r="VY466" s="76"/>
      <c r="VZ466" s="76"/>
      <c r="WA466" s="76"/>
      <c r="WB466" s="76"/>
      <c r="WC466" s="76"/>
      <c r="WD466" s="76"/>
      <c r="WE466" s="76"/>
      <c r="WF466" s="76"/>
      <c r="WG466" s="76"/>
      <c r="WH466" s="76"/>
      <c r="WI466" s="76"/>
      <c r="WJ466" s="76"/>
      <c r="WK466" s="76"/>
      <c r="WL466" s="76"/>
      <c r="WM466" s="76"/>
      <c r="WN466" s="76"/>
      <c r="WO466" s="76"/>
      <c r="WP466" s="76"/>
      <c r="WQ466" s="76"/>
      <c r="WR466" s="76"/>
      <c r="WS466" s="76"/>
      <c r="WT466" s="76"/>
      <c r="WU466" s="76"/>
      <c r="WV466" s="76"/>
      <c r="WW466" s="76"/>
      <c r="WX466" s="76"/>
      <c r="WY466" s="76"/>
      <c r="WZ466" s="76"/>
      <c r="XA466" s="76"/>
      <c r="XB466" s="76"/>
      <c r="XC466" s="76"/>
      <c r="XD466" s="76"/>
      <c r="XE466" s="76"/>
      <c r="XF466" s="76"/>
      <c r="XG466" s="76"/>
      <c r="XH466" s="76"/>
      <c r="XI466" s="76"/>
      <c r="XJ466" s="76"/>
      <c r="XK466" s="76"/>
      <c r="XL466" s="76"/>
      <c r="XM466" s="76"/>
      <c r="XN466" s="76"/>
      <c r="XO466" s="76"/>
      <c r="XP466" s="76"/>
      <c r="XQ466" s="76"/>
      <c r="XR466" s="76"/>
      <c r="XS466" s="76"/>
      <c r="XT466" s="76"/>
      <c r="XU466" s="76"/>
      <c r="XV466" s="76"/>
      <c r="XW466" s="76"/>
      <c r="XX466" s="76"/>
      <c r="XY466" s="76"/>
      <c r="XZ466" s="76"/>
      <c r="YA466" s="76"/>
      <c r="YB466" s="76"/>
      <c r="YC466" s="76"/>
      <c r="YD466" s="76"/>
      <c r="YE466" s="76"/>
      <c r="YF466" s="76"/>
      <c r="YG466" s="76"/>
      <c r="YH466" s="76"/>
      <c r="YI466" s="76"/>
      <c r="YJ466" s="76"/>
      <c r="YK466" s="76"/>
      <c r="YL466" s="76"/>
      <c r="YM466" s="76"/>
      <c r="YN466" s="76"/>
      <c r="YO466" s="76"/>
      <c r="YP466" s="76"/>
      <c r="YQ466" s="76"/>
      <c r="YR466" s="76"/>
      <c r="YS466" s="76"/>
      <c r="YT466" s="76"/>
      <c r="YU466" s="76"/>
      <c r="YV466" s="76"/>
      <c r="YW466" s="76"/>
      <c r="YX466" s="76"/>
      <c r="YY466" s="76"/>
      <c r="YZ466" s="76"/>
      <c r="ZA466" s="76"/>
      <c r="ZB466" s="76"/>
      <c r="ZC466" s="76"/>
      <c r="ZD466" s="76"/>
      <c r="ZE466" s="76"/>
      <c r="ZF466" s="76"/>
      <c r="ZG466" s="76"/>
      <c r="ZH466" s="76"/>
      <c r="ZI466" s="76"/>
      <c r="ZJ466" s="76"/>
      <c r="ZK466" s="76"/>
      <c r="ZL466" s="76"/>
      <c r="ZM466" s="76"/>
      <c r="ZN466" s="76"/>
      <c r="ZO466" s="76"/>
      <c r="ZP466" s="76"/>
      <c r="ZQ466" s="76"/>
      <c r="ZR466" s="76"/>
      <c r="ZS466" s="76"/>
      <c r="ZT466" s="76"/>
      <c r="ZU466" s="76"/>
      <c r="ZV466" s="76"/>
      <c r="ZW466" s="76"/>
      <c r="ZX466" s="76"/>
      <c r="ZY466" s="76"/>
      <c r="ZZ466" s="76"/>
      <c r="AAA466" s="76"/>
      <c r="AAB466" s="76"/>
      <c r="AAC466" s="76"/>
      <c r="AAD466" s="76"/>
      <c r="AAE466" s="76"/>
      <c r="AAF466" s="76"/>
      <c r="AAG466" s="76"/>
      <c r="AAH466" s="76"/>
      <c r="AAI466" s="76"/>
      <c r="AAJ466" s="76"/>
      <c r="AAK466" s="76"/>
      <c r="AAL466" s="76"/>
      <c r="AAM466" s="76"/>
      <c r="AAN466" s="76"/>
      <c r="AAO466" s="76"/>
      <c r="AAP466" s="76"/>
      <c r="AAQ466" s="76"/>
      <c r="AAR466" s="76"/>
      <c r="AAS466" s="76"/>
      <c r="AAT466" s="76"/>
      <c r="AAU466" s="76"/>
      <c r="AAV466" s="76"/>
      <c r="AAW466" s="76"/>
      <c r="AAX466" s="76"/>
      <c r="AAY466" s="76"/>
      <c r="AAZ466" s="76"/>
      <c r="ABA466" s="76"/>
      <c r="ABB466" s="76"/>
      <c r="ABC466" s="76"/>
      <c r="ABD466" s="76"/>
      <c r="ABE466" s="76"/>
      <c r="ABF466" s="76"/>
      <c r="ABG466" s="76"/>
      <c r="ABH466" s="76"/>
      <c r="ABI466" s="76"/>
      <c r="ABJ466" s="76"/>
      <c r="ABK466" s="76"/>
      <c r="ABL466" s="76"/>
      <c r="ABM466" s="76"/>
      <c r="ABN466" s="76"/>
      <c r="ABO466" s="76"/>
      <c r="ABP466" s="76"/>
      <c r="ABQ466" s="76"/>
      <c r="ABR466" s="76"/>
      <c r="ABS466" s="76"/>
      <c r="ABT466" s="76"/>
      <c r="ABU466" s="76"/>
      <c r="ABV466" s="76"/>
      <c r="ABW466" s="76"/>
      <c r="ABX466" s="76"/>
      <c r="ABY466" s="76"/>
      <c r="ABZ466" s="76"/>
      <c r="ACA466" s="76"/>
      <c r="ACB466" s="76"/>
      <c r="ACC466" s="76"/>
      <c r="ACD466" s="76"/>
      <c r="ACE466" s="76"/>
      <c r="ACF466" s="76"/>
      <c r="ACG466" s="76"/>
      <c r="ACH466" s="76"/>
      <c r="ACI466" s="76"/>
      <c r="ACJ466" s="76"/>
      <c r="ACK466" s="76"/>
      <c r="ACL466" s="76"/>
      <c r="ACM466" s="76"/>
      <c r="ACN466" s="76"/>
      <c r="ACO466" s="76"/>
      <c r="ACP466" s="76"/>
      <c r="ACQ466" s="76"/>
      <c r="ACR466" s="76"/>
      <c r="ACS466" s="76"/>
      <c r="ACT466" s="76"/>
      <c r="ACU466" s="76"/>
      <c r="ACV466" s="76"/>
      <c r="ACW466" s="76"/>
      <c r="ACX466" s="76"/>
      <c r="ACY466" s="76"/>
      <c r="ACZ466" s="76"/>
      <c r="ADA466" s="76"/>
      <c r="ADB466" s="76"/>
      <c r="ADC466" s="76"/>
      <c r="ADD466" s="76"/>
      <c r="ADE466" s="76"/>
      <c r="ADF466" s="76"/>
      <c r="ADG466" s="76"/>
      <c r="ADH466" s="76"/>
      <c r="ADI466" s="76"/>
      <c r="ADJ466" s="76"/>
      <c r="ADK466" s="76"/>
      <c r="ADL466" s="76"/>
      <c r="ADM466" s="76"/>
      <c r="ADN466" s="76"/>
      <c r="ADO466" s="76"/>
      <c r="ADP466" s="76"/>
      <c r="ADQ466" s="76"/>
      <c r="ADR466" s="76"/>
      <c r="ADS466" s="76"/>
      <c r="ADT466" s="76"/>
      <c r="ADU466" s="76"/>
      <c r="ADV466" s="76"/>
      <c r="ADW466" s="76"/>
      <c r="ADX466" s="76"/>
      <c r="ADY466" s="76"/>
      <c r="ADZ466" s="76"/>
      <c r="AEA466" s="76"/>
      <c r="AEB466" s="76"/>
      <c r="AEC466" s="76"/>
      <c r="AED466" s="76"/>
      <c r="AEE466" s="76"/>
      <c r="AEF466" s="76"/>
      <c r="AEG466" s="76"/>
      <c r="AEH466" s="76"/>
      <c r="AEI466" s="76"/>
      <c r="AEJ466" s="76"/>
      <c r="AEK466" s="76"/>
      <c r="AEL466" s="76"/>
      <c r="AEM466" s="76"/>
      <c r="AEN466" s="76"/>
      <c r="AEO466" s="76"/>
      <c r="AEP466" s="76"/>
      <c r="AEQ466" s="76"/>
      <c r="AER466" s="76"/>
      <c r="AES466" s="76"/>
      <c r="AET466" s="76"/>
      <c r="AEU466" s="76"/>
      <c r="AEV466" s="76"/>
      <c r="AEW466" s="76"/>
      <c r="AEX466" s="76"/>
      <c r="AEY466" s="76"/>
      <c r="AEZ466" s="76"/>
      <c r="AFA466" s="76"/>
      <c r="AFB466" s="76"/>
      <c r="AFC466" s="76"/>
      <c r="AFD466" s="76"/>
      <c r="AFE466" s="76"/>
      <c r="AFF466" s="76"/>
      <c r="AFG466" s="76"/>
      <c r="AFH466" s="76"/>
      <c r="AFI466" s="76"/>
      <c r="AFJ466" s="76"/>
      <c r="AFK466" s="76"/>
      <c r="AFL466" s="76"/>
      <c r="AFM466" s="76"/>
      <c r="AFN466" s="76"/>
      <c r="AFO466" s="76"/>
      <c r="AFP466" s="76"/>
      <c r="AFQ466" s="76"/>
      <c r="AFR466" s="76"/>
      <c r="AFS466" s="76"/>
      <c r="AFT466" s="76"/>
      <c r="AFU466" s="76"/>
      <c r="AFV466" s="76"/>
      <c r="AFW466" s="76"/>
      <c r="AFX466" s="76"/>
      <c r="AFY466" s="76"/>
      <c r="AFZ466" s="76"/>
      <c r="AGA466" s="76"/>
      <c r="AGB466" s="76"/>
      <c r="AGC466" s="76"/>
      <c r="AGD466" s="76"/>
      <c r="AGE466" s="76"/>
      <c r="AGF466" s="76"/>
      <c r="AGG466" s="76"/>
      <c r="AGH466" s="76"/>
      <c r="AGI466" s="76"/>
      <c r="AGJ466" s="76"/>
      <c r="AGK466" s="76"/>
      <c r="AGL466" s="76"/>
      <c r="AGM466" s="76"/>
      <c r="AGN466" s="76"/>
      <c r="AGO466" s="76"/>
      <c r="AGP466" s="76"/>
      <c r="AGQ466" s="76"/>
      <c r="AGR466" s="76"/>
      <c r="AGS466" s="76"/>
      <c r="AGT466" s="76"/>
      <c r="AGU466" s="76"/>
      <c r="AGV466" s="76"/>
      <c r="AGW466" s="76"/>
      <c r="AGX466" s="76"/>
      <c r="AGY466" s="76"/>
      <c r="AGZ466" s="76"/>
      <c r="AHA466" s="76"/>
      <c r="AHB466" s="76"/>
      <c r="AHC466" s="76"/>
      <c r="AHD466" s="76"/>
      <c r="AHE466" s="76"/>
      <c r="AHF466" s="76"/>
      <c r="AHG466" s="76"/>
      <c r="AHH466" s="76"/>
      <c r="AHI466" s="76"/>
      <c r="AHJ466" s="76"/>
      <c r="AHK466" s="76"/>
      <c r="AHL466" s="76"/>
      <c r="AHM466" s="76"/>
      <c r="AHN466" s="76"/>
      <c r="AHO466" s="76"/>
      <c r="AHP466" s="76"/>
      <c r="AHQ466" s="76"/>
      <c r="AHR466" s="76"/>
      <c r="AHS466" s="76"/>
      <c r="AHT466" s="76"/>
      <c r="AHU466" s="76"/>
      <c r="AHV466" s="76"/>
      <c r="AHW466" s="76"/>
      <c r="AHX466" s="76"/>
      <c r="AHY466" s="76"/>
      <c r="AHZ466" s="76"/>
      <c r="AIA466" s="76"/>
      <c r="AIB466" s="76"/>
      <c r="AIC466" s="76"/>
      <c r="AID466" s="76"/>
      <c r="AIE466" s="76"/>
      <c r="AIF466" s="76"/>
      <c r="AIG466" s="76"/>
      <c r="AIH466" s="76"/>
      <c r="AII466" s="76"/>
      <c r="AIJ466" s="76"/>
      <c r="AIK466" s="76"/>
      <c r="AIL466" s="76"/>
      <c r="AIM466" s="76"/>
      <c r="AIN466" s="76"/>
      <c r="AIO466" s="76"/>
      <c r="AIP466" s="76"/>
      <c r="AIQ466" s="76"/>
      <c r="AIR466" s="76"/>
      <c r="AIS466" s="76"/>
      <c r="AIT466" s="76"/>
      <c r="AIU466" s="76"/>
      <c r="AIV466" s="76"/>
      <c r="AIW466" s="76"/>
      <c r="AIX466" s="76"/>
      <c r="AIY466" s="76"/>
      <c r="AIZ466" s="76"/>
      <c r="AJA466" s="76"/>
      <c r="AJB466" s="76"/>
      <c r="AJC466" s="76"/>
      <c r="AJD466" s="76"/>
      <c r="AJE466" s="76"/>
      <c r="AJF466" s="76"/>
      <c r="AJG466" s="76"/>
      <c r="AJH466" s="76"/>
      <c r="AJI466" s="76"/>
      <c r="AJJ466" s="76"/>
      <c r="AJK466" s="76"/>
      <c r="AJL466" s="76"/>
      <c r="AJM466" s="76"/>
      <c r="AJN466" s="76"/>
      <c r="AJO466" s="76"/>
      <c r="AJP466" s="76"/>
      <c r="AJQ466" s="76"/>
      <c r="AJR466" s="76"/>
      <c r="AJS466" s="76"/>
      <c r="AJT466" s="76"/>
      <c r="AJU466" s="76"/>
      <c r="AJV466" s="76"/>
      <c r="AJW466" s="76"/>
      <c r="AJX466" s="76"/>
      <c r="AJY466" s="76"/>
      <c r="AJZ466" s="76"/>
      <c r="AKA466" s="76"/>
      <c r="AKB466" s="76"/>
      <c r="AKC466" s="76"/>
      <c r="AKD466" s="76"/>
      <c r="AKE466" s="76"/>
      <c r="AKF466" s="76"/>
      <c r="AKG466" s="76"/>
      <c r="AKH466" s="76"/>
      <c r="AKI466" s="76"/>
      <c r="AKJ466" s="76"/>
      <c r="AKK466" s="76"/>
      <c r="AKL466" s="76"/>
      <c r="AKM466" s="76"/>
      <c r="AKN466" s="76"/>
      <c r="AKO466" s="76"/>
      <c r="AKP466" s="76"/>
      <c r="AKQ466" s="76"/>
      <c r="AKR466" s="76"/>
      <c r="AKS466" s="76"/>
      <c r="AKT466" s="76"/>
      <c r="AKU466" s="76"/>
      <c r="AKV466" s="76"/>
      <c r="AKW466" s="76"/>
      <c r="AKX466" s="76"/>
      <c r="AKY466" s="76"/>
      <c r="AKZ466" s="76"/>
      <c r="ALA466" s="76"/>
      <c r="ALB466" s="76"/>
      <c r="ALC466" s="76"/>
      <c r="ALD466" s="76"/>
      <c r="ALE466" s="76"/>
      <c r="ALF466" s="76"/>
      <c r="ALG466" s="76"/>
      <c r="ALH466" s="76"/>
      <c r="ALI466" s="76"/>
      <c r="ALJ466" s="76"/>
      <c r="ALK466" s="76"/>
      <c r="ALL466" s="76"/>
      <c r="ALM466" s="76"/>
      <c r="ALN466" s="76"/>
      <c r="ALO466" s="76"/>
      <c r="ALP466" s="76"/>
      <c r="ALQ466" s="76"/>
      <c r="ALR466" s="76"/>
      <c r="ALS466" s="76"/>
      <c r="ALT466" s="76"/>
      <c r="ALU466" s="76"/>
      <c r="ALV466" s="76"/>
      <c r="ALW466" s="76"/>
      <c r="ALX466" s="76"/>
      <c r="ALY466" s="76"/>
      <c r="ALZ466" s="76"/>
      <c r="AMA466" s="76"/>
      <c r="AMB466" s="76"/>
      <c r="AMC466" s="76"/>
      <c r="AMD466" s="76"/>
      <c r="AME466" s="76"/>
      <c r="AMF466" s="76"/>
      <c r="AMG466" s="76"/>
      <c r="AMH466" s="76"/>
      <c r="AMI466" s="76"/>
      <c r="AMJ466" s="76"/>
      <c r="AMK466" s="76"/>
      <c r="AML466" s="76"/>
      <c r="AMM466" s="76"/>
      <c r="AMN466" s="76"/>
      <c r="AMO466" s="76"/>
      <c r="AMP466" s="76"/>
      <c r="AMQ466" s="76"/>
      <c r="AMR466" s="76"/>
      <c r="AMS466" s="76"/>
      <c r="AMT466" s="76"/>
      <c r="AMU466" s="76"/>
      <c r="AMV466" s="76"/>
      <c r="AMW466" s="76"/>
      <c r="AMX466" s="76"/>
      <c r="AMY466" s="76"/>
      <c r="AMZ466" s="76"/>
      <c r="ANA466" s="76"/>
      <c r="ANB466" s="76"/>
      <c r="ANC466" s="76"/>
      <c r="AND466" s="76"/>
      <c r="ANE466" s="76"/>
      <c r="ANF466" s="76"/>
      <c r="ANG466" s="76"/>
      <c r="ANH466" s="76"/>
      <c r="ANI466" s="76"/>
      <c r="ANJ466" s="76"/>
      <c r="ANK466" s="76"/>
      <c r="ANL466" s="76"/>
      <c r="ANM466" s="76"/>
      <c r="ANN466" s="76"/>
      <c r="ANO466" s="76"/>
      <c r="ANP466" s="76"/>
      <c r="ANQ466" s="76"/>
      <c r="ANR466" s="76"/>
      <c r="ANS466" s="76"/>
      <c r="ANT466" s="76"/>
      <c r="ANU466" s="76"/>
      <c r="ANV466" s="76"/>
      <c r="ANW466" s="76"/>
      <c r="ANX466" s="76"/>
      <c r="ANY466" s="76"/>
      <c r="ANZ466" s="76"/>
      <c r="AOA466" s="76"/>
      <c r="AOB466" s="76"/>
      <c r="AOC466" s="76"/>
      <c r="AOD466" s="76"/>
      <c r="AOE466" s="76"/>
      <c r="AOF466" s="76"/>
      <c r="AOG466" s="76"/>
      <c r="AOH466" s="76"/>
      <c r="AOI466" s="76"/>
      <c r="AOJ466" s="76"/>
      <c r="AOK466" s="76"/>
      <c r="AOL466" s="76"/>
      <c r="AOM466" s="76"/>
      <c r="AON466" s="76"/>
      <c r="AOO466" s="76"/>
      <c r="AOP466" s="76"/>
      <c r="AOQ466" s="76"/>
      <c r="AOR466" s="76"/>
      <c r="AOS466" s="76"/>
      <c r="AOT466" s="76"/>
      <c r="AOU466" s="76"/>
      <c r="AOV466" s="76"/>
      <c r="AOW466" s="76"/>
      <c r="AOX466" s="76"/>
      <c r="AOY466" s="76"/>
      <c r="AOZ466" s="76"/>
      <c r="APA466" s="76"/>
      <c r="APB466" s="76"/>
      <c r="APC466" s="76"/>
      <c r="APD466" s="76"/>
      <c r="APE466" s="76"/>
      <c r="APF466" s="76"/>
      <c r="APG466" s="76"/>
      <c r="APH466" s="76"/>
      <c r="API466" s="76"/>
      <c r="APJ466" s="76"/>
      <c r="APK466" s="76"/>
      <c r="APL466" s="76"/>
      <c r="APM466" s="76"/>
      <c r="APN466" s="76"/>
      <c r="APO466" s="76"/>
      <c r="APP466" s="76"/>
      <c r="APQ466" s="76"/>
      <c r="APR466" s="76"/>
      <c r="APS466" s="76"/>
      <c r="APT466" s="76"/>
      <c r="APU466" s="76"/>
      <c r="APV466" s="76"/>
      <c r="APW466" s="76"/>
      <c r="APX466" s="76"/>
      <c r="APY466" s="76"/>
      <c r="APZ466" s="76"/>
      <c r="AQA466" s="76"/>
      <c r="AQB466" s="76"/>
      <c r="AQC466" s="76"/>
      <c r="AQD466" s="76"/>
      <c r="AQE466" s="76"/>
      <c r="AQF466" s="76"/>
      <c r="AQG466" s="76"/>
      <c r="AQH466" s="76"/>
      <c r="AQI466" s="76"/>
      <c r="AQJ466" s="76"/>
      <c r="AQK466" s="76"/>
      <c r="AQL466" s="76"/>
      <c r="AQM466" s="76"/>
      <c r="AQN466" s="76"/>
      <c r="AQO466" s="76"/>
      <c r="AQP466" s="76"/>
      <c r="AQQ466" s="76"/>
      <c r="AQR466" s="76"/>
      <c r="AQS466" s="76"/>
      <c r="AQT466" s="76"/>
      <c r="AQU466" s="76"/>
      <c r="AQV466" s="76"/>
      <c r="AQW466" s="76"/>
      <c r="AQX466" s="76"/>
      <c r="AQY466" s="76"/>
      <c r="AQZ466" s="76"/>
      <c r="ARA466" s="76"/>
      <c r="ARB466" s="76"/>
      <c r="ARC466" s="76"/>
      <c r="ARD466" s="76"/>
      <c r="ARE466" s="76"/>
      <c r="ARF466" s="76"/>
      <c r="ARG466" s="76"/>
      <c r="ARH466" s="76"/>
      <c r="ARI466" s="76"/>
      <c r="ARJ466" s="76"/>
      <c r="ARK466" s="76"/>
      <c r="ARL466" s="76"/>
      <c r="ARM466" s="76"/>
      <c r="ARN466" s="76"/>
      <c r="ARO466" s="76"/>
      <c r="ARP466" s="76"/>
      <c r="ARQ466" s="76"/>
      <c r="ARR466" s="76"/>
      <c r="ARS466" s="76"/>
      <c r="ART466" s="76"/>
      <c r="ARU466" s="76"/>
      <c r="ARV466" s="76"/>
      <c r="ARW466" s="76"/>
      <c r="ARX466" s="76"/>
      <c r="ARY466" s="76"/>
      <c r="ARZ466" s="76"/>
      <c r="ASA466" s="76"/>
      <c r="ASB466" s="76"/>
      <c r="ASC466" s="76"/>
      <c r="ASD466" s="76"/>
      <c r="ASE466" s="76"/>
      <c r="ASF466" s="76"/>
      <c r="ASG466" s="76"/>
      <c r="ASH466" s="76"/>
      <c r="ASI466" s="76"/>
      <c r="ASJ466" s="76"/>
      <c r="ASK466" s="76"/>
      <c r="ASL466" s="76"/>
      <c r="ASM466" s="76"/>
      <c r="ASN466" s="76"/>
      <c r="ASO466" s="76"/>
      <c r="ASP466" s="76"/>
      <c r="ASQ466" s="76"/>
      <c r="ASR466" s="76"/>
      <c r="ASS466" s="76"/>
      <c r="AST466" s="76"/>
      <c r="ASU466" s="76"/>
      <c r="ASV466" s="76"/>
      <c r="ASW466" s="76"/>
      <c r="ASX466" s="76"/>
      <c r="ASY466" s="76"/>
      <c r="ASZ466" s="76"/>
      <c r="ATA466" s="76"/>
      <c r="ATB466" s="76"/>
      <c r="ATC466" s="76"/>
      <c r="ATD466" s="76"/>
      <c r="ATE466" s="76"/>
      <c r="ATF466" s="76"/>
      <c r="ATG466" s="76"/>
      <c r="ATH466" s="76"/>
      <c r="ATI466" s="76"/>
      <c r="ATJ466" s="76"/>
      <c r="ATK466" s="76"/>
      <c r="ATL466" s="76"/>
      <c r="ATM466" s="76"/>
      <c r="ATN466" s="76"/>
      <c r="ATO466" s="76"/>
      <c r="ATP466" s="76"/>
      <c r="ATQ466" s="76"/>
      <c r="ATR466" s="76"/>
      <c r="ATS466" s="76"/>
      <c r="ATT466" s="76"/>
      <c r="ATU466" s="76"/>
      <c r="ATV466" s="76"/>
      <c r="ATW466" s="76"/>
      <c r="ATX466" s="76"/>
      <c r="ATY466" s="76"/>
      <c r="ATZ466" s="76"/>
      <c r="AUA466" s="76"/>
      <c r="AUB466" s="76"/>
      <c r="AUC466" s="76"/>
      <c r="AUD466" s="76"/>
      <c r="AUE466" s="76"/>
      <c r="AUF466" s="76"/>
      <c r="AUG466" s="76"/>
      <c r="AUH466" s="76"/>
      <c r="AUI466" s="76"/>
      <c r="AUJ466" s="76"/>
      <c r="AUK466" s="76"/>
      <c r="AUL466" s="76"/>
      <c r="AUM466" s="76"/>
      <c r="AUN466" s="76"/>
      <c r="AUO466" s="76"/>
      <c r="AUP466" s="76"/>
      <c r="AUQ466" s="76"/>
      <c r="AUR466" s="76"/>
      <c r="AUS466" s="76"/>
      <c r="AUT466" s="76"/>
      <c r="AUU466" s="76"/>
      <c r="AUV466" s="76"/>
      <c r="AUW466" s="76"/>
      <c r="AUX466" s="76"/>
      <c r="AUY466" s="76"/>
      <c r="AUZ466" s="76"/>
      <c r="AVA466" s="76"/>
      <c r="AVB466" s="76"/>
      <c r="AVC466" s="76"/>
      <c r="AVD466" s="76"/>
      <c r="AVE466" s="76"/>
      <c r="AVF466" s="76"/>
      <c r="AVG466" s="76"/>
      <c r="AVH466" s="76"/>
      <c r="AVI466" s="76"/>
      <c r="AVJ466" s="76"/>
      <c r="AVK466" s="76"/>
      <c r="AVL466" s="76"/>
      <c r="AVM466" s="76"/>
      <c r="AVN466" s="76"/>
      <c r="AVO466" s="76"/>
      <c r="AVP466" s="76"/>
      <c r="AVQ466" s="76"/>
      <c r="AVR466" s="76"/>
      <c r="AVS466" s="76"/>
      <c r="AVT466" s="76"/>
      <c r="AVU466" s="76"/>
      <c r="AVV466" s="76"/>
      <c r="AVW466" s="76"/>
      <c r="AVX466" s="76"/>
      <c r="AVY466" s="76"/>
      <c r="AVZ466" s="76"/>
      <c r="AWA466" s="76"/>
      <c r="AWB466" s="76"/>
      <c r="AWC466" s="76"/>
      <c r="AWD466" s="76"/>
      <c r="AWE466" s="76"/>
      <c r="AWF466" s="76"/>
      <c r="AWG466" s="76"/>
      <c r="AWH466" s="76"/>
      <c r="AWI466" s="76"/>
      <c r="AWJ466" s="76"/>
      <c r="AWK466" s="76"/>
      <c r="AWL466" s="76"/>
      <c r="AWM466" s="76"/>
      <c r="AWN466" s="76"/>
      <c r="AWO466" s="76"/>
      <c r="AWP466" s="76"/>
      <c r="AWQ466" s="76"/>
      <c r="AWR466" s="76"/>
      <c r="AWS466" s="76"/>
      <c r="AWT466" s="76"/>
      <c r="AWU466" s="76"/>
      <c r="AWV466" s="76"/>
      <c r="AWW466" s="76"/>
      <c r="AWX466" s="76"/>
      <c r="AWY466" s="76"/>
      <c r="AWZ466" s="76"/>
      <c r="AXA466" s="76"/>
      <c r="AXB466" s="76"/>
      <c r="AXC466" s="76"/>
      <c r="AXD466" s="76"/>
      <c r="AXE466" s="76"/>
      <c r="AXF466" s="76"/>
      <c r="AXG466" s="76"/>
      <c r="AXH466" s="76"/>
      <c r="AXI466" s="76"/>
      <c r="AXJ466" s="76"/>
      <c r="AXK466" s="76"/>
      <c r="AXL466" s="76"/>
      <c r="AXM466" s="76"/>
      <c r="AXN466" s="76"/>
      <c r="AXO466" s="76"/>
      <c r="AXP466" s="76"/>
      <c r="AXQ466" s="76"/>
      <c r="AXR466" s="76"/>
      <c r="AXS466" s="76"/>
      <c r="AXT466" s="76"/>
      <c r="AXU466" s="76"/>
      <c r="AXV466" s="76"/>
      <c r="AXW466" s="76"/>
      <c r="AXX466" s="76"/>
      <c r="AXY466" s="76"/>
      <c r="AXZ466" s="76"/>
      <c r="AYA466" s="76"/>
      <c r="AYB466" s="76"/>
      <c r="AYC466" s="76"/>
      <c r="AYD466" s="76"/>
      <c r="AYE466" s="76"/>
      <c r="AYF466" s="76"/>
      <c r="AYG466" s="76"/>
      <c r="AYH466" s="76"/>
      <c r="AYI466" s="76"/>
      <c r="AYJ466" s="76"/>
      <c r="AYK466" s="76"/>
      <c r="AYL466" s="76"/>
      <c r="AYM466" s="76"/>
      <c r="AYN466" s="76"/>
      <c r="AYO466" s="76"/>
      <c r="AYP466" s="76"/>
      <c r="AYQ466" s="76"/>
      <c r="AYR466" s="76"/>
      <c r="AYS466" s="76"/>
      <c r="AYT466" s="76"/>
      <c r="AYU466" s="76"/>
      <c r="AYV466" s="76"/>
      <c r="AYW466" s="76"/>
      <c r="AYX466" s="76"/>
      <c r="AYY466" s="76"/>
      <c r="AYZ466" s="76"/>
      <c r="AZA466" s="76"/>
      <c r="AZB466" s="76"/>
      <c r="AZC466" s="76"/>
      <c r="AZD466" s="76"/>
      <c r="AZE466" s="76"/>
      <c r="AZF466" s="76"/>
      <c r="AZG466" s="76"/>
      <c r="AZH466" s="76"/>
      <c r="AZI466" s="76"/>
      <c r="AZJ466" s="76"/>
      <c r="AZK466" s="76"/>
      <c r="AZL466" s="76"/>
      <c r="AZM466" s="76"/>
      <c r="AZN466" s="76"/>
      <c r="AZO466" s="76"/>
      <c r="AZP466" s="76"/>
      <c r="AZQ466" s="76"/>
      <c r="AZR466" s="76"/>
      <c r="AZS466" s="76"/>
      <c r="AZT466" s="76"/>
      <c r="AZU466" s="76"/>
      <c r="AZV466" s="76"/>
      <c r="AZW466" s="76"/>
      <c r="AZX466" s="76"/>
      <c r="AZY466" s="76"/>
      <c r="AZZ466" s="76"/>
      <c r="BAA466" s="76"/>
      <c r="BAB466" s="76"/>
      <c r="BAC466" s="76"/>
      <c r="BAD466" s="76"/>
      <c r="BAE466" s="76"/>
      <c r="BAF466" s="76"/>
      <c r="BAG466" s="76"/>
      <c r="BAH466" s="76"/>
      <c r="BAI466" s="76"/>
      <c r="BAJ466" s="76"/>
      <c r="BAK466" s="76"/>
      <c r="BAL466" s="76"/>
      <c r="BAM466" s="76"/>
      <c r="BAN466" s="76"/>
      <c r="BAO466" s="76"/>
      <c r="BAP466" s="76"/>
      <c r="BAQ466" s="76"/>
      <c r="BAR466" s="76"/>
      <c r="BAS466" s="76"/>
      <c r="BAT466" s="76"/>
      <c r="BAU466" s="76"/>
      <c r="BAV466" s="76"/>
      <c r="BAW466" s="76"/>
      <c r="BAX466" s="76"/>
      <c r="BAY466" s="76"/>
      <c r="BAZ466" s="76"/>
      <c r="BBA466" s="76"/>
      <c r="BBB466" s="76"/>
      <c r="BBC466" s="76"/>
      <c r="BBD466" s="76"/>
      <c r="BBE466" s="76"/>
      <c r="BBF466" s="76"/>
      <c r="BBG466" s="76"/>
      <c r="BBH466" s="76"/>
      <c r="BBI466" s="76"/>
      <c r="BBJ466" s="76"/>
      <c r="BBK466" s="76"/>
      <c r="BBL466" s="76"/>
      <c r="BBM466" s="76"/>
      <c r="BBN466" s="76"/>
      <c r="BBO466" s="76"/>
      <c r="BBP466" s="76"/>
      <c r="BBQ466" s="76"/>
      <c r="BBR466" s="76"/>
      <c r="BBS466" s="76"/>
      <c r="BBT466" s="76"/>
      <c r="BBU466" s="76"/>
      <c r="BBV466" s="76"/>
      <c r="BBW466" s="76"/>
      <c r="BBX466" s="76"/>
      <c r="BBY466" s="76"/>
      <c r="BBZ466" s="76"/>
      <c r="BCA466" s="76"/>
      <c r="BCB466" s="76"/>
      <c r="BCC466" s="76"/>
      <c r="BCD466" s="76"/>
      <c r="BCE466" s="76"/>
      <c r="BCF466" s="76"/>
      <c r="BCG466" s="76"/>
      <c r="BCH466" s="76"/>
      <c r="BCI466" s="76"/>
      <c r="BCJ466" s="76"/>
      <c r="BCK466" s="76"/>
      <c r="BCL466" s="76"/>
      <c r="BCM466" s="76"/>
      <c r="BCN466" s="76"/>
      <c r="BCO466" s="76"/>
      <c r="BCP466" s="76"/>
      <c r="BCQ466" s="76"/>
      <c r="BCR466" s="76"/>
      <c r="BCS466" s="76"/>
      <c r="BCT466" s="76"/>
      <c r="BCU466" s="76"/>
      <c r="BCV466" s="76"/>
      <c r="BCW466" s="76"/>
      <c r="BCX466" s="76"/>
      <c r="BCY466" s="76"/>
      <c r="BCZ466" s="76"/>
      <c r="BDA466" s="76"/>
      <c r="BDB466" s="76"/>
      <c r="BDC466" s="76"/>
      <c r="BDD466" s="76"/>
      <c r="BDE466" s="76"/>
      <c r="BDF466" s="76"/>
      <c r="BDG466" s="76"/>
      <c r="BDH466" s="76"/>
      <c r="BDI466" s="76"/>
      <c r="BDJ466" s="76"/>
      <c r="BDK466" s="76"/>
      <c r="BDL466" s="76"/>
      <c r="BDM466" s="76"/>
      <c r="BDN466" s="76"/>
      <c r="BDO466" s="76"/>
      <c r="BDP466" s="76"/>
      <c r="BDQ466" s="76"/>
      <c r="BDR466" s="76"/>
      <c r="BDS466" s="76"/>
      <c r="BDT466" s="76"/>
      <c r="BDU466" s="76"/>
      <c r="BDV466" s="76"/>
      <c r="BDW466" s="76"/>
      <c r="BDX466" s="76"/>
      <c r="BDY466" s="76"/>
      <c r="BDZ466" s="76"/>
      <c r="BEA466" s="76"/>
      <c r="BEB466" s="76"/>
      <c r="BEC466" s="76"/>
      <c r="BED466" s="76"/>
      <c r="BEE466" s="76"/>
      <c r="BEF466" s="76"/>
      <c r="BEG466" s="76"/>
      <c r="BEH466" s="76"/>
      <c r="BEI466" s="76"/>
      <c r="BEJ466" s="76"/>
      <c r="BEK466" s="76"/>
      <c r="BEL466" s="76"/>
      <c r="BEM466" s="76"/>
      <c r="BEN466" s="76"/>
      <c r="BEO466" s="76"/>
      <c r="BEP466" s="76"/>
      <c r="BEQ466" s="76"/>
      <c r="BER466" s="76"/>
      <c r="BES466" s="76"/>
      <c r="BET466" s="76"/>
      <c r="BEU466" s="76"/>
      <c r="BEV466" s="76"/>
      <c r="BEW466" s="76"/>
      <c r="BEX466" s="76"/>
      <c r="BEY466" s="76"/>
      <c r="BEZ466" s="76"/>
      <c r="BFA466" s="76"/>
      <c r="BFB466" s="76"/>
      <c r="BFC466" s="76"/>
      <c r="BFD466" s="76"/>
      <c r="BFE466" s="76"/>
      <c r="BFF466" s="76"/>
      <c r="BFG466" s="76"/>
      <c r="BFH466" s="76"/>
      <c r="BFI466" s="76"/>
      <c r="BFJ466" s="76"/>
      <c r="BFK466" s="76"/>
      <c r="BFL466" s="76"/>
      <c r="BFM466" s="76"/>
      <c r="BFN466" s="76"/>
      <c r="BFO466" s="76"/>
      <c r="BFP466" s="76"/>
      <c r="BFQ466" s="76"/>
      <c r="BFR466" s="76"/>
      <c r="BFS466" s="76"/>
    </row>
    <row r="467" spans="1:1527" s="20" customFormat="1" ht="28" x14ac:dyDescent="0.25">
      <c r="A467" s="71" t="s">
        <v>338</v>
      </c>
      <c r="B467" s="278" t="s">
        <v>956</v>
      </c>
      <c r="C467" s="278" t="s">
        <v>930</v>
      </c>
      <c r="D467" s="278" t="s">
        <v>406</v>
      </c>
      <c r="E467" s="278"/>
      <c r="F467" s="309">
        <f t="shared" si="18"/>
        <v>12.17</v>
      </c>
      <c r="G467" s="278"/>
      <c r="H467" s="278">
        <v>1.2170000000000001</v>
      </c>
      <c r="I467" s="278">
        <v>2.4340000000000002</v>
      </c>
      <c r="J467" s="278">
        <v>3.0425</v>
      </c>
      <c r="K467" s="278">
        <v>3.6509999999999998</v>
      </c>
      <c r="L467" s="278">
        <v>1.8254999999999999</v>
      </c>
      <c r="M467" s="278"/>
      <c r="N467" s="278"/>
      <c r="O467" s="278"/>
      <c r="P467" s="278"/>
      <c r="Q467" s="278"/>
      <c r="R467" s="278"/>
      <c r="BA467" s="76"/>
      <c r="BB467" s="76"/>
      <c r="BC467" s="76"/>
      <c r="BD467" s="76"/>
      <c r="BE467" s="76"/>
      <c r="BF467" s="76"/>
      <c r="BG467" s="76"/>
      <c r="BH467" s="76"/>
      <c r="BI467" s="76"/>
      <c r="BJ467" s="76"/>
      <c r="BK467" s="76"/>
      <c r="BL467" s="76"/>
      <c r="BM467" s="76"/>
      <c r="BN467" s="76"/>
      <c r="BO467" s="76"/>
      <c r="BP467" s="76"/>
      <c r="BQ467" s="76"/>
      <c r="BR467" s="76"/>
      <c r="BS467" s="76"/>
      <c r="BT467" s="76"/>
      <c r="BU467" s="76"/>
      <c r="BV467" s="76"/>
      <c r="BW467" s="76"/>
      <c r="BX467" s="76"/>
      <c r="BY467" s="76"/>
      <c r="BZ467" s="76"/>
      <c r="CA467" s="76"/>
      <c r="CB467" s="76"/>
      <c r="CC467" s="76"/>
      <c r="CD467" s="76"/>
      <c r="CE467" s="76"/>
      <c r="CF467" s="76"/>
      <c r="CG467" s="76"/>
      <c r="CH467" s="76"/>
      <c r="CI467" s="76"/>
      <c r="CJ467" s="76"/>
      <c r="CK467" s="76"/>
      <c r="CL467" s="76"/>
      <c r="CM467" s="76"/>
      <c r="CN467" s="76"/>
      <c r="CO467" s="76"/>
      <c r="CP467" s="76"/>
      <c r="CQ467" s="76"/>
      <c r="CR467" s="76"/>
      <c r="CS467" s="76"/>
      <c r="CT467" s="76"/>
      <c r="CU467" s="76"/>
      <c r="CV467" s="76"/>
      <c r="CW467" s="76"/>
      <c r="CX467" s="76"/>
      <c r="CY467" s="76"/>
      <c r="CZ467" s="76"/>
      <c r="DA467" s="76"/>
      <c r="DB467" s="76"/>
      <c r="DC467" s="76"/>
      <c r="DD467" s="76"/>
      <c r="DE467" s="76"/>
      <c r="DF467" s="76"/>
      <c r="DG467" s="76"/>
      <c r="DH467" s="76"/>
      <c r="DI467" s="76"/>
      <c r="DJ467" s="76"/>
      <c r="DK467" s="76"/>
      <c r="DL467" s="76"/>
      <c r="DM467" s="76"/>
      <c r="DN467" s="76"/>
      <c r="DO467" s="76"/>
      <c r="DP467" s="76"/>
      <c r="DQ467" s="76"/>
      <c r="DR467" s="76"/>
      <c r="DS467" s="76"/>
      <c r="DT467" s="76"/>
      <c r="DU467" s="76"/>
      <c r="DV467" s="76"/>
      <c r="DW467" s="76"/>
      <c r="DX467" s="76"/>
      <c r="DY467" s="76"/>
      <c r="DZ467" s="76"/>
      <c r="EA467" s="76"/>
      <c r="EB467" s="76"/>
      <c r="EC467" s="76"/>
      <c r="ED467" s="76"/>
      <c r="EE467" s="76"/>
      <c r="EF467" s="76"/>
      <c r="EG467" s="76"/>
      <c r="EH467" s="76"/>
      <c r="EI467" s="76"/>
      <c r="EJ467" s="76"/>
      <c r="EK467" s="76"/>
      <c r="EL467" s="76"/>
      <c r="EM467" s="76"/>
      <c r="EN467" s="76"/>
      <c r="EO467" s="76"/>
      <c r="EP467" s="76"/>
      <c r="EQ467" s="76"/>
      <c r="ER467" s="76"/>
      <c r="ES467" s="76"/>
      <c r="ET467" s="76"/>
      <c r="EU467" s="76"/>
      <c r="EV467" s="76"/>
      <c r="EW467" s="76"/>
      <c r="EX467" s="76"/>
      <c r="EY467" s="76"/>
      <c r="EZ467" s="76"/>
      <c r="FA467" s="76"/>
      <c r="FB467" s="76"/>
      <c r="FC467" s="76"/>
      <c r="FD467" s="76"/>
      <c r="FE467" s="76"/>
      <c r="FF467" s="76"/>
      <c r="FG467" s="76"/>
      <c r="FH467" s="76"/>
      <c r="FI467" s="76"/>
      <c r="FJ467" s="76"/>
      <c r="FK467" s="76"/>
      <c r="FL467" s="76"/>
      <c r="FM467" s="76"/>
      <c r="FN467" s="76"/>
      <c r="FO467" s="76"/>
      <c r="FP467" s="76"/>
      <c r="FQ467" s="76"/>
      <c r="FR467" s="76"/>
      <c r="FS467" s="76"/>
      <c r="FT467" s="76"/>
      <c r="FU467" s="76"/>
      <c r="FV467" s="76"/>
      <c r="FW467" s="76"/>
      <c r="FX467" s="76"/>
      <c r="FY467" s="76"/>
      <c r="FZ467" s="76"/>
      <c r="GA467" s="76"/>
      <c r="GB467" s="76"/>
      <c r="GC467" s="76"/>
      <c r="GD467" s="76"/>
      <c r="GE467" s="76"/>
      <c r="GF467" s="76"/>
      <c r="GG467" s="76"/>
      <c r="GH467" s="76"/>
      <c r="GI467" s="76"/>
      <c r="GJ467" s="76"/>
      <c r="GK467" s="76"/>
      <c r="GL467" s="76"/>
      <c r="GM467" s="76"/>
      <c r="GN467" s="76"/>
      <c r="GO467" s="76"/>
      <c r="GP467" s="76"/>
      <c r="GQ467" s="76"/>
      <c r="GR467" s="76"/>
      <c r="GS467" s="76"/>
      <c r="GT467" s="76"/>
      <c r="GU467" s="76"/>
      <c r="GV467" s="76"/>
      <c r="GW467" s="76"/>
      <c r="GX467" s="76"/>
      <c r="GY467" s="76"/>
      <c r="GZ467" s="76"/>
      <c r="HA467" s="76"/>
      <c r="HB467" s="76"/>
      <c r="HC467" s="76"/>
      <c r="HD467" s="76"/>
      <c r="HE467" s="76"/>
      <c r="HF467" s="76"/>
      <c r="HG467" s="76"/>
      <c r="HH467" s="76"/>
      <c r="HI467" s="76"/>
      <c r="HJ467" s="76"/>
      <c r="HK467" s="76"/>
      <c r="HL467" s="76"/>
      <c r="HM467" s="76"/>
      <c r="HN467" s="76"/>
      <c r="HO467" s="76"/>
      <c r="HP467" s="76"/>
      <c r="HQ467" s="76"/>
      <c r="HR467" s="76"/>
      <c r="HS467" s="76"/>
      <c r="HT467" s="76"/>
      <c r="HU467" s="76"/>
      <c r="HV467" s="76"/>
      <c r="HW467" s="76"/>
      <c r="HX467" s="76"/>
      <c r="HY467" s="76"/>
      <c r="HZ467" s="76"/>
      <c r="IA467" s="76"/>
      <c r="IB467" s="76"/>
      <c r="IC467" s="76"/>
      <c r="ID467" s="76"/>
      <c r="IE467" s="76"/>
      <c r="IF467" s="76"/>
      <c r="IG467" s="76"/>
      <c r="IH467" s="76"/>
      <c r="II467" s="76"/>
      <c r="IJ467" s="76"/>
      <c r="IK467" s="76"/>
      <c r="IL467" s="76"/>
      <c r="IM467" s="76"/>
      <c r="IN467" s="76"/>
      <c r="IO467" s="76"/>
      <c r="IP467" s="76"/>
      <c r="IQ467" s="76"/>
      <c r="IR467" s="76"/>
      <c r="IS467" s="76"/>
      <c r="IT467" s="76"/>
      <c r="IU467" s="76"/>
      <c r="IV467" s="76"/>
      <c r="IW467" s="76"/>
      <c r="IX467" s="76"/>
      <c r="IY467" s="76"/>
      <c r="IZ467" s="76"/>
      <c r="JA467" s="76"/>
      <c r="JB467" s="76"/>
      <c r="JC467" s="76"/>
      <c r="JD467" s="76"/>
      <c r="JE467" s="76"/>
      <c r="JF467" s="76"/>
      <c r="JG467" s="76"/>
      <c r="JH467" s="76"/>
      <c r="JI467" s="76"/>
      <c r="JJ467" s="76"/>
      <c r="JK467" s="76"/>
      <c r="JL467" s="76"/>
      <c r="JM467" s="76"/>
      <c r="JN467" s="76"/>
      <c r="JO467" s="76"/>
      <c r="JP467" s="76"/>
      <c r="JQ467" s="76"/>
      <c r="JR467" s="76"/>
      <c r="JS467" s="76"/>
      <c r="JT467" s="76"/>
      <c r="JU467" s="76"/>
      <c r="JV467" s="76"/>
      <c r="JW467" s="76"/>
      <c r="JX467" s="76"/>
      <c r="JY467" s="76"/>
      <c r="JZ467" s="76"/>
      <c r="KA467" s="76"/>
      <c r="KB467" s="76"/>
      <c r="KC467" s="76"/>
      <c r="KD467" s="76"/>
      <c r="KE467" s="76"/>
      <c r="KF467" s="76"/>
      <c r="KG467" s="76"/>
      <c r="KH467" s="76"/>
      <c r="KI467" s="76"/>
      <c r="KJ467" s="76"/>
      <c r="KK467" s="76"/>
      <c r="KL467" s="76"/>
      <c r="KM467" s="76"/>
      <c r="KN467" s="76"/>
      <c r="KO467" s="76"/>
      <c r="KP467" s="76"/>
      <c r="KQ467" s="76"/>
      <c r="KR467" s="76"/>
      <c r="KS467" s="76"/>
      <c r="KT467" s="76"/>
      <c r="KU467" s="76"/>
      <c r="KV467" s="76"/>
      <c r="KW467" s="76"/>
      <c r="KX467" s="76"/>
      <c r="KY467" s="76"/>
      <c r="KZ467" s="76"/>
      <c r="LA467" s="76"/>
      <c r="LB467" s="76"/>
      <c r="LC467" s="76"/>
      <c r="LD467" s="76"/>
      <c r="LE467" s="76"/>
      <c r="LF467" s="76"/>
      <c r="LG467" s="76"/>
      <c r="LH467" s="76"/>
      <c r="LI467" s="76"/>
      <c r="LJ467" s="76"/>
      <c r="LK467" s="76"/>
      <c r="LL467" s="76"/>
      <c r="LM467" s="76"/>
      <c r="LN467" s="76"/>
      <c r="LO467" s="76"/>
      <c r="LP467" s="76"/>
      <c r="LQ467" s="76"/>
      <c r="LR467" s="76"/>
      <c r="LS467" s="76"/>
      <c r="LT467" s="76"/>
      <c r="LU467" s="76"/>
      <c r="LV467" s="76"/>
      <c r="LW467" s="76"/>
      <c r="LX467" s="76"/>
      <c r="LY467" s="76"/>
      <c r="LZ467" s="76"/>
      <c r="MA467" s="76"/>
      <c r="MB467" s="76"/>
      <c r="MC467" s="76"/>
      <c r="MD467" s="76"/>
      <c r="ME467" s="76"/>
      <c r="MF467" s="76"/>
      <c r="MG467" s="76"/>
      <c r="MH467" s="76"/>
      <c r="MI467" s="76"/>
      <c r="MJ467" s="76"/>
      <c r="MK467" s="76"/>
      <c r="ML467" s="76"/>
      <c r="MM467" s="76"/>
      <c r="MN467" s="76"/>
      <c r="MO467" s="76"/>
      <c r="MP467" s="76"/>
      <c r="MQ467" s="76"/>
      <c r="MR467" s="76"/>
      <c r="MS467" s="76"/>
      <c r="MT467" s="76"/>
      <c r="MU467" s="76"/>
      <c r="MV467" s="76"/>
      <c r="MW467" s="76"/>
      <c r="MX467" s="76"/>
      <c r="MY467" s="76"/>
      <c r="MZ467" s="76"/>
      <c r="NA467" s="76"/>
      <c r="NB467" s="76"/>
      <c r="NC467" s="76"/>
      <c r="ND467" s="76"/>
      <c r="NE467" s="76"/>
      <c r="NF467" s="76"/>
      <c r="NG467" s="76"/>
      <c r="NH467" s="76"/>
      <c r="NI467" s="76"/>
      <c r="NJ467" s="76"/>
      <c r="NK467" s="76"/>
      <c r="NL467" s="76"/>
      <c r="NM467" s="76"/>
      <c r="NN467" s="76"/>
      <c r="NO467" s="76"/>
      <c r="NP467" s="76"/>
      <c r="NQ467" s="76"/>
      <c r="NR467" s="76"/>
      <c r="NS467" s="76"/>
      <c r="NT467" s="76"/>
      <c r="NU467" s="76"/>
      <c r="NV467" s="76"/>
      <c r="NW467" s="76"/>
      <c r="NX467" s="76"/>
      <c r="NY467" s="76"/>
      <c r="NZ467" s="76"/>
      <c r="OA467" s="76"/>
      <c r="OB467" s="76"/>
      <c r="OC467" s="76"/>
      <c r="OD467" s="76"/>
      <c r="OE467" s="76"/>
      <c r="OF467" s="76"/>
      <c r="OG467" s="76"/>
      <c r="OH467" s="76"/>
      <c r="OI467" s="76"/>
      <c r="OJ467" s="76"/>
      <c r="OK467" s="76"/>
      <c r="OL467" s="76"/>
      <c r="OM467" s="76"/>
      <c r="ON467" s="76"/>
      <c r="OO467" s="76"/>
      <c r="OP467" s="76"/>
      <c r="OQ467" s="76"/>
      <c r="OR467" s="76"/>
      <c r="OS467" s="76"/>
      <c r="OT467" s="76"/>
      <c r="OU467" s="76"/>
      <c r="OV467" s="76"/>
      <c r="OW467" s="76"/>
      <c r="OX467" s="76"/>
      <c r="OY467" s="76"/>
      <c r="OZ467" s="76"/>
      <c r="PA467" s="76"/>
      <c r="PB467" s="76"/>
      <c r="PC467" s="76"/>
      <c r="PD467" s="76"/>
      <c r="PE467" s="76"/>
      <c r="PF467" s="76"/>
      <c r="PG467" s="76"/>
      <c r="PH467" s="76"/>
      <c r="PI467" s="76"/>
      <c r="PJ467" s="76"/>
      <c r="PK467" s="76"/>
      <c r="PL467" s="76"/>
      <c r="PM467" s="76"/>
      <c r="PN467" s="76"/>
      <c r="PO467" s="76"/>
      <c r="PP467" s="76"/>
      <c r="PQ467" s="76"/>
      <c r="PR467" s="76"/>
      <c r="PS467" s="76"/>
      <c r="PT467" s="76"/>
      <c r="PU467" s="76"/>
      <c r="PV467" s="76"/>
      <c r="PW467" s="76"/>
      <c r="PX467" s="76"/>
      <c r="PY467" s="76"/>
      <c r="PZ467" s="76"/>
      <c r="QA467" s="76"/>
      <c r="QB467" s="76"/>
      <c r="QC467" s="76"/>
      <c r="QD467" s="76"/>
      <c r="QE467" s="76"/>
      <c r="QF467" s="76"/>
      <c r="QG467" s="76"/>
      <c r="QH467" s="76"/>
      <c r="QI467" s="76"/>
      <c r="QJ467" s="76"/>
      <c r="QK467" s="76"/>
      <c r="QL467" s="76"/>
      <c r="QM467" s="76"/>
      <c r="QN467" s="76"/>
      <c r="QO467" s="76"/>
      <c r="QP467" s="76"/>
      <c r="QQ467" s="76"/>
      <c r="QR467" s="76"/>
      <c r="QS467" s="76"/>
      <c r="QT467" s="76"/>
      <c r="QU467" s="76"/>
      <c r="QV467" s="76"/>
      <c r="QW467" s="76"/>
      <c r="QX467" s="76"/>
      <c r="QY467" s="76"/>
      <c r="QZ467" s="76"/>
      <c r="RA467" s="76"/>
      <c r="RB467" s="76"/>
      <c r="RC467" s="76"/>
      <c r="RD467" s="76"/>
      <c r="RE467" s="76"/>
      <c r="RF467" s="76"/>
      <c r="RG467" s="76"/>
      <c r="RH467" s="76"/>
      <c r="RI467" s="76"/>
      <c r="RJ467" s="76"/>
      <c r="RK467" s="76"/>
      <c r="RL467" s="76"/>
      <c r="RM467" s="76"/>
      <c r="RN467" s="76"/>
      <c r="RO467" s="76"/>
      <c r="RP467" s="76"/>
      <c r="RQ467" s="76"/>
      <c r="RR467" s="76"/>
      <c r="RS467" s="76"/>
      <c r="RT467" s="76"/>
      <c r="RU467" s="76"/>
      <c r="RV467" s="76"/>
      <c r="RW467" s="76"/>
      <c r="RX467" s="76"/>
      <c r="RY467" s="76"/>
      <c r="RZ467" s="76"/>
      <c r="SA467" s="76"/>
      <c r="SB467" s="76"/>
      <c r="SC467" s="76"/>
      <c r="SD467" s="76"/>
      <c r="SE467" s="76"/>
      <c r="SF467" s="76"/>
      <c r="SG467" s="76"/>
      <c r="SH467" s="76"/>
      <c r="SI467" s="76"/>
      <c r="SJ467" s="76"/>
      <c r="SK467" s="76"/>
      <c r="SL467" s="76"/>
      <c r="SM467" s="76"/>
      <c r="SN467" s="76"/>
      <c r="SO467" s="76"/>
      <c r="SP467" s="76"/>
      <c r="SQ467" s="76"/>
      <c r="SR467" s="76"/>
      <c r="SS467" s="76"/>
      <c r="ST467" s="76"/>
      <c r="SU467" s="76"/>
      <c r="SV467" s="76"/>
      <c r="SW467" s="76"/>
      <c r="SX467" s="76"/>
      <c r="SY467" s="76"/>
      <c r="SZ467" s="76"/>
      <c r="TA467" s="76"/>
      <c r="TB467" s="76"/>
      <c r="TC467" s="76"/>
      <c r="TD467" s="76"/>
      <c r="TE467" s="76"/>
      <c r="TF467" s="76"/>
      <c r="TG467" s="76"/>
      <c r="TH467" s="76"/>
      <c r="TI467" s="76"/>
      <c r="TJ467" s="76"/>
      <c r="TK467" s="76"/>
      <c r="TL467" s="76"/>
      <c r="TM467" s="76"/>
      <c r="TN467" s="76"/>
      <c r="TO467" s="76"/>
      <c r="TP467" s="76"/>
      <c r="TQ467" s="76"/>
      <c r="TR467" s="76"/>
      <c r="TS467" s="76"/>
      <c r="TT467" s="76"/>
      <c r="TU467" s="76"/>
      <c r="TV467" s="76"/>
      <c r="TW467" s="76"/>
      <c r="TX467" s="76"/>
      <c r="TY467" s="76"/>
      <c r="TZ467" s="76"/>
      <c r="UA467" s="76"/>
      <c r="UB467" s="76"/>
      <c r="UC467" s="76"/>
      <c r="UD467" s="76"/>
      <c r="UE467" s="76"/>
      <c r="UF467" s="76"/>
      <c r="UG467" s="76"/>
      <c r="UH467" s="76"/>
      <c r="UI467" s="76"/>
      <c r="UJ467" s="76"/>
      <c r="UK467" s="76"/>
      <c r="UL467" s="76"/>
      <c r="UM467" s="76"/>
      <c r="UN467" s="76"/>
      <c r="UO467" s="76"/>
      <c r="UP467" s="76"/>
      <c r="UQ467" s="76"/>
      <c r="UR467" s="76"/>
      <c r="US467" s="76"/>
      <c r="UT467" s="76"/>
      <c r="UU467" s="76"/>
      <c r="UV467" s="76"/>
      <c r="UW467" s="76"/>
      <c r="UX467" s="76"/>
      <c r="UY467" s="76"/>
      <c r="UZ467" s="76"/>
      <c r="VA467" s="76"/>
      <c r="VB467" s="76"/>
      <c r="VC467" s="76"/>
      <c r="VD467" s="76"/>
      <c r="VE467" s="76"/>
      <c r="VF467" s="76"/>
      <c r="VG467" s="76"/>
      <c r="VH467" s="76"/>
      <c r="VI467" s="76"/>
      <c r="VJ467" s="76"/>
      <c r="VK467" s="76"/>
      <c r="VL467" s="76"/>
      <c r="VM467" s="76"/>
      <c r="VN467" s="76"/>
      <c r="VO467" s="76"/>
      <c r="VP467" s="76"/>
      <c r="VQ467" s="76"/>
      <c r="VR467" s="76"/>
      <c r="VS467" s="76"/>
      <c r="VT467" s="76"/>
      <c r="VU467" s="76"/>
      <c r="VV467" s="76"/>
      <c r="VW467" s="76"/>
      <c r="VX467" s="76"/>
      <c r="VY467" s="76"/>
      <c r="VZ467" s="76"/>
      <c r="WA467" s="76"/>
      <c r="WB467" s="76"/>
      <c r="WC467" s="76"/>
      <c r="WD467" s="76"/>
      <c r="WE467" s="76"/>
      <c r="WF467" s="76"/>
      <c r="WG467" s="76"/>
      <c r="WH467" s="76"/>
      <c r="WI467" s="76"/>
      <c r="WJ467" s="76"/>
      <c r="WK467" s="76"/>
      <c r="WL467" s="76"/>
      <c r="WM467" s="76"/>
      <c r="WN467" s="76"/>
      <c r="WO467" s="76"/>
      <c r="WP467" s="76"/>
      <c r="WQ467" s="76"/>
      <c r="WR467" s="76"/>
      <c r="WS467" s="76"/>
      <c r="WT467" s="76"/>
      <c r="WU467" s="76"/>
      <c r="WV467" s="76"/>
      <c r="WW467" s="76"/>
      <c r="WX467" s="76"/>
      <c r="WY467" s="76"/>
      <c r="WZ467" s="76"/>
      <c r="XA467" s="76"/>
      <c r="XB467" s="76"/>
      <c r="XC467" s="76"/>
      <c r="XD467" s="76"/>
      <c r="XE467" s="76"/>
      <c r="XF467" s="76"/>
      <c r="XG467" s="76"/>
      <c r="XH467" s="76"/>
      <c r="XI467" s="76"/>
      <c r="XJ467" s="76"/>
      <c r="XK467" s="76"/>
      <c r="XL467" s="76"/>
      <c r="XM467" s="76"/>
      <c r="XN467" s="76"/>
      <c r="XO467" s="76"/>
      <c r="XP467" s="76"/>
      <c r="XQ467" s="76"/>
      <c r="XR467" s="76"/>
      <c r="XS467" s="76"/>
      <c r="XT467" s="76"/>
      <c r="XU467" s="76"/>
      <c r="XV467" s="76"/>
      <c r="XW467" s="76"/>
      <c r="XX467" s="76"/>
      <c r="XY467" s="76"/>
      <c r="XZ467" s="76"/>
      <c r="YA467" s="76"/>
      <c r="YB467" s="76"/>
      <c r="YC467" s="76"/>
      <c r="YD467" s="76"/>
      <c r="YE467" s="76"/>
      <c r="YF467" s="76"/>
      <c r="YG467" s="76"/>
      <c r="YH467" s="76"/>
      <c r="YI467" s="76"/>
      <c r="YJ467" s="76"/>
      <c r="YK467" s="76"/>
      <c r="YL467" s="76"/>
      <c r="YM467" s="76"/>
      <c r="YN467" s="76"/>
      <c r="YO467" s="76"/>
      <c r="YP467" s="76"/>
      <c r="YQ467" s="76"/>
      <c r="YR467" s="76"/>
      <c r="YS467" s="76"/>
      <c r="YT467" s="76"/>
      <c r="YU467" s="76"/>
      <c r="YV467" s="76"/>
      <c r="YW467" s="76"/>
      <c r="YX467" s="76"/>
      <c r="YY467" s="76"/>
      <c r="YZ467" s="76"/>
      <c r="ZA467" s="76"/>
      <c r="ZB467" s="76"/>
      <c r="ZC467" s="76"/>
      <c r="ZD467" s="76"/>
      <c r="ZE467" s="76"/>
      <c r="ZF467" s="76"/>
      <c r="ZG467" s="76"/>
      <c r="ZH467" s="76"/>
      <c r="ZI467" s="76"/>
      <c r="ZJ467" s="76"/>
      <c r="ZK467" s="76"/>
      <c r="ZL467" s="76"/>
      <c r="ZM467" s="76"/>
      <c r="ZN467" s="76"/>
      <c r="ZO467" s="76"/>
      <c r="ZP467" s="76"/>
      <c r="ZQ467" s="76"/>
      <c r="ZR467" s="76"/>
      <c r="ZS467" s="76"/>
      <c r="ZT467" s="76"/>
      <c r="ZU467" s="76"/>
      <c r="ZV467" s="76"/>
      <c r="ZW467" s="76"/>
      <c r="ZX467" s="76"/>
      <c r="ZY467" s="76"/>
      <c r="ZZ467" s="76"/>
      <c r="AAA467" s="76"/>
      <c r="AAB467" s="76"/>
      <c r="AAC467" s="76"/>
      <c r="AAD467" s="76"/>
      <c r="AAE467" s="76"/>
      <c r="AAF467" s="76"/>
      <c r="AAG467" s="76"/>
      <c r="AAH467" s="76"/>
      <c r="AAI467" s="76"/>
      <c r="AAJ467" s="76"/>
      <c r="AAK467" s="76"/>
      <c r="AAL467" s="76"/>
      <c r="AAM467" s="76"/>
      <c r="AAN467" s="76"/>
      <c r="AAO467" s="76"/>
      <c r="AAP467" s="76"/>
      <c r="AAQ467" s="76"/>
      <c r="AAR467" s="76"/>
      <c r="AAS467" s="76"/>
      <c r="AAT467" s="76"/>
      <c r="AAU467" s="76"/>
      <c r="AAV467" s="76"/>
      <c r="AAW467" s="76"/>
      <c r="AAX467" s="76"/>
      <c r="AAY467" s="76"/>
      <c r="AAZ467" s="76"/>
      <c r="ABA467" s="76"/>
      <c r="ABB467" s="76"/>
      <c r="ABC467" s="76"/>
      <c r="ABD467" s="76"/>
      <c r="ABE467" s="76"/>
      <c r="ABF467" s="76"/>
      <c r="ABG467" s="76"/>
      <c r="ABH467" s="76"/>
      <c r="ABI467" s="76"/>
      <c r="ABJ467" s="76"/>
      <c r="ABK467" s="76"/>
      <c r="ABL467" s="76"/>
      <c r="ABM467" s="76"/>
      <c r="ABN467" s="76"/>
      <c r="ABO467" s="76"/>
      <c r="ABP467" s="76"/>
      <c r="ABQ467" s="76"/>
      <c r="ABR467" s="76"/>
      <c r="ABS467" s="76"/>
      <c r="ABT467" s="76"/>
      <c r="ABU467" s="76"/>
      <c r="ABV467" s="76"/>
      <c r="ABW467" s="76"/>
      <c r="ABX467" s="76"/>
      <c r="ABY467" s="76"/>
      <c r="ABZ467" s="76"/>
      <c r="ACA467" s="76"/>
      <c r="ACB467" s="76"/>
      <c r="ACC467" s="76"/>
      <c r="ACD467" s="76"/>
      <c r="ACE467" s="76"/>
      <c r="ACF467" s="76"/>
      <c r="ACG467" s="76"/>
      <c r="ACH467" s="76"/>
      <c r="ACI467" s="76"/>
      <c r="ACJ467" s="76"/>
      <c r="ACK467" s="76"/>
      <c r="ACL467" s="76"/>
      <c r="ACM467" s="76"/>
      <c r="ACN467" s="76"/>
      <c r="ACO467" s="76"/>
      <c r="ACP467" s="76"/>
      <c r="ACQ467" s="76"/>
      <c r="ACR467" s="76"/>
      <c r="ACS467" s="76"/>
      <c r="ACT467" s="76"/>
      <c r="ACU467" s="76"/>
      <c r="ACV467" s="76"/>
      <c r="ACW467" s="76"/>
      <c r="ACX467" s="76"/>
      <c r="ACY467" s="76"/>
      <c r="ACZ467" s="76"/>
      <c r="ADA467" s="76"/>
      <c r="ADB467" s="76"/>
      <c r="ADC467" s="76"/>
      <c r="ADD467" s="76"/>
      <c r="ADE467" s="76"/>
      <c r="ADF467" s="76"/>
      <c r="ADG467" s="76"/>
      <c r="ADH467" s="76"/>
      <c r="ADI467" s="76"/>
      <c r="ADJ467" s="76"/>
      <c r="ADK467" s="76"/>
      <c r="ADL467" s="76"/>
      <c r="ADM467" s="76"/>
      <c r="ADN467" s="76"/>
      <c r="ADO467" s="76"/>
      <c r="ADP467" s="76"/>
      <c r="ADQ467" s="76"/>
      <c r="ADR467" s="76"/>
      <c r="ADS467" s="76"/>
      <c r="ADT467" s="76"/>
      <c r="ADU467" s="76"/>
      <c r="ADV467" s="76"/>
      <c r="ADW467" s="76"/>
      <c r="ADX467" s="76"/>
      <c r="ADY467" s="76"/>
      <c r="ADZ467" s="76"/>
      <c r="AEA467" s="76"/>
      <c r="AEB467" s="76"/>
      <c r="AEC467" s="76"/>
      <c r="AED467" s="76"/>
      <c r="AEE467" s="76"/>
      <c r="AEF467" s="76"/>
      <c r="AEG467" s="76"/>
      <c r="AEH467" s="76"/>
      <c r="AEI467" s="76"/>
      <c r="AEJ467" s="76"/>
      <c r="AEK467" s="76"/>
      <c r="AEL467" s="76"/>
      <c r="AEM467" s="76"/>
      <c r="AEN467" s="76"/>
      <c r="AEO467" s="76"/>
      <c r="AEP467" s="76"/>
      <c r="AEQ467" s="76"/>
      <c r="AER467" s="76"/>
      <c r="AES467" s="76"/>
      <c r="AET467" s="76"/>
      <c r="AEU467" s="76"/>
      <c r="AEV467" s="76"/>
      <c r="AEW467" s="76"/>
      <c r="AEX467" s="76"/>
      <c r="AEY467" s="76"/>
      <c r="AEZ467" s="76"/>
      <c r="AFA467" s="76"/>
      <c r="AFB467" s="76"/>
      <c r="AFC467" s="76"/>
      <c r="AFD467" s="76"/>
      <c r="AFE467" s="76"/>
      <c r="AFF467" s="76"/>
      <c r="AFG467" s="76"/>
      <c r="AFH467" s="76"/>
      <c r="AFI467" s="76"/>
      <c r="AFJ467" s="76"/>
      <c r="AFK467" s="76"/>
      <c r="AFL467" s="76"/>
      <c r="AFM467" s="76"/>
      <c r="AFN467" s="76"/>
      <c r="AFO467" s="76"/>
      <c r="AFP467" s="76"/>
      <c r="AFQ467" s="76"/>
      <c r="AFR467" s="76"/>
      <c r="AFS467" s="76"/>
      <c r="AFT467" s="76"/>
      <c r="AFU467" s="76"/>
      <c r="AFV467" s="76"/>
      <c r="AFW467" s="76"/>
      <c r="AFX467" s="76"/>
      <c r="AFY467" s="76"/>
      <c r="AFZ467" s="76"/>
      <c r="AGA467" s="76"/>
      <c r="AGB467" s="76"/>
      <c r="AGC467" s="76"/>
      <c r="AGD467" s="76"/>
      <c r="AGE467" s="76"/>
      <c r="AGF467" s="76"/>
      <c r="AGG467" s="76"/>
      <c r="AGH467" s="76"/>
      <c r="AGI467" s="76"/>
      <c r="AGJ467" s="76"/>
      <c r="AGK467" s="76"/>
      <c r="AGL467" s="76"/>
      <c r="AGM467" s="76"/>
      <c r="AGN467" s="76"/>
      <c r="AGO467" s="76"/>
      <c r="AGP467" s="76"/>
      <c r="AGQ467" s="76"/>
      <c r="AGR467" s="76"/>
      <c r="AGS467" s="76"/>
      <c r="AGT467" s="76"/>
      <c r="AGU467" s="76"/>
      <c r="AGV467" s="76"/>
      <c r="AGW467" s="76"/>
      <c r="AGX467" s="76"/>
      <c r="AGY467" s="76"/>
      <c r="AGZ467" s="76"/>
      <c r="AHA467" s="76"/>
      <c r="AHB467" s="76"/>
      <c r="AHC467" s="76"/>
      <c r="AHD467" s="76"/>
      <c r="AHE467" s="76"/>
      <c r="AHF467" s="76"/>
      <c r="AHG467" s="76"/>
      <c r="AHH467" s="76"/>
      <c r="AHI467" s="76"/>
      <c r="AHJ467" s="76"/>
      <c r="AHK467" s="76"/>
      <c r="AHL467" s="76"/>
      <c r="AHM467" s="76"/>
      <c r="AHN467" s="76"/>
      <c r="AHO467" s="76"/>
      <c r="AHP467" s="76"/>
      <c r="AHQ467" s="76"/>
      <c r="AHR467" s="76"/>
      <c r="AHS467" s="76"/>
      <c r="AHT467" s="76"/>
      <c r="AHU467" s="76"/>
      <c r="AHV467" s="76"/>
      <c r="AHW467" s="76"/>
      <c r="AHX467" s="76"/>
      <c r="AHY467" s="76"/>
      <c r="AHZ467" s="76"/>
      <c r="AIA467" s="76"/>
      <c r="AIB467" s="76"/>
      <c r="AIC467" s="76"/>
      <c r="AID467" s="76"/>
      <c r="AIE467" s="76"/>
      <c r="AIF467" s="76"/>
      <c r="AIG467" s="76"/>
      <c r="AIH467" s="76"/>
      <c r="AII467" s="76"/>
      <c r="AIJ467" s="76"/>
      <c r="AIK467" s="76"/>
      <c r="AIL467" s="76"/>
      <c r="AIM467" s="76"/>
      <c r="AIN467" s="76"/>
      <c r="AIO467" s="76"/>
      <c r="AIP467" s="76"/>
      <c r="AIQ467" s="76"/>
      <c r="AIR467" s="76"/>
      <c r="AIS467" s="76"/>
      <c r="AIT467" s="76"/>
      <c r="AIU467" s="76"/>
      <c r="AIV467" s="76"/>
      <c r="AIW467" s="76"/>
      <c r="AIX467" s="76"/>
      <c r="AIY467" s="76"/>
      <c r="AIZ467" s="76"/>
      <c r="AJA467" s="76"/>
      <c r="AJB467" s="76"/>
      <c r="AJC467" s="76"/>
      <c r="AJD467" s="76"/>
      <c r="AJE467" s="76"/>
      <c r="AJF467" s="76"/>
      <c r="AJG467" s="76"/>
      <c r="AJH467" s="76"/>
      <c r="AJI467" s="76"/>
      <c r="AJJ467" s="76"/>
      <c r="AJK467" s="76"/>
      <c r="AJL467" s="76"/>
      <c r="AJM467" s="76"/>
      <c r="AJN467" s="76"/>
      <c r="AJO467" s="76"/>
      <c r="AJP467" s="76"/>
      <c r="AJQ467" s="76"/>
      <c r="AJR467" s="76"/>
      <c r="AJS467" s="76"/>
      <c r="AJT467" s="76"/>
      <c r="AJU467" s="76"/>
      <c r="AJV467" s="76"/>
      <c r="AJW467" s="76"/>
      <c r="AJX467" s="76"/>
      <c r="AJY467" s="76"/>
      <c r="AJZ467" s="76"/>
      <c r="AKA467" s="76"/>
      <c r="AKB467" s="76"/>
      <c r="AKC467" s="76"/>
      <c r="AKD467" s="76"/>
      <c r="AKE467" s="76"/>
      <c r="AKF467" s="76"/>
      <c r="AKG467" s="76"/>
      <c r="AKH467" s="76"/>
      <c r="AKI467" s="76"/>
      <c r="AKJ467" s="76"/>
      <c r="AKK467" s="76"/>
      <c r="AKL467" s="76"/>
      <c r="AKM467" s="76"/>
      <c r="AKN467" s="76"/>
      <c r="AKO467" s="76"/>
      <c r="AKP467" s="76"/>
      <c r="AKQ467" s="76"/>
      <c r="AKR467" s="76"/>
      <c r="AKS467" s="76"/>
      <c r="AKT467" s="76"/>
      <c r="AKU467" s="76"/>
      <c r="AKV467" s="76"/>
      <c r="AKW467" s="76"/>
      <c r="AKX467" s="76"/>
      <c r="AKY467" s="76"/>
      <c r="AKZ467" s="76"/>
      <c r="ALA467" s="76"/>
      <c r="ALB467" s="76"/>
      <c r="ALC467" s="76"/>
      <c r="ALD467" s="76"/>
      <c r="ALE467" s="76"/>
      <c r="ALF467" s="76"/>
      <c r="ALG467" s="76"/>
      <c r="ALH467" s="76"/>
      <c r="ALI467" s="76"/>
      <c r="ALJ467" s="76"/>
      <c r="ALK467" s="76"/>
      <c r="ALL467" s="76"/>
      <c r="ALM467" s="76"/>
      <c r="ALN467" s="76"/>
      <c r="ALO467" s="76"/>
      <c r="ALP467" s="76"/>
      <c r="ALQ467" s="76"/>
      <c r="ALR467" s="76"/>
      <c r="ALS467" s="76"/>
      <c r="ALT467" s="76"/>
      <c r="ALU467" s="76"/>
      <c r="ALV467" s="76"/>
      <c r="ALW467" s="76"/>
      <c r="ALX467" s="76"/>
      <c r="ALY467" s="76"/>
      <c r="ALZ467" s="76"/>
      <c r="AMA467" s="76"/>
      <c r="AMB467" s="76"/>
      <c r="AMC467" s="76"/>
      <c r="AMD467" s="76"/>
      <c r="AME467" s="76"/>
      <c r="AMF467" s="76"/>
      <c r="AMG467" s="76"/>
      <c r="AMH467" s="76"/>
      <c r="AMI467" s="76"/>
      <c r="AMJ467" s="76"/>
      <c r="AMK467" s="76"/>
      <c r="AML467" s="76"/>
      <c r="AMM467" s="76"/>
      <c r="AMN467" s="76"/>
      <c r="AMO467" s="76"/>
      <c r="AMP467" s="76"/>
      <c r="AMQ467" s="76"/>
      <c r="AMR467" s="76"/>
      <c r="AMS467" s="76"/>
      <c r="AMT467" s="76"/>
      <c r="AMU467" s="76"/>
      <c r="AMV467" s="76"/>
      <c r="AMW467" s="76"/>
      <c r="AMX467" s="76"/>
      <c r="AMY467" s="76"/>
      <c r="AMZ467" s="76"/>
      <c r="ANA467" s="76"/>
      <c r="ANB467" s="76"/>
      <c r="ANC467" s="76"/>
      <c r="AND467" s="76"/>
      <c r="ANE467" s="76"/>
      <c r="ANF467" s="76"/>
      <c r="ANG467" s="76"/>
      <c r="ANH467" s="76"/>
      <c r="ANI467" s="76"/>
      <c r="ANJ467" s="76"/>
      <c r="ANK467" s="76"/>
      <c r="ANL467" s="76"/>
      <c r="ANM467" s="76"/>
      <c r="ANN467" s="76"/>
      <c r="ANO467" s="76"/>
      <c r="ANP467" s="76"/>
      <c r="ANQ467" s="76"/>
      <c r="ANR467" s="76"/>
      <c r="ANS467" s="76"/>
      <c r="ANT467" s="76"/>
      <c r="ANU467" s="76"/>
      <c r="ANV467" s="76"/>
      <c r="ANW467" s="76"/>
      <c r="ANX467" s="76"/>
      <c r="ANY467" s="76"/>
      <c r="ANZ467" s="76"/>
      <c r="AOA467" s="76"/>
      <c r="AOB467" s="76"/>
      <c r="AOC467" s="76"/>
      <c r="AOD467" s="76"/>
      <c r="AOE467" s="76"/>
      <c r="AOF467" s="76"/>
      <c r="AOG467" s="76"/>
      <c r="AOH467" s="76"/>
      <c r="AOI467" s="76"/>
      <c r="AOJ467" s="76"/>
      <c r="AOK467" s="76"/>
      <c r="AOL467" s="76"/>
      <c r="AOM467" s="76"/>
      <c r="AON467" s="76"/>
      <c r="AOO467" s="76"/>
      <c r="AOP467" s="76"/>
      <c r="AOQ467" s="76"/>
      <c r="AOR467" s="76"/>
      <c r="AOS467" s="76"/>
      <c r="AOT467" s="76"/>
      <c r="AOU467" s="76"/>
      <c r="AOV467" s="76"/>
      <c r="AOW467" s="76"/>
      <c r="AOX467" s="76"/>
      <c r="AOY467" s="76"/>
      <c r="AOZ467" s="76"/>
      <c r="APA467" s="76"/>
      <c r="APB467" s="76"/>
      <c r="APC467" s="76"/>
      <c r="APD467" s="76"/>
      <c r="APE467" s="76"/>
      <c r="APF467" s="76"/>
      <c r="APG467" s="76"/>
      <c r="APH467" s="76"/>
      <c r="API467" s="76"/>
      <c r="APJ467" s="76"/>
      <c r="APK467" s="76"/>
      <c r="APL467" s="76"/>
      <c r="APM467" s="76"/>
      <c r="APN467" s="76"/>
      <c r="APO467" s="76"/>
      <c r="APP467" s="76"/>
      <c r="APQ467" s="76"/>
      <c r="APR467" s="76"/>
      <c r="APS467" s="76"/>
      <c r="APT467" s="76"/>
      <c r="APU467" s="76"/>
      <c r="APV467" s="76"/>
      <c r="APW467" s="76"/>
      <c r="APX467" s="76"/>
      <c r="APY467" s="76"/>
      <c r="APZ467" s="76"/>
      <c r="AQA467" s="76"/>
      <c r="AQB467" s="76"/>
      <c r="AQC467" s="76"/>
      <c r="AQD467" s="76"/>
      <c r="AQE467" s="76"/>
      <c r="AQF467" s="76"/>
      <c r="AQG467" s="76"/>
      <c r="AQH467" s="76"/>
      <c r="AQI467" s="76"/>
      <c r="AQJ467" s="76"/>
      <c r="AQK467" s="76"/>
      <c r="AQL467" s="76"/>
      <c r="AQM467" s="76"/>
      <c r="AQN467" s="76"/>
      <c r="AQO467" s="76"/>
      <c r="AQP467" s="76"/>
      <c r="AQQ467" s="76"/>
      <c r="AQR467" s="76"/>
      <c r="AQS467" s="76"/>
      <c r="AQT467" s="76"/>
      <c r="AQU467" s="76"/>
      <c r="AQV467" s="76"/>
      <c r="AQW467" s="76"/>
      <c r="AQX467" s="76"/>
      <c r="AQY467" s="76"/>
      <c r="AQZ467" s="76"/>
      <c r="ARA467" s="76"/>
      <c r="ARB467" s="76"/>
      <c r="ARC467" s="76"/>
      <c r="ARD467" s="76"/>
      <c r="ARE467" s="76"/>
      <c r="ARF467" s="76"/>
      <c r="ARG467" s="76"/>
      <c r="ARH467" s="76"/>
      <c r="ARI467" s="76"/>
      <c r="ARJ467" s="76"/>
      <c r="ARK467" s="76"/>
      <c r="ARL467" s="76"/>
      <c r="ARM467" s="76"/>
      <c r="ARN467" s="76"/>
      <c r="ARO467" s="76"/>
      <c r="ARP467" s="76"/>
      <c r="ARQ467" s="76"/>
      <c r="ARR467" s="76"/>
      <c r="ARS467" s="76"/>
      <c r="ART467" s="76"/>
      <c r="ARU467" s="76"/>
      <c r="ARV467" s="76"/>
      <c r="ARW467" s="76"/>
      <c r="ARX467" s="76"/>
      <c r="ARY467" s="76"/>
      <c r="ARZ467" s="76"/>
      <c r="ASA467" s="76"/>
      <c r="ASB467" s="76"/>
      <c r="ASC467" s="76"/>
      <c r="ASD467" s="76"/>
      <c r="ASE467" s="76"/>
      <c r="ASF467" s="76"/>
      <c r="ASG467" s="76"/>
      <c r="ASH467" s="76"/>
      <c r="ASI467" s="76"/>
      <c r="ASJ467" s="76"/>
      <c r="ASK467" s="76"/>
      <c r="ASL467" s="76"/>
      <c r="ASM467" s="76"/>
      <c r="ASN467" s="76"/>
      <c r="ASO467" s="76"/>
      <c r="ASP467" s="76"/>
      <c r="ASQ467" s="76"/>
      <c r="ASR467" s="76"/>
      <c r="ASS467" s="76"/>
      <c r="AST467" s="76"/>
      <c r="ASU467" s="76"/>
      <c r="ASV467" s="76"/>
      <c r="ASW467" s="76"/>
      <c r="ASX467" s="76"/>
      <c r="ASY467" s="76"/>
      <c r="ASZ467" s="76"/>
      <c r="ATA467" s="76"/>
      <c r="ATB467" s="76"/>
      <c r="ATC467" s="76"/>
      <c r="ATD467" s="76"/>
      <c r="ATE467" s="76"/>
      <c r="ATF467" s="76"/>
      <c r="ATG467" s="76"/>
      <c r="ATH467" s="76"/>
      <c r="ATI467" s="76"/>
      <c r="ATJ467" s="76"/>
      <c r="ATK467" s="76"/>
      <c r="ATL467" s="76"/>
      <c r="ATM467" s="76"/>
      <c r="ATN467" s="76"/>
      <c r="ATO467" s="76"/>
      <c r="ATP467" s="76"/>
      <c r="ATQ467" s="76"/>
      <c r="ATR467" s="76"/>
      <c r="ATS467" s="76"/>
      <c r="ATT467" s="76"/>
      <c r="ATU467" s="76"/>
      <c r="ATV467" s="76"/>
      <c r="ATW467" s="76"/>
      <c r="ATX467" s="76"/>
      <c r="ATY467" s="76"/>
      <c r="ATZ467" s="76"/>
      <c r="AUA467" s="76"/>
      <c r="AUB467" s="76"/>
      <c r="AUC467" s="76"/>
      <c r="AUD467" s="76"/>
      <c r="AUE467" s="76"/>
      <c r="AUF467" s="76"/>
      <c r="AUG467" s="76"/>
      <c r="AUH467" s="76"/>
      <c r="AUI467" s="76"/>
      <c r="AUJ467" s="76"/>
      <c r="AUK467" s="76"/>
      <c r="AUL467" s="76"/>
      <c r="AUM467" s="76"/>
      <c r="AUN467" s="76"/>
      <c r="AUO467" s="76"/>
      <c r="AUP467" s="76"/>
      <c r="AUQ467" s="76"/>
      <c r="AUR467" s="76"/>
      <c r="AUS467" s="76"/>
      <c r="AUT467" s="76"/>
      <c r="AUU467" s="76"/>
      <c r="AUV467" s="76"/>
      <c r="AUW467" s="76"/>
      <c r="AUX467" s="76"/>
      <c r="AUY467" s="76"/>
      <c r="AUZ467" s="76"/>
      <c r="AVA467" s="76"/>
      <c r="AVB467" s="76"/>
      <c r="AVC467" s="76"/>
      <c r="AVD467" s="76"/>
      <c r="AVE467" s="76"/>
      <c r="AVF467" s="76"/>
      <c r="AVG467" s="76"/>
      <c r="AVH467" s="76"/>
      <c r="AVI467" s="76"/>
      <c r="AVJ467" s="76"/>
      <c r="AVK467" s="76"/>
      <c r="AVL467" s="76"/>
      <c r="AVM467" s="76"/>
      <c r="AVN467" s="76"/>
      <c r="AVO467" s="76"/>
      <c r="AVP467" s="76"/>
      <c r="AVQ467" s="76"/>
      <c r="AVR467" s="76"/>
      <c r="AVS467" s="76"/>
      <c r="AVT467" s="76"/>
      <c r="AVU467" s="76"/>
      <c r="AVV467" s="76"/>
      <c r="AVW467" s="76"/>
      <c r="AVX467" s="76"/>
      <c r="AVY467" s="76"/>
      <c r="AVZ467" s="76"/>
      <c r="AWA467" s="76"/>
      <c r="AWB467" s="76"/>
      <c r="AWC467" s="76"/>
      <c r="AWD467" s="76"/>
      <c r="AWE467" s="76"/>
      <c r="AWF467" s="76"/>
      <c r="AWG467" s="76"/>
      <c r="AWH467" s="76"/>
      <c r="AWI467" s="76"/>
      <c r="AWJ467" s="76"/>
      <c r="AWK467" s="76"/>
      <c r="AWL467" s="76"/>
      <c r="AWM467" s="76"/>
      <c r="AWN467" s="76"/>
      <c r="AWO467" s="76"/>
      <c r="AWP467" s="76"/>
      <c r="AWQ467" s="76"/>
      <c r="AWR467" s="76"/>
      <c r="AWS467" s="76"/>
      <c r="AWT467" s="76"/>
      <c r="AWU467" s="76"/>
      <c r="AWV467" s="76"/>
      <c r="AWW467" s="76"/>
      <c r="AWX467" s="76"/>
      <c r="AWY467" s="76"/>
      <c r="AWZ467" s="76"/>
      <c r="AXA467" s="76"/>
      <c r="AXB467" s="76"/>
      <c r="AXC467" s="76"/>
      <c r="AXD467" s="76"/>
      <c r="AXE467" s="76"/>
      <c r="AXF467" s="76"/>
      <c r="AXG467" s="76"/>
      <c r="AXH467" s="76"/>
      <c r="AXI467" s="76"/>
      <c r="AXJ467" s="76"/>
      <c r="AXK467" s="76"/>
      <c r="AXL467" s="76"/>
      <c r="AXM467" s="76"/>
      <c r="AXN467" s="76"/>
      <c r="AXO467" s="76"/>
      <c r="AXP467" s="76"/>
      <c r="AXQ467" s="76"/>
      <c r="AXR467" s="76"/>
      <c r="AXS467" s="76"/>
      <c r="AXT467" s="76"/>
      <c r="AXU467" s="76"/>
      <c r="AXV467" s="76"/>
      <c r="AXW467" s="76"/>
      <c r="AXX467" s="76"/>
      <c r="AXY467" s="76"/>
      <c r="AXZ467" s="76"/>
      <c r="AYA467" s="76"/>
      <c r="AYB467" s="76"/>
      <c r="AYC467" s="76"/>
      <c r="AYD467" s="76"/>
      <c r="AYE467" s="76"/>
      <c r="AYF467" s="76"/>
      <c r="AYG467" s="76"/>
      <c r="AYH467" s="76"/>
      <c r="AYI467" s="76"/>
      <c r="AYJ467" s="76"/>
      <c r="AYK467" s="76"/>
      <c r="AYL467" s="76"/>
      <c r="AYM467" s="76"/>
      <c r="AYN467" s="76"/>
      <c r="AYO467" s="76"/>
      <c r="AYP467" s="76"/>
      <c r="AYQ467" s="76"/>
      <c r="AYR467" s="76"/>
      <c r="AYS467" s="76"/>
      <c r="AYT467" s="76"/>
      <c r="AYU467" s="76"/>
      <c r="AYV467" s="76"/>
      <c r="AYW467" s="76"/>
      <c r="AYX467" s="76"/>
      <c r="AYY467" s="76"/>
      <c r="AYZ467" s="76"/>
      <c r="AZA467" s="76"/>
      <c r="AZB467" s="76"/>
      <c r="AZC467" s="76"/>
      <c r="AZD467" s="76"/>
      <c r="AZE467" s="76"/>
      <c r="AZF467" s="76"/>
      <c r="AZG467" s="76"/>
      <c r="AZH467" s="76"/>
      <c r="AZI467" s="76"/>
      <c r="AZJ467" s="76"/>
      <c r="AZK467" s="76"/>
      <c r="AZL467" s="76"/>
      <c r="AZM467" s="76"/>
      <c r="AZN467" s="76"/>
      <c r="AZO467" s="76"/>
      <c r="AZP467" s="76"/>
      <c r="AZQ467" s="76"/>
      <c r="AZR467" s="76"/>
      <c r="AZS467" s="76"/>
      <c r="AZT467" s="76"/>
      <c r="AZU467" s="76"/>
      <c r="AZV467" s="76"/>
      <c r="AZW467" s="76"/>
      <c r="AZX467" s="76"/>
      <c r="AZY467" s="76"/>
      <c r="AZZ467" s="76"/>
      <c r="BAA467" s="76"/>
      <c r="BAB467" s="76"/>
      <c r="BAC467" s="76"/>
      <c r="BAD467" s="76"/>
      <c r="BAE467" s="76"/>
      <c r="BAF467" s="76"/>
      <c r="BAG467" s="76"/>
      <c r="BAH467" s="76"/>
      <c r="BAI467" s="76"/>
      <c r="BAJ467" s="76"/>
      <c r="BAK467" s="76"/>
      <c r="BAL467" s="76"/>
      <c r="BAM467" s="76"/>
      <c r="BAN467" s="76"/>
      <c r="BAO467" s="76"/>
      <c r="BAP467" s="76"/>
      <c r="BAQ467" s="76"/>
      <c r="BAR467" s="76"/>
      <c r="BAS467" s="76"/>
      <c r="BAT467" s="76"/>
      <c r="BAU467" s="76"/>
      <c r="BAV467" s="76"/>
      <c r="BAW467" s="76"/>
      <c r="BAX467" s="76"/>
      <c r="BAY467" s="76"/>
      <c r="BAZ467" s="76"/>
      <c r="BBA467" s="76"/>
      <c r="BBB467" s="76"/>
      <c r="BBC467" s="76"/>
      <c r="BBD467" s="76"/>
      <c r="BBE467" s="76"/>
      <c r="BBF467" s="76"/>
      <c r="BBG467" s="76"/>
      <c r="BBH467" s="76"/>
      <c r="BBI467" s="76"/>
      <c r="BBJ467" s="76"/>
      <c r="BBK467" s="76"/>
      <c r="BBL467" s="76"/>
      <c r="BBM467" s="76"/>
      <c r="BBN467" s="76"/>
      <c r="BBO467" s="76"/>
      <c r="BBP467" s="76"/>
      <c r="BBQ467" s="76"/>
      <c r="BBR467" s="76"/>
      <c r="BBS467" s="76"/>
      <c r="BBT467" s="76"/>
      <c r="BBU467" s="76"/>
      <c r="BBV467" s="76"/>
      <c r="BBW467" s="76"/>
      <c r="BBX467" s="76"/>
      <c r="BBY467" s="76"/>
      <c r="BBZ467" s="76"/>
      <c r="BCA467" s="76"/>
      <c r="BCB467" s="76"/>
      <c r="BCC467" s="76"/>
      <c r="BCD467" s="76"/>
      <c r="BCE467" s="76"/>
      <c r="BCF467" s="76"/>
      <c r="BCG467" s="76"/>
      <c r="BCH467" s="76"/>
      <c r="BCI467" s="76"/>
      <c r="BCJ467" s="76"/>
      <c r="BCK467" s="76"/>
      <c r="BCL467" s="76"/>
      <c r="BCM467" s="76"/>
      <c r="BCN467" s="76"/>
      <c r="BCO467" s="76"/>
      <c r="BCP467" s="76"/>
      <c r="BCQ467" s="76"/>
      <c r="BCR467" s="76"/>
      <c r="BCS467" s="76"/>
      <c r="BCT467" s="76"/>
      <c r="BCU467" s="76"/>
      <c r="BCV467" s="76"/>
      <c r="BCW467" s="76"/>
      <c r="BCX467" s="76"/>
      <c r="BCY467" s="76"/>
      <c r="BCZ467" s="76"/>
      <c r="BDA467" s="76"/>
      <c r="BDB467" s="76"/>
      <c r="BDC467" s="76"/>
      <c r="BDD467" s="76"/>
      <c r="BDE467" s="76"/>
      <c r="BDF467" s="76"/>
      <c r="BDG467" s="76"/>
      <c r="BDH467" s="76"/>
      <c r="BDI467" s="76"/>
      <c r="BDJ467" s="76"/>
      <c r="BDK467" s="76"/>
      <c r="BDL467" s="76"/>
      <c r="BDM467" s="76"/>
      <c r="BDN467" s="76"/>
      <c r="BDO467" s="76"/>
      <c r="BDP467" s="76"/>
      <c r="BDQ467" s="76"/>
      <c r="BDR467" s="76"/>
      <c r="BDS467" s="76"/>
      <c r="BDT467" s="76"/>
      <c r="BDU467" s="76"/>
      <c r="BDV467" s="76"/>
      <c r="BDW467" s="76"/>
      <c r="BDX467" s="76"/>
      <c r="BDY467" s="76"/>
      <c r="BDZ467" s="76"/>
      <c r="BEA467" s="76"/>
      <c r="BEB467" s="76"/>
      <c r="BEC467" s="76"/>
      <c r="BED467" s="76"/>
      <c r="BEE467" s="76"/>
      <c r="BEF467" s="76"/>
      <c r="BEG467" s="76"/>
      <c r="BEH467" s="76"/>
      <c r="BEI467" s="76"/>
      <c r="BEJ467" s="76"/>
      <c r="BEK467" s="76"/>
      <c r="BEL467" s="76"/>
      <c r="BEM467" s="76"/>
      <c r="BEN467" s="76"/>
      <c r="BEO467" s="76"/>
      <c r="BEP467" s="76"/>
      <c r="BEQ467" s="76"/>
      <c r="BER467" s="76"/>
      <c r="BES467" s="76"/>
      <c r="BET467" s="76"/>
      <c r="BEU467" s="76"/>
      <c r="BEV467" s="76"/>
      <c r="BEW467" s="76"/>
      <c r="BEX467" s="76"/>
      <c r="BEY467" s="76"/>
      <c r="BEZ467" s="76"/>
      <c r="BFA467" s="76"/>
      <c r="BFB467" s="76"/>
      <c r="BFC467" s="76"/>
      <c r="BFD467" s="76"/>
      <c r="BFE467" s="76"/>
      <c r="BFF467" s="76"/>
      <c r="BFG467" s="76"/>
      <c r="BFH467" s="76"/>
      <c r="BFI467" s="76"/>
      <c r="BFJ467" s="76"/>
      <c r="BFK467" s="76"/>
      <c r="BFL467" s="76"/>
      <c r="BFM467" s="76"/>
      <c r="BFN467" s="76"/>
      <c r="BFO467" s="76"/>
      <c r="BFP467" s="76"/>
      <c r="BFQ467" s="76"/>
      <c r="BFR467" s="76"/>
      <c r="BFS467" s="76"/>
    </row>
    <row r="468" spans="1:1527" s="20" customFormat="1" ht="28" x14ac:dyDescent="0.25">
      <c r="A468" s="71" t="s">
        <v>338</v>
      </c>
      <c r="B468" s="278" t="s">
        <v>956</v>
      </c>
      <c r="C468" s="278" t="s">
        <v>930</v>
      </c>
      <c r="D468" s="278" t="s">
        <v>407</v>
      </c>
      <c r="E468" s="278"/>
      <c r="F468" s="309">
        <f t="shared" si="18"/>
        <v>0.90799999999999992</v>
      </c>
      <c r="G468" s="278"/>
      <c r="H468" s="278"/>
      <c r="I468" s="278"/>
      <c r="J468" s="278">
        <v>9.0800000000000006E-2</v>
      </c>
      <c r="K468" s="278">
        <v>0.13619999999999999</v>
      </c>
      <c r="L468" s="278">
        <v>0.22700000000000001</v>
      </c>
      <c r="M468" s="278">
        <v>0.18160000000000001</v>
      </c>
      <c r="N468" s="278">
        <v>0.27239999999999998</v>
      </c>
      <c r="O468" s="278"/>
      <c r="P468" s="278"/>
      <c r="Q468" s="278"/>
      <c r="R468" s="278"/>
      <c r="BA468" s="76"/>
      <c r="BB468" s="76"/>
      <c r="BC468" s="76"/>
      <c r="BD468" s="76"/>
      <c r="BE468" s="76"/>
      <c r="BF468" s="76"/>
      <c r="BG468" s="76"/>
      <c r="BH468" s="76"/>
      <c r="BI468" s="76"/>
      <c r="BJ468" s="76"/>
      <c r="BK468" s="76"/>
      <c r="BL468" s="76"/>
      <c r="BM468" s="76"/>
      <c r="BN468" s="76"/>
      <c r="BO468" s="76"/>
      <c r="BP468" s="76"/>
      <c r="BQ468" s="76"/>
      <c r="BR468" s="76"/>
      <c r="BS468" s="76"/>
      <c r="BT468" s="76"/>
      <c r="BU468" s="76"/>
      <c r="BV468" s="76"/>
      <c r="BW468" s="76"/>
      <c r="BX468" s="76"/>
      <c r="BY468" s="76"/>
      <c r="BZ468" s="76"/>
      <c r="CA468" s="76"/>
      <c r="CB468" s="76"/>
      <c r="CC468" s="76"/>
      <c r="CD468" s="76"/>
      <c r="CE468" s="76"/>
      <c r="CF468" s="76"/>
      <c r="CG468" s="76"/>
      <c r="CH468" s="76"/>
      <c r="CI468" s="76"/>
      <c r="CJ468" s="76"/>
      <c r="CK468" s="76"/>
      <c r="CL468" s="76"/>
      <c r="CM468" s="76"/>
      <c r="CN468" s="76"/>
      <c r="CO468" s="76"/>
      <c r="CP468" s="76"/>
      <c r="CQ468" s="76"/>
      <c r="CR468" s="76"/>
      <c r="CS468" s="76"/>
      <c r="CT468" s="76"/>
      <c r="CU468" s="76"/>
      <c r="CV468" s="76"/>
      <c r="CW468" s="76"/>
      <c r="CX468" s="76"/>
      <c r="CY468" s="76"/>
      <c r="CZ468" s="76"/>
      <c r="DA468" s="76"/>
      <c r="DB468" s="76"/>
      <c r="DC468" s="76"/>
      <c r="DD468" s="76"/>
      <c r="DE468" s="76"/>
      <c r="DF468" s="76"/>
      <c r="DG468" s="76"/>
      <c r="DH468" s="76"/>
      <c r="DI468" s="76"/>
      <c r="DJ468" s="76"/>
      <c r="DK468" s="76"/>
      <c r="DL468" s="76"/>
      <c r="DM468" s="76"/>
      <c r="DN468" s="76"/>
      <c r="DO468" s="76"/>
      <c r="DP468" s="76"/>
      <c r="DQ468" s="76"/>
      <c r="DR468" s="76"/>
      <c r="DS468" s="76"/>
      <c r="DT468" s="76"/>
      <c r="DU468" s="76"/>
      <c r="DV468" s="76"/>
      <c r="DW468" s="76"/>
      <c r="DX468" s="76"/>
      <c r="DY468" s="76"/>
      <c r="DZ468" s="76"/>
      <c r="EA468" s="76"/>
      <c r="EB468" s="76"/>
      <c r="EC468" s="76"/>
      <c r="ED468" s="76"/>
      <c r="EE468" s="76"/>
      <c r="EF468" s="76"/>
      <c r="EG468" s="76"/>
      <c r="EH468" s="76"/>
      <c r="EI468" s="76"/>
      <c r="EJ468" s="76"/>
      <c r="EK468" s="76"/>
      <c r="EL468" s="76"/>
      <c r="EM468" s="76"/>
      <c r="EN468" s="76"/>
      <c r="EO468" s="76"/>
      <c r="EP468" s="76"/>
      <c r="EQ468" s="76"/>
      <c r="ER468" s="76"/>
      <c r="ES468" s="76"/>
      <c r="ET468" s="76"/>
      <c r="EU468" s="76"/>
      <c r="EV468" s="76"/>
      <c r="EW468" s="76"/>
      <c r="EX468" s="76"/>
      <c r="EY468" s="76"/>
      <c r="EZ468" s="76"/>
      <c r="FA468" s="76"/>
      <c r="FB468" s="76"/>
      <c r="FC468" s="76"/>
      <c r="FD468" s="76"/>
      <c r="FE468" s="76"/>
      <c r="FF468" s="76"/>
      <c r="FG468" s="76"/>
      <c r="FH468" s="76"/>
      <c r="FI468" s="76"/>
      <c r="FJ468" s="76"/>
      <c r="FK468" s="76"/>
      <c r="FL468" s="76"/>
      <c r="FM468" s="76"/>
      <c r="FN468" s="76"/>
      <c r="FO468" s="76"/>
      <c r="FP468" s="76"/>
      <c r="FQ468" s="76"/>
      <c r="FR468" s="76"/>
      <c r="FS468" s="76"/>
      <c r="FT468" s="76"/>
      <c r="FU468" s="76"/>
      <c r="FV468" s="76"/>
      <c r="FW468" s="76"/>
      <c r="FX468" s="76"/>
      <c r="FY468" s="76"/>
      <c r="FZ468" s="76"/>
      <c r="GA468" s="76"/>
      <c r="GB468" s="76"/>
      <c r="GC468" s="76"/>
      <c r="GD468" s="76"/>
      <c r="GE468" s="76"/>
      <c r="GF468" s="76"/>
      <c r="GG468" s="76"/>
      <c r="GH468" s="76"/>
      <c r="GI468" s="76"/>
      <c r="GJ468" s="76"/>
      <c r="GK468" s="76"/>
      <c r="GL468" s="76"/>
      <c r="GM468" s="76"/>
      <c r="GN468" s="76"/>
      <c r="GO468" s="76"/>
      <c r="GP468" s="76"/>
      <c r="GQ468" s="76"/>
      <c r="GR468" s="76"/>
      <c r="GS468" s="76"/>
      <c r="GT468" s="76"/>
      <c r="GU468" s="76"/>
      <c r="GV468" s="76"/>
      <c r="GW468" s="76"/>
      <c r="GX468" s="76"/>
      <c r="GY468" s="76"/>
      <c r="GZ468" s="76"/>
      <c r="HA468" s="76"/>
      <c r="HB468" s="76"/>
      <c r="HC468" s="76"/>
      <c r="HD468" s="76"/>
      <c r="HE468" s="76"/>
      <c r="HF468" s="76"/>
      <c r="HG468" s="76"/>
      <c r="HH468" s="76"/>
      <c r="HI468" s="76"/>
      <c r="HJ468" s="76"/>
      <c r="HK468" s="76"/>
      <c r="HL468" s="76"/>
      <c r="HM468" s="76"/>
      <c r="HN468" s="76"/>
      <c r="HO468" s="76"/>
      <c r="HP468" s="76"/>
      <c r="HQ468" s="76"/>
      <c r="HR468" s="76"/>
      <c r="HS468" s="76"/>
      <c r="HT468" s="76"/>
      <c r="HU468" s="76"/>
      <c r="HV468" s="76"/>
      <c r="HW468" s="76"/>
      <c r="HX468" s="76"/>
      <c r="HY468" s="76"/>
      <c r="HZ468" s="76"/>
      <c r="IA468" s="76"/>
      <c r="IB468" s="76"/>
      <c r="IC468" s="76"/>
      <c r="ID468" s="76"/>
      <c r="IE468" s="76"/>
      <c r="IF468" s="76"/>
      <c r="IG468" s="76"/>
      <c r="IH468" s="76"/>
      <c r="II468" s="76"/>
      <c r="IJ468" s="76"/>
      <c r="IK468" s="76"/>
      <c r="IL468" s="76"/>
      <c r="IM468" s="76"/>
      <c r="IN468" s="76"/>
      <c r="IO468" s="76"/>
      <c r="IP468" s="76"/>
      <c r="IQ468" s="76"/>
      <c r="IR468" s="76"/>
      <c r="IS468" s="76"/>
      <c r="IT468" s="76"/>
      <c r="IU468" s="76"/>
      <c r="IV468" s="76"/>
      <c r="IW468" s="76"/>
      <c r="IX468" s="76"/>
      <c r="IY468" s="76"/>
      <c r="IZ468" s="76"/>
      <c r="JA468" s="76"/>
      <c r="JB468" s="76"/>
      <c r="JC468" s="76"/>
      <c r="JD468" s="76"/>
      <c r="JE468" s="76"/>
      <c r="JF468" s="76"/>
      <c r="JG468" s="76"/>
      <c r="JH468" s="76"/>
      <c r="JI468" s="76"/>
      <c r="JJ468" s="76"/>
      <c r="JK468" s="76"/>
      <c r="JL468" s="76"/>
      <c r="JM468" s="76"/>
      <c r="JN468" s="76"/>
      <c r="JO468" s="76"/>
      <c r="JP468" s="76"/>
      <c r="JQ468" s="76"/>
      <c r="JR468" s="76"/>
      <c r="JS468" s="76"/>
      <c r="JT468" s="76"/>
      <c r="JU468" s="76"/>
      <c r="JV468" s="76"/>
      <c r="JW468" s="76"/>
      <c r="JX468" s="76"/>
      <c r="JY468" s="76"/>
      <c r="JZ468" s="76"/>
      <c r="KA468" s="76"/>
      <c r="KB468" s="76"/>
      <c r="KC468" s="76"/>
      <c r="KD468" s="76"/>
      <c r="KE468" s="76"/>
      <c r="KF468" s="76"/>
      <c r="KG468" s="76"/>
      <c r="KH468" s="76"/>
      <c r="KI468" s="76"/>
      <c r="KJ468" s="76"/>
      <c r="KK468" s="76"/>
      <c r="KL468" s="76"/>
      <c r="KM468" s="76"/>
      <c r="KN468" s="76"/>
      <c r="KO468" s="76"/>
      <c r="KP468" s="76"/>
      <c r="KQ468" s="76"/>
      <c r="KR468" s="76"/>
      <c r="KS468" s="76"/>
      <c r="KT468" s="76"/>
      <c r="KU468" s="76"/>
      <c r="KV468" s="76"/>
      <c r="KW468" s="76"/>
      <c r="KX468" s="76"/>
      <c r="KY468" s="76"/>
      <c r="KZ468" s="76"/>
      <c r="LA468" s="76"/>
      <c r="LB468" s="76"/>
      <c r="LC468" s="76"/>
      <c r="LD468" s="76"/>
      <c r="LE468" s="76"/>
      <c r="LF468" s="76"/>
      <c r="LG468" s="76"/>
      <c r="LH468" s="76"/>
      <c r="LI468" s="76"/>
      <c r="LJ468" s="76"/>
      <c r="LK468" s="76"/>
      <c r="LL468" s="76"/>
      <c r="LM468" s="76"/>
      <c r="LN468" s="76"/>
      <c r="LO468" s="76"/>
      <c r="LP468" s="76"/>
      <c r="LQ468" s="76"/>
      <c r="LR468" s="76"/>
      <c r="LS468" s="76"/>
      <c r="LT468" s="76"/>
      <c r="LU468" s="76"/>
      <c r="LV468" s="76"/>
      <c r="LW468" s="76"/>
      <c r="LX468" s="76"/>
      <c r="LY468" s="76"/>
      <c r="LZ468" s="76"/>
      <c r="MA468" s="76"/>
      <c r="MB468" s="76"/>
      <c r="MC468" s="76"/>
      <c r="MD468" s="76"/>
      <c r="ME468" s="76"/>
      <c r="MF468" s="76"/>
      <c r="MG468" s="76"/>
      <c r="MH468" s="76"/>
      <c r="MI468" s="76"/>
      <c r="MJ468" s="76"/>
      <c r="MK468" s="76"/>
      <c r="ML468" s="76"/>
      <c r="MM468" s="76"/>
      <c r="MN468" s="76"/>
      <c r="MO468" s="76"/>
      <c r="MP468" s="76"/>
      <c r="MQ468" s="76"/>
      <c r="MR468" s="76"/>
      <c r="MS468" s="76"/>
      <c r="MT468" s="76"/>
      <c r="MU468" s="76"/>
      <c r="MV468" s="76"/>
      <c r="MW468" s="76"/>
      <c r="MX468" s="76"/>
      <c r="MY468" s="76"/>
      <c r="MZ468" s="76"/>
      <c r="NA468" s="76"/>
      <c r="NB468" s="76"/>
      <c r="NC468" s="76"/>
      <c r="ND468" s="76"/>
      <c r="NE468" s="76"/>
      <c r="NF468" s="76"/>
      <c r="NG468" s="76"/>
      <c r="NH468" s="76"/>
      <c r="NI468" s="76"/>
      <c r="NJ468" s="76"/>
      <c r="NK468" s="76"/>
      <c r="NL468" s="76"/>
      <c r="NM468" s="76"/>
      <c r="NN468" s="76"/>
      <c r="NO468" s="76"/>
      <c r="NP468" s="76"/>
      <c r="NQ468" s="76"/>
      <c r="NR468" s="76"/>
      <c r="NS468" s="76"/>
      <c r="NT468" s="76"/>
      <c r="NU468" s="76"/>
      <c r="NV468" s="76"/>
      <c r="NW468" s="76"/>
      <c r="NX468" s="76"/>
      <c r="NY468" s="76"/>
      <c r="NZ468" s="76"/>
      <c r="OA468" s="76"/>
      <c r="OB468" s="76"/>
      <c r="OC468" s="76"/>
      <c r="OD468" s="76"/>
      <c r="OE468" s="76"/>
      <c r="OF468" s="76"/>
      <c r="OG468" s="76"/>
      <c r="OH468" s="76"/>
      <c r="OI468" s="76"/>
      <c r="OJ468" s="76"/>
      <c r="OK468" s="76"/>
      <c r="OL468" s="76"/>
      <c r="OM468" s="76"/>
      <c r="ON468" s="76"/>
      <c r="OO468" s="76"/>
      <c r="OP468" s="76"/>
      <c r="OQ468" s="76"/>
      <c r="OR468" s="76"/>
      <c r="OS468" s="76"/>
      <c r="OT468" s="76"/>
      <c r="OU468" s="76"/>
      <c r="OV468" s="76"/>
      <c r="OW468" s="76"/>
      <c r="OX468" s="76"/>
      <c r="OY468" s="76"/>
      <c r="OZ468" s="76"/>
      <c r="PA468" s="76"/>
      <c r="PB468" s="76"/>
      <c r="PC468" s="76"/>
      <c r="PD468" s="76"/>
      <c r="PE468" s="76"/>
      <c r="PF468" s="76"/>
      <c r="PG468" s="76"/>
      <c r="PH468" s="76"/>
      <c r="PI468" s="76"/>
      <c r="PJ468" s="76"/>
      <c r="PK468" s="76"/>
      <c r="PL468" s="76"/>
      <c r="PM468" s="76"/>
      <c r="PN468" s="76"/>
      <c r="PO468" s="76"/>
      <c r="PP468" s="76"/>
      <c r="PQ468" s="76"/>
      <c r="PR468" s="76"/>
      <c r="PS468" s="76"/>
      <c r="PT468" s="76"/>
      <c r="PU468" s="76"/>
      <c r="PV468" s="76"/>
      <c r="PW468" s="76"/>
      <c r="PX468" s="76"/>
      <c r="PY468" s="76"/>
      <c r="PZ468" s="76"/>
      <c r="QA468" s="76"/>
      <c r="QB468" s="76"/>
      <c r="QC468" s="76"/>
      <c r="QD468" s="76"/>
      <c r="QE468" s="76"/>
      <c r="QF468" s="76"/>
      <c r="QG468" s="76"/>
      <c r="QH468" s="76"/>
      <c r="QI468" s="76"/>
      <c r="QJ468" s="76"/>
      <c r="QK468" s="76"/>
      <c r="QL468" s="76"/>
      <c r="QM468" s="76"/>
      <c r="QN468" s="76"/>
      <c r="QO468" s="76"/>
      <c r="QP468" s="76"/>
      <c r="QQ468" s="76"/>
      <c r="QR468" s="76"/>
      <c r="QS468" s="76"/>
      <c r="QT468" s="76"/>
      <c r="QU468" s="76"/>
      <c r="QV468" s="76"/>
      <c r="QW468" s="76"/>
      <c r="QX468" s="76"/>
      <c r="QY468" s="76"/>
      <c r="QZ468" s="76"/>
      <c r="RA468" s="76"/>
      <c r="RB468" s="76"/>
      <c r="RC468" s="76"/>
      <c r="RD468" s="76"/>
      <c r="RE468" s="76"/>
      <c r="RF468" s="76"/>
      <c r="RG468" s="76"/>
      <c r="RH468" s="76"/>
      <c r="RI468" s="76"/>
      <c r="RJ468" s="76"/>
      <c r="RK468" s="76"/>
      <c r="RL468" s="76"/>
      <c r="RM468" s="76"/>
      <c r="RN468" s="76"/>
      <c r="RO468" s="76"/>
      <c r="RP468" s="76"/>
      <c r="RQ468" s="76"/>
      <c r="RR468" s="76"/>
      <c r="RS468" s="76"/>
      <c r="RT468" s="76"/>
      <c r="RU468" s="76"/>
      <c r="RV468" s="76"/>
      <c r="RW468" s="76"/>
      <c r="RX468" s="76"/>
      <c r="RY468" s="76"/>
      <c r="RZ468" s="76"/>
      <c r="SA468" s="76"/>
      <c r="SB468" s="76"/>
      <c r="SC468" s="76"/>
      <c r="SD468" s="76"/>
      <c r="SE468" s="76"/>
      <c r="SF468" s="76"/>
      <c r="SG468" s="76"/>
      <c r="SH468" s="76"/>
      <c r="SI468" s="76"/>
      <c r="SJ468" s="76"/>
      <c r="SK468" s="76"/>
      <c r="SL468" s="76"/>
      <c r="SM468" s="76"/>
      <c r="SN468" s="76"/>
      <c r="SO468" s="76"/>
      <c r="SP468" s="76"/>
      <c r="SQ468" s="76"/>
      <c r="SR468" s="76"/>
      <c r="SS468" s="76"/>
      <c r="ST468" s="76"/>
      <c r="SU468" s="76"/>
      <c r="SV468" s="76"/>
      <c r="SW468" s="76"/>
      <c r="SX468" s="76"/>
      <c r="SY468" s="76"/>
      <c r="SZ468" s="76"/>
      <c r="TA468" s="76"/>
      <c r="TB468" s="76"/>
      <c r="TC468" s="76"/>
      <c r="TD468" s="76"/>
      <c r="TE468" s="76"/>
      <c r="TF468" s="76"/>
      <c r="TG468" s="76"/>
      <c r="TH468" s="76"/>
      <c r="TI468" s="76"/>
      <c r="TJ468" s="76"/>
      <c r="TK468" s="76"/>
      <c r="TL468" s="76"/>
      <c r="TM468" s="76"/>
      <c r="TN468" s="76"/>
      <c r="TO468" s="76"/>
      <c r="TP468" s="76"/>
      <c r="TQ468" s="76"/>
      <c r="TR468" s="76"/>
      <c r="TS468" s="76"/>
      <c r="TT468" s="76"/>
      <c r="TU468" s="76"/>
      <c r="TV468" s="76"/>
      <c r="TW468" s="76"/>
      <c r="TX468" s="76"/>
      <c r="TY468" s="76"/>
      <c r="TZ468" s="76"/>
      <c r="UA468" s="76"/>
      <c r="UB468" s="76"/>
      <c r="UC468" s="76"/>
      <c r="UD468" s="76"/>
      <c r="UE468" s="76"/>
      <c r="UF468" s="76"/>
      <c r="UG468" s="76"/>
      <c r="UH468" s="76"/>
      <c r="UI468" s="76"/>
      <c r="UJ468" s="76"/>
      <c r="UK468" s="76"/>
      <c r="UL468" s="76"/>
      <c r="UM468" s="76"/>
      <c r="UN468" s="76"/>
      <c r="UO468" s="76"/>
      <c r="UP468" s="76"/>
      <c r="UQ468" s="76"/>
      <c r="UR468" s="76"/>
      <c r="US468" s="76"/>
      <c r="UT468" s="76"/>
      <c r="UU468" s="76"/>
      <c r="UV468" s="76"/>
      <c r="UW468" s="76"/>
      <c r="UX468" s="76"/>
      <c r="UY468" s="76"/>
      <c r="UZ468" s="76"/>
      <c r="VA468" s="76"/>
      <c r="VB468" s="76"/>
      <c r="VC468" s="76"/>
      <c r="VD468" s="76"/>
      <c r="VE468" s="76"/>
      <c r="VF468" s="76"/>
      <c r="VG468" s="76"/>
      <c r="VH468" s="76"/>
      <c r="VI468" s="76"/>
      <c r="VJ468" s="76"/>
      <c r="VK468" s="76"/>
      <c r="VL468" s="76"/>
      <c r="VM468" s="76"/>
      <c r="VN468" s="76"/>
      <c r="VO468" s="76"/>
      <c r="VP468" s="76"/>
      <c r="VQ468" s="76"/>
      <c r="VR468" s="76"/>
      <c r="VS468" s="76"/>
      <c r="VT468" s="76"/>
      <c r="VU468" s="76"/>
      <c r="VV468" s="76"/>
      <c r="VW468" s="76"/>
      <c r="VX468" s="76"/>
      <c r="VY468" s="76"/>
      <c r="VZ468" s="76"/>
      <c r="WA468" s="76"/>
      <c r="WB468" s="76"/>
      <c r="WC468" s="76"/>
      <c r="WD468" s="76"/>
      <c r="WE468" s="76"/>
      <c r="WF468" s="76"/>
      <c r="WG468" s="76"/>
      <c r="WH468" s="76"/>
      <c r="WI468" s="76"/>
      <c r="WJ468" s="76"/>
      <c r="WK468" s="76"/>
      <c r="WL468" s="76"/>
      <c r="WM468" s="76"/>
      <c r="WN468" s="76"/>
      <c r="WO468" s="76"/>
      <c r="WP468" s="76"/>
      <c r="WQ468" s="76"/>
      <c r="WR468" s="76"/>
      <c r="WS468" s="76"/>
      <c r="WT468" s="76"/>
      <c r="WU468" s="76"/>
      <c r="WV468" s="76"/>
      <c r="WW468" s="76"/>
      <c r="WX468" s="76"/>
      <c r="WY468" s="76"/>
      <c r="WZ468" s="76"/>
      <c r="XA468" s="76"/>
      <c r="XB468" s="76"/>
      <c r="XC468" s="76"/>
      <c r="XD468" s="76"/>
      <c r="XE468" s="76"/>
      <c r="XF468" s="76"/>
      <c r="XG468" s="76"/>
      <c r="XH468" s="76"/>
      <c r="XI468" s="76"/>
      <c r="XJ468" s="76"/>
      <c r="XK468" s="76"/>
      <c r="XL468" s="76"/>
      <c r="XM468" s="76"/>
      <c r="XN468" s="76"/>
      <c r="XO468" s="76"/>
      <c r="XP468" s="76"/>
      <c r="XQ468" s="76"/>
      <c r="XR468" s="76"/>
      <c r="XS468" s="76"/>
      <c r="XT468" s="76"/>
      <c r="XU468" s="76"/>
      <c r="XV468" s="76"/>
      <c r="XW468" s="76"/>
      <c r="XX468" s="76"/>
      <c r="XY468" s="76"/>
      <c r="XZ468" s="76"/>
      <c r="YA468" s="76"/>
      <c r="YB468" s="76"/>
      <c r="YC468" s="76"/>
      <c r="YD468" s="76"/>
      <c r="YE468" s="76"/>
      <c r="YF468" s="76"/>
      <c r="YG468" s="76"/>
      <c r="YH468" s="76"/>
      <c r="YI468" s="76"/>
      <c r="YJ468" s="76"/>
      <c r="YK468" s="76"/>
      <c r="YL468" s="76"/>
      <c r="YM468" s="76"/>
      <c r="YN468" s="76"/>
      <c r="YO468" s="76"/>
      <c r="YP468" s="76"/>
      <c r="YQ468" s="76"/>
      <c r="YR468" s="76"/>
      <c r="YS468" s="76"/>
      <c r="YT468" s="76"/>
      <c r="YU468" s="76"/>
      <c r="YV468" s="76"/>
      <c r="YW468" s="76"/>
      <c r="YX468" s="76"/>
      <c r="YY468" s="76"/>
      <c r="YZ468" s="76"/>
      <c r="ZA468" s="76"/>
      <c r="ZB468" s="76"/>
      <c r="ZC468" s="76"/>
      <c r="ZD468" s="76"/>
      <c r="ZE468" s="76"/>
      <c r="ZF468" s="76"/>
      <c r="ZG468" s="76"/>
      <c r="ZH468" s="76"/>
      <c r="ZI468" s="76"/>
      <c r="ZJ468" s="76"/>
      <c r="ZK468" s="76"/>
      <c r="ZL468" s="76"/>
      <c r="ZM468" s="76"/>
      <c r="ZN468" s="76"/>
      <c r="ZO468" s="76"/>
      <c r="ZP468" s="76"/>
      <c r="ZQ468" s="76"/>
      <c r="ZR468" s="76"/>
      <c r="ZS468" s="76"/>
      <c r="ZT468" s="76"/>
      <c r="ZU468" s="76"/>
      <c r="ZV468" s="76"/>
      <c r="ZW468" s="76"/>
      <c r="ZX468" s="76"/>
      <c r="ZY468" s="76"/>
      <c r="ZZ468" s="76"/>
      <c r="AAA468" s="76"/>
      <c r="AAB468" s="76"/>
      <c r="AAC468" s="76"/>
      <c r="AAD468" s="76"/>
      <c r="AAE468" s="76"/>
      <c r="AAF468" s="76"/>
      <c r="AAG468" s="76"/>
      <c r="AAH468" s="76"/>
      <c r="AAI468" s="76"/>
      <c r="AAJ468" s="76"/>
      <c r="AAK468" s="76"/>
      <c r="AAL468" s="76"/>
      <c r="AAM468" s="76"/>
      <c r="AAN468" s="76"/>
      <c r="AAO468" s="76"/>
      <c r="AAP468" s="76"/>
      <c r="AAQ468" s="76"/>
      <c r="AAR468" s="76"/>
      <c r="AAS468" s="76"/>
      <c r="AAT468" s="76"/>
      <c r="AAU468" s="76"/>
      <c r="AAV468" s="76"/>
      <c r="AAW468" s="76"/>
      <c r="AAX468" s="76"/>
      <c r="AAY468" s="76"/>
      <c r="AAZ468" s="76"/>
      <c r="ABA468" s="76"/>
      <c r="ABB468" s="76"/>
      <c r="ABC468" s="76"/>
      <c r="ABD468" s="76"/>
      <c r="ABE468" s="76"/>
      <c r="ABF468" s="76"/>
      <c r="ABG468" s="76"/>
      <c r="ABH468" s="76"/>
      <c r="ABI468" s="76"/>
      <c r="ABJ468" s="76"/>
      <c r="ABK468" s="76"/>
      <c r="ABL468" s="76"/>
      <c r="ABM468" s="76"/>
      <c r="ABN468" s="76"/>
      <c r="ABO468" s="76"/>
      <c r="ABP468" s="76"/>
      <c r="ABQ468" s="76"/>
      <c r="ABR468" s="76"/>
      <c r="ABS468" s="76"/>
      <c r="ABT468" s="76"/>
      <c r="ABU468" s="76"/>
      <c r="ABV468" s="76"/>
      <c r="ABW468" s="76"/>
      <c r="ABX468" s="76"/>
      <c r="ABY468" s="76"/>
      <c r="ABZ468" s="76"/>
      <c r="ACA468" s="76"/>
      <c r="ACB468" s="76"/>
      <c r="ACC468" s="76"/>
      <c r="ACD468" s="76"/>
      <c r="ACE468" s="76"/>
      <c r="ACF468" s="76"/>
      <c r="ACG468" s="76"/>
      <c r="ACH468" s="76"/>
      <c r="ACI468" s="76"/>
      <c r="ACJ468" s="76"/>
      <c r="ACK468" s="76"/>
      <c r="ACL468" s="76"/>
      <c r="ACM468" s="76"/>
      <c r="ACN468" s="76"/>
      <c r="ACO468" s="76"/>
      <c r="ACP468" s="76"/>
      <c r="ACQ468" s="76"/>
      <c r="ACR468" s="76"/>
      <c r="ACS468" s="76"/>
      <c r="ACT468" s="76"/>
      <c r="ACU468" s="76"/>
      <c r="ACV468" s="76"/>
      <c r="ACW468" s="76"/>
      <c r="ACX468" s="76"/>
      <c r="ACY468" s="76"/>
      <c r="ACZ468" s="76"/>
      <c r="ADA468" s="76"/>
      <c r="ADB468" s="76"/>
      <c r="ADC468" s="76"/>
      <c r="ADD468" s="76"/>
      <c r="ADE468" s="76"/>
      <c r="ADF468" s="76"/>
      <c r="ADG468" s="76"/>
      <c r="ADH468" s="76"/>
      <c r="ADI468" s="76"/>
      <c r="ADJ468" s="76"/>
      <c r="ADK468" s="76"/>
      <c r="ADL468" s="76"/>
      <c r="ADM468" s="76"/>
      <c r="ADN468" s="76"/>
      <c r="ADO468" s="76"/>
      <c r="ADP468" s="76"/>
      <c r="ADQ468" s="76"/>
      <c r="ADR468" s="76"/>
      <c r="ADS468" s="76"/>
      <c r="ADT468" s="76"/>
      <c r="ADU468" s="76"/>
      <c r="ADV468" s="76"/>
      <c r="ADW468" s="76"/>
      <c r="ADX468" s="76"/>
      <c r="ADY468" s="76"/>
      <c r="ADZ468" s="76"/>
      <c r="AEA468" s="76"/>
      <c r="AEB468" s="76"/>
      <c r="AEC468" s="76"/>
      <c r="AED468" s="76"/>
      <c r="AEE468" s="76"/>
      <c r="AEF468" s="76"/>
      <c r="AEG468" s="76"/>
      <c r="AEH468" s="76"/>
      <c r="AEI468" s="76"/>
      <c r="AEJ468" s="76"/>
      <c r="AEK468" s="76"/>
      <c r="AEL468" s="76"/>
      <c r="AEM468" s="76"/>
      <c r="AEN468" s="76"/>
      <c r="AEO468" s="76"/>
      <c r="AEP468" s="76"/>
      <c r="AEQ468" s="76"/>
      <c r="AER468" s="76"/>
      <c r="AES468" s="76"/>
      <c r="AET468" s="76"/>
      <c r="AEU468" s="76"/>
      <c r="AEV468" s="76"/>
      <c r="AEW468" s="76"/>
      <c r="AEX468" s="76"/>
      <c r="AEY468" s="76"/>
      <c r="AEZ468" s="76"/>
      <c r="AFA468" s="76"/>
      <c r="AFB468" s="76"/>
      <c r="AFC468" s="76"/>
      <c r="AFD468" s="76"/>
      <c r="AFE468" s="76"/>
      <c r="AFF468" s="76"/>
      <c r="AFG468" s="76"/>
      <c r="AFH468" s="76"/>
      <c r="AFI468" s="76"/>
      <c r="AFJ468" s="76"/>
      <c r="AFK468" s="76"/>
      <c r="AFL468" s="76"/>
      <c r="AFM468" s="76"/>
      <c r="AFN468" s="76"/>
      <c r="AFO468" s="76"/>
      <c r="AFP468" s="76"/>
      <c r="AFQ468" s="76"/>
      <c r="AFR468" s="76"/>
      <c r="AFS468" s="76"/>
      <c r="AFT468" s="76"/>
      <c r="AFU468" s="76"/>
      <c r="AFV468" s="76"/>
      <c r="AFW468" s="76"/>
      <c r="AFX468" s="76"/>
      <c r="AFY468" s="76"/>
      <c r="AFZ468" s="76"/>
      <c r="AGA468" s="76"/>
      <c r="AGB468" s="76"/>
      <c r="AGC468" s="76"/>
      <c r="AGD468" s="76"/>
      <c r="AGE468" s="76"/>
      <c r="AGF468" s="76"/>
      <c r="AGG468" s="76"/>
      <c r="AGH468" s="76"/>
      <c r="AGI468" s="76"/>
      <c r="AGJ468" s="76"/>
      <c r="AGK468" s="76"/>
      <c r="AGL468" s="76"/>
      <c r="AGM468" s="76"/>
      <c r="AGN468" s="76"/>
      <c r="AGO468" s="76"/>
      <c r="AGP468" s="76"/>
      <c r="AGQ468" s="76"/>
      <c r="AGR468" s="76"/>
      <c r="AGS468" s="76"/>
      <c r="AGT468" s="76"/>
      <c r="AGU468" s="76"/>
      <c r="AGV468" s="76"/>
      <c r="AGW468" s="76"/>
      <c r="AGX468" s="76"/>
      <c r="AGY468" s="76"/>
      <c r="AGZ468" s="76"/>
      <c r="AHA468" s="76"/>
      <c r="AHB468" s="76"/>
      <c r="AHC468" s="76"/>
      <c r="AHD468" s="76"/>
      <c r="AHE468" s="76"/>
      <c r="AHF468" s="76"/>
      <c r="AHG468" s="76"/>
      <c r="AHH468" s="76"/>
      <c r="AHI468" s="76"/>
      <c r="AHJ468" s="76"/>
      <c r="AHK468" s="76"/>
      <c r="AHL468" s="76"/>
      <c r="AHM468" s="76"/>
      <c r="AHN468" s="76"/>
      <c r="AHO468" s="76"/>
      <c r="AHP468" s="76"/>
      <c r="AHQ468" s="76"/>
      <c r="AHR468" s="76"/>
      <c r="AHS468" s="76"/>
      <c r="AHT468" s="76"/>
      <c r="AHU468" s="76"/>
      <c r="AHV468" s="76"/>
      <c r="AHW468" s="76"/>
      <c r="AHX468" s="76"/>
      <c r="AHY468" s="76"/>
      <c r="AHZ468" s="76"/>
      <c r="AIA468" s="76"/>
      <c r="AIB468" s="76"/>
      <c r="AIC468" s="76"/>
      <c r="AID468" s="76"/>
      <c r="AIE468" s="76"/>
      <c r="AIF468" s="76"/>
      <c r="AIG468" s="76"/>
      <c r="AIH468" s="76"/>
      <c r="AII468" s="76"/>
      <c r="AIJ468" s="76"/>
      <c r="AIK468" s="76"/>
      <c r="AIL468" s="76"/>
      <c r="AIM468" s="76"/>
      <c r="AIN468" s="76"/>
      <c r="AIO468" s="76"/>
      <c r="AIP468" s="76"/>
      <c r="AIQ468" s="76"/>
      <c r="AIR468" s="76"/>
      <c r="AIS468" s="76"/>
      <c r="AIT468" s="76"/>
      <c r="AIU468" s="76"/>
      <c r="AIV468" s="76"/>
      <c r="AIW468" s="76"/>
      <c r="AIX468" s="76"/>
      <c r="AIY468" s="76"/>
      <c r="AIZ468" s="76"/>
      <c r="AJA468" s="76"/>
      <c r="AJB468" s="76"/>
      <c r="AJC468" s="76"/>
      <c r="AJD468" s="76"/>
      <c r="AJE468" s="76"/>
      <c r="AJF468" s="76"/>
      <c r="AJG468" s="76"/>
      <c r="AJH468" s="76"/>
      <c r="AJI468" s="76"/>
      <c r="AJJ468" s="76"/>
      <c r="AJK468" s="76"/>
      <c r="AJL468" s="76"/>
      <c r="AJM468" s="76"/>
      <c r="AJN468" s="76"/>
      <c r="AJO468" s="76"/>
      <c r="AJP468" s="76"/>
      <c r="AJQ468" s="76"/>
      <c r="AJR468" s="76"/>
      <c r="AJS468" s="76"/>
      <c r="AJT468" s="76"/>
      <c r="AJU468" s="76"/>
      <c r="AJV468" s="76"/>
      <c r="AJW468" s="76"/>
      <c r="AJX468" s="76"/>
      <c r="AJY468" s="76"/>
      <c r="AJZ468" s="76"/>
      <c r="AKA468" s="76"/>
      <c r="AKB468" s="76"/>
      <c r="AKC468" s="76"/>
      <c r="AKD468" s="76"/>
      <c r="AKE468" s="76"/>
      <c r="AKF468" s="76"/>
      <c r="AKG468" s="76"/>
      <c r="AKH468" s="76"/>
      <c r="AKI468" s="76"/>
      <c r="AKJ468" s="76"/>
      <c r="AKK468" s="76"/>
      <c r="AKL468" s="76"/>
      <c r="AKM468" s="76"/>
      <c r="AKN468" s="76"/>
      <c r="AKO468" s="76"/>
      <c r="AKP468" s="76"/>
      <c r="AKQ468" s="76"/>
      <c r="AKR468" s="76"/>
      <c r="AKS468" s="76"/>
      <c r="AKT468" s="76"/>
      <c r="AKU468" s="76"/>
      <c r="AKV468" s="76"/>
      <c r="AKW468" s="76"/>
      <c r="AKX468" s="76"/>
      <c r="AKY468" s="76"/>
      <c r="AKZ468" s="76"/>
      <c r="ALA468" s="76"/>
      <c r="ALB468" s="76"/>
      <c r="ALC468" s="76"/>
      <c r="ALD468" s="76"/>
      <c r="ALE468" s="76"/>
      <c r="ALF468" s="76"/>
      <c r="ALG468" s="76"/>
      <c r="ALH468" s="76"/>
      <c r="ALI468" s="76"/>
      <c r="ALJ468" s="76"/>
      <c r="ALK468" s="76"/>
      <c r="ALL468" s="76"/>
      <c r="ALM468" s="76"/>
      <c r="ALN468" s="76"/>
      <c r="ALO468" s="76"/>
      <c r="ALP468" s="76"/>
      <c r="ALQ468" s="76"/>
      <c r="ALR468" s="76"/>
      <c r="ALS468" s="76"/>
      <c r="ALT468" s="76"/>
      <c r="ALU468" s="76"/>
      <c r="ALV468" s="76"/>
      <c r="ALW468" s="76"/>
      <c r="ALX468" s="76"/>
      <c r="ALY468" s="76"/>
      <c r="ALZ468" s="76"/>
      <c r="AMA468" s="76"/>
      <c r="AMB468" s="76"/>
      <c r="AMC468" s="76"/>
      <c r="AMD468" s="76"/>
      <c r="AME468" s="76"/>
      <c r="AMF468" s="76"/>
      <c r="AMG468" s="76"/>
      <c r="AMH468" s="76"/>
      <c r="AMI468" s="76"/>
      <c r="AMJ468" s="76"/>
      <c r="AMK468" s="76"/>
      <c r="AML468" s="76"/>
      <c r="AMM468" s="76"/>
      <c r="AMN468" s="76"/>
      <c r="AMO468" s="76"/>
      <c r="AMP468" s="76"/>
      <c r="AMQ468" s="76"/>
      <c r="AMR468" s="76"/>
      <c r="AMS468" s="76"/>
      <c r="AMT468" s="76"/>
      <c r="AMU468" s="76"/>
      <c r="AMV468" s="76"/>
      <c r="AMW468" s="76"/>
      <c r="AMX468" s="76"/>
      <c r="AMY468" s="76"/>
      <c r="AMZ468" s="76"/>
      <c r="ANA468" s="76"/>
      <c r="ANB468" s="76"/>
      <c r="ANC468" s="76"/>
      <c r="AND468" s="76"/>
      <c r="ANE468" s="76"/>
      <c r="ANF468" s="76"/>
      <c r="ANG468" s="76"/>
      <c r="ANH468" s="76"/>
      <c r="ANI468" s="76"/>
      <c r="ANJ468" s="76"/>
      <c r="ANK468" s="76"/>
      <c r="ANL468" s="76"/>
      <c r="ANM468" s="76"/>
      <c r="ANN468" s="76"/>
      <c r="ANO468" s="76"/>
      <c r="ANP468" s="76"/>
      <c r="ANQ468" s="76"/>
      <c r="ANR468" s="76"/>
      <c r="ANS468" s="76"/>
      <c r="ANT468" s="76"/>
      <c r="ANU468" s="76"/>
      <c r="ANV468" s="76"/>
      <c r="ANW468" s="76"/>
      <c r="ANX468" s="76"/>
      <c r="ANY468" s="76"/>
      <c r="ANZ468" s="76"/>
      <c r="AOA468" s="76"/>
      <c r="AOB468" s="76"/>
      <c r="AOC468" s="76"/>
      <c r="AOD468" s="76"/>
      <c r="AOE468" s="76"/>
      <c r="AOF468" s="76"/>
      <c r="AOG468" s="76"/>
      <c r="AOH468" s="76"/>
      <c r="AOI468" s="76"/>
      <c r="AOJ468" s="76"/>
      <c r="AOK468" s="76"/>
      <c r="AOL468" s="76"/>
      <c r="AOM468" s="76"/>
      <c r="AON468" s="76"/>
      <c r="AOO468" s="76"/>
      <c r="AOP468" s="76"/>
      <c r="AOQ468" s="76"/>
      <c r="AOR468" s="76"/>
      <c r="AOS468" s="76"/>
      <c r="AOT468" s="76"/>
      <c r="AOU468" s="76"/>
      <c r="AOV468" s="76"/>
      <c r="AOW468" s="76"/>
      <c r="AOX468" s="76"/>
      <c r="AOY468" s="76"/>
      <c r="AOZ468" s="76"/>
      <c r="APA468" s="76"/>
      <c r="APB468" s="76"/>
      <c r="APC468" s="76"/>
      <c r="APD468" s="76"/>
      <c r="APE468" s="76"/>
      <c r="APF468" s="76"/>
      <c r="APG468" s="76"/>
      <c r="APH468" s="76"/>
      <c r="API468" s="76"/>
      <c r="APJ468" s="76"/>
      <c r="APK468" s="76"/>
      <c r="APL468" s="76"/>
      <c r="APM468" s="76"/>
      <c r="APN468" s="76"/>
      <c r="APO468" s="76"/>
      <c r="APP468" s="76"/>
      <c r="APQ468" s="76"/>
      <c r="APR468" s="76"/>
      <c r="APS468" s="76"/>
      <c r="APT468" s="76"/>
      <c r="APU468" s="76"/>
      <c r="APV468" s="76"/>
      <c r="APW468" s="76"/>
      <c r="APX468" s="76"/>
      <c r="APY468" s="76"/>
      <c r="APZ468" s="76"/>
      <c r="AQA468" s="76"/>
      <c r="AQB468" s="76"/>
      <c r="AQC468" s="76"/>
      <c r="AQD468" s="76"/>
      <c r="AQE468" s="76"/>
      <c r="AQF468" s="76"/>
      <c r="AQG468" s="76"/>
      <c r="AQH468" s="76"/>
      <c r="AQI468" s="76"/>
      <c r="AQJ468" s="76"/>
      <c r="AQK468" s="76"/>
      <c r="AQL468" s="76"/>
      <c r="AQM468" s="76"/>
      <c r="AQN468" s="76"/>
      <c r="AQO468" s="76"/>
      <c r="AQP468" s="76"/>
      <c r="AQQ468" s="76"/>
      <c r="AQR468" s="76"/>
      <c r="AQS468" s="76"/>
      <c r="AQT468" s="76"/>
      <c r="AQU468" s="76"/>
      <c r="AQV468" s="76"/>
      <c r="AQW468" s="76"/>
      <c r="AQX468" s="76"/>
      <c r="AQY468" s="76"/>
      <c r="AQZ468" s="76"/>
      <c r="ARA468" s="76"/>
      <c r="ARB468" s="76"/>
      <c r="ARC468" s="76"/>
      <c r="ARD468" s="76"/>
      <c r="ARE468" s="76"/>
      <c r="ARF468" s="76"/>
      <c r="ARG468" s="76"/>
      <c r="ARH468" s="76"/>
      <c r="ARI468" s="76"/>
      <c r="ARJ468" s="76"/>
      <c r="ARK468" s="76"/>
      <c r="ARL468" s="76"/>
      <c r="ARM468" s="76"/>
      <c r="ARN468" s="76"/>
      <c r="ARO468" s="76"/>
      <c r="ARP468" s="76"/>
      <c r="ARQ468" s="76"/>
      <c r="ARR468" s="76"/>
      <c r="ARS468" s="76"/>
      <c r="ART468" s="76"/>
      <c r="ARU468" s="76"/>
      <c r="ARV468" s="76"/>
      <c r="ARW468" s="76"/>
      <c r="ARX468" s="76"/>
      <c r="ARY468" s="76"/>
      <c r="ARZ468" s="76"/>
      <c r="ASA468" s="76"/>
      <c r="ASB468" s="76"/>
      <c r="ASC468" s="76"/>
      <c r="ASD468" s="76"/>
      <c r="ASE468" s="76"/>
      <c r="ASF468" s="76"/>
      <c r="ASG468" s="76"/>
      <c r="ASH468" s="76"/>
      <c r="ASI468" s="76"/>
      <c r="ASJ468" s="76"/>
      <c r="ASK468" s="76"/>
      <c r="ASL468" s="76"/>
      <c r="ASM468" s="76"/>
      <c r="ASN468" s="76"/>
      <c r="ASO468" s="76"/>
      <c r="ASP468" s="76"/>
      <c r="ASQ468" s="76"/>
      <c r="ASR468" s="76"/>
      <c r="ASS468" s="76"/>
      <c r="AST468" s="76"/>
      <c r="ASU468" s="76"/>
      <c r="ASV468" s="76"/>
      <c r="ASW468" s="76"/>
      <c r="ASX468" s="76"/>
      <c r="ASY468" s="76"/>
      <c r="ASZ468" s="76"/>
      <c r="ATA468" s="76"/>
      <c r="ATB468" s="76"/>
      <c r="ATC468" s="76"/>
      <c r="ATD468" s="76"/>
      <c r="ATE468" s="76"/>
      <c r="ATF468" s="76"/>
      <c r="ATG468" s="76"/>
      <c r="ATH468" s="76"/>
      <c r="ATI468" s="76"/>
      <c r="ATJ468" s="76"/>
      <c r="ATK468" s="76"/>
      <c r="ATL468" s="76"/>
      <c r="ATM468" s="76"/>
      <c r="ATN468" s="76"/>
      <c r="ATO468" s="76"/>
      <c r="ATP468" s="76"/>
      <c r="ATQ468" s="76"/>
      <c r="ATR468" s="76"/>
      <c r="ATS468" s="76"/>
      <c r="ATT468" s="76"/>
      <c r="ATU468" s="76"/>
      <c r="ATV468" s="76"/>
      <c r="ATW468" s="76"/>
      <c r="ATX468" s="76"/>
      <c r="ATY468" s="76"/>
      <c r="ATZ468" s="76"/>
      <c r="AUA468" s="76"/>
      <c r="AUB468" s="76"/>
      <c r="AUC468" s="76"/>
      <c r="AUD468" s="76"/>
      <c r="AUE468" s="76"/>
      <c r="AUF468" s="76"/>
      <c r="AUG468" s="76"/>
      <c r="AUH468" s="76"/>
      <c r="AUI468" s="76"/>
      <c r="AUJ468" s="76"/>
      <c r="AUK468" s="76"/>
      <c r="AUL468" s="76"/>
      <c r="AUM468" s="76"/>
      <c r="AUN468" s="76"/>
      <c r="AUO468" s="76"/>
      <c r="AUP468" s="76"/>
      <c r="AUQ468" s="76"/>
      <c r="AUR468" s="76"/>
      <c r="AUS468" s="76"/>
      <c r="AUT468" s="76"/>
      <c r="AUU468" s="76"/>
      <c r="AUV468" s="76"/>
      <c r="AUW468" s="76"/>
      <c r="AUX468" s="76"/>
      <c r="AUY468" s="76"/>
      <c r="AUZ468" s="76"/>
      <c r="AVA468" s="76"/>
      <c r="AVB468" s="76"/>
      <c r="AVC468" s="76"/>
      <c r="AVD468" s="76"/>
      <c r="AVE468" s="76"/>
      <c r="AVF468" s="76"/>
      <c r="AVG468" s="76"/>
      <c r="AVH468" s="76"/>
      <c r="AVI468" s="76"/>
      <c r="AVJ468" s="76"/>
      <c r="AVK468" s="76"/>
      <c r="AVL468" s="76"/>
      <c r="AVM468" s="76"/>
      <c r="AVN468" s="76"/>
      <c r="AVO468" s="76"/>
      <c r="AVP468" s="76"/>
      <c r="AVQ468" s="76"/>
      <c r="AVR468" s="76"/>
      <c r="AVS468" s="76"/>
      <c r="AVT468" s="76"/>
      <c r="AVU468" s="76"/>
      <c r="AVV468" s="76"/>
      <c r="AVW468" s="76"/>
      <c r="AVX468" s="76"/>
      <c r="AVY468" s="76"/>
      <c r="AVZ468" s="76"/>
      <c r="AWA468" s="76"/>
      <c r="AWB468" s="76"/>
      <c r="AWC468" s="76"/>
      <c r="AWD468" s="76"/>
      <c r="AWE468" s="76"/>
      <c r="AWF468" s="76"/>
      <c r="AWG468" s="76"/>
      <c r="AWH468" s="76"/>
      <c r="AWI468" s="76"/>
      <c r="AWJ468" s="76"/>
      <c r="AWK468" s="76"/>
      <c r="AWL468" s="76"/>
      <c r="AWM468" s="76"/>
      <c r="AWN468" s="76"/>
      <c r="AWO468" s="76"/>
      <c r="AWP468" s="76"/>
      <c r="AWQ468" s="76"/>
      <c r="AWR468" s="76"/>
      <c r="AWS468" s="76"/>
      <c r="AWT468" s="76"/>
      <c r="AWU468" s="76"/>
      <c r="AWV468" s="76"/>
      <c r="AWW468" s="76"/>
      <c r="AWX468" s="76"/>
      <c r="AWY468" s="76"/>
      <c r="AWZ468" s="76"/>
      <c r="AXA468" s="76"/>
      <c r="AXB468" s="76"/>
      <c r="AXC468" s="76"/>
      <c r="AXD468" s="76"/>
      <c r="AXE468" s="76"/>
      <c r="AXF468" s="76"/>
      <c r="AXG468" s="76"/>
      <c r="AXH468" s="76"/>
      <c r="AXI468" s="76"/>
      <c r="AXJ468" s="76"/>
      <c r="AXK468" s="76"/>
      <c r="AXL468" s="76"/>
      <c r="AXM468" s="76"/>
      <c r="AXN468" s="76"/>
      <c r="AXO468" s="76"/>
      <c r="AXP468" s="76"/>
      <c r="AXQ468" s="76"/>
      <c r="AXR468" s="76"/>
      <c r="AXS468" s="76"/>
      <c r="AXT468" s="76"/>
      <c r="AXU468" s="76"/>
      <c r="AXV468" s="76"/>
      <c r="AXW468" s="76"/>
      <c r="AXX468" s="76"/>
      <c r="AXY468" s="76"/>
      <c r="AXZ468" s="76"/>
      <c r="AYA468" s="76"/>
      <c r="AYB468" s="76"/>
      <c r="AYC468" s="76"/>
      <c r="AYD468" s="76"/>
      <c r="AYE468" s="76"/>
      <c r="AYF468" s="76"/>
      <c r="AYG468" s="76"/>
      <c r="AYH468" s="76"/>
      <c r="AYI468" s="76"/>
      <c r="AYJ468" s="76"/>
      <c r="AYK468" s="76"/>
      <c r="AYL468" s="76"/>
      <c r="AYM468" s="76"/>
      <c r="AYN468" s="76"/>
      <c r="AYO468" s="76"/>
      <c r="AYP468" s="76"/>
      <c r="AYQ468" s="76"/>
      <c r="AYR468" s="76"/>
      <c r="AYS468" s="76"/>
      <c r="AYT468" s="76"/>
      <c r="AYU468" s="76"/>
      <c r="AYV468" s="76"/>
      <c r="AYW468" s="76"/>
      <c r="AYX468" s="76"/>
      <c r="AYY468" s="76"/>
      <c r="AYZ468" s="76"/>
      <c r="AZA468" s="76"/>
      <c r="AZB468" s="76"/>
      <c r="AZC468" s="76"/>
      <c r="AZD468" s="76"/>
      <c r="AZE468" s="76"/>
      <c r="AZF468" s="76"/>
      <c r="AZG468" s="76"/>
      <c r="AZH468" s="76"/>
      <c r="AZI468" s="76"/>
      <c r="AZJ468" s="76"/>
      <c r="AZK468" s="76"/>
      <c r="AZL468" s="76"/>
      <c r="AZM468" s="76"/>
      <c r="AZN468" s="76"/>
      <c r="AZO468" s="76"/>
      <c r="AZP468" s="76"/>
      <c r="AZQ468" s="76"/>
      <c r="AZR468" s="76"/>
      <c r="AZS468" s="76"/>
      <c r="AZT468" s="76"/>
      <c r="AZU468" s="76"/>
      <c r="AZV468" s="76"/>
      <c r="AZW468" s="76"/>
      <c r="AZX468" s="76"/>
      <c r="AZY468" s="76"/>
      <c r="AZZ468" s="76"/>
      <c r="BAA468" s="76"/>
      <c r="BAB468" s="76"/>
      <c r="BAC468" s="76"/>
      <c r="BAD468" s="76"/>
      <c r="BAE468" s="76"/>
      <c r="BAF468" s="76"/>
      <c r="BAG468" s="76"/>
      <c r="BAH468" s="76"/>
      <c r="BAI468" s="76"/>
      <c r="BAJ468" s="76"/>
      <c r="BAK468" s="76"/>
      <c r="BAL468" s="76"/>
      <c r="BAM468" s="76"/>
      <c r="BAN468" s="76"/>
      <c r="BAO468" s="76"/>
      <c r="BAP468" s="76"/>
      <c r="BAQ468" s="76"/>
      <c r="BAR468" s="76"/>
      <c r="BAS468" s="76"/>
      <c r="BAT468" s="76"/>
      <c r="BAU468" s="76"/>
      <c r="BAV468" s="76"/>
      <c r="BAW468" s="76"/>
      <c r="BAX468" s="76"/>
      <c r="BAY468" s="76"/>
      <c r="BAZ468" s="76"/>
      <c r="BBA468" s="76"/>
      <c r="BBB468" s="76"/>
      <c r="BBC468" s="76"/>
      <c r="BBD468" s="76"/>
      <c r="BBE468" s="76"/>
      <c r="BBF468" s="76"/>
      <c r="BBG468" s="76"/>
      <c r="BBH468" s="76"/>
      <c r="BBI468" s="76"/>
      <c r="BBJ468" s="76"/>
      <c r="BBK468" s="76"/>
      <c r="BBL468" s="76"/>
      <c r="BBM468" s="76"/>
      <c r="BBN468" s="76"/>
      <c r="BBO468" s="76"/>
      <c r="BBP468" s="76"/>
      <c r="BBQ468" s="76"/>
      <c r="BBR468" s="76"/>
      <c r="BBS468" s="76"/>
      <c r="BBT468" s="76"/>
      <c r="BBU468" s="76"/>
      <c r="BBV468" s="76"/>
      <c r="BBW468" s="76"/>
      <c r="BBX468" s="76"/>
      <c r="BBY468" s="76"/>
      <c r="BBZ468" s="76"/>
      <c r="BCA468" s="76"/>
      <c r="BCB468" s="76"/>
      <c r="BCC468" s="76"/>
      <c r="BCD468" s="76"/>
      <c r="BCE468" s="76"/>
      <c r="BCF468" s="76"/>
      <c r="BCG468" s="76"/>
      <c r="BCH468" s="76"/>
      <c r="BCI468" s="76"/>
      <c r="BCJ468" s="76"/>
      <c r="BCK468" s="76"/>
      <c r="BCL468" s="76"/>
      <c r="BCM468" s="76"/>
      <c r="BCN468" s="76"/>
      <c r="BCO468" s="76"/>
      <c r="BCP468" s="76"/>
      <c r="BCQ468" s="76"/>
      <c r="BCR468" s="76"/>
      <c r="BCS468" s="76"/>
      <c r="BCT468" s="76"/>
      <c r="BCU468" s="76"/>
      <c r="BCV468" s="76"/>
      <c r="BCW468" s="76"/>
      <c r="BCX468" s="76"/>
      <c r="BCY468" s="76"/>
      <c r="BCZ468" s="76"/>
      <c r="BDA468" s="76"/>
      <c r="BDB468" s="76"/>
      <c r="BDC468" s="76"/>
      <c r="BDD468" s="76"/>
      <c r="BDE468" s="76"/>
      <c r="BDF468" s="76"/>
      <c r="BDG468" s="76"/>
      <c r="BDH468" s="76"/>
      <c r="BDI468" s="76"/>
      <c r="BDJ468" s="76"/>
      <c r="BDK468" s="76"/>
      <c r="BDL468" s="76"/>
      <c r="BDM468" s="76"/>
      <c r="BDN468" s="76"/>
      <c r="BDO468" s="76"/>
      <c r="BDP468" s="76"/>
      <c r="BDQ468" s="76"/>
      <c r="BDR468" s="76"/>
      <c r="BDS468" s="76"/>
      <c r="BDT468" s="76"/>
      <c r="BDU468" s="76"/>
      <c r="BDV468" s="76"/>
      <c r="BDW468" s="76"/>
      <c r="BDX468" s="76"/>
      <c r="BDY468" s="76"/>
      <c r="BDZ468" s="76"/>
      <c r="BEA468" s="76"/>
      <c r="BEB468" s="76"/>
      <c r="BEC468" s="76"/>
      <c r="BED468" s="76"/>
      <c r="BEE468" s="76"/>
      <c r="BEF468" s="76"/>
      <c r="BEG468" s="76"/>
      <c r="BEH468" s="76"/>
      <c r="BEI468" s="76"/>
      <c r="BEJ468" s="76"/>
      <c r="BEK468" s="76"/>
      <c r="BEL468" s="76"/>
      <c r="BEM468" s="76"/>
      <c r="BEN468" s="76"/>
      <c r="BEO468" s="76"/>
      <c r="BEP468" s="76"/>
      <c r="BEQ468" s="76"/>
      <c r="BER468" s="76"/>
      <c r="BES468" s="76"/>
      <c r="BET468" s="76"/>
      <c r="BEU468" s="76"/>
      <c r="BEV468" s="76"/>
      <c r="BEW468" s="76"/>
      <c r="BEX468" s="76"/>
      <c r="BEY468" s="76"/>
      <c r="BEZ468" s="76"/>
      <c r="BFA468" s="76"/>
      <c r="BFB468" s="76"/>
      <c r="BFC468" s="76"/>
      <c r="BFD468" s="76"/>
      <c r="BFE468" s="76"/>
      <c r="BFF468" s="76"/>
      <c r="BFG468" s="76"/>
      <c r="BFH468" s="76"/>
      <c r="BFI468" s="76"/>
      <c r="BFJ468" s="76"/>
      <c r="BFK468" s="76"/>
      <c r="BFL468" s="76"/>
      <c r="BFM468" s="76"/>
      <c r="BFN468" s="76"/>
      <c r="BFO468" s="76"/>
      <c r="BFP468" s="76"/>
      <c r="BFQ468" s="76"/>
      <c r="BFR468" s="76"/>
      <c r="BFS468" s="76"/>
    </row>
    <row r="469" spans="1:1527" s="20" customFormat="1" ht="28" x14ac:dyDescent="0.25">
      <c r="A469" s="71" t="s">
        <v>338</v>
      </c>
      <c r="B469" s="278" t="s">
        <v>956</v>
      </c>
      <c r="C469" s="278" t="s">
        <v>930</v>
      </c>
      <c r="D469" s="278" t="s">
        <v>408</v>
      </c>
      <c r="E469" s="278"/>
      <c r="F469" s="309">
        <f t="shared" si="18"/>
        <v>1.6</v>
      </c>
      <c r="G469" s="278"/>
      <c r="H469" s="278"/>
      <c r="I469" s="278">
        <v>0.16000000000000003</v>
      </c>
      <c r="J469" s="278">
        <v>0.24</v>
      </c>
      <c r="K469" s="278">
        <v>0.32000000000000006</v>
      </c>
      <c r="L469" s="278">
        <v>0.4</v>
      </c>
      <c r="M469" s="278">
        <v>0.48</v>
      </c>
      <c r="N469" s="278"/>
      <c r="O469" s="278"/>
      <c r="P469" s="278"/>
      <c r="Q469" s="278"/>
      <c r="R469" s="278"/>
      <c r="BA469" s="76"/>
      <c r="BB469" s="76"/>
      <c r="BC469" s="76"/>
      <c r="BD469" s="76"/>
      <c r="BE469" s="76"/>
      <c r="BF469" s="76"/>
      <c r="BG469" s="76"/>
      <c r="BH469" s="76"/>
      <c r="BI469" s="76"/>
      <c r="BJ469" s="76"/>
      <c r="BK469" s="76"/>
      <c r="BL469" s="76"/>
      <c r="BM469" s="76"/>
      <c r="BN469" s="76"/>
      <c r="BO469" s="76"/>
      <c r="BP469" s="76"/>
      <c r="BQ469" s="76"/>
      <c r="BR469" s="76"/>
      <c r="BS469" s="76"/>
      <c r="BT469" s="76"/>
      <c r="BU469" s="76"/>
      <c r="BV469" s="76"/>
      <c r="BW469" s="76"/>
      <c r="BX469" s="76"/>
      <c r="BY469" s="76"/>
      <c r="BZ469" s="76"/>
      <c r="CA469" s="76"/>
      <c r="CB469" s="76"/>
      <c r="CC469" s="76"/>
      <c r="CD469" s="76"/>
      <c r="CE469" s="76"/>
      <c r="CF469" s="76"/>
      <c r="CG469" s="76"/>
      <c r="CH469" s="76"/>
      <c r="CI469" s="76"/>
      <c r="CJ469" s="76"/>
      <c r="CK469" s="76"/>
      <c r="CL469" s="76"/>
      <c r="CM469" s="76"/>
      <c r="CN469" s="76"/>
      <c r="CO469" s="76"/>
      <c r="CP469" s="76"/>
      <c r="CQ469" s="76"/>
      <c r="CR469" s="76"/>
      <c r="CS469" s="76"/>
      <c r="CT469" s="76"/>
      <c r="CU469" s="76"/>
      <c r="CV469" s="76"/>
      <c r="CW469" s="76"/>
      <c r="CX469" s="76"/>
      <c r="CY469" s="76"/>
      <c r="CZ469" s="76"/>
      <c r="DA469" s="76"/>
      <c r="DB469" s="76"/>
      <c r="DC469" s="76"/>
      <c r="DD469" s="76"/>
      <c r="DE469" s="76"/>
      <c r="DF469" s="76"/>
      <c r="DG469" s="76"/>
      <c r="DH469" s="76"/>
      <c r="DI469" s="76"/>
      <c r="DJ469" s="76"/>
      <c r="DK469" s="76"/>
      <c r="DL469" s="76"/>
      <c r="DM469" s="76"/>
      <c r="DN469" s="76"/>
      <c r="DO469" s="76"/>
      <c r="DP469" s="76"/>
      <c r="DQ469" s="76"/>
      <c r="DR469" s="76"/>
      <c r="DS469" s="76"/>
      <c r="DT469" s="76"/>
      <c r="DU469" s="76"/>
      <c r="DV469" s="76"/>
      <c r="DW469" s="76"/>
      <c r="DX469" s="76"/>
      <c r="DY469" s="76"/>
      <c r="DZ469" s="76"/>
      <c r="EA469" s="76"/>
      <c r="EB469" s="76"/>
      <c r="EC469" s="76"/>
      <c r="ED469" s="76"/>
      <c r="EE469" s="76"/>
      <c r="EF469" s="76"/>
      <c r="EG469" s="76"/>
      <c r="EH469" s="76"/>
      <c r="EI469" s="76"/>
      <c r="EJ469" s="76"/>
      <c r="EK469" s="76"/>
      <c r="EL469" s="76"/>
      <c r="EM469" s="76"/>
      <c r="EN469" s="76"/>
      <c r="EO469" s="76"/>
      <c r="EP469" s="76"/>
      <c r="EQ469" s="76"/>
      <c r="ER469" s="76"/>
      <c r="ES469" s="76"/>
      <c r="ET469" s="76"/>
      <c r="EU469" s="76"/>
      <c r="EV469" s="76"/>
      <c r="EW469" s="76"/>
      <c r="EX469" s="76"/>
      <c r="EY469" s="76"/>
      <c r="EZ469" s="76"/>
      <c r="FA469" s="76"/>
      <c r="FB469" s="76"/>
      <c r="FC469" s="76"/>
      <c r="FD469" s="76"/>
      <c r="FE469" s="76"/>
      <c r="FF469" s="76"/>
      <c r="FG469" s="76"/>
      <c r="FH469" s="76"/>
      <c r="FI469" s="76"/>
      <c r="FJ469" s="76"/>
      <c r="FK469" s="76"/>
      <c r="FL469" s="76"/>
      <c r="FM469" s="76"/>
      <c r="FN469" s="76"/>
      <c r="FO469" s="76"/>
      <c r="FP469" s="76"/>
      <c r="FQ469" s="76"/>
      <c r="FR469" s="76"/>
      <c r="FS469" s="76"/>
      <c r="FT469" s="76"/>
      <c r="FU469" s="76"/>
      <c r="FV469" s="76"/>
      <c r="FW469" s="76"/>
      <c r="FX469" s="76"/>
      <c r="FY469" s="76"/>
      <c r="FZ469" s="76"/>
      <c r="GA469" s="76"/>
      <c r="GB469" s="76"/>
      <c r="GC469" s="76"/>
      <c r="GD469" s="76"/>
      <c r="GE469" s="76"/>
      <c r="GF469" s="76"/>
      <c r="GG469" s="76"/>
      <c r="GH469" s="76"/>
      <c r="GI469" s="76"/>
      <c r="GJ469" s="76"/>
      <c r="GK469" s="76"/>
      <c r="GL469" s="76"/>
      <c r="GM469" s="76"/>
      <c r="GN469" s="76"/>
      <c r="GO469" s="76"/>
      <c r="GP469" s="76"/>
      <c r="GQ469" s="76"/>
      <c r="GR469" s="76"/>
      <c r="GS469" s="76"/>
      <c r="GT469" s="76"/>
      <c r="GU469" s="76"/>
      <c r="GV469" s="76"/>
      <c r="GW469" s="76"/>
      <c r="GX469" s="76"/>
      <c r="GY469" s="76"/>
      <c r="GZ469" s="76"/>
      <c r="HA469" s="76"/>
      <c r="HB469" s="76"/>
      <c r="HC469" s="76"/>
      <c r="HD469" s="76"/>
      <c r="HE469" s="76"/>
      <c r="HF469" s="76"/>
      <c r="HG469" s="76"/>
      <c r="HH469" s="76"/>
      <c r="HI469" s="76"/>
      <c r="HJ469" s="76"/>
      <c r="HK469" s="76"/>
      <c r="HL469" s="76"/>
      <c r="HM469" s="76"/>
      <c r="HN469" s="76"/>
      <c r="HO469" s="76"/>
      <c r="HP469" s="76"/>
      <c r="HQ469" s="76"/>
      <c r="HR469" s="76"/>
      <c r="HS469" s="76"/>
      <c r="HT469" s="76"/>
      <c r="HU469" s="76"/>
      <c r="HV469" s="76"/>
      <c r="HW469" s="76"/>
      <c r="HX469" s="76"/>
      <c r="HY469" s="76"/>
      <c r="HZ469" s="76"/>
      <c r="IA469" s="76"/>
      <c r="IB469" s="76"/>
      <c r="IC469" s="76"/>
      <c r="ID469" s="76"/>
      <c r="IE469" s="76"/>
      <c r="IF469" s="76"/>
      <c r="IG469" s="76"/>
      <c r="IH469" s="76"/>
      <c r="II469" s="76"/>
      <c r="IJ469" s="76"/>
      <c r="IK469" s="76"/>
      <c r="IL469" s="76"/>
      <c r="IM469" s="76"/>
      <c r="IN469" s="76"/>
      <c r="IO469" s="76"/>
      <c r="IP469" s="76"/>
      <c r="IQ469" s="76"/>
      <c r="IR469" s="76"/>
      <c r="IS469" s="76"/>
      <c r="IT469" s="76"/>
      <c r="IU469" s="76"/>
      <c r="IV469" s="76"/>
      <c r="IW469" s="76"/>
      <c r="IX469" s="76"/>
      <c r="IY469" s="76"/>
      <c r="IZ469" s="76"/>
      <c r="JA469" s="76"/>
      <c r="JB469" s="76"/>
      <c r="JC469" s="76"/>
      <c r="JD469" s="76"/>
      <c r="JE469" s="76"/>
      <c r="JF469" s="76"/>
      <c r="JG469" s="76"/>
      <c r="JH469" s="76"/>
      <c r="JI469" s="76"/>
      <c r="JJ469" s="76"/>
      <c r="JK469" s="76"/>
      <c r="JL469" s="76"/>
      <c r="JM469" s="76"/>
      <c r="JN469" s="76"/>
      <c r="JO469" s="76"/>
      <c r="JP469" s="76"/>
      <c r="JQ469" s="76"/>
      <c r="JR469" s="76"/>
      <c r="JS469" s="76"/>
      <c r="JT469" s="76"/>
      <c r="JU469" s="76"/>
      <c r="JV469" s="76"/>
      <c r="JW469" s="76"/>
      <c r="JX469" s="76"/>
      <c r="JY469" s="76"/>
      <c r="JZ469" s="76"/>
      <c r="KA469" s="76"/>
      <c r="KB469" s="76"/>
      <c r="KC469" s="76"/>
      <c r="KD469" s="76"/>
      <c r="KE469" s="76"/>
      <c r="KF469" s="76"/>
      <c r="KG469" s="76"/>
      <c r="KH469" s="76"/>
      <c r="KI469" s="76"/>
      <c r="KJ469" s="76"/>
      <c r="KK469" s="76"/>
      <c r="KL469" s="76"/>
      <c r="KM469" s="76"/>
      <c r="KN469" s="76"/>
      <c r="KO469" s="76"/>
      <c r="KP469" s="76"/>
      <c r="KQ469" s="76"/>
      <c r="KR469" s="76"/>
      <c r="KS469" s="76"/>
      <c r="KT469" s="76"/>
      <c r="KU469" s="76"/>
      <c r="KV469" s="76"/>
      <c r="KW469" s="76"/>
      <c r="KX469" s="76"/>
      <c r="KY469" s="76"/>
      <c r="KZ469" s="76"/>
      <c r="LA469" s="76"/>
      <c r="LB469" s="76"/>
      <c r="LC469" s="76"/>
      <c r="LD469" s="76"/>
      <c r="LE469" s="76"/>
      <c r="LF469" s="76"/>
      <c r="LG469" s="76"/>
      <c r="LH469" s="76"/>
      <c r="LI469" s="76"/>
      <c r="LJ469" s="76"/>
      <c r="LK469" s="76"/>
      <c r="LL469" s="76"/>
      <c r="LM469" s="76"/>
      <c r="LN469" s="76"/>
      <c r="LO469" s="76"/>
      <c r="LP469" s="76"/>
      <c r="LQ469" s="76"/>
      <c r="LR469" s="76"/>
      <c r="LS469" s="76"/>
      <c r="LT469" s="76"/>
      <c r="LU469" s="76"/>
      <c r="LV469" s="76"/>
      <c r="LW469" s="76"/>
      <c r="LX469" s="76"/>
      <c r="LY469" s="76"/>
      <c r="LZ469" s="76"/>
      <c r="MA469" s="76"/>
      <c r="MB469" s="76"/>
      <c r="MC469" s="76"/>
      <c r="MD469" s="76"/>
      <c r="ME469" s="76"/>
      <c r="MF469" s="76"/>
      <c r="MG469" s="76"/>
      <c r="MH469" s="76"/>
      <c r="MI469" s="76"/>
      <c r="MJ469" s="76"/>
      <c r="MK469" s="76"/>
      <c r="ML469" s="76"/>
      <c r="MM469" s="76"/>
      <c r="MN469" s="76"/>
      <c r="MO469" s="76"/>
      <c r="MP469" s="76"/>
      <c r="MQ469" s="76"/>
      <c r="MR469" s="76"/>
      <c r="MS469" s="76"/>
      <c r="MT469" s="76"/>
      <c r="MU469" s="76"/>
      <c r="MV469" s="76"/>
      <c r="MW469" s="76"/>
      <c r="MX469" s="76"/>
      <c r="MY469" s="76"/>
      <c r="MZ469" s="76"/>
      <c r="NA469" s="76"/>
      <c r="NB469" s="76"/>
      <c r="NC469" s="76"/>
      <c r="ND469" s="76"/>
      <c r="NE469" s="76"/>
      <c r="NF469" s="76"/>
      <c r="NG469" s="76"/>
      <c r="NH469" s="76"/>
      <c r="NI469" s="76"/>
      <c r="NJ469" s="76"/>
      <c r="NK469" s="76"/>
      <c r="NL469" s="76"/>
      <c r="NM469" s="76"/>
      <c r="NN469" s="76"/>
      <c r="NO469" s="76"/>
      <c r="NP469" s="76"/>
      <c r="NQ469" s="76"/>
      <c r="NR469" s="76"/>
      <c r="NS469" s="76"/>
      <c r="NT469" s="76"/>
      <c r="NU469" s="76"/>
      <c r="NV469" s="76"/>
      <c r="NW469" s="76"/>
      <c r="NX469" s="76"/>
      <c r="NY469" s="76"/>
      <c r="NZ469" s="76"/>
      <c r="OA469" s="76"/>
      <c r="OB469" s="76"/>
      <c r="OC469" s="76"/>
      <c r="OD469" s="76"/>
      <c r="OE469" s="76"/>
      <c r="OF469" s="76"/>
      <c r="OG469" s="76"/>
      <c r="OH469" s="76"/>
      <c r="OI469" s="76"/>
      <c r="OJ469" s="76"/>
      <c r="OK469" s="76"/>
      <c r="OL469" s="76"/>
      <c r="OM469" s="76"/>
      <c r="ON469" s="76"/>
      <c r="OO469" s="76"/>
      <c r="OP469" s="76"/>
      <c r="OQ469" s="76"/>
      <c r="OR469" s="76"/>
      <c r="OS469" s="76"/>
      <c r="OT469" s="76"/>
      <c r="OU469" s="76"/>
      <c r="OV469" s="76"/>
      <c r="OW469" s="76"/>
      <c r="OX469" s="76"/>
      <c r="OY469" s="76"/>
      <c r="OZ469" s="76"/>
      <c r="PA469" s="76"/>
      <c r="PB469" s="76"/>
      <c r="PC469" s="76"/>
      <c r="PD469" s="76"/>
      <c r="PE469" s="76"/>
      <c r="PF469" s="76"/>
      <c r="PG469" s="76"/>
      <c r="PH469" s="76"/>
      <c r="PI469" s="76"/>
      <c r="PJ469" s="76"/>
      <c r="PK469" s="76"/>
      <c r="PL469" s="76"/>
      <c r="PM469" s="76"/>
      <c r="PN469" s="76"/>
      <c r="PO469" s="76"/>
      <c r="PP469" s="76"/>
      <c r="PQ469" s="76"/>
      <c r="PR469" s="76"/>
      <c r="PS469" s="76"/>
      <c r="PT469" s="76"/>
      <c r="PU469" s="76"/>
      <c r="PV469" s="76"/>
      <c r="PW469" s="76"/>
      <c r="PX469" s="76"/>
      <c r="PY469" s="76"/>
      <c r="PZ469" s="76"/>
      <c r="QA469" s="76"/>
      <c r="QB469" s="76"/>
      <c r="QC469" s="76"/>
      <c r="QD469" s="76"/>
      <c r="QE469" s="76"/>
      <c r="QF469" s="76"/>
      <c r="QG469" s="76"/>
      <c r="QH469" s="76"/>
      <c r="QI469" s="76"/>
      <c r="QJ469" s="76"/>
      <c r="QK469" s="76"/>
      <c r="QL469" s="76"/>
      <c r="QM469" s="76"/>
      <c r="QN469" s="76"/>
      <c r="QO469" s="76"/>
      <c r="QP469" s="76"/>
      <c r="QQ469" s="76"/>
      <c r="QR469" s="76"/>
      <c r="QS469" s="76"/>
      <c r="QT469" s="76"/>
      <c r="QU469" s="76"/>
      <c r="QV469" s="76"/>
      <c r="QW469" s="76"/>
      <c r="QX469" s="76"/>
      <c r="QY469" s="76"/>
      <c r="QZ469" s="76"/>
      <c r="RA469" s="76"/>
      <c r="RB469" s="76"/>
      <c r="RC469" s="76"/>
      <c r="RD469" s="76"/>
      <c r="RE469" s="76"/>
      <c r="RF469" s="76"/>
      <c r="RG469" s="76"/>
      <c r="RH469" s="76"/>
      <c r="RI469" s="76"/>
      <c r="RJ469" s="76"/>
      <c r="RK469" s="76"/>
      <c r="RL469" s="76"/>
      <c r="RM469" s="76"/>
      <c r="RN469" s="76"/>
      <c r="RO469" s="76"/>
      <c r="RP469" s="76"/>
      <c r="RQ469" s="76"/>
      <c r="RR469" s="76"/>
      <c r="RS469" s="76"/>
      <c r="RT469" s="76"/>
      <c r="RU469" s="76"/>
      <c r="RV469" s="76"/>
      <c r="RW469" s="76"/>
      <c r="RX469" s="76"/>
      <c r="RY469" s="76"/>
      <c r="RZ469" s="76"/>
      <c r="SA469" s="76"/>
      <c r="SB469" s="76"/>
      <c r="SC469" s="76"/>
      <c r="SD469" s="76"/>
      <c r="SE469" s="76"/>
      <c r="SF469" s="76"/>
      <c r="SG469" s="76"/>
      <c r="SH469" s="76"/>
      <c r="SI469" s="76"/>
      <c r="SJ469" s="76"/>
      <c r="SK469" s="76"/>
      <c r="SL469" s="76"/>
      <c r="SM469" s="76"/>
      <c r="SN469" s="76"/>
      <c r="SO469" s="76"/>
      <c r="SP469" s="76"/>
      <c r="SQ469" s="76"/>
      <c r="SR469" s="76"/>
      <c r="SS469" s="76"/>
      <c r="ST469" s="76"/>
      <c r="SU469" s="76"/>
      <c r="SV469" s="76"/>
      <c r="SW469" s="76"/>
      <c r="SX469" s="76"/>
      <c r="SY469" s="76"/>
      <c r="SZ469" s="76"/>
      <c r="TA469" s="76"/>
      <c r="TB469" s="76"/>
      <c r="TC469" s="76"/>
      <c r="TD469" s="76"/>
      <c r="TE469" s="76"/>
      <c r="TF469" s="76"/>
      <c r="TG469" s="76"/>
      <c r="TH469" s="76"/>
      <c r="TI469" s="76"/>
      <c r="TJ469" s="76"/>
      <c r="TK469" s="76"/>
      <c r="TL469" s="76"/>
      <c r="TM469" s="76"/>
      <c r="TN469" s="76"/>
      <c r="TO469" s="76"/>
      <c r="TP469" s="76"/>
      <c r="TQ469" s="76"/>
      <c r="TR469" s="76"/>
      <c r="TS469" s="76"/>
      <c r="TT469" s="76"/>
      <c r="TU469" s="76"/>
      <c r="TV469" s="76"/>
      <c r="TW469" s="76"/>
      <c r="TX469" s="76"/>
      <c r="TY469" s="76"/>
      <c r="TZ469" s="76"/>
      <c r="UA469" s="76"/>
      <c r="UB469" s="76"/>
      <c r="UC469" s="76"/>
      <c r="UD469" s="76"/>
      <c r="UE469" s="76"/>
      <c r="UF469" s="76"/>
      <c r="UG469" s="76"/>
      <c r="UH469" s="76"/>
      <c r="UI469" s="76"/>
      <c r="UJ469" s="76"/>
      <c r="UK469" s="76"/>
      <c r="UL469" s="76"/>
      <c r="UM469" s="76"/>
      <c r="UN469" s="76"/>
      <c r="UO469" s="76"/>
      <c r="UP469" s="76"/>
      <c r="UQ469" s="76"/>
      <c r="UR469" s="76"/>
      <c r="US469" s="76"/>
      <c r="UT469" s="76"/>
      <c r="UU469" s="76"/>
      <c r="UV469" s="76"/>
      <c r="UW469" s="76"/>
      <c r="UX469" s="76"/>
      <c r="UY469" s="76"/>
      <c r="UZ469" s="76"/>
      <c r="VA469" s="76"/>
      <c r="VB469" s="76"/>
      <c r="VC469" s="76"/>
      <c r="VD469" s="76"/>
      <c r="VE469" s="76"/>
      <c r="VF469" s="76"/>
      <c r="VG469" s="76"/>
      <c r="VH469" s="76"/>
      <c r="VI469" s="76"/>
      <c r="VJ469" s="76"/>
      <c r="VK469" s="76"/>
      <c r="VL469" s="76"/>
      <c r="VM469" s="76"/>
      <c r="VN469" s="76"/>
      <c r="VO469" s="76"/>
      <c r="VP469" s="76"/>
      <c r="VQ469" s="76"/>
      <c r="VR469" s="76"/>
      <c r="VS469" s="76"/>
      <c r="VT469" s="76"/>
      <c r="VU469" s="76"/>
      <c r="VV469" s="76"/>
      <c r="VW469" s="76"/>
      <c r="VX469" s="76"/>
      <c r="VY469" s="76"/>
      <c r="VZ469" s="76"/>
      <c r="WA469" s="76"/>
      <c r="WB469" s="76"/>
      <c r="WC469" s="76"/>
      <c r="WD469" s="76"/>
      <c r="WE469" s="76"/>
      <c r="WF469" s="76"/>
      <c r="WG469" s="76"/>
      <c r="WH469" s="76"/>
      <c r="WI469" s="76"/>
      <c r="WJ469" s="76"/>
      <c r="WK469" s="76"/>
      <c r="WL469" s="76"/>
      <c r="WM469" s="76"/>
      <c r="WN469" s="76"/>
      <c r="WO469" s="76"/>
      <c r="WP469" s="76"/>
      <c r="WQ469" s="76"/>
      <c r="WR469" s="76"/>
      <c r="WS469" s="76"/>
      <c r="WT469" s="76"/>
      <c r="WU469" s="76"/>
      <c r="WV469" s="76"/>
      <c r="WW469" s="76"/>
      <c r="WX469" s="76"/>
      <c r="WY469" s="76"/>
      <c r="WZ469" s="76"/>
      <c r="XA469" s="76"/>
      <c r="XB469" s="76"/>
      <c r="XC469" s="76"/>
      <c r="XD469" s="76"/>
      <c r="XE469" s="76"/>
      <c r="XF469" s="76"/>
      <c r="XG469" s="76"/>
      <c r="XH469" s="76"/>
      <c r="XI469" s="76"/>
      <c r="XJ469" s="76"/>
      <c r="XK469" s="76"/>
      <c r="XL469" s="76"/>
      <c r="XM469" s="76"/>
      <c r="XN469" s="76"/>
      <c r="XO469" s="76"/>
      <c r="XP469" s="76"/>
      <c r="XQ469" s="76"/>
      <c r="XR469" s="76"/>
      <c r="XS469" s="76"/>
      <c r="XT469" s="76"/>
      <c r="XU469" s="76"/>
      <c r="XV469" s="76"/>
      <c r="XW469" s="76"/>
      <c r="XX469" s="76"/>
      <c r="XY469" s="76"/>
      <c r="XZ469" s="76"/>
      <c r="YA469" s="76"/>
      <c r="YB469" s="76"/>
      <c r="YC469" s="76"/>
      <c r="YD469" s="76"/>
      <c r="YE469" s="76"/>
      <c r="YF469" s="76"/>
      <c r="YG469" s="76"/>
      <c r="YH469" s="76"/>
      <c r="YI469" s="76"/>
      <c r="YJ469" s="76"/>
      <c r="YK469" s="76"/>
      <c r="YL469" s="76"/>
      <c r="YM469" s="76"/>
      <c r="YN469" s="76"/>
      <c r="YO469" s="76"/>
      <c r="YP469" s="76"/>
      <c r="YQ469" s="76"/>
      <c r="YR469" s="76"/>
      <c r="YS469" s="76"/>
      <c r="YT469" s="76"/>
      <c r="YU469" s="76"/>
      <c r="YV469" s="76"/>
      <c r="YW469" s="76"/>
      <c r="YX469" s="76"/>
      <c r="YY469" s="76"/>
      <c r="YZ469" s="76"/>
      <c r="ZA469" s="76"/>
      <c r="ZB469" s="76"/>
      <c r="ZC469" s="76"/>
      <c r="ZD469" s="76"/>
      <c r="ZE469" s="76"/>
      <c r="ZF469" s="76"/>
      <c r="ZG469" s="76"/>
      <c r="ZH469" s="76"/>
      <c r="ZI469" s="76"/>
      <c r="ZJ469" s="76"/>
      <c r="ZK469" s="76"/>
      <c r="ZL469" s="76"/>
      <c r="ZM469" s="76"/>
      <c r="ZN469" s="76"/>
      <c r="ZO469" s="76"/>
      <c r="ZP469" s="76"/>
      <c r="ZQ469" s="76"/>
      <c r="ZR469" s="76"/>
      <c r="ZS469" s="76"/>
      <c r="ZT469" s="76"/>
      <c r="ZU469" s="76"/>
      <c r="ZV469" s="76"/>
      <c r="ZW469" s="76"/>
      <c r="ZX469" s="76"/>
      <c r="ZY469" s="76"/>
      <c r="ZZ469" s="76"/>
      <c r="AAA469" s="76"/>
      <c r="AAB469" s="76"/>
      <c r="AAC469" s="76"/>
      <c r="AAD469" s="76"/>
      <c r="AAE469" s="76"/>
      <c r="AAF469" s="76"/>
      <c r="AAG469" s="76"/>
      <c r="AAH469" s="76"/>
      <c r="AAI469" s="76"/>
      <c r="AAJ469" s="76"/>
      <c r="AAK469" s="76"/>
      <c r="AAL469" s="76"/>
      <c r="AAM469" s="76"/>
      <c r="AAN469" s="76"/>
      <c r="AAO469" s="76"/>
      <c r="AAP469" s="76"/>
      <c r="AAQ469" s="76"/>
      <c r="AAR469" s="76"/>
      <c r="AAS469" s="76"/>
      <c r="AAT469" s="76"/>
      <c r="AAU469" s="76"/>
      <c r="AAV469" s="76"/>
      <c r="AAW469" s="76"/>
      <c r="AAX469" s="76"/>
      <c r="AAY469" s="76"/>
      <c r="AAZ469" s="76"/>
      <c r="ABA469" s="76"/>
      <c r="ABB469" s="76"/>
      <c r="ABC469" s="76"/>
      <c r="ABD469" s="76"/>
      <c r="ABE469" s="76"/>
      <c r="ABF469" s="76"/>
      <c r="ABG469" s="76"/>
      <c r="ABH469" s="76"/>
      <c r="ABI469" s="76"/>
      <c r="ABJ469" s="76"/>
      <c r="ABK469" s="76"/>
      <c r="ABL469" s="76"/>
      <c r="ABM469" s="76"/>
      <c r="ABN469" s="76"/>
      <c r="ABO469" s="76"/>
      <c r="ABP469" s="76"/>
      <c r="ABQ469" s="76"/>
      <c r="ABR469" s="76"/>
      <c r="ABS469" s="76"/>
      <c r="ABT469" s="76"/>
      <c r="ABU469" s="76"/>
      <c r="ABV469" s="76"/>
      <c r="ABW469" s="76"/>
      <c r="ABX469" s="76"/>
      <c r="ABY469" s="76"/>
      <c r="ABZ469" s="76"/>
      <c r="ACA469" s="76"/>
      <c r="ACB469" s="76"/>
      <c r="ACC469" s="76"/>
      <c r="ACD469" s="76"/>
      <c r="ACE469" s="76"/>
      <c r="ACF469" s="76"/>
      <c r="ACG469" s="76"/>
      <c r="ACH469" s="76"/>
      <c r="ACI469" s="76"/>
      <c r="ACJ469" s="76"/>
      <c r="ACK469" s="76"/>
      <c r="ACL469" s="76"/>
      <c r="ACM469" s="76"/>
      <c r="ACN469" s="76"/>
      <c r="ACO469" s="76"/>
      <c r="ACP469" s="76"/>
      <c r="ACQ469" s="76"/>
      <c r="ACR469" s="76"/>
      <c r="ACS469" s="76"/>
      <c r="ACT469" s="76"/>
      <c r="ACU469" s="76"/>
      <c r="ACV469" s="76"/>
      <c r="ACW469" s="76"/>
      <c r="ACX469" s="76"/>
      <c r="ACY469" s="76"/>
      <c r="ACZ469" s="76"/>
      <c r="ADA469" s="76"/>
      <c r="ADB469" s="76"/>
      <c r="ADC469" s="76"/>
      <c r="ADD469" s="76"/>
      <c r="ADE469" s="76"/>
      <c r="ADF469" s="76"/>
      <c r="ADG469" s="76"/>
      <c r="ADH469" s="76"/>
      <c r="ADI469" s="76"/>
      <c r="ADJ469" s="76"/>
      <c r="ADK469" s="76"/>
      <c r="ADL469" s="76"/>
      <c r="ADM469" s="76"/>
      <c r="ADN469" s="76"/>
      <c r="ADO469" s="76"/>
      <c r="ADP469" s="76"/>
      <c r="ADQ469" s="76"/>
      <c r="ADR469" s="76"/>
      <c r="ADS469" s="76"/>
      <c r="ADT469" s="76"/>
      <c r="ADU469" s="76"/>
      <c r="ADV469" s="76"/>
      <c r="ADW469" s="76"/>
      <c r="ADX469" s="76"/>
      <c r="ADY469" s="76"/>
      <c r="ADZ469" s="76"/>
      <c r="AEA469" s="76"/>
      <c r="AEB469" s="76"/>
      <c r="AEC469" s="76"/>
      <c r="AED469" s="76"/>
      <c r="AEE469" s="76"/>
      <c r="AEF469" s="76"/>
      <c r="AEG469" s="76"/>
      <c r="AEH469" s="76"/>
      <c r="AEI469" s="76"/>
      <c r="AEJ469" s="76"/>
      <c r="AEK469" s="76"/>
      <c r="AEL469" s="76"/>
      <c r="AEM469" s="76"/>
      <c r="AEN469" s="76"/>
      <c r="AEO469" s="76"/>
      <c r="AEP469" s="76"/>
      <c r="AEQ469" s="76"/>
      <c r="AER469" s="76"/>
      <c r="AES469" s="76"/>
      <c r="AET469" s="76"/>
      <c r="AEU469" s="76"/>
      <c r="AEV469" s="76"/>
      <c r="AEW469" s="76"/>
      <c r="AEX469" s="76"/>
      <c r="AEY469" s="76"/>
      <c r="AEZ469" s="76"/>
      <c r="AFA469" s="76"/>
      <c r="AFB469" s="76"/>
      <c r="AFC469" s="76"/>
      <c r="AFD469" s="76"/>
      <c r="AFE469" s="76"/>
      <c r="AFF469" s="76"/>
      <c r="AFG469" s="76"/>
      <c r="AFH469" s="76"/>
      <c r="AFI469" s="76"/>
      <c r="AFJ469" s="76"/>
      <c r="AFK469" s="76"/>
      <c r="AFL469" s="76"/>
      <c r="AFM469" s="76"/>
      <c r="AFN469" s="76"/>
      <c r="AFO469" s="76"/>
      <c r="AFP469" s="76"/>
      <c r="AFQ469" s="76"/>
      <c r="AFR469" s="76"/>
      <c r="AFS469" s="76"/>
      <c r="AFT469" s="76"/>
      <c r="AFU469" s="76"/>
      <c r="AFV469" s="76"/>
      <c r="AFW469" s="76"/>
      <c r="AFX469" s="76"/>
      <c r="AFY469" s="76"/>
      <c r="AFZ469" s="76"/>
      <c r="AGA469" s="76"/>
      <c r="AGB469" s="76"/>
      <c r="AGC469" s="76"/>
      <c r="AGD469" s="76"/>
      <c r="AGE469" s="76"/>
      <c r="AGF469" s="76"/>
      <c r="AGG469" s="76"/>
      <c r="AGH469" s="76"/>
      <c r="AGI469" s="76"/>
      <c r="AGJ469" s="76"/>
      <c r="AGK469" s="76"/>
      <c r="AGL469" s="76"/>
      <c r="AGM469" s="76"/>
      <c r="AGN469" s="76"/>
      <c r="AGO469" s="76"/>
      <c r="AGP469" s="76"/>
      <c r="AGQ469" s="76"/>
      <c r="AGR469" s="76"/>
      <c r="AGS469" s="76"/>
      <c r="AGT469" s="76"/>
      <c r="AGU469" s="76"/>
      <c r="AGV469" s="76"/>
      <c r="AGW469" s="76"/>
      <c r="AGX469" s="76"/>
      <c r="AGY469" s="76"/>
      <c r="AGZ469" s="76"/>
      <c r="AHA469" s="76"/>
      <c r="AHB469" s="76"/>
      <c r="AHC469" s="76"/>
      <c r="AHD469" s="76"/>
      <c r="AHE469" s="76"/>
      <c r="AHF469" s="76"/>
      <c r="AHG469" s="76"/>
      <c r="AHH469" s="76"/>
      <c r="AHI469" s="76"/>
      <c r="AHJ469" s="76"/>
      <c r="AHK469" s="76"/>
      <c r="AHL469" s="76"/>
      <c r="AHM469" s="76"/>
      <c r="AHN469" s="76"/>
      <c r="AHO469" s="76"/>
      <c r="AHP469" s="76"/>
      <c r="AHQ469" s="76"/>
      <c r="AHR469" s="76"/>
      <c r="AHS469" s="76"/>
      <c r="AHT469" s="76"/>
      <c r="AHU469" s="76"/>
      <c r="AHV469" s="76"/>
      <c r="AHW469" s="76"/>
      <c r="AHX469" s="76"/>
      <c r="AHY469" s="76"/>
      <c r="AHZ469" s="76"/>
      <c r="AIA469" s="76"/>
      <c r="AIB469" s="76"/>
      <c r="AIC469" s="76"/>
      <c r="AID469" s="76"/>
      <c r="AIE469" s="76"/>
      <c r="AIF469" s="76"/>
      <c r="AIG469" s="76"/>
      <c r="AIH469" s="76"/>
      <c r="AII469" s="76"/>
      <c r="AIJ469" s="76"/>
      <c r="AIK469" s="76"/>
      <c r="AIL469" s="76"/>
      <c r="AIM469" s="76"/>
      <c r="AIN469" s="76"/>
      <c r="AIO469" s="76"/>
      <c r="AIP469" s="76"/>
      <c r="AIQ469" s="76"/>
      <c r="AIR469" s="76"/>
      <c r="AIS469" s="76"/>
      <c r="AIT469" s="76"/>
      <c r="AIU469" s="76"/>
      <c r="AIV469" s="76"/>
      <c r="AIW469" s="76"/>
      <c r="AIX469" s="76"/>
      <c r="AIY469" s="76"/>
      <c r="AIZ469" s="76"/>
      <c r="AJA469" s="76"/>
      <c r="AJB469" s="76"/>
      <c r="AJC469" s="76"/>
      <c r="AJD469" s="76"/>
      <c r="AJE469" s="76"/>
      <c r="AJF469" s="76"/>
      <c r="AJG469" s="76"/>
      <c r="AJH469" s="76"/>
      <c r="AJI469" s="76"/>
      <c r="AJJ469" s="76"/>
      <c r="AJK469" s="76"/>
      <c r="AJL469" s="76"/>
      <c r="AJM469" s="76"/>
      <c r="AJN469" s="76"/>
      <c r="AJO469" s="76"/>
      <c r="AJP469" s="76"/>
      <c r="AJQ469" s="76"/>
      <c r="AJR469" s="76"/>
      <c r="AJS469" s="76"/>
      <c r="AJT469" s="76"/>
      <c r="AJU469" s="76"/>
      <c r="AJV469" s="76"/>
      <c r="AJW469" s="76"/>
      <c r="AJX469" s="76"/>
      <c r="AJY469" s="76"/>
      <c r="AJZ469" s="76"/>
      <c r="AKA469" s="76"/>
      <c r="AKB469" s="76"/>
      <c r="AKC469" s="76"/>
      <c r="AKD469" s="76"/>
      <c r="AKE469" s="76"/>
      <c r="AKF469" s="76"/>
      <c r="AKG469" s="76"/>
      <c r="AKH469" s="76"/>
      <c r="AKI469" s="76"/>
      <c r="AKJ469" s="76"/>
      <c r="AKK469" s="76"/>
      <c r="AKL469" s="76"/>
      <c r="AKM469" s="76"/>
      <c r="AKN469" s="76"/>
      <c r="AKO469" s="76"/>
      <c r="AKP469" s="76"/>
      <c r="AKQ469" s="76"/>
      <c r="AKR469" s="76"/>
      <c r="AKS469" s="76"/>
      <c r="AKT469" s="76"/>
      <c r="AKU469" s="76"/>
      <c r="AKV469" s="76"/>
      <c r="AKW469" s="76"/>
      <c r="AKX469" s="76"/>
      <c r="AKY469" s="76"/>
      <c r="AKZ469" s="76"/>
      <c r="ALA469" s="76"/>
      <c r="ALB469" s="76"/>
      <c r="ALC469" s="76"/>
      <c r="ALD469" s="76"/>
      <c r="ALE469" s="76"/>
      <c r="ALF469" s="76"/>
      <c r="ALG469" s="76"/>
      <c r="ALH469" s="76"/>
      <c r="ALI469" s="76"/>
      <c r="ALJ469" s="76"/>
      <c r="ALK469" s="76"/>
      <c r="ALL469" s="76"/>
      <c r="ALM469" s="76"/>
      <c r="ALN469" s="76"/>
      <c r="ALO469" s="76"/>
      <c r="ALP469" s="76"/>
      <c r="ALQ469" s="76"/>
      <c r="ALR469" s="76"/>
      <c r="ALS469" s="76"/>
      <c r="ALT469" s="76"/>
      <c r="ALU469" s="76"/>
      <c r="ALV469" s="76"/>
      <c r="ALW469" s="76"/>
      <c r="ALX469" s="76"/>
      <c r="ALY469" s="76"/>
      <c r="ALZ469" s="76"/>
      <c r="AMA469" s="76"/>
      <c r="AMB469" s="76"/>
      <c r="AMC469" s="76"/>
      <c r="AMD469" s="76"/>
      <c r="AME469" s="76"/>
      <c r="AMF469" s="76"/>
      <c r="AMG469" s="76"/>
      <c r="AMH469" s="76"/>
      <c r="AMI469" s="76"/>
      <c r="AMJ469" s="76"/>
      <c r="AMK469" s="76"/>
      <c r="AML469" s="76"/>
      <c r="AMM469" s="76"/>
      <c r="AMN469" s="76"/>
      <c r="AMO469" s="76"/>
      <c r="AMP469" s="76"/>
      <c r="AMQ469" s="76"/>
      <c r="AMR469" s="76"/>
      <c r="AMS469" s="76"/>
      <c r="AMT469" s="76"/>
      <c r="AMU469" s="76"/>
      <c r="AMV469" s="76"/>
      <c r="AMW469" s="76"/>
      <c r="AMX469" s="76"/>
      <c r="AMY469" s="76"/>
      <c r="AMZ469" s="76"/>
      <c r="ANA469" s="76"/>
      <c r="ANB469" s="76"/>
      <c r="ANC469" s="76"/>
      <c r="AND469" s="76"/>
      <c r="ANE469" s="76"/>
      <c r="ANF469" s="76"/>
      <c r="ANG469" s="76"/>
      <c r="ANH469" s="76"/>
      <c r="ANI469" s="76"/>
      <c r="ANJ469" s="76"/>
      <c r="ANK469" s="76"/>
      <c r="ANL469" s="76"/>
      <c r="ANM469" s="76"/>
      <c r="ANN469" s="76"/>
      <c r="ANO469" s="76"/>
      <c r="ANP469" s="76"/>
      <c r="ANQ469" s="76"/>
      <c r="ANR469" s="76"/>
      <c r="ANS469" s="76"/>
      <c r="ANT469" s="76"/>
      <c r="ANU469" s="76"/>
      <c r="ANV469" s="76"/>
      <c r="ANW469" s="76"/>
      <c r="ANX469" s="76"/>
      <c r="ANY469" s="76"/>
      <c r="ANZ469" s="76"/>
      <c r="AOA469" s="76"/>
      <c r="AOB469" s="76"/>
      <c r="AOC469" s="76"/>
      <c r="AOD469" s="76"/>
      <c r="AOE469" s="76"/>
      <c r="AOF469" s="76"/>
      <c r="AOG469" s="76"/>
      <c r="AOH469" s="76"/>
      <c r="AOI469" s="76"/>
      <c r="AOJ469" s="76"/>
      <c r="AOK469" s="76"/>
      <c r="AOL469" s="76"/>
      <c r="AOM469" s="76"/>
      <c r="AON469" s="76"/>
      <c r="AOO469" s="76"/>
      <c r="AOP469" s="76"/>
      <c r="AOQ469" s="76"/>
      <c r="AOR469" s="76"/>
      <c r="AOS469" s="76"/>
      <c r="AOT469" s="76"/>
      <c r="AOU469" s="76"/>
      <c r="AOV469" s="76"/>
      <c r="AOW469" s="76"/>
      <c r="AOX469" s="76"/>
      <c r="AOY469" s="76"/>
      <c r="AOZ469" s="76"/>
      <c r="APA469" s="76"/>
      <c r="APB469" s="76"/>
      <c r="APC469" s="76"/>
      <c r="APD469" s="76"/>
      <c r="APE469" s="76"/>
      <c r="APF469" s="76"/>
      <c r="APG469" s="76"/>
      <c r="APH469" s="76"/>
      <c r="API469" s="76"/>
      <c r="APJ469" s="76"/>
      <c r="APK469" s="76"/>
      <c r="APL469" s="76"/>
      <c r="APM469" s="76"/>
      <c r="APN469" s="76"/>
      <c r="APO469" s="76"/>
      <c r="APP469" s="76"/>
      <c r="APQ469" s="76"/>
      <c r="APR469" s="76"/>
      <c r="APS469" s="76"/>
      <c r="APT469" s="76"/>
      <c r="APU469" s="76"/>
      <c r="APV469" s="76"/>
      <c r="APW469" s="76"/>
      <c r="APX469" s="76"/>
      <c r="APY469" s="76"/>
      <c r="APZ469" s="76"/>
      <c r="AQA469" s="76"/>
      <c r="AQB469" s="76"/>
      <c r="AQC469" s="76"/>
      <c r="AQD469" s="76"/>
      <c r="AQE469" s="76"/>
      <c r="AQF469" s="76"/>
      <c r="AQG469" s="76"/>
      <c r="AQH469" s="76"/>
      <c r="AQI469" s="76"/>
      <c r="AQJ469" s="76"/>
      <c r="AQK469" s="76"/>
      <c r="AQL469" s="76"/>
      <c r="AQM469" s="76"/>
      <c r="AQN469" s="76"/>
      <c r="AQO469" s="76"/>
      <c r="AQP469" s="76"/>
      <c r="AQQ469" s="76"/>
      <c r="AQR469" s="76"/>
      <c r="AQS469" s="76"/>
      <c r="AQT469" s="76"/>
      <c r="AQU469" s="76"/>
      <c r="AQV469" s="76"/>
      <c r="AQW469" s="76"/>
      <c r="AQX469" s="76"/>
      <c r="AQY469" s="76"/>
      <c r="AQZ469" s="76"/>
      <c r="ARA469" s="76"/>
      <c r="ARB469" s="76"/>
      <c r="ARC469" s="76"/>
      <c r="ARD469" s="76"/>
      <c r="ARE469" s="76"/>
      <c r="ARF469" s="76"/>
      <c r="ARG469" s="76"/>
      <c r="ARH469" s="76"/>
      <c r="ARI469" s="76"/>
      <c r="ARJ469" s="76"/>
      <c r="ARK469" s="76"/>
      <c r="ARL469" s="76"/>
      <c r="ARM469" s="76"/>
      <c r="ARN469" s="76"/>
      <c r="ARO469" s="76"/>
      <c r="ARP469" s="76"/>
      <c r="ARQ469" s="76"/>
      <c r="ARR469" s="76"/>
      <c r="ARS469" s="76"/>
      <c r="ART469" s="76"/>
      <c r="ARU469" s="76"/>
      <c r="ARV469" s="76"/>
      <c r="ARW469" s="76"/>
      <c r="ARX469" s="76"/>
      <c r="ARY469" s="76"/>
      <c r="ARZ469" s="76"/>
      <c r="ASA469" s="76"/>
      <c r="ASB469" s="76"/>
      <c r="ASC469" s="76"/>
      <c r="ASD469" s="76"/>
      <c r="ASE469" s="76"/>
      <c r="ASF469" s="76"/>
      <c r="ASG469" s="76"/>
      <c r="ASH469" s="76"/>
      <c r="ASI469" s="76"/>
      <c r="ASJ469" s="76"/>
      <c r="ASK469" s="76"/>
      <c r="ASL469" s="76"/>
      <c r="ASM469" s="76"/>
      <c r="ASN469" s="76"/>
      <c r="ASO469" s="76"/>
      <c r="ASP469" s="76"/>
      <c r="ASQ469" s="76"/>
      <c r="ASR469" s="76"/>
      <c r="ASS469" s="76"/>
      <c r="AST469" s="76"/>
      <c r="ASU469" s="76"/>
      <c r="ASV469" s="76"/>
      <c r="ASW469" s="76"/>
      <c r="ASX469" s="76"/>
      <c r="ASY469" s="76"/>
      <c r="ASZ469" s="76"/>
      <c r="ATA469" s="76"/>
      <c r="ATB469" s="76"/>
      <c r="ATC469" s="76"/>
      <c r="ATD469" s="76"/>
      <c r="ATE469" s="76"/>
      <c r="ATF469" s="76"/>
      <c r="ATG469" s="76"/>
      <c r="ATH469" s="76"/>
      <c r="ATI469" s="76"/>
      <c r="ATJ469" s="76"/>
      <c r="ATK469" s="76"/>
      <c r="ATL469" s="76"/>
      <c r="ATM469" s="76"/>
      <c r="ATN469" s="76"/>
      <c r="ATO469" s="76"/>
      <c r="ATP469" s="76"/>
      <c r="ATQ469" s="76"/>
      <c r="ATR469" s="76"/>
      <c r="ATS469" s="76"/>
      <c r="ATT469" s="76"/>
      <c r="ATU469" s="76"/>
      <c r="ATV469" s="76"/>
      <c r="ATW469" s="76"/>
      <c r="ATX469" s="76"/>
      <c r="ATY469" s="76"/>
      <c r="ATZ469" s="76"/>
      <c r="AUA469" s="76"/>
      <c r="AUB469" s="76"/>
      <c r="AUC469" s="76"/>
      <c r="AUD469" s="76"/>
      <c r="AUE469" s="76"/>
      <c r="AUF469" s="76"/>
      <c r="AUG469" s="76"/>
      <c r="AUH469" s="76"/>
      <c r="AUI469" s="76"/>
      <c r="AUJ469" s="76"/>
      <c r="AUK469" s="76"/>
      <c r="AUL469" s="76"/>
      <c r="AUM469" s="76"/>
      <c r="AUN469" s="76"/>
      <c r="AUO469" s="76"/>
      <c r="AUP469" s="76"/>
      <c r="AUQ469" s="76"/>
      <c r="AUR469" s="76"/>
      <c r="AUS469" s="76"/>
      <c r="AUT469" s="76"/>
      <c r="AUU469" s="76"/>
      <c r="AUV469" s="76"/>
      <c r="AUW469" s="76"/>
      <c r="AUX469" s="76"/>
      <c r="AUY469" s="76"/>
      <c r="AUZ469" s="76"/>
      <c r="AVA469" s="76"/>
      <c r="AVB469" s="76"/>
      <c r="AVC469" s="76"/>
      <c r="AVD469" s="76"/>
      <c r="AVE469" s="76"/>
      <c r="AVF469" s="76"/>
      <c r="AVG469" s="76"/>
      <c r="AVH469" s="76"/>
      <c r="AVI469" s="76"/>
      <c r="AVJ469" s="76"/>
      <c r="AVK469" s="76"/>
      <c r="AVL469" s="76"/>
      <c r="AVM469" s="76"/>
      <c r="AVN469" s="76"/>
      <c r="AVO469" s="76"/>
      <c r="AVP469" s="76"/>
      <c r="AVQ469" s="76"/>
      <c r="AVR469" s="76"/>
      <c r="AVS469" s="76"/>
      <c r="AVT469" s="76"/>
      <c r="AVU469" s="76"/>
      <c r="AVV469" s="76"/>
      <c r="AVW469" s="76"/>
      <c r="AVX469" s="76"/>
      <c r="AVY469" s="76"/>
      <c r="AVZ469" s="76"/>
      <c r="AWA469" s="76"/>
      <c r="AWB469" s="76"/>
      <c r="AWC469" s="76"/>
      <c r="AWD469" s="76"/>
      <c r="AWE469" s="76"/>
      <c r="AWF469" s="76"/>
      <c r="AWG469" s="76"/>
      <c r="AWH469" s="76"/>
      <c r="AWI469" s="76"/>
      <c r="AWJ469" s="76"/>
      <c r="AWK469" s="76"/>
      <c r="AWL469" s="76"/>
      <c r="AWM469" s="76"/>
      <c r="AWN469" s="76"/>
      <c r="AWO469" s="76"/>
      <c r="AWP469" s="76"/>
      <c r="AWQ469" s="76"/>
      <c r="AWR469" s="76"/>
      <c r="AWS469" s="76"/>
      <c r="AWT469" s="76"/>
      <c r="AWU469" s="76"/>
      <c r="AWV469" s="76"/>
      <c r="AWW469" s="76"/>
      <c r="AWX469" s="76"/>
      <c r="AWY469" s="76"/>
      <c r="AWZ469" s="76"/>
      <c r="AXA469" s="76"/>
      <c r="AXB469" s="76"/>
      <c r="AXC469" s="76"/>
      <c r="AXD469" s="76"/>
      <c r="AXE469" s="76"/>
      <c r="AXF469" s="76"/>
      <c r="AXG469" s="76"/>
      <c r="AXH469" s="76"/>
      <c r="AXI469" s="76"/>
      <c r="AXJ469" s="76"/>
      <c r="AXK469" s="76"/>
      <c r="AXL469" s="76"/>
      <c r="AXM469" s="76"/>
      <c r="AXN469" s="76"/>
      <c r="AXO469" s="76"/>
      <c r="AXP469" s="76"/>
      <c r="AXQ469" s="76"/>
      <c r="AXR469" s="76"/>
      <c r="AXS469" s="76"/>
      <c r="AXT469" s="76"/>
      <c r="AXU469" s="76"/>
      <c r="AXV469" s="76"/>
      <c r="AXW469" s="76"/>
      <c r="AXX469" s="76"/>
      <c r="AXY469" s="76"/>
      <c r="AXZ469" s="76"/>
      <c r="AYA469" s="76"/>
      <c r="AYB469" s="76"/>
      <c r="AYC469" s="76"/>
      <c r="AYD469" s="76"/>
      <c r="AYE469" s="76"/>
      <c r="AYF469" s="76"/>
      <c r="AYG469" s="76"/>
      <c r="AYH469" s="76"/>
      <c r="AYI469" s="76"/>
      <c r="AYJ469" s="76"/>
      <c r="AYK469" s="76"/>
      <c r="AYL469" s="76"/>
      <c r="AYM469" s="76"/>
      <c r="AYN469" s="76"/>
      <c r="AYO469" s="76"/>
      <c r="AYP469" s="76"/>
      <c r="AYQ469" s="76"/>
      <c r="AYR469" s="76"/>
      <c r="AYS469" s="76"/>
      <c r="AYT469" s="76"/>
      <c r="AYU469" s="76"/>
      <c r="AYV469" s="76"/>
      <c r="AYW469" s="76"/>
      <c r="AYX469" s="76"/>
      <c r="AYY469" s="76"/>
      <c r="AYZ469" s="76"/>
      <c r="AZA469" s="76"/>
      <c r="AZB469" s="76"/>
      <c r="AZC469" s="76"/>
      <c r="AZD469" s="76"/>
      <c r="AZE469" s="76"/>
      <c r="AZF469" s="76"/>
      <c r="AZG469" s="76"/>
      <c r="AZH469" s="76"/>
      <c r="AZI469" s="76"/>
      <c r="AZJ469" s="76"/>
      <c r="AZK469" s="76"/>
      <c r="AZL469" s="76"/>
      <c r="AZM469" s="76"/>
      <c r="AZN469" s="76"/>
      <c r="AZO469" s="76"/>
      <c r="AZP469" s="76"/>
      <c r="AZQ469" s="76"/>
      <c r="AZR469" s="76"/>
      <c r="AZS469" s="76"/>
      <c r="AZT469" s="76"/>
      <c r="AZU469" s="76"/>
      <c r="AZV469" s="76"/>
      <c r="AZW469" s="76"/>
      <c r="AZX469" s="76"/>
      <c r="AZY469" s="76"/>
      <c r="AZZ469" s="76"/>
      <c r="BAA469" s="76"/>
      <c r="BAB469" s="76"/>
      <c r="BAC469" s="76"/>
      <c r="BAD469" s="76"/>
      <c r="BAE469" s="76"/>
      <c r="BAF469" s="76"/>
      <c r="BAG469" s="76"/>
      <c r="BAH469" s="76"/>
      <c r="BAI469" s="76"/>
      <c r="BAJ469" s="76"/>
      <c r="BAK469" s="76"/>
      <c r="BAL469" s="76"/>
      <c r="BAM469" s="76"/>
      <c r="BAN469" s="76"/>
      <c r="BAO469" s="76"/>
      <c r="BAP469" s="76"/>
      <c r="BAQ469" s="76"/>
      <c r="BAR469" s="76"/>
      <c r="BAS469" s="76"/>
      <c r="BAT469" s="76"/>
      <c r="BAU469" s="76"/>
      <c r="BAV469" s="76"/>
      <c r="BAW469" s="76"/>
      <c r="BAX469" s="76"/>
      <c r="BAY469" s="76"/>
      <c r="BAZ469" s="76"/>
      <c r="BBA469" s="76"/>
      <c r="BBB469" s="76"/>
      <c r="BBC469" s="76"/>
      <c r="BBD469" s="76"/>
      <c r="BBE469" s="76"/>
      <c r="BBF469" s="76"/>
      <c r="BBG469" s="76"/>
      <c r="BBH469" s="76"/>
      <c r="BBI469" s="76"/>
      <c r="BBJ469" s="76"/>
      <c r="BBK469" s="76"/>
      <c r="BBL469" s="76"/>
      <c r="BBM469" s="76"/>
      <c r="BBN469" s="76"/>
      <c r="BBO469" s="76"/>
      <c r="BBP469" s="76"/>
      <c r="BBQ469" s="76"/>
      <c r="BBR469" s="76"/>
      <c r="BBS469" s="76"/>
      <c r="BBT469" s="76"/>
      <c r="BBU469" s="76"/>
      <c r="BBV469" s="76"/>
      <c r="BBW469" s="76"/>
      <c r="BBX469" s="76"/>
      <c r="BBY469" s="76"/>
      <c r="BBZ469" s="76"/>
      <c r="BCA469" s="76"/>
      <c r="BCB469" s="76"/>
      <c r="BCC469" s="76"/>
      <c r="BCD469" s="76"/>
      <c r="BCE469" s="76"/>
      <c r="BCF469" s="76"/>
      <c r="BCG469" s="76"/>
      <c r="BCH469" s="76"/>
      <c r="BCI469" s="76"/>
      <c r="BCJ469" s="76"/>
      <c r="BCK469" s="76"/>
      <c r="BCL469" s="76"/>
      <c r="BCM469" s="76"/>
      <c r="BCN469" s="76"/>
      <c r="BCO469" s="76"/>
      <c r="BCP469" s="76"/>
      <c r="BCQ469" s="76"/>
      <c r="BCR469" s="76"/>
      <c r="BCS469" s="76"/>
      <c r="BCT469" s="76"/>
      <c r="BCU469" s="76"/>
      <c r="BCV469" s="76"/>
      <c r="BCW469" s="76"/>
      <c r="BCX469" s="76"/>
      <c r="BCY469" s="76"/>
      <c r="BCZ469" s="76"/>
      <c r="BDA469" s="76"/>
      <c r="BDB469" s="76"/>
      <c r="BDC469" s="76"/>
      <c r="BDD469" s="76"/>
      <c r="BDE469" s="76"/>
      <c r="BDF469" s="76"/>
      <c r="BDG469" s="76"/>
      <c r="BDH469" s="76"/>
      <c r="BDI469" s="76"/>
      <c r="BDJ469" s="76"/>
      <c r="BDK469" s="76"/>
      <c r="BDL469" s="76"/>
      <c r="BDM469" s="76"/>
      <c r="BDN469" s="76"/>
      <c r="BDO469" s="76"/>
      <c r="BDP469" s="76"/>
      <c r="BDQ469" s="76"/>
      <c r="BDR469" s="76"/>
      <c r="BDS469" s="76"/>
      <c r="BDT469" s="76"/>
      <c r="BDU469" s="76"/>
      <c r="BDV469" s="76"/>
      <c r="BDW469" s="76"/>
      <c r="BDX469" s="76"/>
      <c r="BDY469" s="76"/>
      <c r="BDZ469" s="76"/>
      <c r="BEA469" s="76"/>
      <c r="BEB469" s="76"/>
      <c r="BEC469" s="76"/>
      <c r="BED469" s="76"/>
      <c r="BEE469" s="76"/>
      <c r="BEF469" s="76"/>
      <c r="BEG469" s="76"/>
      <c r="BEH469" s="76"/>
      <c r="BEI469" s="76"/>
      <c r="BEJ469" s="76"/>
      <c r="BEK469" s="76"/>
      <c r="BEL469" s="76"/>
      <c r="BEM469" s="76"/>
      <c r="BEN469" s="76"/>
      <c r="BEO469" s="76"/>
      <c r="BEP469" s="76"/>
      <c r="BEQ469" s="76"/>
      <c r="BER469" s="76"/>
      <c r="BES469" s="76"/>
      <c r="BET469" s="76"/>
      <c r="BEU469" s="76"/>
      <c r="BEV469" s="76"/>
      <c r="BEW469" s="76"/>
      <c r="BEX469" s="76"/>
      <c r="BEY469" s="76"/>
      <c r="BEZ469" s="76"/>
      <c r="BFA469" s="76"/>
      <c r="BFB469" s="76"/>
      <c r="BFC469" s="76"/>
      <c r="BFD469" s="76"/>
      <c r="BFE469" s="76"/>
      <c r="BFF469" s="76"/>
      <c r="BFG469" s="76"/>
      <c r="BFH469" s="76"/>
      <c r="BFI469" s="76"/>
      <c r="BFJ469" s="76"/>
      <c r="BFK469" s="76"/>
      <c r="BFL469" s="76"/>
      <c r="BFM469" s="76"/>
      <c r="BFN469" s="76"/>
      <c r="BFO469" s="76"/>
      <c r="BFP469" s="76"/>
      <c r="BFQ469" s="76"/>
      <c r="BFR469" s="76"/>
      <c r="BFS469" s="76"/>
    </row>
    <row r="470" spans="1:1527" s="20" customFormat="1" ht="28" x14ac:dyDescent="0.25">
      <c r="A470" s="71" t="s">
        <v>338</v>
      </c>
      <c r="B470" s="278" t="s">
        <v>956</v>
      </c>
      <c r="C470" s="278" t="s">
        <v>930</v>
      </c>
      <c r="D470" s="278" t="s">
        <v>409</v>
      </c>
      <c r="E470" s="278"/>
      <c r="F470" s="309">
        <f t="shared" si="18"/>
        <v>0.71199999999999997</v>
      </c>
      <c r="G470" s="278"/>
      <c r="H470" s="278"/>
      <c r="I470" s="278">
        <v>0.1424</v>
      </c>
      <c r="J470" s="278">
        <v>0.17799999999999999</v>
      </c>
      <c r="K470" s="278">
        <v>0.21359999999999998</v>
      </c>
      <c r="L470" s="278">
        <v>0.17799999999999999</v>
      </c>
      <c r="M470" s="278"/>
      <c r="N470" s="278"/>
      <c r="O470" s="278"/>
      <c r="P470" s="278"/>
      <c r="Q470" s="278"/>
      <c r="R470" s="278"/>
      <c r="BA470" s="76"/>
      <c r="BB470" s="76"/>
      <c r="BC470" s="76"/>
      <c r="BD470" s="76"/>
      <c r="BE470" s="76"/>
      <c r="BF470" s="76"/>
      <c r="BG470" s="76"/>
      <c r="BH470" s="76"/>
      <c r="BI470" s="76"/>
      <c r="BJ470" s="76"/>
      <c r="BK470" s="76"/>
      <c r="BL470" s="76"/>
      <c r="BM470" s="76"/>
      <c r="BN470" s="76"/>
      <c r="BO470" s="76"/>
      <c r="BP470" s="76"/>
      <c r="BQ470" s="76"/>
      <c r="BR470" s="76"/>
      <c r="BS470" s="76"/>
      <c r="BT470" s="76"/>
      <c r="BU470" s="76"/>
      <c r="BV470" s="76"/>
      <c r="BW470" s="76"/>
      <c r="BX470" s="76"/>
      <c r="BY470" s="76"/>
      <c r="BZ470" s="76"/>
      <c r="CA470" s="76"/>
      <c r="CB470" s="76"/>
      <c r="CC470" s="76"/>
      <c r="CD470" s="76"/>
      <c r="CE470" s="76"/>
      <c r="CF470" s="76"/>
      <c r="CG470" s="76"/>
      <c r="CH470" s="76"/>
      <c r="CI470" s="76"/>
      <c r="CJ470" s="76"/>
      <c r="CK470" s="76"/>
      <c r="CL470" s="76"/>
      <c r="CM470" s="76"/>
      <c r="CN470" s="76"/>
      <c r="CO470" s="76"/>
      <c r="CP470" s="76"/>
      <c r="CQ470" s="76"/>
      <c r="CR470" s="76"/>
      <c r="CS470" s="76"/>
      <c r="CT470" s="76"/>
      <c r="CU470" s="76"/>
      <c r="CV470" s="76"/>
      <c r="CW470" s="76"/>
      <c r="CX470" s="76"/>
      <c r="CY470" s="76"/>
      <c r="CZ470" s="76"/>
      <c r="DA470" s="76"/>
      <c r="DB470" s="76"/>
      <c r="DC470" s="76"/>
      <c r="DD470" s="76"/>
      <c r="DE470" s="76"/>
      <c r="DF470" s="76"/>
      <c r="DG470" s="76"/>
      <c r="DH470" s="76"/>
      <c r="DI470" s="76"/>
      <c r="DJ470" s="76"/>
      <c r="DK470" s="76"/>
      <c r="DL470" s="76"/>
      <c r="DM470" s="76"/>
      <c r="DN470" s="76"/>
      <c r="DO470" s="76"/>
      <c r="DP470" s="76"/>
      <c r="DQ470" s="76"/>
      <c r="DR470" s="76"/>
      <c r="DS470" s="76"/>
      <c r="DT470" s="76"/>
      <c r="DU470" s="76"/>
      <c r="DV470" s="76"/>
      <c r="DW470" s="76"/>
      <c r="DX470" s="76"/>
      <c r="DY470" s="76"/>
      <c r="DZ470" s="76"/>
      <c r="EA470" s="76"/>
      <c r="EB470" s="76"/>
      <c r="EC470" s="76"/>
      <c r="ED470" s="76"/>
      <c r="EE470" s="76"/>
      <c r="EF470" s="76"/>
      <c r="EG470" s="76"/>
      <c r="EH470" s="76"/>
      <c r="EI470" s="76"/>
      <c r="EJ470" s="76"/>
      <c r="EK470" s="76"/>
      <c r="EL470" s="76"/>
      <c r="EM470" s="76"/>
      <c r="EN470" s="76"/>
      <c r="EO470" s="76"/>
      <c r="EP470" s="76"/>
      <c r="EQ470" s="76"/>
      <c r="ER470" s="76"/>
      <c r="ES470" s="76"/>
      <c r="ET470" s="76"/>
      <c r="EU470" s="76"/>
      <c r="EV470" s="76"/>
      <c r="EW470" s="76"/>
      <c r="EX470" s="76"/>
      <c r="EY470" s="76"/>
      <c r="EZ470" s="76"/>
      <c r="FA470" s="76"/>
      <c r="FB470" s="76"/>
      <c r="FC470" s="76"/>
      <c r="FD470" s="76"/>
      <c r="FE470" s="76"/>
      <c r="FF470" s="76"/>
      <c r="FG470" s="76"/>
      <c r="FH470" s="76"/>
      <c r="FI470" s="76"/>
      <c r="FJ470" s="76"/>
      <c r="FK470" s="76"/>
      <c r="FL470" s="76"/>
      <c r="FM470" s="76"/>
      <c r="FN470" s="76"/>
      <c r="FO470" s="76"/>
      <c r="FP470" s="76"/>
      <c r="FQ470" s="76"/>
      <c r="FR470" s="76"/>
      <c r="FS470" s="76"/>
      <c r="FT470" s="76"/>
      <c r="FU470" s="76"/>
      <c r="FV470" s="76"/>
      <c r="FW470" s="76"/>
      <c r="FX470" s="76"/>
      <c r="FY470" s="76"/>
      <c r="FZ470" s="76"/>
      <c r="GA470" s="76"/>
      <c r="GB470" s="76"/>
      <c r="GC470" s="76"/>
      <c r="GD470" s="76"/>
      <c r="GE470" s="76"/>
      <c r="GF470" s="76"/>
      <c r="GG470" s="76"/>
      <c r="GH470" s="76"/>
      <c r="GI470" s="76"/>
      <c r="GJ470" s="76"/>
      <c r="GK470" s="76"/>
      <c r="GL470" s="76"/>
      <c r="GM470" s="76"/>
      <c r="GN470" s="76"/>
      <c r="GO470" s="76"/>
      <c r="GP470" s="76"/>
      <c r="GQ470" s="76"/>
      <c r="GR470" s="76"/>
      <c r="GS470" s="76"/>
      <c r="GT470" s="76"/>
      <c r="GU470" s="76"/>
      <c r="GV470" s="76"/>
      <c r="GW470" s="76"/>
      <c r="GX470" s="76"/>
      <c r="GY470" s="76"/>
      <c r="GZ470" s="76"/>
      <c r="HA470" s="76"/>
      <c r="HB470" s="76"/>
      <c r="HC470" s="76"/>
      <c r="HD470" s="76"/>
      <c r="HE470" s="76"/>
      <c r="HF470" s="76"/>
      <c r="HG470" s="76"/>
      <c r="HH470" s="76"/>
      <c r="HI470" s="76"/>
      <c r="HJ470" s="76"/>
      <c r="HK470" s="76"/>
      <c r="HL470" s="76"/>
      <c r="HM470" s="76"/>
      <c r="HN470" s="76"/>
      <c r="HO470" s="76"/>
      <c r="HP470" s="76"/>
      <c r="HQ470" s="76"/>
      <c r="HR470" s="76"/>
      <c r="HS470" s="76"/>
      <c r="HT470" s="76"/>
      <c r="HU470" s="76"/>
      <c r="HV470" s="76"/>
      <c r="HW470" s="76"/>
      <c r="HX470" s="76"/>
      <c r="HY470" s="76"/>
      <c r="HZ470" s="76"/>
      <c r="IA470" s="76"/>
      <c r="IB470" s="76"/>
      <c r="IC470" s="76"/>
      <c r="ID470" s="76"/>
      <c r="IE470" s="76"/>
      <c r="IF470" s="76"/>
      <c r="IG470" s="76"/>
      <c r="IH470" s="76"/>
      <c r="II470" s="76"/>
      <c r="IJ470" s="76"/>
      <c r="IK470" s="76"/>
      <c r="IL470" s="76"/>
      <c r="IM470" s="76"/>
      <c r="IN470" s="76"/>
      <c r="IO470" s="76"/>
      <c r="IP470" s="76"/>
      <c r="IQ470" s="76"/>
      <c r="IR470" s="76"/>
      <c r="IS470" s="76"/>
      <c r="IT470" s="76"/>
      <c r="IU470" s="76"/>
      <c r="IV470" s="76"/>
      <c r="IW470" s="76"/>
      <c r="IX470" s="76"/>
      <c r="IY470" s="76"/>
      <c r="IZ470" s="76"/>
      <c r="JA470" s="76"/>
      <c r="JB470" s="76"/>
      <c r="JC470" s="76"/>
      <c r="JD470" s="76"/>
      <c r="JE470" s="76"/>
      <c r="JF470" s="76"/>
      <c r="JG470" s="76"/>
      <c r="JH470" s="76"/>
      <c r="JI470" s="76"/>
      <c r="JJ470" s="76"/>
      <c r="JK470" s="76"/>
      <c r="JL470" s="76"/>
      <c r="JM470" s="76"/>
      <c r="JN470" s="76"/>
      <c r="JO470" s="76"/>
      <c r="JP470" s="76"/>
      <c r="JQ470" s="76"/>
      <c r="JR470" s="76"/>
      <c r="JS470" s="76"/>
      <c r="JT470" s="76"/>
      <c r="JU470" s="76"/>
      <c r="JV470" s="76"/>
      <c r="JW470" s="76"/>
      <c r="JX470" s="76"/>
      <c r="JY470" s="76"/>
      <c r="JZ470" s="76"/>
      <c r="KA470" s="76"/>
      <c r="KB470" s="76"/>
      <c r="KC470" s="76"/>
      <c r="KD470" s="76"/>
      <c r="KE470" s="76"/>
      <c r="KF470" s="76"/>
      <c r="KG470" s="76"/>
      <c r="KH470" s="76"/>
      <c r="KI470" s="76"/>
      <c r="KJ470" s="76"/>
      <c r="KK470" s="76"/>
      <c r="KL470" s="76"/>
      <c r="KM470" s="76"/>
      <c r="KN470" s="76"/>
      <c r="KO470" s="76"/>
      <c r="KP470" s="76"/>
      <c r="KQ470" s="76"/>
      <c r="KR470" s="76"/>
      <c r="KS470" s="76"/>
      <c r="KT470" s="76"/>
      <c r="KU470" s="76"/>
      <c r="KV470" s="76"/>
      <c r="KW470" s="76"/>
      <c r="KX470" s="76"/>
      <c r="KY470" s="76"/>
      <c r="KZ470" s="76"/>
      <c r="LA470" s="76"/>
      <c r="LB470" s="76"/>
      <c r="LC470" s="76"/>
      <c r="LD470" s="76"/>
      <c r="LE470" s="76"/>
      <c r="LF470" s="76"/>
      <c r="LG470" s="76"/>
      <c r="LH470" s="76"/>
      <c r="LI470" s="76"/>
      <c r="LJ470" s="76"/>
      <c r="LK470" s="76"/>
      <c r="LL470" s="76"/>
      <c r="LM470" s="76"/>
      <c r="LN470" s="76"/>
      <c r="LO470" s="76"/>
      <c r="LP470" s="76"/>
      <c r="LQ470" s="76"/>
      <c r="LR470" s="76"/>
      <c r="LS470" s="76"/>
      <c r="LT470" s="76"/>
      <c r="LU470" s="76"/>
      <c r="LV470" s="76"/>
      <c r="LW470" s="76"/>
      <c r="LX470" s="76"/>
      <c r="LY470" s="76"/>
      <c r="LZ470" s="76"/>
      <c r="MA470" s="76"/>
      <c r="MB470" s="76"/>
      <c r="MC470" s="76"/>
      <c r="MD470" s="76"/>
      <c r="ME470" s="76"/>
      <c r="MF470" s="76"/>
      <c r="MG470" s="76"/>
      <c r="MH470" s="76"/>
      <c r="MI470" s="76"/>
      <c r="MJ470" s="76"/>
      <c r="MK470" s="76"/>
      <c r="ML470" s="76"/>
      <c r="MM470" s="76"/>
      <c r="MN470" s="76"/>
      <c r="MO470" s="76"/>
      <c r="MP470" s="76"/>
      <c r="MQ470" s="76"/>
      <c r="MR470" s="76"/>
      <c r="MS470" s="76"/>
      <c r="MT470" s="76"/>
      <c r="MU470" s="76"/>
      <c r="MV470" s="76"/>
      <c r="MW470" s="76"/>
      <c r="MX470" s="76"/>
      <c r="MY470" s="76"/>
      <c r="MZ470" s="76"/>
      <c r="NA470" s="76"/>
      <c r="NB470" s="76"/>
      <c r="NC470" s="76"/>
      <c r="ND470" s="76"/>
      <c r="NE470" s="76"/>
      <c r="NF470" s="76"/>
      <c r="NG470" s="76"/>
      <c r="NH470" s="76"/>
      <c r="NI470" s="76"/>
      <c r="NJ470" s="76"/>
      <c r="NK470" s="76"/>
      <c r="NL470" s="76"/>
      <c r="NM470" s="76"/>
      <c r="NN470" s="76"/>
      <c r="NO470" s="76"/>
      <c r="NP470" s="76"/>
      <c r="NQ470" s="76"/>
      <c r="NR470" s="76"/>
      <c r="NS470" s="76"/>
      <c r="NT470" s="76"/>
      <c r="NU470" s="76"/>
      <c r="NV470" s="76"/>
      <c r="NW470" s="76"/>
      <c r="NX470" s="76"/>
      <c r="NY470" s="76"/>
      <c r="NZ470" s="76"/>
      <c r="OA470" s="76"/>
      <c r="OB470" s="76"/>
      <c r="OC470" s="76"/>
      <c r="OD470" s="76"/>
      <c r="OE470" s="76"/>
      <c r="OF470" s="76"/>
      <c r="OG470" s="76"/>
      <c r="OH470" s="76"/>
      <c r="OI470" s="76"/>
      <c r="OJ470" s="76"/>
      <c r="OK470" s="76"/>
      <c r="OL470" s="76"/>
      <c r="OM470" s="76"/>
      <c r="ON470" s="76"/>
      <c r="OO470" s="76"/>
      <c r="OP470" s="76"/>
      <c r="OQ470" s="76"/>
      <c r="OR470" s="76"/>
      <c r="OS470" s="76"/>
      <c r="OT470" s="76"/>
      <c r="OU470" s="76"/>
      <c r="OV470" s="76"/>
      <c r="OW470" s="76"/>
      <c r="OX470" s="76"/>
      <c r="OY470" s="76"/>
      <c r="OZ470" s="76"/>
      <c r="PA470" s="76"/>
      <c r="PB470" s="76"/>
      <c r="PC470" s="76"/>
      <c r="PD470" s="76"/>
      <c r="PE470" s="76"/>
      <c r="PF470" s="76"/>
      <c r="PG470" s="76"/>
      <c r="PH470" s="76"/>
      <c r="PI470" s="76"/>
      <c r="PJ470" s="76"/>
      <c r="PK470" s="76"/>
      <c r="PL470" s="76"/>
      <c r="PM470" s="76"/>
      <c r="PN470" s="76"/>
      <c r="PO470" s="76"/>
      <c r="PP470" s="76"/>
      <c r="PQ470" s="76"/>
      <c r="PR470" s="76"/>
      <c r="PS470" s="76"/>
      <c r="PT470" s="76"/>
      <c r="PU470" s="76"/>
      <c r="PV470" s="76"/>
      <c r="PW470" s="76"/>
      <c r="PX470" s="76"/>
      <c r="PY470" s="76"/>
      <c r="PZ470" s="76"/>
      <c r="QA470" s="76"/>
      <c r="QB470" s="76"/>
      <c r="QC470" s="76"/>
      <c r="QD470" s="76"/>
      <c r="QE470" s="76"/>
      <c r="QF470" s="76"/>
      <c r="QG470" s="76"/>
      <c r="QH470" s="76"/>
      <c r="QI470" s="76"/>
      <c r="QJ470" s="76"/>
      <c r="QK470" s="76"/>
      <c r="QL470" s="76"/>
      <c r="QM470" s="76"/>
      <c r="QN470" s="76"/>
      <c r="QO470" s="76"/>
      <c r="QP470" s="76"/>
      <c r="QQ470" s="76"/>
      <c r="QR470" s="76"/>
      <c r="QS470" s="76"/>
      <c r="QT470" s="76"/>
      <c r="QU470" s="76"/>
      <c r="QV470" s="76"/>
      <c r="QW470" s="76"/>
      <c r="QX470" s="76"/>
      <c r="QY470" s="76"/>
      <c r="QZ470" s="76"/>
      <c r="RA470" s="76"/>
      <c r="RB470" s="76"/>
      <c r="RC470" s="76"/>
      <c r="RD470" s="76"/>
      <c r="RE470" s="76"/>
      <c r="RF470" s="76"/>
      <c r="RG470" s="76"/>
      <c r="RH470" s="76"/>
      <c r="RI470" s="76"/>
      <c r="RJ470" s="76"/>
      <c r="RK470" s="76"/>
      <c r="RL470" s="76"/>
      <c r="RM470" s="76"/>
      <c r="RN470" s="76"/>
      <c r="RO470" s="76"/>
      <c r="RP470" s="76"/>
      <c r="RQ470" s="76"/>
      <c r="RR470" s="76"/>
      <c r="RS470" s="76"/>
      <c r="RT470" s="76"/>
      <c r="RU470" s="76"/>
      <c r="RV470" s="76"/>
      <c r="RW470" s="76"/>
      <c r="RX470" s="76"/>
      <c r="RY470" s="76"/>
      <c r="RZ470" s="76"/>
      <c r="SA470" s="76"/>
      <c r="SB470" s="76"/>
      <c r="SC470" s="76"/>
      <c r="SD470" s="76"/>
      <c r="SE470" s="76"/>
      <c r="SF470" s="76"/>
      <c r="SG470" s="76"/>
      <c r="SH470" s="76"/>
      <c r="SI470" s="76"/>
      <c r="SJ470" s="76"/>
      <c r="SK470" s="76"/>
      <c r="SL470" s="76"/>
      <c r="SM470" s="76"/>
      <c r="SN470" s="76"/>
      <c r="SO470" s="76"/>
      <c r="SP470" s="76"/>
      <c r="SQ470" s="76"/>
      <c r="SR470" s="76"/>
      <c r="SS470" s="76"/>
      <c r="ST470" s="76"/>
      <c r="SU470" s="76"/>
      <c r="SV470" s="76"/>
      <c r="SW470" s="76"/>
      <c r="SX470" s="76"/>
      <c r="SY470" s="76"/>
      <c r="SZ470" s="76"/>
      <c r="TA470" s="76"/>
      <c r="TB470" s="76"/>
      <c r="TC470" s="76"/>
      <c r="TD470" s="76"/>
      <c r="TE470" s="76"/>
      <c r="TF470" s="76"/>
      <c r="TG470" s="76"/>
      <c r="TH470" s="76"/>
      <c r="TI470" s="76"/>
      <c r="TJ470" s="76"/>
      <c r="TK470" s="76"/>
      <c r="TL470" s="76"/>
      <c r="TM470" s="76"/>
      <c r="TN470" s="76"/>
      <c r="TO470" s="76"/>
      <c r="TP470" s="76"/>
      <c r="TQ470" s="76"/>
      <c r="TR470" s="76"/>
      <c r="TS470" s="76"/>
      <c r="TT470" s="76"/>
      <c r="TU470" s="76"/>
      <c r="TV470" s="76"/>
      <c r="TW470" s="76"/>
      <c r="TX470" s="76"/>
      <c r="TY470" s="76"/>
      <c r="TZ470" s="76"/>
      <c r="UA470" s="76"/>
      <c r="UB470" s="76"/>
      <c r="UC470" s="76"/>
      <c r="UD470" s="76"/>
      <c r="UE470" s="76"/>
      <c r="UF470" s="76"/>
      <c r="UG470" s="76"/>
      <c r="UH470" s="76"/>
      <c r="UI470" s="76"/>
      <c r="UJ470" s="76"/>
      <c r="UK470" s="76"/>
      <c r="UL470" s="76"/>
      <c r="UM470" s="76"/>
      <c r="UN470" s="76"/>
      <c r="UO470" s="76"/>
      <c r="UP470" s="76"/>
      <c r="UQ470" s="76"/>
      <c r="UR470" s="76"/>
      <c r="US470" s="76"/>
      <c r="UT470" s="76"/>
      <c r="UU470" s="76"/>
      <c r="UV470" s="76"/>
      <c r="UW470" s="76"/>
      <c r="UX470" s="76"/>
      <c r="UY470" s="76"/>
      <c r="UZ470" s="76"/>
      <c r="VA470" s="76"/>
      <c r="VB470" s="76"/>
      <c r="VC470" s="76"/>
      <c r="VD470" s="76"/>
      <c r="VE470" s="76"/>
      <c r="VF470" s="76"/>
      <c r="VG470" s="76"/>
      <c r="VH470" s="76"/>
      <c r="VI470" s="76"/>
      <c r="VJ470" s="76"/>
      <c r="VK470" s="76"/>
      <c r="VL470" s="76"/>
      <c r="VM470" s="76"/>
      <c r="VN470" s="76"/>
      <c r="VO470" s="76"/>
      <c r="VP470" s="76"/>
      <c r="VQ470" s="76"/>
      <c r="VR470" s="76"/>
      <c r="VS470" s="76"/>
      <c r="VT470" s="76"/>
      <c r="VU470" s="76"/>
      <c r="VV470" s="76"/>
      <c r="VW470" s="76"/>
      <c r="VX470" s="76"/>
      <c r="VY470" s="76"/>
      <c r="VZ470" s="76"/>
      <c r="WA470" s="76"/>
      <c r="WB470" s="76"/>
      <c r="WC470" s="76"/>
      <c r="WD470" s="76"/>
      <c r="WE470" s="76"/>
      <c r="WF470" s="76"/>
      <c r="WG470" s="76"/>
      <c r="WH470" s="76"/>
      <c r="WI470" s="76"/>
      <c r="WJ470" s="76"/>
      <c r="WK470" s="76"/>
      <c r="WL470" s="76"/>
      <c r="WM470" s="76"/>
      <c r="WN470" s="76"/>
      <c r="WO470" s="76"/>
      <c r="WP470" s="76"/>
      <c r="WQ470" s="76"/>
      <c r="WR470" s="76"/>
      <c r="WS470" s="76"/>
      <c r="WT470" s="76"/>
      <c r="WU470" s="76"/>
      <c r="WV470" s="76"/>
      <c r="WW470" s="76"/>
      <c r="WX470" s="76"/>
      <c r="WY470" s="76"/>
      <c r="WZ470" s="76"/>
      <c r="XA470" s="76"/>
      <c r="XB470" s="76"/>
      <c r="XC470" s="76"/>
      <c r="XD470" s="76"/>
      <c r="XE470" s="76"/>
      <c r="XF470" s="76"/>
      <c r="XG470" s="76"/>
      <c r="XH470" s="76"/>
      <c r="XI470" s="76"/>
      <c r="XJ470" s="76"/>
      <c r="XK470" s="76"/>
      <c r="XL470" s="76"/>
      <c r="XM470" s="76"/>
      <c r="XN470" s="76"/>
      <c r="XO470" s="76"/>
      <c r="XP470" s="76"/>
      <c r="XQ470" s="76"/>
      <c r="XR470" s="76"/>
      <c r="XS470" s="76"/>
      <c r="XT470" s="76"/>
      <c r="XU470" s="76"/>
      <c r="XV470" s="76"/>
      <c r="XW470" s="76"/>
      <c r="XX470" s="76"/>
      <c r="XY470" s="76"/>
      <c r="XZ470" s="76"/>
      <c r="YA470" s="76"/>
      <c r="YB470" s="76"/>
      <c r="YC470" s="76"/>
      <c r="YD470" s="76"/>
      <c r="YE470" s="76"/>
      <c r="YF470" s="76"/>
      <c r="YG470" s="76"/>
      <c r="YH470" s="76"/>
      <c r="YI470" s="76"/>
      <c r="YJ470" s="76"/>
      <c r="YK470" s="76"/>
      <c r="YL470" s="76"/>
      <c r="YM470" s="76"/>
      <c r="YN470" s="76"/>
      <c r="YO470" s="76"/>
      <c r="YP470" s="76"/>
      <c r="YQ470" s="76"/>
      <c r="YR470" s="76"/>
      <c r="YS470" s="76"/>
      <c r="YT470" s="76"/>
      <c r="YU470" s="76"/>
      <c r="YV470" s="76"/>
      <c r="YW470" s="76"/>
      <c r="YX470" s="76"/>
      <c r="YY470" s="76"/>
      <c r="YZ470" s="76"/>
      <c r="ZA470" s="76"/>
      <c r="ZB470" s="76"/>
      <c r="ZC470" s="76"/>
      <c r="ZD470" s="76"/>
      <c r="ZE470" s="76"/>
      <c r="ZF470" s="76"/>
      <c r="ZG470" s="76"/>
      <c r="ZH470" s="76"/>
      <c r="ZI470" s="76"/>
      <c r="ZJ470" s="76"/>
      <c r="ZK470" s="76"/>
      <c r="ZL470" s="76"/>
      <c r="ZM470" s="76"/>
      <c r="ZN470" s="76"/>
      <c r="ZO470" s="76"/>
      <c r="ZP470" s="76"/>
      <c r="ZQ470" s="76"/>
      <c r="ZR470" s="76"/>
      <c r="ZS470" s="76"/>
      <c r="ZT470" s="76"/>
      <c r="ZU470" s="76"/>
      <c r="ZV470" s="76"/>
      <c r="ZW470" s="76"/>
      <c r="ZX470" s="76"/>
      <c r="ZY470" s="76"/>
      <c r="ZZ470" s="76"/>
      <c r="AAA470" s="76"/>
      <c r="AAB470" s="76"/>
      <c r="AAC470" s="76"/>
      <c r="AAD470" s="76"/>
      <c r="AAE470" s="76"/>
      <c r="AAF470" s="76"/>
      <c r="AAG470" s="76"/>
      <c r="AAH470" s="76"/>
      <c r="AAI470" s="76"/>
      <c r="AAJ470" s="76"/>
      <c r="AAK470" s="76"/>
      <c r="AAL470" s="76"/>
      <c r="AAM470" s="76"/>
      <c r="AAN470" s="76"/>
      <c r="AAO470" s="76"/>
      <c r="AAP470" s="76"/>
      <c r="AAQ470" s="76"/>
      <c r="AAR470" s="76"/>
      <c r="AAS470" s="76"/>
      <c r="AAT470" s="76"/>
      <c r="AAU470" s="76"/>
      <c r="AAV470" s="76"/>
      <c r="AAW470" s="76"/>
      <c r="AAX470" s="76"/>
      <c r="AAY470" s="76"/>
      <c r="AAZ470" s="76"/>
      <c r="ABA470" s="76"/>
      <c r="ABB470" s="76"/>
      <c r="ABC470" s="76"/>
      <c r="ABD470" s="76"/>
      <c r="ABE470" s="76"/>
      <c r="ABF470" s="76"/>
      <c r="ABG470" s="76"/>
      <c r="ABH470" s="76"/>
      <c r="ABI470" s="76"/>
      <c r="ABJ470" s="76"/>
      <c r="ABK470" s="76"/>
      <c r="ABL470" s="76"/>
      <c r="ABM470" s="76"/>
      <c r="ABN470" s="76"/>
      <c r="ABO470" s="76"/>
      <c r="ABP470" s="76"/>
      <c r="ABQ470" s="76"/>
      <c r="ABR470" s="76"/>
      <c r="ABS470" s="76"/>
      <c r="ABT470" s="76"/>
      <c r="ABU470" s="76"/>
      <c r="ABV470" s="76"/>
      <c r="ABW470" s="76"/>
      <c r="ABX470" s="76"/>
      <c r="ABY470" s="76"/>
      <c r="ABZ470" s="76"/>
      <c r="ACA470" s="76"/>
      <c r="ACB470" s="76"/>
      <c r="ACC470" s="76"/>
      <c r="ACD470" s="76"/>
      <c r="ACE470" s="76"/>
      <c r="ACF470" s="76"/>
      <c r="ACG470" s="76"/>
      <c r="ACH470" s="76"/>
      <c r="ACI470" s="76"/>
      <c r="ACJ470" s="76"/>
      <c r="ACK470" s="76"/>
      <c r="ACL470" s="76"/>
      <c r="ACM470" s="76"/>
      <c r="ACN470" s="76"/>
      <c r="ACO470" s="76"/>
      <c r="ACP470" s="76"/>
      <c r="ACQ470" s="76"/>
      <c r="ACR470" s="76"/>
      <c r="ACS470" s="76"/>
      <c r="ACT470" s="76"/>
      <c r="ACU470" s="76"/>
      <c r="ACV470" s="76"/>
      <c r="ACW470" s="76"/>
      <c r="ACX470" s="76"/>
      <c r="ACY470" s="76"/>
      <c r="ACZ470" s="76"/>
      <c r="ADA470" s="76"/>
      <c r="ADB470" s="76"/>
      <c r="ADC470" s="76"/>
      <c r="ADD470" s="76"/>
      <c r="ADE470" s="76"/>
      <c r="ADF470" s="76"/>
      <c r="ADG470" s="76"/>
      <c r="ADH470" s="76"/>
      <c r="ADI470" s="76"/>
      <c r="ADJ470" s="76"/>
      <c r="ADK470" s="76"/>
      <c r="ADL470" s="76"/>
      <c r="ADM470" s="76"/>
      <c r="ADN470" s="76"/>
      <c r="ADO470" s="76"/>
      <c r="ADP470" s="76"/>
      <c r="ADQ470" s="76"/>
      <c r="ADR470" s="76"/>
      <c r="ADS470" s="76"/>
      <c r="ADT470" s="76"/>
      <c r="ADU470" s="76"/>
      <c r="ADV470" s="76"/>
      <c r="ADW470" s="76"/>
      <c r="ADX470" s="76"/>
      <c r="ADY470" s="76"/>
      <c r="ADZ470" s="76"/>
      <c r="AEA470" s="76"/>
      <c r="AEB470" s="76"/>
      <c r="AEC470" s="76"/>
      <c r="AED470" s="76"/>
      <c r="AEE470" s="76"/>
      <c r="AEF470" s="76"/>
      <c r="AEG470" s="76"/>
      <c r="AEH470" s="76"/>
      <c r="AEI470" s="76"/>
      <c r="AEJ470" s="76"/>
      <c r="AEK470" s="76"/>
      <c r="AEL470" s="76"/>
      <c r="AEM470" s="76"/>
      <c r="AEN470" s="76"/>
      <c r="AEO470" s="76"/>
      <c r="AEP470" s="76"/>
      <c r="AEQ470" s="76"/>
      <c r="AER470" s="76"/>
      <c r="AES470" s="76"/>
      <c r="AET470" s="76"/>
      <c r="AEU470" s="76"/>
      <c r="AEV470" s="76"/>
      <c r="AEW470" s="76"/>
      <c r="AEX470" s="76"/>
      <c r="AEY470" s="76"/>
      <c r="AEZ470" s="76"/>
      <c r="AFA470" s="76"/>
      <c r="AFB470" s="76"/>
      <c r="AFC470" s="76"/>
      <c r="AFD470" s="76"/>
      <c r="AFE470" s="76"/>
      <c r="AFF470" s="76"/>
      <c r="AFG470" s="76"/>
      <c r="AFH470" s="76"/>
      <c r="AFI470" s="76"/>
      <c r="AFJ470" s="76"/>
      <c r="AFK470" s="76"/>
      <c r="AFL470" s="76"/>
      <c r="AFM470" s="76"/>
      <c r="AFN470" s="76"/>
      <c r="AFO470" s="76"/>
      <c r="AFP470" s="76"/>
      <c r="AFQ470" s="76"/>
      <c r="AFR470" s="76"/>
      <c r="AFS470" s="76"/>
      <c r="AFT470" s="76"/>
      <c r="AFU470" s="76"/>
      <c r="AFV470" s="76"/>
      <c r="AFW470" s="76"/>
      <c r="AFX470" s="76"/>
      <c r="AFY470" s="76"/>
      <c r="AFZ470" s="76"/>
      <c r="AGA470" s="76"/>
      <c r="AGB470" s="76"/>
      <c r="AGC470" s="76"/>
      <c r="AGD470" s="76"/>
      <c r="AGE470" s="76"/>
      <c r="AGF470" s="76"/>
      <c r="AGG470" s="76"/>
      <c r="AGH470" s="76"/>
      <c r="AGI470" s="76"/>
      <c r="AGJ470" s="76"/>
      <c r="AGK470" s="76"/>
      <c r="AGL470" s="76"/>
      <c r="AGM470" s="76"/>
      <c r="AGN470" s="76"/>
      <c r="AGO470" s="76"/>
      <c r="AGP470" s="76"/>
      <c r="AGQ470" s="76"/>
      <c r="AGR470" s="76"/>
      <c r="AGS470" s="76"/>
      <c r="AGT470" s="76"/>
      <c r="AGU470" s="76"/>
      <c r="AGV470" s="76"/>
      <c r="AGW470" s="76"/>
      <c r="AGX470" s="76"/>
      <c r="AGY470" s="76"/>
      <c r="AGZ470" s="76"/>
      <c r="AHA470" s="76"/>
      <c r="AHB470" s="76"/>
      <c r="AHC470" s="76"/>
      <c r="AHD470" s="76"/>
      <c r="AHE470" s="76"/>
      <c r="AHF470" s="76"/>
      <c r="AHG470" s="76"/>
      <c r="AHH470" s="76"/>
      <c r="AHI470" s="76"/>
      <c r="AHJ470" s="76"/>
      <c r="AHK470" s="76"/>
      <c r="AHL470" s="76"/>
      <c r="AHM470" s="76"/>
      <c r="AHN470" s="76"/>
      <c r="AHO470" s="76"/>
      <c r="AHP470" s="76"/>
      <c r="AHQ470" s="76"/>
      <c r="AHR470" s="76"/>
      <c r="AHS470" s="76"/>
      <c r="AHT470" s="76"/>
      <c r="AHU470" s="76"/>
      <c r="AHV470" s="76"/>
      <c r="AHW470" s="76"/>
      <c r="AHX470" s="76"/>
      <c r="AHY470" s="76"/>
      <c r="AHZ470" s="76"/>
      <c r="AIA470" s="76"/>
      <c r="AIB470" s="76"/>
      <c r="AIC470" s="76"/>
      <c r="AID470" s="76"/>
      <c r="AIE470" s="76"/>
      <c r="AIF470" s="76"/>
      <c r="AIG470" s="76"/>
      <c r="AIH470" s="76"/>
      <c r="AII470" s="76"/>
      <c r="AIJ470" s="76"/>
      <c r="AIK470" s="76"/>
      <c r="AIL470" s="76"/>
      <c r="AIM470" s="76"/>
      <c r="AIN470" s="76"/>
      <c r="AIO470" s="76"/>
      <c r="AIP470" s="76"/>
      <c r="AIQ470" s="76"/>
      <c r="AIR470" s="76"/>
      <c r="AIS470" s="76"/>
      <c r="AIT470" s="76"/>
      <c r="AIU470" s="76"/>
      <c r="AIV470" s="76"/>
      <c r="AIW470" s="76"/>
      <c r="AIX470" s="76"/>
      <c r="AIY470" s="76"/>
      <c r="AIZ470" s="76"/>
      <c r="AJA470" s="76"/>
      <c r="AJB470" s="76"/>
      <c r="AJC470" s="76"/>
      <c r="AJD470" s="76"/>
      <c r="AJE470" s="76"/>
      <c r="AJF470" s="76"/>
      <c r="AJG470" s="76"/>
      <c r="AJH470" s="76"/>
      <c r="AJI470" s="76"/>
      <c r="AJJ470" s="76"/>
      <c r="AJK470" s="76"/>
      <c r="AJL470" s="76"/>
      <c r="AJM470" s="76"/>
      <c r="AJN470" s="76"/>
      <c r="AJO470" s="76"/>
      <c r="AJP470" s="76"/>
      <c r="AJQ470" s="76"/>
      <c r="AJR470" s="76"/>
      <c r="AJS470" s="76"/>
      <c r="AJT470" s="76"/>
      <c r="AJU470" s="76"/>
      <c r="AJV470" s="76"/>
      <c r="AJW470" s="76"/>
      <c r="AJX470" s="76"/>
      <c r="AJY470" s="76"/>
      <c r="AJZ470" s="76"/>
      <c r="AKA470" s="76"/>
      <c r="AKB470" s="76"/>
      <c r="AKC470" s="76"/>
      <c r="AKD470" s="76"/>
      <c r="AKE470" s="76"/>
      <c r="AKF470" s="76"/>
      <c r="AKG470" s="76"/>
      <c r="AKH470" s="76"/>
      <c r="AKI470" s="76"/>
      <c r="AKJ470" s="76"/>
      <c r="AKK470" s="76"/>
      <c r="AKL470" s="76"/>
      <c r="AKM470" s="76"/>
      <c r="AKN470" s="76"/>
      <c r="AKO470" s="76"/>
      <c r="AKP470" s="76"/>
      <c r="AKQ470" s="76"/>
      <c r="AKR470" s="76"/>
      <c r="AKS470" s="76"/>
      <c r="AKT470" s="76"/>
      <c r="AKU470" s="76"/>
      <c r="AKV470" s="76"/>
      <c r="AKW470" s="76"/>
      <c r="AKX470" s="76"/>
      <c r="AKY470" s="76"/>
      <c r="AKZ470" s="76"/>
      <c r="ALA470" s="76"/>
      <c r="ALB470" s="76"/>
      <c r="ALC470" s="76"/>
      <c r="ALD470" s="76"/>
      <c r="ALE470" s="76"/>
      <c r="ALF470" s="76"/>
      <c r="ALG470" s="76"/>
      <c r="ALH470" s="76"/>
      <c r="ALI470" s="76"/>
      <c r="ALJ470" s="76"/>
      <c r="ALK470" s="76"/>
      <c r="ALL470" s="76"/>
      <c r="ALM470" s="76"/>
      <c r="ALN470" s="76"/>
      <c r="ALO470" s="76"/>
      <c r="ALP470" s="76"/>
      <c r="ALQ470" s="76"/>
      <c r="ALR470" s="76"/>
      <c r="ALS470" s="76"/>
      <c r="ALT470" s="76"/>
      <c r="ALU470" s="76"/>
      <c r="ALV470" s="76"/>
      <c r="ALW470" s="76"/>
      <c r="ALX470" s="76"/>
      <c r="ALY470" s="76"/>
      <c r="ALZ470" s="76"/>
      <c r="AMA470" s="76"/>
      <c r="AMB470" s="76"/>
      <c r="AMC470" s="76"/>
      <c r="AMD470" s="76"/>
      <c r="AME470" s="76"/>
      <c r="AMF470" s="76"/>
      <c r="AMG470" s="76"/>
      <c r="AMH470" s="76"/>
      <c r="AMI470" s="76"/>
      <c r="AMJ470" s="76"/>
      <c r="AMK470" s="76"/>
      <c r="AML470" s="76"/>
      <c r="AMM470" s="76"/>
      <c r="AMN470" s="76"/>
      <c r="AMO470" s="76"/>
      <c r="AMP470" s="76"/>
      <c r="AMQ470" s="76"/>
      <c r="AMR470" s="76"/>
      <c r="AMS470" s="76"/>
      <c r="AMT470" s="76"/>
      <c r="AMU470" s="76"/>
      <c r="AMV470" s="76"/>
      <c r="AMW470" s="76"/>
      <c r="AMX470" s="76"/>
      <c r="AMY470" s="76"/>
      <c r="AMZ470" s="76"/>
      <c r="ANA470" s="76"/>
      <c r="ANB470" s="76"/>
      <c r="ANC470" s="76"/>
      <c r="AND470" s="76"/>
      <c r="ANE470" s="76"/>
      <c r="ANF470" s="76"/>
      <c r="ANG470" s="76"/>
      <c r="ANH470" s="76"/>
      <c r="ANI470" s="76"/>
      <c r="ANJ470" s="76"/>
      <c r="ANK470" s="76"/>
      <c r="ANL470" s="76"/>
      <c r="ANM470" s="76"/>
      <c r="ANN470" s="76"/>
      <c r="ANO470" s="76"/>
      <c r="ANP470" s="76"/>
      <c r="ANQ470" s="76"/>
      <c r="ANR470" s="76"/>
      <c r="ANS470" s="76"/>
      <c r="ANT470" s="76"/>
      <c r="ANU470" s="76"/>
      <c r="ANV470" s="76"/>
      <c r="ANW470" s="76"/>
      <c r="ANX470" s="76"/>
      <c r="ANY470" s="76"/>
      <c r="ANZ470" s="76"/>
      <c r="AOA470" s="76"/>
      <c r="AOB470" s="76"/>
      <c r="AOC470" s="76"/>
      <c r="AOD470" s="76"/>
      <c r="AOE470" s="76"/>
      <c r="AOF470" s="76"/>
      <c r="AOG470" s="76"/>
      <c r="AOH470" s="76"/>
      <c r="AOI470" s="76"/>
      <c r="AOJ470" s="76"/>
      <c r="AOK470" s="76"/>
      <c r="AOL470" s="76"/>
      <c r="AOM470" s="76"/>
      <c r="AON470" s="76"/>
      <c r="AOO470" s="76"/>
      <c r="AOP470" s="76"/>
      <c r="AOQ470" s="76"/>
      <c r="AOR470" s="76"/>
      <c r="AOS470" s="76"/>
      <c r="AOT470" s="76"/>
      <c r="AOU470" s="76"/>
      <c r="AOV470" s="76"/>
      <c r="AOW470" s="76"/>
      <c r="AOX470" s="76"/>
      <c r="AOY470" s="76"/>
      <c r="AOZ470" s="76"/>
      <c r="APA470" s="76"/>
      <c r="APB470" s="76"/>
      <c r="APC470" s="76"/>
      <c r="APD470" s="76"/>
      <c r="APE470" s="76"/>
      <c r="APF470" s="76"/>
      <c r="APG470" s="76"/>
      <c r="APH470" s="76"/>
      <c r="API470" s="76"/>
      <c r="APJ470" s="76"/>
      <c r="APK470" s="76"/>
      <c r="APL470" s="76"/>
      <c r="APM470" s="76"/>
      <c r="APN470" s="76"/>
      <c r="APO470" s="76"/>
      <c r="APP470" s="76"/>
      <c r="APQ470" s="76"/>
      <c r="APR470" s="76"/>
      <c r="APS470" s="76"/>
      <c r="APT470" s="76"/>
      <c r="APU470" s="76"/>
      <c r="APV470" s="76"/>
      <c r="APW470" s="76"/>
      <c r="APX470" s="76"/>
      <c r="APY470" s="76"/>
      <c r="APZ470" s="76"/>
      <c r="AQA470" s="76"/>
      <c r="AQB470" s="76"/>
      <c r="AQC470" s="76"/>
      <c r="AQD470" s="76"/>
      <c r="AQE470" s="76"/>
      <c r="AQF470" s="76"/>
      <c r="AQG470" s="76"/>
      <c r="AQH470" s="76"/>
      <c r="AQI470" s="76"/>
      <c r="AQJ470" s="76"/>
      <c r="AQK470" s="76"/>
      <c r="AQL470" s="76"/>
      <c r="AQM470" s="76"/>
      <c r="AQN470" s="76"/>
      <c r="AQO470" s="76"/>
      <c r="AQP470" s="76"/>
      <c r="AQQ470" s="76"/>
      <c r="AQR470" s="76"/>
      <c r="AQS470" s="76"/>
      <c r="AQT470" s="76"/>
      <c r="AQU470" s="76"/>
      <c r="AQV470" s="76"/>
      <c r="AQW470" s="76"/>
      <c r="AQX470" s="76"/>
      <c r="AQY470" s="76"/>
      <c r="AQZ470" s="76"/>
      <c r="ARA470" s="76"/>
      <c r="ARB470" s="76"/>
      <c r="ARC470" s="76"/>
      <c r="ARD470" s="76"/>
      <c r="ARE470" s="76"/>
      <c r="ARF470" s="76"/>
      <c r="ARG470" s="76"/>
      <c r="ARH470" s="76"/>
      <c r="ARI470" s="76"/>
      <c r="ARJ470" s="76"/>
      <c r="ARK470" s="76"/>
      <c r="ARL470" s="76"/>
      <c r="ARM470" s="76"/>
      <c r="ARN470" s="76"/>
      <c r="ARO470" s="76"/>
      <c r="ARP470" s="76"/>
      <c r="ARQ470" s="76"/>
      <c r="ARR470" s="76"/>
      <c r="ARS470" s="76"/>
      <c r="ART470" s="76"/>
      <c r="ARU470" s="76"/>
      <c r="ARV470" s="76"/>
      <c r="ARW470" s="76"/>
      <c r="ARX470" s="76"/>
      <c r="ARY470" s="76"/>
      <c r="ARZ470" s="76"/>
      <c r="ASA470" s="76"/>
      <c r="ASB470" s="76"/>
      <c r="ASC470" s="76"/>
      <c r="ASD470" s="76"/>
      <c r="ASE470" s="76"/>
      <c r="ASF470" s="76"/>
      <c r="ASG470" s="76"/>
      <c r="ASH470" s="76"/>
      <c r="ASI470" s="76"/>
      <c r="ASJ470" s="76"/>
      <c r="ASK470" s="76"/>
      <c r="ASL470" s="76"/>
      <c r="ASM470" s="76"/>
      <c r="ASN470" s="76"/>
      <c r="ASO470" s="76"/>
      <c r="ASP470" s="76"/>
      <c r="ASQ470" s="76"/>
      <c r="ASR470" s="76"/>
      <c r="ASS470" s="76"/>
      <c r="AST470" s="76"/>
      <c r="ASU470" s="76"/>
      <c r="ASV470" s="76"/>
      <c r="ASW470" s="76"/>
      <c r="ASX470" s="76"/>
      <c r="ASY470" s="76"/>
      <c r="ASZ470" s="76"/>
      <c r="ATA470" s="76"/>
      <c r="ATB470" s="76"/>
      <c r="ATC470" s="76"/>
      <c r="ATD470" s="76"/>
      <c r="ATE470" s="76"/>
      <c r="ATF470" s="76"/>
      <c r="ATG470" s="76"/>
      <c r="ATH470" s="76"/>
      <c r="ATI470" s="76"/>
      <c r="ATJ470" s="76"/>
      <c r="ATK470" s="76"/>
      <c r="ATL470" s="76"/>
      <c r="ATM470" s="76"/>
      <c r="ATN470" s="76"/>
      <c r="ATO470" s="76"/>
      <c r="ATP470" s="76"/>
      <c r="ATQ470" s="76"/>
      <c r="ATR470" s="76"/>
      <c r="ATS470" s="76"/>
      <c r="ATT470" s="76"/>
      <c r="ATU470" s="76"/>
      <c r="ATV470" s="76"/>
      <c r="ATW470" s="76"/>
      <c r="ATX470" s="76"/>
      <c r="ATY470" s="76"/>
      <c r="ATZ470" s="76"/>
      <c r="AUA470" s="76"/>
      <c r="AUB470" s="76"/>
      <c r="AUC470" s="76"/>
      <c r="AUD470" s="76"/>
      <c r="AUE470" s="76"/>
      <c r="AUF470" s="76"/>
      <c r="AUG470" s="76"/>
      <c r="AUH470" s="76"/>
      <c r="AUI470" s="76"/>
      <c r="AUJ470" s="76"/>
      <c r="AUK470" s="76"/>
      <c r="AUL470" s="76"/>
      <c r="AUM470" s="76"/>
      <c r="AUN470" s="76"/>
      <c r="AUO470" s="76"/>
      <c r="AUP470" s="76"/>
      <c r="AUQ470" s="76"/>
      <c r="AUR470" s="76"/>
      <c r="AUS470" s="76"/>
      <c r="AUT470" s="76"/>
      <c r="AUU470" s="76"/>
      <c r="AUV470" s="76"/>
      <c r="AUW470" s="76"/>
      <c r="AUX470" s="76"/>
      <c r="AUY470" s="76"/>
      <c r="AUZ470" s="76"/>
      <c r="AVA470" s="76"/>
      <c r="AVB470" s="76"/>
      <c r="AVC470" s="76"/>
      <c r="AVD470" s="76"/>
      <c r="AVE470" s="76"/>
      <c r="AVF470" s="76"/>
      <c r="AVG470" s="76"/>
      <c r="AVH470" s="76"/>
      <c r="AVI470" s="76"/>
      <c r="AVJ470" s="76"/>
      <c r="AVK470" s="76"/>
      <c r="AVL470" s="76"/>
      <c r="AVM470" s="76"/>
      <c r="AVN470" s="76"/>
      <c r="AVO470" s="76"/>
      <c r="AVP470" s="76"/>
      <c r="AVQ470" s="76"/>
      <c r="AVR470" s="76"/>
      <c r="AVS470" s="76"/>
      <c r="AVT470" s="76"/>
      <c r="AVU470" s="76"/>
      <c r="AVV470" s="76"/>
      <c r="AVW470" s="76"/>
      <c r="AVX470" s="76"/>
      <c r="AVY470" s="76"/>
      <c r="AVZ470" s="76"/>
      <c r="AWA470" s="76"/>
      <c r="AWB470" s="76"/>
      <c r="AWC470" s="76"/>
      <c r="AWD470" s="76"/>
      <c r="AWE470" s="76"/>
      <c r="AWF470" s="76"/>
      <c r="AWG470" s="76"/>
      <c r="AWH470" s="76"/>
      <c r="AWI470" s="76"/>
      <c r="AWJ470" s="76"/>
      <c r="AWK470" s="76"/>
      <c r="AWL470" s="76"/>
      <c r="AWM470" s="76"/>
      <c r="AWN470" s="76"/>
      <c r="AWO470" s="76"/>
      <c r="AWP470" s="76"/>
      <c r="AWQ470" s="76"/>
      <c r="AWR470" s="76"/>
      <c r="AWS470" s="76"/>
      <c r="AWT470" s="76"/>
      <c r="AWU470" s="76"/>
      <c r="AWV470" s="76"/>
      <c r="AWW470" s="76"/>
      <c r="AWX470" s="76"/>
      <c r="AWY470" s="76"/>
      <c r="AWZ470" s="76"/>
      <c r="AXA470" s="76"/>
      <c r="AXB470" s="76"/>
      <c r="AXC470" s="76"/>
      <c r="AXD470" s="76"/>
      <c r="AXE470" s="76"/>
      <c r="AXF470" s="76"/>
      <c r="AXG470" s="76"/>
      <c r="AXH470" s="76"/>
      <c r="AXI470" s="76"/>
      <c r="AXJ470" s="76"/>
      <c r="AXK470" s="76"/>
      <c r="AXL470" s="76"/>
      <c r="AXM470" s="76"/>
      <c r="AXN470" s="76"/>
      <c r="AXO470" s="76"/>
      <c r="AXP470" s="76"/>
      <c r="AXQ470" s="76"/>
      <c r="AXR470" s="76"/>
      <c r="AXS470" s="76"/>
      <c r="AXT470" s="76"/>
      <c r="AXU470" s="76"/>
      <c r="AXV470" s="76"/>
      <c r="AXW470" s="76"/>
      <c r="AXX470" s="76"/>
      <c r="AXY470" s="76"/>
      <c r="AXZ470" s="76"/>
      <c r="AYA470" s="76"/>
      <c r="AYB470" s="76"/>
      <c r="AYC470" s="76"/>
      <c r="AYD470" s="76"/>
      <c r="AYE470" s="76"/>
      <c r="AYF470" s="76"/>
      <c r="AYG470" s="76"/>
      <c r="AYH470" s="76"/>
      <c r="AYI470" s="76"/>
      <c r="AYJ470" s="76"/>
      <c r="AYK470" s="76"/>
      <c r="AYL470" s="76"/>
      <c r="AYM470" s="76"/>
      <c r="AYN470" s="76"/>
      <c r="AYO470" s="76"/>
      <c r="AYP470" s="76"/>
      <c r="AYQ470" s="76"/>
      <c r="AYR470" s="76"/>
      <c r="AYS470" s="76"/>
      <c r="AYT470" s="76"/>
      <c r="AYU470" s="76"/>
      <c r="AYV470" s="76"/>
      <c r="AYW470" s="76"/>
      <c r="AYX470" s="76"/>
      <c r="AYY470" s="76"/>
      <c r="AYZ470" s="76"/>
      <c r="AZA470" s="76"/>
      <c r="AZB470" s="76"/>
      <c r="AZC470" s="76"/>
      <c r="AZD470" s="76"/>
      <c r="AZE470" s="76"/>
      <c r="AZF470" s="76"/>
      <c r="AZG470" s="76"/>
      <c r="AZH470" s="76"/>
      <c r="AZI470" s="76"/>
      <c r="AZJ470" s="76"/>
      <c r="AZK470" s="76"/>
      <c r="AZL470" s="76"/>
      <c r="AZM470" s="76"/>
      <c r="AZN470" s="76"/>
      <c r="AZO470" s="76"/>
      <c r="AZP470" s="76"/>
      <c r="AZQ470" s="76"/>
      <c r="AZR470" s="76"/>
      <c r="AZS470" s="76"/>
      <c r="AZT470" s="76"/>
      <c r="AZU470" s="76"/>
      <c r="AZV470" s="76"/>
      <c r="AZW470" s="76"/>
      <c r="AZX470" s="76"/>
      <c r="AZY470" s="76"/>
      <c r="AZZ470" s="76"/>
      <c r="BAA470" s="76"/>
      <c r="BAB470" s="76"/>
      <c r="BAC470" s="76"/>
      <c r="BAD470" s="76"/>
      <c r="BAE470" s="76"/>
      <c r="BAF470" s="76"/>
      <c r="BAG470" s="76"/>
      <c r="BAH470" s="76"/>
      <c r="BAI470" s="76"/>
      <c r="BAJ470" s="76"/>
      <c r="BAK470" s="76"/>
      <c r="BAL470" s="76"/>
      <c r="BAM470" s="76"/>
      <c r="BAN470" s="76"/>
      <c r="BAO470" s="76"/>
      <c r="BAP470" s="76"/>
      <c r="BAQ470" s="76"/>
      <c r="BAR470" s="76"/>
      <c r="BAS470" s="76"/>
      <c r="BAT470" s="76"/>
      <c r="BAU470" s="76"/>
      <c r="BAV470" s="76"/>
      <c r="BAW470" s="76"/>
      <c r="BAX470" s="76"/>
      <c r="BAY470" s="76"/>
      <c r="BAZ470" s="76"/>
      <c r="BBA470" s="76"/>
      <c r="BBB470" s="76"/>
      <c r="BBC470" s="76"/>
      <c r="BBD470" s="76"/>
      <c r="BBE470" s="76"/>
      <c r="BBF470" s="76"/>
      <c r="BBG470" s="76"/>
      <c r="BBH470" s="76"/>
      <c r="BBI470" s="76"/>
      <c r="BBJ470" s="76"/>
      <c r="BBK470" s="76"/>
      <c r="BBL470" s="76"/>
      <c r="BBM470" s="76"/>
      <c r="BBN470" s="76"/>
      <c r="BBO470" s="76"/>
      <c r="BBP470" s="76"/>
      <c r="BBQ470" s="76"/>
      <c r="BBR470" s="76"/>
      <c r="BBS470" s="76"/>
      <c r="BBT470" s="76"/>
      <c r="BBU470" s="76"/>
      <c r="BBV470" s="76"/>
      <c r="BBW470" s="76"/>
      <c r="BBX470" s="76"/>
      <c r="BBY470" s="76"/>
      <c r="BBZ470" s="76"/>
      <c r="BCA470" s="76"/>
      <c r="BCB470" s="76"/>
      <c r="BCC470" s="76"/>
      <c r="BCD470" s="76"/>
      <c r="BCE470" s="76"/>
      <c r="BCF470" s="76"/>
      <c r="BCG470" s="76"/>
      <c r="BCH470" s="76"/>
      <c r="BCI470" s="76"/>
      <c r="BCJ470" s="76"/>
      <c r="BCK470" s="76"/>
      <c r="BCL470" s="76"/>
      <c r="BCM470" s="76"/>
      <c r="BCN470" s="76"/>
      <c r="BCO470" s="76"/>
      <c r="BCP470" s="76"/>
      <c r="BCQ470" s="76"/>
      <c r="BCR470" s="76"/>
      <c r="BCS470" s="76"/>
      <c r="BCT470" s="76"/>
      <c r="BCU470" s="76"/>
      <c r="BCV470" s="76"/>
      <c r="BCW470" s="76"/>
      <c r="BCX470" s="76"/>
      <c r="BCY470" s="76"/>
      <c r="BCZ470" s="76"/>
      <c r="BDA470" s="76"/>
      <c r="BDB470" s="76"/>
      <c r="BDC470" s="76"/>
      <c r="BDD470" s="76"/>
      <c r="BDE470" s="76"/>
      <c r="BDF470" s="76"/>
      <c r="BDG470" s="76"/>
      <c r="BDH470" s="76"/>
      <c r="BDI470" s="76"/>
      <c r="BDJ470" s="76"/>
      <c r="BDK470" s="76"/>
      <c r="BDL470" s="76"/>
      <c r="BDM470" s="76"/>
      <c r="BDN470" s="76"/>
      <c r="BDO470" s="76"/>
      <c r="BDP470" s="76"/>
      <c r="BDQ470" s="76"/>
      <c r="BDR470" s="76"/>
      <c r="BDS470" s="76"/>
      <c r="BDT470" s="76"/>
      <c r="BDU470" s="76"/>
      <c r="BDV470" s="76"/>
      <c r="BDW470" s="76"/>
      <c r="BDX470" s="76"/>
      <c r="BDY470" s="76"/>
      <c r="BDZ470" s="76"/>
      <c r="BEA470" s="76"/>
      <c r="BEB470" s="76"/>
      <c r="BEC470" s="76"/>
      <c r="BED470" s="76"/>
      <c r="BEE470" s="76"/>
      <c r="BEF470" s="76"/>
      <c r="BEG470" s="76"/>
      <c r="BEH470" s="76"/>
      <c r="BEI470" s="76"/>
      <c r="BEJ470" s="76"/>
      <c r="BEK470" s="76"/>
      <c r="BEL470" s="76"/>
      <c r="BEM470" s="76"/>
      <c r="BEN470" s="76"/>
      <c r="BEO470" s="76"/>
      <c r="BEP470" s="76"/>
      <c r="BEQ470" s="76"/>
      <c r="BER470" s="76"/>
      <c r="BES470" s="76"/>
      <c r="BET470" s="76"/>
      <c r="BEU470" s="76"/>
      <c r="BEV470" s="76"/>
      <c r="BEW470" s="76"/>
      <c r="BEX470" s="76"/>
      <c r="BEY470" s="76"/>
      <c r="BEZ470" s="76"/>
      <c r="BFA470" s="76"/>
      <c r="BFB470" s="76"/>
      <c r="BFC470" s="76"/>
      <c r="BFD470" s="76"/>
      <c r="BFE470" s="76"/>
      <c r="BFF470" s="76"/>
      <c r="BFG470" s="76"/>
      <c r="BFH470" s="76"/>
      <c r="BFI470" s="76"/>
      <c r="BFJ470" s="76"/>
      <c r="BFK470" s="76"/>
      <c r="BFL470" s="76"/>
      <c r="BFM470" s="76"/>
      <c r="BFN470" s="76"/>
      <c r="BFO470" s="76"/>
      <c r="BFP470" s="76"/>
      <c r="BFQ470" s="76"/>
      <c r="BFR470" s="76"/>
      <c r="BFS470" s="76"/>
    </row>
    <row r="471" spans="1:1527" s="20" customFormat="1" ht="28" x14ac:dyDescent="0.25">
      <c r="A471" s="71" t="s">
        <v>338</v>
      </c>
      <c r="B471" s="278" t="s">
        <v>956</v>
      </c>
      <c r="C471" s="278" t="s">
        <v>930</v>
      </c>
      <c r="D471" s="278" t="s">
        <v>410</v>
      </c>
      <c r="E471" s="278"/>
      <c r="F471" s="309">
        <f t="shared" si="18"/>
        <v>0.68</v>
      </c>
      <c r="G471" s="278"/>
      <c r="H471" s="278"/>
      <c r="I471" s="278">
        <v>0.13600000000000001</v>
      </c>
      <c r="J471" s="278">
        <v>0.17</v>
      </c>
      <c r="K471" s="278">
        <v>0.20400000000000001</v>
      </c>
      <c r="L471" s="278">
        <v>0.17</v>
      </c>
      <c r="M471" s="278"/>
      <c r="N471" s="278"/>
      <c r="O471" s="278"/>
      <c r="P471" s="278"/>
      <c r="Q471" s="278"/>
      <c r="R471" s="278"/>
      <c r="BA471" s="76"/>
      <c r="BB471" s="76"/>
      <c r="BC471" s="76"/>
      <c r="BD471" s="76"/>
      <c r="BE471" s="76"/>
      <c r="BF471" s="76"/>
      <c r="BG471" s="76"/>
      <c r="BH471" s="76"/>
      <c r="BI471" s="76"/>
      <c r="BJ471" s="76"/>
      <c r="BK471" s="76"/>
      <c r="BL471" s="76"/>
      <c r="BM471" s="76"/>
      <c r="BN471" s="76"/>
      <c r="BO471" s="76"/>
      <c r="BP471" s="76"/>
      <c r="BQ471" s="76"/>
      <c r="BR471" s="76"/>
      <c r="BS471" s="76"/>
      <c r="BT471" s="76"/>
      <c r="BU471" s="76"/>
      <c r="BV471" s="76"/>
      <c r="BW471" s="76"/>
      <c r="BX471" s="76"/>
      <c r="BY471" s="76"/>
      <c r="BZ471" s="76"/>
      <c r="CA471" s="76"/>
      <c r="CB471" s="76"/>
      <c r="CC471" s="76"/>
      <c r="CD471" s="76"/>
      <c r="CE471" s="76"/>
      <c r="CF471" s="76"/>
      <c r="CG471" s="76"/>
      <c r="CH471" s="76"/>
      <c r="CI471" s="76"/>
      <c r="CJ471" s="76"/>
      <c r="CK471" s="76"/>
      <c r="CL471" s="76"/>
      <c r="CM471" s="76"/>
      <c r="CN471" s="76"/>
      <c r="CO471" s="76"/>
      <c r="CP471" s="76"/>
      <c r="CQ471" s="76"/>
      <c r="CR471" s="76"/>
      <c r="CS471" s="76"/>
      <c r="CT471" s="76"/>
      <c r="CU471" s="76"/>
      <c r="CV471" s="76"/>
      <c r="CW471" s="76"/>
      <c r="CX471" s="76"/>
      <c r="CY471" s="76"/>
      <c r="CZ471" s="76"/>
      <c r="DA471" s="76"/>
      <c r="DB471" s="76"/>
      <c r="DC471" s="76"/>
      <c r="DD471" s="76"/>
      <c r="DE471" s="76"/>
      <c r="DF471" s="76"/>
      <c r="DG471" s="76"/>
      <c r="DH471" s="76"/>
      <c r="DI471" s="76"/>
      <c r="DJ471" s="76"/>
      <c r="DK471" s="76"/>
      <c r="DL471" s="76"/>
      <c r="DM471" s="76"/>
      <c r="DN471" s="76"/>
      <c r="DO471" s="76"/>
      <c r="DP471" s="76"/>
      <c r="DQ471" s="76"/>
      <c r="DR471" s="76"/>
      <c r="DS471" s="76"/>
      <c r="DT471" s="76"/>
      <c r="DU471" s="76"/>
      <c r="DV471" s="76"/>
      <c r="DW471" s="76"/>
      <c r="DX471" s="76"/>
      <c r="DY471" s="76"/>
      <c r="DZ471" s="76"/>
      <c r="EA471" s="76"/>
      <c r="EB471" s="76"/>
      <c r="EC471" s="76"/>
      <c r="ED471" s="76"/>
      <c r="EE471" s="76"/>
      <c r="EF471" s="76"/>
      <c r="EG471" s="76"/>
      <c r="EH471" s="76"/>
      <c r="EI471" s="76"/>
      <c r="EJ471" s="76"/>
      <c r="EK471" s="76"/>
      <c r="EL471" s="76"/>
      <c r="EM471" s="76"/>
      <c r="EN471" s="76"/>
      <c r="EO471" s="76"/>
      <c r="EP471" s="76"/>
      <c r="EQ471" s="76"/>
      <c r="ER471" s="76"/>
      <c r="ES471" s="76"/>
      <c r="ET471" s="76"/>
      <c r="EU471" s="76"/>
      <c r="EV471" s="76"/>
      <c r="EW471" s="76"/>
      <c r="EX471" s="76"/>
      <c r="EY471" s="76"/>
      <c r="EZ471" s="76"/>
      <c r="FA471" s="76"/>
      <c r="FB471" s="76"/>
      <c r="FC471" s="76"/>
      <c r="FD471" s="76"/>
      <c r="FE471" s="76"/>
      <c r="FF471" s="76"/>
      <c r="FG471" s="76"/>
      <c r="FH471" s="76"/>
      <c r="FI471" s="76"/>
      <c r="FJ471" s="76"/>
      <c r="FK471" s="76"/>
      <c r="FL471" s="76"/>
      <c r="FM471" s="76"/>
      <c r="FN471" s="76"/>
      <c r="FO471" s="76"/>
      <c r="FP471" s="76"/>
      <c r="FQ471" s="76"/>
      <c r="FR471" s="76"/>
      <c r="FS471" s="76"/>
      <c r="FT471" s="76"/>
      <c r="FU471" s="76"/>
      <c r="FV471" s="76"/>
      <c r="FW471" s="76"/>
      <c r="FX471" s="76"/>
      <c r="FY471" s="76"/>
      <c r="FZ471" s="76"/>
      <c r="GA471" s="76"/>
      <c r="GB471" s="76"/>
      <c r="GC471" s="76"/>
      <c r="GD471" s="76"/>
      <c r="GE471" s="76"/>
      <c r="GF471" s="76"/>
      <c r="GG471" s="76"/>
      <c r="GH471" s="76"/>
      <c r="GI471" s="76"/>
      <c r="GJ471" s="76"/>
      <c r="GK471" s="76"/>
      <c r="GL471" s="76"/>
      <c r="GM471" s="76"/>
      <c r="GN471" s="76"/>
      <c r="GO471" s="76"/>
      <c r="GP471" s="76"/>
      <c r="GQ471" s="76"/>
      <c r="GR471" s="76"/>
      <c r="GS471" s="76"/>
      <c r="GT471" s="76"/>
      <c r="GU471" s="76"/>
      <c r="GV471" s="76"/>
      <c r="GW471" s="76"/>
      <c r="GX471" s="76"/>
      <c r="GY471" s="76"/>
      <c r="GZ471" s="76"/>
      <c r="HA471" s="76"/>
      <c r="HB471" s="76"/>
      <c r="HC471" s="76"/>
      <c r="HD471" s="76"/>
      <c r="HE471" s="76"/>
      <c r="HF471" s="76"/>
      <c r="HG471" s="76"/>
      <c r="HH471" s="76"/>
      <c r="HI471" s="76"/>
      <c r="HJ471" s="76"/>
      <c r="HK471" s="76"/>
      <c r="HL471" s="76"/>
      <c r="HM471" s="76"/>
      <c r="HN471" s="76"/>
      <c r="HO471" s="76"/>
      <c r="HP471" s="76"/>
      <c r="HQ471" s="76"/>
      <c r="HR471" s="76"/>
      <c r="HS471" s="76"/>
      <c r="HT471" s="76"/>
      <c r="HU471" s="76"/>
      <c r="HV471" s="76"/>
      <c r="HW471" s="76"/>
      <c r="HX471" s="76"/>
      <c r="HY471" s="76"/>
      <c r="HZ471" s="76"/>
      <c r="IA471" s="76"/>
      <c r="IB471" s="76"/>
      <c r="IC471" s="76"/>
      <c r="ID471" s="76"/>
      <c r="IE471" s="76"/>
      <c r="IF471" s="76"/>
      <c r="IG471" s="76"/>
      <c r="IH471" s="76"/>
      <c r="II471" s="76"/>
      <c r="IJ471" s="76"/>
      <c r="IK471" s="76"/>
      <c r="IL471" s="76"/>
      <c r="IM471" s="76"/>
      <c r="IN471" s="76"/>
      <c r="IO471" s="76"/>
      <c r="IP471" s="76"/>
      <c r="IQ471" s="76"/>
      <c r="IR471" s="76"/>
      <c r="IS471" s="76"/>
      <c r="IT471" s="76"/>
      <c r="IU471" s="76"/>
      <c r="IV471" s="76"/>
      <c r="IW471" s="76"/>
      <c r="IX471" s="76"/>
      <c r="IY471" s="76"/>
      <c r="IZ471" s="76"/>
      <c r="JA471" s="76"/>
      <c r="JB471" s="76"/>
      <c r="JC471" s="76"/>
      <c r="JD471" s="76"/>
      <c r="JE471" s="76"/>
      <c r="JF471" s="76"/>
      <c r="JG471" s="76"/>
      <c r="JH471" s="76"/>
      <c r="JI471" s="76"/>
      <c r="JJ471" s="76"/>
      <c r="JK471" s="76"/>
      <c r="JL471" s="76"/>
      <c r="JM471" s="76"/>
      <c r="JN471" s="76"/>
      <c r="JO471" s="76"/>
      <c r="JP471" s="76"/>
      <c r="JQ471" s="76"/>
      <c r="JR471" s="76"/>
      <c r="JS471" s="76"/>
      <c r="JT471" s="76"/>
      <c r="JU471" s="76"/>
      <c r="JV471" s="76"/>
      <c r="JW471" s="76"/>
      <c r="JX471" s="76"/>
      <c r="JY471" s="76"/>
      <c r="JZ471" s="76"/>
      <c r="KA471" s="76"/>
      <c r="KB471" s="76"/>
      <c r="KC471" s="76"/>
      <c r="KD471" s="76"/>
      <c r="KE471" s="76"/>
      <c r="KF471" s="76"/>
      <c r="KG471" s="76"/>
      <c r="KH471" s="76"/>
      <c r="KI471" s="76"/>
      <c r="KJ471" s="76"/>
      <c r="KK471" s="76"/>
      <c r="KL471" s="76"/>
      <c r="KM471" s="76"/>
      <c r="KN471" s="76"/>
      <c r="KO471" s="76"/>
      <c r="KP471" s="76"/>
      <c r="KQ471" s="76"/>
      <c r="KR471" s="76"/>
      <c r="KS471" s="76"/>
      <c r="KT471" s="76"/>
      <c r="KU471" s="76"/>
      <c r="KV471" s="76"/>
      <c r="KW471" s="76"/>
      <c r="KX471" s="76"/>
      <c r="KY471" s="76"/>
      <c r="KZ471" s="76"/>
      <c r="LA471" s="76"/>
      <c r="LB471" s="76"/>
      <c r="LC471" s="76"/>
      <c r="LD471" s="76"/>
      <c r="LE471" s="76"/>
      <c r="LF471" s="76"/>
      <c r="LG471" s="76"/>
      <c r="LH471" s="76"/>
      <c r="LI471" s="76"/>
      <c r="LJ471" s="76"/>
      <c r="LK471" s="76"/>
      <c r="LL471" s="76"/>
      <c r="LM471" s="76"/>
      <c r="LN471" s="76"/>
      <c r="LO471" s="76"/>
      <c r="LP471" s="76"/>
      <c r="LQ471" s="76"/>
      <c r="LR471" s="76"/>
      <c r="LS471" s="76"/>
      <c r="LT471" s="76"/>
      <c r="LU471" s="76"/>
      <c r="LV471" s="76"/>
      <c r="LW471" s="76"/>
      <c r="LX471" s="76"/>
      <c r="LY471" s="76"/>
      <c r="LZ471" s="76"/>
      <c r="MA471" s="76"/>
      <c r="MB471" s="76"/>
      <c r="MC471" s="76"/>
      <c r="MD471" s="76"/>
      <c r="ME471" s="76"/>
      <c r="MF471" s="76"/>
      <c r="MG471" s="76"/>
      <c r="MH471" s="76"/>
      <c r="MI471" s="76"/>
      <c r="MJ471" s="76"/>
      <c r="MK471" s="76"/>
      <c r="ML471" s="76"/>
      <c r="MM471" s="76"/>
      <c r="MN471" s="76"/>
      <c r="MO471" s="76"/>
      <c r="MP471" s="76"/>
      <c r="MQ471" s="76"/>
      <c r="MR471" s="76"/>
      <c r="MS471" s="76"/>
      <c r="MT471" s="76"/>
      <c r="MU471" s="76"/>
      <c r="MV471" s="76"/>
      <c r="MW471" s="76"/>
      <c r="MX471" s="76"/>
      <c r="MY471" s="76"/>
      <c r="MZ471" s="76"/>
      <c r="NA471" s="76"/>
      <c r="NB471" s="76"/>
      <c r="NC471" s="76"/>
      <c r="ND471" s="76"/>
      <c r="NE471" s="76"/>
      <c r="NF471" s="76"/>
      <c r="NG471" s="76"/>
      <c r="NH471" s="76"/>
      <c r="NI471" s="76"/>
      <c r="NJ471" s="76"/>
      <c r="NK471" s="76"/>
      <c r="NL471" s="76"/>
      <c r="NM471" s="76"/>
      <c r="NN471" s="76"/>
      <c r="NO471" s="76"/>
      <c r="NP471" s="76"/>
      <c r="NQ471" s="76"/>
      <c r="NR471" s="76"/>
      <c r="NS471" s="76"/>
      <c r="NT471" s="76"/>
      <c r="NU471" s="76"/>
      <c r="NV471" s="76"/>
      <c r="NW471" s="76"/>
      <c r="NX471" s="76"/>
      <c r="NY471" s="76"/>
      <c r="NZ471" s="76"/>
      <c r="OA471" s="76"/>
      <c r="OB471" s="76"/>
      <c r="OC471" s="76"/>
      <c r="OD471" s="76"/>
      <c r="OE471" s="76"/>
      <c r="OF471" s="76"/>
      <c r="OG471" s="76"/>
      <c r="OH471" s="76"/>
      <c r="OI471" s="76"/>
      <c r="OJ471" s="76"/>
      <c r="OK471" s="76"/>
      <c r="OL471" s="76"/>
      <c r="OM471" s="76"/>
      <c r="ON471" s="76"/>
      <c r="OO471" s="76"/>
      <c r="OP471" s="76"/>
      <c r="OQ471" s="76"/>
      <c r="OR471" s="76"/>
      <c r="OS471" s="76"/>
      <c r="OT471" s="76"/>
      <c r="OU471" s="76"/>
      <c r="OV471" s="76"/>
      <c r="OW471" s="76"/>
      <c r="OX471" s="76"/>
      <c r="OY471" s="76"/>
      <c r="OZ471" s="76"/>
      <c r="PA471" s="76"/>
      <c r="PB471" s="76"/>
      <c r="PC471" s="76"/>
      <c r="PD471" s="76"/>
      <c r="PE471" s="76"/>
      <c r="PF471" s="76"/>
      <c r="PG471" s="76"/>
      <c r="PH471" s="76"/>
      <c r="PI471" s="76"/>
      <c r="PJ471" s="76"/>
      <c r="PK471" s="76"/>
      <c r="PL471" s="76"/>
      <c r="PM471" s="76"/>
      <c r="PN471" s="76"/>
      <c r="PO471" s="76"/>
      <c r="PP471" s="76"/>
      <c r="PQ471" s="76"/>
      <c r="PR471" s="76"/>
      <c r="PS471" s="76"/>
      <c r="PT471" s="76"/>
      <c r="PU471" s="76"/>
      <c r="PV471" s="76"/>
      <c r="PW471" s="76"/>
      <c r="PX471" s="76"/>
      <c r="PY471" s="76"/>
      <c r="PZ471" s="76"/>
      <c r="QA471" s="76"/>
      <c r="QB471" s="76"/>
      <c r="QC471" s="76"/>
      <c r="QD471" s="76"/>
      <c r="QE471" s="76"/>
      <c r="QF471" s="76"/>
      <c r="QG471" s="76"/>
      <c r="QH471" s="76"/>
      <c r="QI471" s="76"/>
      <c r="QJ471" s="76"/>
      <c r="QK471" s="76"/>
      <c r="QL471" s="76"/>
      <c r="QM471" s="76"/>
      <c r="QN471" s="76"/>
      <c r="QO471" s="76"/>
      <c r="QP471" s="76"/>
      <c r="QQ471" s="76"/>
      <c r="QR471" s="76"/>
      <c r="QS471" s="76"/>
      <c r="QT471" s="76"/>
      <c r="QU471" s="76"/>
      <c r="QV471" s="76"/>
      <c r="QW471" s="76"/>
      <c r="QX471" s="76"/>
      <c r="QY471" s="76"/>
      <c r="QZ471" s="76"/>
      <c r="RA471" s="76"/>
      <c r="RB471" s="76"/>
      <c r="RC471" s="76"/>
      <c r="RD471" s="76"/>
      <c r="RE471" s="76"/>
      <c r="RF471" s="76"/>
      <c r="RG471" s="76"/>
      <c r="RH471" s="76"/>
      <c r="RI471" s="76"/>
      <c r="RJ471" s="76"/>
      <c r="RK471" s="76"/>
      <c r="RL471" s="76"/>
      <c r="RM471" s="76"/>
      <c r="RN471" s="76"/>
      <c r="RO471" s="76"/>
      <c r="RP471" s="76"/>
      <c r="RQ471" s="76"/>
      <c r="RR471" s="76"/>
      <c r="RS471" s="76"/>
      <c r="RT471" s="76"/>
      <c r="RU471" s="76"/>
      <c r="RV471" s="76"/>
      <c r="RW471" s="76"/>
      <c r="RX471" s="76"/>
      <c r="RY471" s="76"/>
      <c r="RZ471" s="76"/>
      <c r="SA471" s="76"/>
      <c r="SB471" s="76"/>
      <c r="SC471" s="76"/>
      <c r="SD471" s="76"/>
      <c r="SE471" s="76"/>
      <c r="SF471" s="76"/>
      <c r="SG471" s="76"/>
      <c r="SH471" s="76"/>
      <c r="SI471" s="76"/>
      <c r="SJ471" s="76"/>
      <c r="SK471" s="76"/>
      <c r="SL471" s="76"/>
      <c r="SM471" s="76"/>
      <c r="SN471" s="76"/>
      <c r="SO471" s="76"/>
      <c r="SP471" s="76"/>
      <c r="SQ471" s="76"/>
      <c r="SR471" s="76"/>
      <c r="SS471" s="76"/>
      <c r="ST471" s="76"/>
      <c r="SU471" s="76"/>
      <c r="SV471" s="76"/>
      <c r="SW471" s="76"/>
      <c r="SX471" s="76"/>
      <c r="SY471" s="76"/>
      <c r="SZ471" s="76"/>
      <c r="TA471" s="76"/>
      <c r="TB471" s="76"/>
      <c r="TC471" s="76"/>
      <c r="TD471" s="76"/>
      <c r="TE471" s="76"/>
      <c r="TF471" s="76"/>
      <c r="TG471" s="76"/>
      <c r="TH471" s="76"/>
      <c r="TI471" s="76"/>
      <c r="TJ471" s="76"/>
      <c r="TK471" s="76"/>
      <c r="TL471" s="76"/>
      <c r="TM471" s="76"/>
      <c r="TN471" s="76"/>
      <c r="TO471" s="76"/>
      <c r="TP471" s="76"/>
      <c r="TQ471" s="76"/>
      <c r="TR471" s="76"/>
      <c r="TS471" s="76"/>
      <c r="TT471" s="76"/>
      <c r="TU471" s="76"/>
      <c r="TV471" s="76"/>
      <c r="TW471" s="76"/>
      <c r="TX471" s="76"/>
      <c r="TY471" s="76"/>
      <c r="TZ471" s="76"/>
      <c r="UA471" s="76"/>
      <c r="UB471" s="76"/>
      <c r="UC471" s="76"/>
      <c r="UD471" s="76"/>
      <c r="UE471" s="76"/>
      <c r="UF471" s="76"/>
      <c r="UG471" s="76"/>
      <c r="UH471" s="76"/>
      <c r="UI471" s="76"/>
      <c r="UJ471" s="76"/>
      <c r="UK471" s="76"/>
      <c r="UL471" s="76"/>
      <c r="UM471" s="76"/>
      <c r="UN471" s="76"/>
      <c r="UO471" s="76"/>
      <c r="UP471" s="76"/>
      <c r="UQ471" s="76"/>
      <c r="UR471" s="76"/>
      <c r="US471" s="76"/>
      <c r="UT471" s="76"/>
      <c r="UU471" s="76"/>
      <c r="UV471" s="76"/>
      <c r="UW471" s="76"/>
      <c r="UX471" s="76"/>
      <c r="UY471" s="76"/>
      <c r="UZ471" s="76"/>
      <c r="VA471" s="76"/>
      <c r="VB471" s="76"/>
      <c r="VC471" s="76"/>
      <c r="VD471" s="76"/>
      <c r="VE471" s="76"/>
      <c r="VF471" s="76"/>
      <c r="VG471" s="76"/>
      <c r="VH471" s="76"/>
      <c r="VI471" s="76"/>
      <c r="VJ471" s="76"/>
      <c r="VK471" s="76"/>
      <c r="VL471" s="76"/>
      <c r="VM471" s="76"/>
      <c r="VN471" s="76"/>
      <c r="VO471" s="76"/>
      <c r="VP471" s="76"/>
      <c r="VQ471" s="76"/>
      <c r="VR471" s="76"/>
      <c r="VS471" s="76"/>
      <c r="VT471" s="76"/>
      <c r="VU471" s="76"/>
      <c r="VV471" s="76"/>
      <c r="VW471" s="76"/>
      <c r="VX471" s="76"/>
      <c r="VY471" s="76"/>
      <c r="VZ471" s="76"/>
      <c r="WA471" s="76"/>
      <c r="WB471" s="76"/>
      <c r="WC471" s="76"/>
      <c r="WD471" s="76"/>
      <c r="WE471" s="76"/>
      <c r="WF471" s="76"/>
      <c r="WG471" s="76"/>
      <c r="WH471" s="76"/>
      <c r="WI471" s="76"/>
      <c r="WJ471" s="76"/>
      <c r="WK471" s="76"/>
      <c r="WL471" s="76"/>
      <c r="WM471" s="76"/>
      <c r="WN471" s="76"/>
      <c r="WO471" s="76"/>
      <c r="WP471" s="76"/>
      <c r="WQ471" s="76"/>
      <c r="WR471" s="76"/>
      <c r="WS471" s="76"/>
      <c r="WT471" s="76"/>
      <c r="WU471" s="76"/>
      <c r="WV471" s="76"/>
      <c r="WW471" s="76"/>
      <c r="WX471" s="76"/>
      <c r="WY471" s="76"/>
      <c r="WZ471" s="76"/>
      <c r="XA471" s="76"/>
      <c r="XB471" s="76"/>
      <c r="XC471" s="76"/>
      <c r="XD471" s="76"/>
      <c r="XE471" s="76"/>
      <c r="XF471" s="76"/>
      <c r="XG471" s="76"/>
      <c r="XH471" s="76"/>
      <c r="XI471" s="76"/>
      <c r="XJ471" s="76"/>
      <c r="XK471" s="76"/>
      <c r="XL471" s="76"/>
      <c r="XM471" s="76"/>
      <c r="XN471" s="76"/>
      <c r="XO471" s="76"/>
      <c r="XP471" s="76"/>
      <c r="XQ471" s="76"/>
      <c r="XR471" s="76"/>
      <c r="XS471" s="76"/>
      <c r="XT471" s="76"/>
      <c r="XU471" s="76"/>
      <c r="XV471" s="76"/>
      <c r="XW471" s="76"/>
      <c r="XX471" s="76"/>
      <c r="XY471" s="76"/>
      <c r="XZ471" s="76"/>
      <c r="YA471" s="76"/>
      <c r="YB471" s="76"/>
      <c r="YC471" s="76"/>
      <c r="YD471" s="76"/>
      <c r="YE471" s="76"/>
      <c r="YF471" s="76"/>
      <c r="YG471" s="76"/>
      <c r="YH471" s="76"/>
      <c r="YI471" s="76"/>
      <c r="YJ471" s="76"/>
      <c r="YK471" s="76"/>
      <c r="YL471" s="76"/>
      <c r="YM471" s="76"/>
      <c r="YN471" s="76"/>
      <c r="YO471" s="76"/>
      <c r="YP471" s="76"/>
      <c r="YQ471" s="76"/>
      <c r="YR471" s="76"/>
      <c r="YS471" s="76"/>
      <c r="YT471" s="76"/>
      <c r="YU471" s="76"/>
      <c r="YV471" s="76"/>
      <c r="YW471" s="76"/>
      <c r="YX471" s="76"/>
      <c r="YY471" s="76"/>
      <c r="YZ471" s="76"/>
      <c r="ZA471" s="76"/>
      <c r="ZB471" s="76"/>
      <c r="ZC471" s="76"/>
      <c r="ZD471" s="76"/>
      <c r="ZE471" s="76"/>
      <c r="ZF471" s="76"/>
      <c r="ZG471" s="76"/>
      <c r="ZH471" s="76"/>
      <c r="ZI471" s="76"/>
      <c r="ZJ471" s="76"/>
      <c r="ZK471" s="76"/>
      <c r="ZL471" s="76"/>
      <c r="ZM471" s="76"/>
      <c r="ZN471" s="76"/>
      <c r="ZO471" s="76"/>
      <c r="ZP471" s="76"/>
      <c r="ZQ471" s="76"/>
      <c r="ZR471" s="76"/>
      <c r="ZS471" s="76"/>
      <c r="ZT471" s="76"/>
      <c r="ZU471" s="76"/>
      <c r="ZV471" s="76"/>
      <c r="ZW471" s="76"/>
      <c r="ZX471" s="76"/>
      <c r="ZY471" s="76"/>
      <c r="ZZ471" s="76"/>
      <c r="AAA471" s="76"/>
      <c r="AAB471" s="76"/>
      <c r="AAC471" s="76"/>
      <c r="AAD471" s="76"/>
      <c r="AAE471" s="76"/>
      <c r="AAF471" s="76"/>
      <c r="AAG471" s="76"/>
      <c r="AAH471" s="76"/>
      <c r="AAI471" s="76"/>
      <c r="AAJ471" s="76"/>
      <c r="AAK471" s="76"/>
      <c r="AAL471" s="76"/>
      <c r="AAM471" s="76"/>
      <c r="AAN471" s="76"/>
      <c r="AAO471" s="76"/>
      <c r="AAP471" s="76"/>
      <c r="AAQ471" s="76"/>
      <c r="AAR471" s="76"/>
      <c r="AAS471" s="76"/>
      <c r="AAT471" s="76"/>
      <c r="AAU471" s="76"/>
      <c r="AAV471" s="76"/>
      <c r="AAW471" s="76"/>
      <c r="AAX471" s="76"/>
      <c r="AAY471" s="76"/>
      <c r="AAZ471" s="76"/>
      <c r="ABA471" s="76"/>
      <c r="ABB471" s="76"/>
      <c r="ABC471" s="76"/>
      <c r="ABD471" s="76"/>
      <c r="ABE471" s="76"/>
      <c r="ABF471" s="76"/>
      <c r="ABG471" s="76"/>
      <c r="ABH471" s="76"/>
      <c r="ABI471" s="76"/>
      <c r="ABJ471" s="76"/>
      <c r="ABK471" s="76"/>
      <c r="ABL471" s="76"/>
      <c r="ABM471" s="76"/>
      <c r="ABN471" s="76"/>
      <c r="ABO471" s="76"/>
      <c r="ABP471" s="76"/>
      <c r="ABQ471" s="76"/>
      <c r="ABR471" s="76"/>
      <c r="ABS471" s="76"/>
      <c r="ABT471" s="76"/>
      <c r="ABU471" s="76"/>
      <c r="ABV471" s="76"/>
      <c r="ABW471" s="76"/>
      <c r="ABX471" s="76"/>
      <c r="ABY471" s="76"/>
      <c r="ABZ471" s="76"/>
      <c r="ACA471" s="76"/>
      <c r="ACB471" s="76"/>
      <c r="ACC471" s="76"/>
      <c r="ACD471" s="76"/>
      <c r="ACE471" s="76"/>
      <c r="ACF471" s="76"/>
      <c r="ACG471" s="76"/>
      <c r="ACH471" s="76"/>
      <c r="ACI471" s="76"/>
      <c r="ACJ471" s="76"/>
      <c r="ACK471" s="76"/>
      <c r="ACL471" s="76"/>
      <c r="ACM471" s="76"/>
      <c r="ACN471" s="76"/>
      <c r="ACO471" s="76"/>
      <c r="ACP471" s="76"/>
      <c r="ACQ471" s="76"/>
      <c r="ACR471" s="76"/>
      <c r="ACS471" s="76"/>
      <c r="ACT471" s="76"/>
      <c r="ACU471" s="76"/>
      <c r="ACV471" s="76"/>
      <c r="ACW471" s="76"/>
      <c r="ACX471" s="76"/>
      <c r="ACY471" s="76"/>
      <c r="ACZ471" s="76"/>
      <c r="ADA471" s="76"/>
      <c r="ADB471" s="76"/>
      <c r="ADC471" s="76"/>
      <c r="ADD471" s="76"/>
      <c r="ADE471" s="76"/>
      <c r="ADF471" s="76"/>
      <c r="ADG471" s="76"/>
      <c r="ADH471" s="76"/>
      <c r="ADI471" s="76"/>
      <c r="ADJ471" s="76"/>
      <c r="ADK471" s="76"/>
      <c r="ADL471" s="76"/>
      <c r="ADM471" s="76"/>
      <c r="ADN471" s="76"/>
      <c r="ADO471" s="76"/>
      <c r="ADP471" s="76"/>
      <c r="ADQ471" s="76"/>
      <c r="ADR471" s="76"/>
      <c r="ADS471" s="76"/>
      <c r="ADT471" s="76"/>
      <c r="ADU471" s="76"/>
      <c r="ADV471" s="76"/>
      <c r="ADW471" s="76"/>
      <c r="ADX471" s="76"/>
      <c r="ADY471" s="76"/>
      <c r="ADZ471" s="76"/>
      <c r="AEA471" s="76"/>
      <c r="AEB471" s="76"/>
      <c r="AEC471" s="76"/>
      <c r="AED471" s="76"/>
      <c r="AEE471" s="76"/>
      <c r="AEF471" s="76"/>
      <c r="AEG471" s="76"/>
      <c r="AEH471" s="76"/>
      <c r="AEI471" s="76"/>
      <c r="AEJ471" s="76"/>
      <c r="AEK471" s="76"/>
      <c r="AEL471" s="76"/>
      <c r="AEM471" s="76"/>
      <c r="AEN471" s="76"/>
      <c r="AEO471" s="76"/>
      <c r="AEP471" s="76"/>
      <c r="AEQ471" s="76"/>
      <c r="AER471" s="76"/>
      <c r="AES471" s="76"/>
      <c r="AET471" s="76"/>
      <c r="AEU471" s="76"/>
      <c r="AEV471" s="76"/>
      <c r="AEW471" s="76"/>
      <c r="AEX471" s="76"/>
      <c r="AEY471" s="76"/>
      <c r="AEZ471" s="76"/>
      <c r="AFA471" s="76"/>
      <c r="AFB471" s="76"/>
      <c r="AFC471" s="76"/>
      <c r="AFD471" s="76"/>
      <c r="AFE471" s="76"/>
      <c r="AFF471" s="76"/>
      <c r="AFG471" s="76"/>
      <c r="AFH471" s="76"/>
      <c r="AFI471" s="76"/>
      <c r="AFJ471" s="76"/>
      <c r="AFK471" s="76"/>
      <c r="AFL471" s="76"/>
      <c r="AFM471" s="76"/>
      <c r="AFN471" s="76"/>
      <c r="AFO471" s="76"/>
      <c r="AFP471" s="76"/>
      <c r="AFQ471" s="76"/>
      <c r="AFR471" s="76"/>
      <c r="AFS471" s="76"/>
      <c r="AFT471" s="76"/>
      <c r="AFU471" s="76"/>
      <c r="AFV471" s="76"/>
      <c r="AFW471" s="76"/>
      <c r="AFX471" s="76"/>
      <c r="AFY471" s="76"/>
      <c r="AFZ471" s="76"/>
      <c r="AGA471" s="76"/>
      <c r="AGB471" s="76"/>
      <c r="AGC471" s="76"/>
      <c r="AGD471" s="76"/>
      <c r="AGE471" s="76"/>
      <c r="AGF471" s="76"/>
      <c r="AGG471" s="76"/>
      <c r="AGH471" s="76"/>
      <c r="AGI471" s="76"/>
      <c r="AGJ471" s="76"/>
      <c r="AGK471" s="76"/>
      <c r="AGL471" s="76"/>
      <c r="AGM471" s="76"/>
      <c r="AGN471" s="76"/>
      <c r="AGO471" s="76"/>
      <c r="AGP471" s="76"/>
      <c r="AGQ471" s="76"/>
      <c r="AGR471" s="76"/>
      <c r="AGS471" s="76"/>
      <c r="AGT471" s="76"/>
      <c r="AGU471" s="76"/>
      <c r="AGV471" s="76"/>
      <c r="AGW471" s="76"/>
      <c r="AGX471" s="76"/>
      <c r="AGY471" s="76"/>
      <c r="AGZ471" s="76"/>
      <c r="AHA471" s="76"/>
      <c r="AHB471" s="76"/>
      <c r="AHC471" s="76"/>
      <c r="AHD471" s="76"/>
      <c r="AHE471" s="76"/>
      <c r="AHF471" s="76"/>
      <c r="AHG471" s="76"/>
      <c r="AHH471" s="76"/>
      <c r="AHI471" s="76"/>
      <c r="AHJ471" s="76"/>
      <c r="AHK471" s="76"/>
      <c r="AHL471" s="76"/>
      <c r="AHM471" s="76"/>
      <c r="AHN471" s="76"/>
      <c r="AHO471" s="76"/>
      <c r="AHP471" s="76"/>
      <c r="AHQ471" s="76"/>
      <c r="AHR471" s="76"/>
      <c r="AHS471" s="76"/>
      <c r="AHT471" s="76"/>
      <c r="AHU471" s="76"/>
      <c r="AHV471" s="76"/>
      <c r="AHW471" s="76"/>
      <c r="AHX471" s="76"/>
      <c r="AHY471" s="76"/>
      <c r="AHZ471" s="76"/>
      <c r="AIA471" s="76"/>
      <c r="AIB471" s="76"/>
      <c r="AIC471" s="76"/>
      <c r="AID471" s="76"/>
      <c r="AIE471" s="76"/>
      <c r="AIF471" s="76"/>
      <c r="AIG471" s="76"/>
      <c r="AIH471" s="76"/>
      <c r="AII471" s="76"/>
      <c r="AIJ471" s="76"/>
      <c r="AIK471" s="76"/>
      <c r="AIL471" s="76"/>
      <c r="AIM471" s="76"/>
      <c r="AIN471" s="76"/>
      <c r="AIO471" s="76"/>
      <c r="AIP471" s="76"/>
      <c r="AIQ471" s="76"/>
      <c r="AIR471" s="76"/>
      <c r="AIS471" s="76"/>
      <c r="AIT471" s="76"/>
      <c r="AIU471" s="76"/>
      <c r="AIV471" s="76"/>
      <c r="AIW471" s="76"/>
      <c r="AIX471" s="76"/>
      <c r="AIY471" s="76"/>
      <c r="AIZ471" s="76"/>
      <c r="AJA471" s="76"/>
      <c r="AJB471" s="76"/>
      <c r="AJC471" s="76"/>
      <c r="AJD471" s="76"/>
      <c r="AJE471" s="76"/>
      <c r="AJF471" s="76"/>
      <c r="AJG471" s="76"/>
      <c r="AJH471" s="76"/>
      <c r="AJI471" s="76"/>
      <c r="AJJ471" s="76"/>
      <c r="AJK471" s="76"/>
      <c r="AJL471" s="76"/>
      <c r="AJM471" s="76"/>
      <c r="AJN471" s="76"/>
      <c r="AJO471" s="76"/>
      <c r="AJP471" s="76"/>
      <c r="AJQ471" s="76"/>
      <c r="AJR471" s="76"/>
      <c r="AJS471" s="76"/>
      <c r="AJT471" s="76"/>
      <c r="AJU471" s="76"/>
      <c r="AJV471" s="76"/>
      <c r="AJW471" s="76"/>
      <c r="AJX471" s="76"/>
      <c r="AJY471" s="76"/>
      <c r="AJZ471" s="76"/>
      <c r="AKA471" s="76"/>
      <c r="AKB471" s="76"/>
      <c r="AKC471" s="76"/>
      <c r="AKD471" s="76"/>
      <c r="AKE471" s="76"/>
      <c r="AKF471" s="76"/>
      <c r="AKG471" s="76"/>
      <c r="AKH471" s="76"/>
      <c r="AKI471" s="76"/>
      <c r="AKJ471" s="76"/>
      <c r="AKK471" s="76"/>
      <c r="AKL471" s="76"/>
      <c r="AKM471" s="76"/>
      <c r="AKN471" s="76"/>
      <c r="AKO471" s="76"/>
      <c r="AKP471" s="76"/>
      <c r="AKQ471" s="76"/>
      <c r="AKR471" s="76"/>
      <c r="AKS471" s="76"/>
      <c r="AKT471" s="76"/>
      <c r="AKU471" s="76"/>
      <c r="AKV471" s="76"/>
      <c r="AKW471" s="76"/>
      <c r="AKX471" s="76"/>
      <c r="AKY471" s="76"/>
      <c r="AKZ471" s="76"/>
      <c r="ALA471" s="76"/>
      <c r="ALB471" s="76"/>
      <c r="ALC471" s="76"/>
      <c r="ALD471" s="76"/>
      <c r="ALE471" s="76"/>
      <c r="ALF471" s="76"/>
      <c r="ALG471" s="76"/>
      <c r="ALH471" s="76"/>
      <c r="ALI471" s="76"/>
      <c r="ALJ471" s="76"/>
      <c r="ALK471" s="76"/>
      <c r="ALL471" s="76"/>
      <c r="ALM471" s="76"/>
      <c r="ALN471" s="76"/>
      <c r="ALO471" s="76"/>
      <c r="ALP471" s="76"/>
      <c r="ALQ471" s="76"/>
      <c r="ALR471" s="76"/>
      <c r="ALS471" s="76"/>
      <c r="ALT471" s="76"/>
      <c r="ALU471" s="76"/>
      <c r="ALV471" s="76"/>
      <c r="ALW471" s="76"/>
      <c r="ALX471" s="76"/>
      <c r="ALY471" s="76"/>
      <c r="ALZ471" s="76"/>
      <c r="AMA471" s="76"/>
      <c r="AMB471" s="76"/>
      <c r="AMC471" s="76"/>
      <c r="AMD471" s="76"/>
      <c r="AME471" s="76"/>
      <c r="AMF471" s="76"/>
      <c r="AMG471" s="76"/>
      <c r="AMH471" s="76"/>
      <c r="AMI471" s="76"/>
      <c r="AMJ471" s="76"/>
      <c r="AMK471" s="76"/>
      <c r="AML471" s="76"/>
      <c r="AMM471" s="76"/>
      <c r="AMN471" s="76"/>
      <c r="AMO471" s="76"/>
      <c r="AMP471" s="76"/>
      <c r="AMQ471" s="76"/>
      <c r="AMR471" s="76"/>
      <c r="AMS471" s="76"/>
      <c r="AMT471" s="76"/>
      <c r="AMU471" s="76"/>
      <c r="AMV471" s="76"/>
      <c r="AMW471" s="76"/>
      <c r="AMX471" s="76"/>
      <c r="AMY471" s="76"/>
      <c r="AMZ471" s="76"/>
      <c r="ANA471" s="76"/>
      <c r="ANB471" s="76"/>
      <c r="ANC471" s="76"/>
      <c r="AND471" s="76"/>
      <c r="ANE471" s="76"/>
      <c r="ANF471" s="76"/>
      <c r="ANG471" s="76"/>
      <c r="ANH471" s="76"/>
      <c r="ANI471" s="76"/>
      <c r="ANJ471" s="76"/>
      <c r="ANK471" s="76"/>
      <c r="ANL471" s="76"/>
      <c r="ANM471" s="76"/>
      <c r="ANN471" s="76"/>
      <c r="ANO471" s="76"/>
      <c r="ANP471" s="76"/>
      <c r="ANQ471" s="76"/>
      <c r="ANR471" s="76"/>
      <c r="ANS471" s="76"/>
      <c r="ANT471" s="76"/>
      <c r="ANU471" s="76"/>
      <c r="ANV471" s="76"/>
      <c r="ANW471" s="76"/>
      <c r="ANX471" s="76"/>
      <c r="ANY471" s="76"/>
      <c r="ANZ471" s="76"/>
      <c r="AOA471" s="76"/>
      <c r="AOB471" s="76"/>
      <c r="AOC471" s="76"/>
      <c r="AOD471" s="76"/>
      <c r="AOE471" s="76"/>
      <c r="AOF471" s="76"/>
      <c r="AOG471" s="76"/>
      <c r="AOH471" s="76"/>
      <c r="AOI471" s="76"/>
      <c r="AOJ471" s="76"/>
      <c r="AOK471" s="76"/>
      <c r="AOL471" s="76"/>
      <c r="AOM471" s="76"/>
      <c r="AON471" s="76"/>
      <c r="AOO471" s="76"/>
      <c r="AOP471" s="76"/>
      <c r="AOQ471" s="76"/>
      <c r="AOR471" s="76"/>
      <c r="AOS471" s="76"/>
      <c r="AOT471" s="76"/>
      <c r="AOU471" s="76"/>
      <c r="AOV471" s="76"/>
      <c r="AOW471" s="76"/>
      <c r="AOX471" s="76"/>
      <c r="AOY471" s="76"/>
      <c r="AOZ471" s="76"/>
      <c r="APA471" s="76"/>
      <c r="APB471" s="76"/>
      <c r="APC471" s="76"/>
      <c r="APD471" s="76"/>
      <c r="APE471" s="76"/>
      <c r="APF471" s="76"/>
      <c r="APG471" s="76"/>
      <c r="APH471" s="76"/>
      <c r="API471" s="76"/>
      <c r="APJ471" s="76"/>
      <c r="APK471" s="76"/>
      <c r="APL471" s="76"/>
      <c r="APM471" s="76"/>
      <c r="APN471" s="76"/>
      <c r="APO471" s="76"/>
      <c r="APP471" s="76"/>
      <c r="APQ471" s="76"/>
      <c r="APR471" s="76"/>
      <c r="APS471" s="76"/>
      <c r="APT471" s="76"/>
      <c r="APU471" s="76"/>
      <c r="APV471" s="76"/>
      <c r="APW471" s="76"/>
      <c r="APX471" s="76"/>
      <c r="APY471" s="76"/>
      <c r="APZ471" s="76"/>
      <c r="AQA471" s="76"/>
      <c r="AQB471" s="76"/>
      <c r="AQC471" s="76"/>
      <c r="AQD471" s="76"/>
      <c r="AQE471" s="76"/>
      <c r="AQF471" s="76"/>
      <c r="AQG471" s="76"/>
      <c r="AQH471" s="76"/>
      <c r="AQI471" s="76"/>
      <c r="AQJ471" s="76"/>
      <c r="AQK471" s="76"/>
      <c r="AQL471" s="76"/>
      <c r="AQM471" s="76"/>
      <c r="AQN471" s="76"/>
      <c r="AQO471" s="76"/>
      <c r="AQP471" s="76"/>
      <c r="AQQ471" s="76"/>
      <c r="AQR471" s="76"/>
      <c r="AQS471" s="76"/>
      <c r="AQT471" s="76"/>
      <c r="AQU471" s="76"/>
      <c r="AQV471" s="76"/>
      <c r="AQW471" s="76"/>
      <c r="AQX471" s="76"/>
      <c r="AQY471" s="76"/>
      <c r="AQZ471" s="76"/>
      <c r="ARA471" s="76"/>
      <c r="ARB471" s="76"/>
      <c r="ARC471" s="76"/>
      <c r="ARD471" s="76"/>
      <c r="ARE471" s="76"/>
      <c r="ARF471" s="76"/>
      <c r="ARG471" s="76"/>
      <c r="ARH471" s="76"/>
      <c r="ARI471" s="76"/>
      <c r="ARJ471" s="76"/>
      <c r="ARK471" s="76"/>
      <c r="ARL471" s="76"/>
      <c r="ARM471" s="76"/>
      <c r="ARN471" s="76"/>
      <c r="ARO471" s="76"/>
      <c r="ARP471" s="76"/>
      <c r="ARQ471" s="76"/>
      <c r="ARR471" s="76"/>
      <c r="ARS471" s="76"/>
      <c r="ART471" s="76"/>
      <c r="ARU471" s="76"/>
      <c r="ARV471" s="76"/>
      <c r="ARW471" s="76"/>
      <c r="ARX471" s="76"/>
      <c r="ARY471" s="76"/>
      <c r="ARZ471" s="76"/>
      <c r="ASA471" s="76"/>
      <c r="ASB471" s="76"/>
      <c r="ASC471" s="76"/>
      <c r="ASD471" s="76"/>
      <c r="ASE471" s="76"/>
      <c r="ASF471" s="76"/>
      <c r="ASG471" s="76"/>
      <c r="ASH471" s="76"/>
      <c r="ASI471" s="76"/>
      <c r="ASJ471" s="76"/>
      <c r="ASK471" s="76"/>
      <c r="ASL471" s="76"/>
      <c r="ASM471" s="76"/>
      <c r="ASN471" s="76"/>
      <c r="ASO471" s="76"/>
      <c r="ASP471" s="76"/>
      <c r="ASQ471" s="76"/>
      <c r="ASR471" s="76"/>
      <c r="ASS471" s="76"/>
      <c r="AST471" s="76"/>
      <c r="ASU471" s="76"/>
      <c r="ASV471" s="76"/>
      <c r="ASW471" s="76"/>
      <c r="ASX471" s="76"/>
      <c r="ASY471" s="76"/>
      <c r="ASZ471" s="76"/>
      <c r="ATA471" s="76"/>
      <c r="ATB471" s="76"/>
      <c r="ATC471" s="76"/>
      <c r="ATD471" s="76"/>
      <c r="ATE471" s="76"/>
      <c r="ATF471" s="76"/>
      <c r="ATG471" s="76"/>
      <c r="ATH471" s="76"/>
      <c r="ATI471" s="76"/>
      <c r="ATJ471" s="76"/>
      <c r="ATK471" s="76"/>
      <c r="ATL471" s="76"/>
      <c r="ATM471" s="76"/>
      <c r="ATN471" s="76"/>
      <c r="ATO471" s="76"/>
      <c r="ATP471" s="76"/>
      <c r="ATQ471" s="76"/>
      <c r="ATR471" s="76"/>
      <c r="ATS471" s="76"/>
      <c r="ATT471" s="76"/>
      <c r="ATU471" s="76"/>
      <c r="ATV471" s="76"/>
      <c r="ATW471" s="76"/>
      <c r="ATX471" s="76"/>
      <c r="ATY471" s="76"/>
      <c r="ATZ471" s="76"/>
      <c r="AUA471" s="76"/>
      <c r="AUB471" s="76"/>
      <c r="AUC471" s="76"/>
      <c r="AUD471" s="76"/>
      <c r="AUE471" s="76"/>
      <c r="AUF471" s="76"/>
      <c r="AUG471" s="76"/>
      <c r="AUH471" s="76"/>
      <c r="AUI471" s="76"/>
      <c r="AUJ471" s="76"/>
      <c r="AUK471" s="76"/>
      <c r="AUL471" s="76"/>
      <c r="AUM471" s="76"/>
      <c r="AUN471" s="76"/>
      <c r="AUO471" s="76"/>
      <c r="AUP471" s="76"/>
      <c r="AUQ471" s="76"/>
      <c r="AUR471" s="76"/>
      <c r="AUS471" s="76"/>
      <c r="AUT471" s="76"/>
      <c r="AUU471" s="76"/>
      <c r="AUV471" s="76"/>
      <c r="AUW471" s="76"/>
      <c r="AUX471" s="76"/>
      <c r="AUY471" s="76"/>
      <c r="AUZ471" s="76"/>
      <c r="AVA471" s="76"/>
      <c r="AVB471" s="76"/>
      <c r="AVC471" s="76"/>
      <c r="AVD471" s="76"/>
      <c r="AVE471" s="76"/>
      <c r="AVF471" s="76"/>
      <c r="AVG471" s="76"/>
      <c r="AVH471" s="76"/>
      <c r="AVI471" s="76"/>
      <c r="AVJ471" s="76"/>
      <c r="AVK471" s="76"/>
      <c r="AVL471" s="76"/>
      <c r="AVM471" s="76"/>
      <c r="AVN471" s="76"/>
      <c r="AVO471" s="76"/>
      <c r="AVP471" s="76"/>
      <c r="AVQ471" s="76"/>
      <c r="AVR471" s="76"/>
      <c r="AVS471" s="76"/>
      <c r="AVT471" s="76"/>
      <c r="AVU471" s="76"/>
      <c r="AVV471" s="76"/>
      <c r="AVW471" s="76"/>
      <c r="AVX471" s="76"/>
      <c r="AVY471" s="76"/>
      <c r="AVZ471" s="76"/>
      <c r="AWA471" s="76"/>
      <c r="AWB471" s="76"/>
      <c r="AWC471" s="76"/>
      <c r="AWD471" s="76"/>
      <c r="AWE471" s="76"/>
      <c r="AWF471" s="76"/>
      <c r="AWG471" s="76"/>
      <c r="AWH471" s="76"/>
      <c r="AWI471" s="76"/>
      <c r="AWJ471" s="76"/>
      <c r="AWK471" s="76"/>
      <c r="AWL471" s="76"/>
      <c r="AWM471" s="76"/>
      <c r="AWN471" s="76"/>
      <c r="AWO471" s="76"/>
      <c r="AWP471" s="76"/>
      <c r="AWQ471" s="76"/>
      <c r="AWR471" s="76"/>
      <c r="AWS471" s="76"/>
      <c r="AWT471" s="76"/>
      <c r="AWU471" s="76"/>
      <c r="AWV471" s="76"/>
      <c r="AWW471" s="76"/>
      <c r="AWX471" s="76"/>
      <c r="AWY471" s="76"/>
      <c r="AWZ471" s="76"/>
      <c r="AXA471" s="76"/>
      <c r="AXB471" s="76"/>
      <c r="AXC471" s="76"/>
      <c r="AXD471" s="76"/>
      <c r="AXE471" s="76"/>
      <c r="AXF471" s="76"/>
      <c r="AXG471" s="76"/>
      <c r="AXH471" s="76"/>
      <c r="AXI471" s="76"/>
      <c r="AXJ471" s="76"/>
      <c r="AXK471" s="76"/>
      <c r="AXL471" s="76"/>
      <c r="AXM471" s="76"/>
      <c r="AXN471" s="76"/>
      <c r="AXO471" s="76"/>
      <c r="AXP471" s="76"/>
      <c r="AXQ471" s="76"/>
      <c r="AXR471" s="76"/>
      <c r="AXS471" s="76"/>
      <c r="AXT471" s="76"/>
      <c r="AXU471" s="76"/>
      <c r="AXV471" s="76"/>
      <c r="AXW471" s="76"/>
      <c r="AXX471" s="76"/>
      <c r="AXY471" s="76"/>
      <c r="AXZ471" s="76"/>
      <c r="AYA471" s="76"/>
      <c r="AYB471" s="76"/>
      <c r="AYC471" s="76"/>
      <c r="AYD471" s="76"/>
      <c r="AYE471" s="76"/>
      <c r="AYF471" s="76"/>
      <c r="AYG471" s="76"/>
      <c r="AYH471" s="76"/>
      <c r="AYI471" s="76"/>
      <c r="AYJ471" s="76"/>
      <c r="AYK471" s="76"/>
      <c r="AYL471" s="76"/>
      <c r="AYM471" s="76"/>
      <c r="AYN471" s="76"/>
      <c r="AYO471" s="76"/>
      <c r="AYP471" s="76"/>
      <c r="AYQ471" s="76"/>
      <c r="AYR471" s="76"/>
      <c r="AYS471" s="76"/>
      <c r="AYT471" s="76"/>
      <c r="AYU471" s="76"/>
      <c r="AYV471" s="76"/>
      <c r="AYW471" s="76"/>
      <c r="AYX471" s="76"/>
      <c r="AYY471" s="76"/>
      <c r="AYZ471" s="76"/>
      <c r="AZA471" s="76"/>
      <c r="AZB471" s="76"/>
      <c r="AZC471" s="76"/>
      <c r="AZD471" s="76"/>
      <c r="AZE471" s="76"/>
      <c r="AZF471" s="76"/>
      <c r="AZG471" s="76"/>
      <c r="AZH471" s="76"/>
      <c r="AZI471" s="76"/>
      <c r="AZJ471" s="76"/>
      <c r="AZK471" s="76"/>
      <c r="AZL471" s="76"/>
      <c r="AZM471" s="76"/>
      <c r="AZN471" s="76"/>
      <c r="AZO471" s="76"/>
      <c r="AZP471" s="76"/>
      <c r="AZQ471" s="76"/>
      <c r="AZR471" s="76"/>
      <c r="AZS471" s="76"/>
      <c r="AZT471" s="76"/>
      <c r="AZU471" s="76"/>
      <c r="AZV471" s="76"/>
      <c r="AZW471" s="76"/>
      <c r="AZX471" s="76"/>
      <c r="AZY471" s="76"/>
      <c r="AZZ471" s="76"/>
      <c r="BAA471" s="76"/>
      <c r="BAB471" s="76"/>
      <c r="BAC471" s="76"/>
      <c r="BAD471" s="76"/>
      <c r="BAE471" s="76"/>
      <c r="BAF471" s="76"/>
      <c r="BAG471" s="76"/>
      <c r="BAH471" s="76"/>
      <c r="BAI471" s="76"/>
      <c r="BAJ471" s="76"/>
      <c r="BAK471" s="76"/>
      <c r="BAL471" s="76"/>
      <c r="BAM471" s="76"/>
      <c r="BAN471" s="76"/>
      <c r="BAO471" s="76"/>
      <c r="BAP471" s="76"/>
      <c r="BAQ471" s="76"/>
      <c r="BAR471" s="76"/>
      <c r="BAS471" s="76"/>
      <c r="BAT471" s="76"/>
      <c r="BAU471" s="76"/>
      <c r="BAV471" s="76"/>
      <c r="BAW471" s="76"/>
      <c r="BAX471" s="76"/>
      <c r="BAY471" s="76"/>
      <c r="BAZ471" s="76"/>
      <c r="BBA471" s="76"/>
      <c r="BBB471" s="76"/>
      <c r="BBC471" s="76"/>
      <c r="BBD471" s="76"/>
      <c r="BBE471" s="76"/>
      <c r="BBF471" s="76"/>
      <c r="BBG471" s="76"/>
      <c r="BBH471" s="76"/>
      <c r="BBI471" s="76"/>
      <c r="BBJ471" s="76"/>
      <c r="BBK471" s="76"/>
      <c r="BBL471" s="76"/>
      <c r="BBM471" s="76"/>
      <c r="BBN471" s="76"/>
      <c r="BBO471" s="76"/>
      <c r="BBP471" s="76"/>
      <c r="BBQ471" s="76"/>
      <c r="BBR471" s="76"/>
      <c r="BBS471" s="76"/>
      <c r="BBT471" s="76"/>
      <c r="BBU471" s="76"/>
      <c r="BBV471" s="76"/>
      <c r="BBW471" s="76"/>
      <c r="BBX471" s="76"/>
      <c r="BBY471" s="76"/>
      <c r="BBZ471" s="76"/>
      <c r="BCA471" s="76"/>
      <c r="BCB471" s="76"/>
      <c r="BCC471" s="76"/>
      <c r="BCD471" s="76"/>
      <c r="BCE471" s="76"/>
      <c r="BCF471" s="76"/>
      <c r="BCG471" s="76"/>
      <c r="BCH471" s="76"/>
      <c r="BCI471" s="76"/>
      <c r="BCJ471" s="76"/>
      <c r="BCK471" s="76"/>
      <c r="BCL471" s="76"/>
      <c r="BCM471" s="76"/>
      <c r="BCN471" s="76"/>
      <c r="BCO471" s="76"/>
      <c r="BCP471" s="76"/>
      <c r="BCQ471" s="76"/>
      <c r="BCR471" s="76"/>
      <c r="BCS471" s="76"/>
      <c r="BCT471" s="76"/>
      <c r="BCU471" s="76"/>
      <c r="BCV471" s="76"/>
      <c r="BCW471" s="76"/>
      <c r="BCX471" s="76"/>
      <c r="BCY471" s="76"/>
      <c r="BCZ471" s="76"/>
      <c r="BDA471" s="76"/>
      <c r="BDB471" s="76"/>
      <c r="BDC471" s="76"/>
      <c r="BDD471" s="76"/>
      <c r="BDE471" s="76"/>
      <c r="BDF471" s="76"/>
      <c r="BDG471" s="76"/>
      <c r="BDH471" s="76"/>
      <c r="BDI471" s="76"/>
      <c r="BDJ471" s="76"/>
      <c r="BDK471" s="76"/>
      <c r="BDL471" s="76"/>
      <c r="BDM471" s="76"/>
      <c r="BDN471" s="76"/>
      <c r="BDO471" s="76"/>
      <c r="BDP471" s="76"/>
      <c r="BDQ471" s="76"/>
      <c r="BDR471" s="76"/>
      <c r="BDS471" s="76"/>
      <c r="BDT471" s="76"/>
      <c r="BDU471" s="76"/>
      <c r="BDV471" s="76"/>
      <c r="BDW471" s="76"/>
      <c r="BDX471" s="76"/>
      <c r="BDY471" s="76"/>
      <c r="BDZ471" s="76"/>
      <c r="BEA471" s="76"/>
      <c r="BEB471" s="76"/>
      <c r="BEC471" s="76"/>
      <c r="BED471" s="76"/>
      <c r="BEE471" s="76"/>
      <c r="BEF471" s="76"/>
      <c r="BEG471" s="76"/>
      <c r="BEH471" s="76"/>
      <c r="BEI471" s="76"/>
      <c r="BEJ471" s="76"/>
      <c r="BEK471" s="76"/>
      <c r="BEL471" s="76"/>
      <c r="BEM471" s="76"/>
      <c r="BEN471" s="76"/>
      <c r="BEO471" s="76"/>
      <c r="BEP471" s="76"/>
      <c r="BEQ471" s="76"/>
      <c r="BER471" s="76"/>
      <c r="BES471" s="76"/>
      <c r="BET471" s="76"/>
      <c r="BEU471" s="76"/>
      <c r="BEV471" s="76"/>
      <c r="BEW471" s="76"/>
      <c r="BEX471" s="76"/>
      <c r="BEY471" s="76"/>
      <c r="BEZ471" s="76"/>
      <c r="BFA471" s="76"/>
      <c r="BFB471" s="76"/>
      <c r="BFC471" s="76"/>
      <c r="BFD471" s="76"/>
      <c r="BFE471" s="76"/>
      <c r="BFF471" s="76"/>
      <c r="BFG471" s="76"/>
      <c r="BFH471" s="76"/>
      <c r="BFI471" s="76"/>
      <c r="BFJ471" s="76"/>
      <c r="BFK471" s="76"/>
      <c r="BFL471" s="76"/>
      <c r="BFM471" s="76"/>
      <c r="BFN471" s="76"/>
      <c r="BFO471" s="76"/>
      <c r="BFP471" s="76"/>
      <c r="BFQ471" s="76"/>
      <c r="BFR471" s="76"/>
      <c r="BFS471" s="76"/>
    </row>
    <row r="472" spans="1:1527" s="20" customFormat="1" ht="28" x14ac:dyDescent="0.25">
      <c r="A472" s="71" t="s">
        <v>338</v>
      </c>
      <c r="B472" s="278" t="s">
        <v>956</v>
      </c>
      <c r="C472" s="278" t="s">
        <v>930</v>
      </c>
      <c r="D472" s="278" t="s">
        <v>411</v>
      </c>
      <c r="E472" s="278"/>
      <c r="F472" s="309">
        <f t="shared" si="18"/>
        <v>0.629</v>
      </c>
      <c r="G472" s="278"/>
      <c r="H472" s="278"/>
      <c r="I472" s="278">
        <v>6.2899999999999998E-2</v>
      </c>
      <c r="J472" s="278">
        <v>9.4350000000000003E-2</v>
      </c>
      <c r="K472" s="278">
        <v>0.15725</v>
      </c>
      <c r="L472" s="278">
        <v>0.1258</v>
      </c>
      <c r="M472" s="278">
        <v>0.18870000000000001</v>
      </c>
      <c r="N472" s="278"/>
      <c r="O472" s="278"/>
      <c r="P472" s="278"/>
      <c r="Q472" s="278"/>
      <c r="R472" s="278"/>
      <c r="BA472" s="76"/>
      <c r="BB472" s="76"/>
      <c r="BC472" s="76"/>
      <c r="BD472" s="76"/>
      <c r="BE472" s="76"/>
      <c r="BF472" s="76"/>
      <c r="BG472" s="76"/>
      <c r="BH472" s="76"/>
      <c r="BI472" s="76"/>
      <c r="BJ472" s="76"/>
      <c r="BK472" s="76"/>
      <c r="BL472" s="76"/>
      <c r="BM472" s="76"/>
      <c r="BN472" s="76"/>
      <c r="BO472" s="76"/>
      <c r="BP472" s="76"/>
      <c r="BQ472" s="76"/>
      <c r="BR472" s="76"/>
      <c r="BS472" s="76"/>
      <c r="BT472" s="76"/>
      <c r="BU472" s="76"/>
      <c r="BV472" s="76"/>
      <c r="BW472" s="76"/>
      <c r="BX472" s="76"/>
      <c r="BY472" s="76"/>
      <c r="BZ472" s="76"/>
      <c r="CA472" s="76"/>
      <c r="CB472" s="76"/>
      <c r="CC472" s="76"/>
      <c r="CD472" s="76"/>
      <c r="CE472" s="76"/>
      <c r="CF472" s="76"/>
      <c r="CG472" s="76"/>
      <c r="CH472" s="76"/>
      <c r="CI472" s="76"/>
      <c r="CJ472" s="76"/>
      <c r="CK472" s="76"/>
      <c r="CL472" s="76"/>
      <c r="CM472" s="76"/>
      <c r="CN472" s="76"/>
      <c r="CO472" s="76"/>
      <c r="CP472" s="76"/>
      <c r="CQ472" s="76"/>
      <c r="CR472" s="76"/>
      <c r="CS472" s="76"/>
      <c r="CT472" s="76"/>
      <c r="CU472" s="76"/>
      <c r="CV472" s="76"/>
      <c r="CW472" s="76"/>
      <c r="CX472" s="76"/>
      <c r="CY472" s="76"/>
      <c r="CZ472" s="76"/>
      <c r="DA472" s="76"/>
      <c r="DB472" s="76"/>
      <c r="DC472" s="76"/>
      <c r="DD472" s="76"/>
      <c r="DE472" s="76"/>
      <c r="DF472" s="76"/>
      <c r="DG472" s="76"/>
      <c r="DH472" s="76"/>
      <c r="DI472" s="76"/>
      <c r="DJ472" s="76"/>
      <c r="DK472" s="76"/>
      <c r="DL472" s="76"/>
      <c r="DM472" s="76"/>
      <c r="DN472" s="76"/>
      <c r="DO472" s="76"/>
      <c r="DP472" s="76"/>
      <c r="DQ472" s="76"/>
      <c r="DR472" s="76"/>
      <c r="DS472" s="76"/>
      <c r="DT472" s="76"/>
      <c r="DU472" s="76"/>
      <c r="DV472" s="76"/>
      <c r="DW472" s="76"/>
      <c r="DX472" s="76"/>
      <c r="DY472" s="76"/>
      <c r="DZ472" s="76"/>
      <c r="EA472" s="76"/>
      <c r="EB472" s="76"/>
      <c r="EC472" s="76"/>
      <c r="ED472" s="76"/>
      <c r="EE472" s="76"/>
      <c r="EF472" s="76"/>
      <c r="EG472" s="76"/>
      <c r="EH472" s="76"/>
      <c r="EI472" s="76"/>
      <c r="EJ472" s="76"/>
      <c r="EK472" s="76"/>
      <c r="EL472" s="76"/>
      <c r="EM472" s="76"/>
      <c r="EN472" s="76"/>
      <c r="EO472" s="76"/>
      <c r="EP472" s="76"/>
      <c r="EQ472" s="76"/>
      <c r="ER472" s="76"/>
      <c r="ES472" s="76"/>
      <c r="ET472" s="76"/>
      <c r="EU472" s="76"/>
      <c r="EV472" s="76"/>
      <c r="EW472" s="76"/>
      <c r="EX472" s="76"/>
      <c r="EY472" s="76"/>
      <c r="EZ472" s="76"/>
      <c r="FA472" s="76"/>
      <c r="FB472" s="76"/>
      <c r="FC472" s="76"/>
      <c r="FD472" s="76"/>
      <c r="FE472" s="76"/>
      <c r="FF472" s="76"/>
      <c r="FG472" s="76"/>
      <c r="FH472" s="76"/>
      <c r="FI472" s="76"/>
      <c r="FJ472" s="76"/>
      <c r="FK472" s="76"/>
      <c r="FL472" s="76"/>
      <c r="FM472" s="76"/>
      <c r="FN472" s="76"/>
      <c r="FO472" s="76"/>
      <c r="FP472" s="76"/>
      <c r="FQ472" s="76"/>
      <c r="FR472" s="76"/>
      <c r="FS472" s="76"/>
      <c r="FT472" s="76"/>
      <c r="FU472" s="76"/>
      <c r="FV472" s="76"/>
      <c r="FW472" s="76"/>
      <c r="FX472" s="76"/>
      <c r="FY472" s="76"/>
      <c r="FZ472" s="76"/>
      <c r="GA472" s="76"/>
      <c r="GB472" s="76"/>
      <c r="GC472" s="76"/>
      <c r="GD472" s="76"/>
      <c r="GE472" s="76"/>
      <c r="GF472" s="76"/>
      <c r="GG472" s="76"/>
      <c r="GH472" s="76"/>
      <c r="GI472" s="76"/>
      <c r="GJ472" s="76"/>
      <c r="GK472" s="76"/>
      <c r="GL472" s="76"/>
      <c r="GM472" s="76"/>
      <c r="GN472" s="76"/>
      <c r="GO472" s="76"/>
      <c r="GP472" s="76"/>
      <c r="GQ472" s="76"/>
      <c r="GR472" s="76"/>
      <c r="GS472" s="76"/>
      <c r="GT472" s="76"/>
      <c r="GU472" s="76"/>
      <c r="GV472" s="76"/>
      <c r="GW472" s="76"/>
      <c r="GX472" s="76"/>
      <c r="GY472" s="76"/>
      <c r="GZ472" s="76"/>
      <c r="HA472" s="76"/>
      <c r="HB472" s="76"/>
      <c r="HC472" s="76"/>
      <c r="HD472" s="76"/>
      <c r="HE472" s="76"/>
      <c r="HF472" s="76"/>
      <c r="HG472" s="76"/>
      <c r="HH472" s="76"/>
      <c r="HI472" s="76"/>
      <c r="HJ472" s="76"/>
      <c r="HK472" s="76"/>
      <c r="HL472" s="76"/>
      <c r="HM472" s="76"/>
      <c r="HN472" s="76"/>
      <c r="HO472" s="76"/>
      <c r="HP472" s="76"/>
      <c r="HQ472" s="76"/>
      <c r="HR472" s="76"/>
      <c r="HS472" s="76"/>
      <c r="HT472" s="76"/>
      <c r="HU472" s="76"/>
      <c r="HV472" s="76"/>
      <c r="HW472" s="76"/>
      <c r="HX472" s="76"/>
      <c r="HY472" s="76"/>
      <c r="HZ472" s="76"/>
      <c r="IA472" s="76"/>
      <c r="IB472" s="76"/>
      <c r="IC472" s="76"/>
      <c r="ID472" s="76"/>
      <c r="IE472" s="76"/>
      <c r="IF472" s="76"/>
      <c r="IG472" s="76"/>
      <c r="IH472" s="76"/>
      <c r="II472" s="76"/>
      <c r="IJ472" s="76"/>
      <c r="IK472" s="76"/>
      <c r="IL472" s="76"/>
      <c r="IM472" s="76"/>
      <c r="IN472" s="76"/>
      <c r="IO472" s="76"/>
      <c r="IP472" s="76"/>
      <c r="IQ472" s="76"/>
      <c r="IR472" s="76"/>
      <c r="IS472" s="76"/>
      <c r="IT472" s="76"/>
      <c r="IU472" s="76"/>
      <c r="IV472" s="76"/>
      <c r="IW472" s="76"/>
      <c r="IX472" s="76"/>
      <c r="IY472" s="76"/>
      <c r="IZ472" s="76"/>
      <c r="JA472" s="76"/>
      <c r="JB472" s="76"/>
      <c r="JC472" s="76"/>
      <c r="JD472" s="76"/>
      <c r="JE472" s="76"/>
      <c r="JF472" s="76"/>
      <c r="JG472" s="76"/>
      <c r="JH472" s="76"/>
      <c r="JI472" s="76"/>
      <c r="JJ472" s="76"/>
      <c r="JK472" s="76"/>
      <c r="JL472" s="76"/>
      <c r="JM472" s="76"/>
      <c r="JN472" s="76"/>
      <c r="JO472" s="76"/>
      <c r="JP472" s="76"/>
      <c r="JQ472" s="76"/>
      <c r="JR472" s="76"/>
      <c r="JS472" s="76"/>
      <c r="JT472" s="76"/>
      <c r="JU472" s="76"/>
      <c r="JV472" s="76"/>
      <c r="JW472" s="76"/>
      <c r="JX472" s="76"/>
      <c r="JY472" s="76"/>
      <c r="JZ472" s="76"/>
      <c r="KA472" s="76"/>
      <c r="KB472" s="76"/>
      <c r="KC472" s="76"/>
      <c r="KD472" s="76"/>
      <c r="KE472" s="76"/>
      <c r="KF472" s="76"/>
      <c r="KG472" s="76"/>
      <c r="KH472" s="76"/>
      <c r="KI472" s="76"/>
      <c r="KJ472" s="76"/>
      <c r="KK472" s="76"/>
      <c r="KL472" s="76"/>
      <c r="KM472" s="76"/>
      <c r="KN472" s="76"/>
      <c r="KO472" s="76"/>
      <c r="KP472" s="76"/>
      <c r="KQ472" s="76"/>
      <c r="KR472" s="76"/>
      <c r="KS472" s="76"/>
      <c r="KT472" s="76"/>
      <c r="KU472" s="76"/>
      <c r="KV472" s="76"/>
      <c r="KW472" s="76"/>
      <c r="KX472" s="76"/>
      <c r="KY472" s="76"/>
      <c r="KZ472" s="76"/>
      <c r="LA472" s="76"/>
      <c r="LB472" s="76"/>
      <c r="LC472" s="76"/>
      <c r="LD472" s="76"/>
      <c r="LE472" s="76"/>
      <c r="LF472" s="76"/>
      <c r="LG472" s="76"/>
      <c r="LH472" s="76"/>
      <c r="LI472" s="76"/>
      <c r="LJ472" s="76"/>
      <c r="LK472" s="76"/>
      <c r="LL472" s="76"/>
      <c r="LM472" s="76"/>
      <c r="LN472" s="76"/>
      <c r="LO472" s="76"/>
      <c r="LP472" s="76"/>
      <c r="LQ472" s="76"/>
      <c r="LR472" s="76"/>
      <c r="LS472" s="76"/>
      <c r="LT472" s="76"/>
      <c r="LU472" s="76"/>
      <c r="LV472" s="76"/>
      <c r="LW472" s="76"/>
      <c r="LX472" s="76"/>
      <c r="LY472" s="76"/>
      <c r="LZ472" s="76"/>
      <c r="MA472" s="76"/>
      <c r="MB472" s="76"/>
      <c r="MC472" s="76"/>
      <c r="MD472" s="76"/>
      <c r="ME472" s="76"/>
      <c r="MF472" s="76"/>
      <c r="MG472" s="76"/>
      <c r="MH472" s="76"/>
      <c r="MI472" s="76"/>
      <c r="MJ472" s="76"/>
      <c r="MK472" s="76"/>
      <c r="ML472" s="76"/>
      <c r="MM472" s="76"/>
      <c r="MN472" s="76"/>
      <c r="MO472" s="76"/>
      <c r="MP472" s="76"/>
      <c r="MQ472" s="76"/>
      <c r="MR472" s="76"/>
      <c r="MS472" s="76"/>
      <c r="MT472" s="76"/>
      <c r="MU472" s="76"/>
      <c r="MV472" s="76"/>
      <c r="MW472" s="76"/>
      <c r="MX472" s="76"/>
      <c r="MY472" s="76"/>
      <c r="MZ472" s="76"/>
      <c r="NA472" s="76"/>
      <c r="NB472" s="76"/>
      <c r="NC472" s="76"/>
      <c r="ND472" s="76"/>
      <c r="NE472" s="76"/>
      <c r="NF472" s="76"/>
      <c r="NG472" s="76"/>
      <c r="NH472" s="76"/>
      <c r="NI472" s="76"/>
      <c r="NJ472" s="76"/>
      <c r="NK472" s="76"/>
      <c r="NL472" s="76"/>
      <c r="NM472" s="76"/>
      <c r="NN472" s="76"/>
      <c r="NO472" s="76"/>
      <c r="NP472" s="76"/>
      <c r="NQ472" s="76"/>
      <c r="NR472" s="76"/>
      <c r="NS472" s="76"/>
      <c r="NT472" s="76"/>
      <c r="NU472" s="76"/>
      <c r="NV472" s="76"/>
      <c r="NW472" s="76"/>
      <c r="NX472" s="76"/>
      <c r="NY472" s="76"/>
      <c r="NZ472" s="76"/>
      <c r="OA472" s="76"/>
      <c r="OB472" s="76"/>
      <c r="OC472" s="76"/>
      <c r="OD472" s="76"/>
      <c r="OE472" s="76"/>
      <c r="OF472" s="76"/>
      <c r="OG472" s="76"/>
      <c r="OH472" s="76"/>
      <c r="OI472" s="76"/>
      <c r="OJ472" s="76"/>
      <c r="OK472" s="76"/>
      <c r="OL472" s="76"/>
      <c r="OM472" s="76"/>
      <c r="ON472" s="76"/>
      <c r="OO472" s="76"/>
      <c r="OP472" s="76"/>
      <c r="OQ472" s="76"/>
      <c r="OR472" s="76"/>
      <c r="OS472" s="76"/>
      <c r="OT472" s="76"/>
      <c r="OU472" s="76"/>
      <c r="OV472" s="76"/>
      <c r="OW472" s="76"/>
      <c r="OX472" s="76"/>
      <c r="OY472" s="76"/>
      <c r="OZ472" s="76"/>
      <c r="PA472" s="76"/>
      <c r="PB472" s="76"/>
      <c r="PC472" s="76"/>
      <c r="PD472" s="76"/>
      <c r="PE472" s="76"/>
      <c r="PF472" s="76"/>
      <c r="PG472" s="76"/>
      <c r="PH472" s="76"/>
      <c r="PI472" s="76"/>
      <c r="PJ472" s="76"/>
      <c r="PK472" s="76"/>
      <c r="PL472" s="76"/>
      <c r="PM472" s="76"/>
      <c r="PN472" s="76"/>
      <c r="PO472" s="76"/>
      <c r="PP472" s="76"/>
      <c r="PQ472" s="76"/>
      <c r="PR472" s="76"/>
      <c r="PS472" s="76"/>
      <c r="PT472" s="76"/>
      <c r="PU472" s="76"/>
      <c r="PV472" s="76"/>
      <c r="PW472" s="76"/>
      <c r="PX472" s="76"/>
      <c r="PY472" s="76"/>
      <c r="PZ472" s="76"/>
      <c r="QA472" s="76"/>
      <c r="QB472" s="76"/>
      <c r="QC472" s="76"/>
      <c r="QD472" s="76"/>
      <c r="QE472" s="76"/>
      <c r="QF472" s="76"/>
      <c r="QG472" s="76"/>
      <c r="QH472" s="76"/>
      <c r="QI472" s="76"/>
      <c r="QJ472" s="76"/>
      <c r="QK472" s="76"/>
      <c r="QL472" s="76"/>
      <c r="QM472" s="76"/>
      <c r="QN472" s="76"/>
      <c r="QO472" s="76"/>
      <c r="QP472" s="76"/>
      <c r="QQ472" s="76"/>
      <c r="QR472" s="76"/>
      <c r="QS472" s="76"/>
      <c r="QT472" s="76"/>
      <c r="QU472" s="76"/>
      <c r="QV472" s="76"/>
      <c r="QW472" s="76"/>
      <c r="QX472" s="76"/>
      <c r="QY472" s="76"/>
      <c r="QZ472" s="76"/>
      <c r="RA472" s="76"/>
      <c r="RB472" s="76"/>
      <c r="RC472" s="76"/>
      <c r="RD472" s="76"/>
      <c r="RE472" s="76"/>
      <c r="RF472" s="76"/>
      <c r="RG472" s="76"/>
      <c r="RH472" s="76"/>
      <c r="RI472" s="76"/>
      <c r="RJ472" s="76"/>
      <c r="RK472" s="76"/>
      <c r="RL472" s="76"/>
      <c r="RM472" s="76"/>
      <c r="RN472" s="76"/>
      <c r="RO472" s="76"/>
      <c r="RP472" s="76"/>
      <c r="RQ472" s="76"/>
      <c r="RR472" s="76"/>
      <c r="RS472" s="76"/>
      <c r="RT472" s="76"/>
      <c r="RU472" s="76"/>
      <c r="RV472" s="76"/>
      <c r="RW472" s="76"/>
      <c r="RX472" s="76"/>
      <c r="RY472" s="76"/>
      <c r="RZ472" s="76"/>
      <c r="SA472" s="76"/>
      <c r="SB472" s="76"/>
      <c r="SC472" s="76"/>
      <c r="SD472" s="76"/>
      <c r="SE472" s="76"/>
      <c r="SF472" s="76"/>
      <c r="SG472" s="76"/>
      <c r="SH472" s="76"/>
      <c r="SI472" s="76"/>
      <c r="SJ472" s="76"/>
      <c r="SK472" s="76"/>
      <c r="SL472" s="76"/>
      <c r="SM472" s="76"/>
      <c r="SN472" s="76"/>
      <c r="SO472" s="76"/>
      <c r="SP472" s="76"/>
      <c r="SQ472" s="76"/>
      <c r="SR472" s="76"/>
      <c r="SS472" s="76"/>
      <c r="ST472" s="76"/>
      <c r="SU472" s="76"/>
      <c r="SV472" s="76"/>
      <c r="SW472" s="76"/>
      <c r="SX472" s="76"/>
      <c r="SY472" s="76"/>
      <c r="SZ472" s="76"/>
      <c r="TA472" s="76"/>
      <c r="TB472" s="76"/>
      <c r="TC472" s="76"/>
      <c r="TD472" s="76"/>
      <c r="TE472" s="76"/>
      <c r="TF472" s="76"/>
      <c r="TG472" s="76"/>
      <c r="TH472" s="76"/>
      <c r="TI472" s="76"/>
      <c r="TJ472" s="76"/>
      <c r="TK472" s="76"/>
      <c r="TL472" s="76"/>
      <c r="TM472" s="76"/>
      <c r="TN472" s="76"/>
      <c r="TO472" s="76"/>
      <c r="TP472" s="76"/>
      <c r="TQ472" s="76"/>
      <c r="TR472" s="76"/>
      <c r="TS472" s="76"/>
      <c r="TT472" s="76"/>
      <c r="TU472" s="76"/>
      <c r="TV472" s="76"/>
      <c r="TW472" s="76"/>
      <c r="TX472" s="76"/>
      <c r="TY472" s="76"/>
      <c r="TZ472" s="76"/>
      <c r="UA472" s="76"/>
      <c r="UB472" s="76"/>
      <c r="UC472" s="76"/>
      <c r="UD472" s="76"/>
      <c r="UE472" s="76"/>
      <c r="UF472" s="76"/>
      <c r="UG472" s="76"/>
      <c r="UH472" s="76"/>
      <c r="UI472" s="76"/>
      <c r="UJ472" s="76"/>
      <c r="UK472" s="76"/>
      <c r="UL472" s="76"/>
      <c r="UM472" s="76"/>
      <c r="UN472" s="76"/>
      <c r="UO472" s="76"/>
      <c r="UP472" s="76"/>
      <c r="UQ472" s="76"/>
      <c r="UR472" s="76"/>
      <c r="US472" s="76"/>
      <c r="UT472" s="76"/>
      <c r="UU472" s="76"/>
      <c r="UV472" s="76"/>
      <c r="UW472" s="76"/>
      <c r="UX472" s="76"/>
      <c r="UY472" s="76"/>
      <c r="UZ472" s="76"/>
      <c r="VA472" s="76"/>
      <c r="VB472" s="76"/>
      <c r="VC472" s="76"/>
      <c r="VD472" s="76"/>
      <c r="VE472" s="76"/>
      <c r="VF472" s="76"/>
      <c r="VG472" s="76"/>
      <c r="VH472" s="76"/>
      <c r="VI472" s="76"/>
      <c r="VJ472" s="76"/>
      <c r="VK472" s="76"/>
      <c r="VL472" s="76"/>
      <c r="VM472" s="76"/>
      <c r="VN472" s="76"/>
      <c r="VO472" s="76"/>
      <c r="VP472" s="76"/>
      <c r="VQ472" s="76"/>
      <c r="VR472" s="76"/>
      <c r="VS472" s="76"/>
      <c r="VT472" s="76"/>
      <c r="VU472" s="76"/>
      <c r="VV472" s="76"/>
      <c r="VW472" s="76"/>
      <c r="VX472" s="76"/>
      <c r="VY472" s="76"/>
      <c r="VZ472" s="76"/>
      <c r="WA472" s="76"/>
      <c r="WB472" s="76"/>
      <c r="WC472" s="76"/>
      <c r="WD472" s="76"/>
      <c r="WE472" s="76"/>
      <c r="WF472" s="76"/>
      <c r="WG472" s="76"/>
      <c r="WH472" s="76"/>
      <c r="WI472" s="76"/>
      <c r="WJ472" s="76"/>
      <c r="WK472" s="76"/>
      <c r="WL472" s="76"/>
      <c r="WM472" s="76"/>
      <c r="WN472" s="76"/>
      <c r="WO472" s="76"/>
      <c r="WP472" s="76"/>
      <c r="WQ472" s="76"/>
      <c r="WR472" s="76"/>
      <c r="WS472" s="76"/>
      <c r="WT472" s="76"/>
      <c r="WU472" s="76"/>
      <c r="WV472" s="76"/>
      <c r="WW472" s="76"/>
      <c r="WX472" s="76"/>
      <c r="WY472" s="76"/>
      <c r="WZ472" s="76"/>
      <c r="XA472" s="76"/>
      <c r="XB472" s="76"/>
      <c r="XC472" s="76"/>
      <c r="XD472" s="76"/>
      <c r="XE472" s="76"/>
      <c r="XF472" s="76"/>
      <c r="XG472" s="76"/>
      <c r="XH472" s="76"/>
      <c r="XI472" s="76"/>
      <c r="XJ472" s="76"/>
      <c r="XK472" s="76"/>
      <c r="XL472" s="76"/>
      <c r="XM472" s="76"/>
      <c r="XN472" s="76"/>
      <c r="XO472" s="76"/>
      <c r="XP472" s="76"/>
      <c r="XQ472" s="76"/>
      <c r="XR472" s="76"/>
      <c r="XS472" s="76"/>
      <c r="XT472" s="76"/>
      <c r="XU472" s="76"/>
      <c r="XV472" s="76"/>
      <c r="XW472" s="76"/>
      <c r="XX472" s="76"/>
      <c r="XY472" s="76"/>
      <c r="XZ472" s="76"/>
      <c r="YA472" s="76"/>
      <c r="YB472" s="76"/>
      <c r="YC472" s="76"/>
      <c r="YD472" s="76"/>
      <c r="YE472" s="76"/>
      <c r="YF472" s="76"/>
      <c r="YG472" s="76"/>
      <c r="YH472" s="76"/>
      <c r="YI472" s="76"/>
      <c r="YJ472" s="76"/>
      <c r="YK472" s="76"/>
      <c r="YL472" s="76"/>
      <c r="YM472" s="76"/>
      <c r="YN472" s="76"/>
      <c r="YO472" s="76"/>
      <c r="YP472" s="76"/>
      <c r="YQ472" s="76"/>
      <c r="YR472" s="76"/>
      <c r="YS472" s="76"/>
      <c r="YT472" s="76"/>
      <c r="YU472" s="76"/>
      <c r="YV472" s="76"/>
      <c r="YW472" s="76"/>
      <c r="YX472" s="76"/>
      <c r="YY472" s="76"/>
      <c r="YZ472" s="76"/>
      <c r="ZA472" s="76"/>
      <c r="ZB472" s="76"/>
      <c r="ZC472" s="76"/>
      <c r="ZD472" s="76"/>
      <c r="ZE472" s="76"/>
      <c r="ZF472" s="76"/>
      <c r="ZG472" s="76"/>
      <c r="ZH472" s="76"/>
      <c r="ZI472" s="76"/>
      <c r="ZJ472" s="76"/>
      <c r="ZK472" s="76"/>
      <c r="ZL472" s="76"/>
      <c r="ZM472" s="76"/>
      <c r="ZN472" s="76"/>
      <c r="ZO472" s="76"/>
      <c r="ZP472" s="76"/>
      <c r="ZQ472" s="76"/>
      <c r="ZR472" s="76"/>
      <c r="ZS472" s="76"/>
      <c r="ZT472" s="76"/>
      <c r="ZU472" s="76"/>
      <c r="ZV472" s="76"/>
      <c r="ZW472" s="76"/>
      <c r="ZX472" s="76"/>
      <c r="ZY472" s="76"/>
      <c r="ZZ472" s="76"/>
      <c r="AAA472" s="76"/>
      <c r="AAB472" s="76"/>
      <c r="AAC472" s="76"/>
      <c r="AAD472" s="76"/>
      <c r="AAE472" s="76"/>
      <c r="AAF472" s="76"/>
      <c r="AAG472" s="76"/>
      <c r="AAH472" s="76"/>
      <c r="AAI472" s="76"/>
      <c r="AAJ472" s="76"/>
      <c r="AAK472" s="76"/>
      <c r="AAL472" s="76"/>
      <c r="AAM472" s="76"/>
      <c r="AAN472" s="76"/>
      <c r="AAO472" s="76"/>
      <c r="AAP472" s="76"/>
      <c r="AAQ472" s="76"/>
      <c r="AAR472" s="76"/>
      <c r="AAS472" s="76"/>
      <c r="AAT472" s="76"/>
      <c r="AAU472" s="76"/>
      <c r="AAV472" s="76"/>
      <c r="AAW472" s="76"/>
      <c r="AAX472" s="76"/>
      <c r="AAY472" s="76"/>
      <c r="AAZ472" s="76"/>
      <c r="ABA472" s="76"/>
      <c r="ABB472" s="76"/>
      <c r="ABC472" s="76"/>
      <c r="ABD472" s="76"/>
      <c r="ABE472" s="76"/>
      <c r="ABF472" s="76"/>
      <c r="ABG472" s="76"/>
      <c r="ABH472" s="76"/>
      <c r="ABI472" s="76"/>
      <c r="ABJ472" s="76"/>
      <c r="ABK472" s="76"/>
      <c r="ABL472" s="76"/>
      <c r="ABM472" s="76"/>
      <c r="ABN472" s="76"/>
      <c r="ABO472" s="76"/>
      <c r="ABP472" s="76"/>
      <c r="ABQ472" s="76"/>
      <c r="ABR472" s="76"/>
      <c r="ABS472" s="76"/>
      <c r="ABT472" s="76"/>
      <c r="ABU472" s="76"/>
      <c r="ABV472" s="76"/>
      <c r="ABW472" s="76"/>
      <c r="ABX472" s="76"/>
      <c r="ABY472" s="76"/>
      <c r="ABZ472" s="76"/>
      <c r="ACA472" s="76"/>
      <c r="ACB472" s="76"/>
      <c r="ACC472" s="76"/>
      <c r="ACD472" s="76"/>
      <c r="ACE472" s="76"/>
      <c r="ACF472" s="76"/>
      <c r="ACG472" s="76"/>
      <c r="ACH472" s="76"/>
      <c r="ACI472" s="76"/>
      <c r="ACJ472" s="76"/>
      <c r="ACK472" s="76"/>
      <c r="ACL472" s="76"/>
      <c r="ACM472" s="76"/>
      <c r="ACN472" s="76"/>
      <c r="ACO472" s="76"/>
      <c r="ACP472" s="76"/>
      <c r="ACQ472" s="76"/>
      <c r="ACR472" s="76"/>
      <c r="ACS472" s="76"/>
      <c r="ACT472" s="76"/>
      <c r="ACU472" s="76"/>
      <c r="ACV472" s="76"/>
      <c r="ACW472" s="76"/>
      <c r="ACX472" s="76"/>
      <c r="ACY472" s="76"/>
      <c r="ACZ472" s="76"/>
      <c r="ADA472" s="76"/>
      <c r="ADB472" s="76"/>
      <c r="ADC472" s="76"/>
      <c r="ADD472" s="76"/>
      <c r="ADE472" s="76"/>
      <c r="ADF472" s="76"/>
      <c r="ADG472" s="76"/>
      <c r="ADH472" s="76"/>
      <c r="ADI472" s="76"/>
      <c r="ADJ472" s="76"/>
      <c r="ADK472" s="76"/>
      <c r="ADL472" s="76"/>
      <c r="ADM472" s="76"/>
      <c r="ADN472" s="76"/>
      <c r="ADO472" s="76"/>
      <c r="ADP472" s="76"/>
      <c r="ADQ472" s="76"/>
      <c r="ADR472" s="76"/>
      <c r="ADS472" s="76"/>
      <c r="ADT472" s="76"/>
      <c r="ADU472" s="76"/>
      <c r="ADV472" s="76"/>
      <c r="ADW472" s="76"/>
      <c r="ADX472" s="76"/>
      <c r="ADY472" s="76"/>
      <c r="ADZ472" s="76"/>
      <c r="AEA472" s="76"/>
      <c r="AEB472" s="76"/>
      <c r="AEC472" s="76"/>
      <c r="AED472" s="76"/>
      <c r="AEE472" s="76"/>
      <c r="AEF472" s="76"/>
      <c r="AEG472" s="76"/>
      <c r="AEH472" s="76"/>
      <c r="AEI472" s="76"/>
      <c r="AEJ472" s="76"/>
      <c r="AEK472" s="76"/>
      <c r="AEL472" s="76"/>
      <c r="AEM472" s="76"/>
      <c r="AEN472" s="76"/>
      <c r="AEO472" s="76"/>
      <c r="AEP472" s="76"/>
      <c r="AEQ472" s="76"/>
      <c r="AER472" s="76"/>
      <c r="AES472" s="76"/>
      <c r="AET472" s="76"/>
      <c r="AEU472" s="76"/>
      <c r="AEV472" s="76"/>
      <c r="AEW472" s="76"/>
      <c r="AEX472" s="76"/>
      <c r="AEY472" s="76"/>
      <c r="AEZ472" s="76"/>
      <c r="AFA472" s="76"/>
      <c r="AFB472" s="76"/>
      <c r="AFC472" s="76"/>
      <c r="AFD472" s="76"/>
      <c r="AFE472" s="76"/>
      <c r="AFF472" s="76"/>
      <c r="AFG472" s="76"/>
      <c r="AFH472" s="76"/>
      <c r="AFI472" s="76"/>
      <c r="AFJ472" s="76"/>
      <c r="AFK472" s="76"/>
      <c r="AFL472" s="76"/>
      <c r="AFM472" s="76"/>
      <c r="AFN472" s="76"/>
      <c r="AFO472" s="76"/>
      <c r="AFP472" s="76"/>
      <c r="AFQ472" s="76"/>
      <c r="AFR472" s="76"/>
      <c r="AFS472" s="76"/>
      <c r="AFT472" s="76"/>
      <c r="AFU472" s="76"/>
      <c r="AFV472" s="76"/>
      <c r="AFW472" s="76"/>
      <c r="AFX472" s="76"/>
      <c r="AFY472" s="76"/>
      <c r="AFZ472" s="76"/>
      <c r="AGA472" s="76"/>
      <c r="AGB472" s="76"/>
      <c r="AGC472" s="76"/>
      <c r="AGD472" s="76"/>
      <c r="AGE472" s="76"/>
      <c r="AGF472" s="76"/>
      <c r="AGG472" s="76"/>
      <c r="AGH472" s="76"/>
      <c r="AGI472" s="76"/>
      <c r="AGJ472" s="76"/>
      <c r="AGK472" s="76"/>
      <c r="AGL472" s="76"/>
      <c r="AGM472" s="76"/>
      <c r="AGN472" s="76"/>
      <c r="AGO472" s="76"/>
      <c r="AGP472" s="76"/>
      <c r="AGQ472" s="76"/>
      <c r="AGR472" s="76"/>
      <c r="AGS472" s="76"/>
      <c r="AGT472" s="76"/>
      <c r="AGU472" s="76"/>
      <c r="AGV472" s="76"/>
      <c r="AGW472" s="76"/>
      <c r="AGX472" s="76"/>
      <c r="AGY472" s="76"/>
      <c r="AGZ472" s="76"/>
      <c r="AHA472" s="76"/>
      <c r="AHB472" s="76"/>
      <c r="AHC472" s="76"/>
      <c r="AHD472" s="76"/>
      <c r="AHE472" s="76"/>
      <c r="AHF472" s="76"/>
      <c r="AHG472" s="76"/>
      <c r="AHH472" s="76"/>
      <c r="AHI472" s="76"/>
      <c r="AHJ472" s="76"/>
      <c r="AHK472" s="76"/>
      <c r="AHL472" s="76"/>
      <c r="AHM472" s="76"/>
      <c r="AHN472" s="76"/>
      <c r="AHO472" s="76"/>
      <c r="AHP472" s="76"/>
      <c r="AHQ472" s="76"/>
      <c r="AHR472" s="76"/>
      <c r="AHS472" s="76"/>
      <c r="AHT472" s="76"/>
      <c r="AHU472" s="76"/>
      <c r="AHV472" s="76"/>
      <c r="AHW472" s="76"/>
      <c r="AHX472" s="76"/>
      <c r="AHY472" s="76"/>
      <c r="AHZ472" s="76"/>
      <c r="AIA472" s="76"/>
      <c r="AIB472" s="76"/>
      <c r="AIC472" s="76"/>
      <c r="AID472" s="76"/>
      <c r="AIE472" s="76"/>
      <c r="AIF472" s="76"/>
      <c r="AIG472" s="76"/>
      <c r="AIH472" s="76"/>
      <c r="AII472" s="76"/>
      <c r="AIJ472" s="76"/>
      <c r="AIK472" s="76"/>
      <c r="AIL472" s="76"/>
      <c r="AIM472" s="76"/>
      <c r="AIN472" s="76"/>
      <c r="AIO472" s="76"/>
      <c r="AIP472" s="76"/>
      <c r="AIQ472" s="76"/>
      <c r="AIR472" s="76"/>
      <c r="AIS472" s="76"/>
      <c r="AIT472" s="76"/>
      <c r="AIU472" s="76"/>
      <c r="AIV472" s="76"/>
      <c r="AIW472" s="76"/>
      <c r="AIX472" s="76"/>
      <c r="AIY472" s="76"/>
      <c r="AIZ472" s="76"/>
      <c r="AJA472" s="76"/>
      <c r="AJB472" s="76"/>
      <c r="AJC472" s="76"/>
      <c r="AJD472" s="76"/>
      <c r="AJE472" s="76"/>
      <c r="AJF472" s="76"/>
      <c r="AJG472" s="76"/>
      <c r="AJH472" s="76"/>
      <c r="AJI472" s="76"/>
      <c r="AJJ472" s="76"/>
      <c r="AJK472" s="76"/>
      <c r="AJL472" s="76"/>
      <c r="AJM472" s="76"/>
      <c r="AJN472" s="76"/>
      <c r="AJO472" s="76"/>
      <c r="AJP472" s="76"/>
      <c r="AJQ472" s="76"/>
      <c r="AJR472" s="76"/>
      <c r="AJS472" s="76"/>
      <c r="AJT472" s="76"/>
      <c r="AJU472" s="76"/>
      <c r="AJV472" s="76"/>
      <c r="AJW472" s="76"/>
      <c r="AJX472" s="76"/>
      <c r="AJY472" s="76"/>
      <c r="AJZ472" s="76"/>
      <c r="AKA472" s="76"/>
      <c r="AKB472" s="76"/>
      <c r="AKC472" s="76"/>
      <c r="AKD472" s="76"/>
      <c r="AKE472" s="76"/>
      <c r="AKF472" s="76"/>
      <c r="AKG472" s="76"/>
      <c r="AKH472" s="76"/>
      <c r="AKI472" s="76"/>
      <c r="AKJ472" s="76"/>
      <c r="AKK472" s="76"/>
      <c r="AKL472" s="76"/>
      <c r="AKM472" s="76"/>
      <c r="AKN472" s="76"/>
      <c r="AKO472" s="76"/>
      <c r="AKP472" s="76"/>
      <c r="AKQ472" s="76"/>
      <c r="AKR472" s="76"/>
      <c r="AKS472" s="76"/>
      <c r="AKT472" s="76"/>
      <c r="AKU472" s="76"/>
      <c r="AKV472" s="76"/>
      <c r="AKW472" s="76"/>
      <c r="AKX472" s="76"/>
      <c r="AKY472" s="76"/>
      <c r="AKZ472" s="76"/>
      <c r="ALA472" s="76"/>
      <c r="ALB472" s="76"/>
      <c r="ALC472" s="76"/>
      <c r="ALD472" s="76"/>
      <c r="ALE472" s="76"/>
      <c r="ALF472" s="76"/>
      <c r="ALG472" s="76"/>
      <c r="ALH472" s="76"/>
      <c r="ALI472" s="76"/>
      <c r="ALJ472" s="76"/>
      <c r="ALK472" s="76"/>
      <c r="ALL472" s="76"/>
      <c r="ALM472" s="76"/>
      <c r="ALN472" s="76"/>
      <c r="ALO472" s="76"/>
      <c r="ALP472" s="76"/>
      <c r="ALQ472" s="76"/>
      <c r="ALR472" s="76"/>
      <c r="ALS472" s="76"/>
      <c r="ALT472" s="76"/>
      <c r="ALU472" s="76"/>
      <c r="ALV472" s="76"/>
      <c r="ALW472" s="76"/>
      <c r="ALX472" s="76"/>
      <c r="ALY472" s="76"/>
      <c r="ALZ472" s="76"/>
      <c r="AMA472" s="76"/>
      <c r="AMB472" s="76"/>
      <c r="AMC472" s="76"/>
      <c r="AMD472" s="76"/>
      <c r="AME472" s="76"/>
      <c r="AMF472" s="76"/>
      <c r="AMG472" s="76"/>
      <c r="AMH472" s="76"/>
      <c r="AMI472" s="76"/>
      <c r="AMJ472" s="76"/>
      <c r="AMK472" s="76"/>
      <c r="AML472" s="76"/>
      <c r="AMM472" s="76"/>
      <c r="AMN472" s="76"/>
      <c r="AMO472" s="76"/>
      <c r="AMP472" s="76"/>
      <c r="AMQ472" s="76"/>
      <c r="AMR472" s="76"/>
      <c r="AMS472" s="76"/>
      <c r="AMT472" s="76"/>
      <c r="AMU472" s="76"/>
      <c r="AMV472" s="76"/>
      <c r="AMW472" s="76"/>
      <c r="AMX472" s="76"/>
      <c r="AMY472" s="76"/>
      <c r="AMZ472" s="76"/>
      <c r="ANA472" s="76"/>
      <c r="ANB472" s="76"/>
      <c r="ANC472" s="76"/>
      <c r="AND472" s="76"/>
      <c r="ANE472" s="76"/>
      <c r="ANF472" s="76"/>
      <c r="ANG472" s="76"/>
      <c r="ANH472" s="76"/>
      <c r="ANI472" s="76"/>
      <c r="ANJ472" s="76"/>
      <c r="ANK472" s="76"/>
      <c r="ANL472" s="76"/>
      <c r="ANM472" s="76"/>
      <c r="ANN472" s="76"/>
      <c r="ANO472" s="76"/>
      <c r="ANP472" s="76"/>
      <c r="ANQ472" s="76"/>
      <c r="ANR472" s="76"/>
      <c r="ANS472" s="76"/>
      <c r="ANT472" s="76"/>
      <c r="ANU472" s="76"/>
      <c r="ANV472" s="76"/>
      <c r="ANW472" s="76"/>
      <c r="ANX472" s="76"/>
      <c r="ANY472" s="76"/>
      <c r="ANZ472" s="76"/>
      <c r="AOA472" s="76"/>
      <c r="AOB472" s="76"/>
      <c r="AOC472" s="76"/>
      <c r="AOD472" s="76"/>
      <c r="AOE472" s="76"/>
      <c r="AOF472" s="76"/>
      <c r="AOG472" s="76"/>
      <c r="AOH472" s="76"/>
      <c r="AOI472" s="76"/>
      <c r="AOJ472" s="76"/>
      <c r="AOK472" s="76"/>
      <c r="AOL472" s="76"/>
      <c r="AOM472" s="76"/>
      <c r="AON472" s="76"/>
      <c r="AOO472" s="76"/>
      <c r="AOP472" s="76"/>
      <c r="AOQ472" s="76"/>
      <c r="AOR472" s="76"/>
      <c r="AOS472" s="76"/>
      <c r="AOT472" s="76"/>
      <c r="AOU472" s="76"/>
      <c r="AOV472" s="76"/>
      <c r="AOW472" s="76"/>
      <c r="AOX472" s="76"/>
      <c r="AOY472" s="76"/>
      <c r="AOZ472" s="76"/>
      <c r="APA472" s="76"/>
      <c r="APB472" s="76"/>
      <c r="APC472" s="76"/>
      <c r="APD472" s="76"/>
      <c r="APE472" s="76"/>
      <c r="APF472" s="76"/>
      <c r="APG472" s="76"/>
      <c r="APH472" s="76"/>
      <c r="API472" s="76"/>
      <c r="APJ472" s="76"/>
      <c r="APK472" s="76"/>
      <c r="APL472" s="76"/>
      <c r="APM472" s="76"/>
      <c r="APN472" s="76"/>
      <c r="APO472" s="76"/>
      <c r="APP472" s="76"/>
      <c r="APQ472" s="76"/>
      <c r="APR472" s="76"/>
      <c r="APS472" s="76"/>
      <c r="APT472" s="76"/>
      <c r="APU472" s="76"/>
      <c r="APV472" s="76"/>
      <c r="APW472" s="76"/>
      <c r="APX472" s="76"/>
      <c r="APY472" s="76"/>
      <c r="APZ472" s="76"/>
      <c r="AQA472" s="76"/>
      <c r="AQB472" s="76"/>
      <c r="AQC472" s="76"/>
      <c r="AQD472" s="76"/>
      <c r="AQE472" s="76"/>
      <c r="AQF472" s="76"/>
      <c r="AQG472" s="76"/>
      <c r="AQH472" s="76"/>
      <c r="AQI472" s="76"/>
      <c r="AQJ472" s="76"/>
      <c r="AQK472" s="76"/>
      <c r="AQL472" s="76"/>
      <c r="AQM472" s="76"/>
      <c r="AQN472" s="76"/>
      <c r="AQO472" s="76"/>
      <c r="AQP472" s="76"/>
      <c r="AQQ472" s="76"/>
      <c r="AQR472" s="76"/>
      <c r="AQS472" s="76"/>
      <c r="AQT472" s="76"/>
      <c r="AQU472" s="76"/>
      <c r="AQV472" s="76"/>
      <c r="AQW472" s="76"/>
      <c r="AQX472" s="76"/>
      <c r="AQY472" s="76"/>
      <c r="AQZ472" s="76"/>
      <c r="ARA472" s="76"/>
      <c r="ARB472" s="76"/>
      <c r="ARC472" s="76"/>
      <c r="ARD472" s="76"/>
      <c r="ARE472" s="76"/>
      <c r="ARF472" s="76"/>
      <c r="ARG472" s="76"/>
      <c r="ARH472" s="76"/>
      <c r="ARI472" s="76"/>
      <c r="ARJ472" s="76"/>
      <c r="ARK472" s="76"/>
      <c r="ARL472" s="76"/>
      <c r="ARM472" s="76"/>
      <c r="ARN472" s="76"/>
      <c r="ARO472" s="76"/>
      <c r="ARP472" s="76"/>
      <c r="ARQ472" s="76"/>
      <c r="ARR472" s="76"/>
      <c r="ARS472" s="76"/>
      <c r="ART472" s="76"/>
      <c r="ARU472" s="76"/>
      <c r="ARV472" s="76"/>
      <c r="ARW472" s="76"/>
      <c r="ARX472" s="76"/>
      <c r="ARY472" s="76"/>
      <c r="ARZ472" s="76"/>
      <c r="ASA472" s="76"/>
      <c r="ASB472" s="76"/>
      <c r="ASC472" s="76"/>
      <c r="ASD472" s="76"/>
      <c r="ASE472" s="76"/>
      <c r="ASF472" s="76"/>
      <c r="ASG472" s="76"/>
      <c r="ASH472" s="76"/>
      <c r="ASI472" s="76"/>
      <c r="ASJ472" s="76"/>
      <c r="ASK472" s="76"/>
      <c r="ASL472" s="76"/>
      <c r="ASM472" s="76"/>
      <c r="ASN472" s="76"/>
      <c r="ASO472" s="76"/>
      <c r="ASP472" s="76"/>
      <c r="ASQ472" s="76"/>
      <c r="ASR472" s="76"/>
      <c r="ASS472" s="76"/>
      <c r="AST472" s="76"/>
      <c r="ASU472" s="76"/>
      <c r="ASV472" s="76"/>
      <c r="ASW472" s="76"/>
      <c r="ASX472" s="76"/>
      <c r="ASY472" s="76"/>
      <c r="ASZ472" s="76"/>
      <c r="ATA472" s="76"/>
      <c r="ATB472" s="76"/>
      <c r="ATC472" s="76"/>
      <c r="ATD472" s="76"/>
      <c r="ATE472" s="76"/>
      <c r="ATF472" s="76"/>
      <c r="ATG472" s="76"/>
      <c r="ATH472" s="76"/>
      <c r="ATI472" s="76"/>
      <c r="ATJ472" s="76"/>
      <c r="ATK472" s="76"/>
      <c r="ATL472" s="76"/>
      <c r="ATM472" s="76"/>
      <c r="ATN472" s="76"/>
      <c r="ATO472" s="76"/>
      <c r="ATP472" s="76"/>
      <c r="ATQ472" s="76"/>
      <c r="ATR472" s="76"/>
      <c r="ATS472" s="76"/>
      <c r="ATT472" s="76"/>
      <c r="ATU472" s="76"/>
      <c r="ATV472" s="76"/>
      <c r="ATW472" s="76"/>
      <c r="ATX472" s="76"/>
      <c r="ATY472" s="76"/>
      <c r="ATZ472" s="76"/>
      <c r="AUA472" s="76"/>
      <c r="AUB472" s="76"/>
      <c r="AUC472" s="76"/>
      <c r="AUD472" s="76"/>
      <c r="AUE472" s="76"/>
      <c r="AUF472" s="76"/>
      <c r="AUG472" s="76"/>
      <c r="AUH472" s="76"/>
      <c r="AUI472" s="76"/>
      <c r="AUJ472" s="76"/>
      <c r="AUK472" s="76"/>
      <c r="AUL472" s="76"/>
      <c r="AUM472" s="76"/>
      <c r="AUN472" s="76"/>
      <c r="AUO472" s="76"/>
      <c r="AUP472" s="76"/>
      <c r="AUQ472" s="76"/>
      <c r="AUR472" s="76"/>
      <c r="AUS472" s="76"/>
      <c r="AUT472" s="76"/>
      <c r="AUU472" s="76"/>
      <c r="AUV472" s="76"/>
      <c r="AUW472" s="76"/>
      <c r="AUX472" s="76"/>
      <c r="AUY472" s="76"/>
      <c r="AUZ472" s="76"/>
      <c r="AVA472" s="76"/>
      <c r="AVB472" s="76"/>
      <c r="AVC472" s="76"/>
      <c r="AVD472" s="76"/>
      <c r="AVE472" s="76"/>
      <c r="AVF472" s="76"/>
      <c r="AVG472" s="76"/>
      <c r="AVH472" s="76"/>
      <c r="AVI472" s="76"/>
      <c r="AVJ472" s="76"/>
      <c r="AVK472" s="76"/>
      <c r="AVL472" s="76"/>
      <c r="AVM472" s="76"/>
      <c r="AVN472" s="76"/>
      <c r="AVO472" s="76"/>
      <c r="AVP472" s="76"/>
      <c r="AVQ472" s="76"/>
      <c r="AVR472" s="76"/>
      <c r="AVS472" s="76"/>
      <c r="AVT472" s="76"/>
      <c r="AVU472" s="76"/>
      <c r="AVV472" s="76"/>
      <c r="AVW472" s="76"/>
      <c r="AVX472" s="76"/>
      <c r="AVY472" s="76"/>
      <c r="AVZ472" s="76"/>
      <c r="AWA472" s="76"/>
      <c r="AWB472" s="76"/>
      <c r="AWC472" s="76"/>
      <c r="AWD472" s="76"/>
      <c r="AWE472" s="76"/>
      <c r="AWF472" s="76"/>
      <c r="AWG472" s="76"/>
      <c r="AWH472" s="76"/>
      <c r="AWI472" s="76"/>
      <c r="AWJ472" s="76"/>
      <c r="AWK472" s="76"/>
      <c r="AWL472" s="76"/>
      <c r="AWM472" s="76"/>
      <c r="AWN472" s="76"/>
      <c r="AWO472" s="76"/>
      <c r="AWP472" s="76"/>
      <c r="AWQ472" s="76"/>
      <c r="AWR472" s="76"/>
      <c r="AWS472" s="76"/>
      <c r="AWT472" s="76"/>
      <c r="AWU472" s="76"/>
      <c r="AWV472" s="76"/>
      <c r="AWW472" s="76"/>
      <c r="AWX472" s="76"/>
      <c r="AWY472" s="76"/>
      <c r="AWZ472" s="76"/>
      <c r="AXA472" s="76"/>
      <c r="AXB472" s="76"/>
      <c r="AXC472" s="76"/>
      <c r="AXD472" s="76"/>
      <c r="AXE472" s="76"/>
      <c r="AXF472" s="76"/>
      <c r="AXG472" s="76"/>
      <c r="AXH472" s="76"/>
      <c r="AXI472" s="76"/>
      <c r="AXJ472" s="76"/>
      <c r="AXK472" s="76"/>
      <c r="AXL472" s="76"/>
      <c r="AXM472" s="76"/>
      <c r="AXN472" s="76"/>
      <c r="AXO472" s="76"/>
      <c r="AXP472" s="76"/>
      <c r="AXQ472" s="76"/>
      <c r="AXR472" s="76"/>
      <c r="AXS472" s="76"/>
      <c r="AXT472" s="76"/>
      <c r="AXU472" s="76"/>
      <c r="AXV472" s="76"/>
      <c r="AXW472" s="76"/>
      <c r="AXX472" s="76"/>
      <c r="AXY472" s="76"/>
      <c r="AXZ472" s="76"/>
      <c r="AYA472" s="76"/>
      <c r="AYB472" s="76"/>
      <c r="AYC472" s="76"/>
      <c r="AYD472" s="76"/>
      <c r="AYE472" s="76"/>
      <c r="AYF472" s="76"/>
      <c r="AYG472" s="76"/>
      <c r="AYH472" s="76"/>
      <c r="AYI472" s="76"/>
      <c r="AYJ472" s="76"/>
      <c r="AYK472" s="76"/>
      <c r="AYL472" s="76"/>
      <c r="AYM472" s="76"/>
      <c r="AYN472" s="76"/>
      <c r="AYO472" s="76"/>
      <c r="AYP472" s="76"/>
      <c r="AYQ472" s="76"/>
      <c r="AYR472" s="76"/>
      <c r="AYS472" s="76"/>
      <c r="AYT472" s="76"/>
      <c r="AYU472" s="76"/>
      <c r="AYV472" s="76"/>
      <c r="AYW472" s="76"/>
      <c r="AYX472" s="76"/>
      <c r="AYY472" s="76"/>
      <c r="AYZ472" s="76"/>
      <c r="AZA472" s="76"/>
      <c r="AZB472" s="76"/>
      <c r="AZC472" s="76"/>
      <c r="AZD472" s="76"/>
      <c r="AZE472" s="76"/>
      <c r="AZF472" s="76"/>
      <c r="AZG472" s="76"/>
      <c r="AZH472" s="76"/>
      <c r="AZI472" s="76"/>
      <c r="AZJ472" s="76"/>
      <c r="AZK472" s="76"/>
      <c r="AZL472" s="76"/>
      <c r="AZM472" s="76"/>
      <c r="AZN472" s="76"/>
      <c r="AZO472" s="76"/>
      <c r="AZP472" s="76"/>
      <c r="AZQ472" s="76"/>
      <c r="AZR472" s="76"/>
      <c r="AZS472" s="76"/>
      <c r="AZT472" s="76"/>
      <c r="AZU472" s="76"/>
      <c r="AZV472" s="76"/>
      <c r="AZW472" s="76"/>
      <c r="AZX472" s="76"/>
      <c r="AZY472" s="76"/>
      <c r="AZZ472" s="76"/>
      <c r="BAA472" s="76"/>
      <c r="BAB472" s="76"/>
      <c r="BAC472" s="76"/>
      <c r="BAD472" s="76"/>
      <c r="BAE472" s="76"/>
      <c r="BAF472" s="76"/>
      <c r="BAG472" s="76"/>
      <c r="BAH472" s="76"/>
      <c r="BAI472" s="76"/>
      <c r="BAJ472" s="76"/>
      <c r="BAK472" s="76"/>
      <c r="BAL472" s="76"/>
      <c r="BAM472" s="76"/>
      <c r="BAN472" s="76"/>
      <c r="BAO472" s="76"/>
      <c r="BAP472" s="76"/>
      <c r="BAQ472" s="76"/>
      <c r="BAR472" s="76"/>
      <c r="BAS472" s="76"/>
      <c r="BAT472" s="76"/>
      <c r="BAU472" s="76"/>
      <c r="BAV472" s="76"/>
      <c r="BAW472" s="76"/>
      <c r="BAX472" s="76"/>
      <c r="BAY472" s="76"/>
      <c r="BAZ472" s="76"/>
      <c r="BBA472" s="76"/>
      <c r="BBB472" s="76"/>
      <c r="BBC472" s="76"/>
      <c r="BBD472" s="76"/>
      <c r="BBE472" s="76"/>
      <c r="BBF472" s="76"/>
      <c r="BBG472" s="76"/>
      <c r="BBH472" s="76"/>
      <c r="BBI472" s="76"/>
      <c r="BBJ472" s="76"/>
      <c r="BBK472" s="76"/>
      <c r="BBL472" s="76"/>
      <c r="BBM472" s="76"/>
      <c r="BBN472" s="76"/>
      <c r="BBO472" s="76"/>
      <c r="BBP472" s="76"/>
      <c r="BBQ472" s="76"/>
      <c r="BBR472" s="76"/>
      <c r="BBS472" s="76"/>
      <c r="BBT472" s="76"/>
      <c r="BBU472" s="76"/>
      <c r="BBV472" s="76"/>
      <c r="BBW472" s="76"/>
      <c r="BBX472" s="76"/>
      <c r="BBY472" s="76"/>
      <c r="BBZ472" s="76"/>
      <c r="BCA472" s="76"/>
      <c r="BCB472" s="76"/>
      <c r="BCC472" s="76"/>
      <c r="BCD472" s="76"/>
      <c r="BCE472" s="76"/>
      <c r="BCF472" s="76"/>
      <c r="BCG472" s="76"/>
      <c r="BCH472" s="76"/>
      <c r="BCI472" s="76"/>
      <c r="BCJ472" s="76"/>
      <c r="BCK472" s="76"/>
      <c r="BCL472" s="76"/>
      <c r="BCM472" s="76"/>
      <c r="BCN472" s="76"/>
      <c r="BCO472" s="76"/>
      <c r="BCP472" s="76"/>
      <c r="BCQ472" s="76"/>
      <c r="BCR472" s="76"/>
      <c r="BCS472" s="76"/>
      <c r="BCT472" s="76"/>
      <c r="BCU472" s="76"/>
      <c r="BCV472" s="76"/>
      <c r="BCW472" s="76"/>
      <c r="BCX472" s="76"/>
      <c r="BCY472" s="76"/>
      <c r="BCZ472" s="76"/>
      <c r="BDA472" s="76"/>
      <c r="BDB472" s="76"/>
      <c r="BDC472" s="76"/>
      <c r="BDD472" s="76"/>
      <c r="BDE472" s="76"/>
      <c r="BDF472" s="76"/>
      <c r="BDG472" s="76"/>
      <c r="BDH472" s="76"/>
      <c r="BDI472" s="76"/>
      <c r="BDJ472" s="76"/>
      <c r="BDK472" s="76"/>
      <c r="BDL472" s="76"/>
      <c r="BDM472" s="76"/>
      <c r="BDN472" s="76"/>
      <c r="BDO472" s="76"/>
      <c r="BDP472" s="76"/>
      <c r="BDQ472" s="76"/>
      <c r="BDR472" s="76"/>
      <c r="BDS472" s="76"/>
      <c r="BDT472" s="76"/>
      <c r="BDU472" s="76"/>
      <c r="BDV472" s="76"/>
      <c r="BDW472" s="76"/>
      <c r="BDX472" s="76"/>
      <c r="BDY472" s="76"/>
      <c r="BDZ472" s="76"/>
      <c r="BEA472" s="76"/>
      <c r="BEB472" s="76"/>
      <c r="BEC472" s="76"/>
      <c r="BED472" s="76"/>
      <c r="BEE472" s="76"/>
      <c r="BEF472" s="76"/>
      <c r="BEG472" s="76"/>
      <c r="BEH472" s="76"/>
      <c r="BEI472" s="76"/>
      <c r="BEJ472" s="76"/>
      <c r="BEK472" s="76"/>
      <c r="BEL472" s="76"/>
      <c r="BEM472" s="76"/>
      <c r="BEN472" s="76"/>
      <c r="BEO472" s="76"/>
      <c r="BEP472" s="76"/>
      <c r="BEQ472" s="76"/>
      <c r="BER472" s="76"/>
      <c r="BES472" s="76"/>
      <c r="BET472" s="76"/>
      <c r="BEU472" s="76"/>
      <c r="BEV472" s="76"/>
      <c r="BEW472" s="76"/>
      <c r="BEX472" s="76"/>
      <c r="BEY472" s="76"/>
      <c r="BEZ472" s="76"/>
      <c r="BFA472" s="76"/>
      <c r="BFB472" s="76"/>
      <c r="BFC472" s="76"/>
      <c r="BFD472" s="76"/>
      <c r="BFE472" s="76"/>
      <c r="BFF472" s="76"/>
      <c r="BFG472" s="76"/>
      <c r="BFH472" s="76"/>
      <c r="BFI472" s="76"/>
      <c r="BFJ472" s="76"/>
      <c r="BFK472" s="76"/>
      <c r="BFL472" s="76"/>
      <c r="BFM472" s="76"/>
      <c r="BFN472" s="76"/>
      <c r="BFO472" s="76"/>
      <c r="BFP472" s="76"/>
      <c r="BFQ472" s="76"/>
      <c r="BFR472" s="76"/>
      <c r="BFS472" s="76"/>
    </row>
    <row r="473" spans="1:1527" s="20" customFormat="1" ht="28" x14ac:dyDescent="0.25">
      <c r="A473" s="71" t="s">
        <v>338</v>
      </c>
      <c r="B473" s="278" t="s">
        <v>956</v>
      </c>
      <c r="C473" s="278" t="s">
        <v>930</v>
      </c>
      <c r="D473" s="278" t="s">
        <v>412</v>
      </c>
      <c r="E473" s="278"/>
      <c r="F473" s="309">
        <f t="shared" si="18"/>
        <v>0.63300000000000001</v>
      </c>
      <c r="G473" s="278"/>
      <c r="H473" s="278"/>
      <c r="I473" s="278">
        <v>9.4949999999999993E-2</v>
      </c>
      <c r="J473" s="278">
        <v>0.15825</v>
      </c>
      <c r="K473" s="278">
        <v>0.22155</v>
      </c>
      <c r="L473" s="278">
        <v>0.15825</v>
      </c>
      <c r="M473" s="278"/>
      <c r="N473" s="278"/>
      <c r="O473" s="278"/>
      <c r="P473" s="278"/>
      <c r="Q473" s="278"/>
      <c r="R473" s="278"/>
      <c r="BA473" s="76"/>
      <c r="BB473" s="76"/>
      <c r="BC473" s="76"/>
      <c r="BD473" s="76"/>
      <c r="BE473" s="76"/>
      <c r="BF473" s="76"/>
      <c r="BG473" s="76"/>
      <c r="BH473" s="76"/>
      <c r="BI473" s="76"/>
      <c r="BJ473" s="76"/>
      <c r="BK473" s="76"/>
      <c r="BL473" s="76"/>
      <c r="BM473" s="76"/>
      <c r="BN473" s="76"/>
      <c r="BO473" s="76"/>
      <c r="BP473" s="76"/>
      <c r="BQ473" s="76"/>
      <c r="BR473" s="76"/>
      <c r="BS473" s="76"/>
      <c r="BT473" s="76"/>
      <c r="BU473" s="76"/>
      <c r="BV473" s="76"/>
      <c r="BW473" s="76"/>
      <c r="BX473" s="76"/>
      <c r="BY473" s="76"/>
      <c r="BZ473" s="76"/>
      <c r="CA473" s="76"/>
      <c r="CB473" s="76"/>
      <c r="CC473" s="76"/>
      <c r="CD473" s="76"/>
      <c r="CE473" s="76"/>
      <c r="CF473" s="76"/>
      <c r="CG473" s="76"/>
      <c r="CH473" s="76"/>
      <c r="CI473" s="76"/>
      <c r="CJ473" s="76"/>
      <c r="CK473" s="76"/>
      <c r="CL473" s="76"/>
      <c r="CM473" s="76"/>
      <c r="CN473" s="76"/>
      <c r="CO473" s="76"/>
      <c r="CP473" s="76"/>
      <c r="CQ473" s="76"/>
      <c r="CR473" s="76"/>
      <c r="CS473" s="76"/>
      <c r="CT473" s="76"/>
      <c r="CU473" s="76"/>
      <c r="CV473" s="76"/>
      <c r="CW473" s="76"/>
      <c r="CX473" s="76"/>
      <c r="CY473" s="76"/>
      <c r="CZ473" s="76"/>
      <c r="DA473" s="76"/>
      <c r="DB473" s="76"/>
      <c r="DC473" s="76"/>
      <c r="DD473" s="76"/>
      <c r="DE473" s="76"/>
      <c r="DF473" s="76"/>
      <c r="DG473" s="76"/>
      <c r="DH473" s="76"/>
      <c r="DI473" s="76"/>
      <c r="DJ473" s="76"/>
      <c r="DK473" s="76"/>
      <c r="DL473" s="76"/>
      <c r="DM473" s="76"/>
      <c r="DN473" s="76"/>
      <c r="DO473" s="76"/>
      <c r="DP473" s="76"/>
      <c r="DQ473" s="76"/>
      <c r="DR473" s="76"/>
      <c r="DS473" s="76"/>
      <c r="DT473" s="76"/>
      <c r="DU473" s="76"/>
      <c r="DV473" s="76"/>
      <c r="DW473" s="76"/>
      <c r="DX473" s="76"/>
      <c r="DY473" s="76"/>
      <c r="DZ473" s="76"/>
      <c r="EA473" s="76"/>
      <c r="EB473" s="76"/>
      <c r="EC473" s="76"/>
      <c r="ED473" s="76"/>
      <c r="EE473" s="76"/>
      <c r="EF473" s="76"/>
      <c r="EG473" s="76"/>
      <c r="EH473" s="76"/>
      <c r="EI473" s="76"/>
      <c r="EJ473" s="76"/>
      <c r="EK473" s="76"/>
      <c r="EL473" s="76"/>
      <c r="EM473" s="76"/>
      <c r="EN473" s="76"/>
      <c r="EO473" s="76"/>
      <c r="EP473" s="76"/>
      <c r="EQ473" s="76"/>
      <c r="ER473" s="76"/>
      <c r="ES473" s="76"/>
      <c r="ET473" s="76"/>
      <c r="EU473" s="76"/>
      <c r="EV473" s="76"/>
      <c r="EW473" s="76"/>
      <c r="EX473" s="76"/>
      <c r="EY473" s="76"/>
      <c r="EZ473" s="76"/>
      <c r="FA473" s="76"/>
      <c r="FB473" s="76"/>
      <c r="FC473" s="76"/>
      <c r="FD473" s="76"/>
      <c r="FE473" s="76"/>
      <c r="FF473" s="76"/>
      <c r="FG473" s="76"/>
      <c r="FH473" s="76"/>
      <c r="FI473" s="76"/>
      <c r="FJ473" s="76"/>
      <c r="FK473" s="76"/>
      <c r="FL473" s="76"/>
      <c r="FM473" s="76"/>
      <c r="FN473" s="76"/>
      <c r="FO473" s="76"/>
      <c r="FP473" s="76"/>
      <c r="FQ473" s="76"/>
      <c r="FR473" s="76"/>
      <c r="FS473" s="76"/>
      <c r="FT473" s="76"/>
      <c r="FU473" s="76"/>
      <c r="FV473" s="76"/>
      <c r="FW473" s="76"/>
      <c r="FX473" s="76"/>
      <c r="FY473" s="76"/>
      <c r="FZ473" s="76"/>
      <c r="GA473" s="76"/>
      <c r="GB473" s="76"/>
      <c r="GC473" s="76"/>
      <c r="GD473" s="76"/>
      <c r="GE473" s="76"/>
      <c r="GF473" s="76"/>
      <c r="GG473" s="76"/>
      <c r="GH473" s="76"/>
      <c r="GI473" s="76"/>
      <c r="GJ473" s="76"/>
      <c r="GK473" s="76"/>
      <c r="GL473" s="76"/>
      <c r="GM473" s="76"/>
      <c r="GN473" s="76"/>
      <c r="GO473" s="76"/>
      <c r="GP473" s="76"/>
      <c r="GQ473" s="76"/>
      <c r="GR473" s="76"/>
      <c r="GS473" s="76"/>
      <c r="GT473" s="76"/>
      <c r="GU473" s="76"/>
      <c r="GV473" s="76"/>
      <c r="GW473" s="76"/>
      <c r="GX473" s="76"/>
      <c r="GY473" s="76"/>
      <c r="GZ473" s="76"/>
      <c r="HA473" s="76"/>
      <c r="HB473" s="76"/>
      <c r="HC473" s="76"/>
      <c r="HD473" s="76"/>
      <c r="HE473" s="76"/>
      <c r="HF473" s="76"/>
      <c r="HG473" s="76"/>
      <c r="HH473" s="76"/>
      <c r="HI473" s="76"/>
      <c r="HJ473" s="76"/>
      <c r="HK473" s="76"/>
      <c r="HL473" s="76"/>
      <c r="HM473" s="76"/>
      <c r="HN473" s="76"/>
      <c r="HO473" s="76"/>
      <c r="HP473" s="76"/>
      <c r="HQ473" s="76"/>
      <c r="HR473" s="76"/>
      <c r="HS473" s="76"/>
      <c r="HT473" s="76"/>
      <c r="HU473" s="76"/>
      <c r="HV473" s="76"/>
      <c r="HW473" s="76"/>
      <c r="HX473" s="76"/>
      <c r="HY473" s="76"/>
      <c r="HZ473" s="76"/>
      <c r="IA473" s="76"/>
      <c r="IB473" s="76"/>
      <c r="IC473" s="76"/>
      <c r="ID473" s="76"/>
      <c r="IE473" s="76"/>
      <c r="IF473" s="76"/>
      <c r="IG473" s="76"/>
      <c r="IH473" s="76"/>
      <c r="II473" s="76"/>
      <c r="IJ473" s="76"/>
      <c r="IK473" s="76"/>
      <c r="IL473" s="76"/>
      <c r="IM473" s="76"/>
      <c r="IN473" s="76"/>
      <c r="IO473" s="76"/>
      <c r="IP473" s="76"/>
      <c r="IQ473" s="76"/>
      <c r="IR473" s="76"/>
      <c r="IS473" s="76"/>
      <c r="IT473" s="76"/>
      <c r="IU473" s="76"/>
      <c r="IV473" s="76"/>
      <c r="IW473" s="76"/>
      <c r="IX473" s="76"/>
      <c r="IY473" s="76"/>
      <c r="IZ473" s="76"/>
      <c r="JA473" s="76"/>
      <c r="JB473" s="76"/>
      <c r="JC473" s="76"/>
      <c r="JD473" s="76"/>
      <c r="JE473" s="76"/>
      <c r="JF473" s="76"/>
      <c r="JG473" s="76"/>
      <c r="JH473" s="76"/>
      <c r="JI473" s="76"/>
      <c r="JJ473" s="76"/>
      <c r="JK473" s="76"/>
      <c r="JL473" s="76"/>
      <c r="JM473" s="76"/>
      <c r="JN473" s="76"/>
      <c r="JO473" s="76"/>
      <c r="JP473" s="76"/>
      <c r="JQ473" s="76"/>
      <c r="JR473" s="76"/>
      <c r="JS473" s="76"/>
      <c r="JT473" s="76"/>
      <c r="JU473" s="76"/>
      <c r="JV473" s="76"/>
      <c r="JW473" s="76"/>
      <c r="JX473" s="76"/>
      <c r="JY473" s="76"/>
      <c r="JZ473" s="76"/>
      <c r="KA473" s="76"/>
      <c r="KB473" s="76"/>
      <c r="KC473" s="76"/>
      <c r="KD473" s="76"/>
      <c r="KE473" s="76"/>
      <c r="KF473" s="76"/>
      <c r="KG473" s="76"/>
      <c r="KH473" s="76"/>
      <c r="KI473" s="76"/>
      <c r="KJ473" s="76"/>
      <c r="KK473" s="76"/>
      <c r="KL473" s="76"/>
      <c r="KM473" s="76"/>
      <c r="KN473" s="76"/>
      <c r="KO473" s="76"/>
      <c r="KP473" s="76"/>
      <c r="KQ473" s="76"/>
      <c r="KR473" s="76"/>
      <c r="KS473" s="76"/>
      <c r="KT473" s="76"/>
      <c r="KU473" s="76"/>
      <c r="KV473" s="76"/>
      <c r="KW473" s="76"/>
      <c r="KX473" s="76"/>
      <c r="KY473" s="76"/>
      <c r="KZ473" s="76"/>
      <c r="LA473" s="76"/>
      <c r="LB473" s="76"/>
      <c r="LC473" s="76"/>
      <c r="LD473" s="76"/>
      <c r="LE473" s="76"/>
      <c r="LF473" s="76"/>
      <c r="LG473" s="76"/>
      <c r="LH473" s="76"/>
      <c r="LI473" s="76"/>
      <c r="LJ473" s="76"/>
      <c r="LK473" s="76"/>
      <c r="LL473" s="76"/>
      <c r="LM473" s="76"/>
      <c r="LN473" s="76"/>
      <c r="LO473" s="76"/>
      <c r="LP473" s="76"/>
      <c r="LQ473" s="76"/>
      <c r="LR473" s="76"/>
      <c r="LS473" s="76"/>
      <c r="LT473" s="76"/>
      <c r="LU473" s="76"/>
      <c r="LV473" s="76"/>
      <c r="LW473" s="76"/>
      <c r="LX473" s="76"/>
      <c r="LY473" s="76"/>
      <c r="LZ473" s="76"/>
      <c r="MA473" s="76"/>
      <c r="MB473" s="76"/>
      <c r="MC473" s="76"/>
      <c r="MD473" s="76"/>
      <c r="ME473" s="76"/>
      <c r="MF473" s="76"/>
      <c r="MG473" s="76"/>
      <c r="MH473" s="76"/>
      <c r="MI473" s="76"/>
      <c r="MJ473" s="76"/>
      <c r="MK473" s="76"/>
      <c r="ML473" s="76"/>
      <c r="MM473" s="76"/>
      <c r="MN473" s="76"/>
      <c r="MO473" s="76"/>
      <c r="MP473" s="76"/>
      <c r="MQ473" s="76"/>
      <c r="MR473" s="76"/>
      <c r="MS473" s="76"/>
      <c r="MT473" s="76"/>
      <c r="MU473" s="76"/>
      <c r="MV473" s="76"/>
      <c r="MW473" s="76"/>
      <c r="MX473" s="76"/>
      <c r="MY473" s="76"/>
      <c r="MZ473" s="76"/>
      <c r="NA473" s="76"/>
      <c r="NB473" s="76"/>
      <c r="NC473" s="76"/>
      <c r="ND473" s="76"/>
      <c r="NE473" s="76"/>
      <c r="NF473" s="76"/>
      <c r="NG473" s="76"/>
      <c r="NH473" s="76"/>
      <c r="NI473" s="76"/>
      <c r="NJ473" s="76"/>
      <c r="NK473" s="76"/>
      <c r="NL473" s="76"/>
      <c r="NM473" s="76"/>
      <c r="NN473" s="76"/>
      <c r="NO473" s="76"/>
      <c r="NP473" s="76"/>
      <c r="NQ473" s="76"/>
      <c r="NR473" s="76"/>
      <c r="NS473" s="76"/>
      <c r="NT473" s="76"/>
      <c r="NU473" s="76"/>
      <c r="NV473" s="76"/>
      <c r="NW473" s="76"/>
      <c r="NX473" s="76"/>
      <c r="NY473" s="76"/>
      <c r="NZ473" s="76"/>
      <c r="OA473" s="76"/>
      <c r="OB473" s="76"/>
      <c r="OC473" s="76"/>
      <c r="OD473" s="76"/>
      <c r="OE473" s="76"/>
      <c r="OF473" s="76"/>
      <c r="OG473" s="76"/>
      <c r="OH473" s="76"/>
      <c r="OI473" s="76"/>
      <c r="OJ473" s="76"/>
      <c r="OK473" s="76"/>
      <c r="OL473" s="76"/>
      <c r="OM473" s="76"/>
      <c r="ON473" s="76"/>
      <c r="OO473" s="76"/>
      <c r="OP473" s="76"/>
      <c r="OQ473" s="76"/>
      <c r="OR473" s="76"/>
      <c r="OS473" s="76"/>
      <c r="OT473" s="76"/>
      <c r="OU473" s="76"/>
      <c r="OV473" s="76"/>
      <c r="OW473" s="76"/>
      <c r="OX473" s="76"/>
      <c r="OY473" s="76"/>
      <c r="OZ473" s="76"/>
      <c r="PA473" s="76"/>
      <c r="PB473" s="76"/>
      <c r="PC473" s="76"/>
      <c r="PD473" s="76"/>
      <c r="PE473" s="76"/>
      <c r="PF473" s="76"/>
      <c r="PG473" s="76"/>
      <c r="PH473" s="76"/>
      <c r="PI473" s="76"/>
      <c r="PJ473" s="76"/>
      <c r="PK473" s="76"/>
      <c r="PL473" s="76"/>
      <c r="PM473" s="76"/>
      <c r="PN473" s="76"/>
      <c r="PO473" s="76"/>
      <c r="PP473" s="76"/>
      <c r="PQ473" s="76"/>
      <c r="PR473" s="76"/>
      <c r="PS473" s="76"/>
      <c r="PT473" s="76"/>
      <c r="PU473" s="76"/>
      <c r="PV473" s="76"/>
      <c r="PW473" s="76"/>
      <c r="PX473" s="76"/>
      <c r="PY473" s="76"/>
      <c r="PZ473" s="76"/>
      <c r="QA473" s="76"/>
      <c r="QB473" s="76"/>
      <c r="QC473" s="76"/>
      <c r="QD473" s="76"/>
      <c r="QE473" s="76"/>
      <c r="QF473" s="76"/>
      <c r="QG473" s="76"/>
      <c r="QH473" s="76"/>
      <c r="QI473" s="76"/>
      <c r="QJ473" s="76"/>
      <c r="QK473" s="76"/>
      <c r="QL473" s="76"/>
      <c r="QM473" s="76"/>
      <c r="QN473" s="76"/>
      <c r="QO473" s="76"/>
      <c r="QP473" s="76"/>
      <c r="QQ473" s="76"/>
      <c r="QR473" s="76"/>
      <c r="QS473" s="76"/>
      <c r="QT473" s="76"/>
      <c r="QU473" s="76"/>
      <c r="QV473" s="76"/>
      <c r="QW473" s="76"/>
      <c r="QX473" s="76"/>
      <c r="QY473" s="76"/>
      <c r="QZ473" s="76"/>
      <c r="RA473" s="76"/>
      <c r="RB473" s="76"/>
      <c r="RC473" s="76"/>
      <c r="RD473" s="76"/>
      <c r="RE473" s="76"/>
      <c r="RF473" s="76"/>
      <c r="RG473" s="76"/>
      <c r="RH473" s="76"/>
      <c r="RI473" s="76"/>
      <c r="RJ473" s="76"/>
      <c r="RK473" s="76"/>
      <c r="RL473" s="76"/>
      <c r="RM473" s="76"/>
      <c r="RN473" s="76"/>
      <c r="RO473" s="76"/>
      <c r="RP473" s="76"/>
      <c r="RQ473" s="76"/>
      <c r="RR473" s="76"/>
      <c r="RS473" s="76"/>
      <c r="RT473" s="76"/>
      <c r="RU473" s="76"/>
      <c r="RV473" s="76"/>
      <c r="RW473" s="76"/>
      <c r="RX473" s="76"/>
      <c r="RY473" s="76"/>
      <c r="RZ473" s="76"/>
      <c r="SA473" s="76"/>
      <c r="SB473" s="76"/>
      <c r="SC473" s="76"/>
      <c r="SD473" s="76"/>
      <c r="SE473" s="76"/>
      <c r="SF473" s="76"/>
      <c r="SG473" s="76"/>
      <c r="SH473" s="76"/>
      <c r="SI473" s="76"/>
      <c r="SJ473" s="76"/>
      <c r="SK473" s="76"/>
      <c r="SL473" s="76"/>
      <c r="SM473" s="76"/>
      <c r="SN473" s="76"/>
      <c r="SO473" s="76"/>
      <c r="SP473" s="76"/>
      <c r="SQ473" s="76"/>
      <c r="SR473" s="76"/>
      <c r="SS473" s="76"/>
      <c r="ST473" s="76"/>
      <c r="SU473" s="76"/>
      <c r="SV473" s="76"/>
      <c r="SW473" s="76"/>
      <c r="SX473" s="76"/>
      <c r="SY473" s="76"/>
      <c r="SZ473" s="76"/>
      <c r="TA473" s="76"/>
      <c r="TB473" s="76"/>
      <c r="TC473" s="76"/>
      <c r="TD473" s="76"/>
      <c r="TE473" s="76"/>
      <c r="TF473" s="76"/>
      <c r="TG473" s="76"/>
      <c r="TH473" s="76"/>
      <c r="TI473" s="76"/>
      <c r="TJ473" s="76"/>
      <c r="TK473" s="76"/>
      <c r="TL473" s="76"/>
      <c r="TM473" s="76"/>
      <c r="TN473" s="76"/>
      <c r="TO473" s="76"/>
      <c r="TP473" s="76"/>
      <c r="TQ473" s="76"/>
      <c r="TR473" s="76"/>
      <c r="TS473" s="76"/>
      <c r="TT473" s="76"/>
      <c r="TU473" s="76"/>
      <c r="TV473" s="76"/>
      <c r="TW473" s="76"/>
      <c r="TX473" s="76"/>
      <c r="TY473" s="76"/>
      <c r="TZ473" s="76"/>
      <c r="UA473" s="76"/>
      <c r="UB473" s="76"/>
      <c r="UC473" s="76"/>
      <c r="UD473" s="76"/>
      <c r="UE473" s="76"/>
      <c r="UF473" s="76"/>
      <c r="UG473" s="76"/>
      <c r="UH473" s="76"/>
      <c r="UI473" s="76"/>
      <c r="UJ473" s="76"/>
      <c r="UK473" s="76"/>
      <c r="UL473" s="76"/>
      <c r="UM473" s="76"/>
      <c r="UN473" s="76"/>
      <c r="UO473" s="76"/>
      <c r="UP473" s="76"/>
      <c r="UQ473" s="76"/>
      <c r="UR473" s="76"/>
      <c r="US473" s="76"/>
      <c r="UT473" s="76"/>
      <c r="UU473" s="76"/>
      <c r="UV473" s="76"/>
      <c r="UW473" s="76"/>
      <c r="UX473" s="76"/>
      <c r="UY473" s="76"/>
      <c r="UZ473" s="76"/>
      <c r="VA473" s="76"/>
      <c r="VB473" s="76"/>
      <c r="VC473" s="76"/>
      <c r="VD473" s="76"/>
      <c r="VE473" s="76"/>
      <c r="VF473" s="76"/>
      <c r="VG473" s="76"/>
      <c r="VH473" s="76"/>
      <c r="VI473" s="76"/>
      <c r="VJ473" s="76"/>
      <c r="VK473" s="76"/>
      <c r="VL473" s="76"/>
      <c r="VM473" s="76"/>
      <c r="VN473" s="76"/>
      <c r="VO473" s="76"/>
      <c r="VP473" s="76"/>
      <c r="VQ473" s="76"/>
      <c r="VR473" s="76"/>
      <c r="VS473" s="76"/>
      <c r="VT473" s="76"/>
      <c r="VU473" s="76"/>
      <c r="VV473" s="76"/>
      <c r="VW473" s="76"/>
      <c r="VX473" s="76"/>
      <c r="VY473" s="76"/>
      <c r="VZ473" s="76"/>
      <c r="WA473" s="76"/>
      <c r="WB473" s="76"/>
      <c r="WC473" s="76"/>
      <c r="WD473" s="76"/>
      <c r="WE473" s="76"/>
      <c r="WF473" s="76"/>
      <c r="WG473" s="76"/>
      <c r="WH473" s="76"/>
      <c r="WI473" s="76"/>
      <c r="WJ473" s="76"/>
      <c r="WK473" s="76"/>
      <c r="WL473" s="76"/>
      <c r="WM473" s="76"/>
      <c r="WN473" s="76"/>
      <c r="WO473" s="76"/>
      <c r="WP473" s="76"/>
      <c r="WQ473" s="76"/>
      <c r="WR473" s="76"/>
      <c r="WS473" s="76"/>
      <c r="WT473" s="76"/>
      <c r="WU473" s="76"/>
      <c r="WV473" s="76"/>
      <c r="WW473" s="76"/>
      <c r="WX473" s="76"/>
      <c r="WY473" s="76"/>
      <c r="WZ473" s="76"/>
      <c r="XA473" s="76"/>
      <c r="XB473" s="76"/>
      <c r="XC473" s="76"/>
      <c r="XD473" s="76"/>
      <c r="XE473" s="76"/>
      <c r="XF473" s="76"/>
      <c r="XG473" s="76"/>
      <c r="XH473" s="76"/>
      <c r="XI473" s="76"/>
      <c r="XJ473" s="76"/>
      <c r="XK473" s="76"/>
      <c r="XL473" s="76"/>
      <c r="XM473" s="76"/>
      <c r="XN473" s="76"/>
      <c r="XO473" s="76"/>
      <c r="XP473" s="76"/>
      <c r="XQ473" s="76"/>
      <c r="XR473" s="76"/>
      <c r="XS473" s="76"/>
      <c r="XT473" s="76"/>
      <c r="XU473" s="76"/>
      <c r="XV473" s="76"/>
      <c r="XW473" s="76"/>
      <c r="XX473" s="76"/>
      <c r="XY473" s="76"/>
      <c r="XZ473" s="76"/>
      <c r="YA473" s="76"/>
      <c r="YB473" s="76"/>
      <c r="YC473" s="76"/>
      <c r="YD473" s="76"/>
      <c r="YE473" s="76"/>
      <c r="YF473" s="76"/>
      <c r="YG473" s="76"/>
      <c r="YH473" s="76"/>
      <c r="YI473" s="76"/>
      <c r="YJ473" s="76"/>
      <c r="YK473" s="76"/>
      <c r="YL473" s="76"/>
      <c r="YM473" s="76"/>
      <c r="YN473" s="76"/>
      <c r="YO473" s="76"/>
      <c r="YP473" s="76"/>
      <c r="YQ473" s="76"/>
      <c r="YR473" s="76"/>
      <c r="YS473" s="76"/>
      <c r="YT473" s="76"/>
      <c r="YU473" s="76"/>
      <c r="YV473" s="76"/>
      <c r="YW473" s="76"/>
      <c r="YX473" s="76"/>
      <c r="YY473" s="76"/>
      <c r="YZ473" s="76"/>
      <c r="ZA473" s="76"/>
      <c r="ZB473" s="76"/>
      <c r="ZC473" s="76"/>
      <c r="ZD473" s="76"/>
      <c r="ZE473" s="76"/>
      <c r="ZF473" s="76"/>
      <c r="ZG473" s="76"/>
      <c r="ZH473" s="76"/>
      <c r="ZI473" s="76"/>
      <c r="ZJ473" s="76"/>
      <c r="ZK473" s="76"/>
      <c r="ZL473" s="76"/>
      <c r="ZM473" s="76"/>
      <c r="ZN473" s="76"/>
      <c r="ZO473" s="76"/>
      <c r="ZP473" s="76"/>
      <c r="ZQ473" s="76"/>
      <c r="ZR473" s="76"/>
      <c r="ZS473" s="76"/>
      <c r="ZT473" s="76"/>
      <c r="ZU473" s="76"/>
      <c r="ZV473" s="76"/>
      <c r="ZW473" s="76"/>
      <c r="ZX473" s="76"/>
      <c r="ZY473" s="76"/>
      <c r="ZZ473" s="76"/>
      <c r="AAA473" s="76"/>
      <c r="AAB473" s="76"/>
      <c r="AAC473" s="76"/>
      <c r="AAD473" s="76"/>
      <c r="AAE473" s="76"/>
      <c r="AAF473" s="76"/>
      <c r="AAG473" s="76"/>
      <c r="AAH473" s="76"/>
      <c r="AAI473" s="76"/>
      <c r="AAJ473" s="76"/>
      <c r="AAK473" s="76"/>
      <c r="AAL473" s="76"/>
      <c r="AAM473" s="76"/>
      <c r="AAN473" s="76"/>
      <c r="AAO473" s="76"/>
      <c r="AAP473" s="76"/>
      <c r="AAQ473" s="76"/>
      <c r="AAR473" s="76"/>
      <c r="AAS473" s="76"/>
      <c r="AAT473" s="76"/>
      <c r="AAU473" s="76"/>
      <c r="AAV473" s="76"/>
      <c r="AAW473" s="76"/>
      <c r="AAX473" s="76"/>
      <c r="AAY473" s="76"/>
      <c r="AAZ473" s="76"/>
      <c r="ABA473" s="76"/>
      <c r="ABB473" s="76"/>
      <c r="ABC473" s="76"/>
      <c r="ABD473" s="76"/>
      <c r="ABE473" s="76"/>
      <c r="ABF473" s="76"/>
      <c r="ABG473" s="76"/>
      <c r="ABH473" s="76"/>
      <c r="ABI473" s="76"/>
      <c r="ABJ473" s="76"/>
      <c r="ABK473" s="76"/>
      <c r="ABL473" s="76"/>
      <c r="ABM473" s="76"/>
      <c r="ABN473" s="76"/>
      <c r="ABO473" s="76"/>
      <c r="ABP473" s="76"/>
      <c r="ABQ473" s="76"/>
      <c r="ABR473" s="76"/>
      <c r="ABS473" s="76"/>
      <c r="ABT473" s="76"/>
      <c r="ABU473" s="76"/>
      <c r="ABV473" s="76"/>
      <c r="ABW473" s="76"/>
      <c r="ABX473" s="76"/>
      <c r="ABY473" s="76"/>
      <c r="ABZ473" s="76"/>
      <c r="ACA473" s="76"/>
      <c r="ACB473" s="76"/>
      <c r="ACC473" s="76"/>
      <c r="ACD473" s="76"/>
      <c r="ACE473" s="76"/>
      <c r="ACF473" s="76"/>
      <c r="ACG473" s="76"/>
      <c r="ACH473" s="76"/>
      <c r="ACI473" s="76"/>
      <c r="ACJ473" s="76"/>
      <c r="ACK473" s="76"/>
      <c r="ACL473" s="76"/>
      <c r="ACM473" s="76"/>
      <c r="ACN473" s="76"/>
      <c r="ACO473" s="76"/>
      <c r="ACP473" s="76"/>
      <c r="ACQ473" s="76"/>
      <c r="ACR473" s="76"/>
      <c r="ACS473" s="76"/>
      <c r="ACT473" s="76"/>
      <c r="ACU473" s="76"/>
      <c r="ACV473" s="76"/>
      <c r="ACW473" s="76"/>
      <c r="ACX473" s="76"/>
      <c r="ACY473" s="76"/>
      <c r="ACZ473" s="76"/>
      <c r="ADA473" s="76"/>
      <c r="ADB473" s="76"/>
      <c r="ADC473" s="76"/>
      <c r="ADD473" s="76"/>
      <c r="ADE473" s="76"/>
      <c r="ADF473" s="76"/>
      <c r="ADG473" s="76"/>
      <c r="ADH473" s="76"/>
      <c r="ADI473" s="76"/>
      <c r="ADJ473" s="76"/>
      <c r="ADK473" s="76"/>
      <c r="ADL473" s="76"/>
      <c r="ADM473" s="76"/>
      <c r="ADN473" s="76"/>
      <c r="ADO473" s="76"/>
      <c r="ADP473" s="76"/>
      <c r="ADQ473" s="76"/>
      <c r="ADR473" s="76"/>
      <c r="ADS473" s="76"/>
      <c r="ADT473" s="76"/>
      <c r="ADU473" s="76"/>
      <c r="ADV473" s="76"/>
      <c r="ADW473" s="76"/>
      <c r="ADX473" s="76"/>
      <c r="ADY473" s="76"/>
      <c r="ADZ473" s="76"/>
      <c r="AEA473" s="76"/>
      <c r="AEB473" s="76"/>
      <c r="AEC473" s="76"/>
      <c r="AED473" s="76"/>
      <c r="AEE473" s="76"/>
      <c r="AEF473" s="76"/>
      <c r="AEG473" s="76"/>
      <c r="AEH473" s="76"/>
      <c r="AEI473" s="76"/>
      <c r="AEJ473" s="76"/>
      <c r="AEK473" s="76"/>
      <c r="AEL473" s="76"/>
      <c r="AEM473" s="76"/>
      <c r="AEN473" s="76"/>
      <c r="AEO473" s="76"/>
      <c r="AEP473" s="76"/>
      <c r="AEQ473" s="76"/>
      <c r="AER473" s="76"/>
      <c r="AES473" s="76"/>
      <c r="AET473" s="76"/>
      <c r="AEU473" s="76"/>
      <c r="AEV473" s="76"/>
      <c r="AEW473" s="76"/>
      <c r="AEX473" s="76"/>
      <c r="AEY473" s="76"/>
      <c r="AEZ473" s="76"/>
      <c r="AFA473" s="76"/>
      <c r="AFB473" s="76"/>
      <c r="AFC473" s="76"/>
      <c r="AFD473" s="76"/>
      <c r="AFE473" s="76"/>
      <c r="AFF473" s="76"/>
      <c r="AFG473" s="76"/>
      <c r="AFH473" s="76"/>
      <c r="AFI473" s="76"/>
      <c r="AFJ473" s="76"/>
      <c r="AFK473" s="76"/>
      <c r="AFL473" s="76"/>
      <c r="AFM473" s="76"/>
      <c r="AFN473" s="76"/>
      <c r="AFO473" s="76"/>
      <c r="AFP473" s="76"/>
      <c r="AFQ473" s="76"/>
      <c r="AFR473" s="76"/>
      <c r="AFS473" s="76"/>
      <c r="AFT473" s="76"/>
      <c r="AFU473" s="76"/>
      <c r="AFV473" s="76"/>
      <c r="AFW473" s="76"/>
      <c r="AFX473" s="76"/>
      <c r="AFY473" s="76"/>
      <c r="AFZ473" s="76"/>
      <c r="AGA473" s="76"/>
      <c r="AGB473" s="76"/>
      <c r="AGC473" s="76"/>
      <c r="AGD473" s="76"/>
      <c r="AGE473" s="76"/>
      <c r="AGF473" s="76"/>
      <c r="AGG473" s="76"/>
      <c r="AGH473" s="76"/>
      <c r="AGI473" s="76"/>
      <c r="AGJ473" s="76"/>
      <c r="AGK473" s="76"/>
      <c r="AGL473" s="76"/>
      <c r="AGM473" s="76"/>
      <c r="AGN473" s="76"/>
      <c r="AGO473" s="76"/>
      <c r="AGP473" s="76"/>
      <c r="AGQ473" s="76"/>
      <c r="AGR473" s="76"/>
      <c r="AGS473" s="76"/>
      <c r="AGT473" s="76"/>
      <c r="AGU473" s="76"/>
      <c r="AGV473" s="76"/>
      <c r="AGW473" s="76"/>
      <c r="AGX473" s="76"/>
      <c r="AGY473" s="76"/>
      <c r="AGZ473" s="76"/>
      <c r="AHA473" s="76"/>
      <c r="AHB473" s="76"/>
      <c r="AHC473" s="76"/>
      <c r="AHD473" s="76"/>
      <c r="AHE473" s="76"/>
      <c r="AHF473" s="76"/>
      <c r="AHG473" s="76"/>
      <c r="AHH473" s="76"/>
      <c r="AHI473" s="76"/>
      <c r="AHJ473" s="76"/>
      <c r="AHK473" s="76"/>
      <c r="AHL473" s="76"/>
      <c r="AHM473" s="76"/>
      <c r="AHN473" s="76"/>
      <c r="AHO473" s="76"/>
      <c r="AHP473" s="76"/>
      <c r="AHQ473" s="76"/>
      <c r="AHR473" s="76"/>
      <c r="AHS473" s="76"/>
      <c r="AHT473" s="76"/>
      <c r="AHU473" s="76"/>
      <c r="AHV473" s="76"/>
      <c r="AHW473" s="76"/>
      <c r="AHX473" s="76"/>
      <c r="AHY473" s="76"/>
      <c r="AHZ473" s="76"/>
      <c r="AIA473" s="76"/>
      <c r="AIB473" s="76"/>
      <c r="AIC473" s="76"/>
      <c r="AID473" s="76"/>
      <c r="AIE473" s="76"/>
      <c r="AIF473" s="76"/>
      <c r="AIG473" s="76"/>
      <c r="AIH473" s="76"/>
      <c r="AII473" s="76"/>
      <c r="AIJ473" s="76"/>
      <c r="AIK473" s="76"/>
      <c r="AIL473" s="76"/>
      <c r="AIM473" s="76"/>
      <c r="AIN473" s="76"/>
      <c r="AIO473" s="76"/>
      <c r="AIP473" s="76"/>
      <c r="AIQ473" s="76"/>
      <c r="AIR473" s="76"/>
      <c r="AIS473" s="76"/>
      <c r="AIT473" s="76"/>
      <c r="AIU473" s="76"/>
      <c r="AIV473" s="76"/>
      <c r="AIW473" s="76"/>
      <c r="AIX473" s="76"/>
      <c r="AIY473" s="76"/>
      <c r="AIZ473" s="76"/>
      <c r="AJA473" s="76"/>
      <c r="AJB473" s="76"/>
      <c r="AJC473" s="76"/>
      <c r="AJD473" s="76"/>
      <c r="AJE473" s="76"/>
      <c r="AJF473" s="76"/>
      <c r="AJG473" s="76"/>
      <c r="AJH473" s="76"/>
      <c r="AJI473" s="76"/>
      <c r="AJJ473" s="76"/>
      <c r="AJK473" s="76"/>
      <c r="AJL473" s="76"/>
      <c r="AJM473" s="76"/>
      <c r="AJN473" s="76"/>
      <c r="AJO473" s="76"/>
      <c r="AJP473" s="76"/>
      <c r="AJQ473" s="76"/>
      <c r="AJR473" s="76"/>
      <c r="AJS473" s="76"/>
      <c r="AJT473" s="76"/>
      <c r="AJU473" s="76"/>
      <c r="AJV473" s="76"/>
      <c r="AJW473" s="76"/>
      <c r="AJX473" s="76"/>
      <c r="AJY473" s="76"/>
      <c r="AJZ473" s="76"/>
      <c r="AKA473" s="76"/>
      <c r="AKB473" s="76"/>
      <c r="AKC473" s="76"/>
      <c r="AKD473" s="76"/>
      <c r="AKE473" s="76"/>
      <c r="AKF473" s="76"/>
      <c r="AKG473" s="76"/>
      <c r="AKH473" s="76"/>
      <c r="AKI473" s="76"/>
      <c r="AKJ473" s="76"/>
      <c r="AKK473" s="76"/>
      <c r="AKL473" s="76"/>
      <c r="AKM473" s="76"/>
      <c r="AKN473" s="76"/>
      <c r="AKO473" s="76"/>
      <c r="AKP473" s="76"/>
      <c r="AKQ473" s="76"/>
      <c r="AKR473" s="76"/>
      <c r="AKS473" s="76"/>
      <c r="AKT473" s="76"/>
      <c r="AKU473" s="76"/>
      <c r="AKV473" s="76"/>
      <c r="AKW473" s="76"/>
      <c r="AKX473" s="76"/>
      <c r="AKY473" s="76"/>
      <c r="AKZ473" s="76"/>
      <c r="ALA473" s="76"/>
      <c r="ALB473" s="76"/>
      <c r="ALC473" s="76"/>
      <c r="ALD473" s="76"/>
      <c r="ALE473" s="76"/>
      <c r="ALF473" s="76"/>
      <c r="ALG473" s="76"/>
      <c r="ALH473" s="76"/>
      <c r="ALI473" s="76"/>
      <c r="ALJ473" s="76"/>
      <c r="ALK473" s="76"/>
      <c r="ALL473" s="76"/>
      <c r="ALM473" s="76"/>
      <c r="ALN473" s="76"/>
      <c r="ALO473" s="76"/>
      <c r="ALP473" s="76"/>
      <c r="ALQ473" s="76"/>
      <c r="ALR473" s="76"/>
      <c r="ALS473" s="76"/>
      <c r="ALT473" s="76"/>
      <c r="ALU473" s="76"/>
      <c r="ALV473" s="76"/>
      <c r="ALW473" s="76"/>
      <c r="ALX473" s="76"/>
      <c r="ALY473" s="76"/>
      <c r="ALZ473" s="76"/>
      <c r="AMA473" s="76"/>
      <c r="AMB473" s="76"/>
      <c r="AMC473" s="76"/>
      <c r="AMD473" s="76"/>
      <c r="AME473" s="76"/>
      <c r="AMF473" s="76"/>
      <c r="AMG473" s="76"/>
      <c r="AMH473" s="76"/>
      <c r="AMI473" s="76"/>
      <c r="AMJ473" s="76"/>
      <c r="AMK473" s="76"/>
      <c r="AML473" s="76"/>
      <c r="AMM473" s="76"/>
      <c r="AMN473" s="76"/>
      <c r="AMO473" s="76"/>
      <c r="AMP473" s="76"/>
      <c r="AMQ473" s="76"/>
      <c r="AMR473" s="76"/>
      <c r="AMS473" s="76"/>
      <c r="AMT473" s="76"/>
      <c r="AMU473" s="76"/>
      <c r="AMV473" s="76"/>
      <c r="AMW473" s="76"/>
      <c r="AMX473" s="76"/>
      <c r="AMY473" s="76"/>
      <c r="AMZ473" s="76"/>
      <c r="ANA473" s="76"/>
      <c r="ANB473" s="76"/>
      <c r="ANC473" s="76"/>
      <c r="AND473" s="76"/>
      <c r="ANE473" s="76"/>
      <c r="ANF473" s="76"/>
      <c r="ANG473" s="76"/>
      <c r="ANH473" s="76"/>
      <c r="ANI473" s="76"/>
      <c r="ANJ473" s="76"/>
      <c r="ANK473" s="76"/>
      <c r="ANL473" s="76"/>
      <c r="ANM473" s="76"/>
      <c r="ANN473" s="76"/>
      <c r="ANO473" s="76"/>
      <c r="ANP473" s="76"/>
      <c r="ANQ473" s="76"/>
      <c r="ANR473" s="76"/>
      <c r="ANS473" s="76"/>
      <c r="ANT473" s="76"/>
      <c r="ANU473" s="76"/>
      <c r="ANV473" s="76"/>
      <c r="ANW473" s="76"/>
      <c r="ANX473" s="76"/>
      <c r="ANY473" s="76"/>
      <c r="ANZ473" s="76"/>
      <c r="AOA473" s="76"/>
      <c r="AOB473" s="76"/>
      <c r="AOC473" s="76"/>
      <c r="AOD473" s="76"/>
      <c r="AOE473" s="76"/>
      <c r="AOF473" s="76"/>
      <c r="AOG473" s="76"/>
      <c r="AOH473" s="76"/>
      <c r="AOI473" s="76"/>
      <c r="AOJ473" s="76"/>
      <c r="AOK473" s="76"/>
      <c r="AOL473" s="76"/>
      <c r="AOM473" s="76"/>
      <c r="AON473" s="76"/>
      <c r="AOO473" s="76"/>
      <c r="AOP473" s="76"/>
      <c r="AOQ473" s="76"/>
      <c r="AOR473" s="76"/>
      <c r="AOS473" s="76"/>
      <c r="AOT473" s="76"/>
      <c r="AOU473" s="76"/>
      <c r="AOV473" s="76"/>
      <c r="AOW473" s="76"/>
      <c r="AOX473" s="76"/>
      <c r="AOY473" s="76"/>
      <c r="AOZ473" s="76"/>
      <c r="APA473" s="76"/>
      <c r="APB473" s="76"/>
      <c r="APC473" s="76"/>
      <c r="APD473" s="76"/>
      <c r="APE473" s="76"/>
      <c r="APF473" s="76"/>
      <c r="APG473" s="76"/>
      <c r="APH473" s="76"/>
      <c r="API473" s="76"/>
      <c r="APJ473" s="76"/>
      <c r="APK473" s="76"/>
      <c r="APL473" s="76"/>
      <c r="APM473" s="76"/>
      <c r="APN473" s="76"/>
      <c r="APO473" s="76"/>
      <c r="APP473" s="76"/>
      <c r="APQ473" s="76"/>
      <c r="APR473" s="76"/>
      <c r="APS473" s="76"/>
      <c r="APT473" s="76"/>
      <c r="APU473" s="76"/>
      <c r="APV473" s="76"/>
      <c r="APW473" s="76"/>
      <c r="APX473" s="76"/>
      <c r="APY473" s="76"/>
      <c r="APZ473" s="76"/>
      <c r="AQA473" s="76"/>
      <c r="AQB473" s="76"/>
      <c r="AQC473" s="76"/>
      <c r="AQD473" s="76"/>
      <c r="AQE473" s="76"/>
      <c r="AQF473" s="76"/>
      <c r="AQG473" s="76"/>
      <c r="AQH473" s="76"/>
      <c r="AQI473" s="76"/>
      <c r="AQJ473" s="76"/>
      <c r="AQK473" s="76"/>
      <c r="AQL473" s="76"/>
      <c r="AQM473" s="76"/>
      <c r="AQN473" s="76"/>
      <c r="AQO473" s="76"/>
      <c r="AQP473" s="76"/>
      <c r="AQQ473" s="76"/>
      <c r="AQR473" s="76"/>
      <c r="AQS473" s="76"/>
      <c r="AQT473" s="76"/>
      <c r="AQU473" s="76"/>
      <c r="AQV473" s="76"/>
      <c r="AQW473" s="76"/>
      <c r="AQX473" s="76"/>
      <c r="AQY473" s="76"/>
      <c r="AQZ473" s="76"/>
      <c r="ARA473" s="76"/>
      <c r="ARB473" s="76"/>
      <c r="ARC473" s="76"/>
      <c r="ARD473" s="76"/>
      <c r="ARE473" s="76"/>
      <c r="ARF473" s="76"/>
      <c r="ARG473" s="76"/>
      <c r="ARH473" s="76"/>
      <c r="ARI473" s="76"/>
      <c r="ARJ473" s="76"/>
      <c r="ARK473" s="76"/>
      <c r="ARL473" s="76"/>
      <c r="ARM473" s="76"/>
      <c r="ARN473" s="76"/>
      <c r="ARO473" s="76"/>
      <c r="ARP473" s="76"/>
      <c r="ARQ473" s="76"/>
      <c r="ARR473" s="76"/>
      <c r="ARS473" s="76"/>
      <c r="ART473" s="76"/>
      <c r="ARU473" s="76"/>
      <c r="ARV473" s="76"/>
      <c r="ARW473" s="76"/>
      <c r="ARX473" s="76"/>
      <c r="ARY473" s="76"/>
      <c r="ARZ473" s="76"/>
      <c r="ASA473" s="76"/>
      <c r="ASB473" s="76"/>
      <c r="ASC473" s="76"/>
      <c r="ASD473" s="76"/>
      <c r="ASE473" s="76"/>
      <c r="ASF473" s="76"/>
      <c r="ASG473" s="76"/>
      <c r="ASH473" s="76"/>
      <c r="ASI473" s="76"/>
      <c r="ASJ473" s="76"/>
      <c r="ASK473" s="76"/>
      <c r="ASL473" s="76"/>
      <c r="ASM473" s="76"/>
      <c r="ASN473" s="76"/>
      <c r="ASO473" s="76"/>
      <c r="ASP473" s="76"/>
      <c r="ASQ473" s="76"/>
      <c r="ASR473" s="76"/>
      <c r="ASS473" s="76"/>
      <c r="AST473" s="76"/>
      <c r="ASU473" s="76"/>
      <c r="ASV473" s="76"/>
      <c r="ASW473" s="76"/>
      <c r="ASX473" s="76"/>
      <c r="ASY473" s="76"/>
      <c r="ASZ473" s="76"/>
      <c r="ATA473" s="76"/>
      <c r="ATB473" s="76"/>
      <c r="ATC473" s="76"/>
      <c r="ATD473" s="76"/>
      <c r="ATE473" s="76"/>
      <c r="ATF473" s="76"/>
      <c r="ATG473" s="76"/>
      <c r="ATH473" s="76"/>
      <c r="ATI473" s="76"/>
      <c r="ATJ473" s="76"/>
      <c r="ATK473" s="76"/>
      <c r="ATL473" s="76"/>
      <c r="ATM473" s="76"/>
      <c r="ATN473" s="76"/>
      <c r="ATO473" s="76"/>
      <c r="ATP473" s="76"/>
      <c r="ATQ473" s="76"/>
      <c r="ATR473" s="76"/>
      <c r="ATS473" s="76"/>
      <c r="ATT473" s="76"/>
      <c r="ATU473" s="76"/>
      <c r="ATV473" s="76"/>
      <c r="ATW473" s="76"/>
      <c r="ATX473" s="76"/>
      <c r="ATY473" s="76"/>
      <c r="ATZ473" s="76"/>
      <c r="AUA473" s="76"/>
      <c r="AUB473" s="76"/>
      <c r="AUC473" s="76"/>
      <c r="AUD473" s="76"/>
      <c r="AUE473" s="76"/>
      <c r="AUF473" s="76"/>
      <c r="AUG473" s="76"/>
      <c r="AUH473" s="76"/>
      <c r="AUI473" s="76"/>
      <c r="AUJ473" s="76"/>
      <c r="AUK473" s="76"/>
      <c r="AUL473" s="76"/>
      <c r="AUM473" s="76"/>
      <c r="AUN473" s="76"/>
      <c r="AUO473" s="76"/>
      <c r="AUP473" s="76"/>
      <c r="AUQ473" s="76"/>
      <c r="AUR473" s="76"/>
      <c r="AUS473" s="76"/>
      <c r="AUT473" s="76"/>
      <c r="AUU473" s="76"/>
      <c r="AUV473" s="76"/>
      <c r="AUW473" s="76"/>
      <c r="AUX473" s="76"/>
      <c r="AUY473" s="76"/>
      <c r="AUZ473" s="76"/>
      <c r="AVA473" s="76"/>
      <c r="AVB473" s="76"/>
      <c r="AVC473" s="76"/>
      <c r="AVD473" s="76"/>
      <c r="AVE473" s="76"/>
      <c r="AVF473" s="76"/>
      <c r="AVG473" s="76"/>
      <c r="AVH473" s="76"/>
      <c r="AVI473" s="76"/>
      <c r="AVJ473" s="76"/>
      <c r="AVK473" s="76"/>
      <c r="AVL473" s="76"/>
      <c r="AVM473" s="76"/>
      <c r="AVN473" s="76"/>
      <c r="AVO473" s="76"/>
      <c r="AVP473" s="76"/>
      <c r="AVQ473" s="76"/>
      <c r="AVR473" s="76"/>
      <c r="AVS473" s="76"/>
      <c r="AVT473" s="76"/>
      <c r="AVU473" s="76"/>
      <c r="AVV473" s="76"/>
      <c r="AVW473" s="76"/>
      <c r="AVX473" s="76"/>
      <c r="AVY473" s="76"/>
      <c r="AVZ473" s="76"/>
      <c r="AWA473" s="76"/>
      <c r="AWB473" s="76"/>
      <c r="AWC473" s="76"/>
      <c r="AWD473" s="76"/>
      <c r="AWE473" s="76"/>
      <c r="AWF473" s="76"/>
      <c r="AWG473" s="76"/>
      <c r="AWH473" s="76"/>
      <c r="AWI473" s="76"/>
      <c r="AWJ473" s="76"/>
      <c r="AWK473" s="76"/>
      <c r="AWL473" s="76"/>
      <c r="AWM473" s="76"/>
      <c r="AWN473" s="76"/>
      <c r="AWO473" s="76"/>
      <c r="AWP473" s="76"/>
      <c r="AWQ473" s="76"/>
      <c r="AWR473" s="76"/>
      <c r="AWS473" s="76"/>
      <c r="AWT473" s="76"/>
      <c r="AWU473" s="76"/>
      <c r="AWV473" s="76"/>
      <c r="AWW473" s="76"/>
      <c r="AWX473" s="76"/>
      <c r="AWY473" s="76"/>
      <c r="AWZ473" s="76"/>
      <c r="AXA473" s="76"/>
      <c r="AXB473" s="76"/>
      <c r="AXC473" s="76"/>
      <c r="AXD473" s="76"/>
      <c r="AXE473" s="76"/>
      <c r="AXF473" s="76"/>
      <c r="AXG473" s="76"/>
      <c r="AXH473" s="76"/>
      <c r="AXI473" s="76"/>
      <c r="AXJ473" s="76"/>
      <c r="AXK473" s="76"/>
      <c r="AXL473" s="76"/>
      <c r="AXM473" s="76"/>
      <c r="AXN473" s="76"/>
      <c r="AXO473" s="76"/>
      <c r="AXP473" s="76"/>
      <c r="AXQ473" s="76"/>
      <c r="AXR473" s="76"/>
      <c r="AXS473" s="76"/>
      <c r="AXT473" s="76"/>
      <c r="AXU473" s="76"/>
      <c r="AXV473" s="76"/>
      <c r="AXW473" s="76"/>
      <c r="AXX473" s="76"/>
      <c r="AXY473" s="76"/>
      <c r="AXZ473" s="76"/>
      <c r="AYA473" s="76"/>
      <c r="AYB473" s="76"/>
      <c r="AYC473" s="76"/>
      <c r="AYD473" s="76"/>
      <c r="AYE473" s="76"/>
      <c r="AYF473" s="76"/>
      <c r="AYG473" s="76"/>
      <c r="AYH473" s="76"/>
      <c r="AYI473" s="76"/>
      <c r="AYJ473" s="76"/>
      <c r="AYK473" s="76"/>
      <c r="AYL473" s="76"/>
      <c r="AYM473" s="76"/>
      <c r="AYN473" s="76"/>
      <c r="AYO473" s="76"/>
      <c r="AYP473" s="76"/>
      <c r="AYQ473" s="76"/>
      <c r="AYR473" s="76"/>
      <c r="AYS473" s="76"/>
      <c r="AYT473" s="76"/>
      <c r="AYU473" s="76"/>
      <c r="AYV473" s="76"/>
      <c r="AYW473" s="76"/>
      <c r="AYX473" s="76"/>
      <c r="AYY473" s="76"/>
      <c r="AYZ473" s="76"/>
      <c r="AZA473" s="76"/>
      <c r="AZB473" s="76"/>
      <c r="AZC473" s="76"/>
      <c r="AZD473" s="76"/>
      <c r="AZE473" s="76"/>
      <c r="AZF473" s="76"/>
      <c r="AZG473" s="76"/>
      <c r="AZH473" s="76"/>
      <c r="AZI473" s="76"/>
      <c r="AZJ473" s="76"/>
      <c r="AZK473" s="76"/>
      <c r="AZL473" s="76"/>
      <c r="AZM473" s="76"/>
      <c r="AZN473" s="76"/>
      <c r="AZO473" s="76"/>
      <c r="AZP473" s="76"/>
      <c r="AZQ473" s="76"/>
      <c r="AZR473" s="76"/>
      <c r="AZS473" s="76"/>
      <c r="AZT473" s="76"/>
      <c r="AZU473" s="76"/>
      <c r="AZV473" s="76"/>
      <c r="AZW473" s="76"/>
      <c r="AZX473" s="76"/>
      <c r="AZY473" s="76"/>
      <c r="AZZ473" s="76"/>
      <c r="BAA473" s="76"/>
      <c r="BAB473" s="76"/>
      <c r="BAC473" s="76"/>
      <c r="BAD473" s="76"/>
      <c r="BAE473" s="76"/>
      <c r="BAF473" s="76"/>
      <c r="BAG473" s="76"/>
      <c r="BAH473" s="76"/>
      <c r="BAI473" s="76"/>
      <c r="BAJ473" s="76"/>
      <c r="BAK473" s="76"/>
      <c r="BAL473" s="76"/>
      <c r="BAM473" s="76"/>
      <c r="BAN473" s="76"/>
      <c r="BAO473" s="76"/>
      <c r="BAP473" s="76"/>
      <c r="BAQ473" s="76"/>
      <c r="BAR473" s="76"/>
      <c r="BAS473" s="76"/>
      <c r="BAT473" s="76"/>
      <c r="BAU473" s="76"/>
      <c r="BAV473" s="76"/>
      <c r="BAW473" s="76"/>
      <c r="BAX473" s="76"/>
      <c r="BAY473" s="76"/>
      <c r="BAZ473" s="76"/>
      <c r="BBA473" s="76"/>
      <c r="BBB473" s="76"/>
      <c r="BBC473" s="76"/>
      <c r="BBD473" s="76"/>
      <c r="BBE473" s="76"/>
      <c r="BBF473" s="76"/>
      <c r="BBG473" s="76"/>
      <c r="BBH473" s="76"/>
      <c r="BBI473" s="76"/>
      <c r="BBJ473" s="76"/>
      <c r="BBK473" s="76"/>
      <c r="BBL473" s="76"/>
      <c r="BBM473" s="76"/>
      <c r="BBN473" s="76"/>
      <c r="BBO473" s="76"/>
      <c r="BBP473" s="76"/>
      <c r="BBQ473" s="76"/>
      <c r="BBR473" s="76"/>
      <c r="BBS473" s="76"/>
      <c r="BBT473" s="76"/>
      <c r="BBU473" s="76"/>
      <c r="BBV473" s="76"/>
      <c r="BBW473" s="76"/>
      <c r="BBX473" s="76"/>
      <c r="BBY473" s="76"/>
      <c r="BBZ473" s="76"/>
      <c r="BCA473" s="76"/>
      <c r="BCB473" s="76"/>
      <c r="BCC473" s="76"/>
      <c r="BCD473" s="76"/>
      <c r="BCE473" s="76"/>
      <c r="BCF473" s="76"/>
      <c r="BCG473" s="76"/>
      <c r="BCH473" s="76"/>
      <c r="BCI473" s="76"/>
      <c r="BCJ473" s="76"/>
      <c r="BCK473" s="76"/>
      <c r="BCL473" s="76"/>
      <c r="BCM473" s="76"/>
      <c r="BCN473" s="76"/>
      <c r="BCO473" s="76"/>
      <c r="BCP473" s="76"/>
      <c r="BCQ473" s="76"/>
      <c r="BCR473" s="76"/>
      <c r="BCS473" s="76"/>
      <c r="BCT473" s="76"/>
      <c r="BCU473" s="76"/>
      <c r="BCV473" s="76"/>
      <c r="BCW473" s="76"/>
      <c r="BCX473" s="76"/>
      <c r="BCY473" s="76"/>
      <c r="BCZ473" s="76"/>
      <c r="BDA473" s="76"/>
      <c r="BDB473" s="76"/>
      <c r="BDC473" s="76"/>
      <c r="BDD473" s="76"/>
      <c r="BDE473" s="76"/>
      <c r="BDF473" s="76"/>
      <c r="BDG473" s="76"/>
      <c r="BDH473" s="76"/>
      <c r="BDI473" s="76"/>
      <c r="BDJ473" s="76"/>
      <c r="BDK473" s="76"/>
      <c r="BDL473" s="76"/>
      <c r="BDM473" s="76"/>
      <c r="BDN473" s="76"/>
      <c r="BDO473" s="76"/>
      <c r="BDP473" s="76"/>
      <c r="BDQ473" s="76"/>
      <c r="BDR473" s="76"/>
      <c r="BDS473" s="76"/>
      <c r="BDT473" s="76"/>
      <c r="BDU473" s="76"/>
      <c r="BDV473" s="76"/>
      <c r="BDW473" s="76"/>
      <c r="BDX473" s="76"/>
      <c r="BDY473" s="76"/>
      <c r="BDZ473" s="76"/>
      <c r="BEA473" s="76"/>
      <c r="BEB473" s="76"/>
      <c r="BEC473" s="76"/>
      <c r="BED473" s="76"/>
      <c r="BEE473" s="76"/>
      <c r="BEF473" s="76"/>
      <c r="BEG473" s="76"/>
      <c r="BEH473" s="76"/>
      <c r="BEI473" s="76"/>
      <c r="BEJ473" s="76"/>
      <c r="BEK473" s="76"/>
      <c r="BEL473" s="76"/>
      <c r="BEM473" s="76"/>
      <c r="BEN473" s="76"/>
      <c r="BEO473" s="76"/>
      <c r="BEP473" s="76"/>
      <c r="BEQ473" s="76"/>
      <c r="BER473" s="76"/>
      <c r="BES473" s="76"/>
      <c r="BET473" s="76"/>
      <c r="BEU473" s="76"/>
      <c r="BEV473" s="76"/>
      <c r="BEW473" s="76"/>
      <c r="BEX473" s="76"/>
      <c r="BEY473" s="76"/>
      <c r="BEZ473" s="76"/>
      <c r="BFA473" s="76"/>
      <c r="BFB473" s="76"/>
      <c r="BFC473" s="76"/>
      <c r="BFD473" s="76"/>
      <c r="BFE473" s="76"/>
      <c r="BFF473" s="76"/>
      <c r="BFG473" s="76"/>
      <c r="BFH473" s="76"/>
      <c r="BFI473" s="76"/>
      <c r="BFJ473" s="76"/>
      <c r="BFK473" s="76"/>
      <c r="BFL473" s="76"/>
      <c r="BFM473" s="76"/>
      <c r="BFN473" s="76"/>
      <c r="BFO473" s="76"/>
      <c r="BFP473" s="76"/>
      <c r="BFQ473" s="76"/>
      <c r="BFR473" s="76"/>
      <c r="BFS473" s="76"/>
    </row>
    <row r="474" spans="1:1527" s="20" customFormat="1" ht="28" x14ac:dyDescent="0.25">
      <c r="A474" s="71" t="s">
        <v>338</v>
      </c>
      <c r="B474" s="278" t="s">
        <v>956</v>
      </c>
      <c r="C474" s="278" t="s">
        <v>930</v>
      </c>
      <c r="D474" s="278" t="s">
        <v>430</v>
      </c>
      <c r="E474" s="278"/>
      <c r="F474" s="309">
        <f t="shared" si="18"/>
        <v>0.86</v>
      </c>
      <c r="G474" s="278"/>
      <c r="H474" s="278"/>
      <c r="I474" s="278">
        <v>0.215</v>
      </c>
      <c r="J474" s="278">
        <v>0.215</v>
      </c>
      <c r="K474" s="278">
        <v>0.25800000000000001</v>
      </c>
      <c r="L474" s="278">
        <v>0.17200000000000001</v>
      </c>
      <c r="M474" s="278"/>
      <c r="N474" s="278"/>
      <c r="O474" s="278"/>
      <c r="P474" s="278"/>
      <c r="Q474" s="278"/>
      <c r="R474" s="278"/>
      <c r="BA474" s="76"/>
      <c r="BB474" s="76"/>
      <c r="BC474" s="76"/>
      <c r="BD474" s="76"/>
      <c r="BE474" s="76"/>
      <c r="BF474" s="76"/>
      <c r="BG474" s="76"/>
      <c r="BH474" s="76"/>
      <c r="BI474" s="76"/>
      <c r="BJ474" s="76"/>
      <c r="BK474" s="76"/>
      <c r="BL474" s="76"/>
      <c r="BM474" s="76"/>
      <c r="BN474" s="76"/>
      <c r="BO474" s="76"/>
      <c r="BP474" s="76"/>
      <c r="BQ474" s="76"/>
      <c r="BR474" s="76"/>
      <c r="BS474" s="76"/>
      <c r="BT474" s="76"/>
      <c r="BU474" s="76"/>
      <c r="BV474" s="76"/>
      <c r="BW474" s="76"/>
      <c r="BX474" s="76"/>
      <c r="BY474" s="76"/>
      <c r="BZ474" s="76"/>
      <c r="CA474" s="76"/>
      <c r="CB474" s="76"/>
      <c r="CC474" s="76"/>
      <c r="CD474" s="76"/>
      <c r="CE474" s="76"/>
      <c r="CF474" s="76"/>
      <c r="CG474" s="76"/>
      <c r="CH474" s="76"/>
      <c r="CI474" s="76"/>
      <c r="CJ474" s="76"/>
      <c r="CK474" s="76"/>
      <c r="CL474" s="76"/>
      <c r="CM474" s="76"/>
      <c r="CN474" s="76"/>
      <c r="CO474" s="76"/>
      <c r="CP474" s="76"/>
      <c r="CQ474" s="76"/>
      <c r="CR474" s="76"/>
      <c r="CS474" s="76"/>
      <c r="CT474" s="76"/>
      <c r="CU474" s="76"/>
      <c r="CV474" s="76"/>
      <c r="CW474" s="76"/>
      <c r="CX474" s="76"/>
      <c r="CY474" s="76"/>
      <c r="CZ474" s="76"/>
      <c r="DA474" s="76"/>
      <c r="DB474" s="76"/>
      <c r="DC474" s="76"/>
      <c r="DD474" s="76"/>
      <c r="DE474" s="76"/>
      <c r="DF474" s="76"/>
      <c r="DG474" s="76"/>
      <c r="DH474" s="76"/>
      <c r="DI474" s="76"/>
      <c r="DJ474" s="76"/>
      <c r="DK474" s="76"/>
      <c r="DL474" s="76"/>
      <c r="DM474" s="76"/>
      <c r="DN474" s="76"/>
      <c r="DO474" s="76"/>
      <c r="DP474" s="76"/>
      <c r="DQ474" s="76"/>
      <c r="DR474" s="76"/>
      <c r="DS474" s="76"/>
      <c r="DT474" s="76"/>
      <c r="DU474" s="76"/>
      <c r="DV474" s="76"/>
      <c r="DW474" s="76"/>
      <c r="DX474" s="76"/>
      <c r="DY474" s="76"/>
      <c r="DZ474" s="76"/>
      <c r="EA474" s="76"/>
      <c r="EB474" s="76"/>
      <c r="EC474" s="76"/>
      <c r="ED474" s="76"/>
      <c r="EE474" s="76"/>
      <c r="EF474" s="76"/>
      <c r="EG474" s="76"/>
      <c r="EH474" s="76"/>
      <c r="EI474" s="76"/>
      <c r="EJ474" s="76"/>
      <c r="EK474" s="76"/>
      <c r="EL474" s="76"/>
      <c r="EM474" s="76"/>
      <c r="EN474" s="76"/>
      <c r="EO474" s="76"/>
      <c r="EP474" s="76"/>
      <c r="EQ474" s="76"/>
      <c r="ER474" s="76"/>
      <c r="ES474" s="76"/>
      <c r="ET474" s="76"/>
      <c r="EU474" s="76"/>
      <c r="EV474" s="76"/>
      <c r="EW474" s="76"/>
      <c r="EX474" s="76"/>
      <c r="EY474" s="76"/>
      <c r="EZ474" s="76"/>
      <c r="FA474" s="76"/>
      <c r="FB474" s="76"/>
      <c r="FC474" s="76"/>
      <c r="FD474" s="76"/>
      <c r="FE474" s="76"/>
      <c r="FF474" s="76"/>
      <c r="FG474" s="76"/>
      <c r="FH474" s="76"/>
      <c r="FI474" s="76"/>
      <c r="FJ474" s="76"/>
      <c r="FK474" s="76"/>
      <c r="FL474" s="76"/>
      <c r="FM474" s="76"/>
      <c r="FN474" s="76"/>
      <c r="FO474" s="76"/>
      <c r="FP474" s="76"/>
      <c r="FQ474" s="76"/>
      <c r="FR474" s="76"/>
      <c r="FS474" s="76"/>
      <c r="FT474" s="76"/>
      <c r="FU474" s="76"/>
      <c r="FV474" s="76"/>
      <c r="FW474" s="76"/>
      <c r="FX474" s="76"/>
      <c r="FY474" s="76"/>
      <c r="FZ474" s="76"/>
      <c r="GA474" s="76"/>
      <c r="GB474" s="76"/>
      <c r="GC474" s="76"/>
      <c r="GD474" s="76"/>
      <c r="GE474" s="76"/>
      <c r="GF474" s="76"/>
      <c r="GG474" s="76"/>
      <c r="GH474" s="76"/>
      <c r="GI474" s="76"/>
      <c r="GJ474" s="76"/>
      <c r="GK474" s="76"/>
      <c r="GL474" s="76"/>
      <c r="GM474" s="76"/>
      <c r="GN474" s="76"/>
      <c r="GO474" s="76"/>
      <c r="GP474" s="76"/>
      <c r="GQ474" s="76"/>
      <c r="GR474" s="76"/>
      <c r="GS474" s="76"/>
      <c r="GT474" s="76"/>
      <c r="GU474" s="76"/>
      <c r="GV474" s="76"/>
      <c r="GW474" s="76"/>
      <c r="GX474" s="76"/>
      <c r="GY474" s="76"/>
      <c r="GZ474" s="76"/>
      <c r="HA474" s="76"/>
      <c r="HB474" s="76"/>
      <c r="HC474" s="76"/>
      <c r="HD474" s="76"/>
      <c r="HE474" s="76"/>
      <c r="HF474" s="76"/>
      <c r="HG474" s="76"/>
      <c r="HH474" s="76"/>
      <c r="HI474" s="76"/>
      <c r="HJ474" s="76"/>
      <c r="HK474" s="76"/>
      <c r="HL474" s="76"/>
      <c r="HM474" s="76"/>
      <c r="HN474" s="76"/>
      <c r="HO474" s="76"/>
      <c r="HP474" s="76"/>
      <c r="HQ474" s="76"/>
      <c r="HR474" s="76"/>
      <c r="HS474" s="76"/>
      <c r="HT474" s="76"/>
      <c r="HU474" s="76"/>
      <c r="HV474" s="76"/>
      <c r="HW474" s="76"/>
      <c r="HX474" s="76"/>
      <c r="HY474" s="76"/>
      <c r="HZ474" s="76"/>
      <c r="IA474" s="76"/>
      <c r="IB474" s="76"/>
      <c r="IC474" s="76"/>
      <c r="ID474" s="76"/>
      <c r="IE474" s="76"/>
      <c r="IF474" s="76"/>
      <c r="IG474" s="76"/>
      <c r="IH474" s="76"/>
      <c r="II474" s="76"/>
      <c r="IJ474" s="76"/>
      <c r="IK474" s="76"/>
      <c r="IL474" s="76"/>
      <c r="IM474" s="76"/>
      <c r="IN474" s="76"/>
      <c r="IO474" s="76"/>
      <c r="IP474" s="76"/>
      <c r="IQ474" s="76"/>
      <c r="IR474" s="76"/>
      <c r="IS474" s="76"/>
      <c r="IT474" s="76"/>
      <c r="IU474" s="76"/>
      <c r="IV474" s="76"/>
      <c r="IW474" s="76"/>
      <c r="IX474" s="76"/>
      <c r="IY474" s="76"/>
      <c r="IZ474" s="76"/>
      <c r="JA474" s="76"/>
      <c r="JB474" s="76"/>
      <c r="JC474" s="76"/>
      <c r="JD474" s="76"/>
      <c r="JE474" s="76"/>
      <c r="JF474" s="76"/>
      <c r="JG474" s="76"/>
      <c r="JH474" s="76"/>
      <c r="JI474" s="76"/>
      <c r="JJ474" s="76"/>
      <c r="JK474" s="76"/>
      <c r="JL474" s="76"/>
      <c r="JM474" s="76"/>
      <c r="JN474" s="76"/>
      <c r="JO474" s="76"/>
      <c r="JP474" s="76"/>
      <c r="JQ474" s="76"/>
      <c r="JR474" s="76"/>
      <c r="JS474" s="76"/>
      <c r="JT474" s="76"/>
      <c r="JU474" s="76"/>
      <c r="JV474" s="76"/>
      <c r="JW474" s="76"/>
      <c r="JX474" s="76"/>
      <c r="JY474" s="76"/>
      <c r="JZ474" s="76"/>
      <c r="KA474" s="76"/>
      <c r="KB474" s="76"/>
      <c r="KC474" s="76"/>
      <c r="KD474" s="76"/>
      <c r="KE474" s="76"/>
      <c r="KF474" s="76"/>
      <c r="KG474" s="76"/>
      <c r="KH474" s="76"/>
      <c r="KI474" s="76"/>
      <c r="KJ474" s="76"/>
      <c r="KK474" s="76"/>
      <c r="KL474" s="76"/>
      <c r="KM474" s="76"/>
      <c r="KN474" s="76"/>
      <c r="KO474" s="76"/>
      <c r="KP474" s="76"/>
      <c r="KQ474" s="76"/>
      <c r="KR474" s="76"/>
      <c r="KS474" s="76"/>
      <c r="KT474" s="76"/>
      <c r="KU474" s="76"/>
      <c r="KV474" s="76"/>
      <c r="KW474" s="76"/>
      <c r="KX474" s="76"/>
      <c r="KY474" s="76"/>
      <c r="KZ474" s="76"/>
      <c r="LA474" s="76"/>
      <c r="LB474" s="76"/>
      <c r="LC474" s="76"/>
      <c r="LD474" s="76"/>
      <c r="LE474" s="76"/>
      <c r="LF474" s="76"/>
      <c r="LG474" s="76"/>
      <c r="LH474" s="76"/>
      <c r="LI474" s="76"/>
      <c r="LJ474" s="76"/>
      <c r="LK474" s="76"/>
      <c r="LL474" s="76"/>
      <c r="LM474" s="76"/>
      <c r="LN474" s="76"/>
      <c r="LO474" s="76"/>
      <c r="LP474" s="76"/>
      <c r="LQ474" s="76"/>
      <c r="LR474" s="76"/>
      <c r="LS474" s="76"/>
      <c r="LT474" s="76"/>
      <c r="LU474" s="76"/>
      <c r="LV474" s="76"/>
      <c r="LW474" s="76"/>
      <c r="LX474" s="76"/>
      <c r="LY474" s="76"/>
      <c r="LZ474" s="76"/>
      <c r="MA474" s="76"/>
      <c r="MB474" s="76"/>
      <c r="MC474" s="76"/>
      <c r="MD474" s="76"/>
      <c r="ME474" s="76"/>
      <c r="MF474" s="76"/>
      <c r="MG474" s="76"/>
      <c r="MH474" s="76"/>
      <c r="MI474" s="76"/>
      <c r="MJ474" s="76"/>
      <c r="MK474" s="76"/>
      <c r="ML474" s="76"/>
      <c r="MM474" s="76"/>
      <c r="MN474" s="76"/>
      <c r="MO474" s="76"/>
      <c r="MP474" s="76"/>
      <c r="MQ474" s="76"/>
      <c r="MR474" s="76"/>
      <c r="MS474" s="76"/>
      <c r="MT474" s="76"/>
      <c r="MU474" s="76"/>
      <c r="MV474" s="76"/>
      <c r="MW474" s="76"/>
      <c r="MX474" s="76"/>
      <c r="MY474" s="76"/>
      <c r="MZ474" s="76"/>
      <c r="NA474" s="76"/>
      <c r="NB474" s="76"/>
      <c r="NC474" s="76"/>
      <c r="ND474" s="76"/>
      <c r="NE474" s="76"/>
      <c r="NF474" s="76"/>
      <c r="NG474" s="76"/>
      <c r="NH474" s="76"/>
      <c r="NI474" s="76"/>
      <c r="NJ474" s="76"/>
      <c r="NK474" s="76"/>
      <c r="NL474" s="76"/>
      <c r="NM474" s="76"/>
      <c r="NN474" s="76"/>
      <c r="NO474" s="76"/>
      <c r="NP474" s="76"/>
      <c r="NQ474" s="76"/>
      <c r="NR474" s="76"/>
      <c r="NS474" s="76"/>
      <c r="NT474" s="76"/>
      <c r="NU474" s="76"/>
      <c r="NV474" s="76"/>
      <c r="NW474" s="76"/>
      <c r="NX474" s="76"/>
      <c r="NY474" s="76"/>
      <c r="NZ474" s="76"/>
      <c r="OA474" s="76"/>
      <c r="OB474" s="76"/>
      <c r="OC474" s="76"/>
      <c r="OD474" s="76"/>
      <c r="OE474" s="76"/>
      <c r="OF474" s="76"/>
      <c r="OG474" s="76"/>
      <c r="OH474" s="76"/>
      <c r="OI474" s="76"/>
      <c r="OJ474" s="76"/>
      <c r="OK474" s="76"/>
      <c r="OL474" s="76"/>
      <c r="OM474" s="76"/>
      <c r="ON474" s="76"/>
      <c r="OO474" s="76"/>
      <c r="OP474" s="76"/>
      <c r="OQ474" s="76"/>
      <c r="OR474" s="76"/>
      <c r="OS474" s="76"/>
      <c r="OT474" s="76"/>
      <c r="OU474" s="76"/>
      <c r="OV474" s="76"/>
      <c r="OW474" s="76"/>
      <c r="OX474" s="76"/>
      <c r="OY474" s="76"/>
      <c r="OZ474" s="76"/>
      <c r="PA474" s="76"/>
      <c r="PB474" s="76"/>
      <c r="PC474" s="76"/>
      <c r="PD474" s="76"/>
      <c r="PE474" s="76"/>
      <c r="PF474" s="76"/>
      <c r="PG474" s="76"/>
      <c r="PH474" s="76"/>
      <c r="PI474" s="76"/>
      <c r="PJ474" s="76"/>
      <c r="PK474" s="76"/>
      <c r="PL474" s="76"/>
      <c r="PM474" s="76"/>
      <c r="PN474" s="76"/>
      <c r="PO474" s="76"/>
      <c r="PP474" s="76"/>
      <c r="PQ474" s="76"/>
      <c r="PR474" s="76"/>
      <c r="PS474" s="76"/>
      <c r="PT474" s="76"/>
      <c r="PU474" s="76"/>
      <c r="PV474" s="76"/>
      <c r="PW474" s="76"/>
      <c r="PX474" s="76"/>
      <c r="PY474" s="76"/>
      <c r="PZ474" s="76"/>
      <c r="QA474" s="76"/>
      <c r="QB474" s="76"/>
      <c r="QC474" s="76"/>
      <c r="QD474" s="76"/>
      <c r="QE474" s="76"/>
      <c r="QF474" s="76"/>
      <c r="QG474" s="76"/>
      <c r="QH474" s="76"/>
      <c r="QI474" s="76"/>
      <c r="QJ474" s="76"/>
      <c r="QK474" s="76"/>
      <c r="QL474" s="76"/>
      <c r="QM474" s="76"/>
      <c r="QN474" s="76"/>
      <c r="QO474" s="76"/>
      <c r="QP474" s="76"/>
      <c r="QQ474" s="76"/>
      <c r="QR474" s="76"/>
      <c r="QS474" s="76"/>
      <c r="QT474" s="76"/>
      <c r="QU474" s="76"/>
      <c r="QV474" s="76"/>
      <c r="QW474" s="76"/>
      <c r="QX474" s="76"/>
      <c r="QY474" s="76"/>
      <c r="QZ474" s="76"/>
      <c r="RA474" s="76"/>
      <c r="RB474" s="76"/>
      <c r="RC474" s="76"/>
      <c r="RD474" s="76"/>
      <c r="RE474" s="76"/>
      <c r="RF474" s="76"/>
      <c r="RG474" s="76"/>
      <c r="RH474" s="76"/>
      <c r="RI474" s="76"/>
      <c r="RJ474" s="76"/>
      <c r="RK474" s="76"/>
      <c r="RL474" s="76"/>
      <c r="RM474" s="76"/>
      <c r="RN474" s="76"/>
      <c r="RO474" s="76"/>
      <c r="RP474" s="76"/>
      <c r="RQ474" s="76"/>
      <c r="RR474" s="76"/>
      <c r="RS474" s="76"/>
      <c r="RT474" s="76"/>
      <c r="RU474" s="76"/>
      <c r="RV474" s="76"/>
      <c r="RW474" s="76"/>
      <c r="RX474" s="76"/>
      <c r="RY474" s="76"/>
      <c r="RZ474" s="76"/>
      <c r="SA474" s="76"/>
      <c r="SB474" s="76"/>
      <c r="SC474" s="76"/>
      <c r="SD474" s="76"/>
      <c r="SE474" s="76"/>
      <c r="SF474" s="76"/>
      <c r="SG474" s="76"/>
      <c r="SH474" s="76"/>
      <c r="SI474" s="76"/>
      <c r="SJ474" s="76"/>
      <c r="SK474" s="76"/>
      <c r="SL474" s="76"/>
      <c r="SM474" s="76"/>
      <c r="SN474" s="76"/>
      <c r="SO474" s="76"/>
      <c r="SP474" s="76"/>
      <c r="SQ474" s="76"/>
      <c r="SR474" s="76"/>
      <c r="SS474" s="76"/>
      <c r="ST474" s="76"/>
      <c r="SU474" s="76"/>
      <c r="SV474" s="76"/>
      <c r="SW474" s="76"/>
      <c r="SX474" s="76"/>
      <c r="SY474" s="76"/>
      <c r="SZ474" s="76"/>
      <c r="TA474" s="76"/>
      <c r="TB474" s="76"/>
      <c r="TC474" s="76"/>
      <c r="TD474" s="76"/>
      <c r="TE474" s="76"/>
      <c r="TF474" s="76"/>
      <c r="TG474" s="76"/>
      <c r="TH474" s="76"/>
      <c r="TI474" s="76"/>
      <c r="TJ474" s="76"/>
      <c r="TK474" s="76"/>
      <c r="TL474" s="76"/>
      <c r="TM474" s="76"/>
      <c r="TN474" s="76"/>
      <c r="TO474" s="76"/>
      <c r="TP474" s="76"/>
      <c r="TQ474" s="76"/>
      <c r="TR474" s="76"/>
      <c r="TS474" s="76"/>
      <c r="TT474" s="76"/>
      <c r="TU474" s="76"/>
      <c r="TV474" s="76"/>
      <c r="TW474" s="76"/>
      <c r="TX474" s="76"/>
      <c r="TY474" s="76"/>
      <c r="TZ474" s="76"/>
      <c r="UA474" s="76"/>
      <c r="UB474" s="76"/>
      <c r="UC474" s="76"/>
      <c r="UD474" s="76"/>
      <c r="UE474" s="76"/>
      <c r="UF474" s="76"/>
      <c r="UG474" s="76"/>
      <c r="UH474" s="76"/>
      <c r="UI474" s="76"/>
      <c r="UJ474" s="76"/>
      <c r="UK474" s="76"/>
      <c r="UL474" s="76"/>
      <c r="UM474" s="76"/>
      <c r="UN474" s="76"/>
      <c r="UO474" s="76"/>
      <c r="UP474" s="76"/>
      <c r="UQ474" s="76"/>
      <c r="UR474" s="76"/>
      <c r="US474" s="76"/>
      <c r="UT474" s="76"/>
      <c r="UU474" s="76"/>
      <c r="UV474" s="76"/>
      <c r="UW474" s="76"/>
      <c r="UX474" s="76"/>
      <c r="UY474" s="76"/>
      <c r="UZ474" s="76"/>
      <c r="VA474" s="76"/>
      <c r="VB474" s="76"/>
      <c r="VC474" s="76"/>
      <c r="VD474" s="76"/>
      <c r="VE474" s="76"/>
      <c r="VF474" s="76"/>
      <c r="VG474" s="76"/>
      <c r="VH474" s="76"/>
      <c r="VI474" s="76"/>
      <c r="VJ474" s="76"/>
      <c r="VK474" s="76"/>
      <c r="VL474" s="76"/>
      <c r="VM474" s="76"/>
      <c r="VN474" s="76"/>
      <c r="VO474" s="76"/>
      <c r="VP474" s="76"/>
      <c r="VQ474" s="76"/>
      <c r="VR474" s="76"/>
      <c r="VS474" s="76"/>
      <c r="VT474" s="76"/>
      <c r="VU474" s="76"/>
      <c r="VV474" s="76"/>
      <c r="VW474" s="76"/>
      <c r="VX474" s="76"/>
      <c r="VY474" s="76"/>
      <c r="VZ474" s="76"/>
      <c r="WA474" s="76"/>
      <c r="WB474" s="76"/>
      <c r="WC474" s="76"/>
      <c r="WD474" s="76"/>
      <c r="WE474" s="76"/>
      <c r="WF474" s="76"/>
      <c r="WG474" s="76"/>
      <c r="WH474" s="76"/>
      <c r="WI474" s="76"/>
      <c r="WJ474" s="76"/>
      <c r="WK474" s="76"/>
      <c r="WL474" s="76"/>
      <c r="WM474" s="76"/>
      <c r="WN474" s="76"/>
      <c r="WO474" s="76"/>
      <c r="WP474" s="76"/>
      <c r="WQ474" s="76"/>
      <c r="WR474" s="76"/>
      <c r="WS474" s="76"/>
      <c r="WT474" s="76"/>
      <c r="WU474" s="76"/>
      <c r="WV474" s="76"/>
      <c r="WW474" s="76"/>
      <c r="WX474" s="76"/>
      <c r="WY474" s="76"/>
      <c r="WZ474" s="76"/>
      <c r="XA474" s="76"/>
      <c r="XB474" s="76"/>
      <c r="XC474" s="76"/>
      <c r="XD474" s="76"/>
      <c r="XE474" s="76"/>
      <c r="XF474" s="76"/>
      <c r="XG474" s="76"/>
      <c r="XH474" s="76"/>
      <c r="XI474" s="76"/>
      <c r="XJ474" s="76"/>
      <c r="XK474" s="76"/>
      <c r="XL474" s="76"/>
      <c r="XM474" s="76"/>
      <c r="XN474" s="76"/>
      <c r="XO474" s="76"/>
      <c r="XP474" s="76"/>
      <c r="XQ474" s="76"/>
      <c r="XR474" s="76"/>
      <c r="XS474" s="76"/>
      <c r="XT474" s="76"/>
      <c r="XU474" s="76"/>
      <c r="XV474" s="76"/>
      <c r="XW474" s="76"/>
      <c r="XX474" s="76"/>
      <c r="XY474" s="76"/>
      <c r="XZ474" s="76"/>
      <c r="YA474" s="76"/>
      <c r="YB474" s="76"/>
      <c r="YC474" s="76"/>
      <c r="YD474" s="76"/>
      <c r="YE474" s="76"/>
      <c r="YF474" s="76"/>
      <c r="YG474" s="76"/>
      <c r="YH474" s="76"/>
      <c r="YI474" s="76"/>
      <c r="YJ474" s="76"/>
      <c r="YK474" s="76"/>
      <c r="YL474" s="76"/>
      <c r="YM474" s="76"/>
      <c r="YN474" s="76"/>
      <c r="YO474" s="76"/>
      <c r="YP474" s="76"/>
      <c r="YQ474" s="76"/>
      <c r="YR474" s="76"/>
      <c r="YS474" s="76"/>
      <c r="YT474" s="76"/>
      <c r="YU474" s="76"/>
      <c r="YV474" s="76"/>
      <c r="YW474" s="76"/>
      <c r="YX474" s="76"/>
      <c r="YY474" s="76"/>
      <c r="YZ474" s="76"/>
      <c r="ZA474" s="76"/>
      <c r="ZB474" s="76"/>
      <c r="ZC474" s="76"/>
      <c r="ZD474" s="76"/>
      <c r="ZE474" s="76"/>
      <c r="ZF474" s="76"/>
      <c r="ZG474" s="76"/>
      <c r="ZH474" s="76"/>
      <c r="ZI474" s="76"/>
      <c r="ZJ474" s="76"/>
      <c r="ZK474" s="76"/>
      <c r="ZL474" s="76"/>
      <c r="ZM474" s="76"/>
      <c r="ZN474" s="76"/>
      <c r="ZO474" s="76"/>
      <c r="ZP474" s="76"/>
      <c r="ZQ474" s="76"/>
      <c r="ZR474" s="76"/>
      <c r="ZS474" s="76"/>
      <c r="ZT474" s="76"/>
      <c r="ZU474" s="76"/>
      <c r="ZV474" s="76"/>
      <c r="ZW474" s="76"/>
      <c r="ZX474" s="76"/>
      <c r="ZY474" s="76"/>
      <c r="ZZ474" s="76"/>
      <c r="AAA474" s="76"/>
      <c r="AAB474" s="76"/>
      <c r="AAC474" s="76"/>
      <c r="AAD474" s="76"/>
      <c r="AAE474" s="76"/>
      <c r="AAF474" s="76"/>
      <c r="AAG474" s="76"/>
      <c r="AAH474" s="76"/>
      <c r="AAI474" s="76"/>
      <c r="AAJ474" s="76"/>
      <c r="AAK474" s="76"/>
      <c r="AAL474" s="76"/>
      <c r="AAM474" s="76"/>
      <c r="AAN474" s="76"/>
      <c r="AAO474" s="76"/>
      <c r="AAP474" s="76"/>
      <c r="AAQ474" s="76"/>
      <c r="AAR474" s="76"/>
      <c r="AAS474" s="76"/>
      <c r="AAT474" s="76"/>
      <c r="AAU474" s="76"/>
      <c r="AAV474" s="76"/>
      <c r="AAW474" s="76"/>
      <c r="AAX474" s="76"/>
      <c r="AAY474" s="76"/>
      <c r="AAZ474" s="76"/>
      <c r="ABA474" s="76"/>
      <c r="ABB474" s="76"/>
      <c r="ABC474" s="76"/>
      <c r="ABD474" s="76"/>
      <c r="ABE474" s="76"/>
      <c r="ABF474" s="76"/>
      <c r="ABG474" s="76"/>
      <c r="ABH474" s="76"/>
      <c r="ABI474" s="76"/>
      <c r="ABJ474" s="76"/>
      <c r="ABK474" s="76"/>
      <c r="ABL474" s="76"/>
      <c r="ABM474" s="76"/>
      <c r="ABN474" s="76"/>
      <c r="ABO474" s="76"/>
      <c r="ABP474" s="76"/>
      <c r="ABQ474" s="76"/>
      <c r="ABR474" s="76"/>
      <c r="ABS474" s="76"/>
      <c r="ABT474" s="76"/>
      <c r="ABU474" s="76"/>
      <c r="ABV474" s="76"/>
      <c r="ABW474" s="76"/>
      <c r="ABX474" s="76"/>
      <c r="ABY474" s="76"/>
      <c r="ABZ474" s="76"/>
      <c r="ACA474" s="76"/>
      <c r="ACB474" s="76"/>
      <c r="ACC474" s="76"/>
      <c r="ACD474" s="76"/>
      <c r="ACE474" s="76"/>
      <c r="ACF474" s="76"/>
      <c r="ACG474" s="76"/>
      <c r="ACH474" s="76"/>
      <c r="ACI474" s="76"/>
      <c r="ACJ474" s="76"/>
      <c r="ACK474" s="76"/>
      <c r="ACL474" s="76"/>
      <c r="ACM474" s="76"/>
      <c r="ACN474" s="76"/>
      <c r="ACO474" s="76"/>
      <c r="ACP474" s="76"/>
      <c r="ACQ474" s="76"/>
      <c r="ACR474" s="76"/>
      <c r="ACS474" s="76"/>
      <c r="ACT474" s="76"/>
      <c r="ACU474" s="76"/>
      <c r="ACV474" s="76"/>
      <c r="ACW474" s="76"/>
      <c r="ACX474" s="76"/>
      <c r="ACY474" s="76"/>
      <c r="ACZ474" s="76"/>
      <c r="ADA474" s="76"/>
      <c r="ADB474" s="76"/>
      <c r="ADC474" s="76"/>
      <c r="ADD474" s="76"/>
      <c r="ADE474" s="76"/>
      <c r="ADF474" s="76"/>
      <c r="ADG474" s="76"/>
      <c r="ADH474" s="76"/>
      <c r="ADI474" s="76"/>
      <c r="ADJ474" s="76"/>
      <c r="ADK474" s="76"/>
      <c r="ADL474" s="76"/>
      <c r="ADM474" s="76"/>
      <c r="ADN474" s="76"/>
      <c r="ADO474" s="76"/>
      <c r="ADP474" s="76"/>
      <c r="ADQ474" s="76"/>
      <c r="ADR474" s="76"/>
      <c r="ADS474" s="76"/>
      <c r="ADT474" s="76"/>
      <c r="ADU474" s="76"/>
      <c r="ADV474" s="76"/>
      <c r="ADW474" s="76"/>
      <c r="ADX474" s="76"/>
      <c r="ADY474" s="76"/>
      <c r="ADZ474" s="76"/>
      <c r="AEA474" s="76"/>
      <c r="AEB474" s="76"/>
      <c r="AEC474" s="76"/>
      <c r="AED474" s="76"/>
      <c r="AEE474" s="76"/>
      <c r="AEF474" s="76"/>
      <c r="AEG474" s="76"/>
      <c r="AEH474" s="76"/>
      <c r="AEI474" s="76"/>
      <c r="AEJ474" s="76"/>
      <c r="AEK474" s="76"/>
      <c r="AEL474" s="76"/>
      <c r="AEM474" s="76"/>
      <c r="AEN474" s="76"/>
      <c r="AEO474" s="76"/>
      <c r="AEP474" s="76"/>
      <c r="AEQ474" s="76"/>
      <c r="AER474" s="76"/>
      <c r="AES474" s="76"/>
      <c r="AET474" s="76"/>
      <c r="AEU474" s="76"/>
      <c r="AEV474" s="76"/>
      <c r="AEW474" s="76"/>
      <c r="AEX474" s="76"/>
      <c r="AEY474" s="76"/>
      <c r="AEZ474" s="76"/>
      <c r="AFA474" s="76"/>
      <c r="AFB474" s="76"/>
      <c r="AFC474" s="76"/>
      <c r="AFD474" s="76"/>
      <c r="AFE474" s="76"/>
      <c r="AFF474" s="76"/>
      <c r="AFG474" s="76"/>
      <c r="AFH474" s="76"/>
      <c r="AFI474" s="76"/>
      <c r="AFJ474" s="76"/>
      <c r="AFK474" s="76"/>
      <c r="AFL474" s="76"/>
      <c r="AFM474" s="76"/>
      <c r="AFN474" s="76"/>
      <c r="AFO474" s="76"/>
      <c r="AFP474" s="76"/>
      <c r="AFQ474" s="76"/>
      <c r="AFR474" s="76"/>
      <c r="AFS474" s="76"/>
      <c r="AFT474" s="76"/>
      <c r="AFU474" s="76"/>
      <c r="AFV474" s="76"/>
      <c r="AFW474" s="76"/>
      <c r="AFX474" s="76"/>
      <c r="AFY474" s="76"/>
      <c r="AFZ474" s="76"/>
      <c r="AGA474" s="76"/>
      <c r="AGB474" s="76"/>
      <c r="AGC474" s="76"/>
      <c r="AGD474" s="76"/>
      <c r="AGE474" s="76"/>
      <c r="AGF474" s="76"/>
      <c r="AGG474" s="76"/>
      <c r="AGH474" s="76"/>
      <c r="AGI474" s="76"/>
      <c r="AGJ474" s="76"/>
      <c r="AGK474" s="76"/>
      <c r="AGL474" s="76"/>
      <c r="AGM474" s="76"/>
      <c r="AGN474" s="76"/>
      <c r="AGO474" s="76"/>
      <c r="AGP474" s="76"/>
      <c r="AGQ474" s="76"/>
      <c r="AGR474" s="76"/>
      <c r="AGS474" s="76"/>
      <c r="AGT474" s="76"/>
      <c r="AGU474" s="76"/>
      <c r="AGV474" s="76"/>
      <c r="AGW474" s="76"/>
      <c r="AGX474" s="76"/>
      <c r="AGY474" s="76"/>
      <c r="AGZ474" s="76"/>
      <c r="AHA474" s="76"/>
      <c r="AHB474" s="76"/>
      <c r="AHC474" s="76"/>
      <c r="AHD474" s="76"/>
      <c r="AHE474" s="76"/>
      <c r="AHF474" s="76"/>
      <c r="AHG474" s="76"/>
      <c r="AHH474" s="76"/>
      <c r="AHI474" s="76"/>
      <c r="AHJ474" s="76"/>
      <c r="AHK474" s="76"/>
      <c r="AHL474" s="76"/>
      <c r="AHM474" s="76"/>
      <c r="AHN474" s="76"/>
      <c r="AHO474" s="76"/>
      <c r="AHP474" s="76"/>
      <c r="AHQ474" s="76"/>
      <c r="AHR474" s="76"/>
      <c r="AHS474" s="76"/>
      <c r="AHT474" s="76"/>
      <c r="AHU474" s="76"/>
      <c r="AHV474" s="76"/>
      <c r="AHW474" s="76"/>
      <c r="AHX474" s="76"/>
      <c r="AHY474" s="76"/>
      <c r="AHZ474" s="76"/>
      <c r="AIA474" s="76"/>
      <c r="AIB474" s="76"/>
      <c r="AIC474" s="76"/>
      <c r="AID474" s="76"/>
      <c r="AIE474" s="76"/>
      <c r="AIF474" s="76"/>
      <c r="AIG474" s="76"/>
      <c r="AIH474" s="76"/>
      <c r="AII474" s="76"/>
      <c r="AIJ474" s="76"/>
      <c r="AIK474" s="76"/>
      <c r="AIL474" s="76"/>
      <c r="AIM474" s="76"/>
      <c r="AIN474" s="76"/>
      <c r="AIO474" s="76"/>
      <c r="AIP474" s="76"/>
      <c r="AIQ474" s="76"/>
      <c r="AIR474" s="76"/>
      <c r="AIS474" s="76"/>
      <c r="AIT474" s="76"/>
      <c r="AIU474" s="76"/>
      <c r="AIV474" s="76"/>
      <c r="AIW474" s="76"/>
      <c r="AIX474" s="76"/>
      <c r="AIY474" s="76"/>
      <c r="AIZ474" s="76"/>
      <c r="AJA474" s="76"/>
      <c r="AJB474" s="76"/>
      <c r="AJC474" s="76"/>
      <c r="AJD474" s="76"/>
      <c r="AJE474" s="76"/>
      <c r="AJF474" s="76"/>
      <c r="AJG474" s="76"/>
      <c r="AJH474" s="76"/>
      <c r="AJI474" s="76"/>
      <c r="AJJ474" s="76"/>
      <c r="AJK474" s="76"/>
      <c r="AJL474" s="76"/>
      <c r="AJM474" s="76"/>
      <c r="AJN474" s="76"/>
      <c r="AJO474" s="76"/>
      <c r="AJP474" s="76"/>
      <c r="AJQ474" s="76"/>
      <c r="AJR474" s="76"/>
      <c r="AJS474" s="76"/>
      <c r="AJT474" s="76"/>
      <c r="AJU474" s="76"/>
      <c r="AJV474" s="76"/>
      <c r="AJW474" s="76"/>
      <c r="AJX474" s="76"/>
      <c r="AJY474" s="76"/>
      <c r="AJZ474" s="76"/>
      <c r="AKA474" s="76"/>
      <c r="AKB474" s="76"/>
      <c r="AKC474" s="76"/>
      <c r="AKD474" s="76"/>
      <c r="AKE474" s="76"/>
      <c r="AKF474" s="76"/>
      <c r="AKG474" s="76"/>
      <c r="AKH474" s="76"/>
      <c r="AKI474" s="76"/>
      <c r="AKJ474" s="76"/>
      <c r="AKK474" s="76"/>
      <c r="AKL474" s="76"/>
      <c r="AKM474" s="76"/>
      <c r="AKN474" s="76"/>
      <c r="AKO474" s="76"/>
      <c r="AKP474" s="76"/>
      <c r="AKQ474" s="76"/>
      <c r="AKR474" s="76"/>
      <c r="AKS474" s="76"/>
      <c r="AKT474" s="76"/>
      <c r="AKU474" s="76"/>
      <c r="AKV474" s="76"/>
      <c r="AKW474" s="76"/>
      <c r="AKX474" s="76"/>
      <c r="AKY474" s="76"/>
      <c r="AKZ474" s="76"/>
      <c r="ALA474" s="76"/>
      <c r="ALB474" s="76"/>
      <c r="ALC474" s="76"/>
      <c r="ALD474" s="76"/>
      <c r="ALE474" s="76"/>
      <c r="ALF474" s="76"/>
      <c r="ALG474" s="76"/>
      <c r="ALH474" s="76"/>
      <c r="ALI474" s="76"/>
      <c r="ALJ474" s="76"/>
      <c r="ALK474" s="76"/>
      <c r="ALL474" s="76"/>
      <c r="ALM474" s="76"/>
      <c r="ALN474" s="76"/>
      <c r="ALO474" s="76"/>
      <c r="ALP474" s="76"/>
      <c r="ALQ474" s="76"/>
      <c r="ALR474" s="76"/>
      <c r="ALS474" s="76"/>
      <c r="ALT474" s="76"/>
      <c r="ALU474" s="76"/>
      <c r="ALV474" s="76"/>
      <c r="ALW474" s="76"/>
      <c r="ALX474" s="76"/>
      <c r="ALY474" s="76"/>
      <c r="ALZ474" s="76"/>
      <c r="AMA474" s="76"/>
      <c r="AMB474" s="76"/>
      <c r="AMC474" s="76"/>
      <c r="AMD474" s="76"/>
      <c r="AME474" s="76"/>
      <c r="AMF474" s="76"/>
      <c r="AMG474" s="76"/>
      <c r="AMH474" s="76"/>
      <c r="AMI474" s="76"/>
      <c r="AMJ474" s="76"/>
      <c r="AMK474" s="76"/>
      <c r="AML474" s="76"/>
      <c r="AMM474" s="76"/>
      <c r="AMN474" s="76"/>
      <c r="AMO474" s="76"/>
      <c r="AMP474" s="76"/>
      <c r="AMQ474" s="76"/>
      <c r="AMR474" s="76"/>
      <c r="AMS474" s="76"/>
      <c r="AMT474" s="76"/>
      <c r="AMU474" s="76"/>
      <c r="AMV474" s="76"/>
      <c r="AMW474" s="76"/>
      <c r="AMX474" s="76"/>
      <c r="AMY474" s="76"/>
      <c r="AMZ474" s="76"/>
      <c r="ANA474" s="76"/>
      <c r="ANB474" s="76"/>
      <c r="ANC474" s="76"/>
      <c r="AND474" s="76"/>
      <c r="ANE474" s="76"/>
      <c r="ANF474" s="76"/>
      <c r="ANG474" s="76"/>
      <c r="ANH474" s="76"/>
      <c r="ANI474" s="76"/>
      <c r="ANJ474" s="76"/>
      <c r="ANK474" s="76"/>
      <c r="ANL474" s="76"/>
      <c r="ANM474" s="76"/>
      <c r="ANN474" s="76"/>
      <c r="ANO474" s="76"/>
      <c r="ANP474" s="76"/>
      <c r="ANQ474" s="76"/>
      <c r="ANR474" s="76"/>
      <c r="ANS474" s="76"/>
      <c r="ANT474" s="76"/>
      <c r="ANU474" s="76"/>
      <c r="ANV474" s="76"/>
      <c r="ANW474" s="76"/>
      <c r="ANX474" s="76"/>
      <c r="ANY474" s="76"/>
      <c r="ANZ474" s="76"/>
      <c r="AOA474" s="76"/>
      <c r="AOB474" s="76"/>
      <c r="AOC474" s="76"/>
      <c r="AOD474" s="76"/>
      <c r="AOE474" s="76"/>
      <c r="AOF474" s="76"/>
      <c r="AOG474" s="76"/>
      <c r="AOH474" s="76"/>
      <c r="AOI474" s="76"/>
      <c r="AOJ474" s="76"/>
      <c r="AOK474" s="76"/>
      <c r="AOL474" s="76"/>
      <c r="AOM474" s="76"/>
      <c r="AON474" s="76"/>
      <c r="AOO474" s="76"/>
      <c r="AOP474" s="76"/>
      <c r="AOQ474" s="76"/>
      <c r="AOR474" s="76"/>
      <c r="AOS474" s="76"/>
      <c r="AOT474" s="76"/>
      <c r="AOU474" s="76"/>
      <c r="AOV474" s="76"/>
      <c r="AOW474" s="76"/>
      <c r="AOX474" s="76"/>
      <c r="AOY474" s="76"/>
      <c r="AOZ474" s="76"/>
      <c r="APA474" s="76"/>
      <c r="APB474" s="76"/>
      <c r="APC474" s="76"/>
      <c r="APD474" s="76"/>
      <c r="APE474" s="76"/>
      <c r="APF474" s="76"/>
      <c r="APG474" s="76"/>
      <c r="APH474" s="76"/>
      <c r="API474" s="76"/>
      <c r="APJ474" s="76"/>
      <c r="APK474" s="76"/>
      <c r="APL474" s="76"/>
      <c r="APM474" s="76"/>
      <c r="APN474" s="76"/>
      <c r="APO474" s="76"/>
      <c r="APP474" s="76"/>
      <c r="APQ474" s="76"/>
      <c r="APR474" s="76"/>
      <c r="APS474" s="76"/>
      <c r="APT474" s="76"/>
      <c r="APU474" s="76"/>
      <c r="APV474" s="76"/>
      <c r="APW474" s="76"/>
      <c r="APX474" s="76"/>
      <c r="APY474" s="76"/>
      <c r="APZ474" s="76"/>
      <c r="AQA474" s="76"/>
      <c r="AQB474" s="76"/>
      <c r="AQC474" s="76"/>
      <c r="AQD474" s="76"/>
      <c r="AQE474" s="76"/>
      <c r="AQF474" s="76"/>
      <c r="AQG474" s="76"/>
      <c r="AQH474" s="76"/>
      <c r="AQI474" s="76"/>
      <c r="AQJ474" s="76"/>
      <c r="AQK474" s="76"/>
      <c r="AQL474" s="76"/>
      <c r="AQM474" s="76"/>
      <c r="AQN474" s="76"/>
      <c r="AQO474" s="76"/>
      <c r="AQP474" s="76"/>
      <c r="AQQ474" s="76"/>
      <c r="AQR474" s="76"/>
      <c r="AQS474" s="76"/>
      <c r="AQT474" s="76"/>
      <c r="AQU474" s="76"/>
      <c r="AQV474" s="76"/>
      <c r="AQW474" s="76"/>
      <c r="AQX474" s="76"/>
      <c r="AQY474" s="76"/>
      <c r="AQZ474" s="76"/>
      <c r="ARA474" s="76"/>
      <c r="ARB474" s="76"/>
      <c r="ARC474" s="76"/>
      <c r="ARD474" s="76"/>
      <c r="ARE474" s="76"/>
      <c r="ARF474" s="76"/>
      <c r="ARG474" s="76"/>
      <c r="ARH474" s="76"/>
      <c r="ARI474" s="76"/>
      <c r="ARJ474" s="76"/>
      <c r="ARK474" s="76"/>
      <c r="ARL474" s="76"/>
      <c r="ARM474" s="76"/>
      <c r="ARN474" s="76"/>
      <c r="ARO474" s="76"/>
      <c r="ARP474" s="76"/>
      <c r="ARQ474" s="76"/>
      <c r="ARR474" s="76"/>
      <c r="ARS474" s="76"/>
      <c r="ART474" s="76"/>
      <c r="ARU474" s="76"/>
      <c r="ARV474" s="76"/>
      <c r="ARW474" s="76"/>
      <c r="ARX474" s="76"/>
      <c r="ARY474" s="76"/>
      <c r="ARZ474" s="76"/>
      <c r="ASA474" s="76"/>
      <c r="ASB474" s="76"/>
      <c r="ASC474" s="76"/>
      <c r="ASD474" s="76"/>
      <c r="ASE474" s="76"/>
      <c r="ASF474" s="76"/>
      <c r="ASG474" s="76"/>
      <c r="ASH474" s="76"/>
      <c r="ASI474" s="76"/>
      <c r="ASJ474" s="76"/>
      <c r="ASK474" s="76"/>
      <c r="ASL474" s="76"/>
      <c r="ASM474" s="76"/>
      <c r="ASN474" s="76"/>
      <c r="ASO474" s="76"/>
      <c r="ASP474" s="76"/>
      <c r="ASQ474" s="76"/>
      <c r="ASR474" s="76"/>
      <c r="ASS474" s="76"/>
      <c r="AST474" s="76"/>
      <c r="ASU474" s="76"/>
      <c r="ASV474" s="76"/>
      <c r="ASW474" s="76"/>
      <c r="ASX474" s="76"/>
      <c r="ASY474" s="76"/>
      <c r="ASZ474" s="76"/>
      <c r="ATA474" s="76"/>
      <c r="ATB474" s="76"/>
      <c r="ATC474" s="76"/>
      <c r="ATD474" s="76"/>
      <c r="ATE474" s="76"/>
      <c r="ATF474" s="76"/>
      <c r="ATG474" s="76"/>
      <c r="ATH474" s="76"/>
      <c r="ATI474" s="76"/>
      <c r="ATJ474" s="76"/>
      <c r="ATK474" s="76"/>
      <c r="ATL474" s="76"/>
      <c r="ATM474" s="76"/>
      <c r="ATN474" s="76"/>
      <c r="ATO474" s="76"/>
      <c r="ATP474" s="76"/>
      <c r="ATQ474" s="76"/>
      <c r="ATR474" s="76"/>
      <c r="ATS474" s="76"/>
      <c r="ATT474" s="76"/>
      <c r="ATU474" s="76"/>
      <c r="ATV474" s="76"/>
      <c r="ATW474" s="76"/>
      <c r="ATX474" s="76"/>
      <c r="ATY474" s="76"/>
      <c r="ATZ474" s="76"/>
      <c r="AUA474" s="76"/>
      <c r="AUB474" s="76"/>
      <c r="AUC474" s="76"/>
      <c r="AUD474" s="76"/>
      <c r="AUE474" s="76"/>
      <c r="AUF474" s="76"/>
      <c r="AUG474" s="76"/>
      <c r="AUH474" s="76"/>
      <c r="AUI474" s="76"/>
      <c r="AUJ474" s="76"/>
      <c r="AUK474" s="76"/>
      <c r="AUL474" s="76"/>
      <c r="AUM474" s="76"/>
      <c r="AUN474" s="76"/>
      <c r="AUO474" s="76"/>
      <c r="AUP474" s="76"/>
      <c r="AUQ474" s="76"/>
      <c r="AUR474" s="76"/>
      <c r="AUS474" s="76"/>
      <c r="AUT474" s="76"/>
      <c r="AUU474" s="76"/>
      <c r="AUV474" s="76"/>
      <c r="AUW474" s="76"/>
      <c r="AUX474" s="76"/>
      <c r="AUY474" s="76"/>
      <c r="AUZ474" s="76"/>
      <c r="AVA474" s="76"/>
      <c r="AVB474" s="76"/>
      <c r="AVC474" s="76"/>
      <c r="AVD474" s="76"/>
      <c r="AVE474" s="76"/>
      <c r="AVF474" s="76"/>
      <c r="AVG474" s="76"/>
      <c r="AVH474" s="76"/>
      <c r="AVI474" s="76"/>
      <c r="AVJ474" s="76"/>
      <c r="AVK474" s="76"/>
      <c r="AVL474" s="76"/>
      <c r="AVM474" s="76"/>
      <c r="AVN474" s="76"/>
      <c r="AVO474" s="76"/>
      <c r="AVP474" s="76"/>
      <c r="AVQ474" s="76"/>
      <c r="AVR474" s="76"/>
      <c r="AVS474" s="76"/>
      <c r="AVT474" s="76"/>
      <c r="AVU474" s="76"/>
      <c r="AVV474" s="76"/>
      <c r="AVW474" s="76"/>
      <c r="AVX474" s="76"/>
      <c r="AVY474" s="76"/>
      <c r="AVZ474" s="76"/>
      <c r="AWA474" s="76"/>
      <c r="AWB474" s="76"/>
      <c r="AWC474" s="76"/>
      <c r="AWD474" s="76"/>
      <c r="AWE474" s="76"/>
      <c r="AWF474" s="76"/>
      <c r="AWG474" s="76"/>
      <c r="AWH474" s="76"/>
      <c r="AWI474" s="76"/>
      <c r="AWJ474" s="76"/>
      <c r="AWK474" s="76"/>
      <c r="AWL474" s="76"/>
      <c r="AWM474" s="76"/>
      <c r="AWN474" s="76"/>
      <c r="AWO474" s="76"/>
      <c r="AWP474" s="76"/>
      <c r="AWQ474" s="76"/>
      <c r="AWR474" s="76"/>
      <c r="AWS474" s="76"/>
      <c r="AWT474" s="76"/>
      <c r="AWU474" s="76"/>
      <c r="AWV474" s="76"/>
      <c r="AWW474" s="76"/>
      <c r="AWX474" s="76"/>
      <c r="AWY474" s="76"/>
      <c r="AWZ474" s="76"/>
      <c r="AXA474" s="76"/>
      <c r="AXB474" s="76"/>
      <c r="AXC474" s="76"/>
      <c r="AXD474" s="76"/>
      <c r="AXE474" s="76"/>
      <c r="AXF474" s="76"/>
      <c r="AXG474" s="76"/>
      <c r="AXH474" s="76"/>
      <c r="AXI474" s="76"/>
      <c r="AXJ474" s="76"/>
      <c r="AXK474" s="76"/>
      <c r="AXL474" s="76"/>
      <c r="AXM474" s="76"/>
      <c r="AXN474" s="76"/>
      <c r="AXO474" s="76"/>
      <c r="AXP474" s="76"/>
      <c r="AXQ474" s="76"/>
      <c r="AXR474" s="76"/>
      <c r="AXS474" s="76"/>
      <c r="AXT474" s="76"/>
      <c r="AXU474" s="76"/>
      <c r="AXV474" s="76"/>
      <c r="AXW474" s="76"/>
      <c r="AXX474" s="76"/>
      <c r="AXY474" s="76"/>
      <c r="AXZ474" s="76"/>
      <c r="AYA474" s="76"/>
      <c r="AYB474" s="76"/>
      <c r="AYC474" s="76"/>
      <c r="AYD474" s="76"/>
      <c r="AYE474" s="76"/>
      <c r="AYF474" s="76"/>
      <c r="AYG474" s="76"/>
      <c r="AYH474" s="76"/>
      <c r="AYI474" s="76"/>
      <c r="AYJ474" s="76"/>
      <c r="AYK474" s="76"/>
      <c r="AYL474" s="76"/>
      <c r="AYM474" s="76"/>
      <c r="AYN474" s="76"/>
      <c r="AYO474" s="76"/>
      <c r="AYP474" s="76"/>
      <c r="AYQ474" s="76"/>
      <c r="AYR474" s="76"/>
      <c r="AYS474" s="76"/>
      <c r="AYT474" s="76"/>
      <c r="AYU474" s="76"/>
      <c r="AYV474" s="76"/>
      <c r="AYW474" s="76"/>
      <c r="AYX474" s="76"/>
      <c r="AYY474" s="76"/>
      <c r="AYZ474" s="76"/>
      <c r="AZA474" s="76"/>
      <c r="AZB474" s="76"/>
      <c r="AZC474" s="76"/>
      <c r="AZD474" s="76"/>
      <c r="AZE474" s="76"/>
      <c r="AZF474" s="76"/>
      <c r="AZG474" s="76"/>
      <c r="AZH474" s="76"/>
      <c r="AZI474" s="76"/>
      <c r="AZJ474" s="76"/>
      <c r="AZK474" s="76"/>
      <c r="AZL474" s="76"/>
      <c r="AZM474" s="76"/>
      <c r="AZN474" s="76"/>
      <c r="AZO474" s="76"/>
      <c r="AZP474" s="76"/>
      <c r="AZQ474" s="76"/>
      <c r="AZR474" s="76"/>
      <c r="AZS474" s="76"/>
      <c r="AZT474" s="76"/>
      <c r="AZU474" s="76"/>
      <c r="AZV474" s="76"/>
      <c r="AZW474" s="76"/>
      <c r="AZX474" s="76"/>
      <c r="AZY474" s="76"/>
      <c r="AZZ474" s="76"/>
      <c r="BAA474" s="76"/>
      <c r="BAB474" s="76"/>
      <c r="BAC474" s="76"/>
      <c r="BAD474" s="76"/>
      <c r="BAE474" s="76"/>
      <c r="BAF474" s="76"/>
      <c r="BAG474" s="76"/>
      <c r="BAH474" s="76"/>
      <c r="BAI474" s="76"/>
      <c r="BAJ474" s="76"/>
      <c r="BAK474" s="76"/>
      <c r="BAL474" s="76"/>
      <c r="BAM474" s="76"/>
      <c r="BAN474" s="76"/>
      <c r="BAO474" s="76"/>
      <c r="BAP474" s="76"/>
      <c r="BAQ474" s="76"/>
      <c r="BAR474" s="76"/>
      <c r="BAS474" s="76"/>
      <c r="BAT474" s="76"/>
      <c r="BAU474" s="76"/>
      <c r="BAV474" s="76"/>
      <c r="BAW474" s="76"/>
      <c r="BAX474" s="76"/>
      <c r="BAY474" s="76"/>
      <c r="BAZ474" s="76"/>
      <c r="BBA474" s="76"/>
      <c r="BBB474" s="76"/>
      <c r="BBC474" s="76"/>
      <c r="BBD474" s="76"/>
      <c r="BBE474" s="76"/>
      <c r="BBF474" s="76"/>
      <c r="BBG474" s="76"/>
      <c r="BBH474" s="76"/>
      <c r="BBI474" s="76"/>
      <c r="BBJ474" s="76"/>
      <c r="BBK474" s="76"/>
      <c r="BBL474" s="76"/>
      <c r="BBM474" s="76"/>
      <c r="BBN474" s="76"/>
      <c r="BBO474" s="76"/>
      <c r="BBP474" s="76"/>
      <c r="BBQ474" s="76"/>
      <c r="BBR474" s="76"/>
      <c r="BBS474" s="76"/>
      <c r="BBT474" s="76"/>
      <c r="BBU474" s="76"/>
      <c r="BBV474" s="76"/>
      <c r="BBW474" s="76"/>
      <c r="BBX474" s="76"/>
      <c r="BBY474" s="76"/>
      <c r="BBZ474" s="76"/>
      <c r="BCA474" s="76"/>
      <c r="BCB474" s="76"/>
      <c r="BCC474" s="76"/>
      <c r="BCD474" s="76"/>
      <c r="BCE474" s="76"/>
      <c r="BCF474" s="76"/>
      <c r="BCG474" s="76"/>
      <c r="BCH474" s="76"/>
      <c r="BCI474" s="76"/>
      <c r="BCJ474" s="76"/>
      <c r="BCK474" s="76"/>
      <c r="BCL474" s="76"/>
      <c r="BCM474" s="76"/>
      <c r="BCN474" s="76"/>
      <c r="BCO474" s="76"/>
      <c r="BCP474" s="76"/>
      <c r="BCQ474" s="76"/>
      <c r="BCR474" s="76"/>
      <c r="BCS474" s="76"/>
      <c r="BCT474" s="76"/>
      <c r="BCU474" s="76"/>
      <c r="BCV474" s="76"/>
      <c r="BCW474" s="76"/>
      <c r="BCX474" s="76"/>
      <c r="BCY474" s="76"/>
      <c r="BCZ474" s="76"/>
      <c r="BDA474" s="76"/>
      <c r="BDB474" s="76"/>
      <c r="BDC474" s="76"/>
      <c r="BDD474" s="76"/>
      <c r="BDE474" s="76"/>
      <c r="BDF474" s="76"/>
      <c r="BDG474" s="76"/>
      <c r="BDH474" s="76"/>
      <c r="BDI474" s="76"/>
      <c r="BDJ474" s="76"/>
      <c r="BDK474" s="76"/>
      <c r="BDL474" s="76"/>
      <c r="BDM474" s="76"/>
      <c r="BDN474" s="76"/>
      <c r="BDO474" s="76"/>
      <c r="BDP474" s="76"/>
      <c r="BDQ474" s="76"/>
      <c r="BDR474" s="76"/>
      <c r="BDS474" s="76"/>
      <c r="BDT474" s="76"/>
      <c r="BDU474" s="76"/>
      <c r="BDV474" s="76"/>
      <c r="BDW474" s="76"/>
      <c r="BDX474" s="76"/>
      <c r="BDY474" s="76"/>
      <c r="BDZ474" s="76"/>
      <c r="BEA474" s="76"/>
      <c r="BEB474" s="76"/>
      <c r="BEC474" s="76"/>
      <c r="BED474" s="76"/>
      <c r="BEE474" s="76"/>
      <c r="BEF474" s="76"/>
      <c r="BEG474" s="76"/>
      <c r="BEH474" s="76"/>
      <c r="BEI474" s="76"/>
      <c r="BEJ474" s="76"/>
      <c r="BEK474" s="76"/>
      <c r="BEL474" s="76"/>
      <c r="BEM474" s="76"/>
      <c r="BEN474" s="76"/>
      <c r="BEO474" s="76"/>
      <c r="BEP474" s="76"/>
      <c r="BEQ474" s="76"/>
      <c r="BER474" s="76"/>
      <c r="BES474" s="76"/>
      <c r="BET474" s="76"/>
      <c r="BEU474" s="76"/>
      <c r="BEV474" s="76"/>
      <c r="BEW474" s="76"/>
      <c r="BEX474" s="76"/>
      <c r="BEY474" s="76"/>
      <c r="BEZ474" s="76"/>
      <c r="BFA474" s="76"/>
      <c r="BFB474" s="76"/>
      <c r="BFC474" s="76"/>
      <c r="BFD474" s="76"/>
      <c r="BFE474" s="76"/>
      <c r="BFF474" s="76"/>
      <c r="BFG474" s="76"/>
      <c r="BFH474" s="76"/>
      <c r="BFI474" s="76"/>
      <c r="BFJ474" s="76"/>
      <c r="BFK474" s="76"/>
      <c r="BFL474" s="76"/>
      <c r="BFM474" s="76"/>
      <c r="BFN474" s="76"/>
      <c r="BFO474" s="76"/>
      <c r="BFP474" s="76"/>
      <c r="BFQ474" s="76"/>
      <c r="BFR474" s="76"/>
      <c r="BFS474" s="76"/>
    </row>
    <row r="475" spans="1:1527" s="20" customFormat="1" ht="28" x14ac:dyDescent="0.25">
      <c r="A475" s="71" t="s">
        <v>338</v>
      </c>
      <c r="B475" s="278" t="s">
        <v>956</v>
      </c>
      <c r="C475" s="278" t="s">
        <v>930</v>
      </c>
      <c r="D475" s="278" t="s">
        <v>477</v>
      </c>
      <c r="E475" s="278"/>
      <c r="F475" s="309">
        <f t="shared" si="18"/>
        <v>0.30199999999999994</v>
      </c>
      <c r="G475" s="278"/>
      <c r="H475" s="278"/>
      <c r="I475" s="278">
        <v>9.06E-2</v>
      </c>
      <c r="J475" s="278">
        <v>0.10569999999999999</v>
      </c>
      <c r="K475" s="278">
        <v>0.10569999999999999</v>
      </c>
      <c r="L475" s="278"/>
      <c r="M475" s="278"/>
      <c r="N475" s="278"/>
      <c r="O475" s="278"/>
      <c r="P475" s="278"/>
      <c r="Q475" s="278"/>
      <c r="R475" s="278"/>
      <c r="BA475" s="76"/>
      <c r="BB475" s="76"/>
      <c r="BC475" s="76"/>
      <c r="BD475" s="76"/>
      <c r="BE475" s="76"/>
      <c r="BF475" s="76"/>
      <c r="BG475" s="76"/>
      <c r="BH475" s="76"/>
      <c r="BI475" s="76"/>
      <c r="BJ475" s="76"/>
      <c r="BK475" s="76"/>
      <c r="BL475" s="76"/>
      <c r="BM475" s="76"/>
      <c r="BN475" s="76"/>
      <c r="BO475" s="76"/>
      <c r="BP475" s="76"/>
      <c r="BQ475" s="76"/>
      <c r="BR475" s="76"/>
      <c r="BS475" s="76"/>
      <c r="BT475" s="76"/>
      <c r="BU475" s="76"/>
      <c r="BV475" s="76"/>
      <c r="BW475" s="76"/>
      <c r="BX475" s="76"/>
      <c r="BY475" s="76"/>
      <c r="BZ475" s="76"/>
      <c r="CA475" s="76"/>
      <c r="CB475" s="76"/>
      <c r="CC475" s="76"/>
      <c r="CD475" s="76"/>
      <c r="CE475" s="76"/>
      <c r="CF475" s="76"/>
      <c r="CG475" s="76"/>
      <c r="CH475" s="76"/>
      <c r="CI475" s="76"/>
      <c r="CJ475" s="76"/>
      <c r="CK475" s="76"/>
      <c r="CL475" s="76"/>
      <c r="CM475" s="76"/>
      <c r="CN475" s="76"/>
      <c r="CO475" s="76"/>
      <c r="CP475" s="76"/>
      <c r="CQ475" s="76"/>
      <c r="CR475" s="76"/>
      <c r="CS475" s="76"/>
      <c r="CT475" s="76"/>
      <c r="CU475" s="76"/>
      <c r="CV475" s="76"/>
      <c r="CW475" s="76"/>
      <c r="CX475" s="76"/>
      <c r="CY475" s="76"/>
      <c r="CZ475" s="76"/>
      <c r="DA475" s="76"/>
      <c r="DB475" s="76"/>
      <c r="DC475" s="76"/>
      <c r="DD475" s="76"/>
      <c r="DE475" s="76"/>
      <c r="DF475" s="76"/>
      <c r="DG475" s="76"/>
      <c r="DH475" s="76"/>
      <c r="DI475" s="76"/>
      <c r="DJ475" s="76"/>
      <c r="DK475" s="76"/>
      <c r="DL475" s="76"/>
      <c r="DM475" s="76"/>
      <c r="DN475" s="76"/>
      <c r="DO475" s="76"/>
      <c r="DP475" s="76"/>
      <c r="DQ475" s="76"/>
      <c r="DR475" s="76"/>
      <c r="DS475" s="76"/>
      <c r="DT475" s="76"/>
      <c r="DU475" s="76"/>
      <c r="DV475" s="76"/>
      <c r="DW475" s="76"/>
      <c r="DX475" s="76"/>
      <c r="DY475" s="76"/>
      <c r="DZ475" s="76"/>
      <c r="EA475" s="76"/>
      <c r="EB475" s="76"/>
      <c r="EC475" s="76"/>
      <c r="ED475" s="76"/>
      <c r="EE475" s="76"/>
      <c r="EF475" s="76"/>
      <c r="EG475" s="76"/>
      <c r="EH475" s="76"/>
      <c r="EI475" s="76"/>
      <c r="EJ475" s="76"/>
      <c r="EK475" s="76"/>
      <c r="EL475" s="76"/>
      <c r="EM475" s="76"/>
      <c r="EN475" s="76"/>
      <c r="EO475" s="76"/>
      <c r="EP475" s="76"/>
      <c r="EQ475" s="76"/>
      <c r="ER475" s="76"/>
      <c r="ES475" s="76"/>
      <c r="ET475" s="76"/>
      <c r="EU475" s="76"/>
      <c r="EV475" s="76"/>
      <c r="EW475" s="76"/>
      <c r="EX475" s="76"/>
      <c r="EY475" s="76"/>
      <c r="EZ475" s="76"/>
      <c r="FA475" s="76"/>
      <c r="FB475" s="76"/>
      <c r="FC475" s="76"/>
      <c r="FD475" s="76"/>
      <c r="FE475" s="76"/>
      <c r="FF475" s="76"/>
      <c r="FG475" s="76"/>
      <c r="FH475" s="76"/>
      <c r="FI475" s="76"/>
      <c r="FJ475" s="76"/>
      <c r="FK475" s="76"/>
      <c r="FL475" s="76"/>
      <c r="FM475" s="76"/>
      <c r="FN475" s="76"/>
      <c r="FO475" s="76"/>
      <c r="FP475" s="76"/>
      <c r="FQ475" s="76"/>
      <c r="FR475" s="76"/>
      <c r="FS475" s="76"/>
      <c r="FT475" s="76"/>
      <c r="FU475" s="76"/>
      <c r="FV475" s="76"/>
      <c r="FW475" s="76"/>
      <c r="FX475" s="76"/>
      <c r="FY475" s="76"/>
      <c r="FZ475" s="76"/>
      <c r="GA475" s="76"/>
      <c r="GB475" s="76"/>
      <c r="GC475" s="76"/>
      <c r="GD475" s="76"/>
      <c r="GE475" s="76"/>
      <c r="GF475" s="76"/>
      <c r="GG475" s="76"/>
      <c r="GH475" s="76"/>
      <c r="GI475" s="76"/>
      <c r="GJ475" s="76"/>
      <c r="GK475" s="76"/>
      <c r="GL475" s="76"/>
      <c r="GM475" s="76"/>
      <c r="GN475" s="76"/>
      <c r="GO475" s="76"/>
      <c r="GP475" s="76"/>
      <c r="GQ475" s="76"/>
      <c r="GR475" s="76"/>
      <c r="GS475" s="76"/>
      <c r="GT475" s="76"/>
      <c r="GU475" s="76"/>
      <c r="GV475" s="76"/>
      <c r="GW475" s="76"/>
      <c r="GX475" s="76"/>
      <c r="GY475" s="76"/>
      <c r="GZ475" s="76"/>
      <c r="HA475" s="76"/>
      <c r="HB475" s="76"/>
      <c r="HC475" s="76"/>
      <c r="HD475" s="76"/>
      <c r="HE475" s="76"/>
      <c r="HF475" s="76"/>
      <c r="HG475" s="76"/>
      <c r="HH475" s="76"/>
      <c r="HI475" s="76"/>
      <c r="HJ475" s="76"/>
      <c r="HK475" s="76"/>
      <c r="HL475" s="76"/>
      <c r="HM475" s="76"/>
      <c r="HN475" s="76"/>
      <c r="HO475" s="76"/>
      <c r="HP475" s="76"/>
      <c r="HQ475" s="76"/>
      <c r="HR475" s="76"/>
      <c r="HS475" s="76"/>
      <c r="HT475" s="76"/>
      <c r="HU475" s="76"/>
      <c r="HV475" s="76"/>
      <c r="HW475" s="76"/>
      <c r="HX475" s="76"/>
      <c r="HY475" s="76"/>
      <c r="HZ475" s="76"/>
      <c r="IA475" s="76"/>
      <c r="IB475" s="76"/>
      <c r="IC475" s="76"/>
      <c r="ID475" s="76"/>
      <c r="IE475" s="76"/>
      <c r="IF475" s="76"/>
      <c r="IG475" s="76"/>
      <c r="IH475" s="76"/>
      <c r="II475" s="76"/>
      <c r="IJ475" s="76"/>
      <c r="IK475" s="76"/>
      <c r="IL475" s="76"/>
      <c r="IM475" s="76"/>
      <c r="IN475" s="76"/>
      <c r="IO475" s="76"/>
      <c r="IP475" s="76"/>
      <c r="IQ475" s="76"/>
      <c r="IR475" s="76"/>
      <c r="IS475" s="76"/>
      <c r="IT475" s="76"/>
      <c r="IU475" s="76"/>
      <c r="IV475" s="76"/>
      <c r="IW475" s="76"/>
      <c r="IX475" s="76"/>
      <c r="IY475" s="76"/>
      <c r="IZ475" s="76"/>
      <c r="JA475" s="76"/>
      <c r="JB475" s="76"/>
      <c r="JC475" s="76"/>
      <c r="JD475" s="76"/>
      <c r="JE475" s="76"/>
      <c r="JF475" s="76"/>
      <c r="JG475" s="76"/>
      <c r="JH475" s="76"/>
      <c r="JI475" s="76"/>
      <c r="JJ475" s="76"/>
      <c r="JK475" s="76"/>
      <c r="JL475" s="76"/>
      <c r="JM475" s="76"/>
      <c r="JN475" s="76"/>
      <c r="JO475" s="76"/>
      <c r="JP475" s="76"/>
      <c r="JQ475" s="76"/>
      <c r="JR475" s="76"/>
      <c r="JS475" s="76"/>
      <c r="JT475" s="76"/>
      <c r="JU475" s="76"/>
      <c r="JV475" s="76"/>
      <c r="JW475" s="76"/>
      <c r="JX475" s="76"/>
      <c r="JY475" s="76"/>
      <c r="JZ475" s="76"/>
      <c r="KA475" s="76"/>
      <c r="KB475" s="76"/>
      <c r="KC475" s="76"/>
      <c r="KD475" s="76"/>
      <c r="KE475" s="76"/>
      <c r="KF475" s="76"/>
      <c r="KG475" s="76"/>
      <c r="KH475" s="76"/>
      <c r="KI475" s="76"/>
      <c r="KJ475" s="76"/>
      <c r="KK475" s="76"/>
      <c r="KL475" s="76"/>
      <c r="KM475" s="76"/>
      <c r="KN475" s="76"/>
      <c r="KO475" s="76"/>
      <c r="KP475" s="76"/>
      <c r="KQ475" s="76"/>
      <c r="KR475" s="76"/>
      <c r="KS475" s="76"/>
      <c r="KT475" s="76"/>
      <c r="KU475" s="76"/>
      <c r="KV475" s="76"/>
      <c r="KW475" s="76"/>
      <c r="KX475" s="76"/>
      <c r="KY475" s="76"/>
      <c r="KZ475" s="76"/>
      <c r="LA475" s="76"/>
      <c r="LB475" s="76"/>
      <c r="LC475" s="76"/>
      <c r="LD475" s="76"/>
      <c r="LE475" s="76"/>
      <c r="LF475" s="76"/>
      <c r="LG475" s="76"/>
      <c r="LH475" s="76"/>
      <c r="LI475" s="76"/>
      <c r="LJ475" s="76"/>
      <c r="LK475" s="76"/>
      <c r="LL475" s="76"/>
      <c r="LM475" s="76"/>
      <c r="LN475" s="76"/>
      <c r="LO475" s="76"/>
      <c r="LP475" s="76"/>
      <c r="LQ475" s="76"/>
      <c r="LR475" s="76"/>
      <c r="LS475" s="76"/>
      <c r="LT475" s="76"/>
      <c r="LU475" s="76"/>
      <c r="LV475" s="76"/>
      <c r="LW475" s="76"/>
      <c r="LX475" s="76"/>
      <c r="LY475" s="76"/>
      <c r="LZ475" s="76"/>
      <c r="MA475" s="76"/>
      <c r="MB475" s="76"/>
      <c r="MC475" s="76"/>
      <c r="MD475" s="76"/>
      <c r="ME475" s="76"/>
      <c r="MF475" s="76"/>
      <c r="MG475" s="76"/>
      <c r="MH475" s="76"/>
      <c r="MI475" s="76"/>
      <c r="MJ475" s="76"/>
      <c r="MK475" s="76"/>
      <c r="ML475" s="76"/>
      <c r="MM475" s="76"/>
      <c r="MN475" s="76"/>
      <c r="MO475" s="76"/>
      <c r="MP475" s="76"/>
      <c r="MQ475" s="76"/>
      <c r="MR475" s="76"/>
      <c r="MS475" s="76"/>
      <c r="MT475" s="76"/>
      <c r="MU475" s="76"/>
      <c r="MV475" s="76"/>
      <c r="MW475" s="76"/>
      <c r="MX475" s="76"/>
      <c r="MY475" s="76"/>
      <c r="MZ475" s="76"/>
      <c r="NA475" s="76"/>
      <c r="NB475" s="76"/>
      <c r="NC475" s="76"/>
      <c r="ND475" s="76"/>
      <c r="NE475" s="76"/>
      <c r="NF475" s="76"/>
      <c r="NG475" s="76"/>
      <c r="NH475" s="76"/>
      <c r="NI475" s="76"/>
      <c r="NJ475" s="76"/>
      <c r="NK475" s="76"/>
      <c r="NL475" s="76"/>
      <c r="NM475" s="76"/>
      <c r="NN475" s="76"/>
      <c r="NO475" s="76"/>
      <c r="NP475" s="76"/>
      <c r="NQ475" s="76"/>
      <c r="NR475" s="76"/>
      <c r="NS475" s="76"/>
      <c r="NT475" s="76"/>
      <c r="NU475" s="76"/>
      <c r="NV475" s="76"/>
      <c r="NW475" s="76"/>
      <c r="NX475" s="76"/>
      <c r="NY475" s="76"/>
      <c r="NZ475" s="76"/>
      <c r="OA475" s="76"/>
      <c r="OB475" s="76"/>
      <c r="OC475" s="76"/>
      <c r="OD475" s="76"/>
      <c r="OE475" s="76"/>
      <c r="OF475" s="76"/>
      <c r="OG475" s="76"/>
      <c r="OH475" s="76"/>
      <c r="OI475" s="76"/>
      <c r="OJ475" s="76"/>
      <c r="OK475" s="76"/>
      <c r="OL475" s="76"/>
      <c r="OM475" s="76"/>
      <c r="ON475" s="76"/>
      <c r="OO475" s="76"/>
      <c r="OP475" s="76"/>
      <c r="OQ475" s="76"/>
      <c r="OR475" s="76"/>
      <c r="OS475" s="76"/>
      <c r="OT475" s="76"/>
      <c r="OU475" s="76"/>
      <c r="OV475" s="76"/>
      <c r="OW475" s="76"/>
      <c r="OX475" s="76"/>
      <c r="OY475" s="76"/>
      <c r="OZ475" s="76"/>
      <c r="PA475" s="76"/>
      <c r="PB475" s="76"/>
      <c r="PC475" s="76"/>
      <c r="PD475" s="76"/>
      <c r="PE475" s="76"/>
      <c r="PF475" s="76"/>
      <c r="PG475" s="76"/>
      <c r="PH475" s="76"/>
      <c r="PI475" s="76"/>
      <c r="PJ475" s="76"/>
      <c r="PK475" s="76"/>
      <c r="PL475" s="76"/>
      <c r="PM475" s="76"/>
      <c r="PN475" s="76"/>
      <c r="PO475" s="76"/>
      <c r="PP475" s="76"/>
      <c r="PQ475" s="76"/>
      <c r="PR475" s="76"/>
      <c r="PS475" s="76"/>
      <c r="PT475" s="76"/>
      <c r="PU475" s="76"/>
      <c r="PV475" s="76"/>
      <c r="PW475" s="76"/>
      <c r="PX475" s="76"/>
      <c r="PY475" s="76"/>
      <c r="PZ475" s="76"/>
      <c r="QA475" s="76"/>
      <c r="QB475" s="76"/>
      <c r="QC475" s="76"/>
      <c r="QD475" s="76"/>
      <c r="QE475" s="76"/>
      <c r="QF475" s="76"/>
      <c r="QG475" s="76"/>
      <c r="QH475" s="76"/>
      <c r="QI475" s="76"/>
      <c r="QJ475" s="76"/>
      <c r="QK475" s="76"/>
      <c r="QL475" s="76"/>
      <c r="QM475" s="76"/>
      <c r="QN475" s="76"/>
      <c r="QO475" s="76"/>
      <c r="QP475" s="76"/>
      <c r="QQ475" s="76"/>
      <c r="QR475" s="76"/>
      <c r="QS475" s="76"/>
      <c r="QT475" s="76"/>
      <c r="QU475" s="76"/>
      <c r="QV475" s="76"/>
      <c r="QW475" s="76"/>
      <c r="QX475" s="76"/>
      <c r="QY475" s="76"/>
      <c r="QZ475" s="76"/>
      <c r="RA475" s="76"/>
      <c r="RB475" s="76"/>
      <c r="RC475" s="76"/>
      <c r="RD475" s="76"/>
      <c r="RE475" s="76"/>
      <c r="RF475" s="76"/>
      <c r="RG475" s="76"/>
      <c r="RH475" s="76"/>
      <c r="RI475" s="76"/>
      <c r="RJ475" s="76"/>
      <c r="RK475" s="76"/>
      <c r="RL475" s="76"/>
      <c r="RM475" s="76"/>
      <c r="RN475" s="76"/>
      <c r="RO475" s="76"/>
      <c r="RP475" s="76"/>
      <c r="RQ475" s="76"/>
      <c r="RR475" s="76"/>
      <c r="RS475" s="76"/>
      <c r="RT475" s="76"/>
      <c r="RU475" s="76"/>
      <c r="RV475" s="76"/>
      <c r="RW475" s="76"/>
      <c r="RX475" s="76"/>
      <c r="RY475" s="76"/>
      <c r="RZ475" s="76"/>
      <c r="SA475" s="76"/>
      <c r="SB475" s="76"/>
      <c r="SC475" s="76"/>
      <c r="SD475" s="76"/>
      <c r="SE475" s="76"/>
      <c r="SF475" s="76"/>
      <c r="SG475" s="76"/>
      <c r="SH475" s="76"/>
      <c r="SI475" s="76"/>
      <c r="SJ475" s="76"/>
      <c r="SK475" s="76"/>
      <c r="SL475" s="76"/>
      <c r="SM475" s="76"/>
      <c r="SN475" s="76"/>
      <c r="SO475" s="76"/>
      <c r="SP475" s="76"/>
      <c r="SQ475" s="76"/>
      <c r="SR475" s="76"/>
      <c r="SS475" s="76"/>
      <c r="ST475" s="76"/>
      <c r="SU475" s="76"/>
      <c r="SV475" s="76"/>
      <c r="SW475" s="76"/>
      <c r="SX475" s="76"/>
      <c r="SY475" s="76"/>
      <c r="SZ475" s="76"/>
      <c r="TA475" s="76"/>
      <c r="TB475" s="76"/>
      <c r="TC475" s="76"/>
      <c r="TD475" s="76"/>
      <c r="TE475" s="76"/>
      <c r="TF475" s="76"/>
      <c r="TG475" s="76"/>
      <c r="TH475" s="76"/>
      <c r="TI475" s="76"/>
      <c r="TJ475" s="76"/>
      <c r="TK475" s="76"/>
      <c r="TL475" s="76"/>
      <c r="TM475" s="76"/>
      <c r="TN475" s="76"/>
      <c r="TO475" s="76"/>
      <c r="TP475" s="76"/>
      <c r="TQ475" s="76"/>
      <c r="TR475" s="76"/>
      <c r="TS475" s="76"/>
      <c r="TT475" s="76"/>
      <c r="TU475" s="76"/>
      <c r="TV475" s="76"/>
      <c r="TW475" s="76"/>
      <c r="TX475" s="76"/>
      <c r="TY475" s="76"/>
      <c r="TZ475" s="76"/>
      <c r="UA475" s="76"/>
      <c r="UB475" s="76"/>
      <c r="UC475" s="76"/>
      <c r="UD475" s="76"/>
      <c r="UE475" s="76"/>
      <c r="UF475" s="76"/>
      <c r="UG475" s="76"/>
      <c r="UH475" s="76"/>
      <c r="UI475" s="76"/>
      <c r="UJ475" s="76"/>
      <c r="UK475" s="76"/>
      <c r="UL475" s="76"/>
      <c r="UM475" s="76"/>
      <c r="UN475" s="76"/>
      <c r="UO475" s="76"/>
      <c r="UP475" s="76"/>
      <c r="UQ475" s="76"/>
      <c r="UR475" s="76"/>
      <c r="US475" s="76"/>
      <c r="UT475" s="76"/>
      <c r="UU475" s="76"/>
      <c r="UV475" s="76"/>
      <c r="UW475" s="76"/>
      <c r="UX475" s="76"/>
      <c r="UY475" s="76"/>
      <c r="UZ475" s="76"/>
      <c r="VA475" s="76"/>
      <c r="VB475" s="76"/>
      <c r="VC475" s="76"/>
      <c r="VD475" s="76"/>
      <c r="VE475" s="76"/>
      <c r="VF475" s="76"/>
      <c r="VG475" s="76"/>
      <c r="VH475" s="76"/>
      <c r="VI475" s="76"/>
      <c r="VJ475" s="76"/>
      <c r="VK475" s="76"/>
      <c r="VL475" s="76"/>
      <c r="VM475" s="76"/>
      <c r="VN475" s="76"/>
      <c r="VO475" s="76"/>
      <c r="VP475" s="76"/>
      <c r="VQ475" s="76"/>
      <c r="VR475" s="76"/>
      <c r="VS475" s="76"/>
      <c r="VT475" s="76"/>
      <c r="VU475" s="76"/>
      <c r="VV475" s="76"/>
      <c r="VW475" s="76"/>
      <c r="VX475" s="76"/>
      <c r="VY475" s="76"/>
      <c r="VZ475" s="76"/>
      <c r="WA475" s="76"/>
      <c r="WB475" s="76"/>
      <c r="WC475" s="76"/>
      <c r="WD475" s="76"/>
      <c r="WE475" s="76"/>
      <c r="WF475" s="76"/>
      <c r="WG475" s="76"/>
      <c r="WH475" s="76"/>
      <c r="WI475" s="76"/>
      <c r="WJ475" s="76"/>
      <c r="WK475" s="76"/>
      <c r="WL475" s="76"/>
      <c r="WM475" s="76"/>
      <c r="WN475" s="76"/>
      <c r="WO475" s="76"/>
      <c r="WP475" s="76"/>
      <c r="WQ475" s="76"/>
      <c r="WR475" s="76"/>
      <c r="WS475" s="76"/>
      <c r="WT475" s="76"/>
      <c r="WU475" s="76"/>
      <c r="WV475" s="76"/>
      <c r="WW475" s="76"/>
      <c r="WX475" s="76"/>
      <c r="WY475" s="76"/>
      <c r="WZ475" s="76"/>
      <c r="XA475" s="76"/>
      <c r="XB475" s="76"/>
      <c r="XC475" s="76"/>
      <c r="XD475" s="76"/>
      <c r="XE475" s="76"/>
      <c r="XF475" s="76"/>
      <c r="XG475" s="76"/>
      <c r="XH475" s="76"/>
      <c r="XI475" s="76"/>
      <c r="XJ475" s="76"/>
      <c r="XK475" s="76"/>
      <c r="XL475" s="76"/>
      <c r="XM475" s="76"/>
      <c r="XN475" s="76"/>
      <c r="XO475" s="76"/>
      <c r="XP475" s="76"/>
      <c r="XQ475" s="76"/>
      <c r="XR475" s="76"/>
      <c r="XS475" s="76"/>
      <c r="XT475" s="76"/>
      <c r="XU475" s="76"/>
      <c r="XV475" s="76"/>
      <c r="XW475" s="76"/>
      <c r="XX475" s="76"/>
      <c r="XY475" s="76"/>
      <c r="XZ475" s="76"/>
      <c r="YA475" s="76"/>
      <c r="YB475" s="76"/>
      <c r="YC475" s="76"/>
      <c r="YD475" s="76"/>
      <c r="YE475" s="76"/>
      <c r="YF475" s="76"/>
      <c r="YG475" s="76"/>
      <c r="YH475" s="76"/>
      <c r="YI475" s="76"/>
      <c r="YJ475" s="76"/>
      <c r="YK475" s="76"/>
      <c r="YL475" s="76"/>
      <c r="YM475" s="76"/>
      <c r="YN475" s="76"/>
      <c r="YO475" s="76"/>
      <c r="YP475" s="76"/>
      <c r="YQ475" s="76"/>
      <c r="YR475" s="76"/>
      <c r="YS475" s="76"/>
      <c r="YT475" s="76"/>
      <c r="YU475" s="76"/>
      <c r="YV475" s="76"/>
      <c r="YW475" s="76"/>
      <c r="YX475" s="76"/>
      <c r="YY475" s="76"/>
      <c r="YZ475" s="76"/>
      <c r="ZA475" s="76"/>
      <c r="ZB475" s="76"/>
      <c r="ZC475" s="76"/>
      <c r="ZD475" s="76"/>
      <c r="ZE475" s="76"/>
      <c r="ZF475" s="76"/>
      <c r="ZG475" s="76"/>
      <c r="ZH475" s="76"/>
      <c r="ZI475" s="76"/>
      <c r="ZJ475" s="76"/>
      <c r="ZK475" s="76"/>
      <c r="ZL475" s="76"/>
      <c r="ZM475" s="76"/>
      <c r="ZN475" s="76"/>
      <c r="ZO475" s="76"/>
      <c r="ZP475" s="76"/>
      <c r="ZQ475" s="76"/>
      <c r="ZR475" s="76"/>
      <c r="ZS475" s="76"/>
      <c r="ZT475" s="76"/>
      <c r="ZU475" s="76"/>
      <c r="ZV475" s="76"/>
      <c r="ZW475" s="76"/>
      <c r="ZX475" s="76"/>
      <c r="ZY475" s="76"/>
      <c r="ZZ475" s="76"/>
      <c r="AAA475" s="76"/>
      <c r="AAB475" s="76"/>
      <c r="AAC475" s="76"/>
      <c r="AAD475" s="76"/>
      <c r="AAE475" s="76"/>
      <c r="AAF475" s="76"/>
      <c r="AAG475" s="76"/>
      <c r="AAH475" s="76"/>
      <c r="AAI475" s="76"/>
      <c r="AAJ475" s="76"/>
      <c r="AAK475" s="76"/>
      <c r="AAL475" s="76"/>
      <c r="AAM475" s="76"/>
      <c r="AAN475" s="76"/>
      <c r="AAO475" s="76"/>
      <c r="AAP475" s="76"/>
      <c r="AAQ475" s="76"/>
      <c r="AAR475" s="76"/>
      <c r="AAS475" s="76"/>
      <c r="AAT475" s="76"/>
      <c r="AAU475" s="76"/>
      <c r="AAV475" s="76"/>
      <c r="AAW475" s="76"/>
      <c r="AAX475" s="76"/>
      <c r="AAY475" s="76"/>
      <c r="AAZ475" s="76"/>
      <c r="ABA475" s="76"/>
      <c r="ABB475" s="76"/>
      <c r="ABC475" s="76"/>
      <c r="ABD475" s="76"/>
      <c r="ABE475" s="76"/>
      <c r="ABF475" s="76"/>
      <c r="ABG475" s="76"/>
      <c r="ABH475" s="76"/>
      <c r="ABI475" s="76"/>
      <c r="ABJ475" s="76"/>
      <c r="ABK475" s="76"/>
      <c r="ABL475" s="76"/>
      <c r="ABM475" s="76"/>
      <c r="ABN475" s="76"/>
      <c r="ABO475" s="76"/>
      <c r="ABP475" s="76"/>
      <c r="ABQ475" s="76"/>
      <c r="ABR475" s="76"/>
      <c r="ABS475" s="76"/>
      <c r="ABT475" s="76"/>
      <c r="ABU475" s="76"/>
      <c r="ABV475" s="76"/>
      <c r="ABW475" s="76"/>
      <c r="ABX475" s="76"/>
      <c r="ABY475" s="76"/>
      <c r="ABZ475" s="76"/>
      <c r="ACA475" s="76"/>
      <c r="ACB475" s="76"/>
      <c r="ACC475" s="76"/>
      <c r="ACD475" s="76"/>
      <c r="ACE475" s="76"/>
      <c r="ACF475" s="76"/>
      <c r="ACG475" s="76"/>
      <c r="ACH475" s="76"/>
      <c r="ACI475" s="76"/>
      <c r="ACJ475" s="76"/>
      <c r="ACK475" s="76"/>
      <c r="ACL475" s="76"/>
      <c r="ACM475" s="76"/>
      <c r="ACN475" s="76"/>
      <c r="ACO475" s="76"/>
      <c r="ACP475" s="76"/>
      <c r="ACQ475" s="76"/>
      <c r="ACR475" s="76"/>
      <c r="ACS475" s="76"/>
      <c r="ACT475" s="76"/>
      <c r="ACU475" s="76"/>
      <c r="ACV475" s="76"/>
      <c r="ACW475" s="76"/>
      <c r="ACX475" s="76"/>
      <c r="ACY475" s="76"/>
      <c r="ACZ475" s="76"/>
      <c r="ADA475" s="76"/>
      <c r="ADB475" s="76"/>
      <c r="ADC475" s="76"/>
      <c r="ADD475" s="76"/>
      <c r="ADE475" s="76"/>
      <c r="ADF475" s="76"/>
      <c r="ADG475" s="76"/>
      <c r="ADH475" s="76"/>
      <c r="ADI475" s="76"/>
      <c r="ADJ475" s="76"/>
      <c r="ADK475" s="76"/>
      <c r="ADL475" s="76"/>
      <c r="ADM475" s="76"/>
      <c r="ADN475" s="76"/>
      <c r="ADO475" s="76"/>
      <c r="ADP475" s="76"/>
      <c r="ADQ475" s="76"/>
      <c r="ADR475" s="76"/>
      <c r="ADS475" s="76"/>
      <c r="ADT475" s="76"/>
      <c r="ADU475" s="76"/>
      <c r="ADV475" s="76"/>
      <c r="ADW475" s="76"/>
      <c r="ADX475" s="76"/>
      <c r="ADY475" s="76"/>
      <c r="ADZ475" s="76"/>
      <c r="AEA475" s="76"/>
      <c r="AEB475" s="76"/>
      <c r="AEC475" s="76"/>
      <c r="AED475" s="76"/>
      <c r="AEE475" s="76"/>
      <c r="AEF475" s="76"/>
      <c r="AEG475" s="76"/>
      <c r="AEH475" s="76"/>
      <c r="AEI475" s="76"/>
      <c r="AEJ475" s="76"/>
      <c r="AEK475" s="76"/>
      <c r="AEL475" s="76"/>
      <c r="AEM475" s="76"/>
      <c r="AEN475" s="76"/>
      <c r="AEO475" s="76"/>
      <c r="AEP475" s="76"/>
      <c r="AEQ475" s="76"/>
      <c r="AER475" s="76"/>
      <c r="AES475" s="76"/>
      <c r="AET475" s="76"/>
      <c r="AEU475" s="76"/>
      <c r="AEV475" s="76"/>
      <c r="AEW475" s="76"/>
      <c r="AEX475" s="76"/>
      <c r="AEY475" s="76"/>
      <c r="AEZ475" s="76"/>
      <c r="AFA475" s="76"/>
      <c r="AFB475" s="76"/>
      <c r="AFC475" s="76"/>
      <c r="AFD475" s="76"/>
      <c r="AFE475" s="76"/>
      <c r="AFF475" s="76"/>
      <c r="AFG475" s="76"/>
      <c r="AFH475" s="76"/>
      <c r="AFI475" s="76"/>
      <c r="AFJ475" s="76"/>
      <c r="AFK475" s="76"/>
      <c r="AFL475" s="76"/>
      <c r="AFM475" s="76"/>
      <c r="AFN475" s="76"/>
      <c r="AFO475" s="76"/>
      <c r="AFP475" s="76"/>
      <c r="AFQ475" s="76"/>
      <c r="AFR475" s="76"/>
      <c r="AFS475" s="76"/>
      <c r="AFT475" s="76"/>
      <c r="AFU475" s="76"/>
      <c r="AFV475" s="76"/>
      <c r="AFW475" s="76"/>
      <c r="AFX475" s="76"/>
      <c r="AFY475" s="76"/>
      <c r="AFZ475" s="76"/>
      <c r="AGA475" s="76"/>
      <c r="AGB475" s="76"/>
      <c r="AGC475" s="76"/>
      <c r="AGD475" s="76"/>
      <c r="AGE475" s="76"/>
      <c r="AGF475" s="76"/>
      <c r="AGG475" s="76"/>
      <c r="AGH475" s="76"/>
      <c r="AGI475" s="76"/>
      <c r="AGJ475" s="76"/>
      <c r="AGK475" s="76"/>
      <c r="AGL475" s="76"/>
      <c r="AGM475" s="76"/>
      <c r="AGN475" s="76"/>
      <c r="AGO475" s="76"/>
      <c r="AGP475" s="76"/>
      <c r="AGQ475" s="76"/>
      <c r="AGR475" s="76"/>
      <c r="AGS475" s="76"/>
      <c r="AGT475" s="76"/>
      <c r="AGU475" s="76"/>
      <c r="AGV475" s="76"/>
      <c r="AGW475" s="76"/>
      <c r="AGX475" s="76"/>
      <c r="AGY475" s="76"/>
      <c r="AGZ475" s="76"/>
      <c r="AHA475" s="76"/>
      <c r="AHB475" s="76"/>
      <c r="AHC475" s="76"/>
      <c r="AHD475" s="76"/>
      <c r="AHE475" s="76"/>
      <c r="AHF475" s="76"/>
      <c r="AHG475" s="76"/>
      <c r="AHH475" s="76"/>
      <c r="AHI475" s="76"/>
      <c r="AHJ475" s="76"/>
      <c r="AHK475" s="76"/>
      <c r="AHL475" s="76"/>
      <c r="AHM475" s="76"/>
      <c r="AHN475" s="76"/>
      <c r="AHO475" s="76"/>
      <c r="AHP475" s="76"/>
      <c r="AHQ475" s="76"/>
      <c r="AHR475" s="76"/>
      <c r="AHS475" s="76"/>
      <c r="AHT475" s="76"/>
      <c r="AHU475" s="76"/>
      <c r="AHV475" s="76"/>
      <c r="AHW475" s="76"/>
      <c r="AHX475" s="76"/>
      <c r="AHY475" s="76"/>
      <c r="AHZ475" s="76"/>
      <c r="AIA475" s="76"/>
      <c r="AIB475" s="76"/>
      <c r="AIC475" s="76"/>
      <c r="AID475" s="76"/>
      <c r="AIE475" s="76"/>
      <c r="AIF475" s="76"/>
      <c r="AIG475" s="76"/>
      <c r="AIH475" s="76"/>
      <c r="AII475" s="76"/>
      <c r="AIJ475" s="76"/>
      <c r="AIK475" s="76"/>
      <c r="AIL475" s="76"/>
      <c r="AIM475" s="76"/>
      <c r="AIN475" s="76"/>
      <c r="AIO475" s="76"/>
      <c r="AIP475" s="76"/>
      <c r="AIQ475" s="76"/>
      <c r="AIR475" s="76"/>
      <c r="AIS475" s="76"/>
      <c r="AIT475" s="76"/>
      <c r="AIU475" s="76"/>
      <c r="AIV475" s="76"/>
      <c r="AIW475" s="76"/>
      <c r="AIX475" s="76"/>
      <c r="AIY475" s="76"/>
      <c r="AIZ475" s="76"/>
      <c r="AJA475" s="76"/>
      <c r="AJB475" s="76"/>
      <c r="AJC475" s="76"/>
      <c r="AJD475" s="76"/>
      <c r="AJE475" s="76"/>
      <c r="AJF475" s="76"/>
      <c r="AJG475" s="76"/>
      <c r="AJH475" s="76"/>
      <c r="AJI475" s="76"/>
      <c r="AJJ475" s="76"/>
      <c r="AJK475" s="76"/>
      <c r="AJL475" s="76"/>
      <c r="AJM475" s="76"/>
      <c r="AJN475" s="76"/>
      <c r="AJO475" s="76"/>
      <c r="AJP475" s="76"/>
      <c r="AJQ475" s="76"/>
      <c r="AJR475" s="76"/>
      <c r="AJS475" s="76"/>
      <c r="AJT475" s="76"/>
      <c r="AJU475" s="76"/>
      <c r="AJV475" s="76"/>
      <c r="AJW475" s="76"/>
      <c r="AJX475" s="76"/>
      <c r="AJY475" s="76"/>
      <c r="AJZ475" s="76"/>
      <c r="AKA475" s="76"/>
      <c r="AKB475" s="76"/>
      <c r="AKC475" s="76"/>
      <c r="AKD475" s="76"/>
      <c r="AKE475" s="76"/>
      <c r="AKF475" s="76"/>
      <c r="AKG475" s="76"/>
      <c r="AKH475" s="76"/>
      <c r="AKI475" s="76"/>
      <c r="AKJ475" s="76"/>
      <c r="AKK475" s="76"/>
      <c r="AKL475" s="76"/>
      <c r="AKM475" s="76"/>
      <c r="AKN475" s="76"/>
      <c r="AKO475" s="76"/>
      <c r="AKP475" s="76"/>
      <c r="AKQ475" s="76"/>
      <c r="AKR475" s="76"/>
      <c r="AKS475" s="76"/>
      <c r="AKT475" s="76"/>
      <c r="AKU475" s="76"/>
      <c r="AKV475" s="76"/>
      <c r="AKW475" s="76"/>
      <c r="AKX475" s="76"/>
      <c r="AKY475" s="76"/>
      <c r="AKZ475" s="76"/>
      <c r="ALA475" s="76"/>
      <c r="ALB475" s="76"/>
      <c r="ALC475" s="76"/>
      <c r="ALD475" s="76"/>
      <c r="ALE475" s="76"/>
      <c r="ALF475" s="76"/>
      <c r="ALG475" s="76"/>
      <c r="ALH475" s="76"/>
      <c r="ALI475" s="76"/>
      <c r="ALJ475" s="76"/>
      <c r="ALK475" s="76"/>
      <c r="ALL475" s="76"/>
      <c r="ALM475" s="76"/>
      <c r="ALN475" s="76"/>
      <c r="ALO475" s="76"/>
      <c r="ALP475" s="76"/>
      <c r="ALQ475" s="76"/>
      <c r="ALR475" s="76"/>
      <c r="ALS475" s="76"/>
      <c r="ALT475" s="76"/>
      <c r="ALU475" s="76"/>
      <c r="ALV475" s="76"/>
      <c r="ALW475" s="76"/>
      <c r="ALX475" s="76"/>
      <c r="ALY475" s="76"/>
      <c r="ALZ475" s="76"/>
      <c r="AMA475" s="76"/>
      <c r="AMB475" s="76"/>
      <c r="AMC475" s="76"/>
      <c r="AMD475" s="76"/>
      <c r="AME475" s="76"/>
      <c r="AMF475" s="76"/>
      <c r="AMG475" s="76"/>
      <c r="AMH475" s="76"/>
      <c r="AMI475" s="76"/>
      <c r="AMJ475" s="76"/>
      <c r="AMK475" s="76"/>
      <c r="AML475" s="76"/>
      <c r="AMM475" s="76"/>
      <c r="AMN475" s="76"/>
      <c r="AMO475" s="76"/>
      <c r="AMP475" s="76"/>
      <c r="AMQ475" s="76"/>
      <c r="AMR475" s="76"/>
      <c r="AMS475" s="76"/>
      <c r="AMT475" s="76"/>
      <c r="AMU475" s="76"/>
      <c r="AMV475" s="76"/>
      <c r="AMW475" s="76"/>
      <c r="AMX475" s="76"/>
      <c r="AMY475" s="76"/>
      <c r="AMZ475" s="76"/>
      <c r="ANA475" s="76"/>
      <c r="ANB475" s="76"/>
      <c r="ANC475" s="76"/>
      <c r="AND475" s="76"/>
      <c r="ANE475" s="76"/>
      <c r="ANF475" s="76"/>
      <c r="ANG475" s="76"/>
      <c r="ANH475" s="76"/>
      <c r="ANI475" s="76"/>
      <c r="ANJ475" s="76"/>
      <c r="ANK475" s="76"/>
      <c r="ANL475" s="76"/>
      <c r="ANM475" s="76"/>
      <c r="ANN475" s="76"/>
      <c r="ANO475" s="76"/>
      <c r="ANP475" s="76"/>
      <c r="ANQ475" s="76"/>
      <c r="ANR475" s="76"/>
      <c r="ANS475" s="76"/>
      <c r="ANT475" s="76"/>
      <c r="ANU475" s="76"/>
      <c r="ANV475" s="76"/>
      <c r="ANW475" s="76"/>
      <c r="ANX475" s="76"/>
      <c r="ANY475" s="76"/>
      <c r="ANZ475" s="76"/>
      <c r="AOA475" s="76"/>
      <c r="AOB475" s="76"/>
      <c r="AOC475" s="76"/>
      <c r="AOD475" s="76"/>
      <c r="AOE475" s="76"/>
      <c r="AOF475" s="76"/>
      <c r="AOG475" s="76"/>
      <c r="AOH475" s="76"/>
      <c r="AOI475" s="76"/>
      <c r="AOJ475" s="76"/>
      <c r="AOK475" s="76"/>
      <c r="AOL475" s="76"/>
      <c r="AOM475" s="76"/>
      <c r="AON475" s="76"/>
      <c r="AOO475" s="76"/>
      <c r="AOP475" s="76"/>
      <c r="AOQ475" s="76"/>
      <c r="AOR475" s="76"/>
      <c r="AOS475" s="76"/>
      <c r="AOT475" s="76"/>
      <c r="AOU475" s="76"/>
      <c r="AOV475" s="76"/>
      <c r="AOW475" s="76"/>
      <c r="AOX475" s="76"/>
      <c r="AOY475" s="76"/>
      <c r="AOZ475" s="76"/>
      <c r="APA475" s="76"/>
      <c r="APB475" s="76"/>
      <c r="APC475" s="76"/>
      <c r="APD475" s="76"/>
      <c r="APE475" s="76"/>
      <c r="APF475" s="76"/>
      <c r="APG475" s="76"/>
      <c r="APH475" s="76"/>
      <c r="API475" s="76"/>
      <c r="APJ475" s="76"/>
      <c r="APK475" s="76"/>
      <c r="APL475" s="76"/>
      <c r="APM475" s="76"/>
      <c r="APN475" s="76"/>
      <c r="APO475" s="76"/>
      <c r="APP475" s="76"/>
      <c r="APQ475" s="76"/>
      <c r="APR475" s="76"/>
      <c r="APS475" s="76"/>
      <c r="APT475" s="76"/>
      <c r="APU475" s="76"/>
      <c r="APV475" s="76"/>
      <c r="APW475" s="76"/>
      <c r="APX475" s="76"/>
      <c r="APY475" s="76"/>
      <c r="APZ475" s="76"/>
      <c r="AQA475" s="76"/>
      <c r="AQB475" s="76"/>
      <c r="AQC475" s="76"/>
      <c r="AQD475" s="76"/>
      <c r="AQE475" s="76"/>
      <c r="AQF475" s="76"/>
      <c r="AQG475" s="76"/>
      <c r="AQH475" s="76"/>
      <c r="AQI475" s="76"/>
      <c r="AQJ475" s="76"/>
      <c r="AQK475" s="76"/>
      <c r="AQL475" s="76"/>
      <c r="AQM475" s="76"/>
      <c r="AQN475" s="76"/>
      <c r="AQO475" s="76"/>
      <c r="AQP475" s="76"/>
      <c r="AQQ475" s="76"/>
      <c r="AQR475" s="76"/>
      <c r="AQS475" s="76"/>
      <c r="AQT475" s="76"/>
      <c r="AQU475" s="76"/>
      <c r="AQV475" s="76"/>
      <c r="AQW475" s="76"/>
      <c r="AQX475" s="76"/>
      <c r="AQY475" s="76"/>
      <c r="AQZ475" s="76"/>
      <c r="ARA475" s="76"/>
      <c r="ARB475" s="76"/>
      <c r="ARC475" s="76"/>
      <c r="ARD475" s="76"/>
      <c r="ARE475" s="76"/>
      <c r="ARF475" s="76"/>
      <c r="ARG475" s="76"/>
      <c r="ARH475" s="76"/>
      <c r="ARI475" s="76"/>
      <c r="ARJ475" s="76"/>
      <c r="ARK475" s="76"/>
      <c r="ARL475" s="76"/>
      <c r="ARM475" s="76"/>
      <c r="ARN475" s="76"/>
      <c r="ARO475" s="76"/>
      <c r="ARP475" s="76"/>
      <c r="ARQ475" s="76"/>
      <c r="ARR475" s="76"/>
      <c r="ARS475" s="76"/>
      <c r="ART475" s="76"/>
      <c r="ARU475" s="76"/>
      <c r="ARV475" s="76"/>
      <c r="ARW475" s="76"/>
      <c r="ARX475" s="76"/>
      <c r="ARY475" s="76"/>
      <c r="ARZ475" s="76"/>
      <c r="ASA475" s="76"/>
      <c r="ASB475" s="76"/>
      <c r="ASC475" s="76"/>
      <c r="ASD475" s="76"/>
      <c r="ASE475" s="76"/>
      <c r="ASF475" s="76"/>
      <c r="ASG475" s="76"/>
      <c r="ASH475" s="76"/>
      <c r="ASI475" s="76"/>
      <c r="ASJ475" s="76"/>
      <c r="ASK475" s="76"/>
      <c r="ASL475" s="76"/>
      <c r="ASM475" s="76"/>
      <c r="ASN475" s="76"/>
      <c r="ASO475" s="76"/>
      <c r="ASP475" s="76"/>
      <c r="ASQ475" s="76"/>
      <c r="ASR475" s="76"/>
      <c r="ASS475" s="76"/>
      <c r="AST475" s="76"/>
      <c r="ASU475" s="76"/>
      <c r="ASV475" s="76"/>
      <c r="ASW475" s="76"/>
      <c r="ASX475" s="76"/>
      <c r="ASY475" s="76"/>
      <c r="ASZ475" s="76"/>
      <c r="ATA475" s="76"/>
      <c r="ATB475" s="76"/>
      <c r="ATC475" s="76"/>
      <c r="ATD475" s="76"/>
      <c r="ATE475" s="76"/>
      <c r="ATF475" s="76"/>
      <c r="ATG475" s="76"/>
      <c r="ATH475" s="76"/>
      <c r="ATI475" s="76"/>
      <c r="ATJ475" s="76"/>
      <c r="ATK475" s="76"/>
      <c r="ATL475" s="76"/>
      <c r="ATM475" s="76"/>
      <c r="ATN475" s="76"/>
      <c r="ATO475" s="76"/>
      <c r="ATP475" s="76"/>
      <c r="ATQ475" s="76"/>
      <c r="ATR475" s="76"/>
      <c r="ATS475" s="76"/>
      <c r="ATT475" s="76"/>
      <c r="ATU475" s="76"/>
      <c r="ATV475" s="76"/>
      <c r="ATW475" s="76"/>
      <c r="ATX475" s="76"/>
      <c r="ATY475" s="76"/>
      <c r="ATZ475" s="76"/>
      <c r="AUA475" s="76"/>
      <c r="AUB475" s="76"/>
      <c r="AUC475" s="76"/>
      <c r="AUD475" s="76"/>
      <c r="AUE475" s="76"/>
      <c r="AUF475" s="76"/>
      <c r="AUG475" s="76"/>
      <c r="AUH475" s="76"/>
      <c r="AUI475" s="76"/>
      <c r="AUJ475" s="76"/>
      <c r="AUK475" s="76"/>
      <c r="AUL475" s="76"/>
      <c r="AUM475" s="76"/>
      <c r="AUN475" s="76"/>
      <c r="AUO475" s="76"/>
      <c r="AUP475" s="76"/>
      <c r="AUQ475" s="76"/>
      <c r="AUR475" s="76"/>
      <c r="AUS475" s="76"/>
      <c r="AUT475" s="76"/>
      <c r="AUU475" s="76"/>
      <c r="AUV475" s="76"/>
      <c r="AUW475" s="76"/>
      <c r="AUX475" s="76"/>
      <c r="AUY475" s="76"/>
      <c r="AUZ475" s="76"/>
      <c r="AVA475" s="76"/>
      <c r="AVB475" s="76"/>
      <c r="AVC475" s="76"/>
      <c r="AVD475" s="76"/>
      <c r="AVE475" s="76"/>
      <c r="AVF475" s="76"/>
      <c r="AVG475" s="76"/>
      <c r="AVH475" s="76"/>
      <c r="AVI475" s="76"/>
      <c r="AVJ475" s="76"/>
      <c r="AVK475" s="76"/>
      <c r="AVL475" s="76"/>
      <c r="AVM475" s="76"/>
      <c r="AVN475" s="76"/>
      <c r="AVO475" s="76"/>
      <c r="AVP475" s="76"/>
      <c r="AVQ475" s="76"/>
      <c r="AVR475" s="76"/>
      <c r="AVS475" s="76"/>
      <c r="AVT475" s="76"/>
      <c r="AVU475" s="76"/>
      <c r="AVV475" s="76"/>
      <c r="AVW475" s="76"/>
      <c r="AVX475" s="76"/>
      <c r="AVY475" s="76"/>
      <c r="AVZ475" s="76"/>
      <c r="AWA475" s="76"/>
      <c r="AWB475" s="76"/>
      <c r="AWC475" s="76"/>
      <c r="AWD475" s="76"/>
      <c r="AWE475" s="76"/>
      <c r="AWF475" s="76"/>
      <c r="AWG475" s="76"/>
      <c r="AWH475" s="76"/>
      <c r="AWI475" s="76"/>
      <c r="AWJ475" s="76"/>
      <c r="AWK475" s="76"/>
      <c r="AWL475" s="76"/>
      <c r="AWM475" s="76"/>
      <c r="AWN475" s="76"/>
      <c r="AWO475" s="76"/>
      <c r="AWP475" s="76"/>
      <c r="AWQ475" s="76"/>
      <c r="AWR475" s="76"/>
      <c r="AWS475" s="76"/>
      <c r="AWT475" s="76"/>
      <c r="AWU475" s="76"/>
      <c r="AWV475" s="76"/>
      <c r="AWW475" s="76"/>
      <c r="AWX475" s="76"/>
      <c r="AWY475" s="76"/>
      <c r="AWZ475" s="76"/>
      <c r="AXA475" s="76"/>
      <c r="AXB475" s="76"/>
      <c r="AXC475" s="76"/>
      <c r="AXD475" s="76"/>
      <c r="AXE475" s="76"/>
      <c r="AXF475" s="76"/>
      <c r="AXG475" s="76"/>
      <c r="AXH475" s="76"/>
      <c r="AXI475" s="76"/>
      <c r="AXJ475" s="76"/>
      <c r="AXK475" s="76"/>
      <c r="AXL475" s="76"/>
      <c r="AXM475" s="76"/>
      <c r="AXN475" s="76"/>
      <c r="AXO475" s="76"/>
      <c r="AXP475" s="76"/>
      <c r="AXQ475" s="76"/>
      <c r="AXR475" s="76"/>
      <c r="AXS475" s="76"/>
      <c r="AXT475" s="76"/>
      <c r="AXU475" s="76"/>
      <c r="AXV475" s="76"/>
      <c r="AXW475" s="76"/>
      <c r="AXX475" s="76"/>
      <c r="AXY475" s="76"/>
      <c r="AXZ475" s="76"/>
      <c r="AYA475" s="76"/>
      <c r="AYB475" s="76"/>
      <c r="AYC475" s="76"/>
      <c r="AYD475" s="76"/>
      <c r="AYE475" s="76"/>
      <c r="AYF475" s="76"/>
      <c r="AYG475" s="76"/>
      <c r="AYH475" s="76"/>
      <c r="AYI475" s="76"/>
      <c r="AYJ475" s="76"/>
      <c r="AYK475" s="76"/>
      <c r="AYL475" s="76"/>
      <c r="AYM475" s="76"/>
      <c r="AYN475" s="76"/>
      <c r="AYO475" s="76"/>
      <c r="AYP475" s="76"/>
      <c r="AYQ475" s="76"/>
      <c r="AYR475" s="76"/>
      <c r="AYS475" s="76"/>
      <c r="AYT475" s="76"/>
      <c r="AYU475" s="76"/>
      <c r="AYV475" s="76"/>
      <c r="AYW475" s="76"/>
      <c r="AYX475" s="76"/>
      <c r="AYY475" s="76"/>
      <c r="AYZ475" s="76"/>
      <c r="AZA475" s="76"/>
      <c r="AZB475" s="76"/>
      <c r="AZC475" s="76"/>
      <c r="AZD475" s="76"/>
      <c r="AZE475" s="76"/>
      <c r="AZF475" s="76"/>
      <c r="AZG475" s="76"/>
      <c r="AZH475" s="76"/>
      <c r="AZI475" s="76"/>
      <c r="AZJ475" s="76"/>
      <c r="AZK475" s="76"/>
      <c r="AZL475" s="76"/>
      <c r="AZM475" s="76"/>
      <c r="AZN475" s="76"/>
      <c r="AZO475" s="76"/>
      <c r="AZP475" s="76"/>
      <c r="AZQ475" s="76"/>
      <c r="AZR475" s="76"/>
      <c r="AZS475" s="76"/>
      <c r="AZT475" s="76"/>
      <c r="AZU475" s="76"/>
      <c r="AZV475" s="76"/>
      <c r="AZW475" s="76"/>
      <c r="AZX475" s="76"/>
      <c r="AZY475" s="76"/>
      <c r="AZZ475" s="76"/>
      <c r="BAA475" s="76"/>
      <c r="BAB475" s="76"/>
      <c r="BAC475" s="76"/>
      <c r="BAD475" s="76"/>
      <c r="BAE475" s="76"/>
      <c r="BAF475" s="76"/>
      <c r="BAG475" s="76"/>
      <c r="BAH475" s="76"/>
      <c r="BAI475" s="76"/>
      <c r="BAJ475" s="76"/>
      <c r="BAK475" s="76"/>
      <c r="BAL475" s="76"/>
      <c r="BAM475" s="76"/>
      <c r="BAN475" s="76"/>
      <c r="BAO475" s="76"/>
      <c r="BAP475" s="76"/>
      <c r="BAQ475" s="76"/>
      <c r="BAR475" s="76"/>
      <c r="BAS475" s="76"/>
      <c r="BAT475" s="76"/>
      <c r="BAU475" s="76"/>
      <c r="BAV475" s="76"/>
      <c r="BAW475" s="76"/>
      <c r="BAX475" s="76"/>
      <c r="BAY475" s="76"/>
      <c r="BAZ475" s="76"/>
      <c r="BBA475" s="76"/>
      <c r="BBB475" s="76"/>
      <c r="BBC475" s="76"/>
      <c r="BBD475" s="76"/>
      <c r="BBE475" s="76"/>
      <c r="BBF475" s="76"/>
      <c r="BBG475" s="76"/>
      <c r="BBH475" s="76"/>
      <c r="BBI475" s="76"/>
      <c r="BBJ475" s="76"/>
      <c r="BBK475" s="76"/>
      <c r="BBL475" s="76"/>
      <c r="BBM475" s="76"/>
      <c r="BBN475" s="76"/>
      <c r="BBO475" s="76"/>
      <c r="BBP475" s="76"/>
      <c r="BBQ475" s="76"/>
      <c r="BBR475" s="76"/>
      <c r="BBS475" s="76"/>
      <c r="BBT475" s="76"/>
      <c r="BBU475" s="76"/>
      <c r="BBV475" s="76"/>
      <c r="BBW475" s="76"/>
      <c r="BBX475" s="76"/>
      <c r="BBY475" s="76"/>
      <c r="BBZ475" s="76"/>
      <c r="BCA475" s="76"/>
      <c r="BCB475" s="76"/>
      <c r="BCC475" s="76"/>
      <c r="BCD475" s="76"/>
      <c r="BCE475" s="76"/>
      <c r="BCF475" s="76"/>
      <c r="BCG475" s="76"/>
      <c r="BCH475" s="76"/>
      <c r="BCI475" s="76"/>
      <c r="BCJ475" s="76"/>
      <c r="BCK475" s="76"/>
      <c r="BCL475" s="76"/>
      <c r="BCM475" s="76"/>
      <c r="BCN475" s="76"/>
      <c r="BCO475" s="76"/>
      <c r="BCP475" s="76"/>
      <c r="BCQ475" s="76"/>
      <c r="BCR475" s="76"/>
      <c r="BCS475" s="76"/>
      <c r="BCT475" s="76"/>
      <c r="BCU475" s="76"/>
      <c r="BCV475" s="76"/>
      <c r="BCW475" s="76"/>
      <c r="BCX475" s="76"/>
      <c r="BCY475" s="76"/>
      <c r="BCZ475" s="76"/>
      <c r="BDA475" s="76"/>
      <c r="BDB475" s="76"/>
      <c r="BDC475" s="76"/>
      <c r="BDD475" s="76"/>
      <c r="BDE475" s="76"/>
      <c r="BDF475" s="76"/>
      <c r="BDG475" s="76"/>
      <c r="BDH475" s="76"/>
      <c r="BDI475" s="76"/>
      <c r="BDJ475" s="76"/>
      <c r="BDK475" s="76"/>
      <c r="BDL475" s="76"/>
      <c r="BDM475" s="76"/>
      <c r="BDN475" s="76"/>
      <c r="BDO475" s="76"/>
      <c r="BDP475" s="76"/>
      <c r="BDQ475" s="76"/>
      <c r="BDR475" s="76"/>
      <c r="BDS475" s="76"/>
      <c r="BDT475" s="76"/>
      <c r="BDU475" s="76"/>
      <c r="BDV475" s="76"/>
      <c r="BDW475" s="76"/>
      <c r="BDX475" s="76"/>
      <c r="BDY475" s="76"/>
      <c r="BDZ475" s="76"/>
      <c r="BEA475" s="76"/>
      <c r="BEB475" s="76"/>
      <c r="BEC475" s="76"/>
      <c r="BED475" s="76"/>
      <c r="BEE475" s="76"/>
      <c r="BEF475" s="76"/>
      <c r="BEG475" s="76"/>
      <c r="BEH475" s="76"/>
      <c r="BEI475" s="76"/>
      <c r="BEJ475" s="76"/>
      <c r="BEK475" s="76"/>
      <c r="BEL475" s="76"/>
      <c r="BEM475" s="76"/>
      <c r="BEN475" s="76"/>
      <c r="BEO475" s="76"/>
      <c r="BEP475" s="76"/>
      <c r="BEQ475" s="76"/>
      <c r="BER475" s="76"/>
      <c r="BES475" s="76"/>
      <c r="BET475" s="76"/>
      <c r="BEU475" s="76"/>
      <c r="BEV475" s="76"/>
      <c r="BEW475" s="76"/>
      <c r="BEX475" s="76"/>
      <c r="BEY475" s="76"/>
      <c r="BEZ475" s="76"/>
      <c r="BFA475" s="76"/>
      <c r="BFB475" s="76"/>
      <c r="BFC475" s="76"/>
      <c r="BFD475" s="76"/>
      <c r="BFE475" s="76"/>
      <c r="BFF475" s="76"/>
      <c r="BFG475" s="76"/>
      <c r="BFH475" s="76"/>
      <c r="BFI475" s="76"/>
      <c r="BFJ475" s="76"/>
      <c r="BFK475" s="76"/>
      <c r="BFL475" s="76"/>
      <c r="BFM475" s="76"/>
      <c r="BFN475" s="76"/>
      <c r="BFO475" s="76"/>
      <c r="BFP475" s="76"/>
      <c r="BFQ475" s="76"/>
      <c r="BFR475" s="76"/>
      <c r="BFS475" s="76"/>
    </row>
    <row r="476" spans="1:1527" s="20" customFormat="1" ht="28" x14ac:dyDescent="0.25">
      <c r="A476" s="71" t="s">
        <v>338</v>
      </c>
      <c r="B476" s="278" t="s">
        <v>956</v>
      </c>
      <c r="C476" s="278" t="s">
        <v>930</v>
      </c>
      <c r="D476" s="278" t="s">
        <v>478</v>
      </c>
      <c r="E476" s="278"/>
      <c r="F476" s="309">
        <f t="shared" si="18"/>
        <v>1.415</v>
      </c>
      <c r="G476" s="278"/>
      <c r="H476" s="278">
        <v>7.0750000000000007E-2</v>
      </c>
      <c r="I476" s="278">
        <v>0.35375000000000001</v>
      </c>
      <c r="J476" s="278">
        <v>0.35375000000000001</v>
      </c>
      <c r="K476" s="278">
        <v>0.42449999999999999</v>
      </c>
      <c r="L476" s="278">
        <v>0.21224999999999999</v>
      </c>
      <c r="M476" s="278"/>
      <c r="N476" s="278"/>
      <c r="O476" s="278"/>
      <c r="P476" s="278"/>
      <c r="Q476" s="278"/>
      <c r="R476" s="278"/>
      <c r="BA476" s="76"/>
      <c r="BB476" s="76"/>
      <c r="BC476" s="76"/>
      <c r="BD476" s="76"/>
      <c r="BE476" s="76"/>
      <c r="BF476" s="76"/>
      <c r="BG476" s="76"/>
      <c r="BH476" s="76"/>
      <c r="BI476" s="76"/>
      <c r="BJ476" s="76"/>
      <c r="BK476" s="76"/>
      <c r="BL476" s="76"/>
      <c r="BM476" s="76"/>
      <c r="BN476" s="76"/>
      <c r="BO476" s="76"/>
      <c r="BP476" s="76"/>
      <c r="BQ476" s="76"/>
      <c r="BR476" s="76"/>
      <c r="BS476" s="76"/>
      <c r="BT476" s="76"/>
      <c r="BU476" s="76"/>
      <c r="BV476" s="76"/>
      <c r="BW476" s="76"/>
      <c r="BX476" s="76"/>
      <c r="BY476" s="76"/>
      <c r="BZ476" s="76"/>
      <c r="CA476" s="76"/>
      <c r="CB476" s="76"/>
      <c r="CC476" s="76"/>
      <c r="CD476" s="76"/>
      <c r="CE476" s="76"/>
      <c r="CF476" s="76"/>
      <c r="CG476" s="76"/>
      <c r="CH476" s="76"/>
      <c r="CI476" s="76"/>
      <c r="CJ476" s="76"/>
      <c r="CK476" s="76"/>
      <c r="CL476" s="76"/>
      <c r="CM476" s="76"/>
      <c r="CN476" s="76"/>
      <c r="CO476" s="76"/>
      <c r="CP476" s="76"/>
      <c r="CQ476" s="76"/>
      <c r="CR476" s="76"/>
      <c r="CS476" s="76"/>
      <c r="CT476" s="76"/>
      <c r="CU476" s="76"/>
      <c r="CV476" s="76"/>
      <c r="CW476" s="76"/>
      <c r="CX476" s="76"/>
      <c r="CY476" s="76"/>
      <c r="CZ476" s="76"/>
      <c r="DA476" s="76"/>
      <c r="DB476" s="76"/>
      <c r="DC476" s="76"/>
      <c r="DD476" s="76"/>
      <c r="DE476" s="76"/>
      <c r="DF476" s="76"/>
      <c r="DG476" s="76"/>
      <c r="DH476" s="76"/>
      <c r="DI476" s="76"/>
      <c r="DJ476" s="76"/>
      <c r="DK476" s="76"/>
      <c r="DL476" s="76"/>
      <c r="DM476" s="76"/>
      <c r="DN476" s="76"/>
      <c r="DO476" s="76"/>
      <c r="DP476" s="76"/>
      <c r="DQ476" s="76"/>
      <c r="DR476" s="76"/>
      <c r="DS476" s="76"/>
      <c r="DT476" s="76"/>
      <c r="DU476" s="76"/>
      <c r="DV476" s="76"/>
      <c r="DW476" s="76"/>
      <c r="DX476" s="76"/>
      <c r="DY476" s="76"/>
      <c r="DZ476" s="76"/>
      <c r="EA476" s="76"/>
      <c r="EB476" s="76"/>
      <c r="EC476" s="76"/>
      <c r="ED476" s="76"/>
      <c r="EE476" s="76"/>
      <c r="EF476" s="76"/>
      <c r="EG476" s="76"/>
      <c r="EH476" s="76"/>
      <c r="EI476" s="76"/>
      <c r="EJ476" s="76"/>
      <c r="EK476" s="76"/>
      <c r="EL476" s="76"/>
      <c r="EM476" s="76"/>
      <c r="EN476" s="76"/>
      <c r="EO476" s="76"/>
      <c r="EP476" s="76"/>
      <c r="EQ476" s="76"/>
      <c r="ER476" s="76"/>
      <c r="ES476" s="76"/>
      <c r="ET476" s="76"/>
      <c r="EU476" s="76"/>
      <c r="EV476" s="76"/>
      <c r="EW476" s="76"/>
      <c r="EX476" s="76"/>
      <c r="EY476" s="76"/>
      <c r="EZ476" s="76"/>
      <c r="FA476" s="76"/>
      <c r="FB476" s="76"/>
      <c r="FC476" s="76"/>
      <c r="FD476" s="76"/>
      <c r="FE476" s="76"/>
      <c r="FF476" s="76"/>
      <c r="FG476" s="76"/>
      <c r="FH476" s="76"/>
      <c r="FI476" s="76"/>
      <c r="FJ476" s="76"/>
      <c r="FK476" s="76"/>
      <c r="FL476" s="76"/>
      <c r="FM476" s="76"/>
      <c r="FN476" s="76"/>
      <c r="FO476" s="76"/>
      <c r="FP476" s="76"/>
      <c r="FQ476" s="76"/>
      <c r="FR476" s="76"/>
      <c r="FS476" s="76"/>
      <c r="FT476" s="76"/>
      <c r="FU476" s="76"/>
      <c r="FV476" s="76"/>
      <c r="FW476" s="76"/>
      <c r="FX476" s="76"/>
      <c r="FY476" s="76"/>
      <c r="FZ476" s="76"/>
      <c r="GA476" s="76"/>
      <c r="GB476" s="76"/>
      <c r="GC476" s="76"/>
      <c r="GD476" s="76"/>
      <c r="GE476" s="76"/>
      <c r="GF476" s="76"/>
      <c r="GG476" s="76"/>
      <c r="GH476" s="76"/>
      <c r="GI476" s="76"/>
      <c r="GJ476" s="76"/>
      <c r="GK476" s="76"/>
      <c r="GL476" s="76"/>
      <c r="GM476" s="76"/>
      <c r="GN476" s="76"/>
      <c r="GO476" s="76"/>
      <c r="GP476" s="76"/>
      <c r="GQ476" s="76"/>
      <c r="GR476" s="76"/>
      <c r="GS476" s="76"/>
      <c r="GT476" s="76"/>
      <c r="GU476" s="76"/>
      <c r="GV476" s="76"/>
      <c r="GW476" s="76"/>
      <c r="GX476" s="76"/>
      <c r="GY476" s="76"/>
      <c r="GZ476" s="76"/>
      <c r="HA476" s="76"/>
      <c r="HB476" s="76"/>
      <c r="HC476" s="76"/>
      <c r="HD476" s="76"/>
      <c r="HE476" s="76"/>
      <c r="HF476" s="76"/>
      <c r="HG476" s="76"/>
      <c r="HH476" s="76"/>
      <c r="HI476" s="76"/>
      <c r="HJ476" s="76"/>
      <c r="HK476" s="76"/>
      <c r="HL476" s="76"/>
      <c r="HM476" s="76"/>
      <c r="HN476" s="76"/>
      <c r="HO476" s="76"/>
      <c r="HP476" s="76"/>
      <c r="HQ476" s="76"/>
      <c r="HR476" s="76"/>
      <c r="HS476" s="76"/>
      <c r="HT476" s="76"/>
      <c r="HU476" s="76"/>
      <c r="HV476" s="76"/>
      <c r="HW476" s="76"/>
      <c r="HX476" s="76"/>
      <c r="HY476" s="76"/>
      <c r="HZ476" s="76"/>
      <c r="IA476" s="76"/>
      <c r="IB476" s="76"/>
      <c r="IC476" s="76"/>
      <c r="ID476" s="76"/>
      <c r="IE476" s="76"/>
      <c r="IF476" s="76"/>
      <c r="IG476" s="76"/>
      <c r="IH476" s="76"/>
      <c r="II476" s="76"/>
      <c r="IJ476" s="76"/>
      <c r="IK476" s="76"/>
      <c r="IL476" s="76"/>
      <c r="IM476" s="76"/>
      <c r="IN476" s="76"/>
      <c r="IO476" s="76"/>
      <c r="IP476" s="76"/>
      <c r="IQ476" s="76"/>
      <c r="IR476" s="76"/>
      <c r="IS476" s="76"/>
      <c r="IT476" s="76"/>
      <c r="IU476" s="76"/>
      <c r="IV476" s="76"/>
      <c r="IW476" s="76"/>
      <c r="IX476" s="76"/>
      <c r="IY476" s="76"/>
      <c r="IZ476" s="76"/>
      <c r="JA476" s="76"/>
      <c r="JB476" s="76"/>
      <c r="JC476" s="76"/>
      <c r="JD476" s="76"/>
      <c r="JE476" s="76"/>
      <c r="JF476" s="76"/>
      <c r="JG476" s="76"/>
      <c r="JH476" s="76"/>
      <c r="JI476" s="76"/>
      <c r="JJ476" s="76"/>
      <c r="JK476" s="76"/>
      <c r="JL476" s="76"/>
      <c r="JM476" s="76"/>
      <c r="JN476" s="76"/>
      <c r="JO476" s="76"/>
      <c r="JP476" s="76"/>
      <c r="JQ476" s="76"/>
      <c r="JR476" s="76"/>
      <c r="JS476" s="76"/>
      <c r="JT476" s="76"/>
      <c r="JU476" s="76"/>
      <c r="JV476" s="76"/>
      <c r="JW476" s="76"/>
      <c r="JX476" s="76"/>
      <c r="JY476" s="76"/>
      <c r="JZ476" s="76"/>
      <c r="KA476" s="76"/>
      <c r="KB476" s="76"/>
      <c r="KC476" s="76"/>
      <c r="KD476" s="76"/>
      <c r="KE476" s="76"/>
      <c r="KF476" s="76"/>
      <c r="KG476" s="76"/>
      <c r="KH476" s="76"/>
      <c r="KI476" s="76"/>
      <c r="KJ476" s="76"/>
      <c r="KK476" s="76"/>
      <c r="KL476" s="76"/>
      <c r="KM476" s="76"/>
      <c r="KN476" s="76"/>
      <c r="KO476" s="76"/>
      <c r="KP476" s="76"/>
      <c r="KQ476" s="76"/>
      <c r="KR476" s="76"/>
      <c r="KS476" s="76"/>
      <c r="KT476" s="76"/>
      <c r="KU476" s="76"/>
      <c r="KV476" s="76"/>
      <c r="KW476" s="76"/>
      <c r="KX476" s="76"/>
      <c r="KY476" s="76"/>
      <c r="KZ476" s="76"/>
      <c r="LA476" s="76"/>
      <c r="LB476" s="76"/>
      <c r="LC476" s="76"/>
      <c r="LD476" s="76"/>
      <c r="LE476" s="76"/>
      <c r="LF476" s="76"/>
      <c r="LG476" s="76"/>
      <c r="LH476" s="76"/>
      <c r="LI476" s="76"/>
      <c r="LJ476" s="76"/>
      <c r="LK476" s="76"/>
      <c r="LL476" s="76"/>
      <c r="LM476" s="76"/>
      <c r="LN476" s="76"/>
      <c r="LO476" s="76"/>
      <c r="LP476" s="76"/>
      <c r="LQ476" s="76"/>
      <c r="LR476" s="76"/>
      <c r="LS476" s="76"/>
      <c r="LT476" s="76"/>
      <c r="LU476" s="76"/>
      <c r="LV476" s="76"/>
      <c r="LW476" s="76"/>
      <c r="LX476" s="76"/>
      <c r="LY476" s="76"/>
      <c r="LZ476" s="76"/>
      <c r="MA476" s="76"/>
      <c r="MB476" s="76"/>
      <c r="MC476" s="76"/>
      <c r="MD476" s="76"/>
      <c r="ME476" s="76"/>
      <c r="MF476" s="76"/>
      <c r="MG476" s="76"/>
      <c r="MH476" s="76"/>
      <c r="MI476" s="76"/>
      <c r="MJ476" s="76"/>
      <c r="MK476" s="76"/>
      <c r="ML476" s="76"/>
      <c r="MM476" s="76"/>
      <c r="MN476" s="76"/>
      <c r="MO476" s="76"/>
      <c r="MP476" s="76"/>
      <c r="MQ476" s="76"/>
      <c r="MR476" s="76"/>
      <c r="MS476" s="76"/>
      <c r="MT476" s="76"/>
      <c r="MU476" s="76"/>
      <c r="MV476" s="76"/>
      <c r="MW476" s="76"/>
      <c r="MX476" s="76"/>
      <c r="MY476" s="76"/>
      <c r="MZ476" s="76"/>
      <c r="NA476" s="76"/>
      <c r="NB476" s="76"/>
      <c r="NC476" s="76"/>
      <c r="ND476" s="76"/>
      <c r="NE476" s="76"/>
      <c r="NF476" s="76"/>
      <c r="NG476" s="76"/>
      <c r="NH476" s="76"/>
      <c r="NI476" s="76"/>
      <c r="NJ476" s="76"/>
      <c r="NK476" s="76"/>
      <c r="NL476" s="76"/>
      <c r="NM476" s="76"/>
      <c r="NN476" s="76"/>
      <c r="NO476" s="76"/>
      <c r="NP476" s="76"/>
      <c r="NQ476" s="76"/>
      <c r="NR476" s="76"/>
      <c r="NS476" s="76"/>
      <c r="NT476" s="76"/>
      <c r="NU476" s="76"/>
      <c r="NV476" s="76"/>
      <c r="NW476" s="76"/>
      <c r="NX476" s="76"/>
      <c r="NY476" s="76"/>
      <c r="NZ476" s="76"/>
      <c r="OA476" s="76"/>
      <c r="OB476" s="76"/>
      <c r="OC476" s="76"/>
      <c r="OD476" s="76"/>
      <c r="OE476" s="76"/>
      <c r="OF476" s="76"/>
      <c r="OG476" s="76"/>
      <c r="OH476" s="76"/>
      <c r="OI476" s="76"/>
      <c r="OJ476" s="76"/>
      <c r="OK476" s="76"/>
      <c r="OL476" s="76"/>
      <c r="OM476" s="76"/>
      <c r="ON476" s="76"/>
      <c r="OO476" s="76"/>
      <c r="OP476" s="76"/>
      <c r="OQ476" s="76"/>
      <c r="OR476" s="76"/>
      <c r="OS476" s="76"/>
      <c r="OT476" s="76"/>
      <c r="OU476" s="76"/>
      <c r="OV476" s="76"/>
      <c r="OW476" s="76"/>
      <c r="OX476" s="76"/>
      <c r="OY476" s="76"/>
      <c r="OZ476" s="76"/>
      <c r="PA476" s="76"/>
      <c r="PB476" s="76"/>
      <c r="PC476" s="76"/>
      <c r="PD476" s="76"/>
      <c r="PE476" s="76"/>
      <c r="PF476" s="76"/>
      <c r="PG476" s="76"/>
      <c r="PH476" s="76"/>
      <c r="PI476" s="76"/>
      <c r="PJ476" s="76"/>
      <c r="PK476" s="76"/>
      <c r="PL476" s="76"/>
      <c r="PM476" s="76"/>
      <c r="PN476" s="76"/>
      <c r="PO476" s="76"/>
      <c r="PP476" s="76"/>
      <c r="PQ476" s="76"/>
      <c r="PR476" s="76"/>
      <c r="PS476" s="76"/>
      <c r="PT476" s="76"/>
      <c r="PU476" s="76"/>
      <c r="PV476" s="76"/>
      <c r="PW476" s="76"/>
      <c r="PX476" s="76"/>
      <c r="PY476" s="76"/>
      <c r="PZ476" s="76"/>
      <c r="QA476" s="76"/>
      <c r="QB476" s="76"/>
      <c r="QC476" s="76"/>
      <c r="QD476" s="76"/>
      <c r="QE476" s="76"/>
      <c r="QF476" s="76"/>
      <c r="QG476" s="76"/>
      <c r="QH476" s="76"/>
      <c r="QI476" s="76"/>
      <c r="QJ476" s="76"/>
      <c r="QK476" s="76"/>
      <c r="QL476" s="76"/>
      <c r="QM476" s="76"/>
      <c r="QN476" s="76"/>
      <c r="QO476" s="76"/>
      <c r="QP476" s="76"/>
      <c r="QQ476" s="76"/>
      <c r="QR476" s="76"/>
      <c r="QS476" s="76"/>
      <c r="QT476" s="76"/>
      <c r="QU476" s="76"/>
      <c r="QV476" s="76"/>
      <c r="QW476" s="76"/>
      <c r="QX476" s="76"/>
      <c r="QY476" s="76"/>
      <c r="QZ476" s="76"/>
      <c r="RA476" s="76"/>
      <c r="RB476" s="76"/>
      <c r="RC476" s="76"/>
      <c r="RD476" s="76"/>
      <c r="RE476" s="76"/>
      <c r="RF476" s="76"/>
      <c r="RG476" s="76"/>
      <c r="RH476" s="76"/>
      <c r="RI476" s="76"/>
      <c r="RJ476" s="76"/>
      <c r="RK476" s="76"/>
      <c r="RL476" s="76"/>
      <c r="RM476" s="76"/>
      <c r="RN476" s="76"/>
      <c r="RO476" s="76"/>
      <c r="RP476" s="76"/>
      <c r="RQ476" s="76"/>
      <c r="RR476" s="76"/>
      <c r="RS476" s="76"/>
      <c r="RT476" s="76"/>
      <c r="RU476" s="76"/>
      <c r="RV476" s="76"/>
      <c r="RW476" s="76"/>
      <c r="RX476" s="76"/>
      <c r="RY476" s="76"/>
      <c r="RZ476" s="76"/>
      <c r="SA476" s="76"/>
      <c r="SB476" s="76"/>
      <c r="SC476" s="76"/>
      <c r="SD476" s="76"/>
      <c r="SE476" s="76"/>
      <c r="SF476" s="76"/>
      <c r="SG476" s="76"/>
      <c r="SH476" s="76"/>
      <c r="SI476" s="76"/>
      <c r="SJ476" s="76"/>
      <c r="SK476" s="76"/>
      <c r="SL476" s="76"/>
      <c r="SM476" s="76"/>
      <c r="SN476" s="76"/>
      <c r="SO476" s="76"/>
      <c r="SP476" s="76"/>
      <c r="SQ476" s="76"/>
      <c r="SR476" s="76"/>
      <c r="SS476" s="76"/>
      <c r="ST476" s="76"/>
      <c r="SU476" s="76"/>
      <c r="SV476" s="76"/>
      <c r="SW476" s="76"/>
      <c r="SX476" s="76"/>
      <c r="SY476" s="76"/>
      <c r="SZ476" s="76"/>
      <c r="TA476" s="76"/>
      <c r="TB476" s="76"/>
      <c r="TC476" s="76"/>
      <c r="TD476" s="76"/>
      <c r="TE476" s="76"/>
      <c r="TF476" s="76"/>
      <c r="TG476" s="76"/>
      <c r="TH476" s="76"/>
      <c r="TI476" s="76"/>
      <c r="TJ476" s="76"/>
      <c r="TK476" s="76"/>
      <c r="TL476" s="76"/>
      <c r="TM476" s="76"/>
      <c r="TN476" s="76"/>
      <c r="TO476" s="76"/>
      <c r="TP476" s="76"/>
      <c r="TQ476" s="76"/>
      <c r="TR476" s="76"/>
      <c r="TS476" s="76"/>
      <c r="TT476" s="76"/>
      <c r="TU476" s="76"/>
      <c r="TV476" s="76"/>
      <c r="TW476" s="76"/>
      <c r="TX476" s="76"/>
      <c r="TY476" s="76"/>
      <c r="TZ476" s="76"/>
      <c r="UA476" s="76"/>
      <c r="UB476" s="76"/>
      <c r="UC476" s="76"/>
      <c r="UD476" s="76"/>
      <c r="UE476" s="76"/>
      <c r="UF476" s="76"/>
      <c r="UG476" s="76"/>
      <c r="UH476" s="76"/>
      <c r="UI476" s="76"/>
      <c r="UJ476" s="76"/>
      <c r="UK476" s="76"/>
      <c r="UL476" s="76"/>
      <c r="UM476" s="76"/>
      <c r="UN476" s="76"/>
      <c r="UO476" s="76"/>
      <c r="UP476" s="76"/>
      <c r="UQ476" s="76"/>
      <c r="UR476" s="76"/>
      <c r="US476" s="76"/>
      <c r="UT476" s="76"/>
      <c r="UU476" s="76"/>
      <c r="UV476" s="76"/>
      <c r="UW476" s="76"/>
      <c r="UX476" s="76"/>
      <c r="UY476" s="76"/>
      <c r="UZ476" s="76"/>
      <c r="VA476" s="76"/>
      <c r="VB476" s="76"/>
      <c r="VC476" s="76"/>
      <c r="VD476" s="76"/>
      <c r="VE476" s="76"/>
      <c r="VF476" s="76"/>
      <c r="VG476" s="76"/>
      <c r="VH476" s="76"/>
      <c r="VI476" s="76"/>
      <c r="VJ476" s="76"/>
      <c r="VK476" s="76"/>
      <c r="VL476" s="76"/>
      <c r="VM476" s="76"/>
      <c r="VN476" s="76"/>
      <c r="VO476" s="76"/>
      <c r="VP476" s="76"/>
      <c r="VQ476" s="76"/>
      <c r="VR476" s="76"/>
      <c r="VS476" s="76"/>
      <c r="VT476" s="76"/>
      <c r="VU476" s="76"/>
      <c r="VV476" s="76"/>
      <c r="VW476" s="76"/>
      <c r="VX476" s="76"/>
      <c r="VY476" s="76"/>
      <c r="VZ476" s="76"/>
      <c r="WA476" s="76"/>
      <c r="WB476" s="76"/>
      <c r="WC476" s="76"/>
      <c r="WD476" s="76"/>
      <c r="WE476" s="76"/>
      <c r="WF476" s="76"/>
      <c r="WG476" s="76"/>
      <c r="WH476" s="76"/>
      <c r="WI476" s="76"/>
      <c r="WJ476" s="76"/>
      <c r="WK476" s="76"/>
      <c r="WL476" s="76"/>
      <c r="WM476" s="76"/>
      <c r="WN476" s="76"/>
      <c r="WO476" s="76"/>
      <c r="WP476" s="76"/>
      <c r="WQ476" s="76"/>
      <c r="WR476" s="76"/>
      <c r="WS476" s="76"/>
      <c r="WT476" s="76"/>
      <c r="WU476" s="76"/>
      <c r="WV476" s="76"/>
      <c r="WW476" s="76"/>
      <c r="WX476" s="76"/>
      <c r="WY476" s="76"/>
      <c r="WZ476" s="76"/>
      <c r="XA476" s="76"/>
      <c r="XB476" s="76"/>
      <c r="XC476" s="76"/>
      <c r="XD476" s="76"/>
      <c r="XE476" s="76"/>
      <c r="XF476" s="76"/>
      <c r="XG476" s="76"/>
      <c r="XH476" s="76"/>
      <c r="XI476" s="76"/>
      <c r="XJ476" s="76"/>
      <c r="XK476" s="76"/>
      <c r="XL476" s="76"/>
      <c r="XM476" s="76"/>
      <c r="XN476" s="76"/>
      <c r="XO476" s="76"/>
      <c r="XP476" s="76"/>
      <c r="XQ476" s="76"/>
      <c r="XR476" s="76"/>
      <c r="XS476" s="76"/>
      <c r="XT476" s="76"/>
      <c r="XU476" s="76"/>
      <c r="XV476" s="76"/>
      <c r="XW476" s="76"/>
      <c r="XX476" s="76"/>
      <c r="XY476" s="76"/>
      <c r="XZ476" s="76"/>
      <c r="YA476" s="76"/>
      <c r="YB476" s="76"/>
      <c r="YC476" s="76"/>
      <c r="YD476" s="76"/>
      <c r="YE476" s="76"/>
      <c r="YF476" s="76"/>
      <c r="YG476" s="76"/>
      <c r="YH476" s="76"/>
      <c r="YI476" s="76"/>
      <c r="YJ476" s="76"/>
      <c r="YK476" s="76"/>
      <c r="YL476" s="76"/>
      <c r="YM476" s="76"/>
      <c r="YN476" s="76"/>
      <c r="YO476" s="76"/>
      <c r="YP476" s="76"/>
      <c r="YQ476" s="76"/>
      <c r="YR476" s="76"/>
      <c r="YS476" s="76"/>
      <c r="YT476" s="76"/>
      <c r="YU476" s="76"/>
      <c r="YV476" s="76"/>
      <c r="YW476" s="76"/>
      <c r="YX476" s="76"/>
      <c r="YY476" s="76"/>
      <c r="YZ476" s="76"/>
      <c r="ZA476" s="76"/>
      <c r="ZB476" s="76"/>
      <c r="ZC476" s="76"/>
      <c r="ZD476" s="76"/>
      <c r="ZE476" s="76"/>
      <c r="ZF476" s="76"/>
      <c r="ZG476" s="76"/>
      <c r="ZH476" s="76"/>
      <c r="ZI476" s="76"/>
      <c r="ZJ476" s="76"/>
      <c r="ZK476" s="76"/>
      <c r="ZL476" s="76"/>
      <c r="ZM476" s="76"/>
      <c r="ZN476" s="76"/>
      <c r="ZO476" s="76"/>
      <c r="ZP476" s="76"/>
      <c r="ZQ476" s="76"/>
      <c r="ZR476" s="76"/>
      <c r="ZS476" s="76"/>
      <c r="ZT476" s="76"/>
      <c r="ZU476" s="76"/>
      <c r="ZV476" s="76"/>
      <c r="ZW476" s="76"/>
      <c r="ZX476" s="76"/>
      <c r="ZY476" s="76"/>
      <c r="ZZ476" s="76"/>
      <c r="AAA476" s="76"/>
      <c r="AAB476" s="76"/>
      <c r="AAC476" s="76"/>
      <c r="AAD476" s="76"/>
      <c r="AAE476" s="76"/>
      <c r="AAF476" s="76"/>
      <c r="AAG476" s="76"/>
      <c r="AAH476" s="76"/>
      <c r="AAI476" s="76"/>
      <c r="AAJ476" s="76"/>
      <c r="AAK476" s="76"/>
      <c r="AAL476" s="76"/>
      <c r="AAM476" s="76"/>
      <c r="AAN476" s="76"/>
      <c r="AAO476" s="76"/>
      <c r="AAP476" s="76"/>
      <c r="AAQ476" s="76"/>
      <c r="AAR476" s="76"/>
      <c r="AAS476" s="76"/>
      <c r="AAT476" s="76"/>
      <c r="AAU476" s="76"/>
      <c r="AAV476" s="76"/>
      <c r="AAW476" s="76"/>
      <c r="AAX476" s="76"/>
      <c r="AAY476" s="76"/>
      <c r="AAZ476" s="76"/>
      <c r="ABA476" s="76"/>
      <c r="ABB476" s="76"/>
      <c r="ABC476" s="76"/>
      <c r="ABD476" s="76"/>
      <c r="ABE476" s="76"/>
      <c r="ABF476" s="76"/>
      <c r="ABG476" s="76"/>
      <c r="ABH476" s="76"/>
      <c r="ABI476" s="76"/>
      <c r="ABJ476" s="76"/>
      <c r="ABK476" s="76"/>
      <c r="ABL476" s="76"/>
      <c r="ABM476" s="76"/>
      <c r="ABN476" s="76"/>
      <c r="ABO476" s="76"/>
      <c r="ABP476" s="76"/>
      <c r="ABQ476" s="76"/>
      <c r="ABR476" s="76"/>
      <c r="ABS476" s="76"/>
      <c r="ABT476" s="76"/>
      <c r="ABU476" s="76"/>
      <c r="ABV476" s="76"/>
      <c r="ABW476" s="76"/>
      <c r="ABX476" s="76"/>
      <c r="ABY476" s="76"/>
      <c r="ABZ476" s="76"/>
      <c r="ACA476" s="76"/>
      <c r="ACB476" s="76"/>
      <c r="ACC476" s="76"/>
      <c r="ACD476" s="76"/>
      <c r="ACE476" s="76"/>
      <c r="ACF476" s="76"/>
      <c r="ACG476" s="76"/>
      <c r="ACH476" s="76"/>
      <c r="ACI476" s="76"/>
      <c r="ACJ476" s="76"/>
      <c r="ACK476" s="76"/>
      <c r="ACL476" s="76"/>
      <c r="ACM476" s="76"/>
      <c r="ACN476" s="76"/>
      <c r="ACO476" s="76"/>
      <c r="ACP476" s="76"/>
      <c r="ACQ476" s="76"/>
      <c r="ACR476" s="76"/>
      <c r="ACS476" s="76"/>
      <c r="ACT476" s="76"/>
      <c r="ACU476" s="76"/>
      <c r="ACV476" s="76"/>
      <c r="ACW476" s="76"/>
      <c r="ACX476" s="76"/>
      <c r="ACY476" s="76"/>
      <c r="ACZ476" s="76"/>
      <c r="ADA476" s="76"/>
      <c r="ADB476" s="76"/>
      <c r="ADC476" s="76"/>
      <c r="ADD476" s="76"/>
      <c r="ADE476" s="76"/>
      <c r="ADF476" s="76"/>
      <c r="ADG476" s="76"/>
      <c r="ADH476" s="76"/>
      <c r="ADI476" s="76"/>
      <c r="ADJ476" s="76"/>
      <c r="ADK476" s="76"/>
      <c r="ADL476" s="76"/>
      <c r="ADM476" s="76"/>
      <c r="ADN476" s="76"/>
      <c r="ADO476" s="76"/>
      <c r="ADP476" s="76"/>
      <c r="ADQ476" s="76"/>
      <c r="ADR476" s="76"/>
      <c r="ADS476" s="76"/>
      <c r="ADT476" s="76"/>
      <c r="ADU476" s="76"/>
      <c r="ADV476" s="76"/>
      <c r="ADW476" s="76"/>
      <c r="ADX476" s="76"/>
      <c r="ADY476" s="76"/>
      <c r="ADZ476" s="76"/>
      <c r="AEA476" s="76"/>
      <c r="AEB476" s="76"/>
      <c r="AEC476" s="76"/>
      <c r="AED476" s="76"/>
      <c r="AEE476" s="76"/>
      <c r="AEF476" s="76"/>
      <c r="AEG476" s="76"/>
      <c r="AEH476" s="76"/>
      <c r="AEI476" s="76"/>
      <c r="AEJ476" s="76"/>
      <c r="AEK476" s="76"/>
      <c r="AEL476" s="76"/>
      <c r="AEM476" s="76"/>
      <c r="AEN476" s="76"/>
      <c r="AEO476" s="76"/>
      <c r="AEP476" s="76"/>
      <c r="AEQ476" s="76"/>
      <c r="AER476" s="76"/>
      <c r="AES476" s="76"/>
      <c r="AET476" s="76"/>
      <c r="AEU476" s="76"/>
      <c r="AEV476" s="76"/>
      <c r="AEW476" s="76"/>
      <c r="AEX476" s="76"/>
      <c r="AEY476" s="76"/>
      <c r="AEZ476" s="76"/>
      <c r="AFA476" s="76"/>
      <c r="AFB476" s="76"/>
      <c r="AFC476" s="76"/>
      <c r="AFD476" s="76"/>
      <c r="AFE476" s="76"/>
      <c r="AFF476" s="76"/>
      <c r="AFG476" s="76"/>
      <c r="AFH476" s="76"/>
      <c r="AFI476" s="76"/>
      <c r="AFJ476" s="76"/>
      <c r="AFK476" s="76"/>
      <c r="AFL476" s="76"/>
      <c r="AFM476" s="76"/>
      <c r="AFN476" s="76"/>
      <c r="AFO476" s="76"/>
      <c r="AFP476" s="76"/>
      <c r="AFQ476" s="76"/>
      <c r="AFR476" s="76"/>
      <c r="AFS476" s="76"/>
      <c r="AFT476" s="76"/>
      <c r="AFU476" s="76"/>
      <c r="AFV476" s="76"/>
      <c r="AFW476" s="76"/>
      <c r="AFX476" s="76"/>
      <c r="AFY476" s="76"/>
      <c r="AFZ476" s="76"/>
      <c r="AGA476" s="76"/>
      <c r="AGB476" s="76"/>
      <c r="AGC476" s="76"/>
      <c r="AGD476" s="76"/>
      <c r="AGE476" s="76"/>
      <c r="AGF476" s="76"/>
      <c r="AGG476" s="76"/>
      <c r="AGH476" s="76"/>
      <c r="AGI476" s="76"/>
      <c r="AGJ476" s="76"/>
      <c r="AGK476" s="76"/>
      <c r="AGL476" s="76"/>
      <c r="AGM476" s="76"/>
      <c r="AGN476" s="76"/>
      <c r="AGO476" s="76"/>
      <c r="AGP476" s="76"/>
      <c r="AGQ476" s="76"/>
      <c r="AGR476" s="76"/>
      <c r="AGS476" s="76"/>
      <c r="AGT476" s="76"/>
      <c r="AGU476" s="76"/>
      <c r="AGV476" s="76"/>
      <c r="AGW476" s="76"/>
      <c r="AGX476" s="76"/>
      <c r="AGY476" s="76"/>
      <c r="AGZ476" s="76"/>
      <c r="AHA476" s="76"/>
      <c r="AHB476" s="76"/>
      <c r="AHC476" s="76"/>
      <c r="AHD476" s="76"/>
      <c r="AHE476" s="76"/>
      <c r="AHF476" s="76"/>
      <c r="AHG476" s="76"/>
      <c r="AHH476" s="76"/>
      <c r="AHI476" s="76"/>
      <c r="AHJ476" s="76"/>
      <c r="AHK476" s="76"/>
      <c r="AHL476" s="76"/>
      <c r="AHM476" s="76"/>
      <c r="AHN476" s="76"/>
      <c r="AHO476" s="76"/>
      <c r="AHP476" s="76"/>
      <c r="AHQ476" s="76"/>
      <c r="AHR476" s="76"/>
      <c r="AHS476" s="76"/>
      <c r="AHT476" s="76"/>
      <c r="AHU476" s="76"/>
      <c r="AHV476" s="76"/>
      <c r="AHW476" s="76"/>
      <c r="AHX476" s="76"/>
      <c r="AHY476" s="76"/>
      <c r="AHZ476" s="76"/>
      <c r="AIA476" s="76"/>
      <c r="AIB476" s="76"/>
      <c r="AIC476" s="76"/>
      <c r="AID476" s="76"/>
      <c r="AIE476" s="76"/>
      <c r="AIF476" s="76"/>
      <c r="AIG476" s="76"/>
      <c r="AIH476" s="76"/>
      <c r="AII476" s="76"/>
      <c r="AIJ476" s="76"/>
      <c r="AIK476" s="76"/>
      <c r="AIL476" s="76"/>
      <c r="AIM476" s="76"/>
      <c r="AIN476" s="76"/>
      <c r="AIO476" s="76"/>
      <c r="AIP476" s="76"/>
      <c r="AIQ476" s="76"/>
      <c r="AIR476" s="76"/>
      <c r="AIS476" s="76"/>
      <c r="AIT476" s="76"/>
      <c r="AIU476" s="76"/>
      <c r="AIV476" s="76"/>
      <c r="AIW476" s="76"/>
      <c r="AIX476" s="76"/>
      <c r="AIY476" s="76"/>
      <c r="AIZ476" s="76"/>
      <c r="AJA476" s="76"/>
      <c r="AJB476" s="76"/>
      <c r="AJC476" s="76"/>
      <c r="AJD476" s="76"/>
      <c r="AJE476" s="76"/>
      <c r="AJF476" s="76"/>
      <c r="AJG476" s="76"/>
      <c r="AJH476" s="76"/>
      <c r="AJI476" s="76"/>
      <c r="AJJ476" s="76"/>
      <c r="AJK476" s="76"/>
      <c r="AJL476" s="76"/>
      <c r="AJM476" s="76"/>
      <c r="AJN476" s="76"/>
      <c r="AJO476" s="76"/>
      <c r="AJP476" s="76"/>
      <c r="AJQ476" s="76"/>
      <c r="AJR476" s="76"/>
      <c r="AJS476" s="76"/>
      <c r="AJT476" s="76"/>
      <c r="AJU476" s="76"/>
      <c r="AJV476" s="76"/>
      <c r="AJW476" s="76"/>
      <c r="AJX476" s="76"/>
      <c r="AJY476" s="76"/>
      <c r="AJZ476" s="76"/>
      <c r="AKA476" s="76"/>
      <c r="AKB476" s="76"/>
      <c r="AKC476" s="76"/>
      <c r="AKD476" s="76"/>
      <c r="AKE476" s="76"/>
      <c r="AKF476" s="76"/>
      <c r="AKG476" s="76"/>
      <c r="AKH476" s="76"/>
      <c r="AKI476" s="76"/>
      <c r="AKJ476" s="76"/>
      <c r="AKK476" s="76"/>
      <c r="AKL476" s="76"/>
      <c r="AKM476" s="76"/>
      <c r="AKN476" s="76"/>
      <c r="AKO476" s="76"/>
      <c r="AKP476" s="76"/>
      <c r="AKQ476" s="76"/>
      <c r="AKR476" s="76"/>
      <c r="AKS476" s="76"/>
      <c r="AKT476" s="76"/>
      <c r="AKU476" s="76"/>
      <c r="AKV476" s="76"/>
      <c r="AKW476" s="76"/>
      <c r="AKX476" s="76"/>
      <c r="AKY476" s="76"/>
      <c r="AKZ476" s="76"/>
      <c r="ALA476" s="76"/>
      <c r="ALB476" s="76"/>
      <c r="ALC476" s="76"/>
      <c r="ALD476" s="76"/>
      <c r="ALE476" s="76"/>
      <c r="ALF476" s="76"/>
      <c r="ALG476" s="76"/>
      <c r="ALH476" s="76"/>
      <c r="ALI476" s="76"/>
      <c r="ALJ476" s="76"/>
      <c r="ALK476" s="76"/>
      <c r="ALL476" s="76"/>
      <c r="ALM476" s="76"/>
      <c r="ALN476" s="76"/>
      <c r="ALO476" s="76"/>
      <c r="ALP476" s="76"/>
      <c r="ALQ476" s="76"/>
      <c r="ALR476" s="76"/>
      <c r="ALS476" s="76"/>
      <c r="ALT476" s="76"/>
      <c r="ALU476" s="76"/>
      <c r="ALV476" s="76"/>
      <c r="ALW476" s="76"/>
      <c r="ALX476" s="76"/>
      <c r="ALY476" s="76"/>
      <c r="ALZ476" s="76"/>
      <c r="AMA476" s="76"/>
      <c r="AMB476" s="76"/>
      <c r="AMC476" s="76"/>
      <c r="AMD476" s="76"/>
      <c r="AME476" s="76"/>
      <c r="AMF476" s="76"/>
      <c r="AMG476" s="76"/>
      <c r="AMH476" s="76"/>
      <c r="AMI476" s="76"/>
      <c r="AMJ476" s="76"/>
      <c r="AMK476" s="76"/>
      <c r="AML476" s="76"/>
      <c r="AMM476" s="76"/>
      <c r="AMN476" s="76"/>
      <c r="AMO476" s="76"/>
      <c r="AMP476" s="76"/>
      <c r="AMQ476" s="76"/>
      <c r="AMR476" s="76"/>
      <c r="AMS476" s="76"/>
      <c r="AMT476" s="76"/>
      <c r="AMU476" s="76"/>
      <c r="AMV476" s="76"/>
      <c r="AMW476" s="76"/>
      <c r="AMX476" s="76"/>
      <c r="AMY476" s="76"/>
      <c r="AMZ476" s="76"/>
      <c r="ANA476" s="76"/>
      <c r="ANB476" s="76"/>
      <c r="ANC476" s="76"/>
      <c r="AND476" s="76"/>
      <c r="ANE476" s="76"/>
      <c r="ANF476" s="76"/>
      <c r="ANG476" s="76"/>
      <c r="ANH476" s="76"/>
      <c r="ANI476" s="76"/>
      <c r="ANJ476" s="76"/>
      <c r="ANK476" s="76"/>
      <c r="ANL476" s="76"/>
      <c r="ANM476" s="76"/>
      <c r="ANN476" s="76"/>
      <c r="ANO476" s="76"/>
      <c r="ANP476" s="76"/>
      <c r="ANQ476" s="76"/>
      <c r="ANR476" s="76"/>
      <c r="ANS476" s="76"/>
      <c r="ANT476" s="76"/>
      <c r="ANU476" s="76"/>
      <c r="ANV476" s="76"/>
      <c r="ANW476" s="76"/>
      <c r="ANX476" s="76"/>
      <c r="ANY476" s="76"/>
      <c r="ANZ476" s="76"/>
      <c r="AOA476" s="76"/>
      <c r="AOB476" s="76"/>
      <c r="AOC476" s="76"/>
      <c r="AOD476" s="76"/>
      <c r="AOE476" s="76"/>
      <c r="AOF476" s="76"/>
      <c r="AOG476" s="76"/>
      <c r="AOH476" s="76"/>
      <c r="AOI476" s="76"/>
      <c r="AOJ476" s="76"/>
      <c r="AOK476" s="76"/>
      <c r="AOL476" s="76"/>
      <c r="AOM476" s="76"/>
      <c r="AON476" s="76"/>
      <c r="AOO476" s="76"/>
      <c r="AOP476" s="76"/>
      <c r="AOQ476" s="76"/>
      <c r="AOR476" s="76"/>
      <c r="AOS476" s="76"/>
      <c r="AOT476" s="76"/>
      <c r="AOU476" s="76"/>
      <c r="AOV476" s="76"/>
      <c r="AOW476" s="76"/>
      <c r="AOX476" s="76"/>
      <c r="AOY476" s="76"/>
      <c r="AOZ476" s="76"/>
      <c r="APA476" s="76"/>
      <c r="APB476" s="76"/>
      <c r="APC476" s="76"/>
      <c r="APD476" s="76"/>
      <c r="APE476" s="76"/>
      <c r="APF476" s="76"/>
      <c r="APG476" s="76"/>
      <c r="APH476" s="76"/>
      <c r="API476" s="76"/>
      <c r="APJ476" s="76"/>
      <c r="APK476" s="76"/>
      <c r="APL476" s="76"/>
      <c r="APM476" s="76"/>
      <c r="APN476" s="76"/>
      <c r="APO476" s="76"/>
      <c r="APP476" s="76"/>
      <c r="APQ476" s="76"/>
      <c r="APR476" s="76"/>
      <c r="APS476" s="76"/>
      <c r="APT476" s="76"/>
      <c r="APU476" s="76"/>
      <c r="APV476" s="76"/>
      <c r="APW476" s="76"/>
      <c r="APX476" s="76"/>
      <c r="APY476" s="76"/>
      <c r="APZ476" s="76"/>
      <c r="AQA476" s="76"/>
      <c r="AQB476" s="76"/>
      <c r="AQC476" s="76"/>
      <c r="AQD476" s="76"/>
      <c r="AQE476" s="76"/>
      <c r="AQF476" s="76"/>
      <c r="AQG476" s="76"/>
      <c r="AQH476" s="76"/>
      <c r="AQI476" s="76"/>
      <c r="AQJ476" s="76"/>
      <c r="AQK476" s="76"/>
      <c r="AQL476" s="76"/>
      <c r="AQM476" s="76"/>
      <c r="AQN476" s="76"/>
      <c r="AQO476" s="76"/>
      <c r="AQP476" s="76"/>
      <c r="AQQ476" s="76"/>
      <c r="AQR476" s="76"/>
      <c r="AQS476" s="76"/>
      <c r="AQT476" s="76"/>
      <c r="AQU476" s="76"/>
      <c r="AQV476" s="76"/>
      <c r="AQW476" s="76"/>
      <c r="AQX476" s="76"/>
      <c r="AQY476" s="76"/>
      <c r="AQZ476" s="76"/>
      <c r="ARA476" s="76"/>
      <c r="ARB476" s="76"/>
      <c r="ARC476" s="76"/>
      <c r="ARD476" s="76"/>
      <c r="ARE476" s="76"/>
      <c r="ARF476" s="76"/>
      <c r="ARG476" s="76"/>
      <c r="ARH476" s="76"/>
      <c r="ARI476" s="76"/>
      <c r="ARJ476" s="76"/>
      <c r="ARK476" s="76"/>
      <c r="ARL476" s="76"/>
      <c r="ARM476" s="76"/>
      <c r="ARN476" s="76"/>
      <c r="ARO476" s="76"/>
      <c r="ARP476" s="76"/>
      <c r="ARQ476" s="76"/>
      <c r="ARR476" s="76"/>
      <c r="ARS476" s="76"/>
      <c r="ART476" s="76"/>
      <c r="ARU476" s="76"/>
      <c r="ARV476" s="76"/>
      <c r="ARW476" s="76"/>
      <c r="ARX476" s="76"/>
      <c r="ARY476" s="76"/>
      <c r="ARZ476" s="76"/>
      <c r="ASA476" s="76"/>
      <c r="ASB476" s="76"/>
      <c r="ASC476" s="76"/>
      <c r="ASD476" s="76"/>
      <c r="ASE476" s="76"/>
      <c r="ASF476" s="76"/>
      <c r="ASG476" s="76"/>
      <c r="ASH476" s="76"/>
      <c r="ASI476" s="76"/>
      <c r="ASJ476" s="76"/>
      <c r="ASK476" s="76"/>
      <c r="ASL476" s="76"/>
      <c r="ASM476" s="76"/>
      <c r="ASN476" s="76"/>
      <c r="ASO476" s="76"/>
      <c r="ASP476" s="76"/>
      <c r="ASQ476" s="76"/>
      <c r="ASR476" s="76"/>
      <c r="ASS476" s="76"/>
      <c r="AST476" s="76"/>
      <c r="ASU476" s="76"/>
      <c r="ASV476" s="76"/>
      <c r="ASW476" s="76"/>
      <c r="ASX476" s="76"/>
      <c r="ASY476" s="76"/>
      <c r="ASZ476" s="76"/>
      <c r="ATA476" s="76"/>
      <c r="ATB476" s="76"/>
      <c r="ATC476" s="76"/>
      <c r="ATD476" s="76"/>
      <c r="ATE476" s="76"/>
      <c r="ATF476" s="76"/>
      <c r="ATG476" s="76"/>
      <c r="ATH476" s="76"/>
      <c r="ATI476" s="76"/>
      <c r="ATJ476" s="76"/>
      <c r="ATK476" s="76"/>
      <c r="ATL476" s="76"/>
      <c r="ATM476" s="76"/>
      <c r="ATN476" s="76"/>
      <c r="ATO476" s="76"/>
      <c r="ATP476" s="76"/>
      <c r="ATQ476" s="76"/>
      <c r="ATR476" s="76"/>
      <c r="ATS476" s="76"/>
      <c r="ATT476" s="76"/>
      <c r="ATU476" s="76"/>
      <c r="ATV476" s="76"/>
      <c r="ATW476" s="76"/>
      <c r="ATX476" s="76"/>
      <c r="ATY476" s="76"/>
      <c r="ATZ476" s="76"/>
      <c r="AUA476" s="76"/>
      <c r="AUB476" s="76"/>
      <c r="AUC476" s="76"/>
      <c r="AUD476" s="76"/>
      <c r="AUE476" s="76"/>
      <c r="AUF476" s="76"/>
      <c r="AUG476" s="76"/>
      <c r="AUH476" s="76"/>
      <c r="AUI476" s="76"/>
      <c r="AUJ476" s="76"/>
      <c r="AUK476" s="76"/>
      <c r="AUL476" s="76"/>
      <c r="AUM476" s="76"/>
      <c r="AUN476" s="76"/>
      <c r="AUO476" s="76"/>
      <c r="AUP476" s="76"/>
      <c r="AUQ476" s="76"/>
      <c r="AUR476" s="76"/>
      <c r="AUS476" s="76"/>
      <c r="AUT476" s="76"/>
      <c r="AUU476" s="76"/>
      <c r="AUV476" s="76"/>
      <c r="AUW476" s="76"/>
      <c r="AUX476" s="76"/>
      <c r="AUY476" s="76"/>
      <c r="AUZ476" s="76"/>
      <c r="AVA476" s="76"/>
      <c r="AVB476" s="76"/>
      <c r="AVC476" s="76"/>
      <c r="AVD476" s="76"/>
      <c r="AVE476" s="76"/>
      <c r="AVF476" s="76"/>
      <c r="AVG476" s="76"/>
      <c r="AVH476" s="76"/>
      <c r="AVI476" s="76"/>
      <c r="AVJ476" s="76"/>
      <c r="AVK476" s="76"/>
      <c r="AVL476" s="76"/>
      <c r="AVM476" s="76"/>
      <c r="AVN476" s="76"/>
      <c r="AVO476" s="76"/>
      <c r="AVP476" s="76"/>
      <c r="AVQ476" s="76"/>
      <c r="AVR476" s="76"/>
      <c r="AVS476" s="76"/>
      <c r="AVT476" s="76"/>
      <c r="AVU476" s="76"/>
      <c r="AVV476" s="76"/>
      <c r="AVW476" s="76"/>
      <c r="AVX476" s="76"/>
      <c r="AVY476" s="76"/>
      <c r="AVZ476" s="76"/>
      <c r="AWA476" s="76"/>
      <c r="AWB476" s="76"/>
      <c r="AWC476" s="76"/>
      <c r="AWD476" s="76"/>
      <c r="AWE476" s="76"/>
      <c r="AWF476" s="76"/>
      <c r="AWG476" s="76"/>
      <c r="AWH476" s="76"/>
      <c r="AWI476" s="76"/>
      <c r="AWJ476" s="76"/>
      <c r="AWK476" s="76"/>
      <c r="AWL476" s="76"/>
      <c r="AWM476" s="76"/>
      <c r="AWN476" s="76"/>
      <c r="AWO476" s="76"/>
      <c r="AWP476" s="76"/>
      <c r="AWQ476" s="76"/>
      <c r="AWR476" s="76"/>
      <c r="AWS476" s="76"/>
      <c r="AWT476" s="76"/>
      <c r="AWU476" s="76"/>
      <c r="AWV476" s="76"/>
      <c r="AWW476" s="76"/>
      <c r="AWX476" s="76"/>
      <c r="AWY476" s="76"/>
      <c r="AWZ476" s="76"/>
      <c r="AXA476" s="76"/>
      <c r="AXB476" s="76"/>
      <c r="AXC476" s="76"/>
      <c r="AXD476" s="76"/>
      <c r="AXE476" s="76"/>
      <c r="AXF476" s="76"/>
      <c r="AXG476" s="76"/>
      <c r="AXH476" s="76"/>
      <c r="AXI476" s="76"/>
      <c r="AXJ476" s="76"/>
      <c r="AXK476" s="76"/>
      <c r="AXL476" s="76"/>
      <c r="AXM476" s="76"/>
      <c r="AXN476" s="76"/>
      <c r="AXO476" s="76"/>
      <c r="AXP476" s="76"/>
      <c r="AXQ476" s="76"/>
      <c r="AXR476" s="76"/>
      <c r="AXS476" s="76"/>
      <c r="AXT476" s="76"/>
      <c r="AXU476" s="76"/>
      <c r="AXV476" s="76"/>
      <c r="AXW476" s="76"/>
      <c r="AXX476" s="76"/>
      <c r="AXY476" s="76"/>
      <c r="AXZ476" s="76"/>
      <c r="AYA476" s="76"/>
      <c r="AYB476" s="76"/>
      <c r="AYC476" s="76"/>
      <c r="AYD476" s="76"/>
      <c r="AYE476" s="76"/>
      <c r="AYF476" s="76"/>
      <c r="AYG476" s="76"/>
      <c r="AYH476" s="76"/>
      <c r="AYI476" s="76"/>
      <c r="AYJ476" s="76"/>
      <c r="AYK476" s="76"/>
      <c r="AYL476" s="76"/>
      <c r="AYM476" s="76"/>
      <c r="AYN476" s="76"/>
      <c r="AYO476" s="76"/>
      <c r="AYP476" s="76"/>
      <c r="AYQ476" s="76"/>
      <c r="AYR476" s="76"/>
      <c r="AYS476" s="76"/>
      <c r="AYT476" s="76"/>
      <c r="AYU476" s="76"/>
      <c r="AYV476" s="76"/>
      <c r="AYW476" s="76"/>
      <c r="AYX476" s="76"/>
      <c r="AYY476" s="76"/>
      <c r="AYZ476" s="76"/>
      <c r="AZA476" s="76"/>
      <c r="AZB476" s="76"/>
      <c r="AZC476" s="76"/>
      <c r="AZD476" s="76"/>
      <c r="AZE476" s="76"/>
      <c r="AZF476" s="76"/>
      <c r="AZG476" s="76"/>
      <c r="AZH476" s="76"/>
      <c r="AZI476" s="76"/>
      <c r="AZJ476" s="76"/>
      <c r="AZK476" s="76"/>
      <c r="AZL476" s="76"/>
      <c r="AZM476" s="76"/>
      <c r="AZN476" s="76"/>
      <c r="AZO476" s="76"/>
      <c r="AZP476" s="76"/>
      <c r="AZQ476" s="76"/>
      <c r="AZR476" s="76"/>
      <c r="AZS476" s="76"/>
      <c r="AZT476" s="76"/>
      <c r="AZU476" s="76"/>
      <c r="AZV476" s="76"/>
      <c r="AZW476" s="76"/>
      <c r="AZX476" s="76"/>
      <c r="AZY476" s="76"/>
      <c r="AZZ476" s="76"/>
      <c r="BAA476" s="76"/>
      <c r="BAB476" s="76"/>
      <c r="BAC476" s="76"/>
      <c r="BAD476" s="76"/>
      <c r="BAE476" s="76"/>
      <c r="BAF476" s="76"/>
      <c r="BAG476" s="76"/>
      <c r="BAH476" s="76"/>
      <c r="BAI476" s="76"/>
      <c r="BAJ476" s="76"/>
      <c r="BAK476" s="76"/>
      <c r="BAL476" s="76"/>
      <c r="BAM476" s="76"/>
      <c r="BAN476" s="76"/>
      <c r="BAO476" s="76"/>
      <c r="BAP476" s="76"/>
      <c r="BAQ476" s="76"/>
      <c r="BAR476" s="76"/>
      <c r="BAS476" s="76"/>
      <c r="BAT476" s="76"/>
      <c r="BAU476" s="76"/>
      <c r="BAV476" s="76"/>
      <c r="BAW476" s="76"/>
      <c r="BAX476" s="76"/>
      <c r="BAY476" s="76"/>
      <c r="BAZ476" s="76"/>
      <c r="BBA476" s="76"/>
      <c r="BBB476" s="76"/>
      <c r="BBC476" s="76"/>
      <c r="BBD476" s="76"/>
      <c r="BBE476" s="76"/>
      <c r="BBF476" s="76"/>
      <c r="BBG476" s="76"/>
      <c r="BBH476" s="76"/>
      <c r="BBI476" s="76"/>
      <c r="BBJ476" s="76"/>
      <c r="BBK476" s="76"/>
      <c r="BBL476" s="76"/>
      <c r="BBM476" s="76"/>
      <c r="BBN476" s="76"/>
      <c r="BBO476" s="76"/>
      <c r="BBP476" s="76"/>
      <c r="BBQ476" s="76"/>
      <c r="BBR476" s="76"/>
      <c r="BBS476" s="76"/>
      <c r="BBT476" s="76"/>
      <c r="BBU476" s="76"/>
      <c r="BBV476" s="76"/>
      <c r="BBW476" s="76"/>
      <c r="BBX476" s="76"/>
      <c r="BBY476" s="76"/>
      <c r="BBZ476" s="76"/>
      <c r="BCA476" s="76"/>
      <c r="BCB476" s="76"/>
      <c r="BCC476" s="76"/>
      <c r="BCD476" s="76"/>
      <c r="BCE476" s="76"/>
      <c r="BCF476" s="76"/>
      <c r="BCG476" s="76"/>
      <c r="BCH476" s="76"/>
      <c r="BCI476" s="76"/>
      <c r="BCJ476" s="76"/>
      <c r="BCK476" s="76"/>
      <c r="BCL476" s="76"/>
      <c r="BCM476" s="76"/>
      <c r="BCN476" s="76"/>
      <c r="BCO476" s="76"/>
      <c r="BCP476" s="76"/>
      <c r="BCQ476" s="76"/>
      <c r="BCR476" s="76"/>
      <c r="BCS476" s="76"/>
      <c r="BCT476" s="76"/>
      <c r="BCU476" s="76"/>
      <c r="BCV476" s="76"/>
      <c r="BCW476" s="76"/>
      <c r="BCX476" s="76"/>
      <c r="BCY476" s="76"/>
      <c r="BCZ476" s="76"/>
      <c r="BDA476" s="76"/>
      <c r="BDB476" s="76"/>
      <c r="BDC476" s="76"/>
      <c r="BDD476" s="76"/>
      <c r="BDE476" s="76"/>
      <c r="BDF476" s="76"/>
      <c r="BDG476" s="76"/>
      <c r="BDH476" s="76"/>
      <c r="BDI476" s="76"/>
      <c r="BDJ476" s="76"/>
      <c r="BDK476" s="76"/>
      <c r="BDL476" s="76"/>
      <c r="BDM476" s="76"/>
      <c r="BDN476" s="76"/>
      <c r="BDO476" s="76"/>
      <c r="BDP476" s="76"/>
      <c r="BDQ476" s="76"/>
      <c r="BDR476" s="76"/>
      <c r="BDS476" s="76"/>
      <c r="BDT476" s="76"/>
      <c r="BDU476" s="76"/>
      <c r="BDV476" s="76"/>
      <c r="BDW476" s="76"/>
      <c r="BDX476" s="76"/>
      <c r="BDY476" s="76"/>
      <c r="BDZ476" s="76"/>
      <c r="BEA476" s="76"/>
      <c r="BEB476" s="76"/>
      <c r="BEC476" s="76"/>
      <c r="BED476" s="76"/>
      <c r="BEE476" s="76"/>
      <c r="BEF476" s="76"/>
      <c r="BEG476" s="76"/>
      <c r="BEH476" s="76"/>
      <c r="BEI476" s="76"/>
      <c r="BEJ476" s="76"/>
      <c r="BEK476" s="76"/>
      <c r="BEL476" s="76"/>
      <c r="BEM476" s="76"/>
      <c r="BEN476" s="76"/>
      <c r="BEO476" s="76"/>
      <c r="BEP476" s="76"/>
      <c r="BEQ476" s="76"/>
      <c r="BER476" s="76"/>
      <c r="BES476" s="76"/>
      <c r="BET476" s="76"/>
      <c r="BEU476" s="76"/>
      <c r="BEV476" s="76"/>
      <c r="BEW476" s="76"/>
      <c r="BEX476" s="76"/>
      <c r="BEY476" s="76"/>
      <c r="BEZ476" s="76"/>
      <c r="BFA476" s="76"/>
      <c r="BFB476" s="76"/>
      <c r="BFC476" s="76"/>
      <c r="BFD476" s="76"/>
      <c r="BFE476" s="76"/>
      <c r="BFF476" s="76"/>
      <c r="BFG476" s="76"/>
      <c r="BFH476" s="76"/>
      <c r="BFI476" s="76"/>
      <c r="BFJ476" s="76"/>
      <c r="BFK476" s="76"/>
      <c r="BFL476" s="76"/>
      <c r="BFM476" s="76"/>
      <c r="BFN476" s="76"/>
      <c r="BFO476" s="76"/>
      <c r="BFP476" s="76"/>
      <c r="BFQ476" s="76"/>
      <c r="BFR476" s="76"/>
      <c r="BFS476" s="76"/>
    </row>
    <row r="477" spans="1:1527" s="20" customFormat="1" ht="28" x14ac:dyDescent="0.25">
      <c r="A477" s="71" t="s">
        <v>338</v>
      </c>
      <c r="B477" s="278" t="s">
        <v>956</v>
      </c>
      <c r="C477" s="278" t="s">
        <v>930</v>
      </c>
      <c r="D477" s="278" t="s">
        <v>479</v>
      </c>
      <c r="E477" s="278"/>
      <c r="F477" s="309">
        <f t="shared" si="18"/>
        <v>2.0299999999999998</v>
      </c>
      <c r="G477" s="278"/>
      <c r="H477" s="278">
        <v>0.10149999999999999</v>
      </c>
      <c r="I477" s="278">
        <v>0.50749999999999995</v>
      </c>
      <c r="J477" s="278">
        <v>0.50749999999999995</v>
      </c>
      <c r="K477" s="278">
        <v>0.60899999999999987</v>
      </c>
      <c r="L477" s="278">
        <v>0.30449999999999994</v>
      </c>
      <c r="M477" s="278"/>
      <c r="N477" s="278"/>
      <c r="O477" s="278"/>
      <c r="P477" s="278"/>
      <c r="Q477" s="278"/>
      <c r="R477" s="278"/>
      <c r="BA477" s="76"/>
      <c r="BB477" s="76"/>
      <c r="BC477" s="76"/>
      <c r="BD477" s="76"/>
      <c r="BE477" s="76"/>
      <c r="BF477" s="76"/>
      <c r="BG477" s="76"/>
      <c r="BH477" s="76"/>
      <c r="BI477" s="76"/>
      <c r="BJ477" s="76"/>
      <c r="BK477" s="76"/>
      <c r="BL477" s="76"/>
      <c r="BM477" s="76"/>
      <c r="BN477" s="76"/>
      <c r="BO477" s="76"/>
      <c r="BP477" s="76"/>
      <c r="BQ477" s="76"/>
      <c r="BR477" s="76"/>
      <c r="BS477" s="76"/>
      <c r="BT477" s="76"/>
      <c r="BU477" s="76"/>
      <c r="BV477" s="76"/>
      <c r="BW477" s="76"/>
      <c r="BX477" s="76"/>
      <c r="BY477" s="76"/>
      <c r="BZ477" s="76"/>
      <c r="CA477" s="76"/>
      <c r="CB477" s="76"/>
      <c r="CC477" s="76"/>
      <c r="CD477" s="76"/>
      <c r="CE477" s="76"/>
      <c r="CF477" s="76"/>
      <c r="CG477" s="76"/>
      <c r="CH477" s="76"/>
      <c r="CI477" s="76"/>
      <c r="CJ477" s="76"/>
      <c r="CK477" s="76"/>
      <c r="CL477" s="76"/>
      <c r="CM477" s="76"/>
      <c r="CN477" s="76"/>
      <c r="CO477" s="76"/>
      <c r="CP477" s="76"/>
      <c r="CQ477" s="76"/>
      <c r="CR477" s="76"/>
      <c r="CS477" s="76"/>
      <c r="CT477" s="76"/>
      <c r="CU477" s="76"/>
      <c r="CV477" s="76"/>
      <c r="CW477" s="76"/>
      <c r="CX477" s="76"/>
      <c r="CY477" s="76"/>
      <c r="CZ477" s="76"/>
      <c r="DA477" s="76"/>
      <c r="DB477" s="76"/>
      <c r="DC477" s="76"/>
      <c r="DD477" s="76"/>
      <c r="DE477" s="76"/>
      <c r="DF477" s="76"/>
      <c r="DG477" s="76"/>
      <c r="DH477" s="76"/>
      <c r="DI477" s="76"/>
      <c r="DJ477" s="76"/>
      <c r="DK477" s="76"/>
      <c r="DL477" s="76"/>
      <c r="DM477" s="76"/>
      <c r="DN477" s="76"/>
      <c r="DO477" s="76"/>
      <c r="DP477" s="76"/>
      <c r="DQ477" s="76"/>
      <c r="DR477" s="76"/>
      <c r="DS477" s="76"/>
      <c r="DT477" s="76"/>
      <c r="DU477" s="76"/>
      <c r="DV477" s="76"/>
      <c r="DW477" s="76"/>
      <c r="DX477" s="76"/>
      <c r="DY477" s="76"/>
      <c r="DZ477" s="76"/>
      <c r="EA477" s="76"/>
      <c r="EB477" s="76"/>
      <c r="EC477" s="76"/>
      <c r="ED477" s="76"/>
      <c r="EE477" s="76"/>
      <c r="EF477" s="76"/>
      <c r="EG477" s="76"/>
      <c r="EH477" s="76"/>
      <c r="EI477" s="76"/>
      <c r="EJ477" s="76"/>
      <c r="EK477" s="76"/>
      <c r="EL477" s="76"/>
      <c r="EM477" s="76"/>
      <c r="EN477" s="76"/>
      <c r="EO477" s="76"/>
      <c r="EP477" s="76"/>
      <c r="EQ477" s="76"/>
      <c r="ER477" s="76"/>
      <c r="ES477" s="76"/>
      <c r="ET477" s="76"/>
      <c r="EU477" s="76"/>
      <c r="EV477" s="76"/>
      <c r="EW477" s="76"/>
      <c r="EX477" s="76"/>
      <c r="EY477" s="76"/>
      <c r="EZ477" s="76"/>
      <c r="FA477" s="76"/>
      <c r="FB477" s="76"/>
      <c r="FC477" s="76"/>
      <c r="FD477" s="76"/>
      <c r="FE477" s="76"/>
      <c r="FF477" s="76"/>
      <c r="FG477" s="76"/>
      <c r="FH477" s="76"/>
      <c r="FI477" s="76"/>
      <c r="FJ477" s="76"/>
      <c r="FK477" s="76"/>
      <c r="FL477" s="76"/>
      <c r="FM477" s="76"/>
      <c r="FN477" s="76"/>
      <c r="FO477" s="76"/>
      <c r="FP477" s="76"/>
      <c r="FQ477" s="76"/>
      <c r="FR477" s="76"/>
      <c r="FS477" s="76"/>
      <c r="FT477" s="76"/>
      <c r="FU477" s="76"/>
      <c r="FV477" s="76"/>
      <c r="FW477" s="76"/>
      <c r="FX477" s="76"/>
      <c r="FY477" s="76"/>
      <c r="FZ477" s="76"/>
      <c r="GA477" s="76"/>
      <c r="GB477" s="76"/>
      <c r="GC477" s="76"/>
      <c r="GD477" s="76"/>
      <c r="GE477" s="76"/>
      <c r="GF477" s="76"/>
      <c r="GG477" s="76"/>
      <c r="GH477" s="76"/>
      <c r="GI477" s="76"/>
      <c r="GJ477" s="76"/>
      <c r="GK477" s="76"/>
      <c r="GL477" s="76"/>
      <c r="GM477" s="76"/>
      <c r="GN477" s="76"/>
      <c r="GO477" s="76"/>
      <c r="GP477" s="76"/>
      <c r="GQ477" s="76"/>
      <c r="GR477" s="76"/>
      <c r="GS477" s="76"/>
      <c r="GT477" s="76"/>
      <c r="GU477" s="76"/>
      <c r="GV477" s="76"/>
      <c r="GW477" s="76"/>
      <c r="GX477" s="76"/>
      <c r="GY477" s="76"/>
      <c r="GZ477" s="76"/>
      <c r="HA477" s="76"/>
      <c r="HB477" s="76"/>
      <c r="HC477" s="76"/>
      <c r="HD477" s="76"/>
      <c r="HE477" s="76"/>
      <c r="HF477" s="76"/>
      <c r="HG477" s="76"/>
      <c r="HH477" s="76"/>
      <c r="HI477" s="76"/>
      <c r="HJ477" s="76"/>
      <c r="HK477" s="76"/>
      <c r="HL477" s="76"/>
      <c r="HM477" s="76"/>
      <c r="HN477" s="76"/>
      <c r="HO477" s="76"/>
      <c r="HP477" s="76"/>
      <c r="HQ477" s="76"/>
      <c r="HR477" s="76"/>
      <c r="HS477" s="76"/>
      <c r="HT477" s="76"/>
      <c r="HU477" s="76"/>
      <c r="HV477" s="76"/>
      <c r="HW477" s="76"/>
      <c r="HX477" s="76"/>
      <c r="HY477" s="76"/>
      <c r="HZ477" s="76"/>
      <c r="IA477" s="76"/>
      <c r="IB477" s="76"/>
      <c r="IC477" s="76"/>
      <c r="ID477" s="76"/>
      <c r="IE477" s="76"/>
      <c r="IF477" s="76"/>
      <c r="IG477" s="76"/>
      <c r="IH477" s="76"/>
      <c r="II477" s="76"/>
      <c r="IJ477" s="76"/>
      <c r="IK477" s="76"/>
      <c r="IL477" s="76"/>
      <c r="IM477" s="76"/>
      <c r="IN477" s="76"/>
      <c r="IO477" s="76"/>
      <c r="IP477" s="76"/>
      <c r="IQ477" s="76"/>
      <c r="IR477" s="76"/>
      <c r="IS477" s="76"/>
      <c r="IT477" s="76"/>
      <c r="IU477" s="76"/>
      <c r="IV477" s="76"/>
      <c r="IW477" s="76"/>
      <c r="IX477" s="76"/>
      <c r="IY477" s="76"/>
      <c r="IZ477" s="76"/>
      <c r="JA477" s="76"/>
      <c r="JB477" s="76"/>
      <c r="JC477" s="76"/>
      <c r="JD477" s="76"/>
      <c r="JE477" s="76"/>
      <c r="JF477" s="76"/>
      <c r="JG477" s="76"/>
      <c r="JH477" s="76"/>
      <c r="JI477" s="76"/>
      <c r="JJ477" s="76"/>
      <c r="JK477" s="76"/>
      <c r="JL477" s="76"/>
      <c r="JM477" s="76"/>
      <c r="JN477" s="76"/>
      <c r="JO477" s="76"/>
      <c r="JP477" s="76"/>
      <c r="JQ477" s="76"/>
      <c r="JR477" s="76"/>
      <c r="JS477" s="76"/>
      <c r="JT477" s="76"/>
      <c r="JU477" s="76"/>
      <c r="JV477" s="76"/>
      <c r="JW477" s="76"/>
      <c r="JX477" s="76"/>
      <c r="JY477" s="76"/>
      <c r="JZ477" s="76"/>
      <c r="KA477" s="76"/>
      <c r="KB477" s="76"/>
      <c r="KC477" s="76"/>
      <c r="KD477" s="76"/>
      <c r="KE477" s="76"/>
      <c r="KF477" s="76"/>
      <c r="KG477" s="76"/>
      <c r="KH477" s="76"/>
      <c r="KI477" s="76"/>
      <c r="KJ477" s="76"/>
      <c r="KK477" s="76"/>
      <c r="KL477" s="76"/>
      <c r="KM477" s="76"/>
      <c r="KN477" s="76"/>
      <c r="KO477" s="76"/>
      <c r="KP477" s="76"/>
      <c r="KQ477" s="76"/>
      <c r="KR477" s="76"/>
      <c r="KS477" s="76"/>
      <c r="KT477" s="76"/>
      <c r="KU477" s="76"/>
      <c r="KV477" s="76"/>
      <c r="KW477" s="76"/>
      <c r="KX477" s="76"/>
      <c r="KY477" s="76"/>
      <c r="KZ477" s="76"/>
      <c r="LA477" s="76"/>
      <c r="LB477" s="76"/>
      <c r="LC477" s="76"/>
      <c r="LD477" s="76"/>
      <c r="LE477" s="76"/>
      <c r="LF477" s="76"/>
      <c r="LG477" s="76"/>
      <c r="LH477" s="76"/>
      <c r="LI477" s="76"/>
      <c r="LJ477" s="76"/>
      <c r="LK477" s="76"/>
      <c r="LL477" s="76"/>
      <c r="LM477" s="76"/>
      <c r="LN477" s="76"/>
      <c r="LO477" s="76"/>
      <c r="LP477" s="76"/>
      <c r="LQ477" s="76"/>
      <c r="LR477" s="76"/>
      <c r="LS477" s="76"/>
      <c r="LT477" s="76"/>
      <c r="LU477" s="76"/>
      <c r="LV477" s="76"/>
      <c r="LW477" s="76"/>
      <c r="LX477" s="76"/>
      <c r="LY477" s="76"/>
      <c r="LZ477" s="76"/>
      <c r="MA477" s="76"/>
      <c r="MB477" s="76"/>
      <c r="MC477" s="76"/>
      <c r="MD477" s="76"/>
      <c r="ME477" s="76"/>
      <c r="MF477" s="76"/>
      <c r="MG477" s="76"/>
      <c r="MH477" s="76"/>
      <c r="MI477" s="76"/>
      <c r="MJ477" s="76"/>
      <c r="MK477" s="76"/>
      <c r="ML477" s="76"/>
      <c r="MM477" s="76"/>
      <c r="MN477" s="76"/>
      <c r="MO477" s="76"/>
      <c r="MP477" s="76"/>
      <c r="MQ477" s="76"/>
      <c r="MR477" s="76"/>
      <c r="MS477" s="76"/>
      <c r="MT477" s="76"/>
      <c r="MU477" s="76"/>
      <c r="MV477" s="76"/>
      <c r="MW477" s="76"/>
      <c r="MX477" s="76"/>
      <c r="MY477" s="76"/>
      <c r="MZ477" s="76"/>
      <c r="NA477" s="76"/>
      <c r="NB477" s="76"/>
      <c r="NC477" s="76"/>
      <c r="ND477" s="76"/>
      <c r="NE477" s="76"/>
      <c r="NF477" s="76"/>
      <c r="NG477" s="76"/>
      <c r="NH477" s="76"/>
      <c r="NI477" s="76"/>
      <c r="NJ477" s="76"/>
      <c r="NK477" s="76"/>
      <c r="NL477" s="76"/>
      <c r="NM477" s="76"/>
      <c r="NN477" s="76"/>
      <c r="NO477" s="76"/>
      <c r="NP477" s="76"/>
      <c r="NQ477" s="76"/>
      <c r="NR477" s="76"/>
      <c r="NS477" s="76"/>
      <c r="NT477" s="76"/>
      <c r="NU477" s="76"/>
      <c r="NV477" s="76"/>
      <c r="NW477" s="76"/>
      <c r="NX477" s="76"/>
      <c r="NY477" s="76"/>
      <c r="NZ477" s="76"/>
      <c r="OA477" s="76"/>
      <c r="OB477" s="76"/>
      <c r="OC477" s="76"/>
      <c r="OD477" s="76"/>
      <c r="OE477" s="76"/>
      <c r="OF477" s="76"/>
      <c r="OG477" s="76"/>
      <c r="OH477" s="76"/>
      <c r="OI477" s="76"/>
      <c r="OJ477" s="76"/>
      <c r="OK477" s="76"/>
      <c r="OL477" s="76"/>
      <c r="OM477" s="76"/>
      <c r="ON477" s="76"/>
      <c r="OO477" s="76"/>
      <c r="OP477" s="76"/>
      <c r="OQ477" s="76"/>
      <c r="OR477" s="76"/>
      <c r="OS477" s="76"/>
      <c r="OT477" s="76"/>
      <c r="OU477" s="76"/>
      <c r="OV477" s="76"/>
      <c r="OW477" s="76"/>
      <c r="OX477" s="76"/>
      <c r="OY477" s="76"/>
      <c r="OZ477" s="76"/>
      <c r="PA477" s="76"/>
      <c r="PB477" s="76"/>
      <c r="PC477" s="76"/>
      <c r="PD477" s="76"/>
      <c r="PE477" s="76"/>
      <c r="PF477" s="76"/>
      <c r="PG477" s="76"/>
      <c r="PH477" s="76"/>
      <c r="PI477" s="76"/>
      <c r="PJ477" s="76"/>
      <c r="PK477" s="76"/>
      <c r="PL477" s="76"/>
      <c r="PM477" s="76"/>
      <c r="PN477" s="76"/>
      <c r="PO477" s="76"/>
      <c r="PP477" s="76"/>
      <c r="PQ477" s="76"/>
      <c r="PR477" s="76"/>
      <c r="PS477" s="76"/>
      <c r="PT477" s="76"/>
      <c r="PU477" s="76"/>
      <c r="PV477" s="76"/>
      <c r="PW477" s="76"/>
      <c r="PX477" s="76"/>
      <c r="PY477" s="76"/>
      <c r="PZ477" s="76"/>
      <c r="QA477" s="76"/>
      <c r="QB477" s="76"/>
      <c r="QC477" s="76"/>
      <c r="QD477" s="76"/>
      <c r="QE477" s="76"/>
      <c r="QF477" s="76"/>
      <c r="QG477" s="76"/>
      <c r="QH477" s="76"/>
      <c r="QI477" s="76"/>
      <c r="QJ477" s="76"/>
      <c r="QK477" s="76"/>
      <c r="QL477" s="76"/>
      <c r="QM477" s="76"/>
      <c r="QN477" s="76"/>
      <c r="QO477" s="76"/>
      <c r="QP477" s="76"/>
      <c r="QQ477" s="76"/>
      <c r="QR477" s="76"/>
      <c r="QS477" s="76"/>
      <c r="QT477" s="76"/>
      <c r="QU477" s="76"/>
      <c r="QV477" s="76"/>
      <c r="QW477" s="76"/>
      <c r="QX477" s="76"/>
      <c r="QY477" s="76"/>
      <c r="QZ477" s="76"/>
      <c r="RA477" s="76"/>
      <c r="RB477" s="76"/>
      <c r="RC477" s="76"/>
      <c r="RD477" s="76"/>
      <c r="RE477" s="76"/>
      <c r="RF477" s="76"/>
      <c r="RG477" s="76"/>
      <c r="RH477" s="76"/>
      <c r="RI477" s="76"/>
      <c r="RJ477" s="76"/>
      <c r="RK477" s="76"/>
      <c r="RL477" s="76"/>
      <c r="RM477" s="76"/>
      <c r="RN477" s="76"/>
      <c r="RO477" s="76"/>
      <c r="RP477" s="76"/>
      <c r="RQ477" s="76"/>
      <c r="RR477" s="76"/>
      <c r="RS477" s="76"/>
      <c r="RT477" s="76"/>
      <c r="RU477" s="76"/>
      <c r="RV477" s="76"/>
      <c r="RW477" s="76"/>
      <c r="RX477" s="76"/>
      <c r="RY477" s="76"/>
      <c r="RZ477" s="76"/>
      <c r="SA477" s="76"/>
      <c r="SB477" s="76"/>
      <c r="SC477" s="76"/>
      <c r="SD477" s="76"/>
      <c r="SE477" s="76"/>
      <c r="SF477" s="76"/>
      <c r="SG477" s="76"/>
      <c r="SH477" s="76"/>
      <c r="SI477" s="76"/>
      <c r="SJ477" s="76"/>
      <c r="SK477" s="76"/>
      <c r="SL477" s="76"/>
      <c r="SM477" s="76"/>
      <c r="SN477" s="76"/>
      <c r="SO477" s="76"/>
      <c r="SP477" s="76"/>
      <c r="SQ477" s="76"/>
      <c r="SR477" s="76"/>
      <c r="SS477" s="76"/>
      <c r="ST477" s="76"/>
      <c r="SU477" s="76"/>
      <c r="SV477" s="76"/>
      <c r="SW477" s="76"/>
      <c r="SX477" s="76"/>
      <c r="SY477" s="76"/>
      <c r="SZ477" s="76"/>
      <c r="TA477" s="76"/>
      <c r="TB477" s="76"/>
      <c r="TC477" s="76"/>
      <c r="TD477" s="76"/>
      <c r="TE477" s="76"/>
      <c r="TF477" s="76"/>
      <c r="TG477" s="76"/>
      <c r="TH477" s="76"/>
      <c r="TI477" s="76"/>
      <c r="TJ477" s="76"/>
      <c r="TK477" s="76"/>
      <c r="TL477" s="76"/>
      <c r="TM477" s="76"/>
      <c r="TN477" s="76"/>
      <c r="TO477" s="76"/>
      <c r="TP477" s="76"/>
      <c r="TQ477" s="76"/>
      <c r="TR477" s="76"/>
      <c r="TS477" s="76"/>
      <c r="TT477" s="76"/>
      <c r="TU477" s="76"/>
      <c r="TV477" s="76"/>
      <c r="TW477" s="76"/>
      <c r="TX477" s="76"/>
      <c r="TY477" s="76"/>
      <c r="TZ477" s="76"/>
      <c r="UA477" s="76"/>
      <c r="UB477" s="76"/>
      <c r="UC477" s="76"/>
      <c r="UD477" s="76"/>
      <c r="UE477" s="76"/>
      <c r="UF477" s="76"/>
      <c r="UG477" s="76"/>
      <c r="UH477" s="76"/>
      <c r="UI477" s="76"/>
      <c r="UJ477" s="76"/>
      <c r="UK477" s="76"/>
      <c r="UL477" s="76"/>
      <c r="UM477" s="76"/>
      <c r="UN477" s="76"/>
      <c r="UO477" s="76"/>
      <c r="UP477" s="76"/>
      <c r="UQ477" s="76"/>
      <c r="UR477" s="76"/>
      <c r="US477" s="76"/>
      <c r="UT477" s="76"/>
      <c r="UU477" s="76"/>
      <c r="UV477" s="76"/>
      <c r="UW477" s="76"/>
      <c r="UX477" s="76"/>
      <c r="UY477" s="76"/>
      <c r="UZ477" s="76"/>
      <c r="VA477" s="76"/>
      <c r="VB477" s="76"/>
      <c r="VC477" s="76"/>
      <c r="VD477" s="76"/>
      <c r="VE477" s="76"/>
      <c r="VF477" s="76"/>
      <c r="VG477" s="76"/>
      <c r="VH477" s="76"/>
      <c r="VI477" s="76"/>
      <c r="VJ477" s="76"/>
      <c r="VK477" s="76"/>
      <c r="VL477" s="76"/>
      <c r="VM477" s="76"/>
      <c r="VN477" s="76"/>
      <c r="VO477" s="76"/>
      <c r="VP477" s="76"/>
      <c r="VQ477" s="76"/>
      <c r="VR477" s="76"/>
      <c r="VS477" s="76"/>
      <c r="VT477" s="76"/>
      <c r="VU477" s="76"/>
      <c r="VV477" s="76"/>
      <c r="VW477" s="76"/>
      <c r="VX477" s="76"/>
      <c r="VY477" s="76"/>
      <c r="VZ477" s="76"/>
      <c r="WA477" s="76"/>
      <c r="WB477" s="76"/>
      <c r="WC477" s="76"/>
      <c r="WD477" s="76"/>
      <c r="WE477" s="76"/>
      <c r="WF477" s="76"/>
      <c r="WG477" s="76"/>
      <c r="WH477" s="76"/>
      <c r="WI477" s="76"/>
      <c r="WJ477" s="76"/>
      <c r="WK477" s="76"/>
      <c r="WL477" s="76"/>
      <c r="WM477" s="76"/>
      <c r="WN477" s="76"/>
      <c r="WO477" s="76"/>
      <c r="WP477" s="76"/>
      <c r="WQ477" s="76"/>
      <c r="WR477" s="76"/>
      <c r="WS477" s="76"/>
      <c r="WT477" s="76"/>
      <c r="WU477" s="76"/>
      <c r="WV477" s="76"/>
      <c r="WW477" s="76"/>
      <c r="WX477" s="76"/>
      <c r="WY477" s="76"/>
      <c r="WZ477" s="76"/>
      <c r="XA477" s="76"/>
      <c r="XB477" s="76"/>
      <c r="XC477" s="76"/>
      <c r="XD477" s="76"/>
      <c r="XE477" s="76"/>
      <c r="XF477" s="76"/>
      <c r="XG477" s="76"/>
      <c r="XH477" s="76"/>
      <c r="XI477" s="76"/>
      <c r="XJ477" s="76"/>
      <c r="XK477" s="76"/>
      <c r="XL477" s="76"/>
      <c r="XM477" s="76"/>
      <c r="XN477" s="76"/>
      <c r="XO477" s="76"/>
      <c r="XP477" s="76"/>
      <c r="XQ477" s="76"/>
      <c r="XR477" s="76"/>
      <c r="XS477" s="76"/>
      <c r="XT477" s="76"/>
      <c r="XU477" s="76"/>
      <c r="XV477" s="76"/>
      <c r="XW477" s="76"/>
      <c r="XX477" s="76"/>
      <c r="XY477" s="76"/>
      <c r="XZ477" s="76"/>
      <c r="YA477" s="76"/>
      <c r="YB477" s="76"/>
      <c r="YC477" s="76"/>
      <c r="YD477" s="76"/>
      <c r="YE477" s="76"/>
      <c r="YF477" s="76"/>
      <c r="YG477" s="76"/>
      <c r="YH477" s="76"/>
      <c r="YI477" s="76"/>
      <c r="YJ477" s="76"/>
      <c r="YK477" s="76"/>
      <c r="YL477" s="76"/>
      <c r="YM477" s="76"/>
      <c r="YN477" s="76"/>
      <c r="YO477" s="76"/>
      <c r="YP477" s="76"/>
      <c r="YQ477" s="76"/>
      <c r="YR477" s="76"/>
      <c r="YS477" s="76"/>
      <c r="YT477" s="76"/>
      <c r="YU477" s="76"/>
      <c r="YV477" s="76"/>
      <c r="YW477" s="76"/>
      <c r="YX477" s="76"/>
      <c r="YY477" s="76"/>
      <c r="YZ477" s="76"/>
      <c r="ZA477" s="76"/>
      <c r="ZB477" s="76"/>
      <c r="ZC477" s="76"/>
      <c r="ZD477" s="76"/>
      <c r="ZE477" s="76"/>
      <c r="ZF477" s="76"/>
      <c r="ZG477" s="76"/>
      <c r="ZH477" s="76"/>
      <c r="ZI477" s="76"/>
      <c r="ZJ477" s="76"/>
      <c r="ZK477" s="76"/>
      <c r="ZL477" s="76"/>
      <c r="ZM477" s="76"/>
      <c r="ZN477" s="76"/>
      <c r="ZO477" s="76"/>
      <c r="ZP477" s="76"/>
      <c r="ZQ477" s="76"/>
      <c r="ZR477" s="76"/>
      <c r="ZS477" s="76"/>
      <c r="ZT477" s="76"/>
      <c r="ZU477" s="76"/>
      <c r="ZV477" s="76"/>
      <c r="ZW477" s="76"/>
      <c r="ZX477" s="76"/>
      <c r="ZY477" s="76"/>
      <c r="ZZ477" s="76"/>
      <c r="AAA477" s="76"/>
      <c r="AAB477" s="76"/>
      <c r="AAC477" s="76"/>
      <c r="AAD477" s="76"/>
      <c r="AAE477" s="76"/>
      <c r="AAF477" s="76"/>
      <c r="AAG477" s="76"/>
      <c r="AAH477" s="76"/>
      <c r="AAI477" s="76"/>
      <c r="AAJ477" s="76"/>
      <c r="AAK477" s="76"/>
      <c r="AAL477" s="76"/>
      <c r="AAM477" s="76"/>
      <c r="AAN477" s="76"/>
      <c r="AAO477" s="76"/>
      <c r="AAP477" s="76"/>
      <c r="AAQ477" s="76"/>
      <c r="AAR477" s="76"/>
      <c r="AAS477" s="76"/>
      <c r="AAT477" s="76"/>
      <c r="AAU477" s="76"/>
      <c r="AAV477" s="76"/>
      <c r="AAW477" s="76"/>
      <c r="AAX477" s="76"/>
      <c r="AAY477" s="76"/>
      <c r="AAZ477" s="76"/>
      <c r="ABA477" s="76"/>
      <c r="ABB477" s="76"/>
      <c r="ABC477" s="76"/>
      <c r="ABD477" s="76"/>
      <c r="ABE477" s="76"/>
      <c r="ABF477" s="76"/>
      <c r="ABG477" s="76"/>
      <c r="ABH477" s="76"/>
      <c r="ABI477" s="76"/>
      <c r="ABJ477" s="76"/>
      <c r="ABK477" s="76"/>
      <c r="ABL477" s="76"/>
      <c r="ABM477" s="76"/>
      <c r="ABN477" s="76"/>
      <c r="ABO477" s="76"/>
      <c r="ABP477" s="76"/>
      <c r="ABQ477" s="76"/>
      <c r="ABR477" s="76"/>
      <c r="ABS477" s="76"/>
      <c r="ABT477" s="76"/>
      <c r="ABU477" s="76"/>
      <c r="ABV477" s="76"/>
      <c r="ABW477" s="76"/>
      <c r="ABX477" s="76"/>
      <c r="ABY477" s="76"/>
      <c r="ABZ477" s="76"/>
      <c r="ACA477" s="76"/>
      <c r="ACB477" s="76"/>
      <c r="ACC477" s="76"/>
      <c r="ACD477" s="76"/>
      <c r="ACE477" s="76"/>
      <c r="ACF477" s="76"/>
      <c r="ACG477" s="76"/>
      <c r="ACH477" s="76"/>
      <c r="ACI477" s="76"/>
      <c r="ACJ477" s="76"/>
      <c r="ACK477" s="76"/>
      <c r="ACL477" s="76"/>
      <c r="ACM477" s="76"/>
      <c r="ACN477" s="76"/>
      <c r="ACO477" s="76"/>
      <c r="ACP477" s="76"/>
      <c r="ACQ477" s="76"/>
      <c r="ACR477" s="76"/>
      <c r="ACS477" s="76"/>
      <c r="ACT477" s="76"/>
      <c r="ACU477" s="76"/>
      <c r="ACV477" s="76"/>
      <c r="ACW477" s="76"/>
      <c r="ACX477" s="76"/>
      <c r="ACY477" s="76"/>
      <c r="ACZ477" s="76"/>
      <c r="ADA477" s="76"/>
      <c r="ADB477" s="76"/>
      <c r="ADC477" s="76"/>
      <c r="ADD477" s="76"/>
      <c r="ADE477" s="76"/>
      <c r="ADF477" s="76"/>
      <c r="ADG477" s="76"/>
      <c r="ADH477" s="76"/>
      <c r="ADI477" s="76"/>
      <c r="ADJ477" s="76"/>
      <c r="ADK477" s="76"/>
      <c r="ADL477" s="76"/>
      <c r="ADM477" s="76"/>
      <c r="ADN477" s="76"/>
      <c r="ADO477" s="76"/>
      <c r="ADP477" s="76"/>
      <c r="ADQ477" s="76"/>
      <c r="ADR477" s="76"/>
      <c r="ADS477" s="76"/>
      <c r="ADT477" s="76"/>
      <c r="ADU477" s="76"/>
      <c r="ADV477" s="76"/>
      <c r="ADW477" s="76"/>
      <c r="ADX477" s="76"/>
      <c r="ADY477" s="76"/>
      <c r="ADZ477" s="76"/>
      <c r="AEA477" s="76"/>
      <c r="AEB477" s="76"/>
      <c r="AEC477" s="76"/>
      <c r="AED477" s="76"/>
      <c r="AEE477" s="76"/>
      <c r="AEF477" s="76"/>
      <c r="AEG477" s="76"/>
      <c r="AEH477" s="76"/>
      <c r="AEI477" s="76"/>
      <c r="AEJ477" s="76"/>
      <c r="AEK477" s="76"/>
      <c r="AEL477" s="76"/>
      <c r="AEM477" s="76"/>
      <c r="AEN477" s="76"/>
      <c r="AEO477" s="76"/>
      <c r="AEP477" s="76"/>
      <c r="AEQ477" s="76"/>
      <c r="AER477" s="76"/>
      <c r="AES477" s="76"/>
      <c r="AET477" s="76"/>
      <c r="AEU477" s="76"/>
      <c r="AEV477" s="76"/>
      <c r="AEW477" s="76"/>
      <c r="AEX477" s="76"/>
      <c r="AEY477" s="76"/>
      <c r="AEZ477" s="76"/>
      <c r="AFA477" s="76"/>
      <c r="AFB477" s="76"/>
      <c r="AFC477" s="76"/>
      <c r="AFD477" s="76"/>
      <c r="AFE477" s="76"/>
      <c r="AFF477" s="76"/>
      <c r="AFG477" s="76"/>
      <c r="AFH477" s="76"/>
      <c r="AFI477" s="76"/>
      <c r="AFJ477" s="76"/>
      <c r="AFK477" s="76"/>
      <c r="AFL477" s="76"/>
      <c r="AFM477" s="76"/>
      <c r="AFN477" s="76"/>
      <c r="AFO477" s="76"/>
      <c r="AFP477" s="76"/>
      <c r="AFQ477" s="76"/>
      <c r="AFR477" s="76"/>
      <c r="AFS477" s="76"/>
      <c r="AFT477" s="76"/>
      <c r="AFU477" s="76"/>
      <c r="AFV477" s="76"/>
      <c r="AFW477" s="76"/>
      <c r="AFX477" s="76"/>
      <c r="AFY477" s="76"/>
      <c r="AFZ477" s="76"/>
      <c r="AGA477" s="76"/>
      <c r="AGB477" s="76"/>
      <c r="AGC477" s="76"/>
      <c r="AGD477" s="76"/>
      <c r="AGE477" s="76"/>
      <c r="AGF477" s="76"/>
      <c r="AGG477" s="76"/>
      <c r="AGH477" s="76"/>
      <c r="AGI477" s="76"/>
      <c r="AGJ477" s="76"/>
      <c r="AGK477" s="76"/>
      <c r="AGL477" s="76"/>
      <c r="AGM477" s="76"/>
      <c r="AGN477" s="76"/>
      <c r="AGO477" s="76"/>
      <c r="AGP477" s="76"/>
      <c r="AGQ477" s="76"/>
      <c r="AGR477" s="76"/>
      <c r="AGS477" s="76"/>
      <c r="AGT477" s="76"/>
      <c r="AGU477" s="76"/>
      <c r="AGV477" s="76"/>
      <c r="AGW477" s="76"/>
      <c r="AGX477" s="76"/>
      <c r="AGY477" s="76"/>
      <c r="AGZ477" s="76"/>
      <c r="AHA477" s="76"/>
      <c r="AHB477" s="76"/>
      <c r="AHC477" s="76"/>
      <c r="AHD477" s="76"/>
      <c r="AHE477" s="76"/>
      <c r="AHF477" s="76"/>
      <c r="AHG477" s="76"/>
      <c r="AHH477" s="76"/>
      <c r="AHI477" s="76"/>
      <c r="AHJ477" s="76"/>
      <c r="AHK477" s="76"/>
      <c r="AHL477" s="76"/>
      <c r="AHM477" s="76"/>
      <c r="AHN477" s="76"/>
      <c r="AHO477" s="76"/>
      <c r="AHP477" s="76"/>
      <c r="AHQ477" s="76"/>
      <c r="AHR477" s="76"/>
      <c r="AHS477" s="76"/>
      <c r="AHT477" s="76"/>
      <c r="AHU477" s="76"/>
      <c r="AHV477" s="76"/>
      <c r="AHW477" s="76"/>
      <c r="AHX477" s="76"/>
      <c r="AHY477" s="76"/>
      <c r="AHZ477" s="76"/>
      <c r="AIA477" s="76"/>
      <c r="AIB477" s="76"/>
      <c r="AIC477" s="76"/>
      <c r="AID477" s="76"/>
      <c r="AIE477" s="76"/>
      <c r="AIF477" s="76"/>
      <c r="AIG477" s="76"/>
      <c r="AIH477" s="76"/>
      <c r="AII477" s="76"/>
      <c r="AIJ477" s="76"/>
      <c r="AIK477" s="76"/>
      <c r="AIL477" s="76"/>
      <c r="AIM477" s="76"/>
      <c r="AIN477" s="76"/>
      <c r="AIO477" s="76"/>
      <c r="AIP477" s="76"/>
      <c r="AIQ477" s="76"/>
      <c r="AIR477" s="76"/>
      <c r="AIS477" s="76"/>
      <c r="AIT477" s="76"/>
      <c r="AIU477" s="76"/>
      <c r="AIV477" s="76"/>
      <c r="AIW477" s="76"/>
      <c r="AIX477" s="76"/>
      <c r="AIY477" s="76"/>
      <c r="AIZ477" s="76"/>
      <c r="AJA477" s="76"/>
      <c r="AJB477" s="76"/>
      <c r="AJC477" s="76"/>
      <c r="AJD477" s="76"/>
      <c r="AJE477" s="76"/>
      <c r="AJF477" s="76"/>
      <c r="AJG477" s="76"/>
      <c r="AJH477" s="76"/>
      <c r="AJI477" s="76"/>
      <c r="AJJ477" s="76"/>
      <c r="AJK477" s="76"/>
      <c r="AJL477" s="76"/>
      <c r="AJM477" s="76"/>
      <c r="AJN477" s="76"/>
      <c r="AJO477" s="76"/>
      <c r="AJP477" s="76"/>
      <c r="AJQ477" s="76"/>
      <c r="AJR477" s="76"/>
      <c r="AJS477" s="76"/>
      <c r="AJT477" s="76"/>
      <c r="AJU477" s="76"/>
      <c r="AJV477" s="76"/>
      <c r="AJW477" s="76"/>
      <c r="AJX477" s="76"/>
      <c r="AJY477" s="76"/>
      <c r="AJZ477" s="76"/>
      <c r="AKA477" s="76"/>
      <c r="AKB477" s="76"/>
      <c r="AKC477" s="76"/>
      <c r="AKD477" s="76"/>
      <c r="AKE477" s="76"/>
      <c r="AKF477" s="76"/>
      <c r="AKG477" s="76"/>
      <c r="AKH477" s="76"/>
      <c r="AKI477" s="76"/>
      <c r="AKJ477" s="76"/>
      <c r="AKK477" s="76"/>
      <c r="AKL477" s="76"/>
      <c r="AKM477" s="76"/>
      <c r="AKN477" s="76"/>
      <c r="AKO477" s="76"/>
      <c r="AKP477" s="76"/>
      <c r="AKQ477" s="76"/>
      <c r="AKR477" s="76"/>
      <c r="AKS477" s="76"/>
      <c r="AKT477" s="76"/>
      <c r="AKU477" s="76"/>
      <c r="AKV477" s="76"/>
      <c r="AKW477" s="76"/>
      <c r="AKX477" s="76"/>
      <c r="AKY477" s="76"/>
      <c r="AKZ477" s="76"/>
      <c r="ALA477" s="76"/>
      <c r="ALB477" s="76"/>
      <c r="ALC477" s="76"/>
      <c r="ALD477" s="76"/>
      <c r="ALE477" s="76"/>
      <c r="ALF477" s="76"/>
      <c r="ALG477" s="76"/>
      <c r="ALH477" s="76"/>
      <c r="ALI477" s="76"/>
      <c r="ALJ477" s="76"/>
      <c r="ALK477" s="76"/>
      <c r="ALL477" s="76"/>
      <c r="ALM477" s="76"/>
      <c r="ALN477" s="76"/>
      <c r="ALO477" s="76"/>
      <c r="ALP477" s="76"/>
      <c r="ALQ477" s="76"/>
      <c r="ALR477" s="76"/>
      <c r="ALS477" s="76"/>
      <c r="ALT477" s="76"/>
      <c r="ALU477" s="76"/>
      <c r="ALV477" s="76"/>
      <c r="ALW477" s="76"/>
      <c r="ALX477" s="76"/>
      <c r="ALY477" s="76"/>
      <c r="ALZ477" s="76"/>
      <c r="AMA477" s="76"/>
      <c r="AMB477" s="76"/>
      <c r="AMC477" s="76"/>
      <c r="AMD477" s="76"/>
      <c r="AME477" s="76"/>
      <c r="AMF477" s="76"/>
      <c r="AMG477" s="76"/>
      <c r="AMH477" s="76"/>
      <c r="AMI477" s="76"/>
      <c r="AMJ477" s="76"/>
      <c r="AMK477" s="76"/>
      <c r="AML477" s="76"/>
      <c r="AMM477" s="76"/>
      <c r="AMN477" s="76"/>
      <c r="AMO477" s="76"/>
      <c r="AMP477" s="76"/>
      <c r="AMQ477" s="76"/>
      <c r="AMR477" s="76"/>
      <c r="AMS477" s="76"/>
      <c r="AMT477" s="76"/>
      <c r="AMU477" s="76"/>
      <c r="AMV477" s="76"/>
      <c r="AMW477" s="76"/>
      <c r="AMX477" s="76"/>
      <c r="AMY477" s="76"/>
      <c r="AMZ477" s="76"/>
      <c r="ANA477" s="76"/>
      <c r="ANB477" s="76"/>
      <c r="ANC477" s="76"/>
      <c r="AND477" s="76"/>
      <c r="ANE477" s="76"/>
      <c r="ANF477" s="76"/>
      <c r="ANG477" s="76"/>
      <c r="ANH477" s="76"/>
      <c r="ANI477" s="76"/>
      <c r="ANJ477" s="76"/>
      <c r="ANK477" s="76"/>
      <c r="ANL477" s="76"/>
      <c r="ANM477" s="76"/>
      <c r="ANN477" s="76"/>
      <c r="ANO477" s="76"/>
      <c r="ANP477" s="76"/>
      <c r="ANQ477" s="76"/>
      <c r="ANR477" s="76"/>
      <c r="ANS477" s="76"/>
      <c r="ANT477" s="76"/>
      <c r="ANU477" s="76"/>
      <c r="ANV477" s="76"/>
      <c r="ANW477" s="76"/>
      <c r="ANX477" s="76"/>
      <c r="ANY477" s="76"/>
      <c r="ANZ477" s="76"/>
      <c r="AOA477" s="76"/>
      <c r="AOB477" s="76"/>
      <c r="AOC477" s="76"/>
      <c r="AOD477" s="76"/>
      <c r="AOE477" s="76"/>
      <c r="AOF477" s="76"/>
      <c r="AOG477" s="76"/>
      <c r="AOH477" s="76"/>
      <c r="AOI477" s="76"/>
      <c r="AOJ477" s="76"/>
      <c r="AOK477" s="76"/>
      <c r="AOL477" s="76"/>
      <c r="AOM477" s="76"/>
      <c r="AON477" s="76"/>
      <c r="AOO477" s="76"/>
      <c r="AOP477" s="76"/>
      <c r="AOQ477" s="76"/>
      <c r="AOR477" s="76"/>
      <c r="AOS477" s="76"/>
      <c r="AOT477" s="76"/>
      <c r="AOU477" s="76"/>
      <c r="AOV477" s="76"/>
      <c r="AOW477" s="76"/>
      <c r="AOX477" s="76"/>
      <c r="AOY477" s="76"/>
      <c r="AOZ477" s="76"/>
      <c r="APA477" s="76"/>
      <c r="APB477" s="76"/>
      <c r="APC477" s="76"/>
      <c r="APD477" s="76"/>
      <c r="APE477" s="76"/>
      <c r="APF477" s="76"/>
      <c r="APG477" s="76"/>
      <c r="APH477" s="76"/>
      <c r="API477" s="76"/>
      <c r="APJ477" s="76"/>
      <c r="APK477" s="76"/>
      <c r="APL477" s="76"/>
      <c r="APM477" s="76"/>
      <c r="APN477" s="76"/>
      <c r="APO477" s="76"/>
      <c r="APP477" s="76"/>
      <c r="APQ477" s="76"/>
      <c r="APR477" s="76"/>
      <c r="APS477" s="76"/>
      <c r="APT477" s="76"/>
      <c r="APU477" s="76"/>
      <c r="APV477" s="76"/>
      <c r="APW477" s="76"/>
      <c r="APX477" s="76"/>
      <c r="APY477" s="76"/>
      <c r="APZ477" s="76"/>
      <c r="AQA477" s="76"/>
      <c r="AQB477" s="76"/>
      <c r="AQC477" s="76"/>
      <c r="AQD477" s="76"/>
      <c r="AQE477" s="76"/>
      <c r="AQF477" s="76"/>
      <c r="AQG477" s="76"/>
      <c r="AQH477" s="76"/>
      <c r="AQI477" s="76"/>
      <c r="AQJ477" s="76"/>
      <c r="AQK477" s="76"/>
      <c r="AQL477" s="76"/>
      <c r="AQM477" s="76"/>
      <c r="AQN477" s="76"/>
      <c r="AQO477" s="76"/>
      <c r="AQP477" s="76"/>
      <c r="AQQ477" s="76"/>
      <c r="AQR477" s="76"/>
      <c r="AQS477" s="76"/>
      <c r="AQT477" s="76"/>
      <c r="AQU477" s="76"/>
      <c r="AQV477" s="76"/>
      <c r="AQW477" s="76"/>
      <c r="AQX477" s="76"/>
      <c r="AQY477" s="76"/>
      <c r="AQZ477" s="76"/>
      <c r="ARA477" s="76"/>
      <c r="ARB477" s="76"/>
      <c r="ARC477" s="76"/>
      <c r="ARD477" s="76"/>
      <c r="ARE477" s="76"/>
      <c r="ARF477" s="76"/>
      <c r="ARG477" s="76"/>
      <c r="ARH477" s="76"/>
      <c r="ARI477" s="76"/>
      <c r="ARJ477" s="76"/>
      <c r="ARK477" s="76"/>
      <c r="ARL477" s="76"/>
      <c r="ARM477" s="76"/>
      <c r="ARN477" s="76"/>
      <c r="ARO477" s="76"/>
      <c r="ARP477" s="76"/>
      <c r="ARQ477" s="76"/>
      <c r="ARR477" s="76"/>
      <c r="ARS477" s="76"/>
      <c r="ART477" s="76"/>
      <c r="ARU477" s="76"/>
      <c r="ARV477" s="76"/>
      <c r="ARW477" s="76"/>
      <c r="ARX477" s="76"/>
      <c r="ARY477" s="76"/>
      <c r="ARZ477" s="76"/>
      <c r="ASA477" s="76"/>
      <c r="ASB477" s="76"/>
      <c r="ASC477" s="76"/>
      <c r="ASD477" s="76"/>
      <c r="ASE477" s="76"/>
      <c r="ASF477" s="76"/>
      <c r="ASG477" s="76"/>
      <c r="ASH477" s="76"/>
      <c r="ASI477" s="76"/>
      <c r="ASJ477" s="76"/>
      <c r="ASK477" s="76"/>
      <c r="ASL477" s="76"/>
      <c r="ASM477" s="76"/>
      <c r="ASN477" s="76"/>
      <c r="ASO477" s="76"/>
      <c r="ASP477" s="76"/>
      <c r="ASQ477" s="76"/>
      <c r="ASR477" s="76"/>
      <c r="ASS477" s="76"/>
      <c r="AST477" s="76"/>
      <c r="ASU477" s="76"/>
      <c r="ASV477" s="76"/>
      <c r="ASW477" s="76"/>
      <c r="ASX477" s="76"/>
      <c r="ASY477" s="76"/>
      <c r="ASZ477" s="76"/>
      <c r="ATA477" s="76"/>
      <c r="ATB477" s="76"/>
      <c r="ATC477" s="76"/>
      <c r="ATD477" s="76"/>
      <c r="ATE477" s="76"/>
      <c r="ATF477" s="76"/>
      <c r="ATG477" s="76"/>
      <c r="ATH477" s="76"/>
      <c r="ATI477" s="76"/>
      <c r="ATJ477" s="76"/>
      <c r="ATK477" s="76"/>
      <c r="ATL477" s="76"/>
      <c r="ATM477" s="76"/>
      <c r="ATN477" s="76"/>
      <c r="ATO477" s="76"/>
      <c r="ATP477" s="76"/>
      <c r="ATQ477" s="76"/>
      <c r="ATR477" s="76"/>
      <c r="ATS477" s="76"/>
      <c r="ATT477" s="76"/>
      <c r="ATU477" s="76"/>
      <c r="ATV477" s="76"/>
      <c r="ATW477" s="76"/>
      <c r="ATX477" s="76"/>
      <c r="ATY477" s="76"/>
      <c r="ATZ477" s="76"/>
      <c r="AUA477" s="76"/>
      <c r="AUB477" s="76"/>
      <c r="AUC477" s="76"/>
      <c r="AUD477" s="76"/>
      <c r="AUE477" s="76"/>
      <c r="AUF477" s="76"/>
      <c r="AUG477" s="76"/>
      <c r="AUH477" s="76"/>
      <c r="AUI477" s="76"/>
      <c r="AUJ477" s="76"/>
      <c r="AUK477" s="76"/>
      <c r="AUL477" s="76"/>
      <c r="AUM477" s="76"/>
      <c r="AUN477" s="76"/>
      <c r="AUO477" s="76"/>
      <c r="AUP477" s="76"/>
      <c r="AUQ477" s="76"/>
      <c r="AUR477" s="76"/>
      <c r="AUS477" s="76"/>
      <c r="AUT477" s="76"/>
      <c r="AUU477" s="76"/>
      <c r="AUV477" s="76"/>
      <c r="AUW477" s="76"/>
      <c r="AUX477" s="76"/>
      <c r="AUY477" s="76"/>
      <c r="AUZ477" s="76"/>
      <c r="AVA477" s="76"/>
      <c r="AVB477" s="76"/>
      <c r="AVC477" s="76"/>
      <c r="AVD477" s="76"/>
      <c r="AVE477" s="76"/>
      <c r="AVF477" s="76"/>
      <c r="AVG477" s="76"/>
      <c r="AVH477" s="76"/>
      <c r="AVI477" s="76"/>
      <c r="AVJ477" s="76"/>
      <c r="AVK477" s="76"/>
      <c r="AVL477" s="76"/>
      <c r="AVM477" s="76"/>
      <c r="AVN477" s="76"/>
      <c r="AVO477" s="76"/>
      <c r="AVP477" s="76"/>
      <c r="AVQ477" s="76"/>
      <c r="AVR477" s="76"/>
      <c r="AVS477" s="76"/>
      <c r="AVT477" s="76"/>
      <c r="AVU477" s="76"/>
      <c r="AVV477" s="76"/>
      <c r="AVW477" s="76"/>
      <c r="AVX477" s="76"/>
      <c r="AVY477" s="76"/>
      <c r="AVZ477" s="76"/>
      <c r="AWA477" s="76"/>
      <c r="AWB477" s="76"/>
      <c r="AWC477" s="76"/>
      <c r="AWD477" s="76"/>
      <c r="AWE477" s="76"/>
      <c r="AWF477" s="76"/>
      <c r="AWG477" s="76"/>
      <c r="AWH477" s="76"/>
      <c r="AWI477" s="76"/>
      <c r="AWJ477" s="76"/>
      <c r="AWK477" s="76"/>
      <c r="AWL477" s="76"/>
      <c r="AWM477" s="76"/>
      <c r="AWN477" s="76"/>
      <c r="AWO477" s="76"/>
      <c r="AWP477" s="76"/>
      <c r="AWQ477" s="76"/>
      <c r="AWR477" s="76"/>
      <c r="AWS477" s="76"/>
      <c r="AWT477" s="76"/>
      <c r="AWU477" s="76"/>
      <c r="AWV477" s="76"/>
      <c r="AWW477" s="76"/>
      <c r="AWX477" s="76"/>
      <c r="AWY477" s="76"/>
      <c r="AWZ477" s="76"/>
      <c r="AXA477" s="76"/>
      <c r="AXB477" s="76"/>
      <c r="AXC477" s="76"/>
      <c r="AXD477" s="76"/>
      <c r="AXE477" s="76"/>
      <c r="AXF477" s="76"/>
      <c r="AXG477" s="76"/>
      <c r="AXH477" s="76"/>
      <c r="AXI477" s="76"/>
      <c r="AXJ477" s="76"/>
      <c r="AXK477" s="76"/>
      <c r="AXL477" s="76"/>
      <c r="AXM477" s="76"/>
      <c r="AXN477" s="76"/>
      <c r="AXO477" s="76"/>
      <c r="AXP477" s="76"/>
      <c r="AXQ477" s="76"/>
      <c r="AXR477" s="76"/>
      <c r="AXS477" s="76"/>
      <c r="AXT477" s="76"/>
      <c r="AXU477" s="76"/>
      <c r="AXV477" s="76"/>
      <c r="AXW477" s="76"/>
      <c r="AXX477" s="76"/>
      <c r="AXY477" s="76"/>
      <c r="AXZ477" s="76"/>
      <c r="AYA477" s="76"/>
      <c r="AYB477" s="76"/>
      <c r="AYC477" s="76"/>
      <c r="AYD477" s="76"/>
      <c r="AYE477" s="76"/>
      <c r="AYF477" s="76"/>
      <c r="AYG477" s="76"/>
      <c r="AYH477" s="76"/>
      <c r="AYI477" s="76"/>
      <c r="AYJ477" s="76"/>
      <c r="AYK477" s="76"/>
      <c r="AYL477" s="76"/>
      <c r="AYM477" s="76"/>
      <c r="AYN477" s="76"/>
      <c r="AYO477" s="76"/>
      <c r="AYP477" s="76"/>
      <c r="AYQ477" s="76"/>
      <c r="AYR477" s="76"/>
      <c r="AYS477" s="76"/>
      <c r="AYT477" s="76"/>
      <c r="AYU477" s="76"/>
      <c r="AYV477" s="76"/>
      <c r="AYW477" s="76"/>
      <c r="AYX477" s="76"/>
      <c r="AYY477" s="76"/>
      <c r="AYZ477" s="76"/>
      <c r="AZA477" s="76"/>
      <c r="AZB477" s="76"/>
      <c r="AZC477" s="76"/>
      <c r="AZD477" s="76"/>
      <c r="AZE477" s="76"/>
      <c r="AZF477" s="76"/>
      <c r="AZG477" s="76"/>
      <c r="AZH477" s="76"/>
      <c r="AZI477" s="76"/>
      <c r="AZJ477" s="76"/>
      <c r="AZK477" s="76"/>
      <c r="AZL477" s="76"/>
      <c r="AZM477" s="76"/>
      <c r="AZN477" s="76"/>
      <c r="AZO477" s="76"/>
      <c r="AZP477" s="76"/>
      <c r="AZQ477" s="76"/>
      <c r="AZR477" s="76"/>
      <c r="AZS477" s="76"/>
      <c r="AZT477" s="76"/>
      <c r="AZU477" s="76"/>
      <c r="AZV477" s="76"/>
      <c r="AZW477" s="76"/>
      <c r="AZX477" s="76"/>
      <c r="AZY477" s="76"/>
      <c r="AZZ477" s="76"/>
      <c r="BAA477" s="76"/>
      <c r="BAB477" s="76"/>
      <c r="BAC477" s="76"/>
      <c r="BAD477" s="76"/>
      <c r="BAE477" s="76"/>
      <c r="BAF477" s="76"/>
      <c r="BAG477" s="76"/>
      <c r="BAH477" s="76"/>
      <c r="BAI477" s="76"/>
      <c r="BAJ477" s="76"/>
      <c r="BAK477" s="76"/>
      <c r="BAL477" s="76"/>
      <c r="BAM477" s="76"/>
      <c r="BAN477" s="76"/>
      <c r="BAO477" s="76"/>
      <c r="BAP477" s="76"/>
      <c r="BAQ477" s="76"/>
      <c r="BAR477" s="76"/>
      <c r="BAS477" s="76"/>
      <c r="BAT477" s="76"/>
      <c r="BAU477" s="76"/>
      <c r="BAV477" s="76"/>
      <c r="BAW477" s="76"/>
      <c r="BAX477" s="76"/>
      <c r="BAY477" s="76"/>
      <c r="BAZ477" s="76"/>
      <c r="BBA477" s="76"/>
      <c r="BBB477" s="76"/>
      <c r="BBC477" s="76"/>
      <c r="BBD477" s="76"/>
      <c r="BBE477" s="76"/>
      <c r="BBF477" s="76"/>
      <c r="BBG477" s="76"/>
      <c r="BBH477" s="76"/>
      <c r="BBI477" s="76"/>
      <c r="BBJ477" s="76"/>
      <c r="BBK477" s="76"/>
      <c r="BBL477" s="76"/>
      <c r="BBM477" s="76"/>
      <c r="BBN477" s="76"/>
      <c r="BBO477" s="76"/>
      <c r="BBP477" s="76"/>
      <c r="BBQ477" s="76"/>
      <c r="BBR477" s="76"/>
      <c r="BBS477" s="76"/>
      <c r="BBT477" s="76"/>
      <c r="BBU477" s="76"/>
      <c r="BBV477" s="76"/>
      <c r="BBW477" s="76"/>
      <c r="BBX477" s="76"/>
      <c r="BBY477" s="76"/>
      <c r="BBZ477" s="76"/>
      <c r="BCA477" s="76"/>
      <c r="BCB477" s="76"/>
      <c r="BCC477" s="76"/>
      <c r="BCD477" s="76"/>
      <c r="BCE477" s="76"/>
      <c r="BCF477" s="76"/>
      <c r="BCG477" s="76"/>
      <c r="BCH477" s="76"/>
      <c r="BCI477" s="76"/>
      <c r="BCJ477" s="76"/>
      <c r="BCK477" s="76"/>
      <c r="BCL477" s="76"/>
      <c r="BCM477" s="76"/>
      <c r="BCN477" s="76"/>
      <c r="BCO477" s="76"/>
      <c r="BCP477" s="76"/>
      <c r="BCQ477" s="76"/>
      <c r="BCR477" s="76"/>
      <c r="BCS477" s="76"/>
      <c r="BCT477" s="76"/>
      <c r="BCU477" s="76"/>
      <c r="BCV477" s="76"/>
      <c r="BCW477" s="76"/>
      <c r="BCX477" s="76"/>
      <c r="BCY477" s="76"/>
      <c r="BCZ477" s="76"/>
      <c r="BDA477" s="76"/>
      <c r="BDB477" s="76"/>
      <c r="BDC477" s="76"/>
      <c r="BDD477" s="76"/>
      <c r="BDE477" s="76"/>
      <c r="BDF477" s="76"/>
      <c r="BDG477" s="76"/>
      <c r="BDH477" s="76"/>
      <c r="BDI477" s="76"/>
      <c r="BDJ477" s="76"/>
      <c r="BDK477" s="76"/>
      <c r="BDL477" s="76"/>
      <c r="BDM477" s="76"/>
      <c r="BDN477" s="76"/>
      <c r="BDO477" s="76"/>
      <c r="BDP477" s="76"/>
      <c r="BDQ477" s="76"/>
      <c r="BDR477" s="76"/>
      <c r="BDS477" s="76"/>
      <c r="BDT477" s="76"/>
      <c r="BDU477" s="76"/>
      <c r="BDV477" s="76"/>
      <c r="BDW477" s="76"/>
      <c r="BDX477" s="76"/>
      <c r="BDY477" s="76"/>
      <c r="BDZ477" s="76"/>
      <c r="BEA477" s="76"/>
      <c r="BEB477" s="76"/>
      <c r="BEC477" s="76"/>
      <c r="BED477" s="76"/>
      <c r="BEE477" s="76"/>
      <c r="BEF477" s="76"/>
      <c r="BEG477" s="76"/>
      <c r="BEH477" s="76"/>
      <c r="BEI477" s="76"/>
      <c r="BEJ477" s="76"/>
      <c r="BEK477" s="76"/>
      <c r="BEL477" s="76"/>
      <c r="BEM477" s="76"/>
      <c r="BEN477" s="76"/>
      <c r="BEO477" s="76"/>
      <c r="BEP477" s="76"/>
      <c r="BEQ477" s="76"/>
      <c r="BER477" s="76"/>
      <c r="BES477" s="76"/>
      <c r="BET477" s="76"/>
      <c r="BEU477" s="76"/>
      <c r="BEV477" s="76"/>
      <c r="BEW477" s="76"/>
      <c r="BEX477" s="76"/>
      <c r="BEY477" s="76"/>
      <c r="BEZ477" s="76"/>
      <c r="BFA477" s="76"/>
      <c r="BFB477" s="76"/>
      <c r="BFC477" s="76"/>
      <c r="BFD477" s="76"/>
      <c r="BFE477" s="76"/>
      <c r="BFF477" s="76"/>
      <c r="BFG477" s="76"/>
      <c r="BFH477" s="76"/>
      <c r="BFI477" s="76"/>
      <c r="BFJ477" s="76"/>
      <c r="BFK477" s="76"/>
      <c r="BFL477" s="76"/>
      <c r="BFM477" s="76"/>
      <c r="BFN477" s="76"/>
      <c r="BFO477" s="76"/>
      <c r="BFP477" s="76"/>
      <c r="BFQ477" s="76"/>
      <c r="BFR477" s="76"/>
      <c r="BFS477" s="76"/>
    </row>
    <row r="478" spans="1:1527" s="20" customFormat="1" ht="28" x14ac:dyDescent="0.25">
      <c r="A478" s="71" t="s">
        <v>338</v>
      </c>
      <c r="B478" s="278" t="s">
        <v>957</v>
      </c>
      <c r="C478" s="278" t="s">
        <v>930</v>
      </c>
      <c r="D478" s="278" t="s">
        <v>872</v>
      </c>
      <c r="E478" s="278"/>
      <c r="F478" s="309">
        <f t="shared" si="18"/>
        <v>6.1999999999999993</v>
      </c>
      <c r="G478" s="278"/>
      <c r="H478" s="278">
        <v>0.62000000000000011</v>
      </c>
      <c r="I478" s="278">
        <v>1.2400000000000002</v>
      </c>
      <c r="J478" s="278">
        <v>1.55</v>
      </c>
      <c r="K478" s="278">
        <v>1.8599999999999999</v>
      </c>
      <c r="L478" s="278">
        <v>0.92999999999999994</v>
      </c>
      <c r="M478" s="278"/>
      <c r="N478" s="278"/>
      <c r="O478" s="278"/>
      <c r="P478" s="278"/>
      <c r="Q478" s="278"/>
      <c r="R478" s="278"/>
      <c r="BA478" s="76"/>
      <c r="BB478" s="76"/>
      <c r="BC478" s="76"/>
      <c r="BD478" s="76"/>
      <c r="BE478" s="76"/>
      <c r="BF478" s="76"/>
      <c r="BG478" s="76"/>
      <c r="BH478" s="76"/>
      <c r="BI478" s="76"/>
      <c r="BJ478" s="76"/>
      <c r="BK478" s="76"/>
      <c r="BL478" s="76"/>
      <c r="BM478" s="76"/>
      <c r="BN478" s="76"/>
      <c r="BO478" s="76"/>
      <c r="BP478" s="76"/>
      <c r="BQ478" s="76"/>
      <c r="BR478" s="76"/>
      <c r="BS478" s="76"/>
      <c r="BT478" s="76"/>
      <c r="BU478" s="76"/>
      <c r="BV478" s="76"/>
      <c r="BW478" s="76"/>
      <c r="BX478" s="76"/>
      <c r="BY478" s="76"/>
      <c r="BZ478" s="76"/>
      <c r="CA478" s="76"/>
      <c r="CB478" s="76"/>
      <c r="CC478" s="76"/>
      <c r="CD478" s="76"/>
      <c r="CE478" s="76"/>
      <c r="CF478" s="76"/>
      <c r="CG478" s="76"/>
      <c r="CH478" s="76"/>
      <c r="CI478" s="76"/>
      <c r="CJ478" s="76"/>
      <c r="CK478" s="76"/>
      <c r="CL478" s="76"/>
      <c r="CM478" s="76"/>
      <c r="CN478" s="76"/>
      <c r="CO478" s="76"/>
      <c r="CP478" s="76"/>
      <c r="CQ478" s="76"/>
      <c r="CR478" s="76"/>
      <c r="CS478" s="76"/>
      <c r="CT478" s="76"/>
      <c r="CU478" s="76"/>
      <c r="CV478" s="76"/>
      <c r="CW478" s="76"/>
      <c r="CX478" s="76"/>
      <c r="CY478" s="76"/>
      <c r="CZ478" s="76"/>
      <c r="DA478" s="76"/>
      <c r="DB478" s="76"/>
      <c r="DC478" s="76"/>
      <c r="DD478" s="76"/>
      <c r="DE478" s="76"/>
      <c r="DF478" s="76"/>
      <c r="DG478" s="76"/>
      <c r="DH478" s="76"/>
      <c r="DI478" s="76"/>
      <c r="DJ478" s="76"/>
      <c r="DK478" s="76"/>
      <c r="DL478" s="76"/>
      <c r="DM478" s="76"/>
      <c r="DN478" s="76"/>
      <c r="DO478" s="76"/>
      <c r="DP478" s="76"/>
      <c r="DQ478" s="76"/>
      <c r="DR478" s="76"/>
      <c r="DS478" s="76"/>
      <c r="DT478" s="76"/>
      <c r="DU478" s="76"/>
      <c r="DV478" s="76"/>
      <c r="DW478" s="76"/>
      <c r="DX478" s="76"/>
      <c r="DY478" s="76"/>
      <c r="DZ478" s="76"/>
      <c r="EA478" s="76"/>
      <c r="EB478" s="76"/>
      <c r="EC478" s="76"/>
      <c r="ED478" s="76"/>
      <c r="EE478" s="76"/>
      <c r="EF478" s="76"/>
      <c r="EG478" s="76"/>
      <c r="EH478" s="76"/>
      <c r="EI478" s="76"/>
      <c r="EJ478" s="76"/>
      <c r="EK478" s="76"/>
      <c r="EL478" s="76"/>
      <c r="EM478" s="76"/>
      <c r="EN478" s="76"/>
      <c r="EO478" s="76"/>
      <c r="EP478" s="76"/>
      <c r="EQ478" s="76"/>
      <c r="ER478" s="76"/>
      <c r="ES478" s="76"/>
      <c r="ET478" s="76"/>
      <c r="EU478" s="76"/>
      <c r="EV478" s="76"/>
      <c r="EW478" s="76"/>
      <c r="EX478" s="76"/>
      <c r="EY478" s="76"/>
      <c r="EZ478" s="76"/>
      <c r="FA478" s="76"/>
      <c r="FB478" s="76"/>
      <c r="FC478" s="76"/>
      <c r="FD478" s="76"/>
      <c r="FE478" s="76"/>
      <c r="FF478" s="76"/>
      <c r="FG478" s="76"/>
      <c r="FH478" s="76"/>
      <c r="FI478" s="76"/>
      <c r="FJ478" s="76"/>
      <c r="FK478" s="76"/>
      <c r="FL478" s="76"/>
      <c r="FM478" s="76"/>
      <c r="FN478" s="76"/>
      <c r="FO478" s="76"/>
      <c r="FP478" s="76"/>
      <c r="FQ478" s="76"/>
      <c r="FR478" s="76"/>
      <c r="FS478" s="76"/>
      <c r="FT478" s="76"/>
      <c r="FU478" s="76"/>
      <c r="FV478" s="76"/>
      <c r="FW478" s="76"/>
      <c r="FX478" s="76"/>
      <c r="FY478" s="76"/>
      <c r="FZ478" s="76"/>
      <c r="GA478" s="76"/>
      <c r="GB478" s="76"/>
      <c r="GC478" s="76"/>
      <c r="GD478" s="76"/>
      <c r="GE478" s="76"/>
      <c r="GF478" s="76"/>
      <c r="GG478" s="76"/>
      <c r="GH478" s="76"/>
      <c r="GI478" s="76"/>
      <c r="GJ478" s="76"/>
      <c r="GK478" s="76"/>
      <c r="GL478" s="76"/>
      <c r="GM478" s="76"/>
      <c r="GN478" s="76"/>
      <c r="GO478" s="76"/>
      <c r="GP478" s="76"/>
      <c r="GQ478" s="76"/>
      <c r="GR478" s="76"/>
      <c r="GS478" s="76"/>
      <c r="GT478" s="76"/>
      <c r="GU478" s="76"/>
      <c r="GV478" s="76"/>
      <c r="GW478" s="76"/>
      <c r="GX478" s="76"/>
      <c r="GY478" s="76"/>
      <c r="GZ478" s="76"/>
      <c r="HA478" s="76"/>
      <c r="HB478" s="76"/>
      <c r="HC478" s="76"/>
      <c r="HD478" s="76"/>
      <c r="HE478" s="76"/>
      <c r="HF478" s="76"/>
      <c r="HG478" s="76"/>
      <c r="HH478" s="76"/>
      <c r="HI478" s="76"/>
      <c r="HJ478" s="76"/>
      <c r="HK478" s="76"/>
      <c r="HL478" s="76"/>
      <c r="HM478" s="76"/>
      <c r="HN478" s="76"/>
      <c r="HO478" s="76"/>
      <c r="HP478" s="76"/>
      <c r="HQ478" s="76"/>
      <c r="HR478" s="76"/>
      <c r="HS478" s="76"/>
      <c r="HT478" s="76"/>
      <c r="HU478" s="76"/>
      <c r="HV478" s="76"/>
      <c r="HW478" s="76"/>
      <c r="HX478" s="76"/>
      <c r="HY478" s="76"/>
      <c r="HZ478" s="76"/>
      <c r="IA478" s="76"/>
      <c r="IB478" s="76"/>
      <c r="IC478" s="76"/>
      <c r="ID478" s="76"/>
      <c r="IE478" s="76"/>
      <c r="IF478" s="76"/>
      <c r="IG478" s="76"/>
      <c r="IH478" s="76"/>
      <c r="II478" s="76"/>
      <c r="IJ478" s="76"/>
      <c r="IK478" s="76"/>
      <c r="IL478" s="76"/>
      <c r="IM478" s="76"/>
      <c r="IN478" s="76"/>
      <c r="IO478" s="76"/>
      <c r="IP478" s="76"/>
      <c r="IQ478" s="76"/>
      <c r="IR478" s="76"/>
      <c r="IS478" s="76"/>
      <c r="IT478" s="76"/>
      <c r="IU478" s="76"/>
      <c r="IV478" s="76"/>
      <c r="IW478" s="76"/>
      <c r="IX478" s="76"/>
      <c r="IY478" s="76"/>
      <c r="IZ478" s="76"/>
      <c r="JA478" s="76"/>
      <c r="JB478" s="76"/>
      <c r="JC478" s="76"/>
      <c r="JD478" s="76"/>
      <c r="JE478" s="76"/>
      <c r="JF478" s="76"/>
      <c r="JG478" s="76"/>
      <c r="JH478" s="76"/>
      <c r="JI478" s="76"/>
      <c r="JJ478" s="76"/>
      <c r="JK478" s="76"/>
      <c r="JL478" s="76"/>
      <c r="JM478" s="76"/>
      <c r="JN478" s="76"/>
      <c r="JO478" s="76"/>
      <c r="JP478" s="76"/>
      <c r="JQ478" s="76"/>
      <c r="JR478" s="76"/>
      <c r="JS478" s="76"/>
      <c r="JT478" s="76"/>
      <c r="JU478" s="76"/>
      <c r="JV478" s="76"/>
      <c r="JW478" s="76"/>
      <c r="JX478" s="76"/>
      <c r="JY478" s="76"/>
      <c r="JZ478" s="76"/>
      <c r="KA478" s="76"/>
      <c r="KB478" s="76"/>
      <c r="KC478" s="76"/>
      <c r="KD478" s="76"/>
      <c r="KE478" s="76"/>
      <c r="KF478" s="76"/>
      <c r="KG478" s="76"/>
      <c r="KH478" s="76"/>
      <c r="KI478" s="76"/>
      <c r="KJ478" s="76"/>
      <c r="KK478" s="76"/>
      <c r="KL478" s="76"/>
      <c r="KM478" s="76"/>
      <c r="KN478" s="76"/>
      <c r="KO478" s="76"/>
      <c r="KP478" s="76"/>
      <c r="KQ478" s="76"/>
      <c r="KR478" s="76"/>
      <c r="KS478" s="76"/>
      <c r="KT478" s="76"/>
      <c r="KU478" s="76"/>
      <c r="KV478" s="76"/>
      <c r="KW478" s="76"/>
      <c r="KX478" s="76"/>
      <c r="KY478" s="76"/>
      <c r="KZ478" s="76"/>
      <c r="LA478" s="76"/>
      <c r="LB478" s="76"/>
      <c r="LC478" s="76"/>
      <c r="LD478" s="76"/>
      <c r="LE478" s="76"/>
      <c r="LF478" s="76"/>
      <c r="LG478" s="76"/>
      <c r="LH478" s="76"/>
      <c r="LI478" s="76"/>
      <c r="LJ478" s="76"/>
      <c r="LK478" s="76"/>
      <c r="LL478" s="76"/>
      <c r="LM478" s="76"/>
      <c r="LN478" s="76"/>
      <c r="LO478" s="76"/>
      <c r="LP478" s="76"/>
      <c r="LQ478" s="76"/>
      <c r="LR478" s="76"/>
      <c r="LS478" s="76"/>
      <c r="LT478" s="76"/>
      <c r="LU478" s="76"/>
      <c r="LV478" s="76"/>
      <c r="LW478" s="76"/>
      <c r="LX478" s="76"/>
      <c r="LY478" s="76"/>
      <c r="LZ478" s="76"/>
      <c r="MA478" s="76"/>
      <c r="MB478" s="76"/>
      <c r="MC478" s="76"/>
      <c r="MD478" s="76"/>
      <c r="ME478" s="76"/>
      <c r="MF478" s="76"/>
      <c r="MG478" s="76"/>
      <c r="MH478" s="76"/>
      <c r="MI478" s="76"/>
      <c r="MJ478" s="76"/>
      <c r="MK478" s="76"/>
      <c r="ML478" s="76"/>
      <c r="MM478" s="76"/>
      <c r="MN478" s="76"/>
      <c r="MO478" s="76"/>
      <c r="MP478" s="76"/>
      <c r="MQ478" s="76"/>
      <c r="MR478" s="76"/>
      <c r="MS478" s="76"/>
      <c r="MT478" s="76"/>
      <c r="MU478" s="76"/>
      <c r="MV478" s="76"/>
      <c r="MW478" s="76"/>
      <c r="MX478" s="76"/>
      <c r="MY478" s="76"/>
      <c r="MZ478" s="76"/>
      <c r="NA478" s="76"/>
      <c r="NB478" s="76"/>
      <c r="NC478" s="76"/>
      <c r="ND478" s="76"/>
      <c r="NE478" s="76"/>
      <c r="NF478" s="76"/>
      <c r="NG478" s="76"/>
      <c r="NH478" s="76"/>
      <c r="NI478" s="76"/>
      <c r="NJ478" s="76"/>
      <c r="NK478" s="76"/>
      <c r="NL478" s="76"/>
      <c r="NM478" s="76"/>
      <c r="NN478" s="76"/>
      <c r="NO478" s="76"/>
      <c r="NP478" s="76"/>
      <c r="NQ478" s="76"/>
      <c r="NR478" s="76"/>
      <c r="NS478" s="76"/>
      <c r="NT478" s="76"/>
      <c r="NU478" s="76"/>
      <c r="NV478" s="76"/>
      <c r="NW478" s="76"/>
      <c r="NX478" s="76"/>
      <c r="NY478" s="76"/>
      <c r="NZ478" s="76"/>
      <c r="OA478" s="76"/>
      <c r="OB478" s="76"/>
      <c r="OC478" s="76"/>
      <c r="OD478" s="76"/>
      <c r="OE478" s="76"/>
      <c r="OF478" s="76"/>
      <c r="OG478" s="76"/>
      <c r="OH478" s="76"/>
      <c r="OI478" s="76"/>
      <c r="OJ478" s="76"/>
      <c r="OK478" s="76"/>
      <c r="OL478" s="76"/>
      <c r="OM478" s="76"/>
      <c r="ON478" s="76"/>
      <c r="OO478" s="76"/>
      <c r="OP478" s="76"/>
      <c r="OQ478" s="76"/>
      <c r="OR478" s="76"/>
      <c r="OS478" s="76"/>
      <c r="OT478" s="76"/>
      <c r="OU478" s="76"/>
      <c r="OV478" s="76"/>
      <c r="OW478" s="76"/>
      <c r="OX478" s="76"/>
      <c r="OY478" s="76"/>
      <c r="OZ478" s="76"/>
      <c r="PA478" s="76"/>
      <c r="PB478" s="76"/>
      <c r="PC478" s="76"/>
      <c r="PD478" s="76"/>
      <c r="PE478" s="76"/>
      <c r="PF478" s="76"/>
      <c r="PG478" s="76"/>
      <c r="PH478" s="76"/>
      <c r="PI478" s="76"/>
      <c r="PJ478" s="76"/>
      <c r="PK478" s="76"/>
      <c r="PL478" s="76"/>
      <c r="PM478" s="76"/>
      <c r="PN478" s="76"/>
      <c r="PO478" s="76"/>
      <c r="PP478" s="76"/>
      <c r="PQ478" s="76"/>
      <c r="PR478" s="76"/>
      <c r="PS478" s="76"/>
      <c r="PT478" s="76"/>
      <c r="PU478" s="76"/>
      <c r="PV478" s="76"/>
      <c r="PW478" s="76"/>
      <c r="PX478" s="76"/>
      <c r="PY478" s="76"/>
      <c r="PZ478" s="76"/>
      <c r="QA478" s="76"/>
      <c r="QB478" s="76"/>
      <c r="QC478" s="76"/>
      <c r="QD478" s="76"/>
      <c r="QE478" s="76"/>
      <c r="QF478" s="76"/>
      <c r="QG478" s="76"/>
      <c r="QH478" s="76"/>
      <c r="QI478" s="76"/>
      <c r="QJ478" s="76"/>
      <c r="QK478" s="76"/>
      <c r="QL478" s="76"/>
      <c r="QM478" s="76"/>
      <c r="QN478" s="76"/>
      <c r="QO478" s="76"/>
      <c r="QP478" s="76"/>
      <c r="QQ478" s="76"/>
      <c r="QR478" s="76"/>
      <c r="QS478" s="76"/>
      <c r="QT478" s="76"/>
      <c r="QU478" s="76"/>
      <c r="QV478" s="76"/>
      <c r="QW478" s="76"/>
      <c r="QX478" s="76"/>
      <c r="QY478" s="76"/>
      <c r="QZ478" s="76"/>
      <c r="RA478" s="76"/>
      <c r="RB478" s="76"/>
      <c r="RC478" s="76"/>
      <c r="RD478" s="76"/>
      <c r="RE478" s="76"/>
      <c r="RF478" s="76"/>
      <c r="RG478" s="76"/>
      <c r="RH478" s="76"/>
      <c r="RI478" s="76"/>
      <c r="RJ478" s="76"/>
      <c r="RK478" s="76"/>
      <c r="RL478" s="76"/>
      <c r="RM478" s="76"/>
      <c r="RN478" s="76"/>
      <c r="RO478" s="76"/>
      <c r="RP478" s="76"/>
      <c r="RQ478" s="76"/>
      <c r="RR478" s="76"/>
      <c r="RS478" s="76"/>
      <c r="RT478" s="76"/>
      <c r="RU478" s="76"/>
      <c r="RV478" s="76"/>
      <c r="RW478" s="76"/>
      <c r="RX478" s="76"/>
      <c r="RY478" s="76"/>
      <c r="RZ478" s="76"/>
      <c r="SA478" s="76"/>
      <c r="SB478" s="76"/>
      <c r="SC478" s="76"/>
      <c r="SD478" s="76"/>
      <c r="SE478" s="76"/>
      <c r="SF478" s="76"/>
      <c r="SG478" s="76"/>
      <c r="SH478" s="76"/>
      <c r="SI478" s="76"/>
      <c r="SJ478" s="76"/>
      <c r="SK478" s="76"/>
      <c r="SL478" s="76"/>
      <c r="SM478" s="76"/>
      <c r="SN478" s="76"/>
      <c r="SO478" s="76"/>
      <c r="SP478" s="76"/>
      <c r="SQ478" s="76"/>
      <c r="SR478" s="76"/>
      <c r="SS478" s="76"/>
      <c r="ST478" s="76"/>
      <c r="SU478" s="76"/>
      <c r="SV478" s="76"/>
      <c r="SW478" s="76"/>
      <c r="SX478" s="76"/>
      <c r="SY478" s="76"/>
      <c r="SZ478" s="76"/>
      <c r="TA478" s="76"/>
      <c r="TB478" s="76"/>
      <c r="TC478" s="76"/>
      <c r="TD478" s="76"/>
      <c r="TE478" s="76"/>
      <c r="TF478" s="76"/>
      <c r="TG478" s="76"/>
      <c r="TH478" s="76"/>
      <c r="TI478" s="76"/>
      <c r="TJ478" s="76"/>
      <c r="TK478" s="76"/>
      <c r="TL478" s="76"/>
      <c r="TM478" s="76"/>
      <c r="TN478" s="76"/>
      <c r="TO478" s="76"/>
      <c r="TP478" s="76"/>
      <c r="TQ478" s="76"/>
      <c r="TR478" s="76"/>
      <c r="TS478" s="76"/>
      <c r="TT478" s="76"/>
      <c r="TU478" s="76"/>
      <c r="TV478" s="76"/>
      <c r="TW478" s="76"/>
      <c r="TX478" s="76"/>
      <c r="TY478" s="76"/>
      <c r="TZ478" s="76"/>
      <c r="UA478" s="76"/>
      <c r="UB478" s="76"/>
      <c r="UC478" s="76"/>
      <c r="UD478" s="76"/>
      <c r="UE478" s="76"/>
      <c r="UF478" s="76"/>
      <c r="UG478" s="76"/>
      <c r="UH478" s="76"/>
      <c r="UI478" s="76"/>
      <c r="UJ478" s="76"/>
      <c r="UK478" s="76"/>
      <c r="UL478" s="76"/>
      <c r="UM478" s="76"/>
      <c r="UN478" s="76"/>
      <c r="UO478" s="76"/>
      <c r="UP478" s="76"/>
      <c r="UQ478" s="76"/>
      <c r="UR478" s="76"/>
      <c r="US478" s="76"/>
      <c r="UT478" s="76"/>
      <c r="UU478" s="76"/>
      <c r="UV478" s="76"/>
      <c r="UW478" s="76"/>
      <c r="UX478" s="76"/>
      <c r="UY478" s="76"/>
      <c r="UZ478" s="76"/>
      <c r="VA478" s="76"/>
      <c r="VB478" s="76"/>
      <c r="VC478" s="76"/>
      <c r="VD478" s="76"/>
      <c r="VE478" s="76"/>
      <c r="VF478" s="76"/>
      <c r="VG478" s="76"/>
      <c r="VH478" s="76"/>
      <c r="VI478" s="76"/>
      <c r="VJ478" s="76"/>
      <c r="VK478" s="76"/>
      <c r="VL478" s="76"/>
      <c r="VM478" s="76"/>
      <c r="VN478" s="76"/>
      <c r="VO478" s="76"/>
      <c r="VP478" s="76"/>
      <c r="VQ478" s="76"/>
      <c r="VR478" s="76"/>
      <c r="VS478" s="76"/>
      <c r="VT478" s="76"/>
      <c r="VU478" s="76"/>
      <c r="VV478" s="76"/>
      <c r="VW478" s="76"/>
      <c r="VX478" s="76"/>
      <c r="VY478" s="76"/>
      <c r="VZ478" s="76"/>
      <c r="WA478" s="76"/>
      <c r="WB478" s="76"/>
      <c r="WC478" s="76"/>
      <c r="WD478" s="76"/>
      <c r="WE478" s="76"/>
      <c r="WF478" s="76"/>
      <c r="WG478" s="76"/>
      <c r="WH478" s="76"/>
      <c r="WI478" s="76"/>
      <c r="WJ478" s="76"/>
      <c r="WK478" s="76"/>
      <c r="WL478" s="76"/>
      <c r="WM478" s="76"/>
      <c r="WN478" s="76"/>
      <c r="WO478" s="76"/>
      <c r="WP478" s="76"/>
      <c r="WQ478" s="76"/>
      <c r="WR478" s="76"/>
      <c r="WS478" s="76"/>
      <c r="WT478" s="76"/>
      <c r="WU478" s="76"/>
      <c r="WV478" s="76"/>
      <c r="WW478" s="76"/>
      <c r="WX478" s="76"/>
      <c r="WY478" s="76"/>
      <c r="WZ478" s="76"/>
      <c r="XA478" s="76"/>
      <c r="XB478" s="76"/>
      <c r="XC478" s="76"/>
      <c r="XD478" s="76"/>
      <c r="XE478" s="76"/>
      <c r="XF478" s="76"/>
      <c r="XG478" s="76"/>
      <c r="XH478" s="76"/>
      <c r="XI478" s="76"/>
      <c r="XJ478" s="76"/>
      <c r="XK478" s="76"/>
      <c r="XL478" s="76"/>
      <c r="XM478" s="76"/>
      <c r="XN478" s="76"/>
      <c r="XO478" s="76"/>
      <c r="XP478" s="76"/>
      <c r="XQ478" s="76"/>
      <c r="XR478" s="76"/>
      <c r="XS478" s="76"/>
      <c r="XT478" s="76"/>
      <c r="XU478" s="76"/>
      <c r="XV478" s="76"/>
      <c r="XW478" s="76"/>
      <c r="XX478" s="76"/>
      <c r="XY478" s="76"/>
      <c r="XZ478" s="76"/>
      <c r="YA478" s="76"/>
      <c r="YB478" s="76"/>
      <c r="YC478" s="76"/>
      <c r="YD478" s="76"/>
      <c r="YE478" s="76"/>
      <c r="YF478" s="76"/>
      <c r="YG478" s="76"/>
      <c r="YH478" s="76"/>
      <c r="YI478" s="76"/>
      <c r="YJ478" s="76"/>
      <c r="YK478" s="76"/>
      <c r="YL478" s="76"/>
      <c r="YM478" s="76"/>
      <c r="YN478" s="76"/>
      <c r="YO478" s="76"/>
      <c r="YP478" s="76"/>
      <c r="YQ478" s="76"/>
      <c r="YR478" s="76"/>
      <c r="YS478" s="76"/>
      <c r="YT478" s="76"/>
      <c r="YU478" s="76"/>
      <c r="YV478" s="76"/>
      <c r="YW478" s="76"/>
      <c r="YX478" s="76"/>
      <c r="YY478" s="76"/>
      <c r="YZ478" s="76"/>
      <c r="ZA478" s="76"/>
      <c r="ZB478" s="76"/>
      <c r="ZC478" s="76"/>
      <c r="ZD478" s="76"/>
      <c r="ZE478" s="76"/>
      <c r="ZF478" s="76"/>
      <c r="ZG478" s="76"/>
      <c r="ZH478" s="76"/>
      <c r="ZI478" s="76"/>
      <c r="ZJ478" s="76"/>
      <c r="ZK478" s="76"/>
      <c r="ZL478" s="76"/>
      <c r="ZM478" s="76"/>
      <c r="ZN478" s="76"/>
      <c r="ZO478" s="76"/>
      <c r="ZP478" s="76"/>
      <c r="ZQ478" s="76"/>
      <c r="ZR478" s="76"/>
      <c r="ZS478" s="76"/>
      <c r="ZT478" s="76"/>
      <c r="ZU478" s="76"/>
      <c r="ZV478" s="76"/>
      <c r="ZW478" s="76"/>
      <c r="ZX478" s="76"/>
      <c r="ZY478" s="76"/>
      <c r="ZZ478" s="76"/>
      <c r="AAA478" s="76"/>
      <c r="AAB478" s="76"/>
      <c r="AAC478" s="76"/>
      <c r="AAD478" s="76"/>
      <c r="AAE478" s="76"/>
      <c r="AAF478" s="76"/>
      <c r="AAG478" s="76"/>
      <c r="AAH478" s="76"/>
      <c r="AAI478" s="76"/>
      <c r="AAJ478" s="76"/>
      <c r="AAK478" s="76"/>
      <c r="AAL478" s="76"/>
      <c r="AAM478" s="76"/>
      <c r="AAN478" s="76"/>
      <c r="AAO478" s="76"/>
      <c r="AAP478" s="76"/>
      <c r="AAQ478" s="76"/>
      <c r="AAR478" s="76"/>
      <c r="AAS478" s="76"/>
      <c r="AAT478" s="76"/>
      <c r="AAU478" s="76"/>
      <c r="AAV478" s="76"/>
      <c r="AAW478" s="76"/>
      <c r="AAX478" s="76"/>
      <c r="AAY478" s="76"/>
      <c r="AAZ478" s="76"/>
      <c r="ABA478" s="76"/>
      <c r="ABB478" s="76"/>
      <c r="ABC478" s="76"/>
      <c r="ABD478" s="76"/>
      <c r="ABE478" s="76"/>
      <c r="ABF478" s="76"/>
      <c r="ABG478" s="76"/>
      <c r="ABH478" s="76"/>
      <c r="ABI478" s="76"/>
      <c r="ABJ478" s="76"/>
      <c r="ABK478" s="76"/>
      <c r="ABL478" s="76"/>
      <c r="ABM478" s="76"/>
      <c r="ABN478" s="76"/>
      <c r="ABO478" s="76"/>
      <c r="ABP478" s="76"/>
      <c r="ABQ478" s="76"/>
      <c r="ABR478" s="76"/>
      <c r="ABS478" s="76"/>
      <c r="ABT478" s="76"/>
      <c r="ABU478" s="76"/>
      <c r="ABV478" s="76"/>
      <c r="ABW478" s="76"/>
      <c r="ABX478" s="76"/>
      <c r="ABY478" s="76"/>
      <c r="ABZ478" s="76"/>
      <c r="ACA478" s="76"/>
      <c r="ACB478" s="76"/>
      <c r="ACC478" s="76"/>
      <c r="ACD478" s="76"/>
      <c r="ACE478" s="76"/>
      <c r="ACF478" s="76"/>
      <c r="ACG478" s="76"/>
      <c r="ACH478" s="76"/>
      <c r="ACI478" s="76"/>
      <c r="ACJ478" s="76"/>
      <c r="ACK478" s="76"/>
      <c r="ACL478" s="76"/>
      <c r="ACM478" s="76"/>
      <c r="ACN478" s="76"/>
      <c r="ACO478" s="76"/>
      <c r="ACP478" s="76"/>
      <c r="ACQ478" s="76"/>
      <c r="ACR478" s="76"/>
      <c r="ACS478" s="76"/>
      <c r="ACT478" s="76"/>
      <c r="ACU478" s="76"/>
      <c r="ACV478" s="76"/>
      <c r="ACW478" s="76"/>
      <c r="ACX478" s="76"/>
      <c r="ACY478" s="76"/>
      <c r="ACZ478" s="76"/>
      <c r="ADA478" s="76"/>
      <c r="ADB478" s="76"/>
      <c r="ADC478" s="76"/>
      <c r="ADD478" s="76"/>
      <c r="ADE478" s="76"/>
      <c r="ADF478" s="76"/>
      <c r="ADG478" s="76"/>
      <c r="ADH478" s="76"/>
      <c r="ADI478" s="76"/>
      <c r="ADJ478" s="76"/>
      <c r="ADK478" s="76"/>
      <c r="ADL478" s="76"/>
      <c r="ADM478" s="76"/>
      <c r="ADN478" s="76"/>
      <c r="ADO478" s="76"/>
      <c r="ADP478" s="76"/>
      <c r="ADQ478" s="76"/>
      <c r="ADR478" s="76"/>
      <c r="ADS478" s="76"/>
      <c r="ADT478" s="76"/>
      <c r="ADU478" s="76"/>
      <c r="ADV478" s="76"/>
      <c r="ADW478" s="76"/>
      <c r="ADX478" s="76"/>
      <c r="ADY478" s="76"/>
      <c r="ADZ478" s="76"/>
      <c r="AEA478" s="76"/>
      <c r="AEB478" s="76"/>
      <c r="AEC478" s="76"/>
      <c r="AED478" s="76"/>
      <c r="AEE478" s="76"/>
      <c r="AEF478" s="76"/>
      <c r="AEG478" s="76"/>
      <c r="AEH478" s="76"/>
      <c r="AEI478" s="76"/>
      <c r="AEJ478" s="76"/>
      <c r="AEK478" s="76"/>
      <c r="AEL478" s="76"/>
      <c r="AEM478" s="76"/>
      <c r="AEN478" s="76"/>
      <c r="AEO478" s="76"/>
      <c r="AEP478" s="76"/>
      <c r="AEQ478" s="76"/>
      <c r="AER478" s="76"/>
      <c r="AES478" s="76"/>
      <c r="AET478" s="76"/>
      <c r="AEU478" s="76"/>
      <c r="AEV478" s="76"/>
      <c r="AEW478" s="76"/>
      <c r="AEX478" s="76"/>
      <c r="AEY478" s="76"/>
      <c r="AEZ478" s="76"/>
      <c r="AFA478" s="76"/>
      <c r="AFB478" s="76"/>
      <c r="AFC478" s="76"/>
      <c r="AFD478" s="76"/>
      <c r="AFE478" s="76"/>
      <c r="AFF478" s="76"/>
      <c r="AFG478" s="76"/>
      <c r="AFH478" s="76"/>
      <c r="AFI478" s="76"/>
      <c r="AFJ478" s="76"/>
      <c r="AFK478" s="76"/>
      <c r="AFL478" s="76"/>
      <c r="AFM478" s="76"/>
      <c r="AFN478" s="76"/>
      <c r="AFO478" s="76"/>
      <c r="AFP478" s="76"/>
      <c r="AFQ478" s="76"/>
      <c r="AFR478" s="76"/>
      <c r="AFS478" s="76"/>
      <c r="AFT478" s="76"/>
      <c r="AFU478" s="76"/>
      <c r="AFV478" s="76"/>
      <c r="AFW478" s="76"/>
      <c r="AFX478" s="76"/>
      <c r="AFY478" s="76"/>
      <c r="AFZ478" s="76"/>
      <c r="AGA478" s="76"/>
      <c r="AGB478" s="76"/>
      <c r="AGC478" s="76"/>
      <c r="AGD478" s="76"/>
      <c r="AGE478" s="76"/>
      <c r="AGF478" s="76"/>
      <c r="AGG478" s="76"/>
      <c r="AGH478" s="76"/>
      <c r="AGI478" s="76"/>
      <c r="AGJ478" s="76"/>
      <c r="AGK478" s="76"/>
      <c r="AGL478" s="76"/>
      <c r="AGM478" s="76"/>
      <c r="AGN478" s="76"/>
      <c r="AGO478" s="76"/>
      <c r="AGP478" s="76"/>
      <c r="AGQ478" s="76"/>
      <c r="AGR478" s="76"/>
      <c r="AGS478" s="76"/>
      <c r="AGT478" s="76"/>
      <c r="AGU478" s="76"/>
      <c r="AGV478" s="76"/>
      <c r="AGW478" s="76"/>
      <c r="AGX478" s="76"/>
      <c r="AGY478" s="76"/>
      <c r="AGZ478" s="76"/>
      <c r="AHA478" s="76"/>
      <c r="AHB478" s="76"/>
      <c r="AHC478" s="76"/>
      <c r="AHD478" s="76"/>
      <c r="AHE478" s="76"/>
      <c r="AHF478" s="76"/>
      <c r="AHG478" s="76"/>
      <c r="AHH478" s="76"/>
      <c r="AHI478" s="76"/>
      <c r="AHJ478" s="76"/>
      <c r="AHK478" s="76"/>
      <c r="AHL478" s="76"/>
      <c r="AHM478" s="76"/>
      <c r="AHN478" s="76"/>
      <c r="AHO478" s="76"/>
      <c r="AHP478" s="76"/>
      <c r="AHQ478" s="76"/>
      <c r="AHR478" s="76"/>
      <c r="AHS478" s="76"/>
      <c r="AHT478" s="76"/>
      <c r="AHU478" s="76"/>
      <c r="AHV478" s="76"/>
      <c r="AHW478" s="76"/>
      <c r="AHX478" s="76"/>
      <c r="AHY478" s="76"/>
      <c r="AHZ478" s="76"/>
      <c r="AIA478" s="76"/>
      <c r="AIB478" s="76"/>
      <c r="AIC478" s="76"/>
      <c r="AID478" s="76"/>
      <c r="AIE478" s="76"/>
      <c r="AIF478" s="76"/>
      <c r="AIG478" s="76"/>
      <c r="AIH478" s="76"/>
      <c r="AII478" s="76"/>
      <c r="AIJ478" s="76"/>
      <c r="AIK478" s="76"/>
      <c r="AIL478" s="76"/>
      <c r="AIM478" s="76"/>
      <c r="AIN478" s="76"/>
      <c r="AIO478" s="76"/>
      <c r="AIP478" s="76"/>
      <c r="AIQ478" s="76"/>
      <c r="AIR478" s="76"/>
      <c r="AIS478" s="76"/>
      <c r="AIT478" s="76"/>
      <c r="AIU478" s="76"/>
      <c r="AIV478" s="76"/>
      <c r="AIW478" s="76"/>
      <c r="AIX478" s="76"/>
      <c r="AIY478" s="76"/>
      <c r="AIZ478" s="76"/>
      <c r="AJA478" s="76"/>
      <c r="AJB478" s="76"/>
      <c r="AJC478" s="76"/>
      <c r="AJD478" s="76"/>
      <c r="AJE478" s="76"/>
      <c r="AJF478" s="76"/>
      <c r="AJG478" s="76"/>
      <c r="AJH478" s="76"/>
      <c r="AJI478" s="76"/>
      <c r="AJJ478" s="76"/>
      <c r="AJK478" s="76"/>
      <c r="AJL478" s="76"/>
      <c r="AJM478" s="76"/>
      <c r="AJN478" s="76"/>
      <c r="AJO478" s="76"/>
      <c r="AJP478" s="76"/>
      <c r="AJQ478" s="76"/>
      <c r="AJR478" s="76"/>
      <c r="AJS478" s="76"/>
      <c r="AJT478" s="76"/>
      <c r="AJU478" s="76"/>
      <c r="AJV478" s="76"/>
      <c r="AJW478" s="76"/>
      <c r="AJX478" s="76"/>
      <c r="AJY478" s="76"/>
      <c r="AJZ478" s="76"/>
      <c r="AKA478" s="76"/>
      <c r="AKB478" s="76"/>
      <c r="AKC478" s="76"/>
      <c r="AKD478" s="76"/>
      <c r="AKE478" s="76"/>
      <c r="AKF478" s="76"/>
      <c r="AKG478" s="76"/>
      <c r="AKH478" s="76"/>
      <c r="AKI478" s="76"/>
      <c r="AKJ478" s="76"/>
      <c r="AKK478" s="76"/>
      <c r="AKL478" s="76"/>
      <c r="AKM478" s="76"/>
      <c r="AKN478" s="76"/>
      <c r="AKO478" s="76"/>
      <c r="AKP478" s="76"/>
      <c r="AKQ478" s="76"/>
      <c r="AKR478" s="76"/>
      <c r="AKS478" s="76"/>
      <c r="AKT478" s="76"/>
      <c r="AKU478" s="76"/>
      <c r="AKV478" s="76"/>
      <c r="AKW478" s="76"/>
      <c r="AKX478" s="76"/>
      <c r="AKY478" s="76"/>
      <c r="AKZ478" s="76"/>
      <c r="ALA478" s="76"/>
      <c r="ALB478" s="76"/>
      <c r="ALC478" s="76"/>
      <c r="ALD478" s="76"/>
      <c r="ALE478" s="76"/>
      <c r="ALF478" s="76"/>
      <c r="ALG478" s="76"/>
      <c r="ALH478" s="76"/>
      <c r="ALI478" s="76"/>
      <c r="ALJ478" s="76"/>
      <c r="ALK478" s="76"/>
      <c r="ALL478" s="76"/>
      <c r="ALM478" s="76"/>
      <c r="ALN478" s="76"/>
      <c r="ALO478" s="76"/>
      <c r="ALP478" s="76"/>
      <c r="ALQ478" s="76"/>
      <c r="ALR478" s="76"/>
      <c r="ALS478" s="76"/>
      <c r="ALT478" s="76"/>
      <c r="ALU478" s="76"/>
      <c r="ALV478" s="76"/>
      <c r="ALW478" s="76"/>
      <c r="ALX478" s="76"/>
      <c r="ALY478" s="76"/>
      <c r="ALZ478" s="76"/>
      <c r="AMA478" s="76"/>
      <c r="AMB478" s="76"/>
      <c r="AMC478" s="76"/>
      <c r="AMD478" s="76"/>
      <c r="AME478" s="76"/>
      <c r="AMF478" s="76"/>
      <c r="AMG478" s="76"/>
      <c r="AMH478" s="76"/>
      <c r="AMI478" s="76"/>
      <c r="AMJ478" s="76"/>
      <c r="AMK478" s="76"/>
      <c r="AML478" s="76"/>
      <c r="AMM478" s="76"/>
      <c r="AMN478" s="76"/>
      <c r="AMO478" s="76"/>
      <c r="AMP478" s="76"/>
      <c r="AMQ478" s="76"/>
      <c r="AMR478" s="76"/>
      <c r="AMS478" s="76"/>
      <c r="AMT478" s="76"/>
      <c r="AMU478" s="76"/>
      <c r="AMV478" s="76"/>
      <c r="AMW478" s="76"/>
      <c r="AMX478" s="76"/>
      <c r="AMY478" s="76"/>
      <c r="AMZ478" s="76"/>
      <c r="ANA478" s="76"/>
      <c r="ANB478" s="76"/>
      <c r="ANC478" s="76"/>
      <c r="AND478" s="76"/>
      <c r="ANE478" s="76"/>
      <c r="ANF478" s="76"/>
      <c r="ANG478" s="76"/>
      <c r="ANH478" s="76"/>
      <c r="ANI478" s="76"/>
      <c r="ANJ478" s="76"/>
      <c r="ANK478" s="76"/>
      <c r="ANL478" s="76"/>
      <c r="ANM478" s="76"/>
      <c r="ANN478" s="76"/>
      <c r="ANO478" s="76"/>
      <c r="ANP478" s="76"/>
      <c r="ANQ478" s="76"/>
      <c r="ANR478" s="76"/>
      <c r="ANS478" s="76"/>
      <c r="ANT478" s="76"/>
      <c r="ANU478" s="76"/>
      <c r="ANV478" s="76"/>
      <c r="ANW478" s="76"/>
      <c r="ANX478" s="76"/>
      <c r="ANY478" s="76"/>
      <c r="ANZ478" s="76"/>
      <c r="AOA478" s="76"/>
      <c r="AOB478" s="76"/>
      <c r="AOC478" s="76"/>
      <c r="AOD478" s="76"/>
      <c r="AOE478" s="76"/>
      <c r="AOF478" s="76"/>
      <c r="AOG478" s="76"/>
      <c r="AOH478" s="76"/>
      <c r="AOI478" s="76"/>
      <c r="AOJ478" s="76"/>
      <c r="AOK478" s="76"/>
      <c r="AOL478" s="76"/>
      <c r="AOM478" s="76"/>
      <c r="AON478" s="76"/>
      <c r="AOO478" s="76"/>
      <c r="AOP478" s="76"/>
      <c r="AOQ478" s="76"/>
      <c r="AOR478" s="76"/>
      <c r="AOS478" s="76"/>
      <c r="AOT478" s="76"/>
      <c r="AOU478" s="76"/>
      <c r="AOV478" s="76"/>
      <c r="AOW478" s="76"/>
      <c r="AOX478" s="76"/>
      <c r="AOY478" s="76"/>
      <c r="AOZ478" s="76"/>
      <c r="APA478" s="76"/>
      <c r="APB478" s="76"/>
      <c r="APC478" s="76"/>
      <c r="APD478" s="76"/>
      <c r="APE478" s="76"/>
      <c r="APF478" s="76"/>
      <c r="APG478" s="76"/>
      <c r="APH478" s="76"/>
      <c r="API478" s="76"/>
      <c r="APJ478" s="76"/>
      <c r="APK478" s="76"/>
      <c r="APL478" s="76"/>
      <c r="APM478" s="76"/>
      <c r="APN478" s="76"/>
      <c r="APO478" s="76"/>
      <c r="APP478" s="76"/>
      <c r="APQ478" s="76"/>
      <c r="APR478" s="76"/>
      <c r="APS478" s="76"/>
      <c r="APT478" s="76"/>
      <c r="APU478" s="76"/>
      <c r="APV478" s="76"/>
      <c r="APW478" s="76"/>
      <c r="APX478" s="76"/>
      <c r="APY478" s="76"/>
      <c r="APZ478" s="76"/>
      <c r="AQA478" s="76"/>
      <c r="AQB478" s="76"/>
      <c r="AQC478" s="76"/>
      <c r="AQD478" s="76"/>
      <c r="AQE478" s="76"/>
      <c r="AQF478" s="76"/>
      <c r="AQG478" s="76"/>
      <c r="AQH478" s="76"/>
      <c r="AQI478" s="76"/>
      <c r="AQJ478" s="76"/>
      <c r="AQK478" s="76"/>
      <c r="AQL478" s="76"/>
      <c r="AQM478" s="76"/>
      <c r="AQN478" s="76"/>
      <c r="AQO478" s="76"/>
      <c r="AQP478" s="76"/>
      <c r="AQQ478" s="76"/>
      <c r="AQR478" s="76"/>
      <c r="AQS478" s="76"/>
      <c r="AQT478" s="76"/>
      <c r="AQU478" s="76"/>
      <c r="AQV478" s="76"/>
      <c r="AQW478" s="76"/>
      <c r="AQX478" s="76"/>
      <c r="AQY478" s="76"/>
      <c r="AQZ478" s="76"/>
      <c r="ARA478" s="76"/>
      <c r="ARB478" s="76"/>
      <c r="ARC478" s="76"/>
      <c r="ARD478" s="76"/>
      <c r="ARE478" s="76"/>
      <c r="ARF478" s="76"/>
      <c r="ARG478" s="76"/>
      <c r="ARH478" s="76"/>
      <c r="ARI478" s="76"/>
      <c r="ARJ478" s="76"/>
      <c r="ARK478" s="76"/>
      <c r="ARL478" s="76"/>
      <c r="ARM478" s="76"/>
      <c r="ARN478" s="76"/>
      <c r="ARO478" s="76"/>
      <c r="ARP478" s="76"/>
      <c r="ARQ478" s="76"/>
      <c r="ARR478" s="76"/>
      <c r="ARS478" s="76"/>
      <c r="ART478" s="76"/>
      <c r="ARU478" s="76"/>
      <c r="ARV478" s="76"/>
      <c r="ARW478" s="76"/>
      <c r="ARX478" s="76"/>
      <c r="ARY478" s="76"/>
      <c r="ARZ478" s="76"/>
      <c r="ASA478" s="76"/>
      <c r="ASB478" s="76"/>
      <c r="ASC478" s="76"/>
      <c r="ASD478" s="76"/>
      <c r="ASE478" s="76"/>
      <c r="ASF478" s="76"/>
      <c r="ASG478" s="76"/>
      <c r="ASH478" s="76"/>
      <c r="ASI478" s="76"/>
      <c r="ASJ478" s="76"/>
      <c r="ASK478" s="76"/>
      <c r="ASL478" s="76"/>
      <c r="ASM478" s="76"/>
      <c r="ASN478" s="76"/>
      <c r="ASO478" s="76"/>
      <c r="ASP478" s="76"/>
      <c r="ASQ478" s="76"/>
      <c r="ASR478" s="76"/>
      <c r="ASS478" s="76"/>
      <c r="AST478" s="76"/>
      <c r="ASU478" s="76"/>
      <c r="ASV478" s="76"/>
      <c r="ASW478" s="76"/>
      <c r="ASX478" s="76"/>
      <c r="ASY478" s="76"/>
      <c r="ASZ478" s="76"/>
      <c r="ATA478" s="76"/>
      <c r="ATB478" s="76"/>
      <c r="ATC478" s="76"/>
      <c r="ATD478" s="76"/>
      <c r="ATE478" s="76"/>
      <c r="ATF478" s="76"/>
      <c r="ATG478" s="76"/>
      <c r="ATH478" s="76"/>
      <c r="ATI478" s="76"/>
      <c r="ATJ478" s="76"/>
      <c r="ATK478" s="76"/>
      <c r="ATL478" s="76"/>
      <c r="ATM478" s="76"/>
      <c r="ATN478" s="76"/>
      <c r="ATO478" s="76"/>
      <c r="ATP478" s="76"/>
      <c r="ATQ478" s="76"/>
      <c r="ATR478" s="76"/>
      <c r="ATS478" s="76"/>
      <c r="ATT478" s="76"/>
      <c r="ATU478" s="76"/>
      <c r="ATV478" s="76"/>
      <c r="ATW478" s="76"/>
      <c r="ATX478" s="76"/>
      <c r="ATY478" s="76"/>
      <c r="ATZ478" s="76"/>
      <c r="AUA478" s="76"/>
      <c r="AUB478" s="76"/>
      <c r="AUC478" s="76"/>
      <c r="AUD478" s="76"/>
      <c r="AUE478" s="76"/>
      <c r="AUF478" s="76"/>
      <c r="AUG478" s="76"/>
      <c r="AUH478" s="76"/>
      <c r="AUI478" s="76"/>
      <c r="AUJ478" s="76"/>
      <c r="AUK478" s="76"/>
      <c r="AUL478" s="76"/>
      <c r="AUM478" s="76"/>
      <c r="AUN478" s="76"/>
      <c r="AUO478" s="76"/>
      <c r="AUP478" s="76"/>
      <c r="AUQ478" s="76"/>
      <c r="AUR478" s="76"/>
      <c r="AUS478" s="76"/>
      <c r="AUT478" s="76"/>
      <c r="AUU478" s="76"/>
      <c r="AUV478" s="76"/>
      <c r="AUW478" s="76"/>
      <c r="AUX478" s="76"/>
      <c r="AUY478" s="76"/>
      <c r="AUZ478" s="76"/>
      <c r="AVA478" s="76"/>
      <c r="AVB478" s="76"/>
      <c r="AVC478" s="76"/>
      <c r="AVD478" s="76"/>
      <c r="AVE478" s="76"/>
      <c r="AVF478" s="76"/>
      <c r="AVG478" s="76"/>
      <c r="AVH478" s="76"/>
      <c r="AVI478" s="76"/>
      <c r="AVJ478" s="76"/>
      <c r="AVK478" s="76"/>
      <c r="AVL478" s="76"/>
      <c r="AVM478" s="76"/>
      <c r="AVN478" s="76"/>
      <c r="AVO478" s="76"/>
      <c r="AVP478" s="76"/>
      <c r="AVQ478" s="76"/>
      <c r="AVR478" s="76"/>
      <c r="AVS478" s="76"/>
      <c r="AVT478" s="76"/>
      <c r="AVU478" s="76"/>
      <c r="AVV478" s="76"/>
      <c r="AVW478" s="76"/>
      <c r="AVX478" s="76"/>
      <c r="AVY478" s="76"/>
      <c r="AVZ478" s="76"/>
      <c r="AWA478" s="76"/>
      <c r="AWB478" s="76"/>
      <c r="AWC478" s="76"/>
      <c r="AWD478" s="76"/>
      <c r="AWE478" s="76"/>
      <c r="AWF478" s="76"/>
      <c r="AWG478" s="76"/>
      <c r="AWH478" s="76"/>
      <c r="AWI478" s="76"/>
      <c r="AWJ478" s="76"/>
      <c r="AWK478" s="76"/>
      <c r="AWL478" s="76"/>
      <c r="AWM478" s="76"/>
      <c r="AWN478" s="76"/>
      <c r="AWO478" s="76"/>
      <c r="AWP478" s="76"/>
      <c r="AWQ478" s="76"/>
      <c r="AWR478" s="76"/>
      <c r="AWS478" s="76"/>
      <c r="AWT478" s="76"/>
      <c r="AWU478" s="76"/>
      <c r="AWV478" s="76"/>
      <c r="AWW478" s="76"/>
      <c r="AWX478" s="76"/>
      <c r="AWY478" s="76"/>
      <c r="AWZ478" s="76"/>
      <c r="AXA478" s="76"/>
      <c r="AXB478" s="76"/>
      <c r="AXC478" s="76"/>
      <c r="AXD478" s="76"/>
      <c r="AXE478" s="76"/>
      <c r="AXF478" s="76"/>
      <c r="AXG478" s="76"/>
      <c r="AXH478" s="76"/>
      <c r="AXI478" s="76"/>
      <c r="AXJ478" s="76"/>
      <c r="AXK478" s="76"/>
      <c r="AXL478" s="76"/>
      <c r="AXM478" s="76"/>
      <c r="AXN478" s="76"/>
      <c r="AXO478" s="76"/>
      <c r="AXP478" s="76"/>
      <c r="AXQ478" s="76"/>
      <c r="AXR478" s="76"/>
      <c r="AXS478" s="76"/>
      <c r="AXT478" s="76"/>
      <c r="AXU478" s="76"/>
      <c r="AXV478" s="76"/>
      <c r="AXW478" s="76"/>
      <c r="AXX478" s="76"/>
      <c r="AXY478" s="76"/>
      <c r="AXZ478" s="76"/>
      <c r="AYA478" s="76"/>
      <c r="AYB478" s="76"/>
      <c r="AYC478" s="76"/>
      <c r="AYD478" s="76"/>
      <c r="AYE478" s="76"/>
      <c r="AYF478" s="76"/>
      <c r="AYG478" s="76"/>
      <c r="AYH478" s="76"/>
      <c r="AYI478" s="76"/>
      <c r="AYJ478" s="76"/>
      <c r="AYK478" s="76"/>
      <c r="AYL478" s="76"/>
      <c r="AYM478" s="76"/>
      <c r="AYN478" s="76"/>
      <c r="AYO478" s="76"/>
      <c r="AYP478" s="76"/>
      <c r="AYQ478" s="76"/>
      <c r="AYR478" s="76"/>
      <c r="AYS478" s="76"/>
      <c r="AYT478" s="76"/>
      <c r="AYU478" s="76"/>
      <c r="AYV478" s="76"/>
      <c r="AYW478" s="76"/>
      <c r="AYX478" s="76"/>
      <c r="AYY478" s="76"/>
      <c r="AYZ478" s="76"/>
      <c r="AZA478" s="76"/>
      <c r="AZB478" s="76"/>
      <c r="AZC478" s="76"/>
      <c r="AZD478" s="76"/>
      <c r="AZE478" s="76"/>
      <c r="AZF478" s="76"/>
      <c r="AZG478" s="76"/>
      <c r="AZH478" s="76"/>
      <c r="AZI478" s="76"/>
      <c r="AZJ478" s="76"/>
      <c r="AZK478" s="76"/>
      <c r="AZL478" s="76"/>
      <c r="AZM478" s="76"/>
      <c r="AZN478" s="76"/>
      <c r="AZO478" s="76"/>
      <c r="AZP478" s="76"/>
      <c r="AZQ478" s="76"/>
      <c r="AZR478" s="76"/>
      <c r="AZS478" s="76"/>
      <c r="AZT478" s="76"/>
      <c r="AZU478" s="76"/>
      <c r="AZV478" s="76"/>
      <c r="AZW478" s="76"/>
      <c r="AZX478" s="76"/>
      <c r="AZY478" s="76"/>
      <c r="AZZ478" s="76"/>
      <c r="BAA478" s="76"/>
      <c r="BAB478" s="76"/>
      <c r="BAC478" s="76"/>
      <c r="BAD478" s="76"/>
      <c r="BAE478" s="76"/>
      <c r="BAF478" s="76"/>
      <c r="BAG478" s="76"/>
      <c r="BAH478" s="76"/>
      <c r="BAI478" s="76"/>
      <c r="BAJ478" s="76"/>
      <c r="BAK478" s="76"/>
      <c r="BAL478" s="76"/>
      <c r="BAM478" s="76"/>
      <c r="BAN478" s="76"/>
      <c r="BAO478" s="76"/>
      <c r="BAP478" s="76"/>
      <c r="BAQ478" s="76"/>
      <c r="BAR478" s="76"/>
      <c r="BAS478" s="76"/>
      <c r="BAT478" s="76"/>
      <c r="BAU478" s="76"/>
      <c r="BAV478" s="76"/>
      <c r="BAW478" s="76"/>
      <c r="BAX478" s="76"/>
      <c r="BAY478" s="76"/>
      <c r="BAZ478" s="76"/>
      <c r="BBA478" s="76"/>
      <c r="BBB478" s="76"/>
      <c r="BBC478" s="76"/>
      <c r="BBD478" s="76"/>
      <c r="BBE478" s="76"/>
      <c r="BBF478" s="76"/>
      <c r="BBG478" s="76"/>
      <c r="BBH478" s="76"/>
      <c r="BBI478" s="76"/>
      <c r="BBJ478" s="76"/>
      <c r="BBK478" s="76"/>
      <c r="BBL478" s="76"/>
      <c r="BBM478" s="76"/>
      <c r="BBN478" s="76"/>
      <c r="BBO478" s="76"/>
      <c r="BBP478" s="76"/>
      <c r="BBQ478" s="76"/>
      <c r="BBR478" s="76"/>
      <c r="BBS478" s="76"/>
      <c r="BBT478" s="76"/>
      <c r="BBU478" s="76"/>
      <c r="BBV478" s="76"/>
      <c r="BBW478" s="76"/>
      <c r="BBX478" s="76"/>
      <c r="BBY478" s="76"/>
      <c r="BBZ478" s="76"/>
      <c r="BCA478" s="76"/>
      <c r="BCB478" s="76"/>
      <c r="BCC478" s="76"/>
      <c r="BCD478" s="76"/>
      <c r="BCE478" s="76"/>
      <c r="BCF478" s="76"/>
      <c r="BCG478" s="76"/>
      <c r="BCH478" s="76"/>
      <c r="BCI478" s="76"/>
      <c r="BCJ478" s="76"/>
      <c r="BCK478" s="76"/>
      <c r="BCL478" s="76"/>
      <c r="BCM478" s="76"/>
      <c r="BCN478" s="76"/>
      <c r="BCO478" s="76"/>
      <c r="BCP478" s="76"/>
      <c r="BCQ478" s="76"/>
      <c r="BCR478" s="76"/>
      <c r="BCS478" s="76"/>
      <c r="BCT478" s="76"/>
      <c r="BCU478" s="76"/>
      <c r="BCV478" s="76"/>
      <c r="BCW478" s="76"/>
      <c r="BCX478" s="76"/>
      <c r="BCY478" s="76"/>
      <c r="BCZ478" s="76"/>
      <c r="BDA478" s="76"/>
      <c r="BDB478" s="76"/>
      <c r="BDC478" s="76"/>
      <c r="BDD478" s="76"/>
      <c r="BDE478" s="76"/>
      <c r="BDF478" s="76"/>
      <c r="BDG478" s="76"/>
      <c r="BDH478" s="76"/>
      <c r="BDI478" s="76"/>
      <c r="BDJ478" s="76"/>
      <c r="BDK478" s="76"/>
      <c r="BDL478" s="76"/>
      <c r="BDM478" s="76"/>
      <c r="BDN478" s="76"/>
      <c r="BDO478" s="76"/>
      <c r="BDP478" s="76"/>
      <c r="BDQ478" s="76"/>
      <c r="BDR478" s="76"/>
      <c r="BDS478" s="76"/>
      <c r="BDT478" s="76"/>
      <c r="BDU478" s="76"/>
      <c r="BDV478" s="76"/>
      <c r="BDW478" s="76"/>
      <c r="BDX478" s="76"/>
      <c r="BDY478" s="76"/>
      <c r="BDZ478" s="76"/>
      <c r="BEA478" s="76"/>
      <c r="BEB478" s="76"/>
      <c r="BEC478" s="76"/>
      <c r="BED478" s="76"/>
      <c r="BEE478" s="76"/>
      <c r="BEF478" s="76"/>
      <c r="BEG478" s="76"/>
      <c r="BEH478" s="76"/>
      <c r="BEI478" s="76"/>
      <c r="BEJ478" s="76"/>
      <c r="BEK478" s="76"/>
      <c r="BEL478" s="76"/>
      <c r="BEM478" s="76"/>
      <c r="BEN478" s="76"/>
      <c r="BEO478" s="76"/>
      <c r="BEP478" s="76"/>
      <c r="BEQ478" s="76"/>
      <c r="BER478" s="76"/>
      <c r="BES478" s="76"/>
      <c r="BET478" s="76"/>
      <c r="BEU478" s="76"/>
      <c r="BEV478" s="76"/>
      <c r="BEW478" s="76"/>
      <c r="BEX478" s="76"/>
      <c r="BEY478" s="76"/>
      <c r="BEZ478" s="76"/>
      <c r="BFA478" s="76"/>
      <c r="BFB478" s="76"/>
      <c r="BFC478" s="76"/>
      <c r="BFD478" s="76"/>
      <c r="BFE478" s="76"/>
      <c r="BFF478" s="76"/>
      <c r="BFG478" s="76"/>
      <c r="BFH478" s="76"/>
      <c r="BFI478" s="76"/>
      <c r="BFJ478" s="76"/>
      <c r="BFK478" s="76"/>
      <c r="BFL478" s="76"/>
      <c r="BFM478" s="76"/>
      <c r="BFN478" s="76"/>
      <c r="BFO478" s="76"/>
      <c r="BFP478" s="76"/>
      <c r="BFQ478" s="76"/>
      <c r="BFR478" s="76"/>
      <c r="BFS478" s="76"/>
    </row>
    <row r="479" spans="1:1527" s="20" customFormat="1" ht="28" x14ac:dyDescent="0.25">
      <c r="A479" s="71" t="s">
        <v>338</v>
      </c>
      <c r="B479" s="278" t="s">
        <v>957</v>
      </c>
      <c r="C479" s="278" t="s">
        <v>930</v>
      </c>
      <c r="D479" s="278" t="s">
        <v>873</v>
      </c>
      <c r="E479" s="278"/>
      <c r="F479" s="309">
        <f t="shared" si="18"/>
        <v>5</v>
      </c>
      <c r="G479" s="278"/>
      <c r="H479" s="278">
        <v>0.5</v>
      </c>
      <c r="I479" s="278">
        <v>1</v>
      </c>
      <c r="J479" s="278">
        <v>1.25</v>
      </c>
      <c r="K479" s="278">
        <v>1.5</v>
      </c>
      <c r="L479" s="278">
        <v>0.75</v>
      </c>
      <c r="M479" s="278"/>
      <c r="N479" s="278"/>
      <c r="O479" s="278"/>
      <c r="P479" s="278"/>
      <c r="Q479" s="278"/>
      <c r="R479" s="278"/>
      <c r="BA479" s="76"/>
      <c r="BB479" s="76"/>
      <c r="BC479" s="76"/>
      <c r="BD479" s="76"/>
      <c r="BE479" s="76"/>
      <c r="BF479" s="76"/>
      <c r="BG479" s="76"/>
      <c r="BH479" s="76"/>
      <c r="BI479" s="76"/>
      <c r="BJ479" s="76"/>
      <c r="BK479" s="76"/>
      <c r="BL479" s="76"/>
      <c r="BM479" s="76"/>
      <c r="BN479" s="76"/>
      <c r="BO479" s="76"/>
      <c r="BP479" s="76"/>
      <c r="BQ479" s="76"/>
      <c r="BR479" s="76"/>
      <c r="BS479" s="76"/>
      <c r="BT479" s="76"/>
      <c r="BU479" s="76"/>
      <c r="BV479" s="76"/>
      <c r="BW479" s="76"/>
      <c r="BX479" s="76"/>
      <c r="BY479" s="76"/>
      <c r="BZ479" s="76"/>
      <c r="CA479" s="76"/>
      <c r="CB479" s="76"/>
      <c r="CC479" s="76"/>
      <c r="CD479" s="76"/>
      <c r="CE479" s="76"/>
      <c r="CF479" s="76"/>
      <c r="CG479" s="76"/>
      <c r="CH479" s="76"/>
      <c r="CI479" s="76"/>
      <c r="CJ479" s="76"/>
      <c r="CK479" s="76"/>
      <c r="CL479" s="76"/>
      <c r="CM479" s="76"/>
      <c r="CN479" s="76"/>
      <c r="CO479" s="76"/>
      <c r="CP479" s="76"/>
      <c r="CQ479" s="76"/>
      <c r="CR479" s="76"/>
      <c r="CS479" s="76"/>
      <c r="CT479" s="76"/>
      <c r="CU479" s="76"/>
      <c r="CV479" s="76"/>
      <c r="CW479" s="76"/>
      <c r="CX479" s="76"/>
      <c r="CY479" s="76"/>
      <c r="CZ479" s="76"/>
      <c r="DA479" s="76"/>
      <c r="DB479" s="76"/>
      <c r="DC479" s="76"/>
      <c r="DD479" s="76"/>
      <c r="DE479" s="76"/>
      <c r="DF479" s="76"/>
      <c r="DG479" s="76"/>
      <c r="DH479" s="76"/>
      <c r="DI479" s="76"/>
      <c r="DJ479" s="76"/>
      <c r="DK479" s="76"/>
      <c r="DL479" s="76"/>
      <c r="DM479" s="76"/>
      <c r="DN479" s="76"/>
      <c r="DO479" s="76"/>
      <c r="DP479" s="76"/>
      <c r="DQ479" s="76"/>
      <c r="DR479" s="76"/>
      <c r="DS479" s="76"/>
      <c r="DT479" s="76"/>
      <c r="DU479" s="76"/>
      <c r="DV479" s="76"/>
      <c r="DW479" s="76"/>
      <c r="DX479" s="76"/>
      <c r="DY479" s="76"/>
      <c r="DZ479" s="76"/>
      <c r="EA479" s="76"/>
      <c r="EB479" s="76"/>
      <c r="EC479" s="76"/>
      <c r="ED479" s="76"/>
      <c r="EE479" s="76"/>
      <c r="EF479" s="76"/>
      <c r="EG479" s="76"/>
      <c r="EH479" s="76"/>
      <c r="EI479" s="76"/>
      <c r="EJ479" s="76"/>
      <c r="EK479" s="76"/>
      <c r="EL479" s="76"/>
      <c r="EM479" s="76"/>
      <c r="EN479" s="76"/>
      <c r="EO479" s="76"/>
      <c r="EP479" s="76"/>
      <c r="EQ479" s="76"/>
      <c r="ER479" s="76"/>
      <c r="ES479" s="76"/>
      <c r="ET479" s="76"/>
      <c r="EU479" s="76"/>
      <c r="EV479" s="76"/>
      <c r="EW479" s="76"/>
      <c r="EX479" s="76"/>
      <c r="EY479" s="76"/>
      <c r="EZ479" s="76"/>
      <c r="FA479" s="76"/>
      <c r="FB479" s="76"/>
      <c r="FC479" s="76"/>
      <c r="FD479" s="76"/>
      <c r="FE479" s="76"/>
      <c r="FF479" s="76"/>
      <c r="FG479" s="76"/>
      <c r="FH479" s="76"/>
      <c r="FI479" s="76"/>
      <c r="FJ479" s="76"/>
      <c r="FK479" s="76"/>
      <c r="FL479" s="76"/>
      <c r="FM479" s="76"/>
      <c r="FN479" s="76"/>
      <c r="FO479" s="76"/>
      <c r="FP479" s="76"/>
      <c r="FQ479" s="76"/>
      <c r="FR479" s="76"/>
      <c r="FS479" s="76"/>
      <c r="FT479" s="76"/>
      <c r="FU479" s="76"/>
      <c r="FV479" s="76"/>
      <c r="FW479" s="76"/>
      <c r="FX479" s="76"/>
      <c r="FY479" s="76"/>
      <c r="FZ479" s="76"/>
      <c r="GA479" s="76"/>
      <c r="GB479" s="76"/>
      <c r="GC479" s="76"/>
      <c r="GD479" s="76"/>
      <c r="GE479" s="76"/>
      <c r="GF479" s="76"/>
      <c r="GG479" s="76"/>
      <c r="GH479" s="76"/>
      <c r="GI479" s="76"/>
      <c r="GJ479" s="76"/>
      <c r="GK479" s="76"/>
      <c r="GL479" s="76"/>
      <c r="GM479" s="76"/>
      <c r="GN479" s="76"/>
      <c r="GO479" s="76"/>
      <c r="GP479" s="76"/>
      <c r="GQ479" s="76"/>
      <c r="GR479" s="76"/>
      <c r="GS479" s="76"/>
      <c r="GT479" s="76"/>
      <c r="GU479" s="76"/>
      <c r="GV479" s="76"/>
      <c r="GW479" s="76"/>
      <c r="GX479" s="76"/>
      <c r="GY479" s="76"/>
      <c r="GZ479" s="76"/>
      <c r="HA479" s="76"/>
      <c r="HB479" s="76"/>
      <c r="HC479" s="76"/>
      <c r="HD479" s="76"/>
      <c r="HE479" s="76"/>
      <c r="HF479" s="76"/>
      <c r="HG479" s="76"/>
      <c r="HH479" s="76"/>
      <c r="HI479" s="76"/>
      <c r="HJ479" s="76"/>
      <c r="HK479" s="76"/>
      <c r="HL479" s="76"/>
      <c r="HM479" s="76"/>
      <c r="HN479" s="76"/>
      <c r="HO479" s="76"/>
      <c r="HP479" s="76"/>
      <c r="HQ479" s="76"/>
      <c r="HR479" s="76"/>
      <c r="HS479" s="76"/>
      <c r="HT479" s="76"/>
      <c r="HU479" s="76"/>
      <c r="HV479" s="76"/>
      <c r="HW479" s="76"/>
      <c r="HX479" s="76"/>
      <c r="HY479" s="76"/>
      <c r="HZ479" s="76"/>
      <c r="IA479" s="76"/>
      <c r="IB479" s="76"/>
      <c r="IC479" s="76"/>
      <c r="ID479" s="76"/>
      <c r="IE479" s="76"/>
      <c r="IF479" s="76"/>
      <c r="IG479" s="76"/>
      <c r="IH479" s="76"/>
      <c r="II479" s="76"/>
      <c r="IJ479" s="76"/>
      <c r="IK479" s="76"/>
      <c r="IL479" s="76"/>
      <c r="IM479" s="76"/>
      <c r="IN479" s="76"/>
      <c r="IO479" s="76"/>
      <c r="IP479" s="76"/>
      <c r="IQ479" s="76"/>
      <c r="IR479" s="76"/>
      <c r="IS479" s="76"/>
      <c r="IT479" s="76"/>
      <c r="IU479" s="76"/>
      <c r="IV479" s="76"/>
      <c r="IW479" s="76"/>
      <c r="IX479" s="76"/>
      <c r="IY479" s="76"/>
      <c r="IZ479" s="76"/>
      <c r="JA479" s="76"/>
      <c r="JB479" s="76"/>
      <c r="JC479" s="76"/>
      <c r="JD479" s="76"/>
      <c r="JE479" s="76"/>
      <c r="JF479" s="76"/>
      <c r="JG479" s="76"/>
      <c r="JH479" s="76"/>
      <c r="JI479" s="76"/>
      <c r="JJ479" s="76"/>
      <c r="JK479" s="76"/>
      <c r="JL479" s="76"/>
      <c r="JM479" s="76"/>
      <c r="JN479" s="76"/>
      <c r="JO479" s="76"/>
      <c r="JP479" s="76"/>
      <c r="JQ479" s="76"/>
      <c r="JR479" s="76"/>
      <c r="JS479" s="76"/>
      <c r="JT479" s="76"/>
      <c r="JU479" s="76"/>
      <c r="JV479" s="76"/>
      <c r="JW479" s="76"/>
      <c r="JX479" s="76"/>
      <c r="JY479" s="76"/>
      <c r="JZ479" s="76"/>
      <c r="KA479" s="76"/>
      <c r="KB479" s="76"/>
      <c r="KC479" s="76"/>
      <c r="KD479" s="76"/>
      <c r="KE479" s="76"/>
      <c r="KF479" s="76"/>
      <c r="KG479" s="76"/>
      <c r="KH479" s="76"/>
      <c r="KI479" s="76"/>
      <c r="KJ479" s="76"/>
      <c r="KK479" s="76"/>
      <c r="KL479" s="76"/>
      <c r="KM479" s="76"/>
      <c r="KN479" s="76"/>
      <c r="KO479" s="76"/>
      <c r="KP479" s="76"/>
      <c r="KQ479" s="76"/>
      <c r="KR479" s="76"/>
      <c r="KS479" s="76"/>
      <c r="KT479" s="76"/>
      <c r="KU479" s="76"/>
      <c r="KV479" s="76"/>
      <c r="KW479" s="76"/>
      <c r="KX479" s="76"/>
      <c r="KY479" s="76"/>
      <c r="KZ479" s="76"/>
      <c r="LA479" s="76"/>
      <c r="LB479" s="76"/>
      <c r="LC479" s="76"/>
      <c r="LD479" s="76"/>
      <c r="LE479" s="76"/>
      <c r="LF479" s="76"/>
      <c r="LG479" s="76"/>
      <c r="LH479" s="76"/>
      <c r="LI479" s="76"/>
      <c r="LJ479" s="76"/>
      <c r="LK479" s="76"/>
      <c r="LL479" s="76"/>
      <c r="LM479" s="76"/>
      <c r="LN479" s="76"/>
      <c r="LO479" s="76"/>
      <c r="LP479" s="76"/>
      <c r="LQ479" s="76"/>
      <c r="LR479" s="76"/>
      <c r="LS479" s="76"/>
      <c r="LT479" s="76"/>
      <c r="LU479" s="76"/>
      <c r="LV479" s="76"/>
      <c r="LW479" s="76"/>
      <c r="LX479" s="76"/>
      <c r="LY479" s="76"/>
      <c r="LZ479" s="76"/>
      <c r="MA479" s="76"/>
      <c r="MB479" s="76"/>
      <c r="MC479" s="76"/>
      <c r="MD479" s="76"/>
      <c r="ME479" s="76"/>
      <c r="MF479" s="76"/>
      <c r="MG479" s="76"/>
      <c r="MH479" s="76"/>
      <c r="MI479" s="76"/>
      <c r="MJ479" s="76"/>
      <c r="MK479" s="76"/>
      <c r="ML479" s="76"/>
      <c r="MM479" s="76"/>
      <c r="MN479" s="76"/>
      <c r="MO479" s="76"/>
      <c r="MP479" s="76"/>
      <c r="MQ479" s="76"/>
      <c r="MR479" s="76"/>
      <c r="MS479" s="76"/>
      <c r="MT479" s="76"/>
      <c r="MU479" s="76"/>
      <c r="MV479" s="76"/>
      <c r="MW479" s="76"/>
      <c r="MX479" s="76"/>
      <c r="MY479" s="76"/>
      <c r="MZ479" s="76"/>
      <c r="NA479" s="76"/>
      <c r="NB479" s="76"/>
      <c r="NC479" s="76"/>
      <c r="ND479" s="76"/>
      <c r="NE479" s="76"/>
      <c r="NF479" s="76"/>
      <c r="NG479" s="76"/>
      <c r="NH479" s="76"/>
      <c r="NI479" s="76"/>
      <c r="NJ479" s="76"/>
      <c r="NK479" s="76"/>
      <c r="NL479" s="76"/>
      <c r="NM479" s="76"/>
      <c r="NN479" s="76"/>
      <c r="NO479" s="76"/>
      <c r="NP479" s="76"/>
      <c r="NQ479" s="76"/>
      <c r="NR479" s="76"/>
      <c r="NS479" s="76"/>
      <c r="NT479" s="76"/>
      <c r="NU479" s="76"/>
      <c r="NV479" s="76"/>
      <c r="NW479" s="76"/>
      <c r="NX479" s="76"/>
      <c r="NY479" s="76"/>
      <c r="NZ479" s="76"/>
      <c r="OA479" s="76"/>
      <c r="OB479" s="76"/>
      <c r="OC479" s="76"/>
      <c r="OD479" s="76"/>
      <c r="OE479" s="76"/>
      <c r="OF479" s="76"/>
      <c r="OG479" s="76"/>
      <c r="OH479" s="76"/>
      <c r="OI479" s="76"/>
      <c r="OJ479" s="76"/>
      <c r="OK479" s="76"/>
      <c r="OL479" s="76"/>
      <c r="OM479" s="76"/>
      <c r="ON479" s="76"/>
      <c r="OO479" s="76"/>
      <c r="OP479" s="76"/>
      <c r="OQ479" s="76"/>
      <c r="OR479" s="76"/>
      <c r="OS479" s="76"/>
      <c r="OT479" s="76"/>
      <c r="OU479" s="76"/>
      <c r="OV479" s="76"/>
      <c r="OW479" s="76"/>
      <c r="OX479" s="76"/>
      <c r="OY479" s="76"/>
      <c r="OZ479" s="76"/>
      <c r="PA479" s="76"/>
      <c r="PB479" s="76"/>
      <c r="PC479" s="76"/>
      <c r="PD479" s="76"/>
      <c r="PE479" s="76"/>
      <c r="PF479" s="76"/>
      <c r="PG479" s="76"/>
      <c r="PH479" s="76"/>
      <c r="PI479" s="76"/>
      <c r="PJ479" s="76"/>
      <c r="PK479" s="76"/>
      <c r="PL479" s="76"/>
      <c r="PM479" s="76"/>
      <c r="PN479" s="76"/>
      <c r="PO479" s="76"/>
      <c r="PP479" s="76"/>
      <c r="PQ479" s="76"/>
      <c r="PR479" s="76"/>
      <c r="PS479" s="76"/>
      <c r="PT479" s="76"/>
      <c r="PU479" s="76"/>
      <c r="PV479" s="76"/>
      <c r="PW479" s="76"/>
      <c r="PX479" s="76"/>
      <c r="PY479" s="76"/>
      <c r="PZ479" s="76"/>
      <c r="QA479" s="76"/>
      <c r="QB479" s="76"/>
      <c r="QC479" s="76"/>
      <c r="QD479" s="76"/>
      <c r="QE479" s="76"/>
      <c r="QF479" s="76"/>
      <c r="QG479" s="76"/>
      <c r="QH479" s="76"/>
      <c r="QI479" s="76"/>
      <c r="QJ479" s="76"/>
      <c r="QK479" s="76"/>
      <c r="QL479" s="76"/>
      <c r="QM479" s="76"/>
      <c r="QN479" s="76"/>
      <c r="QO479" s="76"/>
      <c r="QP479" s="76"/>
      <c r="QQ479" s="76"/>
      <c r="QR479" s="76"/>
      <c r="QS479" s="76"/>
      <c r="QT479" s="76"/>
      <c r="QU479" s="76"/>
      <c r="QV479" s="76"/>
      <c r="QW479" s="76"/>
      <c r="QX479" s="76"/>
      <c r="QY479" s="76"/>
      <c r="QZ479" s="76"/>
      <c r="RA479" s="76"/>
      <c r="RB479" s="76"/>
      <c r="RC479" s="76"/>
      <c r="RD479" s="76"/>
      <c r="RE479" s="76"/>
      <c r="RF479" s="76"/>
      <c r="RG479" s="76"/>
      <c r="RH479" s="76"/>
      <c r="RI479" s="76"/>
      <c r="RJ479" s="76"/>
      <c r="RK479" s="76"/>
      <c r="RL479" s="76"/>
      <c r="RM479" s="76"/>
      <c r="RN479" s="76"/>
      <c r="RO479" s="76"/>
      <c r="RP479" s="76"/>
      <c r="RQ479" s="76"/>
      <c r="RR479" s="76"/>
      <c r="RS479" s="76"/>
      <c r="RT479" s="76"/>
      <c r="RU479" s="76"/>
      <c r="RV479" s="76"/>
      <c r="RW479" s="76"/>
      <c r="RX479" s="76"/>
      <c r="RY479" s="76"/>
      <c r="RZ479" s="76"/>
      <c r="SA479" s="76"/>
      <c r="SB479" s="76"/>
      <c r="SC479" s="76"/>
      <c r="SD479" s="76"/>
      <c r="SE479" s="76"/>
      <c r="SF479" s="76"/>
      <c r="SG479" s="76"/>
      <c r="SH479" s="76"/>
      <c r="SI479" s="76"/>
      <c r="SJ479" s="76"/>
      <c r="SK479" s="76"/>
      <c r="SL479" s="76"/>
      <c r="SM479" s="76"/>
      <c r="SN479" s="76"/>
      <c r="SO479" s="76"/>
      <c r="SP479" s="76"/>
      <c r="SQ479" s="76"/>
      <c r="SR479" s="76"/>
      <c r="SS479" s="76"/>
      <c r="ST479" s="76"/>
      <c r="SU479" s="76"/>
      <c r="SV479" s="76"/>
      <c r="SW479" s="76"/>
      <c r="SX479" s="76"/>
      <c r="SY479" s="76"/>
      <c r="SZ479" s="76"/>
      <c r="TA479" s="76"/>
      <c r="TB479" s="76"/>
      <c r="TC479" s="76"/>
      <c r="TD479" s="76"/>
      <c r="TE479" s="76"/>
      <c r="TF479" s="76"/>
      <c r="TG479" s="76"/>
      <c r="TH479" s="76"/>
      <c r="TI479" s="76"/>
      <c r="TJ479" s="76"/>
      <c r="TK479" s="76"/>
      <c r="TL479" s="76"/>
      <c r="TM479" s="76"/>
      <c r="TN479" s="76"/>
      <c r="TO479" s="76"/>
      <c r="TP479" s="76"/>
      <c r="TQ479" s="76"/>
      <c r="TR479" s="76"/>
      <c r="TS479" s="76"/>
      <c r="TT479" s="76"/>
      <c r="TU479" s="76"/>
      <c r="TV479" s="76"/>
      <c r="TW479" s="76"/>
      <c r="TX479" s="76"/>
      <c r="TY479" s="76"/>
      <c r="TZ479" s="76"/>
      <c r="UA479" s="76"/>
      <c r="UB479" s="76"/>
      <c r="UC479" s="76"/>
      <c r="UD479" s="76"/>
      <c r="UE479" s="76"/>
      <c r="UF479" s="76"/>
      <c r="UG479" s="76"/>
      <c r="UH479" s="76"/>
      <c r="UI479" s="76"/>
      <c r="UJ479" s="76"/>
      <c r="UK479" s="76"/>
      <c r="UL479" s="76"/>
      <c r="UM479" s="76"/>
      <c r="UN479" s="76"/>
      <c r="UO479" s="76"/>
      <c r="UP479" s="76"/>
      <c r="UQ479" s="76"/>
      <c r="UR479" s="76"/>
      <c r="US479" s="76"/>
      <c r="UT479" s="76"/>
      <c r="UU479" s="76"/>
      <c r="UV479" s="76"/>
      <c r="UW479" s="76"/>
      <c r="UX479" s="76"/>
      <c r="UY479" s="76"/>
      <c r="UZ479" s="76"/>
      <c r="VA479" s="76"/>
      <c r="VB479" s="76"/>
      <c r="VC479" s="76"/>
      <c r="VD479" s="76"/>
      <c r="VE479" s="76"/>
      <c r="VF479" s="76"/>
      <c r="VG479" s="76"/>
      <c r="VH479" s="76"/>
      <c r="VI479" s="76"/>
      <c r="VJ479" s="76"/>
      <c r="VK479" s="76"/>
      <c r="VL479" s="76"/>
      <c r="VM479" s="76"/>
      <c r="VN479" s="76"/>
      <c r="VO479" s="76"/>
      <c r="VP479" s="76"/>
      <c r="VQ479" s="76"/>
      <c r="VR479" s="76"/>
      <c r="VS479" s="76"/>
      <c r="VT479" s="76"/>
      <c r="VU479" s="76"/>
      <c r="VV479" s="76"/>
      <c r="VW479" s="76"/>
      <c r="VX479" s="76"/>
      <c r="VY479" s="76"/>
      <c r="VZ479" s="76"/>
      <c r="WA479" s="76"/>
      <c r="WB479" s="76"/>
      <c r="WC479" s="76"/>
      <c r="WD479" s="76"/>
      <c r="WE479" s="76"/>
      <c r="WF479" s="76"/>
      <c r="WG479" s="76"/>
      <c r="WH479" s="76"/>
      <c r="WI479" s="76"/>
      <c r="WJ479" s="76"/>
      <c r="WK479" s="76"/>
      <c r="WL479" s="76"/>
      <c r="WM479" s="76"/>
      <c r="WN479" s="76"/>
      <c r="WO479" s="76"/>
      <c r="WP479" s="76"/>
      <c r="WQ479" s="76"/>
      <c r="WR479" s="76"/>
      <c r="WS479" s="76"/>
      <c r="WT479" s="76"/>
      <c r="WU479" s="76"/>
      <c r="WV479" s="76"/>
      <c r="WW479" s="76"/>
      <c r="WX479" s="76"/>
      <c r="WY479" s="76"/>
      <c r="WZ479" s="76"/>
      <c r="XA479" s="76"/>
      <c r="XB479" s="76"/>
      <c r="XC479" s="76"/>
      <c r="XD479" s="76"/>
      <c r="XE479" s="76"/>
      <c r="XF479" s="76"/>
      <c r="XG479" s="76"/>
      <c r="XH479" s="76"/>
      <c r="XI479" s="76"/>
      <c r="XJ479" s="76"/>
      <c r="XK479" s="76"/>
      <c r="XL479" s="76"/>
      <c r="XM479" s="76"/>
      <c r="XN479" s="76"/>
      <c r="XO479" s="76"/>
      <c r="XP479" s="76"/>
      <c r="XQ479" s="76"/>
      <c r="XR479" s="76"/>
      <c r="XS479" s="76"/>
      <c r="XT479" s="76"/>
      <c r="XU479" s="76"/>
      <c r="XV479" s="76"/>
      <c r="XW479" s="76"/>
      <c r="XX479" s="76"/>
      <c r="XY479" s="76"/>
      <c r="XZ479" s="76"/>
      <c r="YA479" s="76"/>
      <c r="YB479" s="76"/>
      <c r="YC479" s="76"/>
      <c r="YD479" s="76"/>
      <c r="YE479" s="76"/>
      <c r="YF479" s="76"/>
      <c r="YG479" s="76"/>
      <c r="YH479" s="76"/>
      <c r="YI479" s="76"/>
      <c r="YJ479" s="76"/>
      <c r="YK479" s="76"/>
      <c r="YL479" s="76"/>
      <c r="YM479" s="76"/>
      <c r="YN479" s="76"/>
      <c r="YO479" s="76"/>
      <c r="YP479" s="76"/>
      <c r="YQ479" s="76"/>
      <c r="YR479" s="76"/>
      <c r="YS479" s="76"/>
      <c r="YT479" s="76"/>
      <c r="YU479" s="76"/>
      <c r="YV479" s="76"/>
      <c r="YW479" s="76"/>
      <c r="YX479" s="76"/>
      <c r="YY479" s="76"/>
      <c r="YZ479" s="76"/>
      <c r="ZA479" s="76"/>
      <c r="ZB479" s="76"/>
      <c r="ZC479" s="76"/>
      <c r="ZD479" s="76"/>
      <c r="ZE479" s="76"/>
      <c r="ZF479" s="76"/>
      <c r="ZG479" s="76"/>
      <c r="ZH479" s="76"/>
      <c r="ZI479" s="76"/>
      <c r="ZJ479" s="76"/>
      <c r="ZK479" s="76"/>
      <c r="ZL479" s="76"/>
      <c r="ZM479" s="76"/>
      <c r="ZN479" s="76"/>
      <c r="ZO479" s="76"/>
      <c r="ZP479" s="76"/>
      <c r="ZQ479" s="76"/>
      <c r="ZR479" s="76"/>
      <c r="ZS479" s="76"/>
      <c r="ZT479" s="76"/>
      <c r="ZU479" s="76"/>
      <c r="ZV479" s="76"/>
      <c r="ZW479" s="76"/>
      <c r="ZX479" s="76"/>
      <c r="ZY479" s="76"/>
      <c r="ZZ479" s="76"/>
      <c r="AAA479" s="76"/>
      <c r="AAB479" s="76"/>
      <c r="AAC479" s="76"/>
      <c r="AAD479" s="76"/>
      <c r="AAE479" s="76"/>
      <c r="AAF479" s="76"/>
      <c r="AAG479" s="76"/>
      <c r="AAH479" s="76"/>
      <c r="AAI479" s="76"/>
      <c r="AAJ479" s="76"/>
      <c r="AAK479" s="76"/>
      <c r="AAL479" s="76"/>
      <c r="AAM479" s="76"/>
      <c r="AAN479" s="76"/>
      <c r="AAO479" s="76"/>
      <c r="AAP479" s="76"/>
      <c r="AAQ479" s="76"/>
      <c r="AAR479" s="76"/>
      <c r="AAS479" s="76"/>
      <c r="AAT479" s="76"/>
      <c r="AAU479" s="76"/>
      <c r="AAV479" s="76"/>
      <c r="AAW479" s="76"/>
      <c r="AAX479" s="76"/>
      <c r="AAY479" s="76"/>
      <c r="AAZ479" s="76"/>
      <c r="ABA479" s="76"/>
      <c r="ABB479" s="76"/>
      <c r="ABC479" s="76"/>
      <c r="ABD479" s="76"/>
      <c r="ABE479" s="76"/>
      <c r="ABF479" s="76"/>
      <c r="ABG479" s="76"/>
      <c r="ABH479" s="76"/>
      <c r="ABI479" s="76"/>
      <c r="ABJ479" s="76"/>
      <c r="ABK479" s="76"/>
      <c r="ABL479" s="76"/>
      <c r="ABM479" s="76"/>
      <c r="ABN479" s="76"/>
      <c r="ABO479" s="76"/>
      <c r="ABP479" s="76"/>
      <c r="ABQ479" s="76"/>
      <c r="ABR479" s="76"/>
      <c r="ABS479" s="76"/>
      <c r="ABT479" s="76"/>
      <c r="ABU479" s="76"/>
      <c r="ABV479" s="76"/>
      <c r="ABW479" s="76"/>
      <c r="ABX479" s="76"/>
      <c r="ABY479" s="76"/>
      <c r="ABZ479" s="76"/>
      <c r="ACA479" s="76"/>
      <c r="ACB479" s="76"/>
      <c r="ACC479" s="76"/>
      <c r="ACD479" s="76"/>
      <c r="ACE479" s="76"/>
      <c r="ACF479" s="76"/>
      <c r="ACG479" s="76"/>
      <c r="ACH479" s="76"/>
      <c r="ACI479" s="76"/>
      <c r="ACJ479" s="76"/>
      <c r="ACK479" s="76"/>
      <c r="ACL479" s="76"/>
      <c r="ACM479" s="76"/>
      <c r="ACN479" s="76"/>
      <c r="ACO479" s="76"/>
      <c r="ACP479" s="76"/>
      <c r="ACQ479" s="76"/>
      <c r="ACR479" s="76"/>
      <c r="ACS479" s="76"/>
      <c r="ACT479" s="76"/>
      <c r="ACU479" s="76"/>
      <c r="ACV479" s="76"/>
      <c r="ACW479" s="76"/>
      <c r="ACX479" s="76"/>
      <c r="ACY479" s="76"/>
      <c r="ACZ479" s="76"/>
      <c r="ADA479" s="76"/>
      <c r="ADB479" s="76"/>
      <c r="ADC479" s="76"/>
      <c r="ADD479" s="76"/>
      <c r="ADE479" s="76"/>
      <c r="ADF479" s="76"/>
      <c r="ADG479" s="76"/>
      <c r="ADH479" s="76"/>
      <c r="ADI479" s="76"/>
      <c r="ADJ479" s="76"/>
      <c r="ADK479" s="76"/>
      <c r="ADL479" s="76"/>
      <c r="ADM479" s="76"/>
      <c r="ADN479" s="76"/>
      <c r="ADO479" s="76"/>
      <c r="ADP479" s="76"/>
      <c r="ADQ479" s="76"/>
      <c r="ADR479" s="76"/>
      <c r="ADS479" s="76"/>
      <c r="ADT479" s="76"/>
      <c r="ADU479" s="76"/>
      <c r="ADV479" s="76"/>
      <c r="ADW479" s="76"/>
      <c r="ADX479" s="76"/>
      <c r="ADY479" s="76"/>
      <c r="ADZ479" s="76"/>
      <c r="AEA479" s="76"/>
      <c r="AEB479" s="76"/>
      <c r="AEC479" s="76"/>
      <c r="AED479" s="76"/>
      <c r="AEE479" s="76"/>
      <c r="AEF479" s="76"/>
      <c r="AEG479" s="76"/>
      <c r="AEH479" s="76"/>
      <c r="AEI479" s="76"/>
      <c r="AEJ479" s="76"/>
      <c r="AEK479" s="76"/>
      <c r="AEL479" s="76"/>
      <c r="AEM479" s="76"/>
      <c r="AEN479" s="76"/>
      <c r="AEO479" s="76"/>
      <c r="AEP479" s="76"/>
      <c r="AEQ479" s="76"/>
      <c r="AER479" s="76"/>
      <c r="AES479" s="76"/>
      <c r="AET479" s="76"/>
      <c r="AEU479" s="76"/>
      <c r="AEV479" s="76"/>
      <c r="AEW479" s="76"/>
      <c r="AEX479" s="76"/>
      <c r="AEY479" s="76"/>
      <c r="AEZ479" s="76"/>
      <c r="AFA479" s="76"/>
      <c r="AFB479" s="76"/>
      <c r="AFC479" s="76"/>
      <c r="AFD479" s="76"/>
      <c r="AFE479" s="76"/>
      <c r="AFF479" s="76"/>
      <c r="AFG479" s="76"/>
      <c r="AFH479" s="76"/>
      <c r="AFI479" s="76"/>
      <c r="AFJ479" s="76"/>
      <c r="AFK479" s="76"/>
      <c r="AFL479" s="76"/>
      <c r="AFM479" s="76"/>
      <c r="AFN479" s="76"/>
      <c r="AFO479" s="76"/>
      <c r="AFP479" s="76"/>
      <c r="AFQ479" s="76"/>
      <c r="AFR479" s="76"/>
      <c r="AFS479" s="76"/>
      <c r="AFT479" s="76"/>
      <c r="AFU479" s="76"/>
      <c r="AFV479" s="76"/>
      <c r="AFW479" s="76"/>
      <c r="AFX479" s="76"/>
      <c r="AFY479" s="76"/>
      <c r="AFZ479" s="76"/>
      <c r="AGA479" s="76"/>
      <c r="AGB479" s="76"/>
      <c r="AGC479" s="76"/>
      <c r="AGD479" s="76"/>
      <c r="AGE479" s="76"/>
      <c r="AGF479" s="76"/>
      <c r="AGG479" s="76"/>
      <c r="AGH479" s="76"/>
      <c r="AGI479" s="76"/>
      <c r="AGJ479" s="76"/>
      <c r="AGK479" s="76"/>
      <c r="AGL479" s="76"/>
      <c r="AGM479" s="76"/>
      <c r="AGN479" s="76"/>
      <c r="AGO479" s="76"/>
      <c r="AGP479" s="76"/>
      <c r="AGQ479" s="76"/>
      <c r="AGR479" s="76"/>
      <c r="AGS479" s="76"/>
      <c r="AGT479" s="76"/>
      <c r="AGU479" s="76"/>
      <c r="AGV479" s="76"/>
      <c r="AGW479" s="76"/>
      <c r="AGX479" s="76"/>
      <c r="AGY479" s="76"/>
      <c r="AGZ479" s="76"/>
      <c r="AHA479" s="76"/>
      <c r="AHB479" s="76"/>
      <c r="AHC479" s="76"/>
      <c r="AHD479" s="76"/>
      <c r="AHE479" s="76"/>
      <c r="AHF479" s="76"/>
      <c r="AHG479" s="76"/>
      <c r="AHH479" s="76"/>
      <c r="AHI479" s="76"/>
      <c r="AHJ479" s="76"/>
      <c r="AHK479" s="76"/>
      <c r="AHL479" s="76"/>
      <c r="AHM479" s="76"/>
      <c r="AHN479" s="76"/>
      <c r="AHO479" s="76"/>
      <c r="AHP479" s="76"/>
      <c r="AHQ479" s="76"/>
      <c r="AHR479" s="76"/>
      <c r="AHS479" s="76"/>
      <c r="AHT479" s="76"/>
      <c r="AHU479" s="76"/>
      <c r="AHV479" s="76"/>
      <c r="AHW479" s="76"/>
      <c r="AHX479" s="76"/>
      <c r="AHY479" s="76"/>
      <c r="AHZ479" s="76"/>
      <c r="AIA479" s="76"/>
      <c r="AIB479" s="76"/>
      <c r="AIC479" s="76"/>
      <c r="AID479" s="76"/>
      <c r="AIE479" s="76"/>
      <c r="AIF479" s="76"/>
      <c r="AIG479" s="76"/>
      <c r="AIH479" s="76"/>
      <c r="AII479" s="76"/>
      <c r="AIJ479" s="76"/>
      <c r="AIK479" s="76"/>
      <c r="AIL479" s="76"/>
      <c r="AIM479" s="76"/>
      <c r="AIN479" s="76"/>
      <c r="AIO479" s="76"/>
      <c r="AIP479" s="76"/>
      <c r="AIQ479" s="76"/>
      <c r="AIR479" s="76"/>
      <c r="AIS479" s="76"/>
      <c r="AIT479" s="76"/>
      <c r="AIU479" s="76"/>
      <c r="AIV479" s="76"/>
      <c r="AIW479" s="76"/>
      <c r="AIX479" s="76"/>
      <c r="AIY479" s="76"/>
      <c r="AIZ479" s="76"/>
      <c r="AJA479" s="76"/>
      <c r="AJB479" s="76"/>
      <c r="AJC479" s="76"/>
      <c r="AJD479" s="76"/>
      <c r="AJE479" s="76"/>
      <c r="AJF479" s="76"/>
      <c r="AJG479" s="76"/>
      <c r="AJH479" s="76"/>
      <c r="AJI479" s="76"/>
      <c r="AJJ479" s="76"/>
      <c r="AJK479" s="76"/>
      <c r="AJL479" s="76"/>
      <c r="AJM479" s="76"/>
      <c r="AJN479" s="76"/>
      <c r="AJO479" s="76"/>
      <c r="AJP479" s="76"/>
      <c r="AJQ479" s="76"/>
      <c r="AJR479" s="76"/>
      <c r="AJS479" s="76"/>
      <c r="AJT479" s="76"/>
      <c r="AJU479" s="76"/>
      <c r="AJV479" s="76"/>
      <c r="AJW479" s="76"/>
      <c r="AJX479" s="76"/>
      <c r="AJY479" s="76"/>
      <c r="AJZ479" s="76"/>
      <c r="AKA479" s="76"/>
      <c r="AKB479" s="76"/>
      <c r="AKC479" s="76"/>
      <c r="AKD479" s="76"/>
      <c r="AKE479" s="76"/>
      <c r="AKF479" s="76"/>
      <c r="AKG479" s="76"/>
      <c r="AKH479" s="76"/>
      <c r="AKI479" s="76"/>
      <c r="AKJ479" s="76"/>
      <c r="AKK479" s="76"/>
      <c r="AKL479" s="76"/>
      <c r="AKM479" s="76"/>
      <c r="AKN479" s="76"/>
      <c r="AKO479" s="76"/>
      <c r="AKP479" s="76"/>
      <c r="AKQ479" s="76"/>
      <c r="AKR479" s="76"/>
      <c r="AKS479" s="76"/>
      <c r="AKT479" s="76"/>
      <c r="AKU479" s="76"/>
      <c r="AKV479" s="76"/>
      <c r="AKW479" s="76"/>
      <c r="AKX479" s="76"/>
      <c r="AKY479" s="76"/>
      <c r="AKZ479" s="76"/>
      <c r="ALA479" s="76"/>
      <c r="ALB479" s="76"/>
      <c r="ALC479" s="76"/>
      <c r="ALD479" s="76"/>
      <c r="ALE479" s="76"/>
      <c r="ALF479" s="76"/>
      <c r="ALG479" s="76"/>
      <c r="ALH479" s="76"/>
      <c r="ALI479" s="76"/>
      <c r="ALJ479" s="76"/>
      <c r="ALK479" s="76"/>
      <c r="ALL479" s="76"/>
      <c r="ALM479" s="76"/>
      <c r="ALN479" s="76"/>
      <c r="ALO479" s="76"/>
      <c r="ALP479" s="76"/>
      <c r="ALQ479" s="76"/>
      <c r="ALR479" s="76"/>
      <c r="ALS479" s="76"/>
      <c r="ALT479" s="76"/>
      <c r="ALU479" s="76"/>
      <c r="ALV479" s="76"/>
      <c r="ALW479" s="76"/>
      <c r="ALX479" s="76"/>
      <c r="ALY479" s="76"/>
      <c r="ALZ479" s="76"/>
      <c r="AMA479" s="76"/>
      <c r="AMB479" s="76"/>
      <c r="AMC479" s="76"/>
      <c r="AMD479" s="76"/>
      <c r="AME479" s="76"/>
      <c r="AMF479" s="76"/>
      <c r="AMG479" s="76"/>
      <c r="AMH479" s="76"/>
      <c r="AMI479" s="76"/>
      <c r="AMJ479" s="76"/>
      <c r="AMK479" s="76"/>
      <c r="AML479" s="76"/>
      <c r="AMM479" s="76"/>
      <c r="AMN479" s="76"/>
      <c r="AMO479" s="76"/>
      <c r="AMP479" s="76"/>
      <c r="AMQ479" s="76"/>
      <c r="AMR479" s="76"/>
      <c r="AMS479" s="76"/>
      <c r="AMT479" s="76"/>
      <c r="AMU479" s="76"/>
      <c r="AMV479" s="76"/>
      <c r="AMW479" s="76"/>
      <c r="AMX479" s="76"/>
      <c r="AMY479" s="76"/>
      <c r="AMZ479" s="76"/>
      <c r="ANA479" s="76"/>
      <c r="ANB479" s="76"/>
      <c r="ANC479" s="76"/>
      <c r="AND479" s="76"/>
      <c r="ANE479" s="76"/>
      <c r="ANF479" s="76"/>
      <c r="ANG479" s="76"/>
      <c r="ANH479" s="76"/>
      <c r="ANI479" s="76"/>
      <c r="ANJ479" s="76"/>
      <c r="ANK479" s="76"/>
      <c r="ANL479" s="76"/>
      <c r="ANM479" s="76"/>
      <c r="ANN479" s="76"/>
      <c r="ANO479" s="76"/>
      <c r="ANP479" s="76"/>
      <c r="ANQ479" s="76"/>
      <c r="ANR479" s="76"/>
      <c r="ANS479" s="76"/>
      <c r="ANT479" s="76"/>
      <c r="ANU479" s="76"/>
      <c r="ANV479" s="76"/>
      <c r="ANW479" s="76"/>
      <c r="ANX479" s="76"/>
      <c r="ANY479" s="76"/>
      <c r="ANZ479" s="76"/>
      <c r="AOA479" s="76"/>
      <c r="AOB479" s="76"/>
      <c r="AOC479" s="76"/>
      <c r="AOD479" s="76"/>
      <c r="AOE479" s="76"/>
      <c r="AOF479" s="76"/>
      <c r="AOG479" s="76"/>
      <c r="AOH479" s="76"/>
      <c r="AOI479" s="76"/>
      <c r="AOJ479" s="76"/>
      <c r="AOK479" s="76"/>
      <c r="AOL479" s="76"/>
      <c r="AOM479" s="76"/>
      <c r="AON479" s="76"/>
      <c r="AOO479" s="76"/>
      <c r="AOP479" s="76"/>
      <c r="AOQ479" s="76"/>
      <c r="AOR479" s="76"/>
      <c r="AOS479" s="76"/>
      <c r="AOT479" s="76"/>
      <c r="AOU479" s="76"/>
      <c r="AOV479" s="76"/>
      <c r="AOW479" s="76"/>
      <c r="AOX479" s="76"/>
      <c r="AOY479" s="76"/>
      <c r="AOZ479" s="76"/>
      <c r="APA479" s="76"/>
      <c r="APB479" s="76"/>
      <c r="APC479" s="76"/>
      <c r="APD479" s="76"/>
      <c r="APE479" s="76"/>
      <c r="APF479" s="76"/>
      <c r="APG479" s="76"/>
      <c r="APH479" s="76"/>
      <c r="API479" s="76"/>
      <c r="APJ479" s="76"/>
      <c r="APK479" s="76"/>
      <c r="APL479" s="76"/>
      <c r="APM479" s="76"/>
      <c r="APN479" s="76"/>
      <c r="APO479" s="76"/>
      <c r="APP479" s="76"/>
      <c r="APQ479" s="76"/>
      <c r="APR479" s="76"/>
      <c r="APS479" s="76"/>
      <c r="APT479" s="76"/>
      <c r="APU479" s="76"/>
      <c r="APV479" s="76"/>
      <c r="APW479" s="76"/>
      <c r="APX479" s="76"/>
      <c r="APY479" s="76"/>
      <c r="APZ479" s="76"/>
      <c r="AQA479" s="76"/>
      <c r="AQB479" s="76"/>
      <c r="AQC479" s="76"/>
      <c r="AQD479" s="76"/>
      <c r="AQE479" s="76"/>
      <c r="AQF479" s="76"/>
      <c r="AQG479" s="76"/>
      <c r="AQH479" s="76"/>
      <c r="AQI479" s="76"/>
      <c r="AQJ479" s="76"/>
      <c r="AQK479" s="76"/>
      <c r="AQL479" s="76"/>
      <c r="AQM479" s="76"/>
      <c r="AQN479" s="76"/>
      <c r="AQO479" s="76"/>
      <c r="AQP479" s="76"/>
      <c r="AQQ479" s="76"/>
      <c r="AQR479" s="76"/>
      <c r="AQS479" s="76"/>
      <c r="AQT479" s="76"/>
      <c r="AQU479" s="76"/>
      <c r="AQV479" s="76"/>
      <c r="AQW479" s="76"/>
      <c r="AQX479" s="76"/>
      <c r="AQY479" s="76"/>
      <c r="AQZ479" s="76"/>
      <c r="ARA479" s="76"/>
      <c r="ARB479" s="76"/>
      <c r="ARC479" s="76"/>
      <c r="ARD479" s="76"/>
      <c r="ARE479" s="76"/>
      <c r="ARF479" s="76"/>
      <c r="ARG479" s="76"/>
      <c r="ARH479" s="76"/>
      <c r="ARI479" s="76"/>
      <c r="ARJ479" s="76"/>
      <c r="ARK479" s="76"/>
      <c r="ARL479" s="76"/>
      <c r="ARM479" s="76"/>
      <c r="ARN479" s="76"/>
      <c r="ARO479" s="76"/>
      <c r="ARP479" s="76"/>
      <c r="ARQ479" s="76"/>
      <c r="ARR479" s="76"/>
      <c r="ARS479" s="76"/>
      <c r="ART479" s="76"/>
      <c r="ARU479" s="76"/>
      <c r="ARV479" s="76"/>
      <c r="ARW479" s="76"/>
      <c r="ARX479" s="76"/>
      <c r="ARY479" s="76"/>
      <c r="ARZ479" s="76"/>
      <c r="ASA479" s="76"/>
      <c r="ASB479" s="76"/>
      <c r="ASC479" s="76"/>
      <c r="ASD479" s="76"/>
      <c r="ASE479" s="76"/>
      <c r="ASF479" s="76"/>
      <c r="ASG479" s="76"/>
      <c r="ASH479" s="76"/>
      <c r="ASI479" s="76"/>
      <c r="ASJ479" s="76"/>
      <c r="ASK479" s="76"/>
      <c r="ASL479" s="76"/>
      <c r="ASM479" s="76"/>
      <c r="ASN479" s="76"/>
      <c r="ASO479" s="76"/>
      <c r="ASP479" s="76"/>
      <c r="ASQ479" s="76"/>
      <c r="ASR479" s="76"/>
      <c r="ASS479" s="76"/>
      <c r="AST479" s="76"/>
      <c r="ASU479" s="76"/>
      <c r="ASV479" s="76"/>
      <c r="ASW479" s="76"/>
      <c r="ASX479" s="76"/>
      <c r="ASY479" s="76"/>
      <c r="ASZ479" s="76"/>
      <c r="ATA479" s="76"/>
      <c r="ATB479" s="76"/>
      <c r="ATC479" s="76"/>
      <c r="ATD479" s="76"/>
      <c r="ATE479" s="76"/>
      <c r="ATF479" s="76"/>
      <c r="ATG479" s="76"/>
      <c r="ATH479" s="76"/>
      <c r="ATI479" s="76"/>
      <c r="ATJ479" s="76"/>
      <c r="ATK479" s="76"/>
      <c r="ATL479" s="76"/>
      <c r="ATM479" s="76"/>
      <c r="ATN479" s="76"/>
      <c r="ATO479" s="76"/>
      <c r="ATP479" s="76"/>
      <c r="ATQ479" s="76"/>
      <c r="ATR479" s="76"/>
      <c r="ATS479" s="76"/>
      <c r="ATT479" s="76"/>
      <c r="ATU479" s="76"/>
      <c r="ATV479" s="76"/>
      <c r="ATW479" s="76"/>
      <c r="ATX479" s="76"/>
      <c r="ATY479" s="76"/>
      <c r="ATZ479" s="76"/>
      <c r="AUA479" s="76"/>
      <c r="AUB479" s="76"/>
      <c r="AUC479" s="76"/>
      <c r="AUD479" s="76"/>
      <c r="AUE479" s="76"/>
      <c r="AUF479" s="76"/>
      <c r="AUG479" s="76"/>
      <c r="AUH479" s="76"/>
      <c r="AUI479" s="76"/>
      <c r="AUJ479" s="76"/>
      <c r="AUK479" s="76"/>
      <c r="AUL479" s="76"/>
      <c r="AUM479" s="76"/>
      <c r="AUN479" s="76"/>
      <c r="AUO479" s="76"/>
      <c r="AUP479" s="76"/>
      <c r="AUQ479" s="76"/>
      <c r="AUR479" s="76"/>
      <c r="AUS479" s="76"/>
      <c r="AUT479" s="76"/>
      <c r="AUU479" s="76"/>
      <c r="AUV479" s="76"/>
      <c r="AUW479" s="76"/>
      <c r="AUX479" s="76"/>
      <c r="AUY479" s="76"/>
      <c r="AUZ479" s="76"/>
      <c r="AVA479" s="76"/>
      <c r="AVB479" s="76"/>
      <c r="AVC479" s="76"/>
      <c r="AVD479" s="76"/>
      <c r="AVE479" s="76"/>
      <c r="AVF479" s="76"/>
      <c r="AVG479" s="76"/>
      <c r="AVH479" s="76"/>
      <c r="AVI479" s="76"/>
      <c r="AVJ479" s="76"/>
      <c r="AVK479" s="76"/>
      <c r="AVL479" s="76"/>
      <c r="AVM479" s="76"/>
      <c r="AVN479" s="76"/>
      <c r="AVO479" s="76"/>
      <c r="AVP479" s="76"/>
      <c r="AVQ479" s="76"/>
      <c r="AVR479" s="76"/>
      <c r="AVS479" s="76"/>
      <c r="AVT479" s="76"/>
      <c r="AVU479" s="76"/>
      <c r="AVV479" s="76"/>
      <c r="AVW479" s="76"/>
      <c r="AVX479" s="76"/>
      <c r="AVY479" s="76"/>
      <c r="AVZ479" s="76"/>
      <c r="AWA479" s="76"/>
      <c r="AWB479" s="76"/>
      <c r="AWC479" s="76"/>
      <c r="AWD479" s="76"/>
      <c r="AWE479" s="76"/>
      <c r="AWF479" s="76"/>
      <c r="AWG479" s="76"/>
      <c r="AWH479" s="76"/>
      <c r="AWI479" s="76"/>
      <c r="AWJ479" s="76"/>
      <c r="AWK479" s="76"/>
      <c r="AWL479" s="76"/>
      <c r="AWM479" s="76"/>
      <c r="AWN479" s="76"/>
      <c r="AWO479" s="76"/>
      <c r="AWP479" s="76"/>
      <c r="AWQ479" s="76"/>
      <c r="AWR479" s="76"/>
      <c r="AWS479" s="76"/>
      <c r="AWT479" s="76"/>
      <c r="AWU479" s="76"/>
      <c r="AWV479" s="76"/>
      <c r="AWW479" s="76"/>
      <c r="AWX479" s="76"/>
      <c r="AWY479" s="76"/>
      <c r="AWZ479" s="76"/>
      <c r="AXA479" s="76"/>
      <c r="AXB479" s="76"/>
      <c r="AXC479" s="76"/>
      <c r="AXD479" s="76"/>
      <c r="AXE479" s="76"/>
      <c r="AXF479" s="76"/>
      <c r="AXG479" s="76"/>
      <c r="AXH479" s="76"/>
      <c r="AXI479" s="76"/>
      <c r="AXJ479" s="76"/>
      <c r="AXK479" s="76"/>
      <c r="AXL479" s="76"/>
      <c r="AXM479" s="76"/>
      <c r="AXN479" s="76"/>
      <c r="AXO479" s="76"/>
      <c r="AXP479" s="76"/>
      <c r="AXQ479" s="76"/>
      <c r="AXR479" s="76"/>
      <c r="AXS479" s="76"/>
      <c r="AXT479" s="76"/>
      <c r="AXU479" s="76"/>
      <c r="AXV479" s="76"/>
      <c r="AXW479" s="76"/>
      <c r="AXX479" s="76"/>
      <c r="AXY479" s="76"/>
      <c r="AXZ479" s="76"/>
      <c r="AYA479" s="76"/>
      <c r="AYB479" s="76"/>
      <c r="AYC479" s="76"/>
      <c r="AYD479" s="76"/>
      <c r="AYE479" s="76"/>
      <c r="AYF479" s="76"/>
      <c r="AYG479" s="76"/>
      <c r="AYH479" s="76"/>
      <c r="AYI479" s="76"/>
      <c r="AYJ479" s="76"/>
      <c r="AYK479" s="76"/>
      <c r="AYL479" s="76"/>
      <c r="AYM479" s="76"/>
      <c r="AYN479" s="76"/>
      <c r="AYO479" s="76"/>
      <c r="AYP479" s="76"/>
      <c r="AYQ479" s="76"/>
      <c r="AYR479" s="76"/>
      <c r="AYS479" s="76"/>
      <c r="AYT479" s="76"/>
      <c r="AYU479" s="76"/>
      <c r="AYV479" s="76"/>
      <c r="AYW479" s="76"/>
      <c r="AYX479" s="76"/>
      <c r="AYY479" s="76"/>
      <c r="AYZ479" s="76"/>
      <c r="AZA479" s="76"/>
      <c r="AZB479" s="76"/>
      <c r="AZC479" s="76"/>
      <c r="AZD479" s="76"/>
      <c r="AZE479" s="76"/>
      <c r="AZF479" s="76"/>
      <c r="AZG479" s="76"/>
      <c r="AZH479" s="76"/>
      <c r="AZI479" s="76"/>
      <c r="AZJ479" s="76"/>
      <c r="AZK479" s="76"/>
      <c r="AZL479" s="76"/>
      <c r="AZM479" s="76"/>
      <c r="AZN479" s="76"/>
      <c r="AZO479" s="76"/>
      <c r="AZP479" s="76"/>
      <c r="AZQ479" s="76"/>
      <c r="AZR479" s="76"/>
      <c r="AZS479" s="76"/>
      <c r="AZT479" s="76"/>
      <c r="AZU479" s="76"/>
      <c r="AZV479" s="76"/>
      <c r="AZW479" s="76"/>
      <c r="AZX479" s="76"/>
      <c r="AZY479" s="76"/>
      <c r="AZZ479" s="76"/>
      <c r="BAA479" s="76"/>
      <c r="BAB479" s="76"/>
      <c r="BAC479" s="76"/>
      <c r="BAD479" s="76"/>
      <c r="BAE479" s="76"/>
      <c r="BAF479" s="76"/>
      <c r="BAG479" s="76"/>
      <c r="BAH479" s="76"/>
      <c r="BAI479" s="76"/>
      <c r="BAJ479" s="76"/>
      <c r="BAK479" s="76"/>
      <c r="BAL479" s="76"/>
      <c r="BAM479" s="76"/>
      <c r="BAN479" s="76"/>
      <c r="BAO479" s="76"/>
      <c r="BAP479" s="76"/>
      <c r="BAQ479" s="76"/>
      <c r="BAR479" s="76"/>
      <c r="BAS479" s="76"/>
      <c r="BAT479" s="76"/>
      <c r="BAU479" s="76"/>
      <c r="BAV479" s="76"/>
      <c r="BAW479" s="76"/>
      <c r="BAX479" s="76"/>
      <c r="BAY479" s="76"/>
      <c r="BAZ479" s="76"/>
      <c r="BBA479" s="76"/>
      <c r="BBB479" s="76"/>
      <c r="BBC479" s="76"/>
      <c r="BBD479" s="76"/>
      <c r="BBE479" s="76"/>
      <c r="BBF479" s="76"/>
      <c r="BBG479" s="76"/>
      <c r="BBH479" s="76"/>
      <c r="BBI479" s="76"/>
      <c r="BBJ479" s="76"/>
      <c r="BBK479" s="76"/>
      <c r="BBL479" s="76"/>
      <c r="BBM479" s="76"/>
      <c r="BBN479" s="76"/>
      <c r="BBO479" s="76"/>
      <c r="BBP479" s="76"/>
      <c r="BBQ479" s="76"/>
      <c r="BBR479" s="76"/>
      <c r="BBS479" s="76"/>
      <c r="BBT479" s="76"/>
      <c r="BBU479" s="76"/>
      <c r="BBV479" s="76"/>
      <c r="BBW479" s="76"/>
      <c r="BBX479" s="76"/>
      <c r="BBY479" s="76"/>
      <c r="BBZ479" s="76"/>
      <c r="BCA479" s="76"/>
      <c r="BCB479" s="76"/>
      <c r="BCC479" s="76"/>
      <c r="BCD479" s="76"/>
      <c r="BCE479" s="76"/>
      <c r="BCF479" s="76"/>
      <c r="BCG479" s="76"/>
      <c r="BCH479" s="76"/>
      <c r="BCI479" s="76"/>
      <c r="BCJ479" s="76"/>
      <c r="BCK479" s="76"/>
      <c r="BCL479" s="76"/>
      <c r="BCM479" s="76"/>
      <c r="BCN479" s="76"/>
      <c r="BCO479" s="76"/>
      <c r="BCP479" s="76"/>
      <c r="BCQ479" s="76"/>
      <c r="BCR479" s="76"/>
      <c r="BCS479" s="76"/>
      <c r="BCT479" s="76"/>
      <c r="BCU479" s="76"/>
      <c r="BCV479" s="76"/>
      <c r="BCW479" s="76"/>
      <c r="BCX479" s="76"/>
      <c r="BCY479" s="76"/>
      <c r="BCZ479" s="76"/>
      <c r="BDA479" s="76"/>
      <c r="BDB479" s="76"/>
      <c r="BDC479" s="76"/>
      <c r="BDD479" s="76"/>
      <c r="BDE479" s="76"/>
      <c r="BDF479" s="76"/>
      <c r="BDG479" s="76"/>
      <c r="BDH479" s="76"/>
      <c r="BDI479" s="76"/>
      <c r="BDJ479" s="76"/>
      <c r="BDK479" s="76"/>
      <c r="BDL479" s="76"/>
      <c r="BDM479" s="76"/>
      <c r="BDN479" s="76"/>
      <c r="BDO479" s="76"/>
      <c r="BDP479" s="76"/>
      <c r="BDQ479" s="76"/>
      <c r="BDR479" s="76"/>
      <c r="BDS479" s="76"/>
      <c r="BDT479" s="76"/>
      <c r="BDU479" s="76"/>
      <c r="BDV479" s="76"/>
      <c r="BDW479" s="76"/>
      <c r="BDX479" s="76"/>
      <c r="BDY479" s="76"/>
      <c r="BDZ479" s="76"/>
      <c r="BEA479" s="76"/>
      <c r="BEB479" s="76"/>
      <c r="BEC479" s="76"/>
      <c r="BED479" s="76"/>
      <c r="BEE479" s="76"/>
      <c r="BEF479" s="76"/>
      <c r="BEG479" s="76"/>
      <c r="BEH479" s="76"/>
      <c r="BEI479" s="76"/>
      <c r="BEJ479" s="76"/>
      <c r="BEK479" s="76"/>
      <c r="BEL479" s="76"/>
      <c r="BEM479" s="76"/>
      <c r="BEN479" s="76"/>
      <c r="BEO479" s="76"/>
      <c r="BEP479" s="76"/>
      <c r="BEQ479" s="76"/>
      <c r="BER479" s="76"/>
      <c r="BES479" s="76"/>
      <c r="BET479" s="76"/>
      <c r="BEU479" s="76"/>
      <c r="BEV479" s="76"/>
      <c r="BEW479" s="76"/>
      <c r="BEX479" s="76"/>
      <c r="BEY479" s="76"/>
      <c r="BEZ479" s="76"/>
      <c r="BFA479" s="76"/>
      <c r="BFB479" s="76"/>
      <c r="BFC479" s="76"/>
      <c r="BFD479" s="76"/>
      <c r="BFE479" s="76"/>
      <c r="BFF479" s="76"/>
      <c r="BFG479" s="76"/>
      <c r="BFH479" s="76"/>
      <c r="BFI479" s="76"/>
      <c r="BFJ479" s="76"/>
      <c r="BFK479" s="76"/>
      <c r="BFL479" s="76"/>
      <c r="BFM479" s="76"/>
      <c r="BFN479" s="76"/>
      <c r="BFO479" s="76"/>
      <c r="BFP479" s="76"/>
      <c r="BFQ479" s="76"/>
      <c r="BFR479" s="76"/>
      <c r="BFS479" s="76"/>
    </row>
    <row r="480" spans="1:1527" s="20" customFormat="1" ht="28" x14ac:dyDescent="0.25">
      <c r="A480" s="71" t="s">
        <v>338</v>
      </c>
      <c r="B480" s="278" t="s">
        <v>957</v>
      </c>
      <c r="C480" s="278" t="s">
        <v>930</v>
      </c>
      <c r="D480" s="278" t="s">
        <v>874</v>
      </c>
      <c r="E480" s="278"/>
      <c r="F480" s="309">
        <f t="shared" si="18"/>
        <v>2</v>
      </c>
      <c r="G480" s="278"/>
      <c r="H480" s="278">
        <v>0.2</v>
      </c>
      <c r="I480" s="278">
        <v>0.4</v>
      </c>
      <c r="J480" s="278">
        <v>0.5</v>
      </c>
      <c r="K480" s="278">
        <v>0.6</v>
      </c>
      <c r="L480" s="278">
        <v>0.3</v>
      </c>
      <c r="M480" s="278"/>
      <c r="N480" s="278"/>
      <c r="O480" s="278"/>
      <c r="P480" s="278"/>
      <c r="Q480" s="278"/>
      <c r="R480" s="278"/>
      <c r="BA480" s="76"/>
      <c r="BB480" s="76"/>
      <c r="BC480" s="76"/>
      <c r="BD480" s="76"/>
      <c r="BE480" s="76"/>
      <c r="BF480" s="76"/>
      <c r="BG480" s="76"/>
      <c r="BH480" s="76"/>
      <c r="BI480" s="76"/>
      <c r="BJ480" s="76"/>
      <c r="BK480" s="76"/>
      <c r="BL480" s="76"/>
      <c r="BM480" s="76"/>
      <c r="BN480" s="76"/>
      <c r="BO480" s="76"/>
      <c r="BP480" s="76"/>
      <c r="BQ480" s="76"/>
      <c r="BR480" s="76"/>
      <c r="BS480" s="76"/>
      <c r="BT480" s="76"/>
      <c r="BU480" s="76"/>
      <c r="BV480" s="76"/>
      <c r="BW480" s="76"/>
      <c r="BX480" s="76"/>
      <c r="BY480" s="76"/>
      <c r="BZ480" s="76"/>
      <c r="CA480" s="76"/>
      <c r="CB480" s="76"/>
      <c r="CC480" s="76"/>
      <c r="CD480" s="76"/>
      <c r="CE480" s="76"/>
      <c r="CF480" s="76"/>
      <c r="CG480" s="76"/>
      <c r="CH480" s="76"/>
      <c r="CI480" s="76"/>
      <c r="CJ480" s="76"/>
      <c r="CK480" s="76"/>
      <c r="CL480" s="76"/>
      <c r="CM480" s="76"/>
      <c r="CN480" s="76"/>
      <c r="CO480" s="76"/>
      <c r="CP480" s="76"/>
      <c r="CQ480" s="76"/>
      <c r="CR480" s="76"/>
      <c r="CS480" s="76"/>
      <c r="CT480" s="76"/>
      <c r="CU480" s="76"/>
      <c r="CV480" s="76"/>
      <c r="CW480" s="76"/>
      <c r="CX480" s="76"/>
      <c r="CY480" s="76"/>
      <c r="CZ480" s="76"/>
      <c r="DA480" s="76"/>
      <c r="DB480" s="76"/>
      <c r="DC480" s="76"/>
      <c r="DD480" s="76"/>
      <c r="DE480" s="76"/>
      <c r="DF480" s="76"/>
      <c r="DG480" s="76"/>
      <c r="DH480" s="76"/>
      <c r="DI480" s="76"/>
      <c r="DJ480" s="76"/>
      <c r="DK480" s="76"/>
      <c r="DL480" s="76"/>
      <c r="DM480" s="76"/>
      <c r="DN480" s="76"/>
      <c r="DO480" s="76"/>
      <c r="DP480" s="76"/>
      <c r="DQ480" s="76"/>
      <c r="DR480" s="76"/>
      <c r="DS480" s="76"/>
      <c r="DT480" s="76"/>
      <c r="DU480" s="76"/>
      <c r="DV480" s="76"/>
      <c r="DW480" s="76"/>
      <c r="DX480" s="76"/>
      <c r="DY480" s="76"/>
      <c r="DZ480" s="76"/>
      <c r="EA480" s="76"/>
      <c r="EB480" s="76"/>
      <c r="EC480" s="76"/>
      <c r="ED480" s="76"/>
      <c r="EE480" s="76"/>
      <c r="EF480" s="76"/>
      <c r="EG480" s="76"/>
      <c r="EH480" s="76"/>
      <c r="EI480" s="76"/>
      <c r="EJ480" s="76"/>
      <c r="EK480" s="76"/>
      <c r="EL480" s="76"/>
      <c r="EM480" s="76"/>
      <c r="EN480" s="76"/>
      <c r="EO480" s="76"/>
      <c r="EP480" s="76"/>
      <c r="EQ480" s="76"/>
      <c r="ER480" s="76"/>
      <c r="ES480" s="76"/>
      <c r="ET480" s="76"/>
      <c r="EU480" s="76"/>
      <c r="EV480" s="76"/>
      <c r="EW480" s="76"/>
      <c r="EX480" s="76"/>
      <c r="EY480" s="76"/>
      <c r="EZ480" s="76"/>
      <c r="FA480" s="76"/>
      <c r="FB480" s="76"/>
      <c r="FC480" s="76"/>
      <c r="FD480" s="76"/>
      <c r="FE480" s="76"/>
      <c r="FF480" s="76"/>
      <c r="FG480" s="76"/>
      <c r="FH480" s="76"/>
      <c r="FI480" s="76"/>
      <c r="FJ480" s="76"/>
      <c r="FK480" s="76"/>
      <c r="FL480" s="76"/>
      <c r="FM480" s="76"/>
      <c r="FN480" s="76"/>
      <c r="FO480" s="76"/>
      <c r="FP480" s="76"/>
      <c r="FQ480" s="76"/>
      <c r="FR480" s="76"/>
      <c r="FS480" s="76"/>
      <c r="FT480" s="76"/>
      <c r="FU480" s="76"/>
      <c r="FV480" s="76"/>
      <c r="FW480" s="76"/>
      <c r="FX480" s="76"/>
      <c r="FY480" s="76"/>
      <c r="FZ480" s="76"/>
      <c r="GA480" s="76"/>
      <c r="GB480" s="76"/>
      <c r="GC480" s="76"/>
      <c r="GD480" s="76"/>
      <c r="GE480" s="76"/>
      <c r="GF480" s="76"/>
      <c r="GG480" s="76"/>
      <c r="GH480" s="76"/>
      <c r="GI480" s="76"/>
      <c r="GJ480" s="76"/>
      <c r="GK480" s="76"/>
      <c r="GL480" s="76"/>
      <c r="GM480" s="76"/>
      <c r="GN480" s="76"/>
      <c r="GO480" s="76"/>
      <c r="GP480" s="76"/>
      <c r="GQ480" s="76"/>
      <c r="GR480" s="76"/>
      <c r="GS480" s="76"/>
      <c r="GT480" s="76"/>
      <c r="GU480" s="76"/>
      <c r="GV480" s="76"/>
      <c r="GW480" s="76"/>
      <c r="GX480" s="76"/>
      <c r="GY480" s="76"/>
      <c r="GZ480" s="76"/>
      <c r="HA480" s="76"/>
      <c r="HB480" s="76"/>
      <c r="HC480" s="76"/>
      <c r="HD480" s="76"/>
      <c r="HE480" s="76"/>
      <c r="HF480" s="76"/>
      <c r="HG480" s="76"/>
      <c r="HH480" s="76"/>
      <c r="HI480" s="76"/>
      <c r="HJ480" s="76"/>
      <c r="HK480" s="76"/>
      <c r="HL480" s="76"/>
      <c r="HM480" s="76"/>
      <c r="HN480" s="76"/>
      <c r="HO480" s="76"/>
      <c r="HP480" s="76"/>
      <c r="HQ480" s="76"/>
      <c r="HR480" s="76"/>
      <c r="HS480" s="76"/>
      <c r="HT480" s="76"/>
      <c r="HU480" s="76"/>
      <c r="HV480" s="76"/>
      <c r="HW480" s="76"/>
      <c r="HX480" s="76"/>
      <c r="HY480" s="76"/>
      <c r="HZ480" s="76"/>
      <c r="IA480" s="76"/>
      <c r="IB480" s="76"/>
      <c r="IC480" s="76"/>
      <c r="ID480" s="76"/>
      <c r="IE480" s="76"/>
      <c r="IF480" s="76"/>
      <c r="IG480" s="76"/>
      <c r="IH480" s="76"/>
      <c r="II480" s="76"/>
      <c r="IJ480" s="76"/>
      <c r="IK480" s="76"/>
      <c r="IL480" s="76"/>
      <c r="IM480" s="76"/>
      <c r="IN480" s="76"/>
      <c r="IO480" s="76"/>
      <c r="IP480" s="76"/>
      <c r="IQ480" s="76"/>
      <c r="IR480" s="76"/>
      <c r="IS480" s="76"/>
      <c r="IT480" s="76"/>
      <c r="IU480" s="76"/>
      <c r="IV480" s="76"/>
      <c r="IW480" s="76"/>
      <c r="IX480" s="76"/>
      <c r="IY480" s="76"/>
      <c r="IZ480" s="76"/>
      <c r="JA480" s="76"/>
      <c r="JB480" s="76"/>
      <c r="JC480" s="76"/>
      <c r="JD480" s="76"/>
      <c r="JE480" s="76"/>
      <c r="JF480" s="76"/>
      <c r="JG480" s="76"/>
      <c r="JH480" s="76"/>
      <c r="JI480" s="76"/>
      <c r="JJ480" s="76"/>
      <c r="JK480" s="76"/>
      <c r="JL480" s="76"/>
      <c r="JM480" s="76"/>
      <c r="JN480" s="76"/>
      <c r="JO480" s="76"/>
      <c r="JP480" s="76"/>
      <c r="JQ480" s="76"/>
      <c r="JR480" s="76"/>
      <c r="JS480" s="76"/>
      <c r="JT480" s="76"/>
      <c r="JU480" s="76"/>
      <c r="JV480" s="76"/>
      <c r="JW480" s="76"/>
      <c r="JX480" s="76"/>
      <c r="JY480" s="76"/>
      <c r="JZ480" s="76"/>
      <c r="KA480" s="76"/>
      <c r="KB480" s="76"/>
      <c r="KC480" s="76"/>
      <c r="KD480" s="76"/>
      <c r="KE480" s="76"/>
      <c r="KF480" s="76"/>
      <c r="KG480" s="76"/>
      <c r="KH480" s="76"/>
      <c r="KI480" s="76"/>
      <c r="KJ480" s="76"/>
      <c r="KK480" s="76"/>
      <c r="KL480" s="76"/>
      <c r="KM480" s="76"/>
      <c r="KN480" s="76"/>
      <c r="KO480" s="76"/>
      <c r="KP480" s="76"/>
      <c r="KQ480" s="76"/>
      <c r="KR480" s="76"/>
      <c r="KS480" s="76"/>
      <c r="KT480" s="76"/>
      <c r="KU480" s="76"/>
      <c r="KV480" s="76"/>
      <c r="KW480" s="76"/>
      <c r="KX480" s="76"/>
      <c r="KY480" s="76"/>
      <c r="KZ480" s="76"/>
      <c r="LA480" s="76"/>
      <c r="LB480" s="76"/>
      <c r="LC480" s="76"/>
      <c r="LD480" s="76"/>
      <c r="LE480" s="76"/>
      <c r="LF480" s="76"/>
      <c r="LG480" s="76"/>
      <c r="LH480" s="76"/>
      <c r="LI480" s="76"/>
      <c r="LJ480" s="76"/>
      <c r="LK480" s="76"/>
      <c r="LL480" s="76"/>
      <c r="LM480" s="76"/>
      <c r="LN480" s="76"/>
      <c r="LO480" s="76"/>
      <c r="LP480" s="76"/>
      <c r="LQ480" s="76"/>
      <c r="LR480" s="76"/>
      <c r="LS480" s="76"/>
      <c r="LT480" s="76"/>
      <c r="LU480" s="76"/>
      <c r="LV480" s="76"/>
      <c r="LW480" s="76"/>
      <c r="LX480" s="76"/>
      <c r="LY480" s="76"/>
      <c r="LZ480" s="76"/>
      <c r="MA480" s="76"/>
      <c r="MB480" s="76"/>
      <c r="MC480" s="76"/>
      <c r="MD480" s="76"/>
      <c r="ME480" s="76"/>
      <c r="MF480" s="76"/>
      <c r="MG480" s="76"/>
      <c r="MH480" s="76"/>
      <c r="MI480" s="76"/>
      <c r="MJ480" s="76"/>
      <c r="MK480" s="76"/>
      <c r="ML480" s="76"/>
      <c r="MM480" s="76"/>
      <c r="MN480" s="76"/>
      <c r="MO480" s="76"/>
      <c r="MP480" s="76"/>
      <c r="MQ480" s="76"/>
      <c r="MR480" s="76"/>
      <c r="MS480" s="76"/>
      <c r="MT480" s="76"/>
      <c r="MU480" s="76"/>
      <c r="MV480" s="76"/>
      <c r="MW480" s="76"/>
      <c r="MX480" s="76"/>
      <c r="MY480" s="76"/>
      <c r="MZ480" s="76"/>
      <c r="NA480" s="76"/>
      <c r="NB480" s="76"/>
      <c r="NC480" s="76"/>
      <c r="ND480" s="76"/>
      <c r="NE480" s="76"/>
      <c r="NF480" s="76"/>
      <c r="NG480" s="76"/>
      <c r="NH480" s="76"/>
      <c r="NI480" s="76"/>
      <c r="NJ480" s="76"/>
      <c r="NK480" s="76"/>
      <c r="NL480" s="76"/>
      <c r="NM480" s="76"/>
      <c r="NN480" s="76"/>
      <c r="NO480" s="76"/>
      <c r="NP480" s="76"/>
      <c r="NQ480" s="76"/>
      <c r="NR480" s="76"/>
      <c r="NS480" s="76"/>
      <c r="NT480" s="76"/>
      <c r="NU480" s="76"/>
      <c r="NV480" s="76"/>
      <c r="NW480" s="76"/>
      <c r="NX480" s="76"/>
      <c r="NY480" s="76"/>
      <c r="NZ480" s="76"/>
      <c r="OA480" s="76"/>
      <c r="OB480" s="76"/>
      <c r="OC480" s="76"/>
      <c r="OD480" s="76"/>
      <c r="OE480" s="76"/>
      <c r="OF480" s="76"/>
      <c r="OG480" s="76"/>
      <c r="OH480" s="76"/>
      <c r="OI480" s="76"/>
      <c r="OJ480" s="76"/>
      <c r="OK480" s="76"/>
      <c r="OL480" s="76"/>
      <c r="OM480" s="76"/>
      <c r="ON480" s="76"/>
      <c r="OO480" s="76"/>
      <c r="OP480" s="76"/>
      <c r="OQ480" s="76"/>
      <c r="OR480" s="76"/>
      <c r="OS480" s="76"/>
      <c r="OT480" s="76"/>
      <c r="OU480" s="76"/>
      <c r="OV480" s="76"/>
      <c r="OW480" s="76"/>
      <c r="OX480" s="76"/>
      <c r="OY480" s="76"/>
      <c r="OZ480" s="76"/>
      <c r="PA480" s="76"/>
      <c r="PB480" s="76"/>
      <c r="PC480" s="76"/>
      <c r="PD480" s="76"/>
      <c r="PE480" s="76"/>
      <c r="PF480" s="76"/>
      <c r="PG480" s="76"/>
      <c r="PH480" s="76"/>
      <c r="PI480" s="76"/>
      <c r="PJ480" s="76"/>
      <c r="PK480" s="76"/>
      <c r="PL480" s="76"/>
      <c r="PM480" s="76"/>
      <c r="PN480" s="76"/>
      <c r="PO480" s="76"/>
      <c r="PP480" s="76"/>
      <c r="PQ480" s="76"/>
      <c r="PR480" s="76"/>
      <c r="PS480" s="76"/>
      <c r="PT480" s="76"/>
      <c r="PU480" s="76"/>
      <c r="PV480" s="76"/>
      <c r="PW480" s="76"/>
      <c r="PX480" s="76"/>
      <c r="PY480" s="76"/>
      <c r="PZ480" s="76"/>
      <c r="QA480" s="76"/>
      <c r="QB480" s="76"/>
      <c r="QC480" s="76"/>
      <c r="QD480" s="76"/>
      <c r="QE480" s="76"/>
      <c r="QF480" s="76"/>
      <c r="QG480" s="76"/>
      <c r="QH480" s="76"/>
      <c r="QI480" s="76"/>
      <c r="QJ480" s="76"/>
      <c r="QK480" s="76"/>
      <c r="QL480" s="76"/>
      <c r="QM480" s="76"/>
      <c r="QN480" s="76"/>
      <c r="QO480" s="76"/>
      <c r="QP480" s="76"/>
      <c r="QQ480" s="76"/>
      <c r="QR480" s="76"/>
      <c r="QS480" s="76"/>
      <c r="QT480" s="76"/>
      <c r="QU480" s="76"/>
      <c r="QV480" s="76"/>
      <c r="QW480" s="76"/>
      <c r="QX480" s="76"/>
      <c r="QY480" s="76"/>
      <c r="QZ480" s="76"/>
      <c r="RA480" s="76"/>
      <c r="RB480" s="76"/>
      <c r="RC480" s="76"/>
      <c r="RD480" s="76"/>
      <c r="RE480" s="76"/>
      <c r="RF480" s="76"/>
      <c r="RG480" s="76"/>
      <c r="RH480" s="76"/>
      <c r="RI480" s="76"/>
      <c r="RJ480" s="76"/>
      <c r="RK480" s="76"/>
      <c r="RL480" s="76"/>
      <c r="RM480" s="76"/>
      <c r="RN480" s="76"/>
      <c r="RO480" s="76"/>
      <c r="RP480" s="76"/>
      <c r="RQ480" s="76"/>
      <c r="RR480" s="76"/>
      <c r="RS480" s="76"/>
      <c r="RT480" s="76"/>
      <c r="RU480" s="76"/>
      <c r="RV480" s="76"/>
      <c r="RW480" s="76"/>
      <c r="RX480" s="76"/>
      <c r="RY480" s="76"/>
      <c r="RZ480" s="76"/>
      <c r="SA480" s="76"/>
      <c r="SB480" s="76"/>
      <c r="SC480" s="76"/>
      <c r="SD480" s="76"/>
      <c r="SE480" s="76"/>
      <c r="SF480" s="76"/>
      <c r="SG480" s="76"/>
      <c r="SH480" s="76"/>
      <c r="SI480" s="76"/>
      <c r="SJ480" s="76"/>
      <c r="SK480" s="76"/>
      <c r="SL480" s="76"/>
      <c r="SM480" s="76"/>
      <c r="SN480" s="76"/>
      <c r="SO480" s="76"/>
      <c r="SP480" s="76"/>
      <c r="SQ480" s="76"/>
      <c r="SR480" s="76"/>
      <c r="SS480" s="76"/>
      <c r="ST480" s="76"/>
      <c r="SU480" s="76"/>
      <c r="SV480" s="76"/>
      <c r="SW480" s="76"/>
      <c r="SX480" s="76"/>
      <c r="SY480" s="76"/>
      <c r="SZ480" s="76"/>
      <c r="TA480" s="76"/>
      <c r="TB480" s="76"/>
      <c r="TC480" s="76"/>
      <c r="TD480" s="76"/>
      <c r="TE480" s="76"/>
      <c r="TF480" s="76"/>
      <c r="TG480" s="76"/>
      <c r="TH480" s="76"/>
      <c r="TI480" s="76"/>
      <c r="TJ480" s="76"/>
      <c r="TK480" s="76"/>
      <c r="TL480" s="76"/>
      <c r="TM480" s="76"/>
      <c r="TN480" s="76"/>
      <c r="TO480" s="76"/>
      <c r="TP480" s="76"/>
      <c r="TQ480" s="76"/>
      <c r="TR480" s="76"/>
      <c r="TS480" s="76"/>
      <c r="TT480" s="76"/>
      <c r="TU480" s="76"/>
      <c r="TV480" s="76"/>
      <c r="TW480" s="76"/>
      <c r="TX480" s="76"/>
      <c r="TY480" s="76"/>
      <c r="TZ480" s="76"/>
      <c r="UA480" s="76"/>
      <c r="UB480" s="76"/>
      <c r="UC480" s="76"/>
      <c r="UD480" s="76"/>
      <c r="UE480" s="76"/>
      <c r="UF480" s="76"/>
      <c r="UG480" s="76"/>
      <c r="UH480" s="76"/>
      <c r="UI480" s="76"/>
      <c r="UJ480" s="76"/>
      <c r="UK480" s="76"/>
      <c r="UL480" s="76"/>
      <c r="UM480" s="76"/>
      <c r="UN480" s="76"/>
      <c r="UO480" s="76"/>
      <c r="UP480" s="76"/>
      <c r="UQ480" s="76"/>
      <c r="UR480" s="76"/>
      <c r="US480" s="76"/>
      <c r="UT480" s="76"/>
      <c r="UU480" s="76"/>
      <c r="UV480" s="76"/>
      <c r="UW480" s="76"/>
      <c r="UX480" s="76"/>
      <c r="UY480" s="76"/>
      <c r="UZ480" s="76"/>
      <c r="VA480" s="76"/>
      <c r="VB480" s="76"/>
      <c r="VC480" s="76"/>
      <c r="VD480" s="76"/>
      <c r="VE480" s="76"/>
      <c r="VF480" s="76"/>
      <c r="VG480" s="76"/>
      <c r="VH480" s="76"/>
      <c r="VI480" s="76"/>
      <c r="VJ480" s="76"/>
      <c r="VK480" s="76"/>
      <c r="VL480" s="76"/>
      <c r="VM480" s="76"/>
      <c r="VN480" s="76"/>
      <c r="VO480" s="76"/>
      <c r="VP480" s="76"/>
      <c r="VQ480" s="76"/>
      <c r="VR480" s="76"/>
      <c r="VS480" s="76"/>
      <c r="VT480" s="76"/>
      <c r="VU480" s="76"/>
      <c r="VV480" s="76"/>
      <c r="VW480" s="76"/>
      <c r="VX480" s="76"/>
      <c r="VY480" s="76"/>
      <c r="VZ480" s="76"/>
      <c r="WA480" s="76"/>
      <c r="WB480" s="76"/>
      <c r="WC480" s="76"/>
      <c r="WD480" s="76"/>
      <c r="WE480" s="76"/>
      <c r="WF480" s="76"/>
      <c r="WG480" s="76"/>
      <c r="WH480" s="76"/>
      <c r="WI480" s="76"/>
      <c r="WJ480" s="76"/>
      <c r="WK480" s="76"/>
      <c r="WL480" s="76"/>
      <c r="WM480" s="76"/>
      <c r="WN480" s="76"/>
      <c r="WO480" s="76"/>
      <c r="WP480" s="76"/>
      <c r="WQ480" s="76"/>
      <c r="WR480" s="76"/>
      <c r="WS480" s="76"/>
      <c r="WT480" s="76"/>
      <c r="WU480" s="76"/>
      <c r="WV480" s="76"/>
      <c r="WW480" s="76"/>
      <c r="WX480" s="76"/>
      <c r="WY480" s="76"/>
      <c r="WZ480" s="76"/>
      <c r="XA480" s="76"/>
      <c r="XB480" s="76"/>
      <c r="XC480" s="76"/>
      <c r="XD480" s="76"/>
      <c r="XE480" s="76"/>
      <c r="XF480" s="76"/>
      <c r="XG480" s="76"/>
      <c r="XH480" s="76"/>
      <c r="XI480" s="76"/>
      <c r="XJ480" s="76"/>
      <c r="XK480" s="76"/>
      <c r="XL480" s="76"/>
      <c r="XM480" s="76"/>
      <c r="XN480" s="76"/>
      <c r="XO480" s="76"/>
      <c r="XP480" s="76"/>
      <c r="XQ480" s="76"/>
      <c r="XR480" s="76"/>
      <c r="XS480" s="76"/>
      <c r="XT480" s="76"/>
      <c r="XU480" s="76"/>
      <c r="XV480" s="76"/>
      <c r="XW480" s="76"/>
      <c r="XX480" s="76"/>
      <c r="XY480" s="76"/>
      <c r="XZ480" s="76"/>
      <c r="YA480" s="76"/>
      <c r="YB480" s="76"/>
      <c r="YC480" s="76"/>
      <c r="YD480" s="76"/>
      <c r="YE480" s="76"/>
      <c r="YF480" s="76"/>
      <c r="YG480" s="76"/>
      <c r="YH480" s="76"/>
      <c r="YI480" s="76"/>
      <c r="YJ480" s="76"/>
      <c r="YK480" s="76"/>
      <c r="YL480" s="76"/>
      <c r="YM480" s="76"/>
      <c r="YN480" s="76"/>
      <c r="YO480" s="76"/>
      <c r="YP480" s="76"/>
      <c r="YQ480" s="76"/>
      <c r="YR480" s="76"/>
      <c r="YS480" s="76"/>
      <c r="YT480" s="76"/>
      <c r="YU480" s="76"/>
      <c r="YV480" s="76"/>
      <c r="YW480" s="76"/>
      <c r="YX480" s="76"/>
      <c r="YY480" s="76"/>
      <c r="YZ480" s="76"/>
      <c r="ZA480" s="76"/>
      <c r="ZB480" s="76"/>
      <c r="ZC480" s="76"/>
      <c r="ZD480" s="76"/>
      <c r="ZE480" s="76"/>
      <c r="ZF480" s="76"/>
      <c r="ZG480" s="76"/>
      <c r="ZH480" s="76"/>
      <c r="ZI480" s="76"/>
      <c r="ZJ480" s="76"/>
      <c r="ZK480" s="76"/>
      <c r="ZL480" s="76"/>
      <c r="ZM480" s="76"/>
      <c r="ZN480" s="76"/>
      <c r="ZO480" s="76"/>
      <c r="ZP480" s="76"/>
      <c r="ZQ480" s="76"/>
      <c r="ZR480" s="76"/>
      <c r="ZS480" s="76"/>
      <c r="ZT480" s="76"/>
      <c r="ZU480" s="76"/>
      <c r="ZV480" s="76"/>
      <c r="ZW480" s="76"/>
      <c r="ZX480" s="76"/>
      <c r="ZY480" s="76"/>
      <c r="ZZ480" s="76"/>
      <c r="AAA480" s="76"/>
      <c r="AAB480" s="76"/>
      <c r="AAC480" s="76"/>
      <c r="AAD480" s="76"/>
      <c r="AAE480" s="76"/>
      <c r="AAF480" s="76"/>
      <c r="AAG480" s="76"/>
      <c r="AAH480" s="76"/>
      <c r="AAI480" s="76"/>
      <c r="AAJ480" s="76"/>
      <c r="AAK480" s="76"/>
      <c r="AAL480" s="76"/>
      <c r="AAM480" s="76"/>
      <c r="AAN480" s="76"/>
      <c r="AAO480" s="76"/>
      <c r="AAP480" s="76"/>
      <c r="AAQ480" s="76"/>
      <c r="AAR480" s="76"/>
      <c r="AAS480" s="76"/>
      <c r="AAT480" s="76"/>
      <c r="AAU480" s="76"/>
      <c r="AAV480" s="76"/>
      <c r="AAW480" s="76"/>
      <c r="AAX480" s="76"/>
      <c r="AAY480" s="76"/>
      <c r="AAZ480" s="76"/>
      <c r="ABA480" s="76"/>
      <c r="ABB480" s="76"/>
      <c r="ABC480" s="76"/>
      <c r="ABD480" s="76"/>
      <c r="ABE480" s="76"/>
      <c r="ABF480" s="76"/>
      <c r="ABG480" s="76"/>
      <c r="ABH480" s="76"/>
      <c r="ABI480" s="76"/>
      <c r="ABJ480" s="76"/>
      <c r="ABK480" s="76"/>
      <c r="ABL480" s="76"/>
      <c r="ABM480" s="76"/>
      <c r="ABN480" s="76"/>
      <c r="ABO480" s="76"/>
      <c r="ABP480" s="76"/>
      <c r="ABQ480" s="76"/>
      <c r="ABR480" s="76"/>
      <c r="ABS480" s="76"/>
      <c r="ABT480" s="76"/>
      <c r="ABU480" s="76"/>
      <c r="ABV480" s="76"/>
      <c r="ABW480" s="76"/>
      <c r="ABX480" s="76"/>
      <c r="ABY480" s="76"/>
      <c r="ABZ480" s="76"/>
      <c r="ACA480" s="76"/>
      <c r="ACB480" s="76"/>
      <c r="ACC480" s="76"/>
      <c r="ACD480" s="76"/>
      <c r="ACE480" s="76"/>
      <c r="ACF480" s="76"/>
      <c r="ACG480" s="76"/>
      <c r="ACH480" s="76"/>
      <c r="ACI480" s="76"/>
      <c r="ACJ480" s="76"/>
      <c r="ACK480" s="76"/>
      <c r="ACL480" s="76"/>
      <c r="ACM480" s="76"/>
      <c r="ACN480" s="76"/>
      <c r="ACO480" s="76"/>
      <c r="ACP480" s="76"/>
      <c r="ACQ480" s="76"/>
      <c r="ACR480" s="76"/>
      <c r="ACS480" s="76"/>
      <c r="ACT480" s="76"/>
      <c r="ACU480" s="76"/>
      <c r="ACV480" s="76"/>
      <c r="ACW480" s="76"/>
      <c r="ACX480" s="76"/>
      <c r="ACY480" s="76"/>
      <c r="ACZ480" s="76"/>
      <c r="ADA480" s="76"/>
      <c r="ADB480" s="76"/>
      <c r="ADC480" s="76"/>
      <c r="ADD480" s="76"/>
      <c r="ADE480" s="76"/>
      <c r="ADF480" s="76"/>
      <c r="ADG480" s="76"/>
      <c r="ADH480" s="76"/>
      <c r="ADI480" s="76"/>
      <c r="ADJ480" s="76"/>
      <c r="ADK480" s="76"/>
      <c r="ADL480" s="76"/>
      <c r="ADM480" s="76"/>
      <c r="ADN480" s="76"/>
      <c r="ADO480" s="76"/>
      <c r="ADP480" s="76"/>
      <c r="ADQ480" s="76"/>
      <c r="ADR480" s="76"/>
      <c r="ADS480" s="76"/>
      <c r="ADT480" s="76"/>
      <c r="ADU480" s="76"/>
      <c r="ADV480" s="76"/>
      <c r="ADW480" s="76"/>
      <c r="ADX480" s="76"/>
      <c r="ADY480" s="76"/>
      <c r="ADZ480" s="76"/>
      <c r="AEA480" s="76"/>
      <c r="AEB480" s="76"/>
      <c r="AEC480" s="76"/>
      <c r="AED480" s="76"/>
      <c r="AEE480" s="76"/>
      <c r="AEF480" s="76"/>
      <c r="AEG480" s="76"/>
      <c r="AEH480" s="76"/>
      <c r="AEI480" s="76"/>
      <c r="AEJ480" s="76"/>
      <c r="AEK480" s="76"/>
      <c r="AEL480" s="76"/>
      <c r="AEM480" s="76"/>
      <c r="AEN480" s="76"/>
      <c r="AEO480" s="76"/>
      <c r="AEP480" s="76"/>
      <c r="AEQ480" s="76"/>
      <c r="AER480" s="76"/>
      <c r="AES480" s="76"/>
      <c r="AET480" s="76"/>
      <c r="AEU480" s="76"/>
      <c r="AEV480" s="76"/>
      <c r="AEW480" s="76"/>
      <c r="AEX480" s="76"/>
      <c r="AEY480" s="76"/>
      <c r="AEZ480" s="76"/>
      <c r="AFA480" s="76"/>
      <c r="AFB480" s="76"/>
      <c r="AFC480" s="76"/>
      <c r="AFD480" s="76"/>
      <c r="AFE480" s="76"/>
      <c r="AFF480" s="76"/>
      <c r="AFG480" s="76"/>
      <c r="AFH480" s="76"/>
      <c r="AFI480" s="76"/>
      <c r="AFJ480" s="76"/>
      <c r="AFK480" s="76"/>
      <c r="AFL480" s="76"/>
      <c r="AFM480" s="76"/>
      <c r="AFN480" s="76"/>
      <c r="AFO480" s="76"/>
      <c r="AFP480" s="76"/>
      <c r="AFQ480" s="76"/>
      <c r="AFR480" s="76"/>
      <c r="AFS480" s="76"/>
      <c r="AFT480" s="76"/>
      <c r="AFU480" s="76"/>
      <c r="AFV480" s="76"/>
      <c r="AFW480" s="76"/>
      <c r="AFX480" s="76"/>
      <c r="AFY480" s="76"/>
      <c r="AFZ480" s="76"/>
      <c r="AGA480" s="76"/>
      <c r="AGB480" s="76"/>
      <c r="AGC480" s="76"/>
      <c r="AGD480" s="76"/>
      <c r="AGE480" s="76"/>
      <c r="AGF480" s="76"/>
      <c r="AGG480" s="76"/>
      <c r="AGH480" s="76"/>
      <c r="AGI480" s="76"/>
      <c r="AGJ480" s="76"/>
      <c r="AGK480" s="76"/>
      <c r="AGL480" s="76"/>
      <c r="AGM480" s="76"/>
      <c r="AGN480" s="76"/>
      <c r="AGO480" s="76"/>
      <c r="AGP480" s="76"/>
      <c r="AGQ480" s="76"/>
      <c r="AGR480" s="76"/>
      <c r="AGS480" s="76"/>
      <c r="AGT480" s="76"/>
      <c r="AGU480" s="76"/>
      <c r="AGV480" s="76"/>
      <c r="AGW480" s="76"/>
      <c r="AGX480" s="76"/>
      <c r="AGY480" s="76"/>
      <c r="AGZ480" s="76"/>
      <c r="AHA480" s="76"/>
      <c r="AHB480" s="76"/>
      <c r="AHC480" s="76"/>
      <c r="AHD480" s="76"/>
      <c r="AHE480" s="76"/>
      <c r="AHF480" s="76"/>
      <c r="AHG480" s="76"/>
      <c r="AHH480" s="76"/>
      <c r="AHI480" s="76"/>
      <c r="AHJ480" s="76"/>
      <c r="AHK480" s="76"/>
      <c r="AHL480" s="76"/>
      <c r="AHM480" s="76"/>
      <c r="AHN480" s="76"/>
      <c r="AHO480" s="76"/>
      <c r="AHP480" s="76"/>
      <c r="AHQ480" s="76"/>
      <c r="AHR480" s="76"/>
      <c r="AHS480" s="76"/>
      <c r="AHT480" s="76"/>
      <c r="AHU480" s="76"/>
      <c r="AHV480" s="76"/>
      <c r="AHW480" s="76"/>
      <c r="AHX480" s="76"/>
      <c r="AHY480" s="76"/>
      <c r="AHZ480" s="76"/>
      <c r="AIA480" s="76"/>
      <c r="AIB480" s="76"/>
      <c r="AIC480" s="76"/>
      <c r="AID480" s="76"/>
      <c r="AIE480" s="76"/>
      <c r="AIF480" s="76"/>
      <c r="AIG480" s="76"/>
      <c r="AIH480" s="76"/>
      <c r="AII480" s="76"/>
      <c r="AIJ480" s="76"/>
      <c r="AIK480" s="76"/>
      <c r="AIL480" s="76"/>
      <c r="AIM480" s="76"/>
      <c r="AIN480" s="76"/>
      <c r="AIO480" s="76"/>
      <c r="AIP480" s="76"/>
      <c r="AIQ480" s="76"/>
      <c r="AIR480" s="76"/>
      <c r="AIS480" s="76"/>
      <c r="AIT480" s="76"/>
      <c r="AIU480" s="76"/>
      <c r="AIV480" s="76"/>
      <c r="AIW480" s="76"/>
      <c r="AIX480" s="76"/>
      <c r="AIY480" s="76"/>
      <c r="AIZ480" s="76"/>
      <c r="AJA480" s="76"/>
      <c r="AJB480" s="76"/>
      <c r="AJC480" s="76"/>
      <c r="AJD480" s="76"/>
      <c r="AJE480" s="76"/>
      <c r="AJF480" s="76"/>
      <c r="AJG480" s="76"/>
      <c r="AJH480" s="76"/>
      <c r="AJI480" s="76"/>
      <c r="AJJ480" s="76"/>
      <c r="AJK480" s="76"/>
      <c r="AJL480" s="76"/>
      <c r="AJM480" s="76"/>
      <c r="AJN480" s="76"/>
      <c r="AJO480" s="76"/>
      <c r="AJP480" s="76"/>
      <c r="AJQ480" s="76"/>
      <c r="AJR480" s="76"/>
      <c r="AJS480" s="76"/>
      <c r="AJT480" s="76"/>
      <c r="AJU480" s="76"/>
      <c r="AJV480" s="76"/>
      <c r="AJW480" s="76"/>
      <c r="AJX480" s="76"/>
      <c r="AJY480" s="76"/>
      <c r="AJZ480" s="76"/>
      <c r="AKA480" s="76"/>
      <c r="AKB480" s="76"/>
      <c r="AKC480" s="76"/>
      <c r="AKD480" s="76"/>
      <c r="AKE480" s="76"/>
      <c r="AKF480" s="76"/>
      <c r="AKG480" s="76"/>
      <c r="AKH480" s="76"/>
      <c r="AKI480" s="76"/>
      <c r="AKJ480" s="76"/>
      <c r="AKK480" s="76"/>
      <c r="AKL480" s="76"/>
      <c r="AKM480" s="76"/>
      <c r="AKN480" s="76"/>
      <c r="AKO480" s="76"/>
      <c r="AKP480" s="76"/>
      <c r="AKQ480" s="76"/>
      <c r="AKR480" s="76"/>
      <c r="AKS480" s="76"/>
      <c r="AKT480" s="76"/>
      <c r="AKU480" s="76"/>
      <c r="AKV480" s="76"/>
      <c r="AKW480" s="76"/>
      <c r="AKX480" s="76"/>
      <c r="AKY480" s="76"/>
      <c r="AKZ480" s="76"/>
      <c r="ALA480" s="76"/>
      <c r="ALB480" s="76"/>
      <c r="ALC480" s="76"/>
      <c r="ALD480" s="76"/>
      <c r="ALE480" s="76"/>
      <c r="ALF480" s="76"/>
      <c r="ALG480" s="76"/>
      <c r="ALH480" s="76"/>
      <c r="ALI480" s="76"/>
      <c r="ALJ480" s="76"/>
      <c r="ALK480" s="76"/>
      <c r="ALL480" s="76"/>
      <c r="ALM480" s="76"/>
      <c r="ALN480" s="76"/>
      <c r="ALO480" s="76"/>
      <c r="ALP480" s="76"/>
      <c r="ALQ480" s="76"/>
      <c r="ALR480" s="76"/>
      <c r="ALS480" s="76"/>
      <c r="ALT480" s="76"/>
      <c r="ALU480" s="76"/>
      <c r="ALV480" s="76"/>
      <c r="ALW480" s="76"/>
      <c r="ALX480" s="76"/>
      <c r="ALY480" s="76"/>
      <c r="ALZ480" s="76"/>
      <c r="AMA480" s="76"/>
      <c r="AMB480" s="76"/>
      <c r="AMC480" s="76"/>
      <c r="AMD480" s="76"/>
      <c r="AME480" s="76"/>
      <c r="AMF480" s="76"/>
      <c r="AMG480" s="76"/>
      <c r="AMH480" s="76"/>
      <c r="AMI480" s="76"/>
      <c r="AMJ480" s="76"/>
      <c r="AMK480" s="76"/>
      <c r="AML480" s="76"/>
      <c r="AMM480" s="76"/>
      <c r="AMN480" s="76"/>
      <c r="AMO480" s="76"/>
      <c r="AMP480" s="76"/>
      <c r="AMQ480" s="76"/>
      <c r="AMR480" s="76"/>
      <c r="AMS480" s="76"/>
      <c r="AMT480" s="76"/>
      <c r="AMU480" s="76"/>
      <c r="AMV480" s="76"/>
      <c r="AMW480" s="76"/>
      <c r="AMX480" s="76"/>
      <c r="AMY480" s="76"/>
      <c r="AMZ480" s="76"/>
      <c r="ANA480" s="76"/>
      <c r="ANB480" s="76"/>
      <c r="ANC480" s="76"/>
      <c r="AND480" s="76"/>
      <c r="ANE480" s="76"/>
      <c r="ANF480" s="76"/>
      <c r="ANG480" s="76"/>
      <c r="ANH480" s="76"/>
      <c r="ANI480" s="76"/>
      <c r="ANJ480" s="76"/>
      <c r="ANK480" s="76"/>
      <c r="ANL480" s="76"/>
      <c r="ANM480" s="76"/>
      <c r="ANN480" s="76"/>
      <c r="ANO480" s="76"/>
      <c r="ANP480" s="76"/>
      <c r="ANQ480" s="76"/>
      <c r="ANR480" s="76"/>
      <c r="ANS480" s="76"/>
      <c r="ANT480" s="76"/>
      <c r="ANU480" s="76"/>
      <c r="ANV480" s="76"/>
      <c r="ANW480" s="76"/>
      <c r="ANX480" s="76"/>
      <c r="ANY480" s="76"/>
      <c r="ANZ480" s="76"/>
      <c r="AOA480" s="76"/>
      <c r="AOB480" s="76"/>
      <c r="AOC480" s="76"/>
      <c r="AOD480" s="76"/>
      <c r="AOE480" s="76"/>
      <c r="AOF480" s="76"/>
      <c r="AOG480" s="76"/>
      <c r="AOH480" s="76"/>
      <c r="AOI480" s="76"/>
      <c r="AOJ480" s="76"/>
      <c r="AOK480" s="76"/>
      <c r="AOL480" s="76"/>
      <c r="AOM480" s="76"/>
      <c r="AON480" s="76"/>
      <c r="AOO480" s="76"/>
      <c r="AOP480" s="76"/>
      <c r="AOQ480" s="76"/>
      <c r="AOR480" s="76"/>
      <c r="AOS480" s="76"/>
      <c r="AOT480" s="76"/>
      <c r="AOU480" s="76"/>
      <c r="AOV480" s="76"/>
      <c r="AOW480" s="76"/>
      <c r="AOX480" s="76"/>
      <c r="AOY480" s="76"/>
      <c r="AOZ480" s="76"/>
      <c r="APA480" s="76"/>
      <c r="APB480" s="76"/>
      <c r="APC480" s="76"/>
      <c r="APD480" s="76"/>
      <c r="APE480" s="76"/>
      <c r="APF480" s="76"/>
      <c r="APG480" s="76"/>
      <c r="APH480" s="76"/>
      <c r="API480" s="76"/>
      <c r="APJ480" s="76"/>
      <c r="APK480" s="76"/>
      <c r="APL480" s="76"/>
      <c r="APM480" s="76"/>
      <c r="APN480" s="76"/>
      <c r="APO480" s="76"/>
      <c r="APP480" s="76"/>
      <c r="APQ480" s="76"/>
      <c r="APR480" s="76"/>
      <c r="APS480" s="76"/>
      <c r="APT480" s="76"/>
      <c r="APU480" s="76"/>
      <c r="APV480" s="76"/>
      <c r="APW480" s="76"/>
      <c r="APX480" s="76"/>
      <c r="APY480" s="76"/>
      <c r="APZ480" s="76"/>
      <c r="AQA480" s="76"/>
      <c r="AQB480" s="76"/>
      <c r="AQC480" s="76"/>
      <c r="AQD480" s="76"/>
      <c r="AQE480" s="76"/>
      <c r="AQF480" s="76"/>
      <c r="AQG480" s="76"/>
      <c r="AQH480" s="76"/>
      <c r="AQI480" s="76"/>
      <c r="AQJ480" s="76"/>
      <c r="AQK480" s="76"/>
      <c r="AQL480" s="76"/>
      <c r="AQM480" s="76"/>
      <c r="AQN480" s="76"/>
      <c r="AQO480" s="76"/>
      <c r="AQP480" s="76"/>
      <c r="AQQ480" s="76"/>
      <c r="AQR480" s="76"/>
      <c r="AQS480" s="76"/>
      <c r="AQT480" s="76"/>
      <c r="AQU480" s="76"/>
      <c r="AQV480" s="76"/>
      <c r="AQW480" s="76"/>
      <c r="AQX480" s="76"/>
      <c r="AQY480" s="76"/>
      <c r="AQZ480" s="76"/>
      <c r="ARA480" s="76"/>
      <c r="ARB480" s="76"/>
      <c r="ARC480" s="76"/>
      <c r="ARD480" s="76"/>
      <c r="ARE480" s="76"/>
      <c r="ARF480" s="76"/>
      <c r="ARG480" s="76"/>
      <c r="ARH480" s="76"/>
      <c r="ARI480" s="76"/>
      <c r="ARJ480" s="76"/>
      <c r="ARK480" s="76"/>
      <c r="ARL480" s="76"/>
      <c r="ARM480" s="76"/>
      <c r="ARN480" s="76"/>
      <c r="ARO480" s="76"/>
      <c r="ARP480" s="76"/>
      <c r="ARQ480" s="76"/>
      <c r="ARR480" s="76"/>
      <c r="ARS480" s="76"/>
      <c r="ART480" s="76"/>
      <c r="ARU480" s="76"/>
      <c r="ARV480" s="76"/>
      <c r="ARW480" s="76"/>
      <c r="ARX480" s="76"/>
      <c r="ARY480" s="76"/>
      <c r="ARZ480" s="76"/>
      <c r="ASA480" s="76"/>
      <c r="ASB480" s="76"/>
      <c r="ASC480" s="76"/>
      <c r="ASD480" s="76"/>
      <c r="ASE480" s="76"/>
      <c r="ASF480" s="76"/>
      <c r="ASG480" s="76"/>
      <c r="ASH480" s="76"/>
      <c r="ASI480" s="76"/>
      <c r="ASJ480" s="76"/>
      <c r="ASK480" s="76"/>
      <c r="ASL480" s="76"/>
      <c r="ASM480" s="76"/>
      <c r="ASN480" s="76"/>
      <c r="ASO480" s="76"/>
      <c r="ASP480" s="76"/>
      <c r="ASQ480" s="76"/>
      <c r="ASR480" s="76"/>
      <c r="ASS480" s="76"/>
      <c r="AST480" s="76"/>
      <c r="ASU480" s="76"/>
      <c r="ASV480" s="76"/>
      <c r="ASW480" s="76"/>
      <c r="ASX480" s="76"/>
      <c r="ASY480" s="76"/>
      <c r="ASZ480" s="76"/>
      <c r="ATA480" s="76"/>
      <c r="ATB480" s="76"/>
      <c r="ATC480" s="76"/>
      <c r="ATD480" s="76"/>
      <c r="ATE480" s="76"/>
      <c r="ATF480" s="76"/>
      <c r="ATG480" s="76"/>
      <c r="ATH480" s="76"/>
      <c r="ATI480" s="76"/>
      <c r="ATJ480" s="76"/>
      <c r="ATK480" s="76"/>
      <c r="ATL480" s="76"/>
      <c r="ATM480" s="76"/>
      <c r="ATN480" s="76"/>
      <c r="ATO480" s="76"/>
      <c r="ATP480" s="76"/>
      <c r="ATQ480" s="76"/>
      <c r="ATR480" s="76"/>
      <c r="ATS480" s="76"/>
      <c r="ATT480" s="76"/>
      <c r="ATU480" s="76"/>
      <c r="ATV480" s="76"/>
      <c r="ATW480" s="76"/>
      <c r="ATX480" s="76"/>
      <c r="ATY480" s="76"/>
      <c r="ATZ480" s="76"/>
      <c r="AUA480" s="76"/>
      <c r="AUB480" s="76"/>
      <c r="AUC480" s="76"/>
      <c r="AUD480" s="76"/>
      <c r="AUE480" s="76"/>
      <c r="AUF480" s="76"/>
      <c r="AUG480" s="76"/>
      <c r="AUH480" s="76"/>
      <c r="AUI480" s="76"/>
      <c r="AUJ480" s="76"/>
      <c r="AUK480" s="76"/>
      <c r="AUL480" s="76"/>
      <c r="AUM480" s="76"/>
      <c r="AUN480" s="76"/>
      <c r="AUO480" s="76"/>
      <c r="AUP480" s="76"/>
      <c r="AUQ480" s="76"/>
      <c r="AUR480" s="76"/>
      <c r="AUS480" s="76"/>
      <c r="AUT480" s="76"/>
      <c r="AUU480" s="76"/>
      <c r="AUV480" s="76"/>
      <c r="AUW480" s="76"/>
      <c r="AUX480" s="76"/>
      <c r="AUY480" s="76"/>
      <c r="AUZ480" s="76"/>
      <c r="AVA480" s="76"/>
      <c r="AVB480" s="76"/>
      <c r="AVC480" s="76"/>
      <c r="AVD480" s="76"/>
      <c r="AVE480" s="76"/>
      <c r="AVF480" s="76"/>
      <c r="AVG480" s="76"/>
      <c r="AVH480" s="76"/>
      <c r="AVI480" s="76"/>
      <c r="AVJ480" s="76"/>
      <c r="AVK480" s="76"/>
      <c r="AVL480" s="76"/>
      <c r="AVM480" s="76"/>
      <c r="AVN480" s="76"/>
      <c r="AVO480" s="76"/>
      <c r="AVP480" s="76"/>
      <c r="AVQ480" s="76"/>
      <c r="AVR480" s="76"/>
      <c r="AVS480" s="76"/>
      <c r="AVT480" s="76"/>
      <c r="AVU480" s="76"/>
      <c r="AVV480" s="76"/>
      <c r="AVW480" s="76"/>
      <c r="AVX480" s="76"/>
      <c r="AVY480" s="76"/>
      <c r="AVZ480" s="76"/>
      <c r="AWA480" s="76"/>
      <c r="AWB480" s="76"/>
      <c r="AWC480" s="76"/>
      <c r="AWD480" s="76"/>
      <c r="AWE480" s="76"/>
      <c r="AWF480" s="76"/>
      <c r="AWG480" s="76"/>
      <c r="AWH480" s="76"/>
      <c r="AWI480" s="76"/>
      <c r="AWJ480" s="76"/>
      <c r="AWK480" s="76"/>
      <c r="AWL480" s="76"/>
      <c r="AWM480" s="76"/>
      <c r="AWN480" s="76"/>
      <c r="AWO480" s="76"/>
      <c r="AWP480" s="76"/>
      <c r="AWQ480" s="76"/>
      <c r="AWR480" s="76"/>
      <c r="AWS480" s="76"/>
      <c r="AWT480" s="76"/>
      <c r="AWU480" s="76"/>
      <c r="AWV480" s="76"/>
      <c r="AWW480" s="76"/>
      <c r="AWX480" s="76"/>
      <c r="AWY480" s="76"/>
      <c r="AWZ480" s="76"/>
      <c r="AXA480" s="76"/>
      <c r="AXB480" s="76"/>
      <c r="AXC480" s="76"/>
      <c r="AXD480" s="76"/>
      <c r="AXE480" s="76"/>
      <c r="AXF480" s="76"/>
      <c r="AXG480" s="76"/>
      <c r="AXH480" s="76"/>
      <c r="AXI480" s="76"/>
      <c r="AXJ480" s="76"/>
      <c r="AXK480" s="76"/>
      <c r="AXL480" s="76"/>
      <c r="AXM480" s="76"/>
      <c r="AXN480" s="76"/>
      <c r="AXO480" s="76"/>
      <c r="AXP480" s="76"/>
      <c r="AXQ480" s="76"/>
      <c r="AXR480" s="76"/>
      <c r="AXS480" s="76"/>
      <c r="AXT480" s="76"/>
      <c r="AXU480" s="76"/>
      <c r="AXV480" s="76"/>
      <c r="AXW480" s="76"/>
      <c r="AXX480" s="76"/>
      <c r="AXY480" s="76"/>
      <c r="AXZ480" s="76"/>
      <c r="AYA480" s="76"/>
      <c r="AYB480" s="76"/>
      <c r="AYC480" s="76"/>
      <c r="AYD480" s="76"/>
      <c r="AYE480" s="76"/>
      <c r="AYF480" s="76"/>
      <c r="AYG480" s="76"/>
      <c r="AYH480" s="76"/>
      <c r="AYI480" s="76"/>
      <c r="AYJ480" s="76"/>
      <c r="AYK480" s="76"/>
      <c r="AYL480" s="76"/>
      <c r="AYM480" s="76"/>
      <c r="AYN480" s="76"/>
      <c r="AYO480" s="76"/>
      <c r="AYP480" s="76"/>
      <c r="AYQ480" s="76"/>
      <c r="AYR480" s="76"/>
      <c r="AYS480" s="76"/>
      <c r="AYT480" s="76"/>
      <c r="AYU480" s="76"/>
      <c r="AYV480" s="76"/>
      <c r="AYW480" s="76"/>
      <c r="AYX480" s="76"/>
      <c r="AYY480" s="76"/>
      <c r="AYZ480" s="76"/>
      <c r="AZA480" s="76"/>
      <c r="AZB480" s="76"/>
      <c r="AZC480" s="76"/>
      <c r="AZD480" s="76"/>
      <c r="AZE480" s="76"/>
      <c r="AZF480" s="76"/>
      <c r="AZG480" s="76"/>
      <c r="AZH480" s="76"/>
      <c r="AZI480" s="76"/>
      <c r="AZJ480" s="76"/>
      <c r="AZK480" s="76"/>
      <c r="AZL480" s="76"/>
      <c r="AZM480" s="76"/>
      <c r="AZN480" s="76"/>
      <c r="AZO480" s="76"/>
      <c r="AZP480" s="76"/>
      <c r="AZQ480" s="76"/>
      <c r="AZR480" s="76"/>
      <c r="AZS480" s="76"/>
      <c r="AZT480" s="76"/>
      <c r="AZU480" s="76"/>
      <c r="AZV480" s="76"/>
      <c r="AZW480" s="76"/>
      <c r="AZX480" s="76"/>
      <c r="AZY480" s="76"/>
      <c r="AZZ480" s="76"/>
      <c r="BAA480" s="76"/>
      <c r="BAB480" s="76"/>
      <c r="BAC480" s="76"/>
      <c r="BAD480" s="76"/>
      <c r="BAE480" s="76"/>
      <c r="BAF480" s="76"/>
      <c r="BAG480" s="76"/>
      <c r="BAH480" s="76"/>
      <c r="BAI480" s="76"/>
      <c r="BAJ480" s="76"/>
      <c r="BAK480" s="76"/>
      <c r="BAL480" s="76"/>
      <c r="BAM480" s="76"/>
      <c r="BAN480" s="76"/>
      <c r="BAO480" s="76"/>
      <c r="BAP480" s="76"/>
      <c r="BAQ480" s="76"/>
      <c r="BAR480" s="76"/>
      <c r="BAS480" s="76"/>
      <c r="BAT480" s="76"/>
      <c r="BAU480" s="76"/>
      <c r="BAV480" s="76"/>
      <c r="BAW480" s="76"/>
      <c r="BAX480" s="76"/>
      <c r="BAY480" s="76"/>
      <c r="BAZ480" s="76"/>
      <c r="BBA480" s="76"/>
      <c r="BBB480" s="76"/>
      <c r="BBC480" s="76"/>
      <c r="BBD480" s="76"/>
      <c r="BBE480" s="76"/>
      <c r="BBF480" s="76"/>
      <c r="BBG480" s="76"/>
      <c r="BBH480" s="76"/>
      <c r="BBI480" s="76"/>
      <c r="BBJ480" s="76"/>
      <c r="BBK480" s="76"/>
      <c r="BBL480" s="76"/>
      <c r="BBM480" s="76"/>
      <c r="BBN480" s="76"/>
      <c r="BBO480" s="76"/>
      <c r="BBP480" s="76"/>
      <c r="BBQ480" s="76"/>
      <c r="BBR480" s="76"/>
      <c r="BBS480" s="76"/>
      <c r="BBT480" s="76"/>
      <c r="BBU480" s="76"/>
      <c r="BBV480" s="76"/>
      <c r="BBW480" s="76"/>
      <c r="BBX480" s="76"/>
      <c r="BBY480" s="76"/>
      <c r="BBZ480" s="76"/>
      <c r="BCA480" s="76"/>
      <c r="BCB480" s="76"/>
      <c r="BCC480" s="76"/>
      <c r="BCD480" s="76"/>
      <c r="BCE480" s="76"/>
      <c r="BCF480" s="76"/>
      <c r="BCG480" s="76"/>
      <c r="BCH480" s="76"/>
      <c r="BCI480" s="76"/>
      <c r="BCJ480" s="76"/>
      <c r="BCK480" s="76"/>
      <c r="BCL480" s="76"/>
      <c r="BCM480" s="76"/>
      <c r="BCN480" s="76"/>
      <c r="BCO480" s="76"/>
      <c r="BCP480" s="76"/>
      <c r="BCQ480" s="76"/>
      <c r="BCR480" s="76"/>
      <c r="BCS480" s="76"/>
      <c r="BCT480" s="76"/>
      <c r="BCU480" s="76"/>
      <c r="BCV480" s="76"/>
      <c r="BCW480" s="76"/>
      <c r="BCX480" s="76"/>
      <c r="BCY480" s="76"/>
      <c r="BCZ480" s="76"/>
      <c r="BDA480" s="76"/>
      <c r="BDB480" s="76"/>
      <c r="BDC480" s="76"/>
      <c r="BDD480" s="76"/>
      <c r="BDE480" s="76"/>
      <c r="BDF480" s="76"/>
      <c r="BDG480" s="76"/>
      <c r="BDH480" s="76"/>
      <c r="BDI480" s="76"/>
      <c r="BDJ480" s="76"/>
      <c r="BDK480" s="76"/>
      <c r="BDL480" s="76"/>
      <c r="BDM480" s="76"/>
      <c r="BDN480" s="76"/>
      <c r="BDO480" s="76"/>
      <c r="BDP480" s="76"/>
      <c r="BDQ480" s="76"/>
      <c r="BDR480" s="76"/>
      <c r="BDS480" s="76"/>
      <c r="BDT480" s="76"/>
      <c r="BDU480" s="76"/>
      <c r="BDV480" s="76"/>
      <c r="BDW480" s="76"/>
      <c r="BDX480" s="76"/>
      <c r="BDY480" s="76"/>
      <c r="BDZ480" s="76"/>
      <c r="BEA480" s="76"/>
      <c r="BEB480" s="76"/>
      <c r="BEC480" s="76"/>
      <c r="BED480" s="76"/>
      <c r="BEE480" s="76"/>
      <c r="BEF480" s="76"/>
      <c r="BEG480" s="76"/>
      <c r="BEH480" s="76"/>
      <c r="BEI480" s="76"/>
      <c r="BEJ480" s="76"/>
      <c r="BEK480" s="76"/>
      <c r="BEL480" s="76"/>
      <c r="BEM480" s="76"/>
      <c r="BEN480" s="76"/>
      <c r="BEO480" s="76"/>
      <c r="BEP480" s="76"/>
      <c r="BEQ480" s="76"/>
      <c r="BER480" s="76"/>
      <c r="BES480" s="76"/>
      <c r="BET480" s="76"/>
      <c r="BEU480" s="76"/>
      <c r="BEV480" s="76"/>
      <c r="BEW480" s="76"/>
      <c r="BEX480" s="76"/>
      <c r="BEY480" s="76"/>
      <c r="BEZ480" s="76"/>
      <c r="BFA480" s="76"/>
      <c r="BFB480" s="76"/>
      <c r="BFC480" s="76"/>
      <c r="BFD480" s="76"/>
      <c r="BFE480" s="76"/>
      <c r="BFF480" s="76"/>
      <c r="BFG480" s="76"/>
      <c r="BFH480" s="76"/>
      <c r="BFI480" s="76"/>
      <c r="BFJ480" s="76"/>
      <c r="BFK480" s="76"/>
      <c r="BFL480" s="76"/>
      <c r="BFM480" s="76"/>
      <c r="BFN480" s="76"/>
      <c r="BFO480" s="76"/>
      <c r="BFP480" s="76"/>
      <c r="BFQ480" s="76"/>
      <c r="BFR480" s="76"/>
      <c r="BFS480" s="76"/>
    </row>
    <row r="481" spans="1:1527" s="20" customFormat="1" ht="56" x14ac:dyDescent="0.25">
      <c r="A481" s="71" t="s">
        <v>338</v>
      </c>
      <c r="B481" s="278" t="s">
        <v>957</v>
      </c>
      <c r="C481" s="278" t="s">
        <v>930</v>
      </c>
      <c r="D481" s="278" t="s">
        <v>875</v>
      </c>
      <c r="E481" s="278"/>
      <c r="F481" s="309">
        <f t="shared" si="18"/>
        <v>15</v>
      </c>
      <c r="G481" s="278"/>
      <c r="H481" s="278">
        <v>1.5</v>
      </c>
      <c r="I481" s="278">
        <v>3</v>
      </c>
      <c r="J481" s="278">
        <v>3.75</v>
      </c>
      <c r="K481" s="278">
        <v>4.5</v>
      </c>
      <c r="L481" s="278">
        <v>2.25</v>
      </c>
      <c r="M481" s="278"/>
      <c r="N481" s="278"/>
      <c r="O481" s="278"/>
      <c r="P481" s="278"/>
      <c r="Q481" s="278"/>
      <c r="R481" s="278"/>
      <c r="BA481" s="76"/>
      <c r="BB481" s="76"/>
      <c r="BC481" s="76"/>
      <c r="BD481" s="76"/>
      <c r="BE481" s="76"/>
      <c r="BF481" s="76"/>
      <c r="BG481" s="76"/>
      <c r="BH481" s="76"/>
      <c r="BI481" s="76"/>
      <c r="BJ481" s="76"/>
      <c r="BK481" s="76"/>
      <c r="BL481" s="76"/>
      <c r="BM481" s="76"/>
      <c r="BN481" s="76"/>
      <c r="BO481" s="76"/>
      <c r="BP481" s="76"/>
      <c r="BQ481" s="76"/>
      <c r="BR481" s="76"/>
      <c r="BS481" s="76"/>
      <c r="BT481" s="76"/>
      <c r="BU481" s="76"/>
      <c r="BV481" s="76"/>
      <c r="BW481" s="76"/>
      <c r="BX481" s="76"/>
      <c r="BY481" s="76"/>
      <c r="BZ481" s="76"/>
      <c r="CA481" s="76"/>
      <c r="CB481" s="76"/>
      <c r="CC481" s="76"/>
      <c r="CD481" s="76"/>
      <c r="CE481" s="76"/>
      <c r="CF481" s="76"/>
      <c r="CG481" s="76"/>
      <c r="CH481" s="76"/>
      <c r="CI481" s="76"/>
      <c r="CJ481" s="76"/>
      <c r="CK481" s="76"/>
      <c r="CL481" s="76"/>
      <c r="CM481" s="76"/>
      <c r="CN481" s="76"/>
      <c r="CO481" s="76"/>
      <c r="CP481" s="76"/>
      <c r="CQ481" s="76"/>
      <c r="CR481" s="76"/>
      <c r="CS481" s="76"/>
      <c r="CT481" s="76"/>
      <c r="CU481" s="76"/>
      <c r="CV481" s="76"/>
      <c r="CW481" s="76"/>
      <c r="CX481" s="76"/>
      <c r="CY481" s="76"/>
      <c r="CZ481" s="76"/>
      <c r="DA481" s="76"/>
      <c r="DB481" s="76"/>
      <c r="DC481" s="76"/>
      <c r="DD481" s="76"/>
      <c r="DE481" s="76"/>
      <c r="DF481" s="76"/>
      <c r="DG481" s="76"/>
      <c r="DH481" s="76"/>
      <c r="DI481" s="76"/>
      <c r="DJ481" s="76"/>
      <c r="DK481" s="76"/>
      <c r="DL481" s="76"/>
      <c r="DM481" s="76"/>
      <c r="DN481" s="76"/>
      <c r="DO481" s="76"/>
      <c r="DP481" s="76"/>
      <c r="DQ481" s="76"/>
      <c r="DR481" s="76"/>
      <c r="DS481" s="76"/>
      <c r="DT481" s="76"/>
      <c r="DU481" s="76"/>
      <c r="DV481" s="76"/>
      <c r="DW481" s="76"/>
      <c r="DX481" s="76"/>
      <c r="DY481" s="76"/>
      <c r="DZ481" s="76"/>
      <c r="EA481" s="76"/>
      <c r="EB481" s="76"/>
      <c r="EC481" s="76"/>
      <c r="ED481" s="76"/>
      <c r="EE481" s="76"/>
      <c r="EF481" s="76"/>
      <c r="EG481" s="76"/>
      <c r="EH481" s="76"/>
      <c r="EI481" s="76"/>
      <c r="EJ481" s="76"/>
      <c r="EK481" s="76"/>
      <c r="EL481" s="76"/>
      <c r="EM481" s="76"/>
      <c r="EN481" s="76"/>
      <c r="EO481" s="76"/>
      <c r="EP481" s="76"/>
      <c r="EQ481" s="76"/>
      <c r="ER481" s="76"/>
      <c r="ES481" s="76"/>
      <c r="ET481" s="76"/>
      <c r="EU481" s="76"/>
      <c r="EV481" s="76"/>
      <c r="EW481" s="76"/>
      <c r="EX481" s="76"/>
      <c r="EY481" s="76"/>
      <c r="EZ481" s="76"/>
      <c r="FA481" s="76"/>
      <c r="FB481" s="76"/>
      <c r="FC481" s="76"/>
      <c r="FD481" s="76"/>
      <c r="FE481" s="76"/>
      <c r="FF481" s="76"/>
      <c r="FG481" s="76"/>
      <c r="FH481" s="76"/>
      <c r="FI481" s="76"/>
      <c r="FJ481" s="76"/>
      <c r="FK481" s="76"/>
      <c r="FL481" s="76"/>
      <c r="FM481" s="76"/>
      <c r="FN481" s="76"/>
      <c r="FO481" s="76"/>
      <c r="FP481" s="76"/>
      <c r="FQ481" s="76"/>
      <c r="FR481" s="76"/>
      <c r="FS481" s="76"/>
      <c r="FT481" s="76"/>
      <c r="FU481" s="76"/>
      <c r="FV481" s="76"/>
      <c r="FW481" s="76"/>
      <c r="FX481" s="76"/>
      <c r="FY481" s="76"/>
      <c r="FZ481" s="76"/>
      <c r="GA481" s="76"/>
      <c r="GB481" s="76"/>
      <c r="GC481" s="76"/>
      <c r="GD481" s="76"/>
      <c r="GE481" s="76"/>
      <c r="GF481" s="76"/>
      <c r="GG481" s="76"/>
      <c r="GH481" s="76"/>
      <c r="GI481" s="76"/>
      <c r="GJ481" s="76"/>
      <c r="GK481" s="76"/>
      <c r="GL481" s="76"/>
      <c r="GM481" s="76"/>
      <c r="GN481" s="76"/>
      <c r="GO481" s="76"/>
      <c r="GP481" s="76"/>
      <c r="GQ481" s="76"/>
      <c r="GR481" s="76"/>
      <c r="GS481" s="76"/>
      <c r="GT481" s="76"/>
      <c r="GU481" s="76"/>
      <c r="GV481" s="76"/>
      <c r="GW481" s="76"/>
      <c r="GX481" s="76"/>
      <c r="GY481" s="76"/>
      <c r="GZ481" s="76"/>
      <c r="HA481" s="76"/>
      <c r="HB481" s="76"/>
      <c r="HC481" s="76"/>
      <c r="HD481" s="76"/>
      <c r="HE481" s="76"/>
      <c r="HF481" s="76"/>
      <c r="HG481" s="76"/>
      <c r="HH481" s="76"/>
      <c r="HI481" s="76"/>
      <c r="HJ481" s="76"/>
      <c r="HK481" s="76"/>
      <c r="HL481" s="76"/>
      <c r="HM481" s="76"/>
      <c r="HN481" s="76"/>
      <c r="HO481" s="76"/>
      <c r="HP481" s="76"/>
      <c r="HQ481" s="76"/>
      <c r="HR481" s="76"/>
      <c r="HS481" s="76"/>
      <c r="HT481" s="76"/>
      <c r="HU481" s="76"/>
      <c r="HV481" s="76"/>
      <c r="HW481" s="76"/>
      <c r="HX481" s="76"/>
      <c r="HY481" s="76"/>
      <c r="HZ481" s="76"/>
      <c r="IA481" s="76"/>
      <c r="IB481" s="76"/>
      <c r="IC481" s="76"/>
      <c r="ID481" s="76"/>
      <c r="IE481" s="76"/>
      <c r="IF481" s="76"/>
      <c r="IG481" s="76"/>
      <c r="IH481" s="76"/>
      <c r="II481" s="76"/>
      <c r="IJ481" s="76"/>
      <c r="IK481" s="76"/>
      <c r="IL481" s="76"/>
      <c r="IM481" s="76"/>
      <c r="IN481" s="76"/>
      <c r="IO481" s="76"/>
      <c r="IP481" s="76"/>
      <c r="IQ481" s="76"/>
      <c r="IR481" s="76"/>
      <c r="IS481" s="76"/>
      <c r="IT481" s="76"/>
      <c r="IU481" s="76"/>
      <c r="IV481" s="76"/>
      <c r="IW481" s="76"/>
      <c r="IX481" s="76"/>
      <c r="IY481" s="76"/>
      <c r="IZ481" s="76"/>
      <c r="JA481" s="76"/>
      <c r="JB481" s="76"/>
      <c r="JC481" s="76"/>
      <c r="JD481" s="76"/>
      <c r="JE481" s="76"/>
      <c r="JF481" s="76"/>
      <c r="JG481" s="76"/>
      <c r="JH481" s="76"/>
      <c r="JI481" s="76"/>
      <c r="JJ481" s="76"/>
      <c r="JK481" s="76"/>
      <c r="JL481" s="76"/>
      <c r="JM481" s="76"/>
      <c r="JN481" s="76"/>
      <c r="JO481" s="76"/>
      <c r="JP481" s="76"/>
      <c r="JQ481" s="76"/>
      <c r="JR481" s="76"/>
      <c r="JS481" s="76"/>
      <c r="JT481" s="76"/>
      <c r="JU481" s="76"/>
      <c r="JV481" s="76"/>
      <c r="JW481" s="76"/>
      <c r="JX481" s="76"/>
      <c r="JY481" s="76"/>
      <c r="JZ481" s="76"/>
      <c r="KA481" s="76"/>
      <c r="KB481" s="76"/>
      <c r="KC481" s="76"/>
      <c r="KD481" s="76"/>
      <c r="KE481" s="76"/>
      <c r="KF481" s="76"/>
      <c r="KG481" s="76"/>
      <c r="KH481" s="76"/>
      <c r="KI481" s="76"/>
      <c r="KJ481" s="76"/>
      <c r="KK481" s="76"/>
      <c r="KL481" s="76"/>
      <c r="KM481" s="76"/>
      <c r="KN481" s="76"/>
      <c r="KO481" s="76"/>
      <c r="KP481" s="76"/>
      <c r="KQ481" s="76"/>
      <c r="KR481" s="76"/>
      <c r="KS481" s="76"/>
      <c r="KT481" s="76"/>
      <c r="KU481" s="76"/>
      <c r="KV481" s="76"/>
      <c r="KW481" s="76"/>
      <c r="KX481" s="76"/>
      <c r="KY481" s="76"/>
      <c r="KZ481" s="76"/>
      <c r="LA481" s="76"/>
      <c r="LB481" s="76"/>
      <c r="LC481" s="76"/>
      <c r="LD481" s="76"/>
      <c r="LE481" s="76"/>
      <c r="LF481" s="76"/>
      <c r="LG481" s="76"/>
      <c r="LH481" s="76"/>
      <c r="LI481" s="76"/>
      <c r="LJ481" s="76"/>
      <c r="LK481" s="76"/>
      <c r="LL481" s="76"/>
      <c r="LM481" s="76"/>
      <c r="LN481" s="76"/>
      <c r="LO481" s="76"/>
      <c r="LP481" s="76"/>
      <c r="LQ481" s="76"/>
      <c r="LR481" s="76"/>
      <c r="LS481" s="76"/>
      <c r="LT481" s="76"/>
      <c r="LU481" s="76"/>
      <c r="LV481" s="76"/>
      <c r="LW481" s="76"/>
      <c r="LX481" s="76"/>
      <c r="LY481" s="76"/>
      <c r="LZ481" s="76"/>
      <c r="MA481" s="76"/>
      <c r="MB481" s="76"/>
      <c r="MC481" s="76"/>
      <c r="MD481" s="76"/>
      <c r="ME481" s="76"/>
      <c r="MF481" s="76"/>
      <c r="MG481" s="76"/>
      <c r="MH481" s="76"/>
      <c r="MI481" s="76"/>
      <c r="MJ481" s="76"/>
      <c r="MK481" s="76"/>
      <c r="ML481" s="76"/>
      <c r="MM481" s="76"/>
      <c r="MN481" s="76"/>
      <c r="MO481" s="76"/>
      <c r="MP481" s="76"/>
      <c r="MQ481" s="76"/>
      <c r="MR481" s="76"/>
      <c r="MS481" s="76"/>
      <c r="MT481" s="76"/>
      <c r="MU481" s="76"/>
      <c r="MV481" s="76"/>
      <c r="MW481" s="76"/>
      <c r="MX481" s="76"/>
      <c r="MY481" s="76"/>
      <c r="MZ481" s="76"/>
      <c r="NA481" s="76"/>
      <c r="NB481" s="76"/>
      <c r="NC481" s="76"/>
      <c r="ND481" s="76"/>
      <c r="NE481" s="76"/>
      <c r="NF481" s="76"/>
      <c r="NG481" s="76"/>
      <c r="NH481" s="76"/>
      <c r="NI481" s="76"/>
      <c r="NJ481" s="76"/>
      <c r="NK481" s="76"/>
      <c r="NL481" s="76"/>
      <c r="NM481" s="76"/>
      <c r="NN481" s="76"/>
      <c r="NO481" s="76"/>
      <c r="NP481" s="76"/>
      <c r="NQ481" s="76"/>
      <c r="NR481" s="76"/>
      <c r="NS481" s="76"/>
      <c r="NT481" s="76"/>
      <c r="NU481" s="76"/>
      <c r="NV481" s="76"/>
      <c r="NW481" s="76"/>
      <c r="NX481" s="76"/>
      <c r="NY481" s="76"/>
      <c r="NZ481" s="76"/>
      <c r="OA481" s="76"/>
      <c r="OB481" s="76"/>
      <c r="OC481" s="76"/>
      <c r="OD481" s="76"/>
      <c r="OE481" s="76"/>
      <c r="OF481" s="76"/>
      <c r="OG481" s="76"/>
      <c r="OH481" s="76"/>
      <c r="OI481" s="76"/>
      <c r="OJ481" s="76"/>
      <c r="OK481" s="76"/>
      <c r="OL481" s="76"/>
      <c r="OM481" s="76"/>
      <c r="ON481" s="76"/>
      <c r="OO481" s="76"/>
      <c r="OP481" s="76"/>
      <c r="OQ481" s="76"/>
      <c r="OR481" s="76"/>
      <c r="OS481" s="76"/>
      <c r="OT481" s="76"/>
      <c r="OU481" s="76"/>
      <c r="OV481" s="76"/>
      <c r="OW481" s="76"/>
      <c r="OX481" s="76"/>
      <c r="OY481" s="76"/>
      <c r="OZ481" s="76"/>
      <c r="PA481" s="76"/>
      <c r="PB481" s="76"/>
      <c r="PC481" s="76"/>
      <c r="PD481" s="76"/>
      <c r="PE481" s="76"/>
      <c r="PF481" s="76"/>
      <c r="PG481" s="76"/>
      <c r="PH481" s="76"/>
      <c r="PI481" s="76"/>
      <c r="PJ481" s="76"/>
      <c r="PK481" s="76"/>
      <c r="PL481" s="76"/>
      <c r="PM481" s="76"/>
      <c r="PN481" s="76"/>
      <c r="PO481" s="76"/>
      <c r="PP481" s="76"/>
      <c r="PQ481" s="76"/>
      <c r="PR481" s="76"/>
      <c r="PS481" s="76"/>
      <c r="PT481" s="76"/>
      <c r="PU481" s="76"/>
      <c r="PV481" s="76"/>
      <c r="PW481" s="76"/>
      <c r="PX481" s="76"/>
      <c r="PY481" s="76"/>
      <c r="PZ481" s="76"/>
      <c r="QA481" s="76"/>
      <c r="QB481" s="76"/>
      <c r="QC481" s="76"/>
      <c r="QD481" s="76"/>
      <c r="QE481" s="76"/>
      <c r="QF481" s="76"/>
      <c r="QG481" s="76"/>
      <c r="QH481" s="76"/>
      <c r="QI481" s="76"/>
      <c r="QJ481" s="76"/>
      <c r="QK481" s="76"/>
      <c r="QL481" s="76"/>
      <c r="QM481" s="76"/>
      <c r="QN481" s="76"/>
      <c r="QO481" s="76"/>
      <c r="QP481" s="76"/>
      <c r="QQ481" s="76"/>
      <c r="QR481" s="76"/>
      <c r="QS481" s="76"/>
      <c r="QT481" s="76"/>
      <c r="QU481" s="76"/>
      <c r="QV481" s="76"/>
      <c r="QW481" s="76"/>
      <c r="QX481" s="76"/>
      <c r="QY481" s="76"/>
      <c r="QZ481" s="76"/>
      <c r="RA481" s="76"/>
      <c r="RB481" s="76"/>
      <c r="RC481" s="76"/>
      <c r="RD481" s="76"/>
      <c r="RE481" s="76"/>
      <c r="RF481" s="76"/>
      <c r="RG481" s="76"/>
      <c r="RH481" s="76"/>
      <c r="RI481" s="76"/>
      <c r="RJ481" s="76"/>
      <c r="RK481" s="76"/>
      <c r="RL481" s="76"/>
      <c r="RM481" s="76"/>
      <c r="RN481" s="76"/>
      <c r="RO481" s="76"/>
      <c r="RP481" s="76"/>
      <c r="RQ481" s="76"/>
      <c r="RR481" s="76"/>
      <c r="RS481" s="76"/>
      <c r="RT481" s="76"/>
      <c r="RU481" s="76"/>
      <c r="RV481" s="76"/>
      <c r="RW481" s="76"/>
      <c r="RX481" s="76"/>
      <c r="RY481" s="76"/>
      <c r="RZ481" s="76"/>
      <c r="SA481" s="76"/>
      <c r="SB481" s="76"/>
      <c r="SC481" s="76"/>
      <c r="SD481" s="76"/>
      <c r="SE481" s="76"/>
      <c r="SF481" s="76"/>
      <c r="SG481" s="76"/>
      <c r="SH481" s="76"/>
      <c r="SI481" s="76"/>
      <c r="SJ481" s="76"/>
      <c r="SK481" s="76"/>
      <c r="SL481" s="76"/>
      <c r="SM481" s="76"/>
      <c r="SN481" s="76"/>
      <c r="SO481" s="76"/>
      <c r="SP481" s="76"/>
      <c r="SQ481" s="76"/>
      <c r="SR481" s="76"/>
      <c r="SS481" s="76"/>
      <c r="ST481" s="76"/>
      <c r="SU481" s="76"/>
      <c r="SV481" s="76"/>
      <c r="SW481" s="76"/>
      <c r="SX481" s="76"/>
      <c r="SY481" s="76"/>
      <c r="SZ481" s="76"/>
      <c r="TA481" s="76"/>
      <c r="TB481" s="76"/>
      <c r="TC481" s="76"/>
      <c r="TD481" s="76"/>
      <c r="TE481" s="76"/>
      <c r="TF481" s="76"/>
      <c r="TG481" s="76"/>
      <c r="TH481" s="76"/>
      <c r="TI481" s="76"/>
      <c r="TJ481" s="76"/>
      <c r="TK481" s="76"/>
      <c r="TL481" s="76"/>
      <c r="TM481" s="76"/>
      <c r="TN481" s="76"/>
      <c r="TO481" s="76"/>
      <c r="TP481" s="76"/>
      <c r="TQ481" s="76"/>
      <c r="TR481" s="76"/>
      <c r="TS481" s="76"/>
      <c r="TT481" s="76"/>
      <c r="TU481" s="76"/>
      <c r="TV481" s="76"/>
      <c r="TW481" s="76"/>
      <c r="TX481" s="76"/>
      <c r="TY481" s="76"/>
      <c r="TZ481" s="76"/>
      <c r="UA481" s="76"/>
      <c r="UB481" s="76"/>
      <c r="UC481" s="76"/>
      <c r="UD481" s="76"/>
      <c r="UE481" s="76"/>
      <c r="UF481" s="76"/>
      <c r="UG481" s="76"/>
      <c r="UH481" s="76"/>
      <c r="UI481" s="76"/>
      <c r="UJ481" s="76"/>
      <c r="UK481" s="76"/>
      <c r="UL481" s="76"/>
      <c r="UM481" s="76"/>
      <c r="UN481" s="76"/>
      <c r="UO481" s="76"/>
      <c r="UP481" s="76"/>
      <c r="UQ481" s="76"/>
      <c r="UR481" s="76"/>
      <c r="US481" s="76"/>
      <c r="UT481" s="76"/>
      <c r="UU481" s="76"/>
      <c r="UV481" s="76"/>
      <c r="UW481" s="76"/>
      <c r="UX481" s="76"/>
      <c r="UY481" s="76"/>
      <c r="UZ481" s="76"/>
      <c r="VA481" s="76"/>
      <c r="VB481" s="76"/>
      <c r="VC481" s="76"/>
      <c r="VD481" s="76"/>
      <c r="VE481" s="76"/>
      <c r="VF481" s="76"/>
      <c r="VG481" s="76"/>
      <c r="VH481" s="76"/>
      <c r="VI481" s="76"/>
      <c r="VJ481" s="76"/>
      <c r="VK481" s="76"/>
      <c r="VL481" s="76"/>
      <c r="VM481" s="76"/>
      <c r="VN481" s="76"/>
      <c r="VO481" s="76"/>
      <c r="VP481" s="76"/>
      <c r="VQ481" s="76"/>
      <c r="VR481" s="76"/>
      <c r="VS481" s="76"/>
      <c r="VT481" s="76"/>
      <c r="VU481" s="76"/>
      <c r="VV481" s="76"/>
      <c r="VW481" s="76"/>
      <c r="VX481" s="76"/>
      <c r="VY481" s="76"/>
      <c r="VZ481" s="76"/>
      <c r="WA481" s="76"/>
      <c r="WB481" s="76"/>
      <c r="WC481" s="76"/>
      <c r="WD481" s="76"/>
      <c r="WE481" s="76"/>
      <c r="WF481" s="76"/>
      <c r="WG481" s="76"/>
      <c r="WH481" s="76"/>
      <c r="WI481" s="76"/>
      <c r="WJ481" s="76"/>
      <c r="WK481" s="76"/>
      <c r="WL481" s="76"/>
      <c r="WM481" s="76"/>
      <c r="WN481" s="76"/>
      <c r="WO481" s="76"/>
      <c r="WP481" s="76"/>
      <c r="WQ481" s="76"/>
      <c r="WR481" s="76"/>
      <c r="WS481" s="76"/>
      <c r="WT481" s="76"/>
      <c r="WU481" s="76"/>
      <c r="WV481" s="76"/>
      <c r="WW481" s="76"/>
      <c r="WX481" s="76"/>
      <c r="WY481" s="76"/>
      <c r="WZ481" s="76"/>
      <c r="XA481" s="76"/>
      <c r="XB481" s="76"/>
      <c r="XC481" s="76"/>
      <c r="XD481" s="76"/>
      <c r="XE481" s="76"/>
      <c r="XF481" s="76"/>
      <c r="XG481" s="76"/>
      <c r="XH481" s="76"/>
      <c r="XI481" s="76"/>
      <c r="XJ481" s="76"/>
      <c r="XK481" s="76"/>
      <c r="XL481" s="76"/>
      <c r="XM481" s="76"/>
      <c r="XN481" s="76"/>
      <c r="XO481" s="76"/>
      <c r="XP481" s="76"/>
      <c r="XQ481" s="76"/>
      <c r="XR481" s="76"/>
      <c r="XS481" s="76"/>
      <c r="XT481" s="76"/>
      <c r="XU481" s="76"/>
      <c r="XV481" s="76"/>
      <c r="XW481" s="76"/>
      <c r="XX481" s="76"/>
      <c r="XY481" s="76"/>
      <c r="XZ481" s="76"/>
      <c r="YA481" s="76"/>
      <c r="YB481" s="76"/>
      <c r="YC481" s="76"/>
      <c r="YD481" s="76"/>
      <c r="YE481" s="76"/>
      <c r="YF481" s="76"/>
      <c r="YG481" s="76"/>
      <c r="YH481" s="76"/>
      <c r="YI481" s="76"/>
      <c r="YJ481" s="76"/>
      <c r="YK481" s="76"/>
      <c r="YL481" s="76"/>
      <c r="YM481" s="76"/>
      <c r="YN481" s="76"/>
      <c r="YO481" s="76"/>
      <c r="YP481" s="76"/>
      <c r="YQ481" s="76"/>
      <c r="YR481" s="76"/>
      <c r="YS481" s="76"/>
      <c r="YT481" s="76"/>
      <c r="YU481" s="76"/>
      <c r="YV481" s="76"/>
      <c r="YW481" s="76"/>
      <c r="YX481" s="76"/>
      <c r="YY481" s="76"/>
      <c r="YZ481" s="76"/>
      <c r="ZA481" s="76"/>
      <c r="ZB481" s="76"/>
      <c r="ZC481" s="76"/>
      <c r="ZD481" s="76"/>
      <c r="ZE481" s="76"/>
      <c r="ZF481" s="76"/>
      <c r="ZG481" s="76"/>
      <c r="ZH481" s="76"/>
      <c r="ZI481" s="76"/>
      <c r="ZJ481" s="76"/>
      <c r="ZK481" s="76"/>
      <c r="ZL481" s="76"/>
      <c r="ZM481" s="76"/>
      <c r="ZN481" s="76"/>
      <c r="ZO481" s="76"/>
      <c r="ZP481" s="76"/>
      <c r="ZQ481" s="76"/>
      <c r="ZR481" s="76"/>
      <c r="ZS481" s="76"/>
      <c r="ZT481" s="76"/>
      <c r="ZU481" s="76"/>
      <c r="ZV481" s="76"/>
      <c r="ZW481" s="76"/>
      <c r="ZX481" s="76"/>
      <c r="ZY481" s="76"/>
      <c r="ZZ481" s="76"/>
      <c r="AAA481" s="76"/>
      <c r="AAB481" s="76"/>
      <c r="AAC481" s="76"/>
      <c r="AAD481" s="76"/>
      <c r="AAE481" s="76"/>
      <c r="AAF481" s="76"/>
      <c r="AAG481" s="76"/>
      <c r="AAH481" s="76"/>
      <c r="AAI481" s="76"/>
      <c r="AAJ481" s="76"/>
      <c r="AAK481" s="76"/>
      <c r="AAL481" s="76"/>
      <c r="AAM481" s="76"/>
      <c r="AAN481" s="76"/>
      <c r="AAO481" s="76"/>
      <c r="AAP481" s="76"/>
      <c r="AAQ481" s="76"/>
      <c r="AAR481" s="76"/>
      <c r="AAS481" s="76"/>
      <c r="AAT481" s="76"/>
      <c r="AAU481" s="76"/>
      <c r="AAV481" s="76"/>
      <c r="AAW481" s="76"/>
      <c r="AAX481" s="76"/>
      <c r="AAY481" s="76"/>
      <c r="AAZ481" s="76"/>
      <c r="ABA481" s="76"/>
      <c r="ABB481" s="76"/>
      <c r="ABC481" s="76"/>
      <c r="ABD481" s="76"/>
      <c r="ABE481" s="76"/>
      <c r="ABF481" s="76"/>
      <c r="ABG481" s="76"/>
      <c r="ABH481" s="76"/>
      <c r="ABI481" s="76"/>
      <c r="ABJ481" s="76"/>
      <c r="ABK481" s="76"/>
      <c r="ABL481" s="76"/>
      <c r="ABM481" s="76"/>
      <c r="ABN481" s="76"/>
      <c r="ABO481" s="76"/>
      <c r="ABP481" s="76"/>
      <c r="ABQ481" s="76"/>
      <c r="ABR481" s="76"/>
      <c r="ABS481" s="76"/>
      <c r="ABT481" s="76"/>
      <c r="ABU481" s="76"/>
      <c r="ABV481" s="76"/>
      <c r="ABW481" s="76"/>
      <c r="ABX481" s="76"/>
      <c r="ABY481" s="76"/>
      <c r="ABZ481" s="76"/>
      <c r="ACA481" s="76"/>
      <c r="ACB481" s="76"/>
      <c r="ACC481" s="76"/>
      <c r="ACD481" s="76"/>
      <c r="ACE481" s="76"/>
      <c r="ACF481" s="76"/>
      <c r="ACG481" s="76"/>
      <c r="ACH481" s="76"/>
      <c r="ACI481" s="76"/>
      <c r="ACJ481" s="76"/>
      <c r="ACK481" s="76"/>
      <c r="ACL481" s="76"/>
      <c r="ACM481" s="76"/>
      <c r="ACN481" s="76"/>
      <c r="ACO481" s="76"/>
      <c r="ACP481" s="76"/>
      <c r="ACQ481" s="76"/>
      <c r="ACR481" s="76"/>
      <c r="ACS481" s="76"/>
      <c r="ACT481" s="76"/>
      <c r="ACU481" s="76"/>
      <c r="ACV481" s="76"/>
      <c r="ACW481" s="76"/>
      <c r="ACX481" s="76"/>
      <c r="ACY481" s="76"/>
      <c r="ACZ481" s="76"/>
      <c r="ADA481" s="76"/>
      <c r="ADB481" s="76"/>
      <c r="ADC481" s="76"/>
      <c r="ADD481" s="76"/>
      <c r="ADE481" s="76"/>
      <c r="ADF481" s="76"/>
      <c r="ADG481" s="76"/>
      <c r="ADH481" s="76"/>
      <c r="ADI481" s="76"/>
      <c r="ADJ481" s="76"/>
      <c r="ADK481" s="76"/>
      <c r="ADL481" s="76"/>
      <c r="ADM481" s="76"/>
      <c r="ADN481" s="76"/>
      <c r="ADO481" s="76"/>
      <c r="ADP481" s="76"/>
      <c r="ADQ481" s="76"/>
      <c r="ADR481" s="76"/>
      <c r="ADS481" s="76"/>
      <c r="ADT481" s="76"/>
      <c r="ADU481" s="76"/>
      <c r="ADV481" s="76"/>
      <c r="ADW481" s="76"/>
      <c r="ADX481" s="76"/>
      <c r="ADY481" s="76"/>
      <c r="ADZ481" s="76"/>
      <c r="AEA481" s="76"/>
      <c r="AEB481" s="76"/>
      <c r="AEC481" s="76"/>
      <c r="AED481" s="76"/>
      <c r="AEE481" s="76"/>
      <c r="AEF481" s="76"/>
      <c r="AEG481" s="76"/>
      <c r="AEH481" s="76"/>
      <c r="AEI481" s="76"/>
      <c r="AEJ481" s="76"/>
      <c r="AEK481" s="76"/>
      <c r="AEL481" s="76"/>
      <c r="AEM481" s="76"/>
      <c r="AEN481" s="76"/>
      <c r="AEO481" s="76"/>
      <c r="AEP481" s="76"/>
      <c r="AEQ481" s="76"/>
      <c r="AER481" s="76"/>
      <c r="AES481" s="76"/>
      <c r="AET481" s="76"/>
      <c r="AEU481" s="76"/>
      <c r="AEV481" s="76"/>
      <c r="AEW481" s="76"/>
      <c r="AEX481" s="76"/>
      <c r="AEY481" s="76"/>
      <c r="AEZ481" s="76"/>
      <c r="AFA481" s="76"/>
      <c r="AFB481" s="76"/>
      <c r="AFC481" s="76"/>
      <c r="AFD481" s="76"/>
      <c r="AFE481" s="76"/>
      <c r="AFF481" s="76"/>
      <c r="AFG481" s="76"/>
      <c r="AFH481" s="76"/>
      <c r="AFI481" s="76"/>
      <c r="AFJ481" s="76"/>
      <c r="AFK481" s="76"/>
      <c r="AFL481" s="76"/>
      <c r="AFM481" s="76"/>
      <c r="AFN481" s="76"/>
      <c r="AFO481" s="76"/>
      <c r="AFP481" s="76"/>
      <c r="AFQ481" s="76"/>
      <c r="AFR481" s="76"/>
      <c r="AFS481" s="76"/>
      <c r="AFT481" s="76"/>
      <c r="AFU481" s="76"/>
      <c r="AFV481" s="76"/>
      <c r="AFW481" s="76"/>
      <c r="AFX481" s="76"/>
      <c r="AFY481" s="76"/>
      <c r="AFZ481" s="76"/>
      <c r="AGA481" s="76"/>
      <c r="AGB481" s="76"/>
      <c r="AGC481" s="76"/>
      <c r="AGD481" s="76"/>
      <c r="AGE481" s="76"/>
      <c r="AGF481" s="76"/>
      <c r="AGG481" s="76"/>
      <c r="AGH481" s="76"/>
      <c r="AGI481" s="76"/>
      <c r="AGJ481" s="76"/>
      <c r="AGK481" s="76"/>
      <c r="AGL481" s="76"/>
      <c r="AGM481" s="76"/>
      <c r="AGN481" s="76"/>
      <c r="AGO481" s="76"/>
      <c r="AGP481" s="76"/>
      <c r="AGQ481" s="76"/>
      <c r="AGR481" s="76"/>
      <c r="AGS481" s="76"/>
      <c r="AGT481" s="76"/>
      <c r="AGU481" s="76"/>
      <c r="AGV481" s="76"/>
      <c r="AGW481" s="76"/>
      <c r="AGX481" s="76"/>
      <c r="AGY481" s="76"/>
      <c r="AGZ481" s="76"/>
      <c r="AHA481" s="76"/>
      <c r="AHB481" s="76"/>
      <c r="AHC481" s="76"/>
      <c r="AHD481" s="76"/>
      <c r="AHE481" s="76"/>
      <c r="AHF481" s="76"/>
      <c r="AHG481" s="76"/>
      <c r="AHH481" s="76"/>
      <c r="AHI481" s="76"/>
      <c r="AHJ481" s="76"/>
      <c r="AHK481" s="76"/>
      <c r="AHL481" s="76"/>
      <c r="AHM481" s="76"/>
      <c r="AHN481" s="76"/>
      <c r="AHO481" s="76"/>
      <c r="AHP481" s="76"/>
      <c r="AHQ481" s="76"/>
      <c r="AHR481" s="76"/>
      <c r="AHS481" s="76"/>
      <c r="AHT481" s="76"/>
      <c r="AHU481" s="76"/>
      <c r="AHV481" s="76"/>
      <c r="AHW481" s="76"/>
      <c r="AHX481" s="76"/>
      <c r="AHY481" s="76"/>
      <c r="AHZ481" s="76"/>
      <c r="AIA481" s="76"/>
      <c r="AIB481" s="76"/>
      <c r="AIC481" s="76"/>
      <c r="AID481" s="76"/>
      <c r="AIE481" s="76"/>
      <c r="AIF481" s="76"/>
      <c r="AIG481" s="76"/>
      <c r="AIH481" s="76"/>
      <c r="AII481" s="76"/>
      <c r="AIJ481" s="76"/>
      <c r="AIK481" s="76"/>
      <c r="AIL481" s="76"/>
      <c r="AIM481" s="76"/>
      <c r="AIN481" s="76"/>
      <c r="AIO481" s="76"/>
      <c r="AIP481" s="76"/>
      <c r="AIQ481" s="76"/>
      <c r="AIR481" s="76"/>
      <c r="AIS481" s="76"/>
      <c r="AIT481" s="76"/>
      <c r="AIU481" s="76"/>
      <c r="AIV481" s="76"/>
      <c r="AIW481" s="76"/>
      <c r="AIX481" s="76"/>
      <c r="AIY481" s="76"/>
      <c r="AIZ481" s="76"/>
      <c r="AJA481" s="76"/>
      <c r="AJB481" s="76"/>
      <c r="AJC481" s="76"/>
      <c r="AJD481" s="76"/>
      <c r="AJE481" s="76"/>
      <c r="AJF481" s="76"/>
      <c r="AJG481" s="76"/>
      <c r="AJH481" s="76"/>
      <c r="AJI481" s="76"/>
      <c r="AJJ481" s="76"/>
      <c r="AJK481" s="76"/>
      <c r="AJL481" s="76"/>
      <c r="AJM481" s="76"/>
      <c r="AJN481" s="76"/>
      <c r="AJO481" s="76"/>
      <c r="AJP481" s="76"/>
      <c r="AJQ481" s="76"/>
      <c r="AJR481" s="76"/>
      <c r="AJS481" s="76"/>
      <c r="AJT481" s="76"/>
      <c r="AJU481" s="76"/>
      <c r="AJV481" s="76"/>
      <c r="AJW481" s="76"/>
      <c r="AJX481" s="76"/>
      <c r="AJY481" s="76"/>
      <c r="AJZ481" s="76"/>
      <c r="AKA481" s="76"/>
      <c r="AKB481" s="76"/>
      <c r="AKC481" s="76"/>
      <c r="AKD481" s="76"/>
      <c r="AKE481" s="76"/>
      <c r="AKF481" s="76"/>
      <c r="AKG481" s="76"/>
      <c r="AKH481" s="76"/>
      <c r="AKI481" s="76"/>
      <c r="AKJ481" s="76"/>
      <c r="AKK481" s="76"/>
      <c r="AKL481" s="76"/>
      <c r="AKM481" s="76"/>
      <c r="AKN481" s="76"/>
      <c r="AKO481" s="76"/>
      <c r="AKP481" s="76"/>
      <c r="AKQ481" s="76"/>
      <c r="AKR481" s="76"/>
      <c r="AKS481" s="76"/>
      <c r="AKT481" s="76"/>
      <c r="AKU481" s="76"/>
      <c r="AKV481" s="76"/>
      <c r="AKW481" s="76"/>
      <c r="AKX481" s="76"/>
      <c r="AKY481" s="76"/>
      <c r="AKZ481" s="76"/>
      <c r="ALA481" s="76"/>
      <c r="ALB481" s="76"/>
      <c r="ALC481" s="76"/>
      <c r="ALD481" s="76"/>
      <c r="ALE481" s="76"/>
      <c r="ALF481" s="76"/>
      <c r="ALG481" s="76"/>
      <c r="ALH481" s="76"/>
      <c r="ALI481" s="76"/>
      <c r="ALJ481" s="76"/>
      <c r="ALK481" s="76"/>
      <c r="ALL481" s="76"/>
      <c r="ALM481" s="76"/>
      <c r="ALN481" s="76"/>
      <c r="ALO481" s="76"/>
      <c r="ALP481" s="76"/>
      <c r="ALQ481" s="76"/>
      <c r="ALR481" s="76"/>
      <c r="ALS481" s="76"/>
      <c r="ALT481" s="76"/>
      <c r="ALU481" s="76"/>
      <c r="ALV481" s="76"/>
      <c r="ALW481" s="76"/>
      <c r="ALX481" s="76"/>
      <c r="ALY481" s="76"/>
      <c r="ALZ481" s="76"/>
      <c r="AMA481" s="76"/>
      <c r="AMB481" s="76"/>
      <c r="AMC481" s="76"/>
      <c r="AMD481" s="76"/>
      <c r="AME481" s="76"/>
      <c r="AMF481" s="76"/>
      <c r="AMG481" s="76"/>
      <c r="AMH481" s="76"/>
      <c r="AMI481" s="76"/>
      <c r="AMJ481" s="76"/>
      <c r="AMK481" s="76"/>
      <c r="AML481" s="76"/>
      <c r="AMM481" s="76"/>
      <c r="AMN481" s="76"/>
      <c r="AMO481" s="76"/>
      <c r="AMP481" s="76"/>
      <c r="AMQ481" s="76"/>
      <c r="AMR481" s="76"/>
      <c r="AMS481" s="76"/>
      <c r="AMT481" s="76"/>
      <c r="AMU481" s="76"/>
      <c r="AMV481" s="76"/>
      <c r="AMW481" s="76"/>
      <c r="AMX481" s="76"/>
      <c r="AMY481" s="76"/>
      <c r="AMZ481" s="76"/>
      <c r="ANA481" s="76"/>
      <c r="ANB481" s="76"/>
      <c r="ANC481" s="76"/>
      <c r="AND481" s="76"/>
      <c r="ANE481" s="76"/>
      <c r="ANF481" s="76"/>
      <c r="ANG481" s="76"/>
      <c r="ANH481" s="76"/>
      <c r="ANI481" s="76"/>
      <c r="ANJ481" s="76"/>
      <c r="ANK481" s="76"/>
      <c r="ANL481" s="76"/>
      <c r="ANM481" s="76"/>
      <c r="ANN481" s="76"/>
      <c r="ANO481" s="76"/>
      <c r="ANP481" s="76"/>
      <c r="ANQ481" s="76"/>
      <c r="ANR481" s="76"/>
      <c r="ANS481" s="76"/>
      <c r="ANT481" s="76"/>
      <c r="ANU481" s="76"/>
      <c r="ANV481" s="76"/>
      <c r="ANW481" s="76"/>
      <c r="ANX481" s="76"/>
      <c r="ANY481" s="76"/>
      <c r="ANZ481" s="76"/>
      <c r="AOA481" s="76"/>
      <c r="AOB481" s="76"/>
      <c r="AOC481" s="76"/>
      <c r="AOD481" s="76"/>
      <c r="AOE481" s="76"/>
      <c r="AOF481" s="76"/>
      <c r="AOG481" s="76"/>
      <c r="AOH481" s="76"/>
      <c r="AOI481" s="76"/>
      <c r="AOJ481" s="76"/>
      <c r="AOK481" s="76"/>
      <c r="AOL481" s="76"/>
      <c r="AOM481" s="76"/>
      <c r="AON481" s="76"/>
      <c r="AOO481" s="76"/>
      <c r="AOP481" s="76"/>
      <c r="AOQ481" s="76"/>
      <c r="AOR481" s="76"/>
      <c r="AOS481" s="76"/>
      <c r="AOT481" s="76"/>
      <c r="AOU481" s="76"/>
      <c r="AOV481" s="76"/>
      <c r="AOW481" s="76"/>
      <c r="AOX481" s="76"/>
      <c r="AOY481" s="76"/>
      <c r="AOZ481" s="76"/>
      <c r="APA481" s="76"/>
      <c r="APB481" s="76"/>
      <c r="APC481" s="76"/>
      <c r="APD481" s="76"/>
      <c r="APE481" s="76"/>
      <c r="APF481" s="76"/>
      <c r="APG481" s="76"/>
      <c r="APH481" s="76"/>
      <c r="API481" s="76"/>
      <c r="APJ481" s="76"/>
      <c r="APK481" s="76"/>
      <c r="APL481" s="76"/>
      <c r="APM481" s="76"/>
      <c r="APN481" s="76"/>
      <c r="APO481" s="76"/>
      <c r="APP481" s="76"/>
      <c r="APQ481" s="76"/>
      <c r="APR481" s="76"/>
      <c r="APS481" s="76"/>
      <c r="APT481" s="76"/>
      <c r="APU481" s="76"/>
      <c r="APV481" s="76"/>
      <c r="APW481" s="76"/>
      <c r="APX481" s="76"/>
      <c r="APY481" s="76"/>
      <c r="APZ481" s="76"/>
      <c r="AQA481" s="76"/>
      <c r="AQB481" s="76"/>
      <c r="AQC481" s="76"/>
      <c r="AQD481" s="76"/>
      <c r="AQE481" s="76"/>
      <c r="AQF481" s="76"/>
      <c r="AQG481" s="76"/>
      <c r="AQH481" s="76"/>
      <c r="AQI481" s="76"/>
      <c r="AQJ481" s="76"/>
      <c r="AQK481" s="76"/>
      <c r="AQL481" s="76"/>
      <c r="AQM481" s="76"/>
      <c r="AQN481" s="76"/>
      <c r="AQO481" s="76"/>
      <c r="AQP481" s="76"/>
      <c r="AQQ481" s="76"/>
      <c r="AQR481" s="76"/>
      <c r="AQS481" s="76"/>
      <c r="AQT481" s="76"/>
      <c r="AQU481" s="76"/>
      <c r="AQV481" s="76"/>
      <c r="AQW481" s="76"/>
      <c r="AQX481" s="76"/>
      <c r="AQY481" s="76"/>
      <c r="AQZ481" s="76"/>
      <c r="ARA481" s="76"/>
      <c r="ARB481" s="76"/>
      <c r="ARC481" s="76"/>
      <c r="ARD481" s="76"/>
      <c r="ARE481" s="76"/>
      <c r="ARF481" s="76"/>
      <c r="ARG481" s="76"/>
      <c r="ARH481" s="76"/>
      <c r="ARI481" s="76"/>
      <c r="ARJ481" s="76"/>
      <c r="ARK481" s="76"/>
      <c r="ARL481" s="76"/>
      <c r="ARM481" s="76"/>
      <c r="ARN481" s="76"/>
      <c r="ARO481" s="76"/>
      <c r="ARP481" s="76"/>
      <c r="ARQ481" s="76"/>
      <c r="ARR481" s="76"/>
      <c r="ARS481" s="76"/>
      <c r="ART481" s="76"/>
      <c r="ARU481" s="76"/>
      <c r="ARV481" s="76"/>
      <c r="ARW481" s="76"/>
      <c r="ARX481" s="76"/>
      <c r="ARY481" s="76"/>
      <c r="ARZ481" s="76"/>
      <c r="ASA481" s="76"/>
      <c r="ASB481" s="76"/>
      <c r="ASC481" s="76"/>
      <c r="ASD481" s="76"/>
      <c r="ASE481" s="76"/>
      <c r="ASF481" s="76"/>
      <c r="ASG481" s="76"/>
      <c r="ASH481" s="76"/>
      <c r="ASI481" s="76"/>
      <c r="ASJ481" s="76"/>
      <c r="ASK481" s="76"/>
      <c r="ASL481" s="76"/>
      <c r="ASM481" s="76"/>
      <c r="ASN481" s="76"/>
      <c r="ASO481" s="76"/>
      <c r="ASP481" s="76"/>
      <c r="ASQ481" s="76"/>
      <c r="ASR481" s="76"/>
      <c r="ASS481" s="76"/>
      <c r="AST481" s="76"/>
      <c r="ASU481" s="76"/>
      <c r="ASV481" s="76"/>
      <c r="ASW481" s="76"/>
      <c r="ASX481" s="76"/>
      <c r="ASY481" s="76"/>
      <c r="ASZ481" s="76"/>
      <c r="ATA481" s="76"/>
      <c r="ATB481" s="76"/>
      <c r="ATC481" s="76"/>
      <c r="ATD481" s="76"/>
      <c r="ATE481" s="76"/>
      <c r="ATF481" s="76"/>
      <c r="ATG481" s="76"/>
      <c r="ATH481" s="76"/>
      <c r="ATI481" s="76"/>
      <c r="ATJ481" s="76"/>
      <c r="ATK481" s="76"/>
      <c r="ATL481" s="76"/>
      <c r="ATM481" s="76"/>
      <c r="ATN481" s="76"/>
      <c r="ATO481" s="76"/>
      <c r="ATP481" s="76"/>
      <c r="ATQ481" s="76"/>
      <c r="ATR481" s="76"/>
      <c r="ATS481" s="76"/>
      <c r="ATT481" s="76"/>
      <c r="ATU481" s="76"/>
      <c r="ATV481" s="76"/>
      <c r="ATW481" s="76"/>
      <c r="ATX481" s="76"/>
      <c r="ATY481" s="76"/>
      <c r="ATZ481" s="76"/>
      <c r="AUA481" s="76"/>
      <c r="AUB481" s="76"/>
      <c r="AUC481" s="76"/>
      <c r="AUD481" s="76"/>
      <c r="AUE481" s="76"/>
      <c r="AUF481" s="76"/>
      <c r="AUG481" s="76"/>
      <c r="AUH481" s="76"/>
      <c r="AUI481" s="76"/>
      <c r="AUJ481" s="76"/>
      <c r="AUK481" s="76"/>
      <c r="AUL481" s="76"/>
      <c r="AUM481" s="76"/>
      <c r="AUN481" s="76"/>
      <c r="AUO481" s="76"/>
      <c r="AUP481" s="76"/>
      <c r="AUQ481" s="76"/>
      <c r="AUR481" s="76"/>
      <c r="AUS481" s="76"/>
      <c r="AUT481" s="76"/>
      <c r="AUU481" s="76"/>
      <c r="AUV481" s="76"/>
      <c r="AUW481" s="76"/>
      <c r="AUX481" s="76"/>
      <c r="AUY481" s="76"/>
      <c r="AUZ481" s="76"/>
      <c r="AVA481" s="76"/>
      <c r="AVB481" s="76"/>
      <c r="AVC481" s="76"/>
      <c r="AVD481" s="76"/>
      <c r="AVE481" s="76"/>
      <c r="AVF481" s="76"/>
      <c r="AVG481" s="76"/>
      <c r="AVH481" s="76"/>
      <c r="AVI481" s="76"/>
      <c r="AVJ481" s="76"/>
      <c r="AVK481" s="76"/>
      <c r="AVL481" s="76"/>
      <c r="AVM481" s="76"/>
      <c r="AVN481" s="76"/>
      <c r="AVO481" s="76"/>
      <c r="AVP481" s="76"/>
      <c r="AVQ481" s="76"/>
      <c r="AVR481" s="76"/>
      <c r="AVS481" s="76"/>
      <c r="AVT481" s="76"/>
      <c r="AVU481" s="76"/>
      <c r="AVV481" s="76"/>
      <c r="AVW481" s="76"/>
      <c r="AVX481" s="76"/>
      <c r="AVY481" s="76"/>
      <c r="AVZ481" s="76"/>
      <c r="AWA481" s="76"/>
      <c r="AWB481" s="76"/>
      <c r="AWC481" s="76"/>
      <c r="AWD481" s="76"/>
      <c r="AWE481" s="76"/>
      <c r="AWF481" s="76"/>
      <c r="AWG481" s="76"/>
      <c r="AWH481" s="76"/>
      <c r="AWI481" s="76"/>
      <c r="AWJ481" s="76"/>
      <c r="AWK481" s="76"/>
      <c r="AWL481" s="76"/>
      <c r="AWM481" s="76"/>
      <c r="AWN481" s="76"/>
      <c r="AWO481" s="76"/>
      <c r="AWP481" s="76"/>
      <c r="AWQ481" s="76"/>
      <c r="AWR481" s="76"/>
      <c r="AWS481" s="76"/>
      <c r="AWT481" s="76"/>
      <c r="AWU481" s="76"/>
      <c r="AWV481" s="76"/>
      <c r="AWW481" s="76"/>
      <c r="AWX481" s="76"/>
      <c r="AWY481" s="76"/>
      <c r="AWZ481" s="76"/>
      <c r="AXA481" s="76"/>
      <c r="AXB481" s="76"/>
      <c r="AXC481" s="76"/>
      <c r="AXD481" s="76"/>
      <c r="AXE481" s="76"/>
      <c r="AXF481" s="76"/>
      <c r="AXG481" s="76"/>
      <c r="AXH481" s="76"/>
      <c r="AXI481" s="76"/>
      <c r="AXJ481" s="76"/>
      <c r="AXK481" s="76"/>
      <c r="AXL481" s="76"/>
      <c r="AXM481" s="76"/>
      <c r="AXN481" s="76"/>
      <c r="AXO481" s="76"/>
      <c r="AXP481" s="76"/>
      <c r="AXQ481" s="76"/>
      <c r="AXR481" s="76"/>
      <c r="AXS481" s="76"/>
      <c r="AXT481" s="76"/>
      <c r="AXU481" s="76"/>
      <c r="AXV481" s="76"/>
      <c r="AXW481" s="76"/>
      <c r="AXX481" s="76"/>
      <c r="AXY481" s="76"/>
      <c r="AXZ481" s="76"/>
      <c r="AYA481" s="76"/>
      <c r="AYB481" s="76"/>
      <c r="AYC481" s="76"/>
      <c r="AYD481" s="76"/>
      <c r="AYE481" s="76"/>
      <c r="AYF481" s="76"/>
      <c r="AYG481" s="76"/>
      <c r="AYH481" s="76"/>
      <c r="AYI481" s="76"/>
      <c r="AYJ481" s="76"/>
      <c r="AYK481" s="76"/>
      <c r="AYL481" s="76"/>
      <c r="AYM481" s="76"/>
      <c r="AYN481" s="76"/>
      <c r="AYO481" s="76"/>
      <c r="AYP481" s="76"/>
      <c r="AYQ481" s="76"/>
      <c r="AYR481" s="76"/>
      <c r="AYS481" s="76"/>
      <c r="AYT481" s="76"/>
      <c r="AYU481" s="76"/>
      <c r="AYV481" s="76"/>
      <c r="AYW481" s="76"/>
      <c r="AYX481" s="76"/>
      <c r="AYY481" s="76"/>
      <c r="AYZ481" s="76"/>
      <c r="AZA481" s="76"/>
      <c r="AZB481" s="76"/>
      <c r="AZC481" s="76"/>
      <c r="AZD481" s="76"/>
      <c r="AZE481" s="76"/>
      <c r="AZF481" s="76"/>
      <c r="AZG481" s="76"/>
      <c r="AZH481" s="76"/>
      <c r="AZI481" s="76"/>
      <c r="AZJ481" s="76"/>
      <c r="AZK481" s="76"/>
      <c r="AZL481" s="76"/>
      <c r="AZM481" s="76"/>
      <c r="AZN481" s="76"/>
      <c r="AZO481" s="76"/>
      <c r="AZP481" s="76"/>
      <c r="AZQ481" s="76"/>
      <c r="AZR481" s="76"/>
      <c r="AZS481" s="76"/>
      <c r="AZT481" s="76"/>
      <c r="AZU481" s="76"/>
      <c r="AZV481" s="76"/>
      <c r="AZW481" s="76"/>
      <c r="AZX481" s="76"/>
      <c r="AZY481" s="76"/>
      <c r="AZZ481" s="76"/>
      <c r="BAA481" s="76"/>
      <c r="BAB481" s="76"/>
      <c r="BAC481" s="76"/>
      <c r="BAD481" s="76"/>
      <c r="BAE481" s="76"/>
      <c r="BAF481" s="76"/>
      <c r="BAG481" s="76"/>
      <c r="BAH481" s="76"/>
      <c r="BAI481" s="76"/>
      <c r="BAJ481" s="76"/>
      <c r="BAK481" s="76"/>
      <c r="BAL481" s="76"/>
      <c r="BAM481" s="76"/>
      <c r="BAN481" s="76"/>
      <c r="BAO481" s="76"/>
      <c r="BAP481" s="76"/>
      <c r="BAQ481" s="76"/>
      <c r="BAR481" s="76"/>
      <c r="BAS481" s="76"/>
      <c r="BAT481" s="76"/>
      <c r="BAU481" s="76"/>
      <c r="BAV481" s="76"/>
      <c r="BAW481" s="76"/>
      <c r="BAX481" s="76"/>
      <c r="BAY481" s="76"/>
      <c r="BAZ481" s="76"/>
      <c r="BBA481" s="76"/>
      <c r="BBB481" s="76"/>
      <c r="BBC481" s="76"/>
      <c r="BBD481" s="76"/>
      <c r="BBE481" s="76"/>
      <c r="BBF481" s="76"/>
      <c r="BBG481" s="76"/>
      <c r="BBH481" s="76"/>
      <c r="BBI481" s="76"/>
      <c r="BBJ481" s="76"/>
      <c r="BBK481" s="76"/>
      <c r="BBL481" s="76"/>
      <c r="BBM481" s="76"/>
      <c r="BBN481" s="76"/>
      <c r="BBO481" s="76"/>
      <c r="BBP481" s="76"/>
      <c r="BBQ481" s="76"/>
      <c r="BBR481" s="76"/>
      <c r="BBS481" s="76"/>
      <c r="BBT481" s="76"/>
      <c r="BBU481" s="76"/>
      <c r="BBV481" s="76"/>
      <c r="BBW481" s="76"/>
      <c r="BBX481" s="76"/>
      <c r="BBY481" s="76"/>
      <c r="BBZ481" s="76"/>
      <c r="BCA481" s="76"/>
      <c r="BCB481" s="76"/>
      <c r="BCC481" s="76"/>
      <c r="BCD481" s="76"/>
      <c r="BCE481" s="76"/>
      <c r="BCF481" s="76"/>
      <c r="BCG481" s="76"/>
      <c r="BCH481" s="76"/>
      <c r="BCI481" s="76"/>
      <c r="BCJ481" s="76"/>
      <c r="BCK481" s="76"/>
      <c r="BCL481" s="76"/>
      <c r="BCM481" s="76"/>
      <c r="BCN481" s="76"/>
      <c r="BCO481" s="76"/>
      <c r="BCP481" s="76"/>
      <c r="BCQ481" s="76"/>
      <c r="BCR481" s="76"/>
      <c r="BCS481" s="76"/>
      <c r="BCT481" s="76"/>
      <c r="BCU481" s="76"/>
      <c r="BCV481" s="76"/>
      <c r="BCW481" s="76"/>
      <c r="BCX481" s="76"/>
      <c r="BCY481" s="76"/>
      <c r="BCZ481" s="76"/>
      <c r="BDA481" s="76"/>
      <c r="BDB481" s="76"/>
      <c r="BDC481" s="76"/>
      <c r="BDD481" s="76"/>
      <c r="BDE481" s="76"/>
      <c r="BDF481" s="76"/>
      <c r="BDG481" s="76"/>
      <c r="BDH481" s="76"/>
      <c r="BDI481" s="76"/>
      <c r="BDJ481" s="76"/>
      <c r="BDK481" s="76"/>
      <c r="BDL481" s="76"/>
      <c r="BDM481" s="76"/>
      <c r="BDN481" s="76"/>
      <c r="BDO481" s="76"/>
      <c r="BDP481" s="76"/>
      <c r="BDQ481" s="76"/>
      <c r="BDR481" s="76"/>
      <c r="BDS481" s="76"/>
      <c r="BDT481" s="76"/>
      <c r="BDU481" s="76"/>
      <c r="BDV481" s="76"/>
      <c r="BDW481" s="76"/>
      <c r="BDX481" s="76"/>
      <c r="BDY481" s="76"/>
      <c r="BDZ481" s="76"/>
      <c r="BEA481" s="76"/>
      <c r="BEB481" s="76"/>
      <c r="BEC481" s="76"/>
      <c r="BED481" s="76"/>
      <c r="BEE481" s="76"/>
      <c r="BEF481" s="76"/>
      <c r="BEG481" s="76"/>
      <c r="BEH481" s="76"/>
      <c r="BEI481" s="76"/>
      <c r="BEJ481" s="76"/>
      <c r="BEK481" s="76"/>
      <c r="BEL481" s="76"/>
      <c r="BEM481" s="76"/>
      <c r="BEN481" s="76"/>
      <c r="BEO481" s="76"/>
      <c r="BEP481" s="76"/>
      <c r="BEQ481" s="76"/>
      <c r="BER481" s="76"/>
      <c r="BES481" s="76"/>
      <c r="BET481" s="76"/>
      <c r="BEU481" s="76"/>
      <c r="BEV481" s="76"/>
      <c r="BEW481" s="76"/>
      <c r="BEX481" s="76"/>
      <c r="BEY481" s="76"/>
      <c r="BEZ481" s="76"/>
      <c r="BFA481" s="76"/>
      <c r="BFB481" s="76"/>
      <c r="BFC481" s="76"/>
      <c r="BFD481" s="76"/>
      <c r="BFE481" s="76"/>
      <c r="BFF481" s="76"/>
      <c r="BFG481" s="76"/>
      <c r="BFH481" s="76"/>
      <c r="BFI481" s="76"/>
      <c r="BFJ481" s="76"/>
      <c r="BFK481" s="76"/>
      <c r="BFL481" s="76"/>
      <c r="BFM481" s="76"/>
      <c r="BFN481" s="76"/>
      <c r="BFO481" s="76"/>
      <c r="BFP481" s="76"/>
      <c r="BFQ481" s="76"/>
      <c r="BFR481" s="76"/>
      <c r="BFS481" s="76"/>
    </row>
    <row r="482" spans="1:1527" s="20" customFormat="1" ht="28" x14ac:dyDescent="0.25">
      <c r="A482" s="71" t="s">
        <v>338</v>
      </c>
      <c r="B482" s="278" t="s">
        <v>957</v>
      </c>
      <c r="C482" s="278" t="s">
        <v>930</v>
      </c>
      <c r="D482" s="278" t="s">
        <v>876</v>
      </c>
      <c r="E482" s="278"/>
      <c r="F482" s="309">
        <f t="shared" si="18"/>
        <v>15</v>
      </c>
      <c r="G482" s="278"/>
      <c r="H482" s="278">
        <v>1.5</v>
      </c>
      <c r="I482" s="278">
        <v>3</v>
      </c>
      <c r="J482" s="278">
        <v>3.75</v>
      </c>
      <c r="K482" s="278">
        <v>4.5</v>
      </c>
      <c r="L482" s="278">
        <v>2.25</v>
      </c>
      <c r="M482" s="278"/>
      <c r="N482" s="278"/>
      <c r="O482" s="278"/>
      <c r="P482" s="278"/>
      <c r="Q482" s="278"/>
      <c r="R482" s="278"/>
      <c r="BA482" s="76"/>
      <c r="BB482" s="76"/>
      <c r="BC482" s="76"/>
      <c r="BD482" s="76"/>
      <c r="BE482" s="76"/>
      <c r="BF482" s="76"/>
      <c r="BG482" s="76"/>
      <c r="BH482" s="76"/>
      <c r="BI482" s="76"/>
      <c r="BJ482" s="76"/>
      <c r="BK482" s="76"/>
      <c r="BL482" s="76"/>
      <c r="BM482" s="76"/>
      <c r="BN482" s="76"/>
      <c r="BO482" s="76"/>
      <c r="BP482" s="76"/>
      <c r="BQ482" s="76"/>
      <c r="BR482" s="76"/>
      <c r="BS482" s="76"/>
      <c r="BT482" s="76"/>
      <c r="BU482" s="76"/>
      <c r="BV482" s="76"/>
      <c r="BW482" s="76"/>
      <c r="BX482" s="76"/>
      <c r="BY482" s="76"/>
      <c r="BZ482" s="76"/>
      <c r="CA482" s="76"/>
      <c r="CB482" s="76"/>
      <c r="CC482" s="76"/>
      <c r="CD482" s="76"/>
      <c r="CE482" s="76"/>
      <c r="CF482" s="76"/>
      <c r="CG482" s="76"/>
      <c r="CH482" s="76"/>
      <c r="CI482" s="76"/>
      <c r="CJ482" s="76"/>
      <c r="CK482" s="76"/>
      <c r="CL482" s="76"/>
      <c r="CM482" s="76"/>
      <c r="CN482" s="76"/>
      <c r="CO482" s="76"/>
      <c r="CP482" s="76"/>
      <c r="CQ482" s="76"/>
      <c r="CR482" s="76"/>
      <c r="CS482" s="76"/>
      <c r="CT482" s="76"/>
      <c r="CU482" s="76"/>
      <c r="CV482" s="76"/>
      <c r="CW482" s="76"/>
      <c r="CX482" s="76"/>
      <c r="CY482" s="76"/>
      <c r="CZ482" s="76"/>
      <c r="DA482" s="76"/>
      <c r="DB482" s="76"/>
      <c r="DC482" s="76"/>
      <c r="DD482" s="76"/>
      <c r="DE482" s="76"/>
      <c r="DF482" s="76"/>
      <c r="DG482" s="76"/>
      <c r="DH482" s="76"/>
      <c r="DI482" s="76"/>
      <c r="DJ482" s="76"/>
      <c r="DK482" s="76"/>
      <c r="DL482" s="76"/>
      <c r="DM482" s="76"/>
      <c r="DN482" s="76"/>
      <c r="DO482" s="76"/>
      <c r="DP482" s="76"/>
      <c r="DQ482" s="76"/>
      <c r="DR482" s="76"/>
      <c r="DS482" s="76"/>
      <c r="DT482" s="76"/>
      <c r="DU482" s="76"/>
      <c r="DV482" s="76"/>
      <c r="DW482" s="76"/>
      <c r="DX482" s="76"/>
      <c r="DY482" s="76"/>
      <c r="DZ482" s="76"/>
      <c r="EA482" s="76"/>
      <c r="EB482" s="76"/>
      <c r="EC482" s="76"/>
      <c r="ED482" s="76"/>
      <c r="EE482" s="76"/>
      <c r="EF482" s="76"/>
      <c r="EG482" s="76"/>
      <c r="EH482" s="76"/>
      <c r="EI482" s="76"/>
      <c r="EJ482" s="76"/>
      <c r="EK482" s="76"/>
      <c r="EL482" s="76"/>
      <c r="EM482" s="76"/>
      <c r="EN482" s="76"/>
      <c r="EO482" s="76"/>
      <c r="EP482" s="76"/>
      <c r="EQ482" s="76"/>
      <c r="ER482" s="76"/>
      <c r="ES482" s="76"/>
      <c r="ET482" s="76"/>
      <c r="EU482" s="76"/>
      <c r="EV482" s="76"/>
      <c r="EW482" s="76"/>
      <c r="EX482" s="76"/>
      <c r="EY482" s="76"/>
      <c r="EZ482" s="76"/>
      <c r="FA482" s="76"/>
      <c r="FB482" s="76"/>
      <c r="FC482" s="76"/>
      <c r="FD482" s="76"/>
      <c r="FE482" s="76"/>
      <c r="FF482" s="76"/>
      <c r="FG482" s="76"/>
      <c r="FH482" s="76"/>
      <c r="FI482" s="76"/>
      <c r="FJ482" s="76"/>
      <c r="FK482" s="76"/>
      <c r="FL482" s="76"/>
      <c r="FM482" s="76"/>
      <c r="FN482" s="76"/>
      <c r="FO482" s="76"/>
      <c r="FP482" s="76"/>
      <c r="FQ482" s="76"/>
      <c r="FR482" s="76"/>
      <c r="FS482" s="76"/>
      <c r="FT482" s="76"/>
      <c r="FU482" s="76"/>
      <c r="FV482" s="76"/>
      <c r="FW482" s="76"/>
      <c r="FX482" s="76"/>
      <c r="FY482" s="76"/>
      <c r="FZ482" s="76"/>
      <c r="GA482" s="76"/>
      <c r="GB482" s="76"/>
      <c r="GC482" s="76"/>
      <c r="GD482" s="76"/>
      <c r="GE482" s="76"/>
      <c r="GF482" s="76"/>
      <c r="GG482" s="76"/>
      <c r="GH482" s="76"/>
      <c r="GI482" s="76"/>
      <c r="GJ482" s="76"/>
      <c r="GK482" s="76"/>
      <c r="GL482" s="76"/>
      <c r="GM482" s="76"/>
      <c r="GN482" s="76"/>
      <c r="GO482" s="76"/>
      <c r="GP482" s="76"/>
      <c r="GQ482" s="76"/>
      <c r="GR482" s="76"/>
      <c r="GS482" s="76"/>
      <c r="GT482" s="76"/>
      <c r="GU482" s="76"/>
      <c r="GV482" s="76"/>
      <c r="GW482" s="76"/>
      <c r="GX482" s="76"/>
      <c r="GY482" s="76"/>
      <c r="GZ482" s="76"/>
      <c r="HA482" s="76"/>
      <c r="HB482" s="76"/>
      <c r="HC482" s="76"/>
      <c r="HD482" s="76"/>
      <c r="HE482" s="76"/>
      <c r="HF482" s="76"/>
      <c r="HG482" s="76"/>
      <c r="HH482" s="76"/>
      <c r="HI482" s="76"/>
      <c r="HJ482" s="76"/>
      <c r="HK482" s="76"/>
      <c r="HL482" s="76"/>
      <c r="HM482" s="76"/>
      <c r="HN482" s="76"/>
      <c r="HO482" s="76"/>
      <c r="HP482" s="76"/>
      <c r="HQ482" s="76"/>
      <c r="HR482" s="76"/>
      <c r="HS482" s="76"/>
      <c r="HT482" s="76"/>
      <c r="HU482" s="76"/>
      <c r="HV482" s="76"/>
      <c r="HW482" s="76"/>
      <c r="HX482" s="76"/>
      <c r="HY482" s="76"/>
      <c r="HZ482" s="76"/>
      <c r="IA482" s="76"/>
      <c r="IB482" s="76"/>
      <c r="IC482" s="76"/>
      <c r="ID482" s="76"/>
      <c r="IE482" s="76"/>
      <c r="IF482" s="76"/>
      <c r="IG482" s="76"/>
      <c r="IH482" s="76"/>
      <c r="II482" s="76"/>
      <c r="IJ482" s="76"/>
      <c r="IK482" s="76"/>
      <c r="IL482" s="76"/>
      <c r="IM482" s="76"/>
      <c r="IN482" s="76"/>
      <c r="IO482" s="76"/>
      <c r="IP482" s="76"/>
      <c r="IQ482" s="76"/>
      <c r="IR482" s="76"/>
      <c r="IS482" s="76"/>
      <c r="IT482" s="76"/>
      <c r="IU482" s="76"/>
      <c r="IV482" s="76"/>
      <c r="IW482" s="76"/>
      <c r="IX482" s="76"/>
      <c r="IY482" s="76"/>
      <c r="IZ482" s="76"/>
      <c r="JA482" s="76"/>
      <c r="JB482" s="76"/>
      <c r="JC482" s="76"/>
      <c r="JD482" s="76"/>
      <c r="JE482" s="76"/>
      <c r="JF482" s="76"/>
      <c r="JG482" s="76"/>
      <c r="JH482" s="76"/>
      <c r="JI482" s="76"/>
      <c r="JJ482" s="76"/>
      <c r="JK482" s="76"/>
      <c r="JL482" s="76"/>
      <c r="JM482" s="76"/>
      <c r="JN482" s="76"/>
      <c r="JO482" s="76"/>
      <c r="JP482" s="76"/>
      <c r="JQ482" s="76"/>
      <c r="JR482" s="76"/>
      <c r="JS482" s="76"/>
      <c r="JT482" s="76"/>
      <c r="JU482" s="76"/>
      <c r="JV482" s="76"/>
      <c r="JW482" s="76"/>
      <c r="JX482" s="76"/>
      <c r="JY482" s="76"/>
      <c r="JZ482" s="76"/>
      <c r="KA482" s="76"/>
      <c r="KB482" s="76"/>
      <c r="KC482" s="76"/>
      <c r="KD482" s="76"/>
      <c r="KE482" s="76"/>
      <c r="KF482" s="76"/>
      <c r="KG482" s="76"/>
      <c r="KH482" s="76"/>
      <c r="KI482" s="76"/>
      <c r="KJ482" s="76"/>
      <c r="KK482" s="76"/>
      <c r="KL482" s="76"/>
      <c r="KM482" s="76"/>
      <c r="KN482" s="76"/>
      <c r="KO482" s="76"/>
      <c r="KP482" s="76"/>
      <c r="KQ482" s="76"/>
      <c r="KR482" s="76"/>
      <c r="KS482" s="76"/>
      <c r="KT482" s="76"/>
      <c r="KU482" s="76"/>
      <c r="KV482" s="76"/>
      <c r="KW482" s="76"/>
      <c r="KX482" s="76"/>
      <c r="KY482" s="76"/>
      <c r="KZ482" s="76"/>
      <c r="LA482" s="76"/>
      <c r="LB482" s="76"/>
      <c r="LC482" s="76"/>
      <c r="LD482" s="76"/>
      <c r="LE482" s="76"/>
      <c r="LF482" s="76"/>
      <c r="LG482" s="76"/>
      <c r="LH482" s="76"/>
      <c r="LI482" s="76"/>
      <c r="LJ482" s="76"/>
      <c r="LK482" s="76"/>
      <c r="LL482" s="76"/>
      <c r="LM482" s="76"/>
      <c r="LN482" s="76"/>
      <c r="LO482" s="76"/>
      <c r="LP482" s="76"/>
      <c r="LQ482" s="76"/>
      <c r="LR482" s="76"/>
      <c r="LS482" s="76"/>
      <c r="LT482" s="76"/>
      <c r="LU482" s="76"/>
      <c r="LV482" s="76"/>
      <c r="LW482" s="76"/>
      <c r="LX482" s="76"/>
      <c r="LY482" s="76"/>
      <c r="LZ482" s="76"/>
      <c r="MA482" s="76"/>
      <c r="MB482" s="76"/>
      <c r="MC482" s="76"/>
      <c r="MD482" s="76"/>
      <c r="ME482" s="76"/>
      <c r="MF482" s="76"/>
      <c r="MG482" s="76"/>
      <c r="MH482" s="76"/>
      <c r="MI482" s="76"/>
      <c r="MJ482" s="76"/>
      <c r="MK482" s="76"/>
      <c r="ML482" s="76"/>
      <c r="MM482" s="76"/>
      <c r="MN482" s="76"/>
      <c r="MO482" s="76"/>
      <c r="MP482" s="76"/>
      <c r="MQ482" s="76"/>
      <c r="MR482" s="76"/>
      <c r="MS482" s="76"/>
      <c r="MT482" s="76"/>
      <c r="MU482" s="76"/>
      <c r="MV482" s="76"/>
      <c r="MW482" s="76"/>
      <c r="MX482" s="76"/>
      <c r="MY482" s="76"/>
      <c r="MZ482" s="76"/>
      <c r="NA482" s="76"/>
      <c r="NB482" s="76"/>
      <c r="NC482" s="76"/>
      <c r="ND482" s="76"/>
      <c r="NE482" s="76"/>
      <c r="NF482" s="76"/>
      <c r="NG482" s="76"/>
      <c r="NH482" s="76"/>
      <c r="NI482" s="76"/>
      <c r="NJ482" s="76"/>
      <c r="NK482" s="76"/>
      <c r="NL482" s="76"/>
      <c r="NM482" s="76"/>
      <c r="NN482" s="76"/>
      <c r="NO482" s="76"/>
      <c r="NP482" s="76"/>
      <c r="NQ482" s="76"/>
      <c r="NR482" s="76"/>
      <c r="NS482" s="76"/>
      <c r="NT482" s="76"/>
      <c r="NU482" s="76"/>
      <c r="NV482" s="76"/>
      <c r="NW482" s="76"/>
      <c r="NX482" s="76"/>
      <c r="NY482" s="76"/>
      <c r="NZ482" s="76"/>
      <c r="OA482" s="76"/>
      <c r="OB482" s="76"/>
      <c r="OC482" s="76"/>
      <c r="OD482" s="76"/>
      <c r="OE482" s="76"/>
      <c r="OF482" s="76"/>
      <c r="OG482" s="76"/>
      <c r="OH482" s="76"/>
      <c r="OI482" s="76"/>
      <c r="OJ482" s="76"/>
      <c r="OK482" s="76"/>
      <c r="OL482" s="76"/>
      <c r="OM482" s="76"/>
      <c r="ON482" s="76"/>
      <c r="OO482" s="76"/>
      <c r="OP482" s="76"/>
      <c r="OQ482" s="76"/>
      <c r="OR482" s="76"/>
      <c r="OS482" s="76"/>
      <c r="OT482" s="76"/>
      <c r="OU482" s="76"/>
      <c r="OV482" s="76"/>
      <c r="OW482" s="76"/>
      <c r="OX482" s="76"/>
      <c r="OY482" s="76"/>
      <c r="OZ482" s="76"/>
      <c r="PA482" s="76"/>
      <c r="PB482" s="76"/>
      <c r="PC482" s="76"/>
      <c r="PD482" s="76"/>
      <c r="PE482" s="76"/>
      <c r="PF482" s="76"/>
      <c r="PG482" s="76"/>
      <c r="PH482" s="76"/>
      <c r="PI482" s="76"/>
      <c r="PJ482" s="76"/>
      <c r="PK482" s="76"/>
      <c r="PL482" s="76"/>
      <c r="PM482" s="76"/>
      <c r="PN482" s="76"/>
      <c r="PO482" s="76"/>
      <c r="PP482" s="76"/>
      <c r="PQ482" s="76"/>
      <c r="PR482" s="76"/>
      <c r="PS482" s="76"/>
      <c r="PT482" s="76"/>
      <c r="PU482" s="76"/>
      <c r="PV482" s="76"/>
      <c r="PW482" s="76"/>
      <c r="PX482" s="76"/>
      <c r="PY482" s="76"/>
      <c r="PZ482" s="76"/>
      <c r="QA482" s="76"/>
      <c r="QB482" s="76"/>
      <c r="QC482" s="76"/>
      <c r="QD482" s="76"/>
      <c r="QE482" s="76"/>
      <c r="QF482" s="76"/>
      <c r="QG482" s="76"/>
      <c r="QH482" s="76"/>
      <c r="QI482" s="76"/>
      <c r="QJ482" s="76"/>
      <c r="QK482" s="76"/>
      <c r="QL482" s="76"/>
      <c r="QM482" s="76"/>
      <c r="QN482" s="76"/>
      <c r="QO482" s="76"/>
      <c r="QP482" s="76"/>
      <c r="QQ482" s="76"/>
      <c r="QR482" s="76"/>
      <c r="QS482" s="76"/>
      <c r="QT482" s="76"/>
      <c r="QU482" s="76"/>
      <c r="QV482" s="76"/>
      <c r="QW482" s="76"/>
      <c r="QX482" s="76"/>
      <c r="QY482" s="76"/>
      <c r="QZ482" s="76"/>
      <c r="RA482" s="76"/>
      <c r="RB482" s="76"/>
      <c r="RC482" s="76"/>
      <c r="RD482" s="76"/>
      <c r="RE482" s="76"/>
      <c r="RF482" s="76"/>
      <c r="RG482" s="76"/>
      <c r="RH482" s="76"/>
      <c r="RI482" s="76"/>
      <c r="RJ482" s="76"/>
      <c r="RK482" s="76"/>
      <c r="RL482" s="76"/>
      <c r="RM482" s="76"/>
      <c r="RN482" s="76"/>
      <c r="RO482" s="76"/>
      <c r="RP482" s="76"/>
      <c r="RQ482" s="76"/>
      <c r="RR482" s="76"/>
      <c r="RS482" s="76"/>
      <c r="RT482" s="76"/>
      <c r="RU482" s="76"/>
      <c r="RV482" s="76"/>
      <c r="RW482" s="76"/>
      <c r="RX482" s="76"/>
      <c r="RY482" s="76"/>
      <c r="RZ482" s="76"/>
      <c r="SA482" s="76"/>
      <c r="SB482" s="76"/>
      <c r="SC482" s="76"/>
      <c r="SD482" s="76"/>
      <c r="SE482" s="76"/>
      <c r="SF482" s="76"/>
      <c r="SG482" s="76"/>
      <c r="SH482" s="76"/>
      <c r="SI482" s="76"/>
      <c r="SJ482" s="76"/>
      <c r="SK482" s="76"/>
      <c r="SL482" s="76"/>
      <c r="SM482" s="76"/>
      <c r="SN482" s="76"/>
      <c r="SO482" s="76"/>
      <c r="SP482" s="76"/>
      <c r="SQ482" s="76"/>
      <c r="SR482" s="76"/>
      <c r="SS482" s="76"/>
      <c r="ST482" s="76"/>
      <c r="SU482" s="76"/>
      <c r="SV482" s="76"/>
      <c r="SW482" s="76"/>
      <c r="SX482" s="76"/>
      <c r="SY482" s="76"/>
      <c r="SZ482" s="76"/>
      <c r="TA482" s="76"/>
      <c r="TB482" s="76"/>
      <c r="TC482" s="76"/>
      <c r="TD482" s="76"/>
      <c r="TE482" s="76"/>
      <c r="TF482" s="76"/>
      <c r="TG482" s="76"/>
      <c r="TH482" s="76"/>
      <c r="TI482" s="76"/>
      <c r="TJ482" s="76"/>
      <c r="TK482" s="76"/>
      <c r="TL482" s="76"/>
      <c r="TM482" s="76"/>
      <c r="TN482" s="76"/>
      <c r="TO482" s="76"/>
      <c r="TP482" s="76"/>
      <c r="TQ482" s="76"/>
      <c r="TR482" s="76"/>
      <c r="TS482" s="76"/>
      <c r="TT482" s="76"/>
      <c r="TU482" s="76"/>
      <c r="TV482" s="76"/>
      <c r="TW482" s="76"/>
      <c r="TX482" s="76"/>
      <c r="TY482" s="76"/>
      <c r="TZ482" s="76"/>
      <c r="UA482" s="76"/>
      <c r="UB482" s="76"/>
      <c r="UC482" s="76"/>
      <c r="UD482" s="76"/>
      <c r="UE482" s="76"/>
      <c r="UF482" s="76"/>
      <c r="UG482" s="76"/>
      <c r="UH482" s="76"/>
      <c r="UI482" s="76"/>
      <c r="UJ482" s="76"/>
      <c r="UK482" s="76"/>
      <c r="UL482" s="76"/>
      <c r="UM482" s="76"/>
      <c r="UN482" s="76"/>
      <c r="UO482" s="76"/>
      <c r="UP482" s="76"/>
      <c r="UQ482" s="76"/>
      <c r="UR482" s="76"/>
      <c r="US482" s="76"/>
      <c r="UT482" s="76"/>
      <c r="UU482" s="76"/>
      <c r="UV482" s="76"/>
      <c r="UW482" s="76"/>
      <c r="UX482" s="76"/>
      <c r="UY482" s="76"/>
      <c r="UZ482" s="76"/>
      <c r="VA482" s="76"/>
      <c r="VB482" s="76"/>
      <c r="VC482" s="76"/>
      <c r="VD482" s="76"/>
      <c r="VE482" s="76"/>
      <c r="VF482" s="76"/>
      <c r="VG482" s="76"/>
      <c r="VH482" s="76"/>
      <c r="VI482" s="76"/>
      <c r="VJ482" s="76"/>
      <c r="VK482" s="76"/>
      <c r="VL482" s="76"/>
      <c r="VM482" s="76"/>
      <c r="VN482" s="76"/>
      <c r="VO482" s="76"/>
      <c r="VP482" s="76"/>
      <c r="VQ482" s="76"/>
      <c r="VR482" s="76"/>
      <c r="VS482" s="76"/>
      <c r="VT482" s="76"/>
      <c r="VU482" s="76"/>
      <c r="VV482" s="76"/>
      <c r="VW482" s="76"/>
      <c r="VX482" s="76"/>
      <c r="VY482" s="76"/>
      <c r="VZ482" s="76"/>
      <c r="WA482" s="76"/>
      <c r="WB482" s="76"/>
      <c r="WC482" s="76"/>
      <c r="WD482" s="76"/>
      <c r="WE482" s="76"/>
      <c r="WF482" s="76"/>
      <c r="WG482" s="76"/>
      <c r="WH482" s="76"/>
      <c r="WI482" s="76"/>
      <c r="WJ482" s="76"/>
      <c r="WK482" s="76"/>
      <c r="WL482" s="76"/>
      <c r="WM482" s="76"/>
      <c r="WN482" s="76"/>
      <c r="WO482" s="76"/>
      <c r="WP482" s="76"/>
      <c r="WQ482" s="76"/>
      <c r="WR482" s="76"/>
      <c r="WS482" s="76"/>
      <c r="WT482" s="76"/>
      <c r="WU482" s="76"/>
      <c r="WV482" s="76"/>
      <c r="WW482" s="76"/>
      <c r="WX482" s="76"/>
      <c r="WY482" s="76"/>
      <c r="WZ482" s="76"/>
      <c r="XA482" s="76"/>
      <c r="XB482" s="76"/>
      <c r="XC482" s="76"/>
      <c r="XD482" s="76"/>
      <c r="XE482" s="76"/>
      <c r="XF482" s="76"/>
      <c r="XG482" s="76"/>
      <c r="XH482" s="76"/>
      <c r="XI482" s="76"/>
      <c r="XJ482" s="76"/>
      <c r="XK482" s="76"/>
      <c r="XL482" s="76"/>
      <c r="XM482" s="76"/>
      <c r="XN482" s="76"/>
      <c r="XO482" s="76"/>
      <c r="XP482" s="76"/>
      <c r="XQ482" s="76"/>
      <c r="XR482" s="76"/>
      <c r="XS482" s="76"/>
      <c r="XT482" s="76"/>
      <c r="XU482" s="76"/>
      <c r="XV482" s="76"/>
      <c r="XW482" s="76"/>
      <c r="XX482" s="76"/>
      <c r="XY482" s="76"/>
      <c r="XZ482" s="76"/>
      <c r="YA482" s="76"/>
      <c r="YB482" s="76"/>
      <c r="YC482" s="76"/>
      <c r="YD482" s="76"/>
      <c r="YE482" s="76"/>
      <c r="YF482" s="76"/>
      <c r="YG482" s="76"/>
      <c r="YH482" s="76"/>
      <c r="YI482" s="76"/>
      <c r="YJ482" s="76"/>
      <c r="YK482" s="76"/>
      <c r="YL482" s="76"/>
      <c r="YM482" s="76"/>
      <c r="YN482" s="76"/>
      <c r="YO482" s="76"/>
      <c r="YP482" s="76"/>
      <c r="YQ482" s="76"/>
      <c r="YR482" s="76"/>
      <c r="YS482" s="76"/>
      <c r="YT482" s="76"/>
      <c r="YU482" s="76"/>
      <c r="YV482" s="76"/>
      <c r="YW482" s="76"/>
      <c r="YX482" s="76"/>
      <c r="YY482" s="76"/>
      <c r="YZ482" s="76"/>
      <c r="ZA482" s="76"/>
      <c r="ZB482" s="76"/>
      <c r="ZC482" s="76"/>
      <c r="ZD482" s="76"/>
      <c r="ZE482" s="76"/>
      <c r="ZF482" s="76"/>
      <c r="ZG482" s="76"/>
      <c r="ZH482" s="76"/>
      <c r="ZI482" s="76"/>
      <c r="ZJ482" s="76"/>
      <c r="ZK482" s="76"/>
      <c r="ZL482" s="76"/>
      <c r="ZM482" s="76"/>
      <c r="ZN482" s="76"/>
      <c r="ZO482" s="76"/>
      <c r="ZP482" s="76"/>
      <c r="ZQ482" s="76"/>
      <c r="ZR482" s="76"/>
      <c r="ZS482" s="76"/>
      <c r="ZT482" s="76"/>
      <c r="ZU482" s="76"/>
      <c r="ZV482" s="76"/>
      <c r="ZW482" s="76"/>
      <c r="ZX482" s="76"/>
      <c r="ZY482" s="76"/>
      <c r="ZZ482" s="76"/>
      <c r="AAA482" s="76"/>
      <c r="AAB482" s="76"/>
      <c r="AAC482" s="76"/>
      <c r="AAD482" s="76"/>
      <c r="AAE482" s="76"/>
      <c r="AAF482" s="76"/>
      <c r="AAG482" s="76"/>
      <c r="AAH482" s="76"/>
      <c r="AAI482" s="76"/>
      <c r="AAJ482" s="76"/>
      <c r="AAK482" s="76"/>
      <c r="AAL482" s="76"/>
      <c r="AAM482" s="76"/>
      <c r="AAN482" s="76"/>
      <c r="AAO482" s="76"/>
      <c r="AAP482" s="76"/>
      <c r="AAQ482" s="76"/>
      <c r="AAR482" s="76"/>
      <c r="AAS482" s="76"/>
      <c r="AAT482" s="76"/>
      <c r="AAU482" s="76"/>
      <c r="AAV482" s="76"/>
      <c r="AAW482" s="76"/>
      <c r="AAX482" s="76"/>
      <c r="AAY482" s="76"/>
      <c r="AAZ482" s="76"/>
      <c r="ABA482" s="76"/>
      <c r="ABB482" s="76"/>
      <c r="ABC482" s="76"/>
      <c r="ABD482" s="76"/>
      <c r="ABE482" s="76"/>
      <c r="ABF482" s="76"/>
      <c r="ABG482" s="76"/>
      <c r="ABH482" s="76"/>
      <c r="ABI482" s="76"/>
      <c r="ABJ482" s="76"/>
      <c r="ABK482" s="76"/>
      <c r="ABL482" s="76"/>
      <c r="ABM482" s="76"/>
      <c r="ABN482" s="76"/>
      <c r="ABO482" s="76"/>
      <c r="ABP482" s="76"/>
      <c r="ABQ482" s="76"/>
      <c r="ABR482" s="76"/>
      <c r="ABS482" s="76"/>
      <c r="ABT482" s="76"/>
      <c r="ABU482" s="76"/>
      <c r="ABV482" s="76"/>
      <c r="ABW482" s="76"/>
      <c r="ABX482" s="76"/>
      <c r="ABY482" s="76"/>
      <c r="ABZ482" s="76"/>
      <c r="ACA482" s="76"/>
      <c r="ACB482" s="76"/>
      <c r="ACC482" s="76"/>
      <c r="ACD482" s="76"/>
      <c r="ACE482" s="76"/>
      <c r="ACF482" s="76"/>
      <c r="ACG482" s="76"/>
      <c r="ACH482" s="76"/>
      <c r="ACI482" s="76"/>
      <c r="ACJ482" s="76"/>
      <c r="ACK482" s="76"/>
      <c r="ACL482" s="76"/>
      <c r="ACM482" s="76"/>
      <c r="ACN482" s="76"/>
      <c r="ACO482" s="76"/>
      <c r="ACP482" s="76"/>
      <c r="ACQ482" s="76"/>
      <c r="ACR482" s="76"/>
      <c r="ACS482" s="76"/>
      <c r="ACT482" s="76"/>
      <c r="ACU482" s="76"/>
      <c r="ACV482" s="76"/>
      <c r="ACW482" s="76"/>
      <c r="ACX482" s="76"/>
      <c r="ACY482" s="76"/>
      <c r="ACZ482" s="76"/>
      <c r="ADA482" s="76"/>
      <c r="ADB482" s="76"/>
      <c r="ADC482" s="76"/>
      <c r="ADD482" s="76"/>
      <c r="ADE482" s="76"/>
      <c r="ADF482" s="76"/>
      <c r="ADG482" s="76"/>
      <c r="ADH482" s="76"/>
      <c r="ADI482" s="76"/>
      <c r="ADJ482" s="76"/>
      <c r="ADK482" s="76"/>
      <c r="ADL482" s="76"/>
      <c r="ADM482" s="76"/>
      <c r="ADN482" s="76"/>
      <c r="ADO482" s="76"/>
      <c r="ADP482" s="76"/>
      <c r="ADQ482" s="76"/>
      <c r="ADR482" s="76"/>
      <c r="ADS482" s="76"/>
      <c r="ADT482" s="76"/>
      <c r="ADU482" s="76"/>
      <c r="ADV482" s="76"/>
      <c r="ADW482" s="76"/>
      <c r="ADX482" s="76"/>
      <c r="ADY482" s="76"/>
      <c r="ADZ482" s="76"/>
      <c r="AEA482" s="76"/>
      <c r="AEB482" s="76"/>
      <c r="AEC482" s="76"/>
      <c r="AED482" s="76"/>
      <c r="AEE482" s="76"/>
      <c r="AEF482" s="76"/>
      <c r="AEG482" s="76"/>
      <c r="AEH482" s="76"/>
      <c r="AEI482" s="76"/>
      <c r="AEJ482" s="76"/>
      <c r="AEK482" s="76"/>
      <c r="AEL482" s="76"/>
      <c r="AEM482" s="76"/>
      <c r="AEN482" s="76"/>
      <c r="AEO482" s="76"/>
      <c r="AEP482" s="76"/>
      <c r="AEQ482" s="76"/>
      <c r="AER482" s="76"/>
      <c r="AES482" s="76"/>
      <c r="AET482" s="76"/>
      <c r="AEU482" s="76"/>
      <c r="AEV482" s="76"/>
      <c r="AEW482" s="76"/>
      <c r="AEX482" s="76"/>
      <c r="AEY482" s="76"/>
      <c r="AEZ482" s="76"/>
      <c r="AFA482" s="76"/>
      <c r="AFB482" s="76"/>
      <c r="AFC482" s="76"/>
      <c r="AFD482" s="76"/>
      <c r="AFE482" s="76"/>
      <c r="AFF482" s="76"/>
      <c r="AFG482" s="76"/>
      <c r="AFH482" s="76"/>
      <c r="AFI482" s="76"/>
      <c r="AFJ482" s="76"/>
      <c r="AFK482" s="76"/>
      <c r="AFL482" s="76"/>
      <c r="AFM482" s="76"/>
      <c r="AFN482" s="76"/>
      <c r="AFO482" s="76"/>
      <c r="AFP482" s="76"/>
      <c r="AFQ482" s="76"/>
      <c r="AFR482" s="76"/>
      <c r="AFS482" s="76"/>
      <c r="AFT482" s="76"/>
      <c r="AFU482" s="76"/>
      <c r="AFV482" s="76"/>
      <c r="AFW482" s="76"/>
      <c r="AFX482" s="76"/>
      <c r="AFY482" s="76"/>
      <c r="AFZ482" s="76"/>
      <c r="AGA482" s="76"/>
      <c r="AGB482" s="76"/>
      <c r="AGC482" s="76"/>
      <c r="AGD482" s="76"/>
      <c r="AGE482" s="76"/>
      <c r="AGF482" s="76"/>
      <c r="AGG482" s="76"/>
      <c r="AGH482" s="76"/>
      <c r="AGI482" s="76"/>
      <c r="AGJ482" s="76"/>
      <c r="AGK482" s="76"/>
      <c r="AGL482" s="76"/>
      <c r="AGM482" s="76"/>
      <c r="AGN482" s="76"/>
      <c r="AGO482" s="76"/>
      <c r="AGP482" s="76"/>
      <c r="AGQ482" s="76"/>
      <c r="AGR482" s="76"/>
      <c r="AGS482" s="76"/>
      <c r="AGT482" s="76"/>
      <c r="AGU482" s="76"/>
      <c r="AGV482" s="76"/>
      <c r="AGW482" s="76"/>
      <c r="AGX482" s="76"/>
      <c r="AGY482" s="76"/>
      <c r="AGZ482" s="76"/>
      <c r="AHA482" s="76"/>
      <c r="AHB482" s="76"/>
      <c r="AHC482" s="76"/>
      <c r="AHD482" s="76"/>
      <c r="AHE482" s="76"/>
      <c r="AHF482" s="76"/>
      <c r="AHG482" s="76"/>
      <c r="AHH482" s="76"/>
      <c r="AHI482" s="76"/>
      <c r="AHJ482" s="76"/>
      <c r="AHK482" s="76"/>
      <c r="AHL482" s="76"/>
      <c r="AHM482" s="76"/>
      <c r="AHN482" s="76"/>
      <c r="AHO482" s="76"/>
      <c r="AHP482" s="76"/>
      <c r="AHQ482" s="76"/>
      <c r="AHR482" s="76"/>
      <c r="AHS482" s="76"/>
      <c r="AHT482" s="76"/>
      <c r="AHU482" s="76"/>
      <c r="AHV482" s="76"/>
      <c r="AHW482" s="76"/>
      <c r="AHX482" s="76"/>
      <c r="AHY482" s="76"/>
      <c r="AHZ482" s="76"/>
      <c r="AIA482" s="76"/>
      <c r="AIB482" s="76"/>
      <c r="AIC482" s="76"/>
      <c r="AID482" s="76"/>
      <c r="AIE482" s="76"/>
      <c r="AIF482" s="76"/>
      <c r="AIG482" s="76"/>
      <c r="AIH482" s="76"/>
      <c r="AII482" s="76"/>
      <c r="AIJ482" s="76"/>
      <c r="AIK482" s="76"/>
      <c r="AIL482" s="76"/>
      <c r="AIM482" s="76"/>
      <c r="AIN482" s="76"/>
      <c r="AIO482" s="76"/>
      <c r="AIP482" s="76"/>
      <c r="AIQ482" s="76"/>
      <c r="AIR482" s="76"/>
      <c r="AIS482" s="76"/>
      <c r="AIT482" s="76"/>
      <c r="AIU482" s="76"/>
      <c r="AIV482" s="76"/>
      <c r="AIW482" s="76"/>
      <c r="AIX482" s="76"/>
      <c r="AIY482" s="76"/>
      <c r="AIZ482" s="76"/>
      <c r="AJA482" s="76"/>
      <c r="AJB482" s="76"/>
      <c r="AJC482" s="76"/>
      <c r="AJD482" s="76"/>
      <c r="AJE482" s="76"/>
      <c r="AJF482" s="76"/>
      <c r="AJG482" s="76"/>
      <c r="AJH482" s="76"/>
      <c r="AJI482" s="76"/>
      <c r="AJJ482" s="76"/>
      <c r="AJK482" s="76"/>
      <c r="AJL482" s="76"/>
      <c r="AJM482" s="76"/>
      <c r="AJN482" s="76"/>
      <c r="AJO482" s="76"/>
      <c r="AJP482" s="76"/>
      <c r="AJQ482" s="76"/>
      <c r="AJR482" s="76"/>
      <c r="AJS482" s="76"/>
      <c r="AJT482" s="76"/>
      <c r="AJU482" s="76"/>
      <c r="AJV482" s="76"/>
      <c r="AJW482" s="76"/>
      <c r="AJX482" s="76"/>
      <c r="AJY482" s="76"/>
      <c r="AJZ482" s="76"/>
      <c r="AKA482" s="76"/>
      <c r="AKB482" s="76"/>
      <c r="AKC482" s="76"/>
      <c r="AKD482" s="76"/>
      <c r="AKE482" s="76"/>
      <c r="AKF482" s="76"/>
      <c r="AKG482" s="76"/>
      <c r="AKH482" s="76"/>
      <c r="AKI482" s="76"/>
      <c r="AKJ482" s="76"/>
      <c r="AKK482" s="76"/>
      <c r="AKL482" s="76"/>
      <c r="AKM482" s="76"/>
      <c r="AKN482" s="76"/>
      <c r="AKO482" s="76"/>
      <c r="AKP482" s="76"/>
      <c r="AKQ482" s="76"/>
      <c r="AKR482" s="76"/>
      <c r="AKS482" s="76"/>
      <c r="AKT482" s="76"/>
      <c r="AKU482" s="76"/>
      <c r="AKV482" s="76"/>
      <c r="AKW482" s="76"/>
      <c r="AKX482" s="76"/>
      <c r="AKY482" s="76"/>
      <c r="AKZ482" s="76"/>
      <c r="ALA482" s="76"/>
      <c r="ALB482" s="76"/>
      <c r="ALC482" s="76"/>
      <c r="ALD482" s="76"/>
      <c r="ALE482" s="76"/>
      <c r="ALF482" s="76"/>
      <c r="ALG482" s="76"/>
      <c r="ALH482" s="76"/>
      <c r="ALI482" s="76"/>
      <c r="ALJ482" s="76"/>
      <c r="ALK482" s="76"/>
      <c r="ALL482" s="76"/>
      <c r="ALM482" s="76"/>
      <c r="ALN482" s="76"/>
      <c r="ALO482" s="76"/>
      <c r="ALP482" s="76"/>
      <c r="ALQ482" s="76"/>
      <c r="ALR482" s="76"/>
      <c r="ALS482" s="76"/>
      <c r="ALT482" s="76"/>
      <c r="ALU482" s="76"/>
      <c r="ALV482" s="76"/>
      <c r="ALW482" s="76"/>
      <c r="ALX482" s="76"/>
      <c r="ALY482" s="76"/>
      <c r="ALZ482" s="76"/>
      <c r="AMA482" s="76"/>
      <c r="AMB482" s="76"/>
      <c r="AMC482" s="76"/>
      <c r="AMD482" s="76"/>
      <c r="AME482" s="76"/>
      <c r="AMF482" s="76"/>
      <c r="AMG482" s="76"/>
      <c r="AMH482" s="76"/>
      <c r="AMI482" s="76"/>
      <c r="AMJ482" s="76"/>
      <c r="AMK482" s="76"/>
      <c r="AML482" s="76"/>
      <c r="AMM482" s="76"/>
      <c r="AMN482" s="76"/>
      <c r="AMO482" s="76"/>
      <c r="AMP482" s="76"/>
      <c r="AMQ482" s="76"/>
      <c r="AMR482" s="76"/>
      <c r="AMS482" s="76"/>
      <c r="AMT482" s="76"/>
      <c r="AMU482" s="76"/>
      <c r="AMV482" s="76"/>
      <c r="AMW482" s="76"/>
      <c r="AMX482" s="76"/>
      <c r="AMY482" s="76"/>
      <c r="AMZ482" s="76"/>
      <c r="ANA482" s="76"/>
      <c r="ANB482" s="76"/>
      <c r="ANC482" s="76"/>
      <c r="AND482" s="76"/>
      <c r="ANE482" s="76"/>
      <c r="ANF482" s="76"/>
      <c r="ANG482" s="76"/>
      <c r="ANH482" s="76"/>
      <c r="ANI482" s="76"/>
      <c r="ANJ482" s="76"/>
      <c r="ANK482" s="76"/>
      <c r="ANL482" s="76"/>
      <c r="ANM482" s="76"/>
      <c r="ANN482" s="76"/>
      <c r="ANO482" s="76"/>
      <c r="ANP482" s="76"/>
      <c r="ANQ482" s="76"/>
      <c r="ANR482" s="76"/>
      <c r="ANS482" s="76"/>
      <c r="ANT482" s="76"/>
      <c r="ANU482" s="76"/>
      <c r="ANV482" s="76"/>
      <c r="ANW482" s="76"/>
      <c r="ANX482" s="76"/>
      <c r="ANY482" s="76"/>
      <c r="ANZ482" s="76"/>
      <c r="AOA482" s="76"/>
      <c r="AOB482" s="76"/>
      <c r="AOC482" s="76"/>
      <c r="AOD482" s="76"/>
      <c r="AOE482" s="76"/>
      <c r="AOF482" s="76"/>
      <c r="AOG482" s="76"/>
      <c r="AOH482" s="76"/>
      <c r="AOI482" s="76"/>
      <c r="AOJ482" s="76"/>
      <c r="AOK482" s="76"/>
      <c r="AOL482" s="76"/>
      <c r="AOM482" s="76"/>
      <c r="AON482" s="76"/>
      <c r="AOO482" s="76"/>
      <c r="AOP482" s="76"/>
      <c r="AOQ482" s="76"/>
      <c r="AOR482" s="76"/>
      <c r="AOS482" s="76"/>
      <c r="AOT482" s="76"/>
      <c r="AOU482" s="76"/>
      <c r="AOV482" s="76"/>
      <c r="AOW482" s="76"/>
      <c r="AOX482" s="76"/>
      <c r="AOY482" s="76"/>
      <c r="AOZ482" s="76"/>
      <c r="APA482" s="76"/>
      <c r="APB482" s="76"/>
      <c r="APC482" s="76"/>
      <c r="APD482" s="76"/>
      <c r="APE482" s="76"/>
      <c r="APF482" s="76"/>
      <c r="APG482" s="76"/>
      <c r="APH482" s="76"/>
      <c r="API482" s="76"/>
      <c r="APJ482" s="76"/>
      <c r="APK482" s="76"/>
      <c r="APL482" s="76"/>
      <c r="APM482" s="76"/>
      <c r="APN482" s="76"/>
      <c r="APO482" s="76"/>
      <c r="APP482" s="76"/>
      <c r="APQ482" s="76"/>
      <c r="APR482" s="76"/>
      <c r="APS482" s="76"/>
      <c r="APT482" s="76"/>
      <c r="APU482" s="76"/>
      <c r="APV482" s="76"/>
      <c r="APW482" s="76"/>
      <c r="APX482" s="76"/>
      <c r="APY482" s="76"/>
      <c r="APZ482" s="76"/>
      <c r="AQA482" s="76"/>
      <c r="AQB482" s="76"/>
      <c r="AQC482" s="76"/>
      <c r="AQD482" s="76"/>
      <c r="AQE482" s="76"/>
      <c r="AQF482" s="76"/>
      <c r="AQG482" s="76"/>
      <c r="AQH482" s="76"/>
      <c r="AQI482" s="76"/>
      <c r="AQJ482" s="76"/>
      <c r="AQK482" s="76"/>
      <c r="AQL482" s="76"/>
      <c r="AQM482" s="76"/>
      <c r="AQN482" s="76"/>
      <c r="AQO482" s="76"/>
      <c r="AQP482" s="76"/>
      <c r="AQQ482" s="76"/>
      <c r="AQR482" s="76"/>
      <c r="AQS482" s="76"/>
      <c r="AQT482" s="76"/>
      <c r="AQU482" s="76"/>
      <c r="AQV482" s="76"/>
      <c r="AQW482" s="76"/>
      <c r="AQX482" s="76"/>
      <c r="AQY482" s="76"/>
      <c r="AQZ482" s="76"/>
      <c r="ARA482" s="76"/>
      <c r="ARB482" s="76"/>
      <c r="ARC482" s="76"/>
      <c r="ARD482" s="76"/>
      <c r="ARE482" s="76"/>
      <c r="ARF482" s="76"/>
      <c r="ARG482" s="76"/>
      <c r="ARH482" s="76"/>
      <c r="ARI482" s="76"/>
      <c r="ARJ482" s="76"/>
      <c r="ARK482" s="76"/>
      <c r="ARL482" s="76"/>
      <c r="ARM482" s="76"/>
      <c r="ARN482" s="76"/>
      <c r="ARO482" s="76"/>
      <c r="ARP482" s="76"/>
      <c r="ARQ482" s="76"/>
      <c r="ARR482" s="76"/>
      <c r="ARS482" s="76"/>
      <c r="ART482" s="76"/>
      <c r="ARU482" s="76"/>
      <c r="ARV482" s="76"/>
      <c r="ARW482" s="76"/>
      <c r="ARX482" s="76"/>
      <c r="ARY482" s="76"/>
      <c r="ARZ482" s="76"/>
      <c r="ASA482" s="76"/>
      <c r="ASB482" s="76"/>
      <c r="ASC482" s="76"/>
      <c r="ASD482" s="76"/>
      <c r="ASE482" s="76"/>
      <c r="ASF482" s="76"/>
      <c r="ASG482" s="76"/>
      <c r="ASH482" s="76"/>
      <c r="ASI482" s="76"/>
      <c r="ASJ482" s="76"/>
      <c r="ASK482" s="76"/>
      <c r="ASL482" s="76"/>
      <c r="ASM482" s="76"/>
      <c r="ASN482" s="76"/>
      <c r="ASO482" s="76"/>
      <c r="ASP482" s="76"/>
      <c r="ASQ482" s="76"/>
      <c r="ASR482" s="76"/>
      <c r="ASS482" s="76"/>
      <c r="AST482" s="76"/>
      <c r="ASU482" s="76"/>
      <c r="ASV482" s="76"/>
      <c r="ASW482" s="76"/>
      <c r="ASX482" s="76"/>
      <c r="ASY482" s="76"/>
      <c r="ASZ482" s="76"/>
      <c r="ATA482" s="76"/>
      <c r="ATB482" s="76"/>
      <c r="ATC482" s="76"/>
      <c r="ATD482" s="76"/>
      <c r="ATE482" s="76"/>
      <c r="ATF482" s="76"/>
      <c r="ATG482" s="76"/>
      <c r="ATH482" s="76"/>
      <c r="ATI482" s="76"/>
      <c r="ATJ482" s="76"/>
      <c r="ATK482" s="76"/>
      <c r="ATL482" s="76"/>
      <c r="ATM482" s="76"/>
      <c r="ATN482" s="76"/>
      <c r="ATO482" s="76"/>
      <c r="ATP482" s="76"/>
      <c r="ATQ482" s="76"/>
      <c r="ATR482" s="76"/>
      <c r="ATS482" s="76"/>
      <c r="ATT482" s="76"/>
      <c r="ATU482" s="76"/>
      <c r="ATV482" s="76"/>
      <c r="ATW482" s="76"/>
      <c r="ATX482" s="76"/>
      <c r="ATY482" s="76"/>
      <c r="ATZ482" s="76"/>
      <c r="AUA482" s="76"/>
      <c r="AUB482" s="76"/>
      <c r="AUC482" s="76"/>
      <c r="AUD482" s="76"/>
      <c r="AUE482" s="76"/>
      <c r="AUF482" s="76"/>
      <c r="AUG482" s="76"/>
      <c r="AUH482" s="76"/>
      <c r="AUI482" s="76"/>
      <c r="AUJ482" s="76"/>
      <c r="AUK482" s="76"/>
      <c r="AUL482" s="76"/>
      <c r="AUM482" s="76"/>
      <c r="AUN482" s="76"/>
      <c r="AUO482" s="76"/>
      <c r="AUP482" s="76"/>
      <c r="AUQ482" s="76"/>
      <c r="AUR482" s="76"/>
      <c r="AUS482" s="76"/>
      <c r="AUT482" s="76"/>
      <c r="AUU482" s="76"/>
      <c r="AUV482" s="76"/>
      <c r="AUW482" s="76"/>
      <c r="AUX482" s="76"/>
      <c r="AUY482" s="76"/>
      <c r="AUZ482" s="76"/>
      <c r="AVA482" s="76"/>
      <c r="AVB482" s="76"/>
      <c r="AVC482" s="76"/>
      <c r="AVD482" s="76"/>
      <c r="AVE482" s="76"/>
      <c r="AVF482" s="76"/>
      <c r="AVG482" s="76"/>
      <c r="AVH482" s="76"/>
      <c r="AVI482" s="76"/>
      <c r="AVJ482" s="76"/>
      <c r="AVK482" s="76"/>
      <c r="AVL482" s="76"/>
      <c r="AVM482" s="76"/>
      <c r="AVN482" s="76"/>
      <c r="AVO482" s="76"/>
      <c r="AVP482" s="76"/>
      <c r="AVQ482" s="76"/>
      <c r="AVR482" s="76"/>
      <c r="AVS482" s="76"/>
      <c r="AVT482" s="76"/>
      <c r="AVU482" s="76"/>
      <c r="AVV482" s="76"/>
      <c r="AVW482" s="76"/>
      <c r="AVX482" s="76"/>
      <c r="AVY482" s="76"/>
      <c r="AVZ482" s="76"/>
      <c r="AWA482" s="76"/>
      <c r="AWB482" s="76"/>
      <c r="AWC482" s="76"/>
      <c r="AWD482" s="76"/>
      <c r="AWE482" s="76"/>
      <c r="AWF482" s="76"/>
      <c r="AWG482" s="76"/>
      <c r="AWH482" s="76"/>
      <c r="AWI482" s="76"/>
      <c r="AWJ482" s="76"/>
      <c r="AWK482" s="76"/>
      <c r="AWL482" s="76"/>
      <c r="AWM482" s="76"/>
      <c r="AWN482" s="76"/>
      <c r="AWO482" s="76"/>
      <c r="AWP482" s="76"/>
      <c r="AWQ482" s="76"/>
      <c r="AWR482" s="76"/>
      <c r="AWS482" s="76"/>
      <c r="AWT482" s="76"/>
      <c r="AWU482" s="76"/>
      <c r="AWV482" s="76"/>
      <c r="AWW482" s="76"/>
      <c r="AWX482" s="76"/>
      <c r="AWY482" s="76"/>
      <c r="AWZ482" s="76"/>
      <c r="AXA482" s="76"/>
      <c r="AXB482" s="76"/>
      <c r="AXC482" s="76"/>
      <c r="AXD482" s="76"/>
      <c r="AXE482" s="76"/>
      <c r="AXF482" s="76"/>
      <c r="AXG482" s="76"/>
      <c r="AXH482" s="76"/>
      <c r="AXI482" s="76"/>
      <c r="AXJ482" s="76"/>
      <c r="AXK482" s="76"/>
      <c r="AXL482" s="76"/>
      <c r="AXM482" s="76"/>
      <c r="AXN482" s="76"/>
      <c r="AXO482" s="76"/>
      <c r="AXP482" s="76"/>
      <c r="AXQ482" s="76"/>
      <c r="AXR482" s="76"/>
      <c r="AXS482" s="76"/>
      <c r="AXT482" s="76"/>
      <c r="AXU482" s="76"/>
      <c r="AXV482" s="76"/>
      <c r="AXW482" s="76"/>
      <c r="AXX482" s="76"/>
      <c r="AXY482" s="76"/>
      <c r="AXZ482" s="76"/>
      <c r="AYA482" s="76"/>
      <c r="AYB482" s="76"/>
      <c r="AYC482" s="76"/>
      <c r="AYD482" s="76"/>
      <c r="AYE482" s="76"/>
      <c r="AYF482" s="76"/>
      <c r="AYG482" s="76"/>
      <c r="AYH482" s="76"/>
      <c r="AYI482" s="76"/>
      <c r="AYJ482" s="76"/>
      <c r="AYK482" s="76"/>
      <c r="AYL482" s="76"/>
      <c r="AYM482" s="76"/>
      <c r="AYN482" s="76"/>
      <c r="AYO482" s="76"/>
      <c r="AYP482" s="76"/>
      <c r="AYQ482" s="76"/>
      <c r="AYR482" s="76"/>
      <c r="AYS482" s="76"/>
      <c r="AYT482" s="76"/>
      <c r="AYU482" s="76"/>
      <c r="AYV482" s="76"/>
      <c r="AYW482" s="76"/>
      <c r="AYX482" s="76"/>
      <c r="AYY482" s="76"/>
      <c r="AYZ482" s="76"/>
      <c r="AZA482" s="76"/>
      <c r="AZB482" s="76"/>
      <c r="AZC482" s="76"/>
      <c r="AZD482" s="76"/>
      <c r="AZE482" s="76"/>
      <c r="AZF482" s="76"/>
      <c r="AZG482" s="76"/>
      <c r="AZH482" s="76"/>
      <c r="AZI482" s="76"/>
      <c r="AZJ482" s="76"/>
      <c r="AZK482" s="76"/>
      <c r="AZL482" s="76"/>
      <c r="AZM482" s="76"/>
      <c r="AZN482" s="76"/>
      <c r="AZO482" s="76"/>
      <c r="AZP482" s="76"/>
      <c r="AZQ482" s="76"/>
      <c r="AZR482" s="76"/>
      <c r="AZS482" s="76"/>
      <c r="AZT482" s="76"/>
      <c r="AZU482" s="76"/>
      <c r="AZV482" s="76"/>
      <c r="AZW482" s="76"/>
      <c r="AZX482" s="76"/>
      <c r="AZY482" s="76"/>
      <c r="AZZ482" s="76"/>
      <c r="BAA482" s="76"/>
      <c r="BAB482" s="76"/>
      <c r="BAC482" s="76"/>
      <c r="BAD482" s="76"/>
      <c r="BAE482" s="76"/>
      <c r="BAF482" s="76"/>
      <c r="BAG482" s="76"/>
      <c r="BAH482" s="76"/>
      <c r="BAI482" s="76"/>
      <c r="BAJ482" s="76"/>
      <c r="BAK482" s="76"/>
      <c r="BAL482" s="76"/>
      <c r="BAM482" s="76"/>
      <c r="BAN482" s="76"/>
      <c r="BAO482" s="76"/>
      <c r="BAP482" s="76"/>
      <c r="BAQ482" s="76"/>
      <c r="BAR482" s="76"/>
      <c r="BAS482" s="76"/>
      <c r="BAT482" s="76"/>
      <c r="BAU482" s="76"/>
      <c r="BAV482" s="76"/>
      <c r="BAW482" s="76"/>
      <c r="BAX482" s="76"/>
      <c r="BAY482" s="76"/>
      <c r="BAZ482" s="76"/>
      <c r="BBA482" s="76"/>
      <c r="BBB482" s="76"/>
      <c r="BBC482" s="76"/>
      <c r="BBD482" s="76"/>
      <c r="BBE482" s="76"/>
      <c r="BBF482" s="76"/>
      <c r="BBG482" s="76"/>
      <c r="BBH482" s="76"/>
      <c r="BBI482" s="76"/>
      <c r="BBJ482" s="76"/>
      <c r="BBK482" s="76"/>
      <c r="BBL482" s="76"/>
      <c r="BBM482" s="76"/>
      <c r="BBN482" s="76"/>
      <c r="BBO482" s="76"/>
      <c r="BBP482" s="76"/>
      <c r="BBQ482" s="76"/>
      <c r="BBR482" s="76"/>
      <c r="BBS482" s="76"/>
      <c r="BBT482" s="76"/>
      <c r="BBU482" s="76"/>
      <c r="BBV482" s="76"/>
      <c r="BBW482" s="76"/>
      <c r="BBX482" s="76"/>
      <c r="BBY482" s="76"/>
      <c r="BBZ482" s="76"/>
      <c r="BCA482" s="76"/>
      <c r="BCB482" s="76"/>
      <c r="BCC482" s="76"/>
      <c r="BCD482" s="76"/>
      <c r="BCE482" s="76"/>
      <c r="BCF482" s="76"/>
      <c r="BCG482" s="76"/>
      <c r="BCH482" s="76"/>
      <c r="BCI482" s="76"/>
      <c r="BCJ482" s="76"/>
      <c r="BCK482" s="76"/>
      <c r="BCL482" s="76"/>
      <c r="BCM482" s="76"/>
      <c r="BCN482" s="76"/>
      <c r="BCO482" s="76"/>
      <c r="BCP482" s="76"/>
      <c r="BCQ482" s="76"/>
      <c r="BCR482" s="76"/>
      <c r="BCS482" s="76"/>
      <c r="BCT482" s="76"/>
      <c r="BCU482" s="76"/>
      <c r="BCV482" s="76"/>
      <c r="BCW482" s="76"/>
      <c r="BCX482" s="76"/>
      <c r="BCY482" s="76"/>
      <c r="BCZ482" s="76"/>
      <c r="BDA482" s="76"/>
      <c r="BDB482" s="76"/>
      <c r="BDC482" s="76"/>
      <c r="BDD482" s="76"/>
      <c r="BDE482" s="76"/>
      <c r="BDF482" s="76"/>
      <c r="BDG482" s="76"/>
      <c r="BDH482" s="76"/>
      <c r="BDI482" s="76"/>
      <c r="BDJ482" s="76"/>
      <c r="BDK482" s="76"/>
      <c r="BDL482" s="76"/>
      <c r="BDM482" s="76"/>
      <c r="BDN482" s="76"/>
      <c r="BDO482" s="76"/>
      <c r="BDP482" s="76"/>
      <c r="BDQ482" s="76"/>
      <c r="BDR482" s="76"/>
      <c r="BDS482" s="76"/>
      <c r="BDT482" s="76"/>
      <c r="BDU482" s="76"/>
      <c r="BDV482" s="76"/>
      <c r="BDW482" s="76"/>
      <c r="BDX482" s="76"/>
      <c r="BDY482" s="76"/>
      <c r="BDZ482" s="76"/>
      <c r="BEA482" s="76"/>
      <c r="BEB482" s="76"/>
      <c r="BEC482" s="76"/>
      <c r="BED482" s="76"/>
      <c r="BEE482" s="76"/>
      <c r="BEF482" s="76"/>
      <c r="BEG482" s="76"/>
      <c r="BEH482" s="76"/>
      <c r="BEI482" s="76"/>
      <c r="BEJ482" s="76"/>
      <c r="BEK482" s="76"/>
      <c r="BEL482" s="76"/>
      <c r="BEM482" s="76"/>
      <c r="BEN482" s="76"/>
      <c r="BEO482" s="76"/>
      <c r="BEP482" s="76"/>
      <c r="BEQ482" s="76"/>
      <c r="BER482" s="76"/>
      <c r="BES482" s="76"/>
      <c r="BET482" s="76"/>
      <c r="BEU482" s="76"/>
      <c r="BEV482" s="76"/>
      <c r="BEW482" s="76"/>
      <c r="BEX482" s="76"/>
      <c r="BEY482" s="76"/>
      <c r="BEZ482" s="76"/>
      <c r="BFA482" s="76"/>
      <c r="BFB482" s="76"/>
      <c r="BFC482" s="76"/>
      <c r="BFD482" s="76"/>
      <c r="BFE482" s="76"/>
      <c r="BFF482" s="76"/>
      <c r="BFG482" s="76"/>
      <c r="BFH482" s="76"/>
      <c r="BFI482" s="76"/>
      <c r="BFJ482" s="76"/>
      <c r="BFK482" s="76"/>
      <c r="BFL482" s="76"/>
      <c r="BFM482" s="76"/>
      <c r="BFN482" s="76"/>
      <c r="BFO482" s="76"/>
      <c r="BFP482" s="76"/>
      <c r="BFQ482" s="76"/>
      <c r="BFR482" s="76"/>
      <c r="BFS482" s="76"/>
    </row>
    <row r="483" spans="1:1527" s="20" customFormat="1" ht="28" x14ac:dyDescent="0.25">
      <c r="A483" s="71" t="s">
        <v>338</v>
      </c>
      <c r="B483" s="278" t="s">
        <v>957</v>
      </c>
      <c r="C483" s="278" t="s">
        <v>930</v>
      </c>
      <c r="D483" s="278" t="s">
        <v>877</v>
      </c>
      <c r="E483" s="278"/>
      <c r="F483" s="309">
        <f t="shared" si="18"/>
        <v>22.5</v>
      </c>
      <c r="G483" s="278"/>
      <c r="H483" s="278">
        <v>2.25</v>
      </c>
      <c r="I483" s="278">
        <v>4.5</v>
      </c>
      <c r="J483" s="278">
        <v>5.625</v>
      </c>
      <c r="K483" s="278">
        <v>6.75</v>
      </c>
      <c r="L483" s="278">
        <v>3.375</v>
      </c>
      <c r="M483" s="278"/>
      <c r="N483" s="278"/>
      <c r="O483" s="278"/>
      <c r="P483" s="278"/>
      <c r="Q483" s="278"/>
      <c r="R483" s="278"/>
      <c r="BA483" s="76"/>
      <c r="BB483" s="76"/>
      <c r="BC483" s="76"/>
      <c r="BD483" s="76"/>
      <c r="BE483" s="76"/>
      <c r="BF483" s="76"/>
      <c r="BG483" s="76"/>
      <c r="BH483" s="76"/>
      <c r="BI483" s="76"/>
      <c r="BJ483" s="76"/>
      <c r="BK483" s="76"/>
      <c r="BL483" s="76"/>
      <c r="BM483" s="76"/>
      <c r="BN483" s="76"/>
      <c r="BO483" s="76"/>
      <c r="BP483" s="76"/>
      <c r="BQ483" s="76"/>
      <c r="BR483" s="76"/>
      <c r="BS483" s="76"/>
      <c r="BT483" s="76"/>
      <c r="BU483" s="76"/>
      <c r="BV483" s="76"/>
      <c r="BW483" s="76"/>
      <c r="BX483" s="76"/>
      <c r="BY483" s="76"/>
      <c r="BZ483" s="76"/>
      <c r="CA483" s="76"/>
      <c r="CB483" s="76"/>
      <c r="CC483" s="76"/>
      <c r="CD483" s="76"/>
      <c r="CE483" s="76"/>
      <c r="CF483" s="76"/>
      <c r="CG483" s="76"/>
      <c r="CH483" s="76"/>
      <c r="CI483" s="76"/>
      <c r="CJ483" s="76"/>
      <c r="CK483" s="76"/>
      <c r="CL483" s="76"/>
      <c r="CM483" s="76"/>
      <c r="CN483" s="76"/>
      <c r="CO483" s="76"/>
      <c r="CP483" s="76"/>
      <c r="CQ483" s="76"/>
      <c r="CR483" s="76"/>
      <c r="CS483" s="76"/>
      <c r="CT483" s="76"/>
      <c r="CU483" s="76"/>
      <c r="CV483" s="76"/>
      <c r="CW483" s="76"/>
      <c r="CX483" s="76"/>
      <c r="CY483" s="76"/>
      <c r="CZ483" s="76"/>
      <c r="DA483" s="76"/>
      <c r="DB483" s="76"/>
      <c r="DC483" s="76"/>
      <c r="DD483" s="76"/>
      <c r="DE483" s="76"/>
      <c r="DF483" s="76"/>
      <c r="DG483" s="76"/>
      <c r="DH483" s="76"/>
      <c r="DI483" s="76"/>
      <c r="DJ483" s="76"/>
      <c r="DK483" s="76"/>
      <c r="DL483" s="76"/>
      <c r="DM483" s="76"/>
      <c r="DN483" s="76"/>
      <c r="DO483" s="76"/>
      <c r="DP483" s="76"/>
      <c r="DQ483" s="76"/>
      <c r="DR483" s="76"/>
      <c r="DS483" s="76"/>
      <c r="DT483" s="76"/>
      <c r="DU483" s="76"/>
      <c r="DV483" s="76"/>
      <c r="DW483" s="76"/>
      <c r="DX483" s="76"/>
      <c r="DY483" s="76"/>
      <c r="DZ483" s="76"/>
      <c r="EA483" s="76"/>
      <c r="EB483" s="76"/>
      <c r="EC483" s="76"/>
      <c r="ED483" s="76"/>
      <c r="EE483" s="76"/>
      <c r="EF483" s="76"/>
      <c r="EG483" s="76"/>
      <c r="EH483" s="76"/>
      <c r="EI483" s="76"/>
      <c r="EJ483" s="76"/>
      <c r="EK483" s="76"/>
      <c r="EL483" s="76"/>
      <c r="EM483" s="76"/>
      <c r="EN483" s="76"/>
      <c r="EO483" s="76"/>
      <c r="EP483" s="76"/>
      <c r="EQ483" s="76"/>
      <c r="ER483" s="76"/>
      <c r="ES483" s="76"/>
      <c r="ET483" s="76"/>
      <c r="EU483" s="76"/>
      <c r="EV483" s="76"/>
      <c r="EW483" s="76"/>
      <c r="EX483" s="76"/>
      <c r="EY483" s="76"/>
      <c r="EZ483" s="76"/>
      <c r="FA483" s="76"/>
      <c r="FB483" s="76"/>
      <c r="FC483" s="76"/>
      <c r="FD483" s="76"/>
      <c r="FE483" s="76"/>
      <c r="FF483" s="76"/>
      <c r="FG483" s="76"/>
      <c r="FH483" s="76"/>
      <c r="FI483" s="76"/>
      <c r="FJ483" s="76"/>
      <c r="FK483" s="76"/>
      <c r="FL483" s="76"/>
      <c r="FM483" s="76"/>
      <c r="FN483" s="76"/>
      <c r="FO483" s="76"/>
      <c r="FP483" s="76"/>
      <c r="FQ483" s="76"/>
      <c r="FR483" s="76"/>
      <c r="FS483" s="76"/>
      <c r="FT483" s="76"/>
      <c r="FU483" s="76"/>
      <c r="FV483" s="76"/>
      <c r="FW483" s="76"/>
      <c r="FX483" s="76"/>
      <c r="FY483" s="76"/>
      <c r="FZ483" s="76"/>
      <c r="GA483" s="76"/>
      <c r="GB483" s="76"/>
      <c r="GC483" s="76"/>
      <c r="GD483" s="76"/>
      <c r="GE483" s="76"/>
      <c r="GF483" s="76"/>
      <c r="GG483" s="76"/>
      <c r="GH483" s="76"/>
      <c r="GI483" s="76"/>
      <c r="GJ483" s="76"/>
      <c r="GK483" s="76"/>
      <c r="GL483" s="76"/>
      <c r="GM483" s="76"/>
      <c r="GN483" s="76"/>
      <c r="GO483" s="76"/>
      <c r="GP483" s="76"/>
      <c r="GQ483" s="76"/>
      <c r="GR483" s="76"/>
      <c r="GS483" s="76"/>
      <c r="GT483" s="76"/>
      <c r="GU483" s="76"/>
      <c r="GV483" s="76"/>
      <c r="GW483" s="76"/>
      <c r="GX483" s="76"/>
      <c r="GY483" s="76"/>
      <c r="GZ483" s="76"/>
      <c r="HA483" s="76"/>
      <c r="HB483" s="76"/>
      <c r="HC483" s="76"/>
      <c r="HD483" s="76"/>
      <c r="HE483" s="76"/>
      <c r="HF483" s="76"/>
      <c r="HG483" s="76"/>
      <c r="HH483" s="76"/>
      <c r="HI483" s="76"/>
      <c r="HJ483" s="76"/>
      <c r="HK483" s="76"/>
      <c r="HL483" s="76"/>
      <c r="HM483" s="76"/>
      <c r="HN483" s="76"/>
      <c r="HO483" s="76"/>
      <c r="HP483" s="76"/>
      <c r="HQ483" s="76"/>
      <c r="HR483" s="76"/>
      <c r="HS483" s="76"/>
      <c r="HT483" s="76"/>
      <c r="HU483" s="76"/>
      <c r="HV483" s="76"/>
      <c r="HW483" s="76"/>
      <c r="HX483" s="76"/>
      <c r="HY483" s="76"/>
      <c r="HZ483" s="76"/>
      <c r="IA483" s="76"/>
      <c r="IB483" s="76"/>
      <c r="IC483" s="76"/>
      <c r="ID483" s="76"/>
      <c r="IE483" s="76"/>
      <c r="IF483" s="76"/>
      <c r="IG483" s="76"/>
      <c r="IH483" s="76"/>
      <c r="II483" s="76"/>
      <c r="IJ483" s="76"/>
      <c r="IK483" s="76"/>
      <c r="IL483" s="76"/>
      <c r="IM483" s="76"/>
      <c r="IN483" s="76"/>
      <c r="IO483" s="76"/>
      <c r="IP483" s="76"/>
      <c r="IQ483" s="76"/>
      <c r="IR483" s="76"/>
      <c r="IS483" s="76"/>
      <c r="IT483" s="76"/>
      <c r="IU483" s="76"/>
      <c r="IV483" s="76"/>
      <c r="IW483" s="76"/>
      <c r="IX483" s="76"/>
      <c r="IY483" s="76"/>
      <c r="IZ483" s="76"/>
      <c r="JA483" s="76"/>
      <c r="JB483" s="76"/>
      <c r="JC483" s="76"/>
      <c r="JD483" s="76"/>
      <c r="JE483" s="76"/>
      <c r="JF483" s="76"/>
      <c r="JG483" s="76"/>
      <c r="JH483" s="76"/>
      <c r="JI483" s="76"/>
      <c r="JJ483" s="76"/>
      <c r="JK483" s="76"/>
      <c r="JL483" s="76"/>
      <c r="JM483" s="76"/>
      <c r="JN483" s="76"/>
      <c r="JO483" s="76"/>
      <c r="JP483" s="76"/>
      <c r="JQ483" s="76"/>
      <c r="JR483" s="76"/>
      <c r="JS483" s="76"/>
      <c r="JT483" s="76"/>
      <c r="JU483" s="76"/>
      <c r="JV483" s="76"/>
      <c r="JW483" s="76"/>
      <c r="JX483" s="76"/>
      <c r="JY483" s="76"/>
      <c r="JZ483" s="76"/>
      <c r="KA483" s="76"/>
      <c r="KB483" s="76"/>
      <c r="KC483" s="76"/>
      <c r="KD483" s="76"/>
      <c r="KE483" s="76"/>
      <c r="KF483" s="76"/>
      <c r="KG483" s="76"/>
      <c r="KH483" s="76"/>
      <c r="KI483" s="76"/>
      <c r="KJ483" s="76"/>
      <c r="KK483" s="76"/>
      <c r="KL483" s="76"/>
      <c r="KM483" s="76"/>
      <c r="KN483" s="76"/>
      <c r="KO483" s="76"/>
      <c r="KP483" s="76"/>
      <c r="KQ483" s="76"/>
      <c r="KR483" s="76"/>
      <c r="KS483" s="76"/>
      <c r="KT483" s="76"/>
      <c r="KU483" s="76"/>
      <c r="KV483" s="76"/>
      <c r="KW483" s="76"/>
      <c r="KX483" s="76"/>
      <c r="KY483" s="76"/>
      <c r="KZ483" s="76"/>
      <c r="LA483" s="76"/>
      <c r="LB483" s="76"/>
      <c r="LC483" s="76"/>
      <c r="LD483" s="76"/>
      <c r="LE483" s="76"/>
      <c r="LF483" s="76"/>
      <c r="LG483" s="76"/>
      <c r="LH483" s="76"/>
      <c r="LI483" s="76"/>
      <c r="LJ483" s="76"/>
      <c r="LK483" s="76"/>
      <c r="LL483" s="76"/>
      <c r="LM483" s="76"/>
      <c r="LN483" s="76"/>
      <c r="LO483" s="76"/>
      <c r="LP483" s="76"/>
      <c r="LQ483" s="76"/>
      <c r="LR483" s="76"/>
      <c r="LS483" s="76"/>
      <c r="LT483" s="76"/>
      <c r="LU483" s="76"/>
      <c r="LV483" s="76"/>
      <c r="LW483" s="76"/>
      <c r="LX483" s="76"/>
      <c r="LY483" s="76"/>
      <c r="LZ483" s="76"/>
      <c r="MA483" s="76"/>
      <c r="MB483" s="76"/>
      <c r="MC483" s="76"/>
      <c r="MD483" s="76"/>
      <c r="ME483" s="76"/>
      <c r="MF483" s="76"/>
      <c r="MG483" s="76"/>
      <c r="MH483" s="76"/>
      <c r="MI483" s="76"/>
      <c r="MJ483" s="76"/>
      <c r="MK483" s="76"/>
      <c r="ML483" s="76"/>
      <c r="MM483" s="76"/>
      <c r="MN483" s="76"/>
      <c r="MO483" s="76"/>
      <c r="MP483" s="76"/>
      <c r="MQ483" s="76"/>
      <c r="MR483" s="76"/>
      <c r="MS483" s="76"/>
      <c r="MT483" s="76"/>
      <c r="MU483" s="76"/>
      <c r="MV483" s="76"/>
      <c r="MW483" s="76"/>
      <c r="MX483" s="76"/>
      <c r="MY483" s="76"/>
      <c r="MZ483" s="76"/>
      <c r="NA483" s="76"/>
      <c r="NB483" s="76"/>
      <c r="NC483" s="76"/>
      <c r="ND483" s="76"/>
      <c r="NE483" s="76"/>
      <c r="NF483" s="76"/>
      <c r="NG483" s="76"/>
      <c r="NH483" s="76"/>
      <c r="NI483" s="76"/>
      <c r="NJ483" s="76"/>
      <c r="NK483" s="76"/>
      <c r="NL483" s="76"/>
      <c r="NM483" s="76"/>
      <c r="NN483" s="76"/>
      <c r="NO483" s="76"/>
      <c r="NP483" s="76"/>
      <c r="NQ483" s="76"/>
      <c r="NR483" s="76"/>
      <c r="NS483" s="76"/>
      <c r="NT483" s="76"/>
      <c r="NU483" s="76"/>
      <c r="NV483" s="76"/>
      <c r="NW483" s="76"/>
      <c r="NX483" s="76"/>
      <c r="NY483" s="76"/>
      <c r="NZ483" s="76"/>
      <c r="OA483" s="76"/>
      <c r="OB483" s="76"/>
      <c r="OC483" s="76"/>
      <c r="OD483" s="76"/>
      <c r="OE483" s="76"/>
      <c r="OF483" s="76"/>
      <c r="OG483" s="76"/>
      <c r="OH483" s="76"/>
      <c r="OI483" s="76"/>
      <c r="OJ483" s="76"/>
      <c r="OK483" s="76"/>
      <c r="OL483" s="76"/>
      <c r="OM483" s="76"/>
      <c r="ON483" s="76"/>
      <c r="OO483" s="76"/>
      <c r="OP483" s="76"/>
      <c r="OQ483" s="76"/>
      <c r="OR483" s="76"/>
      <c r="OS483" s="76"/>
      <c r="OT483" s="76"/>
      <c r="OU483" s="76"/>
      <c r="OV483" s="76"/>
      <c r="OW483" s="76"/>
      <c r="OX483" s="76"/>
      <c r="OY483" s="76"/>
      <c r="OZ483" s="76"/>
      <c r="PA483" s="76"/>
      <c r="PB483" s="76"/>
      <c r="PC483" s="76"/>
      <c r="PD483" s="76"/>
      <c r="PE483" s="76"/>
      <c r="PF483" s="76"/>
      <c r="PG483" s="76"/>
      <c r="PH483" s="76"/>
      <c r="PI483" s="76"/>
      <c r="PJ483" s="76"/>
      <c r="PK483" s="76"/>
      <c r="PL483" s="76"/>
      <c r="PM483" s="76"/>
      <c r="PN483" s="76"/>
      <c r="PO483" s="76"/>
      <c r="PP483" s="76"/>
      <c r="PQ483" s="76"/>
      <c r="PR483" s="76"/>
      <c r="PS483" s="76"/>
      <c r="PT483" s="76"/>
      <c r="PU483" s="76"/>
      <c r="PV483" s="76"/>
      <c r="PW483" s="76"/>
      <c r="PX483" s="76"/>
      <c r="PY483" s="76"/>
      <c r="PZ483" s="76"/>
      <c r="QA483" s="76"/>
      <c r="QB483" s="76"/>
      <c r="QC483" s="76"/>
      <c r="QD483" s="76"/>
      <c r="QE483" s="76"/>
      <c r="QF483" s="76"/>
      <c r="QG483" s="76"/>
      <c r="QH483" s="76"/>
      <c r="QI483" s="76"/>
      <c r="QJ483" s="76"/>
      <c r="QK483" s="76"/>
      <c r="QL483" s="76"/>
      <c r="QM483" s="76"/>
      <c r="QN483" s="76"/>
      <c r="QO483" s="76"/>
      <c r="QP483" s="76"/>
      <c r="QQ483" s="76"/>
      <c r="QR483" s="76"/>
      <c r="QS483" s="76"/>
      <c r="QT483" s="76"/>
      <c r="QU483" s="76"/>
      <c r="QV483" s="76"/>
      <c r="QW483" s="76"/>
      <c r="QX483" s="76"/>
      <c r="QY483" s="76"/>
      <c r="QZ483" s="76"/>
      <c r="RA483" s="76"/>
      <c r="RB483" s="76"/>
      <c r="RC483" s="76"/>
      <c r="RD483" s="76"/>
      <c r="RE483" s="76"/>
      <c r="RF483" s="76"/>
      <c r="RG483" s="76"/>
      <c r="RH483" s="76"/>
      <c r="RI483" s="76"/>
      <c r="RJ483" s="76"/>
      <c r="RK483" s="76"/>
      <c r="RL483" s="76"/>
      <c r="RM483" s="76"/>
      <c r="RN483" s="76"/>
      <c r="RO483" s="76"/>
      <c r="RP483" s="76"/>
      <c r="RQ483" s="76"/>
      <c r="RR483" s="76"/>
      <c r="RS483" s="76"/>
      <c r="RT483" s="76"/>
      <c r="RU483" s="76"/>
      <c r="RV483" s="76"/>
      <c r="RW483" s="76"/>
      <c r="RX483" s="76"/>
      <c r="RY483" s="76"/>
      <c r="RZ483" s="76"/>
      <c r="SA483" s="76"/>
      <c r="SB483" s="76"/>
      <c r="SC483" s="76"/>
      <c r="SD483" s="76"/>
      <c r="SE483" s="76"/>
      <c r="SF483" s="76"/>
      <c r="SG483" s="76"/>
      <c r="SH483" s="76"/>
      <c r="SI483" s="76"/>
      <c r="SJ483" s="76"/>
      <c r="SK483" s="76"/>
      <c r="SL483" s="76"/>
      <c r="SM483" s="76"/>
      <c r="SN483" s="76"/>
      <c r="SO483" s="76"/>
      <c r="SP483" s="76"/>
      <c r="SQ483" s="76"/>
      <c r="SR483" s="76"/>
      <c r="SS483" s="76"/>
      <c r="ST483" s="76"/>
      <c r="SU483" s="76"/>
      <c r="SV483" s="76"/>
      <c r="SW483" s="76"/>
      <c r="SX483" s="76"/>
      <c r="SY483" s="76"/>
      <c r="SZ483" s="76"/>
      <c r="TA483" s="76"/>
      <c r="TB483" s="76"/>
      <c r="TC483" s="76"/>
      <c r="TD483" s="76"/>
      <c r="TE483" s="76"/>
      <c r="TF483" s="76"/>
      <c r="TG483" s="76"/>
      <c r="TH483" s="76"/>
      <c r="TI483" s="76"/>
      <c r="TJ483" s="76"/>
      <c r="TK483" s="76"/>
      <c r="TL483" s="76"/>
      <c r="TM483" s="76"/>
      <c r="TN483" s="76"/>
      <c r="TO483" s="76"/>
      <c r="TP483" s="76"/>
      <c r="TQ483" s="76"/>
      <c r="TR483" s="76"/>
      <c r="TS483" s="76"/>
      <c r="TT483" s="76"/>
      <c r="TU483" s="76"/>
      <c r="TV483" s="76"/>
      <c r="TW483" s="76"/>
      <c r="TX483" s="76"/>
      <c r="TY483" s="76"/>
      <c r="TZ483" s="76"/>
      <c r="UA483" s="76"/>
      <c r="UB483" s="76"/>
      <c r="UC483" s="76"/>
      <c r="UD483" s="76"/>
      <c r="UE483" s="76"/>
      <c r="UF483" s="76"/>
      <c r="UG483" s="76"/>
      <c r="UH483" s="76"/>
      <c r="UI483" s="76"/>
      <c r="UJ483" s="76"/>
      <c r="UK483" s="76"/>
      <c r="UL483" s="76"/>
      <c r="UM483" s="76"/>
      <c r="UN483" s="76"/>
      <c r="UO483" s="76"/>
      <c r="UP483" s="76"/>
      <c r="UQ483" s="76"/>
      <c r="UR483" s="76"/>
      <c r="US483" s="76"/>
      <c r="UT483" s="76"/>
      <c r="UU483" s="76"/>
      <c r="UV483" s="76"/>
      <c r="UW483" s="76"/>
      <c r="UX483" s="76"/>
      <c r="UY483" s="76"/>
      <c r="UZ483" s="76"/>
      <c r="VA483" s="76"/>
      <c r="VB483" s="76"/>
      <c r="VC483" s="76"/>
      <c r="VD483" s="76"/>
      <c r="VE483" s="76"/>
      <c r="VF483" s="76"/>
      <c r="VG483" s="76"/>
      <c r="VH483" s="76"/>
      <c r="VI483" s="76"/>
      <c r="VJ483" s="76"/>
      <c r="VK483" s="76"/>
      <c r="VL483" s="76"/>
      <c r="VM483" s="76"/>
      <c r="VN483" s="76"/>
      <c r="VO483" s="76"/>
      <c r="VP483" s="76"/>
      <c r="VQ483" s="76"/>
      <c r="VR483" s="76"/>
      <c r="VS483" s="76"/>
      <c r="VT483" s="76"/>
      <c r="VU483" s="76"/>
      <c r="VV483" s="76"/>
      <c r="VW483" s="76"/>
      <c r="VX483" s="76"/>
      <c r="VY483" s="76"/>
      <c r="VZ483" s="76"/>
      <c r="WA483" s="76"/>
      <c r="WB483" s="76"/>
      <c r="WC483" s="76"/>
      <c r="WD483" s="76"/>
      <c r="WE483" s="76"/>
      <c r="WF483" s="76"/>
      <c r="WG483" s="76"/>
      <c r="WH483" s="76"/>
      <c r="WI483" s="76"/>
      <c r="WJ483" s="76"/>
      <c r="WK483" s="76"/>
      <c r="WL483" s="76"/>
      <c r="WM483" s="76"/>
      <c r="WN483" s="76"/>
      <c r="WO483" s="76"/>
      <c r="WP483" s="76"/>
      <c r="WQ483" s="76"/>
      <c r="WR483" s="76"/>
      <c r="WS483" s="76"/>
      <c r="WT483" s="76"/>
      <c r="WU483" s="76"/>
      <c r="WV483" s="76"/>
      <c r="WW483" s="76"/>
      <c r="WX483" s="76"/>
      <c r="WY483" s="76"/>
      <c r="WZ483" s="76"/>
      <c r="XA483" s="76"/>
      <c r="XB483" s="76"/>
      <c r="XC483" s="76"/>
      <c r="XD483" s="76"/>
      <c r="XE483" s="76"/>
      <c r="XF483" s="76"/>
      <c r="XG483" s="76"/>
      <c r="XH483" s="76"/>
      <c r="XI483" s="76"/>
      <c r="XJ483" s="76"/>
      <c r="XK483" s="76"/>
      <c r="XL483" s="76"/>
      <c r="XM483" s="76"/>
      <c r="XN483" s="76"/>
      <c r="XO483" s="76"/>
      <c r="XP483" s="76"/>
      <c r="XQ483" s="76"/>
      <c r="XR483" s="76"/>
      <c r="XS483" s="76"/>
      <c r="XT483" s="76"/>
      <c r="XU483" s="76"/>
      <c r="XV483" s="76"/>
      <c r="XW483" s="76"/>
      <c r="XX483" s="76"/>
      <c r="XY483" s="76"/>
      <c r="XZ483" s="76"/>
      <c r="YA483" s="76"/>
      <c r="YB483" s="76"/>
      <c r="YC483" s="76"/>
      <c r="YD483" s="76"/>
      <c r="YE483" s="76"/>
      <c r="YF483" s="76"/>
      <c r="YG483" s="76"/>
      <c r="YH483" s="76"/>
      <c r="YI483" s="76"/>
      <c r="YJ483" s="76"/>
      <c r="YK483" s="76"/>
      <c r="YL483" s="76"/>
      <c r="YM483" s="76"/>
      <c r="YN483" s="76"/>
      <c r="YO483" s="76"/>
      <c r="YP483" s="76"/>
      <c r="YQ483" s="76"/>
      <c r="YR483" s="76"/>
      <c r="YS483" s="76"/>
      <c r="YT483" s="76"/>
      <c r="YU483" s="76"/>
      <c r="YV483" s="76"/>
      <c r="YW483" s="76"/>
      <c r="YX483" s="76"/>
      <c r="YY483" s="76"/>
      <c r="YZ483" s="76"/>
      <c r="ZA483" s="76"/>
      <c r="ZB483" s="76"/>
      <c r="ZC483" s="76"/>
      <c r="ZD483" s="76"/>
      <c r="ZE483" s="76"/>
      <c r="ZF483" s="76"/>
      <c r="ZG483" s="76"/>
      <c r="ZH483" s="76"/>
      <c r="ZI483" s="76"/>
      <c r="ZJ483" s="76"/>
      <c r="ZK483" s="76"/>
      <c r="ZL483" s="76"/>
      <c r="ZM483" s="76"/>
      <c r="ZN483" s="76"/>
      <c r="ZO483" s="76"/>
      <c r="ZP483" s="76"/>
      <c r="ZQ483" s="76"/>
      <c r="ZR483" s="76"/>
      <c r="ZS483" s="76"/>
      <c r="ZT483" s="76"/>
      <c r="ZU483" s="76"/>
      <c r="ZV483" s="76"/>
      <c r="ZW483" s="76"/>
      <c r="ZX483" s="76"/>
      <c r="ZY483" s="76"/>
      <c r="ZZ483" s="76"/>
      <c r="AAA483" s="76"/>
      <c r="AAB483" s="76"/>
      <c r="AAC483" s="76"/>
      <c r="AAD483" s="76"/>
      <c r="AAE483" s="76"/>
      <c r="AAF483" s="76"/>
      <c r="AAG483" s="76"/>
      <c r="AAH483" s="76"/>
      <c r="AAI483" s="76"/>
      <c r="AAJ483" s="76"/>
      <c r="AAK483" s="76"/>
      <c r="AAL483" s="76"/>
      <c r="AAM483" s="76"/>
      <c r="AAN483" s="76"/>
      <c r="AAO483" s="76"/>
      <c r="AAP483" s="76"/>
      <c r="AAQ483" s="76"/>
      <c r="AAR483" s="76"/>
      <c r="AAS483" s="76"/>
      <c r="AAT483" s="76"/>
      <c r="AAU483" s="76"/>
      <c r="AAV483" s="76"/>
      <c r="AAW483" s="76"/>
      <c r="AAX483" s="76"/>
      <c r="AAY483" s="76"/>
      <c r="AAZ483" s="76"/>
      <c r="ABA483" s="76"/>
      <c r="ABB483" s="76"/>
      <c r="ABC483" s="76"/>
      <c r="ABD483" s="76"/>
      <c r="ABE483" s="76"/>
      <c r="ABF483" s="76"/>
      <c r="ABG483" s="76"/>
      <c r="ABH483" s="76"/>
      <c r="ABI483" s="76"/>
      <c r="ABJ483" s="76"/>
      <c r="ABK483" s="76"/>
      <c r="ABL483" s="76"/>
      <c r="ABM483" s="76"/>
      <c r="ABN483" s="76"/>
      <c r="ABO483" s="76"/>
      <c r="ABP483" s="76"/>
      <c r="ABQ483" s="76"/>
      <c r="ABR483" s="76"/>
      <c r="ABS483" s="76"/>
      <c r="ABT483" s="76"/>
      <c r="ABU483" s="76"/>
      <c r="ABV483" s="76"/>
      <c r="ABW483" s="76"/>
      <c r="ABX483" s="76"/>
      <c r="ABY483" s="76"/>
      <c r="ABZ483" s="76"/>
      <c r="ACA483" s="76"/>
      <c r="ACB483" s="76"/>
      <c r="ACC483" s="76"/>
      <c r="ACD483" s="76"/>
      <c r="ACE483" s="76"/>
      <c r="ACF483" s="76"/>
      <c r="ACG483" s="76"/>
      <c r="ACH483" s="76"/>
      <c r="ACI483" s="76"/>
      <c r="ACJ483" s="76"/>
      <c r="ACK483" s="76"/>
      <c r="ACL483" s="76"/>
      <c r="ACM483" s="76"/>
      <c r="ACN483" s="76"/>
      <c r="ACO483" s="76"/>
      <c r="ACP483" s="76"/>
      <c r="ACQ483" s="76"/>
      <c r="ACR483" s="76"/>
      <c r="ACS483" s="76"/>
      <c r="ACT483" s="76"/>
      <c r="ACU483" s="76"/>
      <c r="ACV483" s="76"/>
      <c r="ACW483" s="76"/>
      <c r="ACX483" s="76"/>
      <c r="ACY483" s="76"/>
      <c r="ACZ483" s="76"/>
      <c r="ADA483" s="76"/>
      <c r="ADB483" s="76"/>
      <c r="ADC483" s="76"/>
      <c r="ADD483" s="76"/>
      <c r="ADE483" s="76"/>
      <c r="ADF483" s="76"/>
      <c r="ADG483" s="76"/>
      <c r="ADH483" s="76"/>
      <c r="ADI483" s="76"/>
      <c r="ADJ483" s="76"/>
      <c r="ADK483" s="76"/>
      <c r="ADL483" s="76"/>
      <c r="ADM483" s="76"/>
      <c r="ADN483" s="76"/>
      <c r="ADO483" s="76"/>
      <c r="ADP483" s="76"/>
      <c r="ADQ483" s="76"/>
      <c r="ADR483" s="76"/>
      <c r="ADS483" s="76"/>
      <c r="ADT483" s="76"/>
      <c r="ADU483" s="76"/>
      <c r="ADV483" s="76"/>
      <c r="ADW483" s="76"/>
      <c r="ADX483" s="76"/>
      <c r="ADY483" s="76"/>
      <c r="ADZ483" s="76"/>
      <c r="AEA483" s="76"/>
      <c r="AEB483" s="76"/>
      <c r="AEC483" s="76"/>
      <c r="AED483" s="76"/>
      <c r="AEE483" s="76"/>
      <c r="AEF483" s="76"/>
      <c r="AEG483" s="76"/>
      <c r="AEH483" s="76"/>
      <c r="AEI483" s="76"/>
      <c r="AEJ483" s="76"/>
      <c r="AEK483" s="76"/>
      <c r="AEL483" s="76"/>
      <c r="AEM483" s="76"/>
      <c r="AEN483" s="76"/>
      <c r="AEO483" s="76"/>
      <c r="AEP483" s="76"/>
      <c r="AEQ483" s="76"/>
      <c r="AER483" s="76"/>
      <c r="AES483" s="76"/>
      <c r="AET483" s="76"/>
      <c r="AEU483" s="76"/>
      <c r="AEV483" s="76"/>
      <c r="AEW483" s="76"/>
      <c r="AEX483" s="76"/>
      <c r="AEY483" s="76"/>
      <c r="AEZ483" s="76"/>
      <c r="AFA483" s="76"/>
      <c r="AFB483" s="76"/>
      <c r="AFC483" s="76"/>
      <c r="AFD483" s="76"/>
      <c r="AFE483" s="76"/>
      <c r="AFF483" s="76"/>
      <c r="AFG483" s="76"/>
      <c r="AFH483" s="76"/>
      <c r="AFI483" s="76"/>
      <c r="AFJ483" s="76"/>
      <c r="AFK483" s="76"/>
      <c r="AFL483" s="76"/>
      <c r="AFM483" s="76"/>
      <c r="AFN483" s="76"/>
      <c r="AFO483" s="76"/>
      <c r="AFP483" s="76"/>
      <c r="AFQ483" s="76"/>
      <c r="AFR483" s="76"/>
      <c r="AFS483" s="76"/>
      <c r="AFT483" s="76"/>
      <c r="AFU483" s="76"/>
      <c r="AFV483" s="76"/>
      <c r="AFW483" s="76"/>
      <c r="AFX483" s="76"/>
      <c r="AFY483" s="76"/>
      <c r="AFZ483" s="76"/>
      <c r="AGA483" s="76"/>
      <c r="AGB483" s="76"/>
      <c r="AGC483" s="76"/>
      <c r="AGD483" s="76"/>
      <c r="AGE483" s="76"/>
      <c r="AGF483" s="76"/>
      <c r="AGG483" s="76"/>
      <c r="AGH483" s="76"/>
      <c r="AGI483" s="76"/>
      <c r="AGJ483" s="76"/>
      <c r="AGK483" s="76"/>
      <c r="AGL483" s="76"/>
      <c r="AGM483" s="76"/>
      <c r="AGN483" s="76"/>
      <c r="AGO483" s="76"/>
      <c r="AGP483" s="76"/>
      <c r="AGQ483" s="76"/>
      <c r="AGR483" s="76"/>
      <c r="AGS483" s="76"/>
      <c r="AGT483" s="76"/>
      <c r="AGU483" s="76"/>
      <c r="AGV483" s="76"/>
      <c r="AGW483" s="76"/>
      <c r="AGX483" s="76"/>
      <c r="AGY483" s="76"/>
      <c r="AGZ483" s="76"/>
      <c r="AHA483" s="76"/>
      <c r="AHB483" s="76"/>
      <c r="AHC483" s="76"/>
      <c r="AHD483" s="76"/>
      <c r="AHE483" s="76"/>
      <c r="AHF483" s="76"/>
      <c r="AHG483" s="76"/>
      <c r="AHH483" s="76"/>
      <c r="AHI483" s="76"/>
      <c r="AHJ483" s="76"/>
      <c r="AHK483" s="76"/>
      <c r="AHL483" s="76"/>
      <c r="AHM483" s="76"/>
      <c r="AHN483" s="76"/>
      <c r="AHO483" s="76"/>
      <c r="AHP483" s="76"/>
      <c r="AHQ483" s="76"/>
      <c r="AHR483" s="76"/>
      <c r="AHS483" s="76"/>
      <c r="AHT483" s="76"/>
      <c r="AHU483" s="76"/>
      <c r="AHV483" s="76"/>
      <c r="AHW483" s="76"/>
      <c r="AHX483" s="76"/>
      <c r="AHY483" s="76"/>
      <c r="AHZ483" s="76"/>
      <c r="AIA483" s="76"/>
      <c r="AIB483" s="76"/>
      <c r="AIC483" s="76"/>
      <c r="AID483" s="76"/>
      <c r="AIE483" s="76"/>
      <c r="AIF483" s="76"/>
      <c r="AIG483" s="76"/>
      <c r="AIH483" s="76"/>
      <c r="AII483" s="76"/>
      <c r="AIJ483" s="76"/>
      <c r="AIK483" s="76"/>
      <c r="AIL483" s="76"/>
      <c r="AIM483" s="76"/>
      <c r="AIN483" s="76"/>
      <c r="AIO483" s="76"/>
      <c r="AIP483" s="76"/>
      <c r="AIQ483" s="76"/>
      <c r="AIR483" s="76"/>
      <c r="AIS483" s="76"/>
      <c r="AIT483" s="76"/>
      <c r="AIU483" s="76"/>
      <c r="AIV483" s="76"/>
      <c r="AIW483" s="76"/>
      <c r="AIX483" s="76"/>
      <c r="AIY483" s="76"/>
      <c r="AIZ483" s="76"/>
      <c r="AJA483" s="76"/>
      <c r="AJB483" s="76"/>
      <c r="AJC483" s="76"/>
      <c r="AJD483" s="76"/>
      <c r="AJE483" s="76"/>
      <c r="AJF483" s="76"/>
      <c r="AJG483" s="76"/>
      <c r="AJH483" s="76"/>
      <c r="AJI483" s="76"/>
      <c r="AJJ483" s="76"/>
      <c r="AJK483" s="76"/>
      <c r="AJL483" s="76"/>
      <c r="AJM483" s="76"/>
      <c r="AJN483" s="76"/>
      <c r="AJO483" s="76"/>
      <c r="AJP483" s="76"/>
      <c r="AJQ483" s="76"/>
      <c r="AJR483" s="76"/>
      <c r="AJS483" s="76"/>
      <c r="AJT483" s="76"/>
      <c r="AJU483" s="76"/>
      <c r="AJV483" s="76"/>
      <c r="AJW483" s="76"/>
      <c r="AJX483" s="76"/>
      <c r="AJY483" s="76"/>
      <c r="AJZ483" s="76"/>
      <c r="AKA483" s="76"/>
      <c r="AKB483" s="76"/>
      <c r="AKC483" s="76"/>
      <c r="AKD483" s="76"/>
      <c r="AKE483" s="76"/>
      <c r="AKF483" s="76"/>
      <c r="AKG483" s="76"/>
      <c r="AKH483" s="76"/>
      <c r="AKI483" s="76"/>
      <c r="AKJ483" s="76"/>
      <c r="AKK483" s="76"/>
      <c r="AKL483" s="76"/>
      <c r="AKM483" s="76"/>
      <c r="AKN483" s="76"/>
      <c r="AKO483" s="76"/>
      <c r="AKP483" s="76"/>
      <c r="AKQ483" s="76"/>
      <c r="AKR483" s="76"/>
      <c r="AKS483" s="76"/>
      <c r="AKT483" s="76"/>
      <c r="AKU483" s="76"/>
      <c r="AKV483" s="76"/>
      <c r="AKW483" s="76"/>
      <c r="AKX483" s="76"/>
      <c r="AKY483" s="76"/>
      <c r="AKZ483" s="76"/>
      <c r="ALA483" s="76"/>
      <c r="ALB483" s="76"/>
      <c r="ALC483" s="76"/>
      <c r="ALD483" s="76"/>
      <c r="ALE483" s="76"/>
      <c r="ALF483" s="76"/>
      <c r="ALG483" s="76"/>
      <c r="ALH483" s="76"/>
      <c r="ALI483" s="76"/>
      <c r="ALJ483" s="76"/>
      <c r="ALK483" s="76"/>
      <c r="ALL483" s="76"/>
      <c r="ALM483" s="76"/>
      <c r="ALN483" s="76"/>
      <c r="ALO483" s="76"/>
      <c r="ALP483" s="76"/>
      <c r="ALQ483" s="76"/>
      <c r="ALR483" s="76"/>
      <c r="ALS483" s="76"/>
      <c r="ALT483" s="76"/>
      <c r="ALU483" s="76"/>
      <c r="ALV483" s="76"/>
      <c r="ALW483" s="76"/>
      <c r="ALX483" s="76"/>
      <c r="ALY483" s="76"/>
      <c r="ALZ483" s="76"/>
      <c r="AMA483" s="76"/>
      <c r="AMB483" s="76"/>
      <c r="AMC483" s="76"/>
      <c r="AMD483" s="76"/>
      <c r="AME483" s="76"/>
      <c r="AMF483" s="76"/>
      <c r="AMG483" s="76"/>
      <c r="AMH483" s="76"/>
      <c r="AMI483" s="76"/>
      <c r="AMJ483" s="76"/>
      <c r="AMK483" s="76"/>
      <c r="AML483" s="76"/>
      <c r="AMM483" s="76"/>
      <c r="AMN483" s="76"/>
      <c r="AMO483" s="76"/>
      <c r="AMP483" s="76"/>
      <c r="AMQ483" s="76"/>
      <c r="AMR483" s="76"/>
      <c r="AMS483" s="76"/>
      <c r="AMT483" s="76"/>
      <c r="AMU483" s="76"/>
      <c r="AMV483" s="76"/>
      <c r="AMW483" s="76"/>
      <c r="AMX483" s="76"/>
      <c r="AMY483" s="76"/>
      <c r="AMZ483" s="76"/>
      <c r="ANA483" s="76"/>
      <c r="ANB483" s="76"/>
      <c r="ANC483" s="76"/>
      <c r="AND483" s="76"/>
      <c r="ANE483" s="76"/>
      <c r="ANF483" s="76"/>
      <c r="ANG483" s="76"/>
      <c r="ANH483" s="76"/>
      <c r="ANI483" s="76"/>
      <c r="ANJ483" s="76"/>
      <c r="ANK483" s="76"/>
      <c r="ANL483" s="76"/>
      <c r="ANM483" s="76"/>
      <c r="ANN483" s="76"/>
      <c r="ANO483" s="76"/>
      <c r="ANP483" s="76"/>
      <c r="ANQ483" s="76"/>
      <c r="ANR483" s="76"/>
      <c r="ANS483" s="76"/>
      <c r="ANT483" s="76"/>
      <c r="ANU483" s="76"/>
      <c r="ANV483" s="76"/>
      <c r="ANW483" s="76"/>
      <c r="ANX483" s="76"/>
      <c r="ANY483" s="76"/>
      <c r="ANZ483" s="76"/>
      <c r="AOA483" s="76"/>
      <c r="AOB483" s="76"/>
      <c r="AOC483" s="76"/>
      <c r="AOD483" s="76"/>
      <c r="AOE483" s="76"/>
      <c r="AOF483" s="76"/>
      <c r="AOG483" s="76"/>
      <c r="AOH483" s="76"/>
      <c r="AOI483" s="76"/>
      <c r="AOJ483" s="76"/>
      <c r="AOK483" s="76"/>
      <c r="AOL483" s="76"/>
      <c r="AOM483" s="76"/>
      <c r="AON483" s="76"/>
      <c r="AOO483" s="76"/>
      <c r="AOP483" s="76"/>
      <c r="AOQ483" s="76"/>
      <c r="AOR483" s="76"/>
      <c r="AOS483" s="76"/>
      <c r="AOT483" s="76"/>
      <c r="AOU483" s="76"/>
      <c r="AOV483" s="76"/>
      <c r="AOW483" s="76"/>
      <c r="AOX483" s="76"/>
      <c r="AOY483" s="76"/>
      <c r="AOZ483" s="76"/>
      <c r="APA483" s="76"/>
      <c r="APB483" s="76"/>
      <c r="APC483" s="76"/>
      <c r="APD483" s="76"/>
      <c r="APE483" s="76"/>
      <c r="APF483" s="76"/>
      <c r="APG483" s="76"/>
      <c r="APH483" s="76"/>
      <c r="API483" s="76"/>
      <c r="APJ483" s="76"/>
      <c r="APK483" s="76"/>
      <c r="APL483" s="76"/>
      <c r="APM483" s="76"/>
      <c r="APN483" s="76"/>
      <c r="APO483" s="76"/>
      <c r="APP483" s="76"/>
      <c r="APQ483" s="76"/>
      <c r="APR483" s="76"/>
      <c r="APS483" s="76"/>
      <c r="APT483" s="76"/>
      <c r="APU483" s="76"/>
      <c r="APV483" s="76"/>
      <c r="APW483" s="76"/>
      <c r="APX483" s="76"/>
      <c r="APY483" s="76"/>
      <c r="APZ483" s="76"/>
      <c r="AQA483" s="76"/>
      <c r="AQB483" s="76"/>
      <c r="AQC483" s="76"/>
      <c r="AQD483" s="76"/>
      <c r="AQE483" s="76"/>
      <c r="AQF483" s="76"/>
      <c r="AQG483" s="76"/>
      <c r="AQH483" s="76"/>
      <c r="AQI483" s="76"/>
      <c r="AQJ483" s="76"/>
      <c r="AQK483" s="76"/>
      <c r="AQL483" s="76"/>
      <c r="AQM483" s="76"/>
      <c r="AQN483" s="76"/>
      <c r="AQO483" s="76"/>
      <c r="AQP483" s="76"/>
      <c r="AQQ483" s="76"/>
      <c r="AQR483" s="76"/>
      <c r="AQS483" s="76"/>
      <c r="AQT483" s="76"/>
      <c r="AQU483" s="76"/>
      <c r="AQV483" s="76"/>
      <c r="AQW483" s="76"/>
      <c r="AQX483" s="76"/>
      <c r="AQY483" s="76"/>
      <c r="AQZ483" s="76"/>
      <c r="ARA483" s="76"/>
      <c r="ARB483" s="76"/>
      <c r="ARC483" s="76"/>
      <c r="ARD483" s="76"/>
      <c r="ARE483" s="76"/>
      <c r="ARF483" s="76"/>
      <c r="ARG483" s="76"/>
      <c r="ARH483" s="76"/>
      <c r="ARI483" s="76"/>
      <c r="ARJ483" s="76"/>
      <c r="ARK483" s="76"/>
      <c r="ARL483" s="76"/>
      <c r="ARM483" s="76"/>
      <c r="ARN483" s="76"/>
      <c r="ARO483" s="76"/>
      <c r="ARP483" s="76"/>
      <c r="ARQ483" s="76"/>
      <c r="ARR483" s="76"/>
      <c r="ARS483" s="76"/>
      <c r="ART483" s="76"/>
      <c r="ARU483" s="76"/>
      <c r="ARV483" s="76"/>
      <c r="ARW483" s="76"/>
      <c r="ARX483" s="76"/>
      <c r="ARY483" s="76"/>
      <c r="ARZ483" s="76"/>
      <c r="ASA483" s="76"/>
      <c r="ASB483" s="76"/>
      <c r="ASC483" s="76"/>
      <c r="ASD483" s="76"/>
      <c r="ASE483" s="76"/>
      <c r="ASF483" s="76"/>
      <c r="ASG483" s="76"/>
      <c r="ASH483" s="76"/>
      <c r="ASI483" s="76"/>
      <c r="ASJ483" s="76"/>
      <c r="ASK483" s="76"/>
      <c r="ASL483" s="76"/>
      <c r="ASM483" s="76"/>
      <c r="ASN483" s="76"/>
      <c r="ASO483" s="76"/>
      <c r="ASP483" s="76"/>
      <c r="ASQ483" s="76"/>
      <c r="ASR483" s="76"/>
      <c r="ASS483" s="76"/>
      <c r="AST483" s="76"/>
      <c r="ASU483" s="76"/>
      <c r="ASV483" s="76"/>
      <c r="ASW483" s="76"/>
      <c r="ASX483" s="76"/>
      <c r="ASY483" s="76"/>
      <c r="ASZ483" s="76"/>
      <c r="ATA483" s="76"/>
      <c r="ATB483" s="76"/>
      <c r="ATC483" s="76"/>
      <c r="ATD483" s="76"/>
      <c r="ATE483" s="76"/>
      <c r="ATF483" s="76"/>
      <c r="ATG483" s="76"/>
      <c r="ATH483" s="76"/>
      <c r="ATI483" s="76"/>
      <c r="ATJ483" s="76"/>
      <c r="ATK483" s="76"/>
      <c r="ATL483" s="76"/>
      <c r="ATM483" s="76"/>
      <c r="ATN483" s="76"/>
      <c r="ATO483" s="76"/>
      <c r="ATP483" s="76"/>
      <c r="ATQ483" s="76"/>
      <c r="ATR483" s="76"/>
      <c r="ATS483" s="76"/>
      <c r="ATT483" s="76"/>
      <c r="ATU483" s="76"/>
      <c r="ATV483" s="76"/>
      <c r="ATW483" s="76"/>
      <c r="ATX483" s="76"/>
      <c r="ATY483" s="76"/>
      <c r="ATZ483" s="76"/>
      <c r="AUA483" s="76"/>
      <c r="AUB483" s="76"/>
      <c r="AUC483" s="76"/>
      <c r="AUD483" s="76"/>
      <c r="AUE483" s="76"/>
      <c r="AUF483" s="76"/>
      <c r="AUG483" s="76"/>
      <c r="AUH483" s="76"/>
      <c r="AUI483" s="76"/>
      <c r="AUJ483" s="76"/>
      <c r="AUK483" s="76"/>
      <c r="AUL483" s="76"/>
      <c r="AUM483" s="76"/>
      <c r="AUN483" s="76"/>
      <c r="AUO483" s="76"/>
      <c r="AUP483" s="76"/>
      <c r="AUQ483" s="76"/>
      <c r="AUR483" s="76"/>
      <c r="AUS483" s="76"/>
      <c r="AUT483" s="76"/>
      <c r="AUU483" s="76"/>
      <c r="AUV483" s="76"/>
      <c r="AUW483" s="76"/>
      <c r="AUX483" s="76"/>
      <c r="AUY483" s="76"/>
      <c r="AUZ483" s="76"/>
      <c r="AVA483" s="76"/>
      <c r="AVB483" s="76"/>
      <c r="AVC483" s="76"/>
      <c r="AVD483" s="76"/>
      <c r="AVE483" s="76"/>
      <c r="AVF483" s="76"/>
      <c r="AVG483" s="76"/>
      <c r="AVH483" s="76"/>
      <c r="AVI483" s="76"/>
      <c r="AVJ483" s="76"/>
      <c r="AVK483" s="76"/>
      <c r="AVL483" s="76"/>
      <c r="AVM483" s="76"/>
      <c r="AVN483" s="76"/>
      <c r="AVO483" s="76"/>
      <c r="AVP483" s="76"/>
      <c r="AVQ483" s="76"/>
      <c r="AVR483" s="76"/>
      <c r="AVS483" s="76"/>
      <c r="AVT483" s="76"/>
      <c r="AVU483" s="76"/>
      <c r="AVV483" s="76"/>
      <c r="AVW483" s="76"/>
      <c r="AVX483" s="76"/>
      <c r="AVY483" s="76"/>
      <c r="AVZ483" s="76"/>
      <c r="AWA483" s="76"/>
      <c r="AWB483" s="76"/>
      <c r="AWC483" s="76"/>
      <c r="AWD483" s="76"/>
      <c r="AWE483" s="76"/>
      <c r="AWF483" s="76"/>
      <c r="AWG483" s="76"/>
      <c r="AWH483" s="76"/>
      <c r="AWI483" s="76"/>
      <c r="AWJ483" s="76"/>
      <c r="AWK483" s="76"/>
      <c r="AWL483" s="76"/>
      <c r="AWM483" s="76"/>
      <c r="AWN483" s="76"/>
      <c r="AWO483" s="76"/>
      <c r="AWP483" s="76"/>
      <c r="AWQ483" s="76"/>
      <c r="AWR483" s="76"/>
      <c r="AWS483" s="76"/>
      <c r="AWT483" s="76"/>
      <c r="AWU483" s="76"/>
      <c r="AWV483" s="76"/>
      <c r="AWW483" s="76"/>
      <c r="AWX483" s="76"/>
      <c r="AWY483" s="76"/>
      <c r="AWZ483" s="76"/>
      <c r="AXA483" s="76"/>
      <c r="AXB483" s="76"/>
      <c r="AXC483" s="76"/>
      <c r="AXD483" s="76"/>
      <c r="AXE483" s="76"/>
      <c r="AXF483" s="76"/>
      <c r="AXG483" s="76"/>
      <c r="AXH483" s="76"/>
      <c r="AXI483" s="76"/>
      <c r="AXJ483" s="76"/>
      <c r="AXK483" s="76"/>
      <c r="AXL483" s="76"/>
      <c r="AXM483" s="76"/>
      <c r="AXN483" s="76"/>
      <c r="AXO483" s="76"/>
      <c r="AXP483" s="76"/>
      <c r="AXQ483" s="76"/>
      <c r="AXR483" s="76"/>
      <c r="AXS483" s="76"/>
      <c r="AXT483" s="76"/>
      <c r="AXU483" s="76"/>
      <c r="AXV483" s="76"/>
      <c r="AXW483" s="76"/>
      <c r="AXX483" s="76"/>
      <c r="AXY483" s="76"/>
      <c r="AXZ483" s="76"/>
      <c r="AYA483" s="76"/>
      <c r="AYB483" s="76"/>
      <c r="AYC483" s="76"/>
      <c r="AYD483" s="76"/>
      <c r="AYE483" s="76"/>
      <c r="AYF483" s="76"/>
      <c r="AYG483" s="76"/>
      <c r="AYH483" s="76"/>
      <c r="AYI483" s="76"/>
      <c r="AYJ483" s="76"/>
      <c r="AYK483" s="76"/>
      <c r="AYL483" s="76"/>
      <c r="AYM483" s="76"/>
      <c r="AYN483" s="76"/>
      <c r="AYO483" s="76"/>
      <c r="AYP483" s="76"/>
      <c r="AYQ483" s="76"/>
      <c r="AYR483" s="76"/>
      <c r="AYS483" s="76"/>
      <c r="AYT483" s="76"/>
      <c r="AYU483" s="76"/>
      <c r="AYV483" s="76"/>
      <c r="AYW483" s="76"/>
      <c r="AYX483" s="76"/>
      <c r="AYY483" s="76"/>
      <c r="AYZ483" s="76"/>
      <c r="AZA483" s="76"/>
      <c r="AZB483" s="76"/>
      <c r="AZC483" s="76"/>
      <c r="AZD483" s="76"/>
      <c r="AZE483" s="76"/>
      <c r="AZF483" s="76"/>
      <c r="AZG483" s="76"/>
      <c r="AZH483" s="76"/>
      <c r="AZI483" s="76"/>
      <c r="AZJ483" s="76"/>
      <c r="AZK483" s="76"/>
      <c r="AZL483" s="76"/>
      <c r="AZM483" s="76"/>
      <c r="AZN483" s="76"/>
      <c r="AZO483" s="76"/>
      <c r="AZP483" s="76"/>
      <c r="AZQ483" s="76"/>
      <c r="AZR483" s="76"/>
      <c r="AZS483" s="76"/>
      <c r="AZT483" s="76"/>
      <c r="AZU483" s="76"/>
      <c r="AZV483" s="76"/>
      <c r="AZW483" s="76"/>
      <c r="AZX483" s="76"/>
      <c r="AZY483" s="76"/>
      <c r="AZZ483" s="76"/>
      <c r="BAA483" s="76"/>
      <c r="BAB483" s="76"/>
      <c r="BAC483" s="76"/>
      <c r="BAD483" s="76"/>
      <c r="BAE483" s="76"/>
      <c r="BAF483" s="76"/>
      <c r="BAG483" s="76"/>
      <c r="BAH483" s="76"/>
      <c r="BAI483" s="76"/>
      <c r="BAJ483" s="76"/>
      <c r="BAK483" s="76"/>
      <c r="BAL483" s="76"/>
      <c r="BAM483" s="76"/>
      <c r="BAN483" s="76"/>
      <c r="BAO483" s="76"/>
      <c r="BAP483" s="76"/>
      <c r="BAQ483" s="76"/>
      <c r="BAR483" s="76"/>
      <c r="BAS483" s="76"/>
      <c r="BAT483" s="76"/>
      <c r="BAU483" s="76"/>
      <c r="BAV483" s="76"/>
      <c r="BAW483" s="76"/>
      <c r="BAX483" s="76"/>
      <c r="BAY483" s="76"/>
      <c r="BAZ483" s="76"/>
      <c r="BBA483" s="76"/>
      <c r="BBB483" s="76"/>
      <c r="BBC483" s="76"/>
      <c r="BBD483" s="76"/>
      <c r="BBE483" s="76"/>
      <c r="BBF483" s="76"/>
      <c r="BBG483" s="76"/>
      <c r="BBH483" s="76"/>
      <c r="BBI483" s="76"/>
      <c r="BBJ483" s="76"/>
      <c r="BBK483" s="76"/>
      <c r="BBL483" s="76"/>
      <c r="BBM483" s="76"/>
      <c r="BBN483" s="76"/>
      <c r="BBO483" s="76"/>
      <c r="BBP483" s="76"/>
      <c r="BBQ483" s="76"/>
      <c r="BBR483" s="76"/>
      <c r="BBS483" s="76"/>
      <c r="BBT483" s="76"/>
      <c r="BBU483" s="76"/>
      <c r="BBV483" s="76"/>
      <c r="BBW483" s="76"/>
      <c r="BBX483" s="76"/>
      <c r="BBY483" s="76"/>
      <c r="BBZ483" s="76"/>
      <c r="BCA483" s="76"/>
      <c r="BCB483" s="76"/>
      <c r="BCC483" s="76"/>
      <c r="BCD483" s="76"/>
      <c r="BCE483" s="76"/>
      <c r="BCF483" s="76"/>
      <c r="BCG483" s="76"/>
      <c r="BCH483" s="76"/>
      <c r="BCI483" s="76"/>
      <c r="BCJ483" s="76"/>
      <c r="BCK483" s="76"/>
      <c r="BCL483" s="76"/>
      <c r="BCM483" s="76"/>
      <c r="BCN483" s="76"/>
      <c r="BCO483" s="76"/>
      <c r="BCP483" s="76"/>
      <c r="BCQ483" s="76"/>
      <c r="BCR483" s="76"/>
      <c r="BCS483" s="76"/>
      <c r="BCT483" s="76"/>
      <c r="BCU483" s="76"/>
      <c r="BCV483" s="76"/>
      <c r="BCW483" s="76"/>
      <c r="BCX483" s="76"/>
      <c r="BCY483" s="76"/>
      <c r="BCZ483" s="76"/>
      <c r="BDA483" s="76"/>
      <c r="BDB483" s="76"/>
      <c r="BDC483" s="76"/>
      <c r="BDD483" s="76"/>
      <c r="BDE483" s="76"/>
      <c r="BDF483" s="76"/>
      <c r="BDG483" s="76"/>
      <c r="BDH483" s="76"/>
      <c r="BDI483" s="76"/>
      <c r="BDJ483" s="76"/>
      <c r="BDK483" s="76"/>
      <c r="BDL483" s="76"/>
      <c r="BDM483" s="76"/>
      <c r="BDN483" s="76"/>
      <c r="BDO483" s="76"/>
      <c r="BDP483" s="76"/>
      <c r="BDQ483" s="76"/>
      <c r="BDR483" s="76"/>
      <c r="BDS483" s="76"/>
      <c r="BDT483" s="76"/>
      <c r="BDU483" s="76"/>
      <c r="BDV483" s="76"/>
      <c r="BDW483" s="76"/>
      <c r="BDX483" s="76"/>
      <c r="BDY483" s="76"/>
      <c r="BDZ483" s="76"/>
      <c r="BEA483" s="76"/>
      <c r="BEB483" s="76"/>
      <c r="BEC483" s="76"/>
      <c r="BED483" s="76"/>
      <c r="BEE483" s="76"/>
      <c r="BEF483" s="76"/>
      <c r="BEG483" s="76"/>
      <c r="BEH483" s="76"/>
      <c r="BEI483" s="76"/>
      <c r="BEJ483" s="76"/>
      <c r="BEK483" s="76"/>
      <c r="BEL483" s="76"/>
      <c r="BEM483" s="76"/>
      <c r="BEN483" s="76"/>
      <c r="BEO483" s="76"/>
      <c r="BEP483" s="76"/>
      <c r="BEQ483" s="76"/>
      <c r="BER483" s="76"/>
      <c r="BES483" s="76"/>
      <c r="BET483" s="76"/>
      <c r="BEU483" s="76"/>
      <c r="BEV483" s="76"/>
      <c r="BEW483" s="76"/>
      <c r="BEX483" s="76"/>
      <c r="BEY483" s="76"/>
      <c r="BEZ483" s="76"/>
      <c r="BFA483" s="76"/>
      <c r="BFB483" s="76"/>
      <c r="BFC483" s="76"/>
      <c r="BFD483" s="76"/>
      <c r="BFE483" s="76"/>
      <c r="BFF483" s="76"/>
      <c r="BFG483" s="76"/>
      <c r="BFH483" s="76"/>
      <c r="BFI483" s="76"/>
      <c r="BFJ483" s="76"/>
      <c r="BFK483" s="76"/>
      <c r="BFL483" s="76"/>
      <c r="BFM483" s="76"/>
      <c r="BFN483" s="76"/>
      <c r="BFO483" s="76"/>
      <c r="BFP483" s="76"/>
      <c r="BFQ483" s="76"/>
      <c r="BFR483" s="76"/>
      <c r="BFS483" s="76"/>
    </row>
    <row r="484" spans="1:1527" s="20" customFormat="1" ht="28" x14ac:dyDescent="0.25">
      <c r="A484" s="71" t="s">
        <v>338</v>
      </c>
      <c r="B484" s="278" t="s">
        <v>957</v>
      </c>
      <c r="C484" s="278" t="s">
        <v>930</v>
      </c>
      <c r="D484" s="278" t="s">
        <v>878</v>
      </c>
      <c r="E484" s="278"/>
      <c r="F484" s="309">
        <f t="shared" si="18"/>
        <v>9.6</v>
      </c>
      <c r="G484" s="278"/>
      <c r="H484" s="278">
        <v>0.96</v>
      </c>
      <c r="I484" s="278">
        <v>1.92</v>
      </c>
      <c r="J484" s="278">
        <v>2.4</v>
      </c>
      <c r="K484" s="278">
        <v>2.88</v>
      </c>
      <c r="L484" s="278">
        <v>1.44</v>
      </c>
      <c r="M484" s="278"/>
      <c r="N484" s="278"/>
      <c r="O484" s="278"/>
      <c r="P484" s="278"/>
      <c r="Q484" s="278"/>
      <c r="R484" s="278"/>
      <c r="BA484" s="76"/>
      <c r="BB484" s="76"/>
      <c r="BC484" s="76"/>
      <c r="BD484" s="76"/>
      <c r="BE484" s="76"/>
      <c r="BF484" s="76"/>
      <c r="BG484" s="76"/>
      <c r="BH484" s="76"/>
      <c r="BI484" s="76"/>
      <c r="BJ484" s="76"/>
      <c r="BK484" s="76"/>
      <c r="BL484" s="76"/>
      <c r="BM484" s="76"/>
      <c r="BN484" s="76"/>
      <c r="BO484" s="76"/>
      <c r="BP484" s="76"/>
      <c r="BQ484" s="76"/>
      <c r="BR484" s="76"/>
      <c r="BS484" s="76"/>
      <c r="BT484" s="76"/>
      <c r="BU484" s="76"/>
      <c r="BV484" s="76"/>
      <c r="BW484" s="76"/>
      <c r="BX484" s="76"/>
      <c r="BY484" s="76"/>
      <c r="BZ484" s="76"/>
      <c r="CA484" s="76"/>
      <c r="CB484" s="76"/>
      <c r="CC484" s="76"/>
      <c r="CD484" s="76"/>
      <c r="CE484" s="76"/>
      <c r="CF484" s="76"/>
      <c r="CG484" s="76"/>
      <c r="CH484" s="76"/>
      <c r="CI484" s="76"/>
      <c r="CJ484" s="76"/>
      <c r="CK484" s="76"/>
      <c r="CL484" s="76"/>
      <c r="CM484" s="76"/>
      <c r="CN484" s="76"/>
      <c r="CO484" s="76"/>
      <c r="CP484" s="76"/>
      <c r="CQ484" s="76"/>
      <c r="CR484" s="76"/>
      <c r="CS484" s="76"/>
      <c r="CT484" s="76"/>
      <c r="CU484" s="76"/>
      <c r="CV484" s="76"/>
      <c r="CW484" s="76"/>
      <c r="CX484" s="76"/>
      <c r="CY484" s="76"/>
      <c r="CZ484" s="76"/>
      <c r="DA484" s="76"/>
      <c r="DB484" s="76"/>
      <c r="DC484" s="76"/>
      <c r="DD484" s="76"/>
      <c r="DE484" s="76"/>
      <c r="DF484" s="76"/>
      <c r="DG484" s="76"/>
      <c r="DH484" s="76"/>
      <c r="DI484" s="76"/>
      <c r="DJ484" s="76"/>
      <c r="DK484" s="76"/>
      <c r="DL484" s="76"/>
      <c r="DM484" s="76"/>
      <c r="DN484" s="76"/>
      <c r="DO484" s="76"/>
      <c r="DP484" s="76"/>
      <c r="DQ484" s="76"/>
      <c r="DR484" s="76"/>
      <c r="DS484" s="76"/>
      <c r="DT484" s="76"/>
      <c r="DU484" s="76"/>
      <c r="DV484" s="76"/>
      <c r="DW484" s="76"/>
      <c r="DX484" s="76"/>
      <c r="DY484" s="76"/>
      <c r="DZ484" s="76"/>
      <c r="EA484" s="76"/>
      <c r="EB484" s="76"/>
      <c r="EC484" s="76"/>
      <c r="ED484" s="76"/>
      <c r="EE484" s="76"/>
      <c r="EF484" s="76"/>
      <c r="EG484" s="76"/>
      <c r="EH484" s="76"/>
      <c r="EI484" s="76"/>
      <c r="EJ484" s="76"/>
      <c r="EK484" s="76"/>
      <c r="EL484" s="76"/>
      <c r="EM484" s="76"/>
      <c r="EN484" s="76"/>
      <c r="EO484" s="76"/>
      <c r="EP484" s="76"/>
      <c r="EQ484" s="76"/>
      <c r="ER484" s="76"/>
      <c r="ES484" s="76"/>
      <c r="ET484" s="76"/>
      <c r="EU484" s="76"/>
      <c r="EV484" s="76"/>
      <c r="EW484" s="76"/>
      <c r="EX484" s="76"/>
      <c r="EY484" s="76"/>
      <c r="EZ484" s="76"/>
      <c r="FA484" s="76"/>
      <c r="FB484" s="76"/>
      <c r="FC484" s="76"/>
      <c r="FD484" s="76"/>
      <c r="FE484" s="76"/>
      <c r="FF484" s="76"/>
      <c r="FG484" s="76"/>
      <c r="FH484" s="76"/>
      <c r="FI484" s="76"/>
      <c r="FJ484" s="76"/>
      <c r="FK484" s="76"/>
      <c r="FL484" s="76"/>
      <c r="FM484" s="76"/>
      <c r="FN484" s="76"/>
      <c r="FO484" s="76"/>
      <c r="FP484" s="76"/>
      <c r="FQ484" s="76"/>
      <c r="FR484" s="76"/>
      <c r="FS484" s="76"/>
      <c r="FT484" s="76"/>
      <c r="FU484" s="76"/>
      <c r="FV484" s="76"/>
      <c r="FW484" s="76"/>
      <c r="FX484" s="76"/>
      <c r="FY484" s="76"/>
      <c r="FZ484" s="76"/>
      <c r="GA484" s="76"/>
      <c r="GB484" s="76"/>
      <c r="GC484" s="76"/>
      <c r="GD484" s="76"/>
      <c r="GE484" s="76"/>
      <c r="GF484" s="76"/>
      <c r="GG484" s="76"/>
      <c r="GH484" s="76"/>
      <c r="GI484" s="76"/>
      <c r="GJ484" s="76"/>
      <c r="GK484" s="76"/>
      <c r="GL484" s="76"/>
      <c r="GM484" s="76"/>
      <c r="GN484" s="76"/>
      <c r="GO484" s="76"/>
      <c r="GP484" s="76"/>
      <c r="GQ484" s="76"/>
      <c r="GR484" s="76"/>
      <c r="GS484" s="76"/>
      <c r="GT484" s="76"/>
      <c r="GU484" s="76"/>
      <c r="GV484" s="76"/>
      <c r="GW484" s="76"/>
      <c r="GX484" s="76"/>
      <c r="GY484" s="76"/>
      <c r="GZ484" s="76"/>
      <c r="HA484" s="76"/>
      <c r="HB484" s="76"/>
      <c r="HC484" s="76"/>
      <c r="HD484" s="76"/>
      <c r="HE484" s="76"/>
      <c r="HF484" s="76"/>
      <c r="HG484" s="76"/>
      <c r="HH484" s="76"/>
      <c r="HI484" s="76"/>
      <c r="HJ484" s="76"/>
      <c r="HK484" s="76"/>
      <c r="HL484" s="76"/>
      <c r="HM484" s="76"/>
      <c r="HN484" s="76"/>
      <c r="HO484" s="76"/>
      <c r="HP484" s="76"/>
      <c r="HQ484" s="76"/>
      <c r="HR484" s="76"/>
      <c r="HS484" s="76"/>
      <c r="HT484" s="76"/>
      <c r="HU484" s="76"/>
      <c r="HV484" s="76"/>
      <c r="HW484" s="76"/>
      <c r="HX484" s="76"/>
      <c r="HY484" s="76"/>
      <c r="HZ484" s="76"/>
      <c r="IA484" s="76"/>
      <c r="IB484" s="76"/>
      <c r="IC484" s="76"/>
      <c r="ID484" s="76"/>
      <c r="IE484" s="76"/>
      <c r="IF484" s="76"/>
      <c r="IG484" s="76"/>
      <c r="IH484" s="76"/>
      <c r="II484" s="76"/>
      <c r="IJ484" s="76"/>
      <c r="IK484" s="76"/>
      <c r="IL484" s="76"/>
      <c r="IM484" s="76"/>
      <c r="IN484" s="76"/>
      <c r="IO484" s="76"/>
      <c r="IP484" s="76"/>
      <c r="IQ484" s="76"/>
      <c r="IR484" s="76"/>
      <c r="IS484" s="76"/>
      <c r="IT484" s="76"/>
      <c r="IU484" s="76"/>
      <c r="IV484" s="76"/>
      <c r="IW484" s="76"/>
      <c r="IX484" s="76"/>
      <c r="IY484" s="76"/>
      <c r="IZ484" s="76"/>
      <c r="JA484" s="76"/>
      <c r="JB484" s="76"/>
      <c r="JC484" s="76"/>
      <c r="JD484" s="76"/>
      <c r="JE484" s="76"/>
      <c r="JF484" s="76"/>
      <c r="JG484" s="76"/>
      <c r="JH484" s="76"/>
      <c r="JI484" s="76"/>
      <c r="JJ484" s="76"/>
      <c r="JK484" s="76"/>
      <c r="JL484" s="76"/>
      <c r="JM484" s="76"/>
      <c r="JN484" s="76"/>
      <c r="JO484" s="76"/>
      <c r="JP484" s="76"/>
      <c r="JQ484" s="76"/>
      <c r="JR484" s="76"/>
      <c r="JS484" s="76"/>
      <c r="JT484" s="76"/>
      <c r="JU484" s="76"/>
      <c r="JV484" s="76"/>
      <c r="JW484" s="76"/>
      <c r="JX484" s="76"/>
      <c r="JY484" s="76"/>
      <c r="JZ484" s="76"/>
      <c r="KA484" s="76"/>
      <c r="KB484" s="76"/>
      <c r="KC484" s="76"/>
      <c r="KD484" s="76"/>
      <c r="KE484" s="76"/>
      <c r="KF484" s="76"/>
      <c r="KG484" s="76"/>
      <c r="KH484" s="76"/>
      <c r="KI484" s="76"/>
      <c r="KJ484" s="76"/>
      <c r="KK484" s="76"/>
      <c r="KL484" s="76"/>
      <c r="KM484" s="76"/>
      <c r="KN484" s="76"/>
      <c r="KO484" s="76"/>
      <c r="KP484" s="76"/>
      <c r="KQ484" s="76"/>
      <c r="KR484" s="76"/>
      <c r="KS484" s="76"/>
      <c r="KT484" s="76"/>
      <c r="KU484" s="76"/>
      <c r="KV484" s="76"/>
      <c r="KW484" s="76"/>
      <c r="KX484" s="76"/>
      <c r="KY484" s="76"/>
      <c r="KZ484" s="76"/>
      <c r="LA484" s="76"/>
      <c r="LB484" s="76"/>
      <c r="LC484" s="76"/>
      <c r="LD484" s="76"/>
      <c r="LE484" s="76"/>
      <c r="LF484" s="76"/>
      <c r="LG484" s="76"/>
      <c r="LH484" s="76"/>
      <c r="LI484" s="76"/>
      <c r="LJ484" s="76"/>
      <c r="LK484" s="76"/>
      <c r="LL484" s="76"/>
      <c r="LM484" s="76"/>
      <c r="LN484" s="76"/>
      <c r="LO484" s="76"/>
      <c r="LP484" s="76"/>
      <c r="LQ484" s="76"/>
      <c r="LR484" s="76"/>
      <c r="LS484" s="76"/>
      <c r="LT484" s="76"/>
      <c r="LU484" s="76"/>
      <c r="LV484" s="76"/>
      <c r="LW484" s="76"/>
      <c r="LX484" s="76"/>
      <c r="LY484" s="76"/>
      <c r="LZ484" s="76"/>
      <c r="MA484" s="76"/>
      <c r="MB484" s="76"/>
      <c r="MC484" s="76"/>
      <c r="MD484" s="76"/>
      <c r="ME484" s="76"/>
      <c r="MF484" s="76"/>
      <c r="MG484" s="76"/>
      <c r="MH484" s="76"/>
      <c r="MI484" s="76"/>
      <c r="MJ484" s="76"/>
      <c r="MK484" s="76"/>
      <c r="ML484" s="76"/>
      <c r="MM484" s="76"/>
      <c r="MN484" s="76"/>
      <c r="MO484" s="76"/>
      <c r="MP484" s="76"/>
      <c r="MQ484" s="76"/>
      <c r="MR484" s="76"/>
      <c r="MS484" s="76"/>
      <c r="MT484" s="76"/>
      <c r="MU484" s="76"/>
      <c r="MV484" s="76"/>
      <c r="MW484" s="76"/>
      <c r="MX484" s="76"/>
      <c r="MY484" s="76"/>
      <c r="MZ484" s="76"/>
      <c r="NA484" s="76"/>
      <c r="NB484" s="76"/>
      <c r="NC484" s="76"/>
      <c r="ND484" s="76"/>
      <c r="NE484" s="76"/>
      <c r="NF484" s="76"/>
      <c r="NG484" s="76"/>
      <c r="NH484" s="76"/>
      <c r="NI484" s="76"/>
      <c r="NJ484" s="76"/>
      <c r="NK484" s="76"/>
      <c r="NL484" s="76"/>
      <c r="NM484" s="76"/>
      <c r="NN484" s="76"/>
      <c r="NO484" s="76"/>
      <c r="NP484" s="76"/>
      <c r="NQ484" s="76"/>
      <c r="NR484" s="76"/>
      <c r="NS484" s="76"/>
      <c r="NT484" s="76"/>
      <c r="NU484" s="76"/>
      <c r="NV484" s="76"/>
      <c r="NW484" s="76"/>
      <c r="NX484" s="76"/>
      <c r="NY484" s="76"/>
      <c r="NZ484" s="76"/>
      <c r="OA484" s="76"/>
      <c r="OB484" s="76"/>
      <c r="OC484" s="76"/>
      <c r="OD484" s="76"/>
      <c r="OE484" s="76"/>
      <c r="OF484" s="76"/>
      <c r="OG484" s="76"/>
      <c r="OH484" s="76"/>
      <c r="OI484" s="76"/>
      <c r="OJ484" s="76"/>
      <c r="OK484" s="76"/>
      <c r="OL484" s="76"/>
      <c r="OM484" s="76"/>
      <c r="ON484" s="76"/>
      <c r="OO484" s="76"/>
      <c r="OP484" s="76"/>
      <c r="OQ484" s="76"/>
      <c r="OR484" s="76"/>
      <c r="OS484" s="76"/>
      <c r="OT484" s="76"/>
      <c r="OU484" s="76"/>
      <c r="OV484" s="76"/>
      <c r="OW484" s="76"/>
      <c r="OX484" s="76"/>
      <c r="OY484" s="76"/>
      <c r="OZ484" s="76"/>
      <c r="PA484" s="76"/>
      <c r="PB484" s="76"/>
      <c r="PC484" s="76"/>
      <c r="PD484" s="76"/>
      <c r="PE484" s="76"/>
      <c r="PF484" s="76"/>
      <c r="PG484" s="76"/>
      <c r="PH484" s="76"/>
      <c r="PI484" s="76"/>
      <c r="PJ484" s="76"/>
      <c r="PK484" s="76"/>
      <c r="PL484" s="76"/>
      <c r="PM484" s="76"/>
      <c r="PN484" s="76"/>
      <c r="PO484" s="76"/>
      <c r="PP484" s="76"/>
      <c r="PQ484" s="76"/>
      <c r="PR484" s="76"/>
      <c r="PS484" s="76"/>
      <c r="PT484" s="76"/>
      <c r="PU484" s="76"/>
      <c r="PV484" s="76"/>
      <c r="PW484" s="76"/>
      <c r="PX484" s="76"/>
      <c r="PY484" s="76"/>
      <c r="PZ484" s="76"/>
      <c r="QA484" s="76"/>
      <c r="QB484" s="76"/>
      <c r="QC484" s="76"/>
      <c r="QD484" s="76"/>
      <c r="QE484" s="76"/>
      <c r="QF484" s="76"/>
      <c r="QG484" s="76"/>
      <c r="QH484" s="76"/>
      <c r="QI484" s="76"/>
      <c r="QJ484" s="76"/>
      <c r="QK484" s="76"/>
      <c r="QL484" s="76"/>
      <c r="QM484" s="76"/>
      <c r="QN484" s="76"/>
      <c r="QO484" s="76"/>
      <c r="QP484" s="76"/>
      <c r="QQ484" s="76"/>
      <c r="QR484" s="76"/>
      <c r="QS484" s="76"/>
      <c r="QT484" s="76"/>
      <c r="QU484" s="76"/>
      <c r="QV484" s="76"/>
      <c r="QW484" s="76"/>
      <c r="QX484" s="76"/>
      <c r="QY484" s="76"/>
      <c r="QZ484" s="76"/>
      <c r="RA484" s="76"/>
      <c r="RB484" s="76"/>
      <c r="RC484" s="76"/>
      <c r="RD484" s="76"/>
      <c r="RE484" s="76"/>
      <c r="RF484" s="76"/>
      <c r="RG484" s="76"/>
      <c r="RH484" s="76"/>
      <c r="RI484" s="76"/>
      <c r="RJ484" s="76"/>
      <c r="RK484" s="76"/>
      <c r="RL484" s="76"/>
      <c r="RM484" s="76"/>
      <c r="RN484" s="76"/>
      <c r="RO484" s="76"/>
      <c r="RP484" s="76"/>
      <c r="RQ484" s="76"/>
      <c r="RR484" s="76"/>
      <c r="RS484" s="76"/>
      <c r="RT484" s="76"/>
      <c r="RU484" s="76"/>
      <c r="RV484" s="76"/>
      <c r="RW484" s="76"/>
      <c r="RX484" s="76"/>
      <c r="RY484" s="76"/>
      <c r="RZ484" s="76"/>
      <c r="SA484" s="76"/>
      <c r="SB484" s="76"/>
      <c r="SC484" s="76"/>
      <c r="SD484" s="76"/>
      <c r="SE484" s="76"/>
      <c r="SF484" s="76"/>
      <c r="SG484" s="76"/>
      <c r="SH484" s="76"/>
      <c r="SI484" s="76"/>
      <c r="SJ484" s="76"/>
      <c r="SK484" s="76"/>
      <c r="SL484" s="76"/>
      <c r="SM484" s="76"/>
      <c r="SN484" s="76"/>
      <c r="SO484" s="76"/>
      <c r="SP484" s="76"/>
      <c r="SQ484" s="76"/>
      <c r="SR484" s="76"/>
      <c r="SS484" s="76"/>
      <c r="ST484" s="76"/>
      <c r="SU484" s="76"/>
      <c r="SV484" s="76"/>
      <c r="SW484" s="76"/>
      <c r="SX484" s="76"/>
      <c r="SY484" s="76"/>
      <c r="SZ484" s="76"/>
      <c r="TA484" s="76"/>
      <c r="TB484" s="76"/>
      <c r="TC484" s="76"/>
      <c r="TD484" s="76"/>
      <c r="TE484" s="76"/>
      <c r="TF484" s="76"/>
      <c r="TG484" s="76"/>
      <c r="TH484" s="76"/>
      <c r="TI484" s="76"/>
      <c r="TJ484" s="76"/>
      <c r="TK484" s="76"/>
      <c r="TL484" s="76"/>
      <c r="TM484" s="76"/>
      <c r="TN484" s="76"/>
      <c r="TO484" s="76"/>
      <c r="TP484" s="76"/>
      <c r="TQ484" s="76"/>
      <c r="TR484" s="76"/>
      <c r="TS484" s="76"/>
      <c r="TT484" s="76"/>
      <c r="TU484" s="76"/>
      <c r="TV484" s="76"/>
      <c r="TW484" s="76"/>
      <c r="TX484" s="76"/>
      <c r="TY484" s="76"/>
      <c r="TZ484" s="76"/>
      <c r="UA484" s="76"/>
      <c r="UB484" s="76"/>
      <c r="UC484" s="76"/>
      <c r="UD484" s="76"/>
      <c r="UE484" s="76"/>
      <c r="UF484" s="76"/>
      <c r="UG484" s="76"/>
      <c r="UH484" s="76"/>
      <c r="UI484" s="76"/>
      <c r="UJ484" s="76"/>
      <c r="UK484" s="76"/>
      <c r="UL484" s="76"/>
      <c r="UM484" s="76"/>
      <c r="UN484" s="76"/>
      <c r="UO484" s="76"/>
      <c r="UP484" s="76"/>
      <c r="UQ484" s="76"/>
      <c r="UR484" s="76"/>
      <c r="US484" s="76"/>
      <c r="UT484" s="76"/>
      <c r="UU484" s="76"/>
      <c r="UV484" s="76"/>
      <c r="UW484" s="76"/>
      <c r="UX484" s="76"/>
      <c r="UY484" s="76"/>
      <c r="UZ484" s="76"/>
      <c r="VA484" s="76"/>
      <c r="VB484" s="76"/>
      <c r="VC484" s="76"/>
      <c r="VD484" s="76"/>
      <c r="VE484" s="76"/>
      <c r="VF484" s="76"/>
      <c r="VG484" s="76"/>
      <c r="VH484" s="76"/>
      <c r="VI484" s="76"/>
      <c r="VJ484" s="76"/>
      <c r="VK484" s="76"/>
      <c r="VL484" s="76"/>
      <c r="VM484" s="76"/>
      <c r="VN484" s="76"/>
      <c r="VO484" s="76"/>
      <c r="VP484" s="76"/>
      <c r="VQ484" s="76"/>
      <c r="VR484" s="76"/>
      <c r="VS484" s="76"/>
      <c r="VT484" s="76"/>
      <c r="VU484" s="76"/>
      <c r="VV484" s="76"/>
      <c r="VW484" s="76"/>
      <c r="VX484" s="76"/>
      <c r="VY484" s="76"/>
      <c r="VZ484" s="76"/>
      <c r="WA484" s="76"/>
      <c r="WB484" s="76"/>
      <c r="WC484" s="76"/>
      <c r="WD484" s="76"/>
      <c r="WE484" s="76"/>
      <c r="WF484" s="76"/>
      <c r="WG484" s="76"/>
      <c r="WH484" s="76"/>
      <c r="WI484" s="76"/>
      <c r="WJ484" s="76"/>
      <c r="WK484" s="76"/>
      <c r="WL484" s="76"/>
      <c r="WM484" s="76"/>
      <c r="WN484" s="76"/>
      <c r="WO484" s="76"/>
      <c r="WP484" s="76"/>
      <c r="WQ484" s="76"/>
      <c r="WR484" s="76"/>
      <c r="WS484" s="76"/>
      <c r="WT484" s="76"/>
      <c r="WU484" s="76"/>
      <c r="WV484" s="76"/>
      <c r="WW484" s="76"/>
      <c r="WX484" s="76"/>
      <c r="WY484" s="76"/>
      <c r="WZ484" s="76"/>
      <c r="XA484" s="76"/>
      <c r="XB484" s="76"/>
      <c r="XC484" s="76"/>
      <c r="XD484" s="76"/>
      <c r="XE484" s="76"/>
      <c r="XF484" s="76"/>
      <c r="XG484" s="76"/>
      <c r="XH484" s="76"/>
      <c r="XI484" s="76"/>
      <c r="XJ484" s="76"/>
      <c r="XK484" s="76"/>
      <c r="XL484" s="76"/>
      <c r="XM484" s="76"/>
      <c r="XN484" s="76"/>
      <c r="XO484" s="76"/>
      <c r="XP484" s="76"/>
      <c r="XQ484" s="76"/>
      <c r="XR484" s="76"/>
      <c r="XS484" s="76"/>
      <c r="XT484" s="76"/>
      <c r="XU484" s="76"/>
      <c r="XV484" s="76"/>
      <c r="XW484" s="76"/>
      <c r="XX484" s="76"/>
      <c r="XY484" s="76"/>
      <c r="XZ484" s="76"/>
      <c r="YA484" s="76"/>
      <c r="YB484" s="76"/>
      <c r="YC484" s="76"/>
      <c r="YD484" s="76"/>
      <c r="YE484" s="76"/>
      <c r="YF484" s="76"/>
      <c r="YG484" s="76"/>
      <c r="YH484" s="76"/>
      <c r="YI484" s="76"/>
      <c r="YJ484" s="76"/>
      <c r="YK484" s="76"/>
      <c r="YL484" s="76"/>
      <c r="YM484" s="76"/>
      <c r="YN484" s="76"/>
      <c r="YO484" s="76"/>
      <c r="YP484" s="76"/>
      <c r="YQ484" s="76"/>
      <c r="YR484" s="76"/>
      <c r="YS484" s="76"/>
      <c r="YT484" s="76"/>
      <c r="YU484" s="76"/>
      <c r="YV484" s="76"/>
      <c r="YW484" s="76"/>
      <c r="YX484" s="76"/>
      <c r="YY484" s="76"/>
      <c r="YZ484" s="76"/>
      <c r="ZA484" s="76"/>
      <c r="ZB484" s="76"/>
      <c r="ZC484" s="76"/>
      <c r="ZD484" s="76"/>
      <c r="ZE484" s="76"/>
      <c r="ZF484" s="76"/>
      <c r="ZG484" s="76"/>
      <c r="ZH484" s="76"/>
      <c r="ZI484" s="76"/>
      <c r="ZJ484" s="76"/>
      <c r="ZK484" s="76"/>
      <c r="ZL484" s="76"/>
      <c r="ZM484" s="76"/>
      <c r="ZN484" s="76"/>
      <c r="ZO484" s="76"/>
      <c r="ZP484" s="76"/>
      <c r="ZQ484" s="76"/>
      <c r="ZR484" s="76"/>
      <c r="ZS484" s="76"/>
      <c r="ZT484" s="76"/>
      <c r="ZU484" s="76"/>
      <c r="ZV484" s="76"/>
      <c r="ZW484" s="76"/>
      <c r="ZX484" s="76"/>
      <c r="ZY484" s="76"/>
      <c r="ZZ484" s="76"/>
      <c r="AAA484" s="76"/>
      <c r="AAB484" s="76"/>
      <c r="AAC484" s="76"/>
      <c r="AAD484" s="76"/>
      <c r="AAE484" s="76"/>
      <c r="AAF484" s="76"/>
      <c r="AAG484" s="76"/>
      <c r="AAH484" s="76"/>
      <c r="AAI484" s="76"/>
      <c r="AAJ484" s="76"/>
      <c r="AAK484" s="76"/>
      <c r="AAL484" s="76"/>
      <c r="AAM484" s="76"/>
      <c r="AAN484" s="76"/>
      <c r="AAO484" s="76"/>
      <c r="AAP484" s="76"/>
      <c r="AAQ484" s="76"/>
      <c r="AAR484" s="76"/>
      <c r="AAS484" s="76"/>
      <c r="AAT484" s="76"/>
      <c r="AAU484" s="76"/>
      <c r="AAV484" s="76"/>
      <c r="AAW484" s="76"/>
      <c r="AAX484" s="76"/>
      <c r="AAY484" s="76"/>
      <c r="AAZ484" s="76"/>
      <c r="ABA484" s="76"/>
      <c r="ABB484" s="76"/>
      <c r="ABC484" s="76"/>
      <c r="ABD484" s="76"/>
      <c r="ABE484" s="76"/>
      <c r="ABF484" s="76"/>
      <c r="ABG484" s="76"/>
      <c r="ABH484" s="76"/>
      <c r="ABI484" s="76"/>
      <c r="ABJ484" s="76"/>
      <c r="ABK484" s="76"/>
      <c r="ABL484" s="76"/>
      <c r="ABM484" s="76"/>
      <c r="ABN484" s="76"/>
      <c r="ABO484" s="76"/>
      <c r="ABP484" s="76"/>
      <c r="ABQ484" s="76"/>
      <c r="ABR484" s="76"/>
      <c r="ABS484" s="76"/>
      <c r="ABT484" s="76"/>
      <c r="ABU484" s="76"/>
      <c r="ABV484" s="76"/>
      <c r="ABW484" s="76"/>
      <c r="ABX484" s="76"/>
      <c r="ABY484" s="76"/>
      <c r="ABZ484" s="76"/>
      <c r="ACA484" s="76"/>
      <c r="ACB484" s="76"/>
      <c r="ACC484" s="76"/>
      <c r="ACD484" s="76"/>
      <c r="ACE484" s="76"/>
      <c r="ACF484" s="76"/>
      <c r="ACG484" s="76"/>
      <c r="ACH484" s="76"/>
      <c r="ACI484" s="76"/>
      <c r="ACJ484" s="76"/>
      <c r="ACK484" s="76"/>
      <c r="ACL484" s="76"/>
      <c r="ACM484" s="76"/>
      <c r="ACN484" s="76"/>
      <c r="ACO484" s="76"/>
      <c r="ACP484" s="76"/>
      <c r="ACQ484" s="76"/>
      <c r="ACR484" s="76"/>
      <c r="ACS484" s="76"/>
      <c r="ACT484" s="76"/>
      <c r="ACU484" s="76"/>
      <c r="ACV484" s="76"/>
      <c r="ACW484" s="76"/>
      <c r="ACX484" s="76"/>
      <c r="ACY484" s="76"/>
      <c r="ACZ484" s="76"/>
      <c r="ADA484" s="76"/>
      <c r="ADB484" s="76"/>
      <c r="ADC484" s="76"/>
      <c r="ADD484" s="76"/>
      <c r="ADE484" s="76"/>
      <c r="ADF484" s="76"/>
      <c r="ADG484" s="76"/>
      <c r="ADH484" s="76"/>
      <c r="ADI484" s="76"/>
      <c r="ADJ484" s="76"/>
      <c r="ADK484" s="76"/>
      <c r="ADL484" s="76"/>
      <c r="ADM484" s="76"/>
      <c r="ADN484" s="76"/>
      <c r="ADO484" s="76"/>
      <c r="ADP484" s="76"/>
      <c r="ADQ484" s="76"/>
      <c r="ADR484" s="76"/>
      <c r="ADS484" s="76"/>
      <c r="ADT484" s="76"/>
      <c r="ADU484" s="76"/>
      <c r="ADV484" s="76"/>
      <c r="ADW484" s="76"/>
      <c r="ADX484" s="76"/>
      <c r="ADY484" s="76"/>
      <c r="ADZ484" s="76"/>
      <c r="AEA484" s="76"/>
      <c r="AEB484" s="76"/>
      <c r="AEC484" s="76"/>
      <c r="AED484" s="76"/>
      <c r="AEE484" s="76"/>
      <c r="AEF484" s="76"/>
      <c r="AEG484" s="76"/>
      <c r="AEH484" s="76"/>
      <c r="AEI484" s="76"/>
      <c r="AEJ484" s="76"/>
      <c r="AEK484" s="76"/>
      <c r="AEL484" s="76"/>
      <c r="AEM484" s="76"/>
      <c r="AEN484" s="76"/>
      <c r="AEO484" s="76"/>
      <c r="AEP484" s="76"/>
      <c r="AEQ484" s="76"/>
      <c r="AER484" s="76"/>
      <c r="AES484" s="76"/>
      <c r="AET484" s="76"/>
      <c r="AEU484" s="76"/>
      <c r="AEV484" s="76"/>
      <c r="AEW484" s="76"/>
      <c r="AEX484" s="76"/>
      <c r="AEY484" s="76"/>
      <c r="AEZ484" s="76"/>
      <c r="AFA484" s="76"/>
      <c r="AFB484" s="76"/>
      <c r="AFC484" s="76"/>
      <c r="AFD484" s="76"/>
      <c r="AFE484" s="76"/>
      <c r="AFF484" s="76"/>
      <c r="AFG484" s="76"/>
      <c r="AFH484" s="76"/>
      <c r="AFI484" s="76"/>
      <c r="AFJ484" s="76"/>
      <c r="AFK484" s="76"/>
      <c r="AFL484" s="76"/>
      <c r="AFM484" s="76"/>
      <c r="AFN484" s="76"/>
      <c r="AFO484" s="76"/>
      <c r="AFP484" s="76"/>
      <c r="AFQ484" s="76"/>
      <c r="AFR484" s="76"/>
      <c r="AFS484" s="76"/>
      <c r="AFT484" s="76"/>
      <c r="AFU484" s="76"/>
      <c r="AFV484" s="76"/>
      <c r="AFW484" s="76"/>
      <c r="AFX484" s="76"/>
      <c r="AFY484" s="76"/>
      <c r="AFZ484" s="76"/>
      <c r="AGA484" s="76"/>
      <c r="AGB484" s="76"/>
      <c r="AGC484" s="76"/>
      <c r="AGD484" s="76"/>
      <c r="AGE484" s="76"/>
      <c r="AGF484" s="76"/>
      <c r="AGG484" s="76"/>
      <c r="AGH484" s="76"/>
      <c r="AGI484" s="76"/>
      <c r="AGJ484" s="76"/>
      <c r="AGK484" s="76"/>
      <c r="AGL484" s="76"/>
      <c r="AGM484" s="76"/>
      <c r="AGN484" s="76"/>
      <c r="AGO484" s="76"/>
      <c r="AGP484" s="76"/>
      <c r="AGQ484" s="76"/>
      <c r="AGR484" s="76"/>
      <c r="AGS484" s="76"/>
      <c r="AGT484" s="76"/>
      <c r="AGU484" s="76"/>
      <c r="AGV484" s="76"/>
      <c r="AGW484" s="76"/>
      <c r="AGX484" s="76"/>
      <c r="AGY484" s="76"/>
      <c r="AGZ484" s="76"/>
      <c r="AHA484" s="76"/>
      <c r="AHB484" s="76"/>
      <c r="AHC484" s="76"/>
      <c r="AHD484" s="76"/>
      <c r="AHE484" s="76"/>
      <c r="AHF484" s="76"/>
      <c r="AHG484" s="76"/>
      <c r="AHH484" s="76"/>
      <c r="AHI484" s="76"/>
      <c r="AHJ484" s="76"/>
      <c r="AHK484" s="76"/>
      <c r="AHL484" s="76"/>
      <c r="AHM484" s="76"/>
      <c r="AHN484" s="76"/>
      <c r="AHO484" s="76"/>
      <c r="AHP484" s="76"/>
      <c r="AHQ484" s="76"/>
      <c r="AHR484" s="76"/>
      <c r="AHS484" s="76"/>
      <c r="AHT484" s="76"/>
      <c r="AHU484" s="76"/>
      <c r="AHV484" s="76"/>
      <c r="AHW484" s="76"/>
      <c r="AHX484" s="76"/>
      <c r="AHY484" s="76"/>
      <c r="AHZ484" s="76"/>
      <c r="AIA484" s="76"/>
      <c r="AIB484" s="76"/>
      <c r="AIC484" s="76"/>
      <c r="AID484" s="76"/>
      <c r="AIE484" s="76"/>
      <c r="AIF484" s="76"/>
      <c r="AIG484" s="76"/>
      <c r="AIH484" s="76"/>
      <c r="AII484" s="76"/>
      <c r="AIJ484" s="76"/>
      <c r="AIK484" s="76"/>
      <c r="AIL484" s="76"/>
      <c r="AIM484" s="76"/>
      <c r="AIN484" s="76"/>
      <c r="AIO484" s="76"/>
      <c r="AIP484" s="76"/>
      <c r="AIQ484" s="76"/>
      <c r="AIR484" s="76"/>
      <c r="AIS484" s="76"/>
      <c r="AIT484" s="76"/>
      <c r="AIU484" s="76"/>
      <c r="AIV484" s="76"/>
      <c r="AIW484" s="76"/>
      <c r="AIX484" s="76"/>
      <c r="AIY484" s="76"/>
      <c r="AIZ484" s="76"/>
      <c r="AJA484" s="76"/>
      <c r="AJB484" s="76"/>
      <c r="AJC484" s="76"/>
      <c r="AJD484" s="76"/>
      <c r="AJE484" s="76"/>
      <c r="AJF484" s="76"/>
      <c r="AJG484" s="76"/>
      <c r="AJH484" s="76"/>
      <c r="AJI484" s="76"/>
      <c r="AJJ484" s="76"/>
      <c r="AJK484" s="76"/>
      <c r="AJL484" s="76"/>
      <c r="AJM484" s="76"/>
      <c r="AJN484" s="76"/>
      <c r="AJO484" s="76"/>
      <c r="AJP484" s="76"/>
      <c r="AJQ484" s="76"/>
      <c r="AJR484" s="76"/>
      <c r="AJS484" s="76"/>
      <c r="AJT484" s="76"/>
      <c r="AJU484" s="76"/>
      <c r="AJV484" s="76"/>
      <c r="AJW484" s="76"/>
      <c r="AJX484" s="76"/>
      <c r="AJY484" s="76"/>
      <c r="AJZ484" s="76"/>
      <c r="AKA484" s="76"/>
      <c r="AKB484" s="76"/>
      <c r="AKC484" s="76"/>
      <c r="AKD484" s="76"/>
      <c r="AKE484" s="76"/>
      <c r="AKF484" s="76"/>
      <c r="AKG484" s="76"/>
      <c r="AKH484" s="76"/>
      <c r="AKI484" s="76"/>
      <c r="AKJ484" s="76"/>
      <c r="AKK484" s="76"/>
      <c r="AKL484" s="76"/>
      <c r="AKM484" s="76"/>
      <c r="AKN484" s="76"/>
      <c r="AKO484" s="76"/>
      <c r="AKP484" s="76"/>
      <c r="AKQ484" s="76"/>
      <c r="AKR484" s="76"/>
      <c r="AKS484" s="76"/>
      <c r="AKT484" s="76"/>
      <c r="AKU484" s="76"/>
      <c r="AKV484" s="76"/>
      <c r="AKW484" s="76"/>
      <c r="AKX484" s="76"/>
      <c r="AKY484" s="76"/>
      <c r="AKZ484" s="76"/>
      <c r="ALA484" s="76"/>
      <c r="ALB484" s="76"/>
      <c r="ALC484" s="76"/>
      <c r="ALD484" s="76"/>
      <c r="ALE484" s="76"/>
      <c r="ALF484" s="76"/>
      <c r="ALG484" s="76"/>
      <c r="ALH484" s="76"/>
      <c r="ALI484" s="76"/>
      <c r="ALJ484" s="76"/>
      <c r="ALK484" s="76"/>
      <c r="ALL484" s="76"/>
      <c r="ALM484" s="76"/>
      <c r="ALN484" s="76"/>
      <c r="ALO484" s="76"/>
      <c r="ALP484" s="76"/>
      <c r="ALQ484" s="76"/>
      <c r="ALR484" s="76"/>
      <c r="ALS484" s="76"/>
      <c r="ALT484" s="76"/>
      <c r="ALU484" s="76"/>
      <c r="ALV484" s="76"/>
      <c r="ALW484" s="76"/>
      <c r="ALX484" s="76"/>
      <c r="ALY484" s="76"/>
      <c r="ALZ484" s="76"/>
      <c r="AMA484" s="76"/>
      <c r="AMB484" s="76"/>
      <c r="AMC484" s="76"/>
      <c r="AMD484" s="76"/>
      <c r="AME484" s="76"/>
      <c r="AMF484" s="76"/>
      <c r="AMG484" s="76"/>
      <c r="AMH484" s="76"/>
      <c r="AMI484" s="76"/>
      <c r="AMJ484" s="76"/>
      <c r="AMK484" s="76"/>
      <c r="AML484" s="76"/>
      <c r="AMM484" s="76"/>
      <c r="AMN484" s="76"/>
      <c r="AMO484" s="76"/>
      <c r="AMP484" s="76"/>
      <c r="AMQ484" s="76"/>
      <c r="AMR484" s="76"/>
      <c r="AMS484" s="76"/>
      <c r="AMT484" s="76"/>
      <c r="AMU484" s="76"/>
      <c r="AMV484" s="76"/>
      <c r="AMW484" s="76"/>
      <c r="AMX484" s="76"/>
      <c r="AMY484" s="76"/>
      <c r="AMZ484" s="76"/>
      <c r="ANA484" s="76"/>
      <c r="ANB484" s="76"/>
      <c r="ANC484" s="76"/>
      <c r="AND484" s="76"/>
      <c r="ANE484" s="76"/>
      <c r="ANF484" s="76"/>
      <c r="ANG484" s="76"/>
      <c r="ANH484" s="76"/>
      <c r="ANI484" s="76"/>
      <c r="ANJ484" s="76"/>
      <c r="ANK484" s="76"/>
      <c r="ANL484" s="76"/>
      <c r="ANM484" s="76"/>
      <c r="ANN484" s="76"/>
      <c r="ANO484" s="76"/>
      <c r="ANP484" s="76"/>
      <c r="ANQ484" s="76"/>
      <c r="ANR484" s="76"/>
      <c r="ANS484" s="76"/>
      <c r="ANT484" s="76"/>
      <c r="ANU484" s="76"/>
      <c r="ANV484" s="76"/>
      <c r="ANW484" s="76"/>
      <c r="ANX484" s="76"/>
      <c r="ANY484" s="76"/>
      <c r="ANZ484" s="76"/>
      <c r="AOA484" s="76"/>
      <c r="AOB484" s="76"/>
      <c r="AOC484" s="76"/>
      <c r="AOD484" s="76"/>
      <c r="AOE484" s="76"/>
      <c r="AOF484" s="76"/>
      <c r="AOG484" s="76"/>
      <c r="AOH484" s="76"/>
      <c r="AOI484" s="76"/>
      <c r="AOJ484" s="76"/>
      <c r="AOK484" s="76"/>
      <c r="AOL484" s="76"/>
      <c r="AOM484" s="76"/>
      <c r="AON484" s="76"/>
      <c r="AOO484" s="76"/>
      <c r="AOP484" s="76"/>
      <c r="AOQ484" s="76"/>
      <c r="AOR484" s="76"/>
      <c r="AOS484" s="76"/>
      <c r="AOT484" s="76"/>
      <c r="AOU484" s="76"/>
      <c r="AOV484" s="76"/>
      <c r="AOW484" s="76"/>
      <c r="AOX484" s="76"/>
      <c r="AOY484" s="76"/>
      <c r="AOZ484" s="76"/>
      <c r="APA484" s="76"/>
      <c r="APB484" s="76"/>
      <c r="APC484" s="76"/>
      <c r="APD484" s="76"/>
      <c r="APE484" s="76"/>
      <c r="APF484" s="76"/>
      <c r="APG484" s="76"/>
      <c r="APH484" s="76"/>
      <c r="API484" s="76"/>
      <c r="APJ484" s="76"/>
      <c r="APK484" s="76"/>
      <c r="APL484" s="76"/>
      <c r="APM484" s="76"/>
      <c r="APN484" s="76"/>
      <c r="APO484" s="76"/>
      <c r="APP484" s="76"/>
      <c r="APQ484" s="76"/>
      <c r="APR484" s="76"/>
      <c r="APS484" s="76"/>
      <c r="APT484" s="76"/>
      <c r="APU484" s="76"/>
      <c r="APV484" s="76"/>
      <c r="APW484" s="76"/>
      <c r="APX484" s="76"/>
      <c r="APY484" s="76"/>
      <c r="APZ484" s="76"/>
      <c r="AQA484" s="76"/>
      <c r="AQB484" s="76"/>
      <c r="AQC484" s="76"/>
      <c r="AQD484" s="76"/>
      <c r="AQE484" s="76"/>
      <c r="AQF484" s="76"/>
      <c r="AQG484" s="76"/>
      <c r="AQH484" s="76"/>
      <c r="AQI484" s="76"/>
      <c r="AQJ484" s="76"/>
      <c r="AQK484" s="76"/>
      <c r="AQL484" s="76"/>
      <c r="AQM484" s="76"/>
      <c r="AQN484" s="76"/>
      <c r="AQO484" s="76"/>
      <c r="AQP484" s="76"/>
      <c r="AQQ484" s="76"/>
      <c r="AQR484" s="76"/>
      <c r="AQS484" s="76"/>
      <c r="AQT484" s="76"/>
      <c r="AQU484" s="76"/>
      <c r="AQV484" s="76"/>
      <c r="AQW484" s="76"/>
      <c r="AQX484" s="76"/>
      <c r="AQY484" s="76"/>
      <c r="AQZ484" s="76"/>
      <c r="ARA484" s="76"/>
      <c r="ARB484" s="76"/>
      <c r="ARC484" s="76"/>
      <c r="ARD484" s="76"/>
      <c r="ARE484" s="76"/>
      <c r="ARF484" s="76"/>
      <c r="ARG484" s="76"/>
      <c r="ARH484" s="76"/>
      <c r="ARI484" s="76"/>
      <c r="ARJ484" s="76"/>
      <c r="ARK484" s="76"/>
      <c r="ARL484" s="76"/>
      <c r="ARM484" s="76"/>
      <c r="ARN484" s="76"/>
      <c r="ARO484" s="76"/>
      <c r="ARP484" s="76"/>
      <c r="ARQ484" s="76"/>
      <c r="ARR484" s="76"/>
      <c r="ARS484" s="76"/>
      <c r="ART484" s="76"/>
      <c r="ARU484" s="76"/>
      <c r="ARV484" s="76"/>
      <c r="ARW484" s="76"/>
      <c r="ARX484" s="76"/>
      <c r="ARY484" s="76"/>
      <c r="ARZ484" s="76"/>
      <c r="ASA484" s="76"/>
      <c r="ASB484" s="76"/>
      <c r="ASC484" s="76"/>
      <c r="ASD484" s="76"/>
      <c r="ASE484" s="76"/>
      <c r="ASF484" s="76"/>
      <c r="ASG484" s="76"/>
      <c r="ASH484" s="76"/>
      <c r="ASI484" s="76"/>
      <c r="ASJ484" s="76"/>
      <c r="ASK484" s="76"/>
      <c r="ASL484" s="76"/>
      <c r="ASM484" s="76"/>
      <c r="ASN484" s="76"/>
      <c r="ASO484" s="76"/>
      <c r="ASP484" s="76"/>
      <c r="ASQ484" s="76"/>
      <c r="ASR484" s="76"/>
      <c r="ASS484" s="76"/>
      <c r="AST484" s="76"/>
      <c r="ASU484" s="76"/>
      <c r="ASV484" s="76"/>
      <c r="ASW484" s="76"/>
      <c r="ASX484" s="76"/>
      <c r="ASY484" s="76"/>
      <c r="ASZ484" s="76"/>
      <c r="ATA484" s="76"/>
      <c r="ATB484" s="76"/>
      <c r="ATC484" s="76"/>
      <c r="ATD484" s="76"/>
      <c r="ATE484" s="76"/>
      <c r="ATF484" s="76"/>
      <c r="ATG484" s="76"/>
      <c r="ATH484" s="76"/>
      <c r="ATI484" s="76"/>
      <c r="ATJ484" s="76"/>
      <c r="ATK484" s="76"/>
      <c r="ATL484" s="76"/>
      <c r="ATM484" s="76"/>
      <c r="ATN484" s="76"/>
      <c r="ATO484" s="76"/>
      <c r="ATP484" s="76"/>
      <c r="ATQ484" s="76"/>
      <c r="ATR484" s="76"/>
      <c r="ATS484" s="76"/>
      <c r="ATT484" s="76"/>
      <c r="ATU484" s="76"/>
      <c r="ATV484" s="76"/>
      <c r="ATW484" s="76"/>
      <c r="ATX484" s="76"/>
      <c r="ATY484" s="76"/>
      <c r="ATZ484" s="76"/>
      <c r="AUA484" s="76"/>
      <c r="AUB484" s="76"/>
      <c r="AUC484" s="76"/>
      <c r="AUD484" s="76"/>
      <c r="AUE484" s="76"/>
      <c r="AUF484" s="76"/>
      <c r="AUG484" s="76"/>
      <c r="AUH484" s="76"/>
      <c r="AUI484" s="76"/>
      <c r="AUJ484" s="76"/>
      <c r="AUK484" s="76"/>
      <c r="AUL484" s="76"/>
      <c r="AUM484" s="76"/>
      <c r="AUN484" s="76"/>
      <c r="AUO484" s="76"/>
      <c r="AUP484" s="76"/>
      <c r="AUQ484" s="76"/>
      <c r="AUR484" s="76"/>
      <c r="AUS484" s="76"/>
      <c r="AUT484" s="76"/>
      <c r="AUU484" s="76"/>
      <c r="AUV484" s="76"/>
      <c r="AUW484" s="76"/>
      <c r="AUX484" s="76"/>
      <c r="AUY484" s="76"/>
      <c r="AUZ484" s="76"/>
      <c r="AVA484" s="76"/>
      <c r="AVB484" s="76"/>
      <c r="AVC484" s="76"/>
      <c r="AVD484" s="76"/>
      <c r="AVE484" s="76"/>
      <c r="AVF484" s="76"/>
      <c r="AVG484" s="76"/>
      <c r="AVH484" s="76"/>
      <c r="AVI484" s="76"/>
      <c r="AVJ484" s="76"/>
      <c r="AVK484" s="76"/>
      <c r="AVL484" s="76"/>
      <c r="AVM484" s="76"/>
      <c r="AVN484" s="76"/>
      <c r="AVO484" s="76"/>
      <c r="AVP484" s="76"/>
      <c r="AVQ484" s="76"/>
      <c r="AVR484" s="76"/>
      <c r="AVS484" s="76"/>
      <c r="AVT484" s="76"/>
      <c r="AVU484" s="76"/>
      <c r="AVV484" s="76"/>
      <c r="AVW484" s="76"/>
      <c r="AVX484" s="76"/>
      <c r="AVY484" s="76"/>
      <c r="AVZ484" s="76"/>
      <c r="AWA484" s="76"/>
      <c r="AWB484" s="76"/>
      <c r="AWC484" s="76"/>
      <c r="AWD484" s="76"/>
      <c r="AWE484" s="76"/>
      <c r="AWF484" s="76"/>
      <c r="AWG484" s="76"/>
      <c r="AWH484" s="76"/>
      <c r="AWI484" s="76"/>
      <c r="AWJ484" s="76"/>
      <c r="AWK484" s="76"/>
      <c r="AWL484" s="76"/>
      <c r="AWM484" s="76"/>
      <c r="AWN484" s="76"/>
      <c r="AWO484" s="76"/>
      <c r="AWP484" s="76"/>
      <c r="AWQ484" s="76"/>
      <c r="AWR484" s="76"/>
      <c r="AWS484" s="76"/>
      <c r="AWT484" s="76"/>
      <c r="AWU484" s="76"/>
      <c r="AWV484" s="76"/>
      <c r="AWW484" s="76"/>
      <c r="AWX484" s="76"/>
      <c r="AWY484" s="76"/>
      <c r="AWZ484" s="76"/>
      <c r="AXA484" s="76"/>
      <c r="AXB484" s="76"/>
      <c r="AXC484" s="76"/>
      <c r="AXD484" s="76"/>
      <c r="AXE484" s="76"/>
      <c r="AXF484" s="76"/>
      <c r="AXG484" s="76"/>
      <c r="AXH484" s="76"/>
      <c r="AXI484" s="76"/>
      <c r="AXJ484" s="76"/>
      <c r="AXK484" s="76"/>
      <c r="AXL484" s="76"/>
      <c r="AXM484" s="76"/>
      <c r="AXN484" s="76"/>
      <c r="AXO484" s="76"/>
      <c r="AXP484" s="76"/>
      <c r="AXQ484" s="76"/>
      <c r="AXR484" s="76"/>
      <c r="AXS484" s="76"/>
      <c r="AXT484" s="76"/>
      <c r="AXU484" s="76"/>
      <c r="AXV484" s="76"/>
      <c r="AXW484" s="76"/>
      <c r="AXX484" s="76"/>
      <c r="AXY484" s="76"/>
      <c r="AXZ484" s="76"/>
      <c r="AYA484" s="76"/>
      <c r="AYB484" s="76"/>
      <c r="AYC484" s="76"/>
      <c r="AYD484" s="76"/>
      <c r="AYE484" s="76"/>
      <c r="AYF484" s="76"/>
      <c r="AYG484" s="76"/>
      <c r="AYH484" s="76"/>
      <c r="AYI484" s="76"/>
      <c r="AYJ484" s="76"/>
      <c r="AYK484" s="76"/>
      <c r="AYL484" s="76"/>
      <c r="AYM484" s="76"/>
      <c r="AYN484" s="76"/>
      <c r="AYO484" s="76"/>
      <c r="AYP484" s="76"/>
      <c r="AYQ484" s="76"/>
      <c r="AYR484" s="76"/>
      <c r="AYS484" s="76"/>
      <c r="AYT484" s="76"/>
      <c r="AYU484" s="76"/>
      <c r="AYV484" s="76"/>
      <c r="AYW484" s="76"/>
      <c r="AYX484" s="76"/>
      <c r="AYY484" s="76"/>
      <c r="AYZ484" s="76"/>
      <c r="AZA484" s="76"/>
      <c r="AZB484" s="76"/>
      <c r="AZC484" s="76"/>
      <c r="AZD484" s="76"/>
      <c r="AZE484" s="76"/>
      <c r="AZF484" s="76"/>
      <c r="AZG484" s="76"/>
      <c r="AZH484" s="76"/>
      <c r="AZI484" s="76"/>
      <c r="AZJ484" s="76"/>
      <c r="AZK484" s="76"/>
      <c r="AZL484" s="76"/>
      <c r="AZM484" s="76"/>
      <c r="AZN484" s="76"/>
      <c r="AZO484" s="76"/>
      <c r="AZP484" s="76"/>
      <c r="AZQ484" s="76"/>
      <c r="AZR484" s="76"/>
      <c r="AZS484" s="76"/>
      <c r="AZT484" s="76"/>
      <c r="AZU484" s="76"/>
      <c r="AZV484" s="76"/>
      <c r="AZW484" s="76"/>
      <c r="AZX484" s="76"/>
      <c r="AZY484" s="76"/>
      <c r="AZZ484" s="76"/>
      <c r="BAA484" s="76"/>
      <c r="BAB484" s="76"/>
      <c r="BAC484" s="76"/>
      <c r="BAD484" s="76"/>
      <c r="BAE484" s="76"/>
      <c r="BAF484" s="76"/>
      <c r="BAG484" s="76"/>
      <c r="BAH484" s="76"/>
      <c r="BAI484" s="76"/>
      <c r="BAJ484" s="76"/>
      <c r="BAK484" s="76"/>
      <c r="BAL484" s="76"/>
      <c r="BAM484" s="76"/>
      <c r="BAN484" s="76"/>
      <c r="BAO484" s="76"/>
      <c r="BAP484" s="76"/>
      <c r="BAQ484" s="76"/>
      <c r="BAR484" s="76"/>
      <c r="BAS484" s="76"/>
      <c r="BAT484" s="76"/>
      <c r="BAU484" s="76"/>
      <c r="BAV484" s="76"/>
      <c r="BAW484" s="76"/>
      <c r="BAX484" s="76"/>
      <c r="BAY484" s="76"/>
      <c r="BAZ484" s="76"/>
      <c r="BBA484" s="76"/>
      <c r="BBB484" s="76"/>
      <c r="BBC484" s="76"/>
      <c r="BBD484" s="76"/>
      <c r="BBE484" s="76"/>
      <c r="BBF484" s="76"/>
      <c r="BBG484" s="76"/>
      <c r="BBH484" s="76"/>
      <c r="BBI484" s="76"/>
      <c r="BBJ484" s="76"/>
      <c r="BBK484" s="76"/>
      <c r="BBL484" s="76"/>
      <c r="BBM484" s="76"/>
      <c r="BBN484" s="76"/>
      <c r="BBO484" s="76"/>
      <c r="BBP484" s="76"/>
      <c r="BBQ484" s="76"/>
      <c r="BBR484" s="76"/>
      <c r="BBS484" s="76"/>
      <c r="BBT484" s="76"/>
      <c r="BBU484" s="76"/>
      <c r="BBV484" s="76"/>
      <c r="BBW484" s="76"/>
      <c r="BBX484" s="76"/>
      <c r="BBY484" s="76"/>
      <c r="BBZ484" s="76"/>
      <c r="BCA484" s="76"/>
      <c r="BCB484" s="76"/>
      <c r="BCC484" s="76"/>
      <c r="BCD484" s="76"/>
      <c r="BCE484" s="76"/>
      <c r="BCF484" s="76"/>
      <c r="BCG484" s="76"/>
      <c r="BCH484" s="76"/>
      <c r="BCI484" s="76"/>
      <c r="BCJ484" s="76"/>
      <c r="BCK484" s="76"/>
      <c r="BCL484" s="76"/>
      <c r="BCM484" s="76"/>
      <c r="BCN484" s="76"/>
      <c r="BCO484" s="76"/>
      <c r="BCP484" s="76"/>
      <c r="BCQ484" s="76"/>
      <c r="BCR484" s="76"/>
      <c r="BCS484" s="76"/>
      <c r="BCT484" s="76"/>
      <c r="BCU484" s="76"/>
      <c r="BCV484" s="76"/>
      <c r="BCW484" s="76"/>
      <c r="BCX484" s="76"/>
      <c r="BCY484" s="76"/>
      <c r="BCZ484" s="76"/>
      <c r="BDA484" s="76"/>
      <c r="BDB484" s="76"/>
      <c r="BDC484" s="76"/>
      <c r="BDD484" s="76"/>
      <c r="BDE484" s="76"/>
      <c r="BDF484" s="76"/>
      <c r="BDG484" s="76"/>
      <c r="BDH484" s="76"/>
      <c r="BDI484" s="76"/>
      <c r="BDJ484" s="76"/>
      <c r="BDK484" s="76"/>
      <c r="BDL484" s="76"/>
      <c r="BDM484" s="76"/>
      <c r="BDN484" s="76"/>
      <c r="BDO484" s="76"/>
      <c r="BDP484" s="76"/>
      <c r="BDQ484" s="76"/>
      <c r="BDR484" s="76"/>
      <c r="BDS484" s="76"/>
      <c r="BDT484" s="76"/>
      <c r="BDU484" s="76"/>
      <c r="BDV484" s="76"/>
      <c r="BDW484" s="76"/>
      <c r="BDX484" s="76"/>
      <c r="BDY484" s="76"/>
      <c r="BDZ484" s="76"/>
      <c r="BEA484" s="76"/>
      <c r="BEB484" s="76"/>
      <c r="BEC484" s="76"/>
      <c r="BED484" s="76"/>
      <c r="BEE484" s="76"/>
      <c r="BEF484" s="76"/>
      <c r="BEG484" s="76"/>
      <c r="BEH484" s="76"/>
      <c r="BEI484" s="76"/>
      <c r="BEJ484" s="76"/>
      <c r="BEK484" s="76"/>
      <c r="BEL484" s="76"/>
      <c r="BEM484" s="76"/>
      <c r="BEN484" s="76"/>
      <c r="BEO484" s="76"/>
      <c r="BEP484" s="76"/>
      <c r="BEQ484" s="76"/>
      <c r="BER484" s="76"/>
      <c r="BES484" s="76"/>
      <c r="BET484" s="76"/>
      <c r="BEU484" s="76"/>
      <c r="BEV484" s="76"/>
      <c r="BEW484" s="76"/>
      <c r="BEX484" s="76"/>
      <c r="BEY484" s="76"/>
      <c r="BEZ484" s="76"/>
      <c r="BFA484" s="76"/>
      <c r="BFB484" s="76"/>
      <c r="BFC484" s="76"/>
      <c r="BFD484" s="76"/>
      <c r="BFE484" s="76"/>
      <c r="BFF484" s="76"/>
      <c r="BFG484" s="76"/>
      <c r="BFH484" s="76"/>
      <c r="BFI484" s="76"/>
      <c r="BFJ484" s="76"/>
      <c r="BFK484" s="76"/>
      <c r="BFL484" s="76"/>
      <c r="BFM484" s="76"/>
      <c r="BFN484" s="76"/>
      <c r="BFO484" s="76"/>
      <c r="BFP484" s="76"/>
      <c r="BFQ484" s="76"/>
      <c r="BFR484" s="76"/>
      <c r="BFS484" s="76"/>
    </row>
    <row r="485" spans="1:1527" s="20" customFormat="1" ht="28" x14ac:dyDescent="0.25">
      <c r="A485" s="71" t="s">
        <v>338</v>
      </c>
      <c r="B485" s="278" t="s">
        <v>957</v>
      </c>
      <c r="C485" s="278" t="s">
        <v>930</v>
      </c>
      <c r="D485" s="278" t="s">
        <v>879</v>
      </c>
      <c r="E485" s="278"/>
      <c r="F485" s="309">
        <f t="shared" si="18"/>
        <v>8</v>
      </c>
      <c r="G485" s="278"/>
      <c r="H485" s="278">
        <v>0.8</v>
      </c>
      <c r="I485" s="278">
        <v>1.6</v>
      </c>
      <c r="J485" s="278">
        <v>2</v>
      </c>
      <c r="K485" s="278">
        <v>2.4</v>
      </c>
      <c r="L485" s="278">
        <v>1.2</v>
      </c>
      <c r="M485" s="278"/>
      <c r="N485" s="278"/>
      <c r="O485" s="278"/>
      <c r="P485" s="278"/>
      <c r="Q485" s="278"/>
      <c r="R485" s="278"/>
      <c r="BA485" s="76"/>
      <c r="BB485" s="76"/>
      <c r="BC485" s="76"/>
      <c r="BD485" s="76"/>
      <c r="BE485" s="76"/>
      <c r="BF485" s="76"/>
      <c r="BG485" s="76"/>
      <c r="BH485" s="76"/>
      <c r="BI485" s="76"/>
      <c r="BJ485" s="76"/>
      <c r="BK485" s="76"/>
      <c r="BL485" s="76"/>
      <c r="BM485" s="76"/>
      <c r="BN485" s="76"/>
      <c r="BO485" s="76"/>
      <c r="BP485" s="76"/>
      <c r="BQ485" s="76"/>
      <c r="BR485" s="76"/>
      <c r="BS485" s="76"/>
      <c r="BT485" s="76"/>
      <c r="BU485" s="76"/>
      <c r="BV485" s="76"/>
      <c r="BW485" s="76"/>
      <c r="BX485" s="76"/>
      <c r="BY485" s="76"/>
      <c r="BZ485" s="76"/>
      <c r="CA485" s="76"/>
      <c r="CB485" s="76"/>
      <c r="CC485" s="76"/>
      <c r="CD485" s="76"/>
      <c r="CE485" s="76"/>
      <c r="CF485" s="76"/>
      <c r="CG485" s="76"/>
      <c r="CH485" s="76"/>
      <c r="CI485" s="76"/>
      <c r="CJ485" s="76"/>
      <c r="CK485" s="76"/>
      <c r="CL485" s="76"/>
      <c r="CM485" s="76"/>
      <c r="CN485" s="76"/>
      <c r="CO485" s="76"/>
      <c r="CP485" s="76"/>
      <c r="CQ485" s="76"/>
      <c r="CR485" s="76"/>
      <c r="CS485" s="76"/>
      <c r="CT485" s="76"/>
      <c r="CU485" s="76"/>
      <c r="CV485" s="76"/>
      <c r="CW485" s="76"/>
      <c r="CX485" s="76"/>
      <c r="CY485" s="76"/>
      <c r="CZ485" s="76"/>
      <c r="DA485" s="76"/>
      <c r="DB485" s="76"/>
      <c r="DC485" s="76"/>
      <c r="DD485" s="76"/>
      <c r="DE485" s="76"/>
      <c r="DF485" s="76"/>
      <c r="DG485" s="76"/>
      <c r="DH485" s="76"/>
      <c r="DI485" s="76"/>
      <c r="DJ485" s="76"/>
      <c r="DK485" s="76"/>
      <c r="DL485" s="76"/>
      <c r="DM485" s="76"/>
      <c r="DN485" s="76"/>
      <c r="DO485" s="76"/>
      <c r="DP485" s="76"/>
      <c r="DQ485" s="76"/>
      <c r="DR485" s="76"/>
      <c r="DS485" s="76"/>
      <c r="DT485" s="76"/>
      <c r="DU485" s="76"/>
      <c r="DV485" s="76"/>
      <c r="DW485" s="76"/>
      <c r="DX485" s="76"/>
      <c r="DY485" s="76"/>
      <c r="DZ485" s="76"/>
      <c r="EA485" s="76"/>
      <c r="EB485" s="76"/>
      <c r="EC485" s="76"/>
      <c r="ED485" s="76"/>
      <c r="EE485" s="76"/>
      <c r="EF485" s="76"/>
      <c r="EG485" s="76"/>
      <c r="EH485" s="76"/>
      <c r="EI485" s="76"/>
      <c r="EJ485" s="76"/>
      <c r="EK485" s="76"/>
      <c r="EL485" s="76"/>
      <c r="EM485" s="76"/>
      <c r="EN485" s="76"/>
      <c r="EO485" s="76"/>
      <c r="EP485" s="76"/>
      <c r="EQ485" s="76"/>
      <c r="ER485" s="76"/>
      <c r="ES485" s="76"/>
      <c r="ET485" s="76"/>
      <c r="EU485" s="76"/>
      <c r="EV485" s="76"/>
      <c r="EW485" s="76"/>
      <c r="EX485" s="76"/>
      <c r="EY485" s="76"/>
      <c r="EZ485" s="76"/>
      <c r="FA485" s="76"/>
      <c r="FB485" s="76"/>
      <c r="FC485" s="76"/>
      <c r="FD485" s="76"/>
      <c r="FE485" s="76"/>
      <c r="FF485" s="76"/>
      <c r="FG485" s="76"/>
      <c r="FH485" s="76"/>
      <c r="FI485" s="76"/>
      <c r="FJ485" s="76"/>
      <c r="FK485" s="76"/>
      <c r="FL485" s="76"/>
      <c r="FM485" s="76"/>
      <c r="FN485" s="76"/>
      <c r="FO485" s="76"/>
      <c r="FP485" s="76"/>
      <c r="FQ485" s="76"/>
      <c r="FR485" s="76"/>
      <c r="FS485" s="76"/>
      <c r="FT485" s="76"/>
      <c r="FU485" s="76"/>
      <c r="FV485" s="76"/>
      <c r="FW485" s="76"/>
      <c r="FX485" s="76"/>
      <c r="FY485" s="76"/>
      <c r="FZ485" s="76"/>
      <c r="GA485" s="76"/>
      <c r="GB485" s="76"/>
      <c r="GC485" s="76"/>
      <c r="GD485" s="76"/>
      <c r="GE485" s="76"/>
      <c r="GF485" s="76"/>
      <c r="GG485" s="76"/>
      <c r="GH485" s="76"/>
      <c r="GI485" s="76"/>
      <c r="GJ485" s="76"/>
      <c r="GK485" s="76"/>
      <c r="GL485" s="76"/>
      <c r="GM485" s="76"/>
      <c r="GN485" s="76"/>
      <c r="GO485" s="76"/>
      <c r="GP485" s="76"/>
      <c r="GQ485" s="76"/>
      <c r="GR485" s="76"/>
      <c r="GS485" s="76"/>
      <c r="GT485" s="76"/>
      <c r="GU485" s="76"/>
      <c r="GV485" s="76"/>
      <c r="GW485" s="76"/>
      <c r="GX485" s="76"/>
      <c r="GY485" s="76"/>
      <c r="GZ485" s="76"/>
      <c r="HA485" s="76"/>
      <c r="HB485" s="76"/>
      <c r="HC485" s="76"/>
      <c r="HD485" s="76"/>
      <c r="HE485" s="76"/>
      <c r="HF485" s="76"/>
      <c r="HG485" s="76"/>
      <c r="HH485" s="76"/>
      <c r="HI485" s="76"/>
      <c r="HJ485" s="76"/>
      <c r="HK485" s="76"/>
      <c r="HL485" s="76"/>
      <c r="HM485" s="76"/>
      <c r="HN485" s="76"/>
      <c r="HO485" s="76"/>
      <c r="HP485" s="76"/>
      <c r="HQ485" s="76"/>
      <c r="HR485" s="76"/>
      <c r="HS485" s="76"/>
      <c r="HT485" s="76"/>
      <c r="HU485" s="76"/>
      <c r="HV485" s="76"/>
      <c r="HW485" s="76"/>
      <c r="HX485" s="76"/>
      <c r="HY485" s="76"/>
      <c r="HZ485" s="76"/>
      <c r="IA485" s="76"/>
      <c r="IB485" s="76"/>
      <c r="IC485" s="76"/>
      <c r="ID485" s="76"/>
      <c r="IE485" s="76"/>
      <c r="IF485" s="76"/>
      <c r="IG485" s="76"/>
      <c r="IH485" s="76"/>
      <c r="II485" s="76"/>
      <c r="IJ485" s="76"/>
      <c r="IK485" s="76"/>
      <c r="IL485" s="76"/>
      <c r="IM485" s="76"/>
      <c r="IN485" s="76"/>
      <c r="IO485" s="76"/>
      <c r="IP485" s="76"/>
      <c r="IQ485" s="76"/>
      <c r="IR485" s="76"/>
      <c r="IS485" s="76"/>
      <c r="IT485" s="76"/>
      <c r="IU485" s="76"/>
      <c r="IV485" s="76"/>
      <c r="IW485" s="76"/>
      <c r="IX485" s="76"/>
      <c r="IY485" s="76"/>
      <c r="IZ485" s="76"/>
      <c r="JA485" s="76"/>
      <c r="JB485" s="76"/>
      <c r="JC485" s="76"/>
      <c r="JD485" s="76"/>
      <c r="JE485" s="76"/>
      <c r="JF485" s="76"/>
      <c r="JG485" s="76"/>
      <c r="JH485" s="76"/>
      <c r="JI485" s="76"/>
      <c r="JJ485" s="76"/>
      <c r="JK485" s="76"/>
      <c r="JL485" s="76"/>
      <c r="JM485" s="76"/>
      <c r="JN485" s="76"/>
      <c r="JO485" s="76"/>
      <c r="JP485" s="76"/>
      <c r="JQ485" s="76"/>
      <c r="JR485" s="76"/>
      <c r="JS485" s="76"/>
      <c r="JT485" s="76"/>
      <c r="JU485" s="76"/>
      <c r="JV485" s="76"/>
      <c r="JW485" s="76"/>
      <c r="JX485" s="76"/>
      <c r="JY485" s="76"/>
      <c r="JZ485" s="76"/>
      <c r="KA485" s="76"/>
      <c r="KB485" s="76"/>
      <c r="KC485" s="76"/>
      <c r="KD485" s="76"/>
      <c r="KE485" s="76"/>
      <c r="KF485" s="76"/>
      <c r="KG485" s="76"/>
      <c r="KH485" s="76"/>
      <c r="KI485" s="76"/>
      <c r="KJ485" s="76"/>
      <c r="KK485" s="76"/>
      <c r="KL485" s="76"/>
      <c r="KM485" s="76"/>
      <c r="KN485" s="76"/>
      <c r="KO485" s="76"/>
      <c r="KP485" s="76"/>
      <c r="KQ485" s="76"/>
      <c r="KR485" s="76"/>
      <c r="KS485" s="76"/>
      <c r="KT485" s="76"/>
      <c r="KU485" s="76"/>
      <c r="KV485" s="76"/>
      <c r="KW485" s="76"/>
      <c r="KX485" s="76"/>
      <c r="KY485" s="76"/>
      <c r="KZ485" s="76"/>
      <c r="LA485" s="76"/>
      <c r="LB485" s="76"/>
      <c r="LC485" s="76"/>
      <c r="LD485" s="76"/>
      <c r="LE485" s="76"/>
      <c r="LF485" s="76"/>
      <c r="LG485" s="76"/>
      <c r="LH485" s="76"/>
      <c r="LI485" s="76"/>
      <c r="LJ485" s="76"/>
      <c r="LK485" s="76"/>
      <c r="LL485" s="76"/>
      <c r="LM485" s="76"/>
      <c r="LN485" s="76"/>
      <c r="LO485" s="76"/>
      <c r="LP485" s="76"/>
      <c r="LQ485" s="76"/>
      <c r="LR485" s="76"/>
      <c r="LS485" s="76"/>
      <c r="LT485" s="76"/>
      <c r="LU485" s="76"/>
      <c r="LV485" s="76"/>
      <c r="LW485" s="76"/>
      <c r="LX485" s="76"/>
      <c r="LY485" s="76"/>
      <c r="LZ485" s="76"/>
      <c r="MA485" s="76"/>
      <c r="MB485" s="76"/>
      <c r="MC485" s="76"/>
      <c r="MD485" s="76"/>
      <c r="ME485" s="76"/>
      <c r="MF485" s="76"/>
      <c r="MG485" s="76"/>
      <c r="MH485" s="76"/>
      <c r="MI485" s="76"/>
      <c r="MJ485" s="76"/>
      <c r="MK485" s="76"/>
      <c r="ML485" s="76"/>
      <c r="MM485" s="76"/>
      <c r="MN485" s="76"/>
      <c r="MO485" s="76"/>
      <c r="MP485" s="76"/>
      <c r="MQ485" s="76"/>
      <c r="MR485" s="76"/>
      <c r="MS485" s="76"/>
      <c r="MT485" s="76"/>
      <c r="MU485" s="76"/>
      <c r="MV485" s="76"/>
      <c r="MW485" s="76"/>
      <c r="MX485" s="76"/>
      <c r="MY485" s="76"/>
      <c r="MZ485" s="76"/>
      <c r="NA485" s="76"/>
      <c r="NB485" s="76"/>
      <c r="NC485" s="76"/>
      <c r="ND485" s="76"/>
      <c r="NE485" s="76"/>
      <c r="NF485" s="76"/>
      <c r="NG485" s="76"/>
      <c r="NH485" s="76"/>
      <c r="NI485" s="76"/>
      <c r="NJ485" s="76"/>
      <c r="NK485" s="76"/>
      <c r="NL485" s="76"/>
      <c r="NM485" s="76"/>
      <c r="NN485" s="76"/>
      <c r="NO485" s="76"/>
      <c r="NP485" s="76"/>
      <c r="NQ485" s="76"/>
      <c r="NR485" s="76"/>
      <c r="NS485" s="76"/>
      <c r="NT485" s="76"/>
      <c r="NU485" s="76"/>
      <c r="NV485" s="76"/>
      <c r="NW485" s="76"/>
      <c r="NX485" s="76"/>
      <c r="NY485" s="76"/>
      <c r="NZ485" s="76"/>
      <c r="OA485" s="76"/>
      <c r="OB485" s="76"/>
      <c r="OC485" s="76"/>
      <c r="OD485" s="76"/>
      <c r="OE485" s="76"/>
      <c r="OF485" s="76"/>
      <c r="OG485" s="76"/>
      <c r="OH485" s="76"/>
      <c r="OI485" s="76"/>
      <c r="OJ485" s="76"/>
      <c r="OK485" s="76"/>
      <c r="OL485" s="76"/>
      <c r="OM485" s="76"/>
      <c r="ON485" s="76"/>
      <c r="OO485" s="76"/>
      <c r="OP485" s="76"/>
      <c r="OQ485" s="76"/>
      <c r="OR485" s="76"/>
      <c r="OS485" s="76"/>
      <c r="OT485" s="76"/>
      <c r="OU485" s="76"/>
      <c r="OV485" s="76"/>
      <c r="OW485" s="76"/>
      <c r="OX485" s="76"/>
      <c r="OY485" s="76"/>
      <c r="OZ485" s="76"/>
      <c r="PA485" s="76"/>
      <c r="PB485" s="76"/>
      <c r="PC485" s="76"/>
      <c r="PD485" s="76"/>
      <c r="PE485" s="76"/>
      <c r="PF485" s="76"/>
      <c r="PG485" s="76"/>
      <c r="PH485" s="76"/>
      <c r="PI485" s="76"/>
      <c r="PJ485" s="76"/>
      <c r="PK485" s="76"/>
      <c r="PL485" s="76"/>
      <c r="PM485" s="76"/>
      <c r="PN485" s="76"/>
      <c r="PO485" s="76"/>
      <c r="PP485" s="76"/>
      <c r="PQ485" s="76"/>
      <c r="PR485" s="76"/>
      <c r="PS485" s="76"/>
      <c r="PT485" s="76"/>
      <c r="PU485" s="76"/>
      <c r="PV485" s="76"/>
      <c r="PW485" s="76"/>
      <c r="PX485" s="76"/>
      <c r="PY485" s="76"/>
      <c r="PZ485" s="76"/>
      <c r="QA485" s="76"/>
      <c r="QB485" s="76"/>
      <c r="QC485" s="76"/>
      <c r="QD485" s="76"/>
      <c r="QE485" s="76"/>
      <c r="QF485" s="76"/>
      <c r="QG485" s="76"/>
      <c r="QH485" s="76"/>
      <c r="QI485" s="76"/>
      <c r="QJ485" s="76"/>
      <c r="QK485" s="76"/>
      <c r="QL485" s="76"/>
      <c r="QM485" s="76"/>
      <c r="QN485" s="76"/>
      <c r="QO485" s="76"/>
      <c r="QP485" s="76"/>
      <c r="QQ485" s="76"/>
      <c r="QR485" s="76"/>
      <c r="QS485" s="76"/>
      <c r="QT485" s="76"/>
      <c r="QU485" s="76"/>
      <c r="QV485" s="76"/>
      <c r="QW485" s="76"/>
      <c r="QX485" s="76"/>
      <c r="QY485" s="76"/>
      <c r="QZ485" s="76"/>
      <c r="RA485" s="76"/>
      <c r="RB485" s="76"/>
      <c r="RC485" s="76"/>
      <c r="RD485" s="76"/>
      <c r="RE485" s="76"/>
      <c r="RF485" s="76"/>
      <c r="RG485" s="76"/>
      <c r="RH485" s="76"/>
      <c r="RI485" s="76"/>
      <c r="RJ485" s="76"/>
      <c r="RK485" s="76"/>
      <c r="RL485" s="76"/>
      <c r="RM485" s="76"/>
      <c r="RN485" s="76"/>
      <c r="RO485" s="76"/>
      <c r="RP485" s="76"/>
      <c r="RQ485" s="76"/>
      <c r="RR485" s="76"/>
      <c r="RS485" s="76"/>
      <c r="RT485" s="76"/>
      <c r="RU485" s="76"/>
      <c r="RV485" s="76"/>
      <c r="RW485" s="76"/>
      <c r="RX485" s="76"/>
      <c r="RY485" s="76"/>
      <c r="RZ485" s="76"/>
      <c r="SA485" s="76"/>
      <c r="SB485" s="76"/>
      <c r="SC485" s="76"/>
      <c r="SD485" s="76"/>
      <c r="SE485" s="76"/>
      <c r="SF485" s="76"/>
      <c r="SG485" s="76"/>
      <c r="SH485" s="76"/>
      <c r="SI485" s="76"/>
      <c r="SJ485" s="76"/>
      <c r="SK485" s="76"/>
      <c r="SL485" s="76"/>
      <c r="SM485" s="76"/>
      <c r="SN485" s="76"/>
      <c r="SO485" s="76"/>
      <c r="SP485" s="76"/>
      <c r="SQ485" s="76"/>
      <c r="SR485" s="76"/>
      <c r="SS485" s="76"/>
      <c r="ST485" s="76"/>
      <c r="SU485" s="76"/>
      <c r="SV485" s="76"/>
      <c r="SW485" s="76"/>
      <c r="SX485" s="76"/>
      <c r="SY485" s="76"/>
      <c r="SZ485" s="76"/>
      <c r="TA485" s="76"/>
      <c r="TB485" s="76"/>
      <c r="TC485" s="76"/>
      <c r="TD485" s="76"/>
      <c r="TE485" s="76"/>
      <c r="TF485" s="76"/>
      <c r="TG485" s="76"/>
      <c r="TH485" s="76"/>
      <c r="TI485" s="76"/>
      <c r="TJ485" s="76"/>
      <c r="TK485" s="76"/>
      <c r="TL485" s="76"/>
      <c r="TM485" s="76"/>
      <c r="TN485" s="76"/>
      <c r="TO485" s="76"/>
      <c r="TP485" s="76"/>
      <c r="TQ485" s="76"/>
      <c r="TR485" s="76"/>
      <c r="TS485" s="76"/>
      <c r="TT485" s="76"/>
      <c r="TU485" s="76"/>
      <c r="TV485" s="76"/>
      <c r="TW485" s="76"/>
      <c r="TX485" s="76"/>
      <c r="TY485" s="76"/>
      <c r="TZ485" s="76"/>
      <c r="UA485" s="76"/>
      <c r="UB485" s="76"/>
      <c r="UC485" s="76"/>
      <c r="UD485" s="76"/>
      <c r="UE485" s="76"/>
      <c r="UF485" s="76"/>
      <c r="UG485" s="76"/>
      <c r="UH485" s="76"/>
      <c r="UI485" s="76"/>
      <c r="UJ485" s="76"/>
      <c r="UK485" s="76"/>
      <c r="UL485" s="76"/>
      <c r="UM485" s="76"/>
      <c r="UN485" s="76"/>
      <c r="UO485" s="76"/>
      <c r="UP485" s="76"/>
      <c r="UQ485" s="76"/>
      <c r="UR485" s="76"/>
      <c r="US485" s="76"/>
      <c r="UT485" s="76"/>
      <c r="UU485" s="76"/>
      <c r="UV485" s="76"/>
      <c r="UW485" s="76"/>
      <c r="UX485" s="76"/>
      <c r="UY485" s="76"/>
      <c r="UZ485" s="76"/>
      <c r="VA485" s="76"/>
      <c r="VB485" s="76"/>
      <c r="VC485" s="76"/>
      <c r="VD485" s="76"/>
      <c r="VE485" s="76"/>
      <c r="VF485" s="76"/>
      <c r="VG485" s="76"/>
      <c r="VH485" s="76"/>
      <c r="VI485" s="76"/>
      <c r="VJ485" s="76"/>
      <c r="VK485" s="76"/>
      <c r="VL485" s="76"/>
      <c r="VM485" s="76"/>
      <c r="VN485" s="76"/>
      <c r="VO485" s="76"/>
      <c r="VP485" s="76"/>
      <c r="VQ485" s="76"/>
      <c r="VR485" s="76"/>
      <c r="VS485" s="76"/>
      <c r="VT485" s="76"/>
      <c r="VU485" s="76"/>
      <c r="VV485" s="76"/>
      <c r="VW485" s="76"/>
      <c r="VX485" s="76"/>
      <c r="VY485" s="76"/>
      <c r="VZ485" s="76"/>
      <c r="WA485" s="76"/>
      <c r="WB485" s="76"/>
      <c r="WC485" s="76"/>
      <c r="WD485" s="76"/>
      <c r="WE485" s="76"/>
      <c r="WF485" s="76"/>
      <c r="WG485" s="76"/>
      <c r="WH485" s="76"/>
      <c r="WI485" s="76"/>
      <c r="WJ485" s="76"/>
      <c r="WK485" s="76"/>
      <c r="WL485" s="76"/>
      <c r="WM485" s="76"/>
      <c r="WN485" s="76"/>
      <c r="WO485" s="76"/>
      <c r="WP485" s="76"/>
      <c r="WQ485" s="76"/>
      <c r="WR485" s="76"/>
      <c r="WS485" s="76"/>
      <c r="WT485" s="76"/>
      <c r="WU485" s="76"/>
      <c r="WV485" s="76"/>
      <c r="WW485" s="76"/>
      <c r="WX485" s="76"/>
      <c r="WY485" s="76"/>
      <c r="WZ485" s="76"/>
      <c r="XA485" s="76"/>
      <c r="XB485" s="76"/>
      <c r="XC485" s="76"/>
      <c r="XD485" s="76"/>
      <c r="XE485" s="76"/>
      <c r="XF485" s="76"/>
      <c r="XG485" s="76"/>
      <c r="XH485" s="76"/>
      <c r="XI485" s="76"/>
      <c r="XJ485" s="76"/>
      <c r="XK485" s="76"/>
      <c r="XL485" s="76"/>
      <c r="XM485" s="76"/>
      <c r="XN485" s="76"/>
      <c r="XO485" s="76"/>
      <c r="XP485" s="76"/>
      <c r="XQ485" s="76"/>
      <c r="XR485" s="76"/>
      <c r="XS485" s="76"/>
      <c r="XT485" s="76"/>
      <c r="XU485" s="76"/>
      <c r="XV485" s="76"/>
      <c r="XW485" s="76"/>
      <c r="XX485" s="76"/>
      <c r="XY485" s="76"/>
      <c r="XZ485" s="76"/>
      <c r="YA485" s="76"/>
      <c r="YB485" s="76"/>
      <c r="YC485" s="76"/>
      <c r="YD485" s="76"/>
      <c r="YE485" s="76"/>
      <c r="YF485" s="76"/>
      <c r="YG485" s="76"/>
      <c r="YH485" s="76"/>
      <c r="YI485" s="76"/>
      <c r="YJ485" s="76"/>
      <c r="YK485" s="76"/>
      <c r="YL485" s="76"/>
      <c r="YM485" s="76"/>
      <c r="YN485" s="76"/>
      <c r="YO485" s="76"/>
      <c r="YP485" s="76"/>
      <c r="YQ485" s="76"/>
      <c r="YR485" s="76"/>
      <c r="YS485" s="76"/>
      <c r="YT485" s="76"/>
      <c r="YU485" s="76"/>
      <c r="YV485" s="76"/>
      <c r="YW485" s="76"/>
      <c r="YX485" s="76"/>
      <c r="YY485" s="76"/>
      <c r="YZ485" s="76"/>
      <c r="ZA485" s="76"/>
      <c r="ZB485" s="76"/>
      <c r="ZC485" s="76"/>
      <c r="ZD485" s="76"/>
      <c r="ZE485" s="76"/>
      <c r="ZF485" s="76"/>
      <c r="ZG485" s="76"/>
      <c r="ZH485" s="76"/>
      <c r="ZI485" s="76"/>
      <c r="ZJ485" s="76"/>
      <c r="ZK485" s="76"/>
      <c r="ZL485" s="76"/>
      <c r="ZM485" s="76"/>
      <c r="ZN485" s="76"/>
      <c r="ZO485" s="76"/>
      <c r="ZP485" s="76"/>
      <c r="ZQ485" s="76"/>
      <c r="ZR485" s="76"/>
      <c r="ZS485" s="76"/>
      <c r="ZT485" s="76"/>
      <c r="ZU485" s="76"/>
      <c r="ZV485" s="76"/>
      <c r="ZW485" s="76"/>
      <c r="ZX485" s="76"/>
      <c r="ZY485" s="76"/>
      <c r="ZZ485" s="76"/>
      <c r="AAA485" s="76"/>
      <c r="AAB485" s="76"/>
      <c r="AAC485" s="76"/>
      <c r="AAD485" s="76"/>
      <c r="AAE485" s="76"/>
      <c r="AAF485" s="76"/>
      <c r="AAG485" s="76"/>
      <c r="AAH485" s="76"/>
      <c r="AAI485" s="76"/>
      <c r="AAJ485" s="76"/>
      <c r="AAK485" s="76"/>
      <c r="AAL485" s="76"/>
      <c r="AAM485" s="76"/>
      <c r="AAN485" s="76"/>
      <c r="AAO485" s="76"/>
      <c r="AAP485" s="76"/>
      <c r="AAQ485" s="76"/>
      <c r="AAR485" s="76"/>
      <c r="AAS485" s="76"/>
      <c r="AAT485" s="76"/>
      <c r="AAU485" s="76"/>
      <c r="AAV485" s="76"/>
      <c r="AAW485" s="76"/>
      <c r="AAX485" s="76"/>
      <c r="AAY485" s="76"/>
      <c r="AAZ485" s="76"/>
      <c r="ABA485" s="76"/>
      <c r="ABB485" s="76"/>
      <c r="ABC485" s="76"/>
      <c r="ABD485" s="76"/>
      <c r="ABE485" s="76"/>
      <c r="ABF485" s="76"/>
      <c r="ABG485" s="76"/>
      <c r="ABH485" s="76"/>
      <c r="ABI485" s="76"/>
      <c r="ABJ485" s="76"/>
      <c r="ABK485" s="76"/>
      <c r="ABL485" s="76"/>
      <c r="ABM485" s="76"/>
      <c r="ABN485" s="76"/>
      <c r="ABO485" s="76"/>
      <c r="ABP485" s="76"/>
      <c r="ABQ485" s="76"/>
      <c r="ABR485" s="76"/>
      <c r="ABS485" s="76"/>
      <c r="ABT485" s="76"/>
      <c r="ABU485" s="76"/>
      <c r="ABV485" s="76"/>
      <c r="ABW485" s="76"/>
      <c r="ABX485" s="76"/>
      <c r="ABY485" s="76"/>
      <c r="ABZ485" s="76"/>
      <c r="ACA485" s="76"/>
      <c r="ACB485" s="76"/>
      <c r="ACC485" s="76"/>
      <c r="ACD485" s="76"/>
      <c r="ACE485" s="76"/>
      <c r="ACF485" s="76"/>
      <c r="ACG485" s="76"/>
      <c r="ACH485" s="76"/>
      <c r="ACI485" s="76"/>
      <c r="ACJ485" s="76"/>
      <c r="ACK485" s="76"/>
      <c r="ACL485" s="76"/>
      <c r="ACM485" s="76"/>
      <c r="ACN485" s="76"/>
      <c r="ACO485" s="76"/>
      <c r="ACP485" s="76"/>
      <c r="ACQ485" s="76"/>
      <c r="ACR485" s="76"/>
      <c r="ACS485" s="76"/>
      <c r="ACT485" s="76"/>
      <c r="ACU485" s="76"/>
      <c r="ACV485" s="76"/>
      <c r="ACW485" s="76"/>
      <c r="ACX485" s="76"/>
      <c r="ACY485" s="76"/>
      <c r="ACZ485" s="76"/>
      <c r="ADA485" s="76"/>
      <c r="ADB485" s="76"/>
      <c r="ADC485" s="76"/>
      <c r="ADD485" s="76"/>
      <c r="ADE485" s="76"/>
      <c r="ADF485" s="76"/>
      <c r="ADG485" s="76"/>
      <c r="ADH485" s="76"/>
      <c r="ADI485" s="76"/>
      <c r="ADJ485" s="76"/>
      <c r="ADK485" s="76"/>
      <c r="ADL485" s="76"/>
      <c r="ADM485" s="76"/>
      <c r="ADN485" s="76"/>
      <c r="ADO485" s="76"/>
      <c r="ADP485" s="76"/>
      <c r="ADQ485" s="76"/>
      <c r="ADR485" s="76"/>
      <c r="ADS485" s="76"/>
      <c r="ADT485" s="76"/>
      <c r="ADU485" s="76"/>
      <c r="ADV485" s="76"/>
      <c r="ADW485" s="76"/>
      <c r="ADX485" s="76"/>
      <c r="ADY485" s="76"/>
      <c r="ADZ485" s="76"/>
      <c r="AEA485" s="76"/>
      <c r="AEB485" s="76"/>
      <c r="AEC485" s="76"/>
      <c r="AED485" s="76"/>
      <c r="AEE485" s="76"/>
      <c r="AEF485" s="76"/>
      <c r="AEG485" s="76"/>
      <c r="AEH485" s="76"/>
      <c r="AEI485" s="76"/>
      <c r="AEJ485" s="76"/>
      <c r="AEK485" s="76"/>
      <c r="AEL485" s="76"/>
      <c r="AEM485" s="76"/>
      <c r="AEN485" s="76"/>
      <c r="AEO485" s="76"/>
      <c r="AEP485" s="76"/>
      <c r="AEQ485" s="76"/>
      <c r="AER485" s="76"/>
      <c r="AES485" s="76"/>
      <c r="AET485" s="76"/>
      <c r="AEU485" s="76"/>
      <c r="AEV485" s="76"/>
      <c r="AEW485" s="76"/>
      <c r="AEX485" s="76"/>
      <c r="AEY485" s="76"/>
      <c r="AEZ485" s="76"/>
      <c r="AFA485" s="76"/>
      <c r="AFB485" s="76"/>
      <c r="AFC485" s="76"/>
      <c r="AFD485" s="76"/>
      <c r="AFE485" s="76"/>
      <c r="AFF485" s="76"/>
      <c r="AFG485" s="76"/>
      <c r="AFH485" s="76"/>
      <c r="AFI485" s="76"/>
      <c r="AFJ485" s="76"/>
      <c r="AFK485" s="76"/>
      <c r="AFL485" s="76"/>
      <c r="AFM485" s="76"/>
      <c r="AFN485" s="76"/>
      <c r="AFO485" s="76"/>
      <c r="AFP485" s="76"/>
      <c r="AFQ485" s="76"/>
      <c r="AFR485" s="76"/>
      <c r="AFS485" s="76"/>
      <c r="AFT485" s="76"/>
      <c r="AFU485" s="76"/>
      <c r="AFV485" s="76"/>
      <c r="AFW485" s="76"/>
      <c r="AFX485" s="76"/>
      <c r="AFY485" s="76"/>
      <c r="AFZ485" s="76"/>
      <c r="AGA485" s="76"/>
      <c r="AGB485" s="76"/>
      <c r="AGC485" s="76"/>
      <c r="AGD485" s="76"/>
      <c r="AGE485" s="76"/>
      <c r="AGF485" s="76"/>
      <c r="AGG485" s="76"/>
      <c r="AGH485" s="76"/>
      <c r="AGI485" s="76"/>
      <c r="AGJ485" s="76"/>
      <c r="AGK485" s="76"/>
      <c r="AGL485" s="76"/>
      <c r="AGM485" s="76"/>
      <c r="AGN485" s="76"/>
      <c r="AGO485" s="76"/>
      <c r="AGP485" s="76"/>
      <c r="AGQ485" s="76"/>
      <c r="AGR485" s="76"/>
      <c r="AGS485" s="76"/>
      <c r="AGT485" s="76"/>
      <c r="AGU485" s="76"/>
      <c r="AGV485" s="76"/>
      <c r="AGW485" s="76"/>
      <c r="AGX485" s="76"/>
      <c r="AGY485" s="76"/>
      <c r="AGZ485" s="76"/>
      <c r="AHA485" s="76"/>
      <c r="AHB485" s="76"/>
      <c r="AHC485" s="76"/>
      <c r="AHD485" s="76"/>
      <c r="AHE485" s="76"/>
      <c r="AHF485" s="76"/>
      <c r="AHG485" s="76"/>
      <c r="AHH485" s="76"/>
      <c r="AHI485" s="76"/>
      <c r="AHJ485" s="76"/>
      <c r="AHK485" s="76"/>
      <c r="AHL485" s="76"/>
      <c r="AHM485" s="76"/>
      <c r="AHN485" s="76"/>
      <c r="AHO485" s="76"/>
      <c r="AHP485" s="76"/>
      <c r="AHQ485" s="76"/>
      <c r="AHR485" s="76"/>
      <c r="AHS485" s="76"/>
      <c r="AHT485" s="76"/>
      <c r="AHU485" s="76"/>
      <c r="AHV485" s="76"/>
      <c r="AHW485" s="76"/>
      <c r="AHX485" s="76"/>
      <c r="AHY485" s="76"/>
      <c r="AHZ485" s="76"/>
      <c r="AIA485" s="76"/>
      <c r="AIB485" s="76"/>
      <c r="AIC485" s="76"/>
      <c r="AID485" s="76"/>
      <c r="AIE485" s="76"/>
      <c r="AIF485" s="76"/>
      <c r="AIG485" s="76"/>
      <c r="AIH485" s="76"/>
      <c r="AII485" s="76"/>
      <c r="AIJ485" s="76"/>
      <c r="AIK485" s="76"/>
      <c r="AIL485" s="76"/>
      <c r="AIM485" s="76"/>
      <c r="AIN485" s="76"/>
      <c r="AIO485" s="76"/>
      <c r="AIP485" s="76"/>
      <c r="AIQ485" s="76"/>
      <c r="AIR485" s="76"/>
      <c r="AIS485" s="76"/>
      <c r="AIT485" s="76"/>
      <c r="AIU485" s="76"/>
      <c r="AIV485" s="76"/>
      <c r="AIW485" s="76"/>
      <c r="AIX485" s="76"/>
      <c r="AIY485" s="76"/>
      <c r="AIZ485" s="76"/>
      <c r="AJA485" s="76"/>
      <c r="AJB485" s="76"/>
      <c r="AJC485" s="76"/>
      <c r="AJD485" s="76"/>
      <c r="AJE485" s="76"/>
      <c r="AJF485" s="76"/>
      <c r="AJG485" s="76"/>
      <c r="AJH485" s="76"/>
      <c r="AJI485" s="76"/>
      <c r="AJJ485" s="76"/>
      <c r="AJK485" s="76"/>
      <c r="AJL485" s="76"/>
      <c r="AJM485" s="76"/>
      <c r="AJN485" s="76"/>
      <c r="AJO485" s="76"/>
      <c r="AJP485" s="76"/>
      <c r="AJQ485" s="76"/>
      <c r="AJR485" s="76"/>
      <c r="AJS485" s="76"/>
      <c r="AJT485" s="76"/>
      <c r="AJU485" s="76"/>
      <c r="AJV485" s="76"/>
      <c r="AJW485" s="76"/>
      <c r="AJX485" s="76"/>
      <c r="AJY485" s="76"/>
      <c r="AJZ485" s="76"/>
      <c r="AKA485" s="76"/>
      <c r="AKB485" s="76"/>
      <c r="AKC485" s="76"/>
      <c r="AKD485" s="76"/>
      <c r="AKE485" s="76"/>
      <c r="AKF485" s="76"/>
      <c r="AKG485" s="76"/>
      <c r="AKH485" s="76"/>
      <c r="AKI485" s="76"/>
      <c r="AKJ485" s="76"/>
      <c r="AKK485" s="76"/>
      <c r="AKL485" s="76"/>
      <c r="AKM485" s="76"/>
      <c r="AKN485" s="76"/>
      <c r="AKO485" s="76"/>
      <c r="AKP485" s="76"/>
      <c r="AKQ485" s="76"/>
      <c r="AKR485" s="76"/>
      <c r="AKS485" s="76"/>
      <c r="AKT485" s="76"/>
      <c r="AKU485" s="76"/>
      <c r="AKV485" s="76"/>
      <c r="AKW485" s="76"/>
      <c r="AKX485" s="76"/>
      <c r="AKY485" s="76"/>
      <c r="AKZ485" s="76"/>
      <c r="ALA485" s="76"/>
      <c r="ALB485" s="76"/>
      <c r="ALC485" s="76"/>
      <c r="ALD485" s="76"/>
      <c r="ALE485" s="76"/>
      <c r="ALF485" s="76"/>
      <c r="ALG485" s="76"/>
      <c r="ALH485" s="76"/>
      <c r="ALI485" s="76"/>
      <c r="ALJ485" s="76"/>
      <c r="ALK485" s="76"/>
      <c r="ALL485" s="76"/>
      <c r="ALM485" s="76"/>
      <c r="ALN485" s="76"/>
      <c r="ALO485" s="76"/>
      <c r="ALP485" s="76"/>
      <c r="ALQ485" s="76"/>
      <c r="ALR485" s="76"/>
      <c r="ALS485" s="76"/>
      <c r="ALT485" s="76"/>
      <c r="ALU485" s="76"/>
      <c r="ALV485" s="76"/>
      <c r="ALW485" s="76"/>
      <c r="ALX485" s="76"/>
      <c r="ALY485" s="76"/>
      <c r="ALZ485" s="76"/>
      <c r="AMA485" s="76"/>
      <c r="AMB485" s="76"/>
      <c r="AMC485" s="76"/>
      <c r="AMD485" s="76"/>
      <c r="AME485" s="76"/>
      <c r="AMF485" s="76"/>
      <c r="AMG485" s="76"/>
      <c r="AMH485" s="76"/>
      <c r="AMI485" s="76"/>
      <c r="AMJ485" s="76"/>
      <c r="AMK485" s="76"/>
      <c r="AML485" s="76"/>
      <c r="AMM485" s="76"/>
      <c r="AMN485" s="76"/>
      <c r="AMO485" s="76"/>
      <c r="AMP485" s="76"/>
      <c r="AMQ485" s="76"/>
      <c r="AMR485" s="76"/>
      <c r="AMS485" s="76"/>
      <c r="AMT485" s="76"/>
      <c r="AMU485" s="76"/>
      <c r="AMV485" s="76"/>
      <c r="AMW485" s="76"/>
      <c r="AMX485" s="76"/>
      <c r="AMY485" s="76"/>
      <c r="AMZ485" s="76"/>
      <c r="ANA485" s="76"/>
      <c r="ANB485" s="76"/>
      <c r="ANC485" s="76"/>
      <c r="AND485" s="76"/>
      <c r="ANE485" s="76"/>
      <c r="ANF485" s="76"/>
      <c r="ANG485" s="76"/>
      <c r="ANH485" s="76"/>
      <c r="ANI485" s="76"/>
      <c r="ANJ485" s="76"/>
      <c r="ANK485" s="76"/>
      <c r="ANL485" s="76"/>
      <c r="ANM485" s="76"/>
      <c r="ANN485" s="76"/>
      <c r="ANO485" s="76"/>
      <c r="ANP485" s="76"/>
      <c r="ANQ485" s="76"/>
      <c r="ANR485" s="76"/>
      <c r="ANS485" s="76"/>
      <c r="ANT485" s="76"/>
      <c r="ANU485" s="76"/>
      <c r="ANV485" s="76"/>
      <c r="ANW485" s="76"/>
      <c r="ANX485" s="76"/>
      <c r="ANY485" s="76"/>
      <c r="ANZ485" s="76"/>
      <c r="AOA485" s="76"/>
      <c r="AOB485" s="76"/>
      <c r="AOC485" s="76"/>
      <c r="AOD485" s="76"/>
      <c r="AOE485" s="76"/>
      <c r="AOF485" s="76"/>
      <c r="AOG485" s="76"/>
      <c r="AOH485" s="76"/>
      <c r="AOI485" s="76"/>
      <c r="AOJ485" s="76"/>
      <c r="AOK485" s="76"/>
      <c r="AOL485" s="76"/>
      <c r="AOM485" s="76"/>
      <c r="AON485" s="76"/>
      <c r="AOO485" s="76"/>
      <c r="AOP485" s="76"/>
      <c r="AOQ485" s="76"/>
      <c r="AOR485" s="76"/>
      <c r="AOS485" s="76"/>
      <c r="AOT485" s="76"/>
      <c r="AOU485" s="76"/>
      <c r="AOV485" s="76"/>
      <c r="AOW485" s="76"/>
      <c r="AOX485" s="76"/>
      <c r="AOY485" s="76"/>
      <c r="AOZ485" s="76"/>
      <c r="APA485" s="76"/>
      <c r="APB485" s="76"/>
      <c r="APC485" s="76"/>
      <c r="APD485" s="76"/>
      <c r="APE485" s="76"/>
      <c r="APF485" s="76"/>
      <c r="APG485" s="76"/>
      <c r="APH485" s="76"/>
      <c r="API485" s="76"/>
      <c r="APJ485" s="76"/>
      <c r="APK485" s="76"/>
      <c r="APL485" s="76"/>
      <c r="APM485" s="76"/>
      <c r="APN485" s="76"/>
      <c r="APO485" s="76"/>
      <c r="APP485" s="76"/>
      <c r="APQ485" s="76"/>
      <c r="APR485" s="76"/>
      <c r="APS485" s="76"/>
      <c r="APT485" s="76"/>
      <c r="APU485" s="76"/>
      <c r="APV485" s="76"/>
      <c r="APW485" s="76"/>
      <c r="APX485" s="76"/>
      <c r="APY485" s="76"/>
      <c r="APZ485" s="76"/>
      <c r="AQA485" s="76"/>
      <c r="AQB485" s="76"/>
      <c r="AQC485" s="76"/>
      <c r="AQD485" s="76"/>
      <c r="AQE485" s="76"/>
      <c r="AQF485" s="76"/>
      <c r="AQG485" s="76"/>
      <c r="AQH485" s="76"/>
      <c r="AQI485" s="76"/>
      <c r="AQJ485" s="76"/>
      <c r="AQK485" s="76"/>
      <c r="AQL485" s="76"/>
      <c r="AQM485" s="76"/>
      <c r="AQN485" s="76"/>
      <c r="AQO485" s="76"/>
      <c r="AQP485" s="76"/>
      <c r="AQQ485" s="76"/>
      <c r="AQR485" s="76"/>
      <c r="AQS485" s="76"/>
      <c r="AQT485" s="76"/>
      <c r="AQU485" s="76"/>
      <c r="AQV485" s="76"/>
      <c r="AQW485" s="76"/>
      <c r="AQX485" s="76"/>
      <c r="AQY485" s="76"/>
      <c r="AQZ485" s="76"/>
      <c r="ARA485" s="76"/>
      <c r="ARB485" s="76"/>
      <c r="ARC485" s="76"/>
      <c r="ARD485" s="76"/>
      <c r="ARE485" s="76"/>
      <c r="ARF485" s="76"/>
      <c r="ARG485" s="76"/>
      <c r="ARH485" s="76"/>
      <c r="ARI485" s="76"/>
      <c r="ARJ485" s="76"/>
      <c r="ARK485" s="76"/>
      <c r="ARL485" s="76"/>
      <c r="ARM485" s="76"/>
      <c r="ARN485" s="76"/>
      <c r="ARO485" s="76"/>
      <c r="ARP485" s="76"/>
      <c r="ARQ485" s="76"/>
      <c r="ARR485" s="76"/>
      <c r="ARS485" s="76"/>
      <c r="ART485" s="76"/>
      <c r="ARU485" s="76"/>
      <c r="ARV485" s="76"/>
      <c r="ARW485" s="76"/>
      <c r="ARX485" s="76"/>
      <c r="ARY485" s="76"/>
      <c r="ARZ485" s="76"/>
      <c r="ASA485" s="76"/>
      <c r="ASB485" s="76"/>
      <c r="ASC485" s="76"/>
      <c r="ASD485" s="76"/>
      <c r="ASE485" s="76"/>
      <c r="ASF485" s="76"/>
      <c r="ASG485" s="76"/>
      <c r="ASH485" s="76"/>
      <c r="ASI485" s="76"/>
      <c r="ASJ485" s="76"/>
      <c r="ASK485" s="76"/>
      <c r="ASL485" s="76"/>
      <c r="ASM485" s="76"/>
      <c r="ASN485" s="76"/>
      <c r="ASO485" s="76"/>
      <c r="ASP485" s="76"/>
      <c r="ASQ485" s="76"/>
      <c r="ASR485" s="76"/>
      <c r="ASS485" s="76"/>
      <c r="AST485" s="76"/>
      <c r="ASU485" s="76"/>
      <c r="ASV485" s="76"/>
      <c r="ASW485" s="76"/>
      <c r="ASX485" s="76"/>
      <c r="ASY485" s="76"/>
      <c r="ASZ485" s="76"/>
      <c r="ATA485" s="76"/>
      <c r="ATB485" s="76"/>
      <c r="ATC485" s="76"/>
      <c r="ATD485" s="76"/>
      <c r="ATE485" s="76"/>
      <c r="ATF485" s="76"/>
      <c r="ATG485" s="76"/>
      <c r="ATH485" s="76"/>
      <c r="ATI485" s="76"/>
      <c r="ATJ485" s="76"/>
      <c r="ATK485" s="76"/>
      <c r="ATL485" s="76"/>
      <c r="ATM485" s="76"/>
      <c r="ATN485" s="76"/>
      <c r="ATO485" s="76"/>
      <c r="ATP485" s="76"/>
      <c r="ATQ485" s="76"/>
      <c r="ATR485" s="76"/>
      <c r="ATS485" s="76"/>
      <c r="ATT485" s="76"/>
      <c r="ATU485" s="76"/>
      <c r="ATV485" s="76"/>
      <c r="ATW485" s="76"/>
      <c r="ATX485" s="76"/>
      <c r="ATY485" s="76"/>
      <c r="ATZ485" s="76"/>
      <c r="AUA485" s="76"/>
      <c r="AUB485" s="76"/>
      <c r="AUC485" s="76"/>
      <c r="AUD485" s="76"/>
      <c r="AUE485" s="76"/>
      <c r="AUF485" s="76"/>
      <c r="AUG485" s="76"/>
      <c r="AUH485" s="76"/>
      <c r="AUI485" s="76"/>
      <c r="AUJ485" s="76"/>
      <c r="AUK485" s="76"/>
      <c r="AUL485" s="76"/>
      <c r="AUM485" s="76"/>
      <c r="AUN485" s="76"/>
      <c r="AUO485" s="76"/>
      <c r="AUP485" s="76"/>
      <c r="AUQ485" s="76"/>
      <c r="AUR485" s="76"/>
      <c r="AUS485" s="76"/>
      <c r="AUT485" s="76"/>
      <c r="AUU485" s="76"/>
      <c r="AUV485" s="76"/>
      <c r="AUW485" s="76"/>
      <c r="AUX485" s="76"/>
      <c r="AUY485" s="76"/>
      <c r="AUZ485" s="76"/>
      <c r="AVA485" s="76"/>
      <c r="AVB485" s="76"/>
      <c r="AVC485" s="76"/>
      <c r="AVD485" s="76"/>
      <c r="AVE485" s="76"/>
      <c r="AVF485" s="76"/>
      <c r="AVG485" s="76"/>
      <c r="AVH485" s="76"/>
      <c r="AVI485" s="76"/>
      <c r="AVJ485" s="76"/>
      <c r="AVK485" s="76"/>
      <c r="AVL485" s="76"/>
      <c r="AVM485" s="76"/>
      <c r="AVN485" s="76"/>
      <c r="AVO485" s="76"/>
      <c r="AVP485" s="76"/>
      <c r="AVQ485" s="76"/>
      <c r="AVR485" s="76"/>
      <c r="AVS485" s="76"/>
      <c r="AVT485" s="76"/>
      <c r="AVU485" s="76"/>
      <c r="AVV485" s="76"/>
      <c r="AVW485" s="76"/>
      <c r="AVX485" s="76"/>
      <c r="AVY485" s="76"/>
      <c r="AVZ485" s="76"/>
      <c r="AWA485" s="76"/>
      <c r="AWB485" s="76"/>
      <c r="AWC485" s="76"/>
      <c r="AWD485" s="76"/>
      <c r="AWE485" s="76"/>
      <c r="AWF485" s="76"/>
      <c r="AWG485" s="76"/>
      <c r="AWH485" s="76"/>
      <c r="AWI485" s="76"/>
      <c r="AWJ485" s="76"/>
      <c r="AWK485" s="76"/>
      <c r="AWL485" s="76"/>
      <c r="AWM485" s="76"/>
      <c r="AWN485" s="76"/>
      <c r="AWO485" s="76"/>
      <c r="AWP485" s="76"/>
      <c r="AWQ485" s="76"/>
      <c r="AWR485" s="76"/>
      <c r="AWS485" s="76"/>
      <c r="AWT485" s="76"/>
      <c r="AWU485" s="76"/>
      <c r="AWV485" s="76"/>
      <c r="AWW485" s="76"/>
      <c r="AWX485" s="76"/>
      <c r="AWY485" s="76"/>
      <c r="AWZ485" s="76"/>
      <c r="AXA485" s="76"/>
      <c r="AXB485" s="76"/>
      <c r="AXC485" s="76"/>
      <c r="AXD485" s="76"/>
      <c r="AXE485" s="76"/>
      <c r="AXF485" s="76"/>
      <c r="AXG485" s="76"/>
      <c r="AXH485" s="76"/>
      <c r="AXI485" s="76"/>
      <c r="AXJ485" s="76"/>
      <c r="AXK485" s="76"/>
      <c r="AXL485" s="76"/>
      <c r="AXM485" s="76"/>
      <c r="AXN485" s="76"/>
      <c r="AXO485" s="76"/>
      <c r="AXP485" s="76"/>
      <c r="AXQ485" s="76"/>
      <c r="AXR485" s="76"/>
      <c r="AXS485" s="76"/>
      <c r="AXT485" s="76"/>
      <c r="AXU485" s="76"/>
      <c r="AXV485" s="76"/>
      <c r="AXW485" s="76"/>
      <c r="AXX485" s="76"/>
      <c r="AXY485" s="76"/>
      <c r="AXZ485" s="76"/>
      <c r="AYA485" s="76"/>
      <c r="AYB485" s="76"/>
      <c r="AYC485" s="76"/>
      <c r="AYD485" s="76"/>
      <c r="AYE485" s="76"/>
      <c r="AYF485" s="76"/>
      <c r="AYG485" s="76"/>
      <c r="AYH485" s="76"/>
      <c r="AYI485" s="76"/>
      <c r="AYJ485" s="76"/>
      <c r="AYK485" s="76"/>
      <c r="AYL485" s="76"/>
      <c r="AYM485" s="76"/>
      <c r="AYN485" s="76"/>
      <c r="AYO485" s="76"/>
      <c r="AYP485" s="76"/>
      <c r="AYQ485" s="76"/>
      <c r="AYR485" s="76"/>
      <c r="AYS485" s="76"/>
      <c r="AYT485" s="76"/>
      <c r="AYU485" s="76"/>
      <c r="AYV485" s="76"/>
      <c r="AYW485" s="76"/>
      <c r="AYX485" s="76"/>
      <c r="AYY485" s="76"/>
      <c r="AYZ485" s="76"/>
      <c r="AZA485" s="76"/>
      <c r="AZB485" s="76"/>
      <c r="AZC485" s="76"/>
      <c r="AZD485" s="76"/>
      <c r="AZE485" s="76"/>
      <c r="AZF485" s="76"/>
      <c r="AZG485" s="76"/>
      <c r="AZH485" s="76"/>
      <c r="AZI485" s="76"/>
      <c r="AZJ485" s="76"/>
      <c r="AZK485" s="76"/>
      <c r="AZL485" s="76"/>
      <c r="AZM485" s="76"/>
      <c r="AZN485" s="76"/>
      <c r="AZO485" s="76"/>
      <c r="AZP485" s="76"/>
      <c r="AZQ485" s="76"/>
      <c r="AZR485" s="76"/>
      <c r="AZS485" s="76"/>
      <c r="AZT485" s="76"/>
      <c r="AZU485" s="76"/>
      <c r="AZV485" s="76"/>
      <c r="AZW485" s="76"/>
      <c r="AZX485" s="76"/>
      <c r="AZY485" s="76"/>
      <c r="AZZ485" s="76"/>
      <c r="BAA485" s="76"/>
      <c r="BAB485" s="76"/>
      <c r="BAC485" s="76"/>
      <c r="BAD485" s="76"/>
      <c r="BAE485" s="76"/>
      <c r="BAF485" s="76"/>
      <c r="BAG485" s="76"/>
      <c r="BAH485" s="76"/>
      <c r="BAI485" s="76"/>
      <c r="BAJ485" s="76"/>
      <c r="BAK485" s="76"/>
      <c r="BAL485" s="76"/>
      <c r="BAM485" s="76"/>
      <c r="BAN485" s="76"/>
      <c r="BAO485" s="76"/>
      <c r="BAP485" s="76"/>
      <c r="BAQ485" s="76"/>
      <c r="BAR485" s="76"/>
      <c r="BAS485" s="76"/>
      <c r="BAT485" s="76"/>
      <c r="BAU485" s="76"/>
      <c r="BAV485" s="76"/>
      <c r="BAW485" s="76"/>
      <c r="BAX485" s="76"/>
      <c r="BAY485" s="76"/>
      <c r="BAZ485" s="76"/>
      <c r="BBA485" s="76"/>
      <c r="BBB485" s="76"/>
      <c r="BBC485" s="76"/>
      <c r="BBD485" s="76"/>
      <c r="BBE485" s="76"/>
      <c r="BBF485" s="76"/>
      <c r="BBG485" s="76"/>
      <c r="BBH485" s="76"/>
      <c r="BBI485" s="76"/>
      <c r="BBJ485" s="76"/>
      <c r="BBK485" s="76"/>
      <c r="BBL485" s="76"/>
      <c r="BBM485" s="76"/>
      <c r="BBN485" s="76"/>
      <c r="BBO485" s="76"/>
      <c r="BBP485" s="76"/>
      <c r="BBQ485" s="76"/>
      <c r="BBR485" s="76"/>
      <c r="BBS485" s="76"/>
      <c r="BBT485" s="76"/>
      <c r="BBU485" s="76"/>
      <c r="BBV485" s="76"/>
      <c r="BBW485" s="76"/>
      <c r="BBX485" s="76"/>
      <c r="BBY485" s="76"/>
      <c r="BBZ485" s="76"/>
      <c r="BCA485" s="76"/>
      <c r="BCB485" s="76"/>
      <c r="BCC485" s="76"/>
      <c r="BCD485" s="76"/>
      <c r="BCE485" s="76"/>
      <c r="BCF485" s="76"/>
      <c r="BCG485" s="76"/>
      <c r="BCH485" s="76"/>
      <c r="BCI485" s="76"/>
      <c r="BCJ485" s="76"/>
      <c r="BCK485" s="76"/>
      <c r="BCL485" s="76"/>
      <c r="BCM485" s="76"/>
      <c r="BCN485" s="76"/>
      <c r="BCO485" s="76"/>
      <c r="BCP485" s="76"/>
      <c r="BCQ485" s="76"/>
      <c r="BCR485" s="76"/>
      <c r="BCS485" s="76"/>
      <c r="BCT485" s="76"/>
      <c r="BCU485" s="76"/>
      <c r="BCV485" s="76"/>
      <c r="BCW485" s="76"/>
      <c r="BCX485" s="76"/>
      <c r="BCY485" s="76"/>
      <c r="BCZ485" s="76"/>
      <c r="BDA485" s="76"/>
      <c r="BDB485" s="76"/>
      <c r="BDC485" s="76"/>
      <c r="BDD485" s="76"/>
      <c r="BDE485" s="76"/>
      <c r="BDF485" s="76"/>
      <c r="BDG485" s="76"/>
      <c r="BDH485" s="76"/>
      <c r="BDI485" s="76"/>
      <c r="BDJ485" s="76"/>
      <c r="BDK485" s="76"/>
      <c r="BDL485" s="76"/>
      <c r="BDM485" s="76"/>
      <c r="BDN485" s="76"/>
      <c r="BDO485" s="76"/>
      <c r="BDP485" s="76"/>
      <c r="BDQ485" s="76"/>
      <c r="BDR485" s="76"/>
      <c r="BDS485" s="76"/>
      <c r="BDT485" s="76"/>
      <c r="BDU485" s="76"/>
      <c r="BDV485" s="76"/>
      <c r="BDW485" s="76"/>
      <c r="BDX485" s="76"/>
      <c r="BDY485" s="76"/>
      <c r="BDZ485" s="76"/>
      <c r="BEA485" s="76"/>
      <c r="BEB485" s="76"/>
      <c r="BEC485" s="76"/>
      <c r="BED485" s="76"/>
      <c r="BEE485" s="76"/>
      <c r="BEF485" s="76"/>
      <c r="BEG485" s="76"/>
      <c r="BEH485" s="76"/>
      <c r="BEI485" s="76"/>
      <c r="BEJ485" s="76"/>
      <c r="BEK485" s="76"/>
      <c r="BEL485" s="76"/>
      <c r="BEM485" s="76"/>
      <c r="BEN485" s="76"/>
      <c r="BEO485" s="76"/>
      <c r="BEP485" s="76"/>
      <c r="BEQ485" s="76"/>
      <c r="BER485" s="76"/>
      <c r="BES485" s="76"/>
      <c r="BET485" s="76"/>
      <c r="BEU485" s="76"/>
      <c r="BEV485" s="76"/>
      <c r="BEW485" s="76"/>
      <c r="BEX485" s="76"/>
      <c r="BEY485" s="76"/>
      <c r="BEZ485" s="76"/>
      <c r="BFA485" s="76"/>
      <c r="BFB485" s="76"/>
      <c r="BFC485" s="76"/>
      <c r="BFD485" s="76"/>
      <c r="BFE485" s="76"/>
      <c r="BFF485" s="76"/>
      <c r="BFG485" s="76"/>
      <c r="BFH485" s="76"/>
      <c r="BFI485" s="76"/>
      <c r="BFJ485" s="76"/>
      <c r="BFK485" s="76"/>
      <c r="BFL485" s="76"/>
      <c r="BFM485" s="76"/>
      <c r="BFN485" s="76"/>
      <c r="BFO485" s="76"/>
      <c r="BFP485" s="76"/>
      <c r="BFQ485" s="76"/>
      <c r="BFR485" s="76"/>
      <c r="BFS485" s="76"/>
    </row>
    <row r="486" spans="1:1527" s="20" customFormat="1" ht="42" x14ac:dyDescent="0.25">
      <c r="A486" s="71" t="s">
        <v>338</v>
      </c>
      <c r="B486" s="278" t="s">
        <v>957</v>
      </c>
      <c r="C486" s="278" t="s">
        <v>930</v>
      </c>
      <c r="D486" s="278" t="s">
        <v>880</v>
      </c>
      <c r="E486" s="278"/>
      <c r="F486" s="309">
        <f t="shared" si="18"/>
        <v>4.3</v>
      </c>
      <c r="G486" s="278"/>
      <c r="H486" s="278">
        <v>0.43</v>
      </c>
      <c r="I486" s="278">
        <v>0.86</v>
      </c>
      <c r="J486" s="278">
        <v>1.075</v>
      </c>
      <c r="K486" s="278">
        <v>1.2899999999999998</v>
      </c>
      <c r="L486" s="278">
        <v>0.64499999999999991</v>
      </c>
      <c r="M486" s="278"/>
      <c r="N486" s="278"/>
      <c r="O486" s="278"/>
      <c r="P486" s="278"/>
      <c r="Q486" s="278"/>
      <c r="R486" s="278"/>
      <c r="BA486" s="76"/>
      <c r="BB486" s="76"/>
      <c r="BC486" s="76"/>
      <c r="BD486" s="76"/>
      <c r="BE486" s="76"/>
      <c r="BF486" s="76"/>
      <c r="BG486" s="76"/>
      <c r="BH486" s="76"/>
      <c r="BI486" s="76"/>
      <c r="BJ486" s="76"/>
      <c r="BK486" s="76"/>
      <c r="BL486" s="76"/>
      <c r="BM486" s="76"/>
      <c r="BN486" s="76"/>
      <c r="BO486" s="76"/>
      <c r="BP486" s="76"/>
      <c r="BQ486" s="76"/>
      <c r="BR486" s="76"/>
      <c r="BS486" s="76"/>
      <c r="BT486" s="76"/>
      <c r="BU486" s="76"/>
      <c r="BV486" s="76"/>
      <c r="BW486" s="76"/>
      <c r="BX486" s="76"/>
      <c r="BY486" s="76"/>
      <c r="BZ486" s="76"/>
      <c r="CA486" s="76"/>
      <c r="CB486" s="76"/>
      <c r="CC486" s="76"/>
      <c r="CD486" s="76"/>
      <c r="CE486" s="76"/>
      <c r="CF486" s="76"/>
      <c r="CG486" s="76"/>
      <c r="CH486" s="76"/>
      <c r="CI486" s="76"/>
      <c r="CJ486" s="76"/>
      <c r="CK486" s="76"/>
      <c r="CL486" s="76"/>
      <c r="CM486" s="76"/>
      <c r="CN486" s="76"/>
      <c r="CO486" s="76"/>
      <c r="CP486" s="76"/>
      <c r="CQ486" s="76"/>
      <c r="CR486" s="76"/>
      <c r="CS486" s="76"/>
      <c r="CT486" s="76"/>
      <c r="CU486" s="76"/>
      <c r="CV486" s="76"/>
      <c r="CW486" s="76"/>
      <c r="CX486" s="76"/>
      <c r="CY486" s="76"/>
      <c r="CZ486" s="76"/>
      <c r="DA486" s="76"/>
      <c r="DB486" s="76"/>
      <c r="DC486" s="76"/>
      <c r="DD486" s="76"/>
      <c r="DE486" s="76"/>
      <c r="DF486" s="76"/>
      <c r="DG486" s="76"/>
      <c r="DH486" s="76"/>
      <c r="DI486" s="76"/>
      <c r="DJ486" s="76"/>
      <c r="DK486" s="76"/>
      <c r="DL486" s="76"/>
      <c r="DM486" s="76"/>
      <c r="DN486" s="76"/>
      <c r="DO486" s="76"/>
      <c r="DP486" s="76"/>
      <c r="DQ486" s="76"/>
      <c r="DR486" s="76"/>
      <c r="DS486" s="76"/>
      <c r="DT486" s="76"/>
      <c r="DU486" s="76"/>
      <c r="DV486" s="76"/>
      <c r="DW486" s="76"/>
      <c r="DX486" s="76"/>
      <c r="DY486" s="76"/>
      <c r="DZ486" s="76"/>
      <c r="EA486" s="76"/>
      <c r="EB486" s="76"/>
      <c r="EC486" s="76"/>
      <c r="ED486" s="76"/>
      <c r="EE486" s="76"/>
      <c r="EF486" s="76"/>
      <c r="EG486" s="76"/>
      <c r="EH486" s="76"/>
      <c r="EI486" s="76"/>
      <c r="EJ486" s="76"/>
      <c r="EK486" s="76"/>
      <c r="EL486" s="76"/>
      <c r="EM486" s="76"/>
      <c r="EN486" s="76"/>
      <c r="EO486" s="76"/>
      <c r="EP486" s="76"/>
      <c r="EQ486" s="76"/>
      <c r="ER486" s="76"/>
      <c r="ES486" s="76"/>
      <c r="ET486" s="76"/>
      <c r="EU486" s="76"/>
      <c r="EV486" s="76"/>
      <c r="EW486" s="76"/>
      <c r="EX486" s="76"/>
      <c r="EY486" s="76"/>
      <c r="EZ486" s="76"/>
      <c r="FA486" s="76"/>
      <c r="FB486" s="76"/>
      <c r="FC486" s="76"/>
      <c r="FD486" s="76"/>
      <c r="FE486" s="76"/>
      <c r="FF486" s="76"/>
      <c r="FG486" s="76"/>
      <c r="FH486" s="76"/>
      <c r="FI486" s="76"/>
      <c r="FJ486" s="76"/>
      <c r="FK486" s="76"/>
      <c r="FL486" s="76"/>
      <c r="FM486" s="76"/>
      <c r="FN486" s="76"/>
      <c r="FO486" s="76"/>
      <c r="FP486" s="76"/>
      <c r="FQ486" s="76"/>
      <c r="FR486" s="76"/>
      <c r="FS486" s="76"/>
      <c r="FT486" s="76"/>
      <c r="FU486" s="76"/>
      <c r="FV486" s="76"/>
      <c r="FW486" s="76"/>
      <c r="FX486" s="76"/>
      <c r="FY486" s="76"/>
      <c r="FZ486" s="76"/>
      <c r="GA486" s="76"/>
      <c r="GB486" s="76"/>
      <c r="GC486" s="76"/>
      <c r="GD486" s="76"/>
      <c r="GE486" s="76"/>
      <c r="GF486" s="76"/>
      <c r="GG486" s="76"/>
      <c r="GH486" s="76"/>
      <c r="GI486" s="76"/>
      <c r="GJ486" s="76"/>
      <c r="GK486" s="76"/>
      <c r="GL486" s="76"/>
      <c r="GM486" s="76"/>
      <c r="GN486" s="76"/>
      <c r="GO486" s="76"/>
      <c r="GP486" s="76"/>
      <c r="GQ486" s="76"/>
      <c r="GR486" s="76"/>
      <c r="GS486" s="76"/>
      <c r="GT486" s="76"/>
      <c r="GU486" s="76"/>
      <c r="GV486" s="76"/>
      <c r="GW486" s="76"/>
      <c r="GX486" s="76"/>
      <c r="GY486" s="76"/>
      <c r="GZ486" s="76"/>
      <c r="HA486" s="76"/>
      <c r="HB486" s="76"/>
      <c r="HC486" s="76"/>
      <c r="HD486" s="76"/>
      <c r="HE486" s="76"/>
      <c r="HF486" s="76"/>
      <c r="HG486" s="76"/>
      <c r="HH486" s="76"/>
      <c r="HI486" s="76"/>
      <c r="HJ486" s="76"/>
      <c r="HK486" s="76"/>
      <c r="HL486" s="76"/>
      <c r="HM486" s="76"/>
      <c r="HN486" s="76"/>
      <c r="HO486" s="76"/>
      <c r="HP486" s="76"/>
      <c r="HQ486" s="76"/>
      <c r="HR486" s="76"/>
      <c r="HS486" s="76"/>
      <c r="HT486" s="76"/>
      <c r="HU486" s="76"/>
      <c r="HV486" s="76"/>
      <c r="HW486" s="76"/>
      <c r="HX486" s="76"/>
      <c r="HY486" s="76"/>
      <c r="HZ486" s="76"/>
      <c r="IA486" s="76"/>
      <c r="IB486" s="76"/>
      <c r="IC486" s="76"/>
      <c r="ID486" s="76"/>
      <c r="IE486" s="76"/>
      <c r="IF486" s="76"/>
      <c r="IG486" s="76"/>
      <c r="IH486" s="76"/>
      <c r="II486" s="76"/>
      <c r="IJ486" s="76"/>
      <c r="IK486" s="76"/>
      <c r="IL486" s="76"/>
      <c r="IM486" s="76"/>
      <c r="IN486" s="76"/>
      <c r="IO486" s="76"/>
      <c r="IP486" s="76"/>
      <c r="IQ486" s="76"/>
      <c r="IR486" s="76"/>
      <c r="IS486" s="76"/>
      <c r="IT486" s="76"/>
      <c r="IU486" s="76"/>
      <c r="IV486" s="76"/>
      <c r="IW486" s="76"/>
      <c r="IX486" s="76"/>
      <c r="IY486" s="76"/>
      <c r="IZ486" s="76"/>
      <c r="JA486" s="76"/>
      <c r="JB486" s="76"/>
      <c r="JC486" s="76"/>
      <c r="JD486" s="76"/>
      <c r="JE486" s="76"/>
      <c r="JF486" s="76"/>
      <c r="JG486" s="76"/>
      <c r="JH486" s="76"/>
      <c r="JI486" s="76"/>
      <c r="JJ486" s="76"/>
      <c r="JK486" s="76"/>
      <c r="JL486" s="76"/>
      <c r="JM486" s="76"/>
      <c r="JN486" s="76"/>
      <c r="JO486" s="76"/>
      <c r="JP486" s="76"/>
      <c r="JQ486" s="76"/>
      <c r="JR486" s="76"/>
      <c r="JS486" s="76"/>
      <c r="JT486" s="76"/>
      <c r="JU486" s="76"/>
      <c r="JV486" s="76"/>
      <c r="JW486" s="76"/>
      <c r="JX486" s="76"/>
      <c r="JY486" s="76"/>
      <c r="JZ486" s="76"/>
      <c r="KA486" s="76"/>
      <c r="KB486" s="76"/>
      <c r="KC486" s="76"/>
      <c r="KD486" s="76"/>
      <c r="KE486" s="76"/>
      <c r="KF486" s="76"/>
      <c r="KG486" s="76"/>
      <c r="KH486" s="76"/>
      <c r="KI486" s="76"/>
      <c r="KJ486" s="76"/>
      <c r="KK486" s="76"/>
      <c r="KL486" s="76"/>
      <c r="KM486" s="76"/>
      <c r="KN486" s="76"/>
      <c r="KO486" s="76"/>
      <c r="KP486" s="76"/>
      <c r="KQ486" s="76"/>
      <c r="KR486" s="76"/>
      <c r="KS486" s="76"/>
      <c r="KT486" s="76"/>
      <c r="KU486" s="76"/>
      <c r="KV486" s="76"/>
      <c r="KW486" s="76"/>
      <c r="KX486" s="76"/>
      <c r="KY486" s="76"/>
      <c r="KZ486" s="76"/>
      <c r="LA486" s="76"/>
      <c r="LB486" s="76"/>
      <c r="LC486" s="76"/>
      <c r="LD486" s="76"/>
      <c r="LE486" s="76"/>
      <c r="LF486" s="76"/>
      <c r="LG486" s="76"/>
      <c r="LH486" s="76"/>
      <c r="LI486" s="76"/>
      <c r="LJ486" s="76"/>
      <c r="LK486" s="76"/>
      <c r="LL486" s="76"/>
      <c r="LM486" s="76"/>
      <c r="LN486" s="76"/>
      <c r="LO486" s="76"/>
      <c r="LP486" s="76"/>
      <c r="LQ486" s="76"/>
      <c r="LR486" s="76"/>
      <c r="LS486" s="76"/>
      <c r="LT486" s="76"/>
      <c r="LU486" s="76"/>
      <c r="LV486" s="76"/>
      <c r="LW486" s="76"/>
      <c r="LX486" s="76"/>
      <c r="LY486" s="76"/>
      <c r="LZ486" s="76"/>
      <c r="MA486" s="76"/>
      <c r="MB486" s="76"/>
      <c r="MC486" s="76"/>
      <c r="MD486" s="76"/>
      <c r="ME486" s="76"/>
      <c r="MF486" s="76"/>
      <c r="MG486" s="76"/>
      <c r="MH486" s="76"/>
      <c r="MI486" s="76"/>
      <c r="MJ486" s="76"/>
      <c r="MK486" s="76"/>
      <c r="ML486" s="76"/>
      <c r="MM486" s="76"/>
      <c r="MN486" s="76"/>
      <c r="MO486" s="76"/>
      <c r="MP486" s="76"/>
      <c r="MQ486" s="76"/>
      <c r="MR486" s="76"/>
      <c r="MS486" s="76"/>
      <c r="MT486" s="76"/>
      <c r="MU486" s="76"/>
      <c r="MV486" s="76"/>
      <c r="MW486" s="76"/>
      <c r="MX486" s="76"/>
      <c r="MY486" s="76"/>
      <c r="MZ486" s="76"/>
      <c r="NA486" s="76"/>
      <c r="NB486" s="76"/>
      <c r="NC486" s="76"/>
      <c r="ND486" s="76"/>
      <c r="NE486" s="76"/>
      <c r="NF486" s="76"/>
      <c r="NG486" s="76"/>
      <c r="NH486" s="76"/>
      <c r="NI486" s="76"/>
      <c r="NJ486" s="76"/>
      <c r="NK486" s="76"/>
      <c r="NL486" s="76"/>
      <c r="NM486" s="76"/>
      <c r="NN486" s="76"/>
      <c r="NO486" s="76"/>
      <c r="NP486" s="76"/>
      <c r="NQ486" s="76"/>
      <c r="NR486" s="76"/>
      <c r="NS486" s="76"/>
      <c r="NT486" s="76"/>
      <c r="NU486" s="76"/>
      <c r="NV486" s="76"/>
      <c r="NW486" s="76"/>
      <c r="NX486" s="76"/>
      <c r="NY486" s="76"/>
      <c r="NZ486" s="76"/>
      <c r="OA486" s="76"/>
      <c r="OB486" s="76"/>
      <c r="OC486" s="76"/>
      <c r="OD486" s="76"/>
      <c r="OE486" s="76"/>
      <c r="OF486" s="76"/>
      <c r="OG486" s="76"/>
      <c r="OH486" s="76"/>
      <c r="OI486" s="76"/>
      <c r="OJ486" s="76"/>
      <c r="OK486" s="76"/>
      <c r="OL486" s="76"/>
      <c r="OM486" s="76"/>
      <c r="ON486" s="76"/>
      <c r="OO486" s="76"/>
      <c r="OP486" s="76"/>
      <c r="OQ486" s="76"/>
      <c r="OR486" s="76"/>
      <c r="OS486" s="76"/>
      <c r="OT486" s="76"/>
      <c r="OU486" s="76"/>
      <c r="OV486" s="76"/>
      <c r="OW486" s="76"/>
      <c r="OX486" s="76"/>
      <c r="OY486" s="76"/>
      <c r="OZ486" s="76"/>
      <c r="PA486" s="76"/>
      <c r="PB486" s="76"/>
      <c r="PC486" s="76"/>
      <c r="PD486" s="76"/>
      <c r="PE486" s="76"/>
      <c r="PF486" s="76"/>
      <c r="PG486" s="76"/>
      <c r="PH486" s="76"/>
      <c r="PI486" s="76"/>
      <c r="PJ486" s="76"/>
      <c r="PK486" s="76"/>
      <c r="PL486" s="76"/>
      <c r="PM486" s="76"/>
      <c r="PN486" s="76"/>
      <c r="PO486" s="76"/>
      <c r="PP486" s="76"/>
      <c r="PQ486" s="76"/>
      <c r="PR486" s="76"/>
      <c r="PS486" s="76"/>
      <c r="PT486" s="76"/>
      <c r="PU486" s="76"/>
      <c r="PV486" s="76"/>
      <c r="PW486" s="76"/>
      <c r="PX486" s="76"/>
      <c r="PY486" s="76"/>
      <c r="PZ486" s="76"/>
      <c r="QA486" s="76"/>
      <c r="QB486" s="76"/>
      <c r="QC486" s="76"/>
      <c r="QD486" s="76"/>
      <c r="QE486" s="76"/>
      <c r="QF486" s="76"/>
      <c r="QG486" s="76"/>
      <c r="QH486" s="76"/>
      <c r="QI486" s="76"/>
      <c r="QJ486" s="76"/>
      <c r="QK486" s="76"/>
      <c r="QL486" s="76"/>
      <c r="QM486" s="76"/>
      <c r="QN486" s="76"/>
      <c r="QO486" s="76"/>
      <c r="QP486" s="76"/>
      <c r="QQ486" s="76"/>
      <c r="QR486" s="76"/>
      <c r="QS486" s="76"/>
      <c r="QT486" s="76"/>
      <c r="QU486" s="76"/>
      <c r="QV486" s="76"/>
      <c r="QW486" s="76"/>
      <c r="QX486" s="76"/>
      <c r="QY486" s="76"/>
      <c r="QZ486" s="76"/>
      <c r="RA486" s="76"/>
      <c r="RB486" s="76"/>
      <c r="RC486" s="76"/>
      <c r="RD486" s="76"/>
      <c r="RE486" s="76"/>
      <c r="RF486" s="76"/>
      <c r="RG486" s="76"/>
      <c r="RH486" s="76"/>
      <c r="RI486" s="76"/>
      <c r="RJ486" s="76"/>
      <c r="RK486" s="76"/>
      <c r="RL486" s="76"/>
      <c r="RM486" s="76"/>
      <c r="RN486" s="76"/>
      <c r="RO486" s="76"/>
      <c r="RP486" s="76"/>
      <c r="RQ486" s="76"/>
      <c r="RR486" s="76"/>
      <c r="RS486" s="76"/>
      <c r="RT486" s="76"/>
      <c r="RU486" s="76"/>
      <c r="RV486" s="76"/>
      <c r="RW486" s="76"/>
      <c r="RX486" s="76"/>
      <c r="RY486" s="76"/>
      <c r="RZ486" s="76"/>
      <c r="SA486" s="76"/>
      <c r="SB486" s="76"/>
      <c r="SC486" s="76"/>
      <c r="SD486" s="76"/>
      <c r="SE486" s="76"/>
      <c r="SF486" s="76"/>
      <c r="SG486" s="76"/>
      <c r="SH486" s="76"/>
      <c r="SI486" s="76"/>
      <c r="SJ486" s="76"/>
      <c r="SK486" s="76"/>
      <c r="SL486" s="76"/>
      <c r="SM486" s="76"/>
      <c r="SN486" s="76"/>
      <c r="SO486" s="76"/>
      <c r="SP486" s="76"/>
      <c r="SQ486" s="76"/>
      <c r="SR486" s="76"/>
      <c r="SS486" s="76"/>
      <c r="ST486" s="76"/>
      <c r="SU486" s="76"/>
      <c r="SV486" s="76"/>
      <c r="SW486" s="76"/>
      <c r="SX486" s="76"/>
      <c r="SY486" s="76"/>
      <c r="SZ486" s="76"/>
      <c r="TA486" s="76"/>
      <c r="TB486" s="76"/>
      <c r="TC486" s="76"/>
      <c r="TD486" s="76"/>
      <c r="TE486" s="76"/>
      <c r="TF486" s="76"/>
      <c r="TG486" s="76"/>
      <c r="TH486" s="76"/>
      <c r="TI486" s="76"/>
      <c r="TJ486" s="76"/>
      <c r="TK486" s="76"/>
      <c r="TL486" s="76"/>
      <c r="TM486" s="76"/>
      <c r="TN486" s="76"/>
      <c r="TO486" s="76"/>
      <c r="TP486" s="76"/>
      <c r="TQ486" s="76"/>
      <c r="TR486" s="76"/>
      <c r="TS486" s="76"/>
      <c r="TT486" s="76"/>
      <c r="TU486" s="76"/>
      <c r="TV486" s="76"/>
      <c r="TW486" s="76"/>
      <c r="TX486" s="76"/>
      <c r="TY486" s="76"/>
      <c r="TZ486" s="76"/>
      <c r="UA486" s="76"/>
      <c r="UB486" s="76"/>
      <c r="UC486" s="76"/>
      <c r="UD486" s="76"/>
      <c r="UE486" s="76"/>
      <c r="UF486" s="76"/>
      <c r="UG486" s="76"/>
      <c r="UH486" s="76"/>
      <c r="UI486" s="76"/>
      <c r="UJ486" s="76"/>
      <c r="UK486" s="76"/>
      <c r="UL486" s="76"/>
      <c r="UM486" s="76"/>
      <c r="UN486" s="76"/>
      <c r="UO486" s="76"/>
      <c r="UP486" s="76"/>
      <c r="UQ486" s="76"/>
      <c r="UR486" s="76"/>
      <c r="US486" s="76"/>
      <c r="UT486" s="76"/>
      <c r="UU486" s="76"/>
      <c r="UV486" s="76"/>
      <c r="UW486" s="76"/>
      <c r="UX486" s="76"/>
      <c r="UY486" s="76"/>
      <c r="UZ486" s="76"/>
      <c r="VA486" s="76"/>
      <c r="VB486" s="76"/>
      <c r="VC486" s="76"/>
      <c r="VD486" s="76"/>
      <c r="VE486" s="76"/>
      <c r="VF486" s="76"/>
      <c r="VG486" s="76"/>
      <c r="VH486" s="76"/>
      <c r="VI486" s="76"/>
      <c r="VJ486" s="76"/>
      <c r="VK486" s="76"/>
      <c r="VL486" s="76"/>
      <c r="VM486" s="76"/>
      <c r="VN486" s="76"/>
      <c r="VO486" s="76"/>
      <c r="VP486" s="76"/>
      <c r="VQ486" s="76"/>
      <c r="VR486" s="76"/>
      <c r="VS486" s="76"/>
      <c r="VT486" s="76"/>
      <c r="VU486" s="76"/>
      <c r="VV486" s="76"/>
      <c r="VW486" s="76"/>
      <c r="VX486" s="76"/>
      <c r="VY486" s="76"/>
      <c r="VZ486" s="76"/>
      <c r="WA486" s="76"/>
      <c r="WB486" s="76"/>
      <c r="WC486" s="76"/>
      <c r="WD486" s="76"/>
      <c r="WE486" s="76"/>
      <c r="WF486" s="76"/>
      <c r="WG486" s="76"/>
      <c r="WH486" s="76"/>
      <c r="WI486" s="76"/>
      <c r="WJ486" s="76"/>
      <c r="WK486" s="76"/>
      <c r="WL486" s="76"/>
      <c r="WM486" s="76"/>
      <c r="WN486" s="76"/>
      <c r="WO486" s="76"/>
      <c r="WP486" s="76"/>
      <c r="WQ486" s="76"/>
      <c r="WR486" s="76"/>
      <c r="WS486" s="76"/>
      <c r="WT486" s="76"/>
      <c r="WU486" s="76"/>
      <c r="WV486" s="76"/>
      <c r="WW486" s="76"/>
      <c r="WX486" s="76"/>
      <c r="WY486" s="76"/>
      <c r="WZ486" s="76"/>
      <c r="XA486" s="76"/>
      <c r="XB486" s="76"/>
      <c r="XC486" s="76"/>
      <c r="XD486" s="76"/>
      <c r="XE486" s="76"/>
      <c r="XF486" s="76"/>
      <c r="XG486" s="76"/>
      <c r="XH486" s="76"/>
      <c r="XI486" s="76"/>
      <c r="XJ486" s="76"/>
      <c r="XK486" s="76"/>
      <c r="XL486" s="76"/>
      <c r="XM486" s="76"/>
      <c r="XN486" s="76"/>
      <c r="XO486" s="76"/>
      <c r="XP486" s="76"/>
      <c r="XQ486" s="76"/>
      <c r="XR486" s="76"/>
      <c r="XS486" s="76"/>
      <c r="XT486" s="76"/>
      <c r="XU486" s="76"/>
      <c r="XV486" s="76"/>
      <c r="XW486" s="76"/>
      <c r="XX486" s="76"/>
      <c r="XY486" s="76"/>
      <c r="XZ486" s="76"/>
      <c r="YA486" s="76"/>
      <c r="YB486" s="76"/>
      <c r="YC486" s="76"/>
      <c r="YD486" s="76"/>
      <c r="YE486" s="76"/>
      <c r="YF486" s="76"/>
      <c r="YG486" s="76"/>
      <c r="YH486" s="76"/>
      <c r="YI486" s="76"/>
      <c r="YJ486" s="76"/>
      <c r="YK486" s="76"/>
      <c r="YL486" s="76"/>
      <c r="YM486" s="76"/>
      <c r="YN486" s="76"/>
      <c r="YO486" s="76"/>
      <c r="YP486" s="76"/>
      <c r="YQ486" s="76"/>
      <c r="YR486" s="76"/>
      <c r="YS486" s="76"/>
      <c r="YT486" s="76"/>
      <c r="YU486" s="76"/>
      <c r="YV486" s="76"/>
      <c r="YW486" s="76"/>
      <c r="YX486" s="76"/>
      <c r="YY486" s="76"/>
      <c r="YZ486" s="76"/>
      <c r="ZA486" s="76"/>
      <c r="ZB486" s="76"/>
      <c r="ZC486" s="76"/>
      <c r="ZD486" s="76"/>
      <c r="ZE486" s="76"/>
      <c r="ZF486" s="76"/>
      <c r="ZG486" s="76"/>
      <c r="ZH486" s="76"/>
      <c r="ZI486" s="76"/>
      <c r="ZJ486" s="76"/>
      <c r="ZK486" s="76"/>
      <c r="ZL486" s="76"/>
      <c r="ZM486" s="76"/>
      <c r="ZN486" s="76"/>
      <c r="ZO486" s="76"/>
      <c r="ZP486" s="76"/>
      <c r="ZQ486" s="76"/>
      <c r="ZR486" s="76"/>
      <c r="ZS486" s="76"/>
      <c r="ZT486" s="76"/>
      <c r="ZU486" s="76"/>
      <c r="ZV486" s="76"/>
      <c r="ZW486" s="76"/>
      <c r="ZX486" s="76"/>
      <c r="ZY486" s="76"/>
      <c r="ZZ486" s="76"/>
      <c r="AAA486" s="76"/>
      <c r="AAB486" s="76"/>
      <c r="AAC486" s="76"/>
      <c r="AAD486" s="76"/>
      <c r="AAE486" s="76"/>
      <c r="AAF486" s="76"/>
      <c r="AAG486" s="76"/>
      <c r="AAH486" s="76"/>
      <c r="AAI486" s="76"/>
      <c r="AAJ486" s="76"/>
      <c r="AAK486" s="76"/>
      <c r="AAL486" s="76"/>
      <c r="AAM486" s="76"/>
      <c r="AAN486" s="76"/>
      <c r="AAO486" s="76"/>
      <c r="AAP486" s="76"/>
      <c r="AAQ486" s="76"/>
      <c r="AAR486" s="76"/>
      <c r="AAS486" s="76"/>
      <c r="AAT486" s="76"/>
      <c r="AAU486" s="76"/>
      <c r="AAV486" s="76"/>
      <c r="AAW486" s="76"/>
      <c r="AAX486" s="76"/>
      <c r="AAY486" s="76"/>
      <c r="AAZ486" s="76"/>
      <c r="ABA486" s="76"/>
      <c r="ABB486" s="76"/>
      <c r="ABC486" s="76"/>
      <c r="ABD486" s="76"/>
      <c r="ABE486" s="76"/>
      <c r="ABF486" s="76"/>
      <c r="ABG486" s="76"/>
      <c r="ABH486" s="76"/>
      <c r="ABI486" s="76"/>
      <c r="ABJ486" s="76"/>
      <c r="ABK486" s="76"/>
      <c r="ABL486" s="76"/>
      <c r="ABM486" s="76"/>
      <c r="ABN486" s="76"/>
      <c r="ABO486" s="76"/>
      <c r="ABP486" s="76"/>
      <c r="ABQ486" s="76"/>
      <c r="ABR486" s="76"/>
      <c r="ABS486" s="76"/>
      <c r="ABT486" s="76"/>
      <c r="ABU486" s="76"/>
      <c r="ABV486" s="76"/>
      <c r="ABW486" s="76"/>
      <c r="ABX486" s="76"/>
      <c r="ABY486" s="76"/>
      <c r="ABZ486" s="76"/>
      <c r="ACA486" s="76"/>
      <c r="ACB486" s="76"/>
      <c r="ACC486" s="76"/>
      <c r="ACD486" s="76"/>
      <c r="ACE486" s="76"/>
      <c r="ACF486" s="76"/>
      <c r="ACG486" s="76"/>
      <c r="ACH486" s="76"/>
      <c r="ACI486" s="76"/>
      <c r="ACJ486" s="76"/>
      <c r="ACK486" s="76"/>
      <c r="ACL486" s="76"/>
      <c r="ACM486" s="76"/>
      <c r="ACN486" s="76"/>
      <c r="ACO486" s="76"/>
      <c r="ACP486" s="76"/>
      <c r="ACQ486" s="76"/>
      <c r="ACR486" s="76"/>
      <c r="ACS486" s="76"/>
      <c r="ACT486" s="76"/>
      <c r="ACU486" s="76"/>
      <c r="ACV486" s="76"/>
      <c r="ACW486" s="76"/>
      <c r="ACX486" s="76"/>
      <c r="ACY486" s="76"/>
      <c r="ACZ486" s="76"/>
      <c r="ADA486" s="76"/>
      <c r="ADB486" s="76"/>
      <c r="ADC486" s="76"/>
      <c r="ADD486" s="76"/>
      <c r="ADE486" s="76"/>
      <c r="ADF486" s="76"/>
      <c r="ADG486" s="76"/>
      <c r="ADH486" s="76"/>
      <c r="ADI486" s="76"/>
      <c r="ADJ486" s="76"/>
      <c r="ADK486" s="76"/>
      <c r="ADL486" s="76"/>
      <c r="ADM486" s="76"/>
      <c r="ADN486" s="76"/>
      <c r="ADO486" s="76"/>
      <c r="ADP486" s="76"/>
      <c r="ADQ486" s="76"/>
      <c r="ADR486" s="76"/>
      <c r="ADS486" s="76"/>
      <c r="ADT486" s="76"/>
      <c r="ADU486" s="76"/>
      <c r="ADV486" s="76"/>
      <c r="ADW486" s="76"/>
      <c r="ADX486" s="76"/>
      <c r="ADY486" s="76"/>
      <c r="ADZ486" s="76"/>
      <c r="AEA486" s="76"/>
      <c r="AEB486" s="76"/>
      <c r="AEC486" s="76"/>
      <c r="AED486" s="76"/>
      <c r="AEE486" s="76"/>
      <c r="AEF486" s="76"/>
      <c r="AEG486" s="76"/>
      <c r="AEH486" s="76"/>
      <c r="AEI486" s="76"/>
      <c r="AEJ486" s="76"/>
      <c r="AEK486" s="76"/>
      <c r="AEL486" s="76"/>
      <c r="AEM486" s="76"/>
      <c r="AEN486" s="76"/>
      <c r="AEO486" s="76"/>
      <c r="AEP486" s="76"/>
      <c r="AEQ486" s="76"/>
      <c r="AER486" s="76"/>
      <c r="AES486" s="76"/>
      <c r="AET486" s="76"/>
      <c r="AEU486" s="76"/>
      <c r="AEV486" s="76"/>
      <c r="AEW486" s="76"/>
      <c r="AEX486" s="76"/>
      <c r="AEY486" s="76"/>
      <c r="AEZ486" s="76"/>
      <c r="AFA486" s="76"/>
      <c r="AFB486" s="76"/>
      <c r="AFC486" s="76"/>
      <c r="AFD486" s="76"/>
      <c r="AFE486" s="76"/>
      <c r="AFF486" s="76"/>
      <c r="AFG486" s="76"/>
      <c r="AFH486" s="76"/>
      <c r="AFI486" s="76"/>
      <c r="AFJ486" s="76"/>
      <c r="AFK486" s="76"/>
      <c r="AFL486" s="76"/>
      <c r="AFM486" s="76"/>
      <c r="AFN486" s="76"/>
      <c r="AFO486" s="76"/>
      <c r="AFP486" s="76"/>
      <c r="AFQ486" s="76"/>
      <c r="AFR486" s="76"/>
      <c r="AFS486" s="76"/>
      <c r="AFT486" s="76"/>
      <c r="AFU486" s="76"/>
      <c r="AFV486" s="76"/>
      <c r="AFW486" s="76"/>
      <c r="AFX486" s="76"/>
      <c r="AFY486" s="76"/>
      <c r="AFZ486" s="76"/>
      <c r="AGA486" s="76"/>
      <c r="AGB486" s="76"/>
      <c r="AGC486" s="76"/>
      <c r="AGD486" s="76"/>
      <c r="AGE486" s="76"/>
      <c r="AGF486" s="76"/>
      <c r="AGG486" s="76"/>
      <c r="AGH486" s="76"/>
      <c r="AGI486" s="76"/>
      <c r="AGJ486" s="76"/>
      <c r="AGK486" s="76"/>
      <c r="AGL486" s="76"/>
      <c r="AGM486" s="76"/>
      <c r="AGN486" s="76"/>
      <c r="AGO486" s="76"/>
      <c r="AGP486" s="76"/>
      <c r="AGQ486" s="76"/>
      <c r="AGR486" s="76"/>
      <c r="AGS486" s="76"/>
      <c r="AGT486" s="76"/>
      <c r="AGU486" s="76"/>
      <c r="AGV486" s="76"/>
      <c r="AGW486" s="76"/>
      <c r="AGX486" s="76"/>
      <c r="AGY486" s="76"/>
      <c r="AGZ486" s="76"/>
      <c r="AHA486" s="76"/>
      <c r="AHB486" s="76"/>
      <c r="AHC486" s="76"/>
      <c r="AHD486" s="76"/>
      <c r="AHE486" s="76"/>
      <c r="AHF486" s="76"/>
      <c r="AHG486" s="76"/>
      <c r="AHH486" s="76"/>
      <c r="AHI486" s="76"/>
      <c r="AHJ486" s="76"/>
      <c r="AHK486" s="76"/>
      <c r="AHL486" s="76"/>
      <c r="AHM486" s="76"/>
      <c r="AHN486" s="76"/>
      <c r="AHO486" s="76"/>
      <c r="AHP486" s="76"/>
      <c r="AHQ486" s="76"/>
      <c r="AHR486" s="76"/>
      <c r="AHS486" s="76"/>
      <c r="AHT486" s="76"/>
      <c r="AHU486" s="76"/>
      <c r="AHV486" s="76"/>
      <c r="AHW486" s="76"/>
      <c r="AHX486" s="76"/>
      <c r="AHY486" s="76"/>
      <c r="AHZ486" s="76"/>
      <c r="AIA486" s="76"/>
      <c r="AIB486" s="76"/>
      <c r="AIC486" s="76"/>
      <c r="AID486" s="76"/>
      <c r="AIE486" s="76"/>
      <c r="AIF486" s="76"/>
      <c r="AIG486" s="76"/>
      <c r="AIH486" s="76"/>
      <c r="AII486" s="76"/>
      <c r="AIJ486" s="76"/>
      <c r="AIK486" s="76"/>
      <c r="AIL486" s="76"/>
      <c r="AIM486" s="76"/>
      <c r="AIN486" s="76"/>
      <c r="AIO486" s="76"/>
      <c r="AIP486" s="76"/>
      <c r="AIQ486" s="76"/>
      <c r="AIR486" s="76"/>
      <c r="AIS486" s="76"/>
      <c r="AIT486" s="76"/>
      <c r="AIU486" s="76"/>
      <c r="AIV486" s="76"/>
      <c r="AIW486" s="76"/>
      <c r="AIX486" s="76"/>
      <c r="AIY486" s="76"/>
      <c r="AIZ486" s="76"/>
      <c r="AJA486" s="76"/>
      <c r="AJB486" s="76"/>
      <c r="AJC486" s="76"/>
      <c r="AJD486" s="76"/>
      <c r="AJE486" s="76"/>
      <c r="AJF486" s="76"/>
      <c r="AJG486" s="76"/>
      <c r="AJH486" s="76"/>
      <c r="AJI486" s="76"/>
      <c r="AJJ486" s="76"/>
      <c r="AJK486" s="76"/>
      <c r="AJL486" s="76"/>
      <c r="AJM486" s="76"/>
      <c r="AJN486" s="76"/>
      <c r="AJO486" s="76"/>
      <c r="AJP486" s="76"/>
      <c r="AJQ486" s="76"/>
      <c r="AJR486" s="76"/>
      <c r="AJS486" s="76"/>
      <c r="AJT486" s="76"/>
      <c r="AJU486" s="76"/>
      <c r="AJV486" s="76"/>
      <c r="AJW486" s="76"/>
      <c r="AJX486" s="76"/>
      <c r="AJY486" s="76"/>
      <c r="AJZ486" s="76"/>
      <c r="AKA486" s="76"/>
      <c r="AKB486" s="76"/>
      <c r="AKC486" s="76"/>
      <c r="AKD486" s="76"/>
      <c r="AKE486" s="76"/>
      <c r="AKF486" s="76"/>
      <c r="AKG486" s="76"/>
      <c r="AKH486" s="76"/>
      <c r="AKI486" s="76"/>
      <c r="AKJ486" s="76"/>
      <c r="AKK486" s="76"/>
      <c r="AKL486" s="76"/>
      <c r="AKM486" s="76"/>
      <c r="AKN486" s="76"/>
      <c r="AKO486" s="76"/>
      <c r="AKP486" s="76"/>
      <c r="AKQ486" s="76"/>
      <c r="AKR486" s="76"/>
      <c r="AKS486" s="76"/>
      <c r="AKT486" s="76"/>
      <c r="AKU486" s="76"/>
      <c r="AKV486" s="76"/>
      <c r="AKW486" s="76"/>
      <c r="AKX486" s="76"/>
      <c r="AKY486" s="76"/>
      <c r="AKZ486" s="76"/>
      <c r="ALA486" s="76"/>
      <c r="ALB486" s="76"/>
      <c r="ALC486" s="76"/>
      <c r="ALD486" s="76"/>
      <c r="ALE486" s="76"/>
      <c r="ALF486" s="76"/>
      <c r="ALG486" s="76"/>
      <c r="ALH486" s="76"/>
      <c r="ALI486" s="76"/>
      <c r="ALJ486" s="76"/>
      <c r="ALK486" s="76"/>
      <c r="ALL486" s="76"/>
      <c r="ALM486" s="76"/>
      <c r="ALN486" s="76"/>
      <c r="ALO486" s="76"/>
      <c r="ALP486" s="76"/>
      <c r="ALQ486" s="76"/>
      <c r="ALR486" s="76"/>
      <c r="ALS486" s="76"/>
      <c r="ALT486" s="76"/>
      <c r="ALU486" s="76"/>
      <c r="ALV486" s="76"/>
      <c r="ALW486" s="76"/>
      <c r="ALX486" s="76"/>
      <c r="ALY486" s="76"/>
      <c r="ALZ486" s="76"/>
      <c r="AMA486" s="76"/>
      <c r="AMB486" s="76"/>
      <c r="AMC486" s="76"/>
      <c r="AMD486" s="76"/>
      <c r="AME486" s="76"/>
      <c r="AMF486" s="76"/>
      <c r="AMG486" s="76"/>
      <c r="AMH486" s="76"/>
      <c r="AMI486" s="76"/>
      <c r="AMJ486" s="76"/>
      <c r="AMK486" s="76"/>
      <c r="AML486" s="76"/>
      <c r="AMM486" s="76"/>
      <c r="AMN486" s="76"/>
      <c r="AMO486" s="76"/>
      <c r="AMP486" s="76"/>
      <c r="AMQ486" s="76"/>
      <c r="AMR486" s="76"/>
      <c r="AMS486" s="76"/>
      <c r="AMT486" s="76"/>
      <c r="AMU486" s="76"/>
      <c r="AMV486" s="76"/>
      <c r="AMW486" s="76"/>
      <c r="AMX486" s="76"/>
      <c r="AMY486" s="76"/>
      <c r="AMZ486" s="76"/>
      <c r="ANA486" s="76"/>
      <c r="ANB486" s="76"/>
      <c r="ANC486" s="76"/>
      <c r="AND486" s="76"/>
      <c r="ANE486" s="76"/>
      <c r="ANF486" s="76"/>
      <c r="ANG486" s="76"/>
      <c r="ANH486" s="76"/>
      <c r="ANI486" s="76"/>
      <c r="ANJ486" s="76"/>
      <c r="ANK486" s="76"/>
      <c r="ANL486" s="76"/>
      <c r="ANM486" s="76"/>
      <c r="ANN486" s="76"/>
      <c r="ANO486" s="76"/>
      <c r="ANP486" s="76"/>
      <c r="ANQ486" s="76"/>
      <c r="ANR486" s="76"/>
      <c r="ANS486" s="76"/>
      <c r="ANT486" s="76"/>
      <c r="ANU486" s="76"/>
      <c r="ANV486" s="76"/>
      <c r="ANW486" s="76"/>
      <c r="ANX486" s="76"/>
      <c r="ANY486" s="76"/>
      <c r="ANZ486" s="76"/>
      <c r="AOA486" s="76"/>
      <c r="AOB486" s="76"/>
      <c r="AOC486" s="76"/>
      <c r="AOD486" s="76"/>
      <c r="AOE486" s="76"/>
      <c r="AOF486" s="76"/>
      <c r="AOG486" s="76"/>
      <c r="AOH486" s="76"/>
      <c r="AOI486" s="76"/>
      <c r="AOJ486" s="76"/>
      <c r="AOK486" s="76"/>
      <c r="AOL486" s="76"/>
      <c r="AOM486" s="76"/>
      <c r="AON486" s="76"/>
      <c r="AOO486" s="76"/>
      <c r="AOP486" s="76"/>
      <c r="AOQ486" s="76"/>
      <c r="AOR486" s="76"/>
      <c r="AOS486" s="76"/>
      <c r="AOT486" s="76"/>
      <c r="AOU486" s="76"/>
      <c r="AOV486" s="76"/>
      <c r="AOW486" s="76"/>
      <c r="AOX486" s="76"/>
      <c r="AOY486" s="76"/>
      <c r="AOZ486" s="76"/>
      <c r="APA486" s="76"/>
      <c r="APB486" s="76"/>
      <c r="APC486" s="76"/>
      <c r="APD486" s="76"/>
      <c r="APE486" s="76"/>
      <c r="APF486" s="76"/>
      <c r="APG486" s="76"/>
      <c r="APH486" s="76"/>
      <c r="API486" s="76"/>
      <c r="APJ486" s="76"/>
      <c r="APK486" s="76"/>
      <c r="APL486" s="76"/>
      <c r="APM486" s="76"/>
      <c r="APN486" s="76"/>
      <c r="APO486" s="76"/>
      <c r="APP486" s="76"/>
      <c r="APQ486" s="76"/>
      <c r="APR486" s="76"/>
      <c r="APS486" s="76"/>
      <c r="APT486" s="76"/>
      <c r="APU486" s="76"/>
      <c r="APV486" s="76"/>
      <c r="APW486" s="76"/>
      <c r="APX486" s="76"/>
      <c r="APY486" s="76"/>
      <c r="APZ486" s="76"/>
      <c r="AQA486" s="76"/>
      <c r="AQB486" s="76"/>
      <c r="AQC486" s="76"/>
      <c r="AQD486" s="76"/>
      <c r="AQE486" s="76"/>
      <c r="AQF486" s="76"/>
      <c r="AQG486" s="76"/>
      <c r="AQH486" s="76"/>
      <c r="AQI486" s="76"/>
      <c r="AQJ486" s="76"/>
      <c r="AQK486" s="76"/>
      <c r="AQL486" s="76"/>
      <c r="AQM486" s="76"/>
      <c r="AQN486" s="76"/>
      <c r="AQO486" s="76"/>
      <c r="AQP486" s="76"/>
      <c r="AQQ486" s="76"/>
      <c r="AQR486" s="76"/>
      <c r="AQS486" s="76"/>
      <c r="AQT486" s="76"/>
      <c r="AQU486" s="76"/>
      <c r="AQV486" s="76"/>
      <c r="AQW486" s="76"/>
      <c r="AQX486" s="76"/>
      <c r="AQY486" s="76"/>
      <c r="AQZ486" s="76"/>
      <c r="ARA486" s="76"/>
      <c r="ARB486" s="76"/>
      <c r="ARC486" s="76"/>
      <c r="ARD486" s="76"/>
      <c r="ARE486" s="76"/>
      <c r="ARF486" s="76"/>
      <c r="ARG486" s="76"/>
      <c r="ARH486" s="76"/>
      <c r="ARI486" s="76"/>
      <c r="ARJ486" s="76"/>
      <c r="ARK486" s="76"/>
      <c r="ARL486" s="76"/>
      <c r="ARM486" s="76"/>
      <c r="ARN486" s="76"/>
      <c r="ARO486" s="76"/>
      <c r="ARP486" s="76"/>
      <c r="ARQ486" s="76"/>
      <c r="ARR486" s="76"/>
      <c r="ARS486" s="76"/>
      <c r="ART486" s="76"/>
      <c r="ARU486" s="76"/>
      <c r="ARV486" s="76"/>
      <c r="ARW486" s="76"/>
      <c r="ARX486" s="76"/>
      <c r="ARY486" s="76"/>
      <c r="ARZ486" s="76"/>
      <c r="ASA486" s="76"/>
      <c r="ASB486" s="76"/>
      <c r="ASC486" s="76"/>
      <c r="ASD486" s="76"/>
      <c r="ASE486" s="76"/>
      <c r="ASF486" s="76"/>
      <c r="ASG486" s="76"/>
      <c r="ASH486" s="76"/>
      <c r="ASI486" s="76"/>
      <c r="ASJ486" s="76"/>
      <c r="ASK486" s="76"/>
      <c r="ASL486" s="76"/>
      <c r="ASM486" s="76"/>
      <c r="ASN486" s="76"/>
      <c r="ASO486" s="76"/>
      <c r="ASP486" s="76"/>
      <c r="ASQ486" s="76"/>
      <c r="ASR486" s="76"/>
      <c r="ASS486" s="76"/>
      <c r="AST486" s="76"/>
      <c r="ASU486" s="76"/>
      <c r="ASV486" s="76"/>
      <c r="ASW486" s="76"/>
      <c r="ASX486" s="76"/>
      <c r="ASY486" s="76"/>
      <c r="ASZ486" s="76"/>
      <c r="ATA486" s="76"/>
      <c r="ATB486" s="76"/>
      <c r="ATC486" s="76"/>
      <c r="ATD486" s="76"/>
      <c r="ATE486" s="76"/>
      <c r="ATF486" s="76"/>
      <c r="ATG486" s="76"/>
      <c r="ATH486" s="76"/>
      <c r="ATI486" s="76"/>
      <c r="ATJ486" s="76"/>
      <c r="ATK486" s="76"/>
      <c r="ATL486" s="76"/>
      <c r="ATM486" s="76"/>
      <c r="ATN486" s="76"/>
      <c r="ATO486" s="76"/>
      <c r="ATP486" s="76"/>
      <c r="ATQ486" s="76"/>
      <c r="ATR486" s="76"/>
      <c r="ATS486" s="76"/>
      <c r="ATT486" s="76"/>
      <c r="ATU486" s="76"/>
      <c r="ATV486" s="76"/>
      <c r="ATW486" s="76"/>
      <c r="ATX486" s="76"/>
      <c r="ATY486" s="76"/>
      <c r="ATZ486" s="76"/>
      <c r="AUA486" s="76"/>
      <c r="AUB486" s="76"/>
      <c r="AUC486" s="76"/>
      <c r="AUD486" s="76"/>
      <c r="AUE486" s="76"/>
      <c r="AUF486" s="76"/>
      <c r="AUG486" s="76"/>
      <c r="AUH486" s="76"/>
      <c r="AUI486" s="76"/>
      <c r="AUJ486" s="76"/>
      <c r="AUK486" s="76"/>
      <c r="AUL486" s="76"/>
      <c r="AUM486" s="76"/>
      <c r="AUN486" s="76"/>
      <c r="AUO486" s="76"/>
      <c r="AUP486" s="76"/>
      <c r="AUQ486" s="76"/>
      <c r="AUR486" s="76"/>
      <c r="AUS486" s="76"/>
      <c r="AUT486" s="76"/>
      <c r="AUU486" s="76"/>
      <c r="AUV486" s="76"/>
      <c r="AUW486" s="76"/>
      <c r="AUX486" s="76"/>
      <c r="AUY486" s="76"/>
      <c r="AUZ486" s="76"/>
      <c r="AVA486" s="76"/>
      <c r="AVB486" s="76"/>
      <c r="AVC486" s="76"/>
      <c r="AVD486" s="76"/>
      <c r="AVE486" s="76"/>
      <c r="AVF486" s="76"/>
      <c r="AVG486" s="76"/>
      <c r="AVH486" s="76"/>
      <c r="AVI486" s="76"/>
      <c r="AVJ486" s="76"/>
      <c r="AVK486" s="76"/>
      <c r="AVL486" s="76"/>
      <c r="AVM486" s="76"/>
      <c r="AVN486" s="76"/>
      <c r="AVO486" s="76"/>
      <c r="AVP486" s="76"/>
      <c r="AVQ486" s="76"/>
      <c r="AVR486" s="76"/>
      <c r="AVS486" s="76"/>
      <c r="AVT486" s="76"/>
      <c r="AVU486" s="76"/>
      <c r="AVV486" s="76"/>
      <c r="AVW486" s="76"/>
      <c r="AVX486" s="76"/>
      <c r="AVY486" s="76"/>
      <c r="AVZ486" s="76"/>
      <c r="AWA486" s="76"/>
      <c r="AWB486" s="76"/>
      <c r="AWC486" s="76"/>
      <c r="AWD486" s="76"/>
      <c r="AWE486" s="76"/>
      <c r="AWF486" s="76"/>
      <c r="AWG486" s="76"/>
      <c r="AWH486" s="76"/>
      <c r="AWI486" s="76"/>
      <c r="AWJ486" s="76"/>
      <c r="AWK486" s="76"/>
      <c r="AWL486" s="76"/>
      <c r="AWM486" s="76"/>
      <c r="AWN486" s="76"/>
      <c r="AWO486" s="76"/>
      <c r="AWP486" s="76"/>
      <c r="AWQ486" s="76"/>
      <c r="AWR486" s="76"/>
      <c r="AWS486" s="76"/>
      <c r="AWT486" s="76"/>
      <c r="AWU486" s="76"/>
      <c r="AWV486" s="76"/>
      <c r="AWW486" s="76"/>
      <c r="AWX486" s="76"/>
      <c r="AWY486" s="76"/>
      <c r="AWZ486" s="76"/>
      <c r="AXA486" s="76"/>
      <c r="AXB486" s="76"/>
      <c r="AXC486" s="76"/>
      <c r="AXD486" s="76"/>
      <c r="AXE486" s="76"/>
      <c r="AXF486" s="76"/>
      <c r="AXG486" s="76"/>
      <c r="AXH486" s="76"/>
      <c r="AXI486" s="76"/>
      <c r="AXJ486" s="76"/>
      <c r="AXK486" s="76"/>
      <c r="AXL486" s="76"/>
      <c r="AXM486" s="76"/>
      <c r="AXN486" s="76"/>
      <c r="AXO486" s="76"/>
      <c r="AXP486" s="76"/>
      <c r="AXQ486" s="76"/>
      <c r="AXR486" s="76"/>
      <c r="AXS486" s="76"/>
      <c r="AXT486" s="76"/>
      <c r="AXU486" s="76"/>
      <c r="AXV486" s="76"/>
      <c r="AXW486" s="76"/>
      <c r="AXX486" s="76"/>
      <c r="AXY486" s="76"/>
      <c r="AXZ486" s="76"/>
      <c r="AYA486" s="76"/>
      <c r="AYB486" s="76"/>
      <c r="AYC486" s="76"/>
      <c r="AYD486" s="76"/>
      <c r="AYE486" s="76"/>
      <c r="AYF486" s="76"/>
      <c r="AYG486" s="76"/>
      <c r="AYH486" s="76"/>
      <c r="AYI486" s="76"/>
      <c r="AYJ486" s="76"/>
      <c r="AYK486" s="76"/>
      <c r="AYL486" s="76"/>
      <c r="AYM486" s="76"/>
      <c r="AYN486" s="76"/>
      <c r="AYO486" s="76"/>
      <c r="AYP486" s="76"/>
      <c r="AYQ486" s="76"/>
      <c r="AYR486" s="76"/>
      <c r="AYS486" s="76"/>
      <c r="AYT486" s="76"/>
      <c r="AYU486" s="76"/>
      <c r="AYV486" s="76"/>
      <c r="AYW486" s="76"/>
      <c r="AYX486" s="76"/>
      <c r="AYY486" s="76"/>
      <c r="AYZ486" s="76"/>
      <c r="AZA486" s="76"/>
      <c r="AZB486" s="76"/>
      <c r="AZC486" s="76"/>
      <c r="AZD486" s="76"/>
      <c r="AZE486" s="76"/>
      <c r="AZF486" s="76"/>
      <c r="AZG486" s="76"/>
      <c r="AZH486" s="76"/>
      <c r="AZI486" s="76"/>
      <c r="AZJ486" s="76"/>
      <c r="AZK486" s="76"/>
      <c r="AZL486" s="76"/>
      <c r="AZM486" s="76"/>
      <c r="AZN486" s="76"/>
      <c r="AZO486" s="76"/>
      <c r="AZP486" s="76"/>
      <c r="AZQ486" s="76"/>
      <c r="AZR486" s="76"/>
      <c r="AZS486" s="76"/>
      <c r="AZT486" s="76"/>
      <c r="AZU486" s="76"/>
      <c r="AZV486" s="76"/>
      <c r="AZW486" s="76"/>
      <c r="AZX486" s="76"/>
      <c r="AZY486" s="76"/>
      <c r="AZZ486" s="76"/>
      <c r="BAA486" s="76"/>
      <c r="BAB486" s="76"/>
      <c r="BAC486" s="76"/>
      <c r="BAD486" s="76"/>
      <c r="BAE486" s="76"/>
      <c r="BAF486" s="76"/>
      <c r="BAG486" s="76"/>
      <c r="BAH486" s="76"/>
      <c r="BAI486" s="76"/>
      <c r="BAJ486" s="76"/>
      <c r="BAK486" s="76"/>
      <c r="BAL486" s="76"/>
      <c r="BAM486" s="76"/>
      <c r="BAN486" s="76"/>
      <c r="BAO486" s="76"/>
      <c r="BAP486" s="76"/>
      <c r="BAQ486" s="76"/>
      <c r="BAR486" s="76"/>
      <c r="BAS486" s="76"/>
      <c r="BAT486" s="76"/>
      <c r="BAU486" s="76"/>
      <c r="BAV486" s="76"/>
      <c r="BAW486" s="76"/>
      <c r="BAX486" s="76"/>
      <c r="BAY486" s="76"/>
      <c r="BAZ486" s="76"/>
      <c r="BBA486" s="76"/>
      <c r="BBB486" s="76"/>
      <c r="BBC486" s="76"/>
      <c r="BBD486" s="76"/>
      <c r="BBE486" s="76"/>
      <c r="BBF486" s="76"/>
      <c r="BBG486" s="76"/>
      <c r="BBH486" s="76"/>
      <c r="BBI486" s="76"/>
      <c r="BBJ486" s="76"/>
      <c r="BBK486" s="76"/>
      <c r="BBL486" s="76"/>
      <c r="BBM486" s="76"/>
      <c r="BBN486" s="76"/>
      <c r="BBO486" s="76"/>
      <c r="BBP486" s="76"/>
      <c r="BBQ486" s="76"/>
      <c r="BBR486" s="76"/>
      <c r="BBS486" s="76"/>
      <c r="BBT486" s="76"/>
      <c r="BBU486" s="76"/>
      <c r="BBV486" s="76"/>
      <c r="BBW486" s="76"/>
      <c r="BBX486" s="76"/>
      <c r="BBY486" s="76"/>
      <c r="BBZ486" s="76"/>
      <c r="BCA486" s="76"/>
      <c r="BCB486" s="76"/>
      <c r="BCC486" s="76"/>
      <c r="BCD486" s="76"/>
      <c r="BCE486" s="76"/>
      <c r="BCF486" s="76"/>
      <c r="BCG486" s="76"/>
      <c r="BCH486" s="76"/>
      <c r="BCI486" s="76"/>
      <c r="BCJ486" s="76"/>
      <c r="BCK486" s="76"/>
      <c r="BCL486" s="76"/>
      <c r="BCM486" s="76"/>
      <c r="BCN486" s="76"/>
      <c r="BCO486" s="76"/>
      <c r="BCP486" s="76"/>
      <c r="BCQ486" s="76"/>
      <c r="BCR486" s="76"/>
      <c r="BCS486" s="76"/>
      <c r="BCT486" s="76"/>
      <c r="BCU486" s="76"/>
      <c r="BCV486" s="76"/>
      <c r="BCW486" s="76"/>
      <c r="BCX486" s="76"/>
      <c r="BCY486" s="76"/>
      <c r="BCZ486" s="76"/>
      <c r="BDA486" s="76"/>
      <c r="BDB486" s="76"/>
      <c r="BDC486" s="76"/>
      <c r="BDD486" s="76"/>
      <c r="BDE486" s="76"/>
      <c r="BDF486" s="76"/>
      <c r="BDG486" s="76"/>
      <c r="BDH486" s="76"/>
      <c r="BDI486" s="76"/>
      <c r="BDJ486" s="76"/>
      <c r="BDK486" s="76"/>
      <c r="BDL486" s="76"/>
      <c r="BDM486" s="76"/>
      <c r="BDN486" s="76"/>
      <c r="BDO486" s="76"/>
      <c r="BDP486" s="76"/>
      <c r="BDQ486" s="76"/>
      <c r="BDR486" s="76"/>
      <c r="BDS486" s="76"/>
      <c r="BDT486" s="76"/>
      <c r="BDU486" s="76"/>
      <c r="BDV486" s="76"/>
      <c r="BDW486" s="76"/>
      <c r="BDX486" s="76"/>
      <c r="BDY486" s="76"/>
      <c r="BDZ486" s="76"/>
      <c r="BEA486" s="76"/>
      <c r="BEB486" s="76"/>
      <c r="BEC486" s="76"/>
      <c r="BED486" s="76"/>
      <c r="BEE486" s="76"/>
      <c r="BEF486" s="76"/>
      <c r="BEG486" s="76"/>
      <c r="BEH486" s="76"/>
      <c r="BEI486" s="76"/>
      <c r="BEJ486" s="76"/>
      <c r="BEK486" s="76"/>
      <c r="BEL486" s="76"/>
      <c r="BEM486" s="76"/>
      <c r="BEN486" s="76"/>
      <c r="BEO486" s="76"/>
      <c r="BEP486" s="76"/>
      <c r="BEQ486" s="76"/>
      <c r="BER486" s="76"/>
      <c r="BES486" s="76"/>
      <c r="BET486" s="76"/>
      <c r="BEU486" s="76"/>
      <c r="BEV486" s="76"/>
      <c r="BEW486" s="76"/>
      <c r="BEX486" s="76"/>
      <c r="BEY486" s="76"/>
      <c r="BEZ486" s="76"/>
      <c r="BFA486" s="76"/>
      <c r="BFB486" s="76"/>
      <c r="BFC486" s="76"/>
      <c r="BFD486" s="76"/>
      <c r="BFE486" s="76"/>
      <c r="BFF486" s="76"/>
      <c r="BFG486" s="76"/>
      <c r="BFH486" s="76"/>
      <c r="BFI486" s="76"/>
      <c r="BFJ486" s="76"/>
      <c r="BFK486" s="76"/>
      <c r="BFL486" s="76"/>
      <c r="BFM486" s="76"/>
      <c r="BFN486" s="76"/>
      <c r="BFO486" s="76"/>
      <c r="BFP486" s="76"/>
      <c r="BFQ486" s="76"/>
      <c r="BFR486" s="76"/>
      <c r="BFS486" s="76"/>
    </row>
    <row r="487" spans="1:1527" s="20" customFormat="1" ht="28" x14ac:dyDescent="0.25">
      <c r="A487" s="71" t="s">
        <v>338</v>
      </c>
      <c r="B487" s="278" t="s">
        <v>957</v>
      </c>
      <c r="C487" s="278" t="s">
        <v>930</v>
      </c>
      <c r="D487" s="278" t="s">
        <v>881</v>
      </c>
      <c r="E487" s="278"/>
      <c r="F487" s="309">
        <f t="shared" si="18"/>
        <v>35</v>
      </c>
      <c r="G487" s="278"/>
      <c r="H487" s="278">
        <v>3.5</v>
      </c>
      <c r="I487" s="278">
        <v>7</v>
      </c>
      <c r="J487" s="278">
        <v>8.75</v>
      </c>
      <c r="K487" s="278">
        <v>10.5</v>
      </c>
      <c r="L487" s="278">
        <v>5.25</v>
      </c>
      <c r="M487" s="278"/>
      <c r="N487" s="278"/>
      <c r="O487" s="278"/>
      <c r="P487" s="278"/>
      <c r="Q487" s="278"/>
      <c r="R487" s="278"/>
      <c r="BA487" s="76"/>
      <c r="BB487" s="76"/>
      <c r="BC487" s="76"/>
      <c r="BD487" s="76"/>
      <c r="BE487" s="76"/>
      <c r="BF487" s="76"/>
      <c r="BG487" s="76"/>
      <c r="BH487" s="76"/>
      <c r="BI487" s="76"/>
      <c r="BJ487" s="76"/>
      <c r="BK487" s="76"/>
      <c r="BL487" s="76"/>
      <c r="BM487" s="76"/>
      <c r="BN487" s="76"/>
      <c r="BO487" s="76"/>
      <c r="BP487" s="76"/>
      <c r="BQ487" s="76"/>
      <c r="BR487" s="76"/>
      <c r="BS487" s="76"/>
      <c r="BT487" s="76"/>
      <c r="BU487" s="76"/>
      <c r="BV487" s="76"/>
      <c r="BW487" s="76"/>
      <c r="BX487" s="76"/>
      <c r="BY487" s="76"/>
      <c r="BZ487" s="76"/>
      <c r="CA487" s="76"/>
      <c r="CB487" s="76"/>
      <c r="CC487" s="76"/>
      <c r="CD487" s="76"/>
      <c r="CE487" s="76"/>
      <c r="CF487" s="76"/>
      <c r="CG487" s="76"/>
      <c r="CH487" s="76"/>
      <c r="CI487" s="76"/>
      <c r="CJ487" s="76"/>
      <c r="CK487" s="76"/>
      <c r="CL487" s="76"/>
      <c r="CM487" s="76"/>
      <c r="CN487" s="76"/>
      <c r="CO487" s="76"/>
      <c r="CP487" s="76"/>
      <c r="CQ487" s="76"/>
      <c r="CR487" s="76"/>
      <c r="CS487" s="76"/>
      <c r="CT487" s="76"/>
      <c r="CU487" s="76"/>
      <c r="CV487" s="76"/>
      <c r="CW487" s="76"/>
      <c r="CX487" s="76"/>
      <c r="CY487" s="76"/>
      <c r="CZ487" s="76"/>
      <c r="DA487" s="76"/>
      <c r="DB487" s="76"/>
      <c r="DC487" s="76"/>
      <c r="DD487" s="76"/>
      <c r="DE487" s="76"/>
      <c r="DF487" s="76"/>
      <c r="DG487" s="76"/>
      <c r="DH487" s="76"/>
      <c r="DI487" s="76"/>
      <c r="DJ487" s="76"/>
      <c r="DK487" s="76"/>
      <c r="DL487" s="76"/>
      <c r="DM487" s="76"/>
      <c r="DN487" s="76"/>
      <c r="DO487" s="76"/>
      <c r="DP487" s="76"/>
      <c r="DQ487" s="76"/>
      <c r="DR487" s="76"/>
      <c r="DS487" s="76"/>
      <c r="DT487" s="76"/>
      <c r="DU487" s="76"/>
      <c r="DV487" s="76"/>
      <c r="DW487" s="76"/>
      <c r="DX487" s="76"/>
      <c r="DY487" s="76"/>
      <c r="DZ487" s="76"/>
      <c r="EA487" s="76"/>
      <c r="EB487" s="76"/>
      <c r="EC487" s="76"/>
      <c r="ED487" s="76"/>
      <c r="EE487" s="76"/>
      <c r="EF487" s="76"/>
      <c r="EG487" s="76"/>
      <c r="EH487" s="76"/>
      <c r="EI487" s="76"/>
      <c r="EJ487" s="76"/>
      <c r="EK487" s="76"/>
      <c r="EL487" s="76"/>
      <c r="EM487" s="76"/>
      <c r="EN487" s="76"/>
      <c r="EO487" s="76"/>
      <c r="EP487" s="76"/>
      <c r="EQ487" s="76"/>
      <c r="ER487" s="76"/>
      <c r="ES487" s="76"/>
      <c r="ET487" s="76"/>
      <c r="EU487" s="76"/>
      <c r="EV487" s="76"/>
      <c r="EW487" s="76"/>
      <c r="EX487" s="76"/>
      <c r="EY487" s="76"/>
      <c r="EZ487" s="76"/>
      <c r="FA487" s="76"/>
      <c r="FB487" s="76"/>
      <c r="FC487" s="76"/>
      <c r="FD487" s="76"/>
      <c r="FE487" s="76"/>
      <c r="FF487" s="76"/>
      <c r="FG487" s="76"/>
      <c r="FH487" s="76"/>
      <c r="FI487" s="76"/>
      <c r="FJ487" s="76"/>
      <c r="FK487" s="76"/>
      <c r="FL487" s="76"/>
      <c r="FM487" s="76"/>
      <c r="FN487" s="76"/>
      <c r="FO487" s="76"/>
      <c r="FP487" s="76"/>
      <c r="FQ487" s="76"/>
      <c r="FR487" s="76"/>
      <c r="FS487" s="76"/>
      <c r="FT487" s="76"/>
      <c r="FU487" s="76"/>
      <c r="FV487" s="76"/>
      <c r="FW487" s="76"/>
      <c r="FX487" s="76"/>
      <c r="FY487" s="76"/>
      <c r="FZ487" s="76"/>
      <c r="GA487" s="76"/>
      <c r="GB487" s="76"/>
      <c r="GC487" s="76"/>
      <c r="GD487" s="76"/>
      <c r="GE487" s="76"/>
      <c r="GF487" s="76"/>
      <c r="GG487" s="76"/>
      <c r="GH487" s="76"/>
      <c r="GI487" s="76"/>
      <c r="GJ487" s="76"/>
      <c r="GK487" s="76"/>
      <c r="GL487" s="76"/>
      <c r="GM487" s="76"/>
      <c r="GN487" s="76"/>
      <c r="GO487" s="76"/>
      <c r="GP487" s="76"/>
      <c r="GQ487" s="76"/>
      <c r="GR487" s="76"/>
      <c r="GS487" s="76"/>
      <c r="GT487" s="76"/>
      <c r="GU487" s="76"/>
      <c r="GV487" s="76"/>
      <c r="GW487" s="76"/>
      <c r="GX487" s="76"/>
      <c r="GY487" s="76"/>
      <c r="GZ487" s="76"/>
      <c r="HA487" s="76"/>
      <c r="HB487" s="76"/>
      <c r="HC487" s="76"/>
      <c r="HD487" s="76"/>
      <c r="HE487" s="76"/>
      <c r="HF487" s="76"/>
      <c r="HG487" s="76"/>
      <c r="HH487" s="76"/>
      <c r="HI487" s="76"/>
      <c r="HJ487" s="76"/>
      <c r="HK487" s="76"/>
      <c r="HL487" s="76"/>
      <c r="HM487" s="76"/>
      <c r="HN487" s="76"/>
      <c r="HO487" s="76"/>
      <c r="HP487" s="76"/>
      <c r="HQ487" s="76"/>
      <c r="HR487" s="76"/>
      <c r="HS487" s="76"/>
      <c r="HT487" s="76"/>
      <c r="HU487" s="76"/>
      <c r="HV487" s="76"/>
      <c r="HW487" s="76"/>
      <c r="HX487" s="76"/>
      <c r="HY487" s="76"/>
      <c r="HZ487" s="76"/>
      <c r="IA487" s="76"/>
      <c r="IB487" s="76"/>
      <c r="IC487" s="76"/>
      <c r="ID487" s="76"/>
      <c r="IE487" s="76"/>
      <c r="IF487" s="76"/>
      <c r="IG487" s="76"/>
      <c r="IH487" s="76"/>
      <c r="II487" s="76"/>
      <c r="IJ487" s="76"/>
      <c r="IK487" s="76"/>
      <c r="IL487" s="76"/>
      <c r="IM487" s="76"/>
      <c r="IN487" s="76"/>
      <c r="IO487" s="76"/>
      <c r="IP487" s="76"/>
      <c r="IQ487" s="76"/>
      <c r="IR487" s="76"/>
      <c r="IS487" s="76"/>
      <c r="IT487" s="76"/>
      <c r="IU487" s="76"/>
      <c r="IV487" s="76"/>
      <c r="IW487" s="76"/>
      <c r="IX487" s="76"/>
      <c r="IY487" s="76"/>
      <c r="IZ487" s="76"/>
      <c r="JA487" s="76"/>
      <c r="JB487" s="76"/>
      <c r="JC487" s="76"/>
      <c r="JD487" s="76"/>
      <c r="JE487" s="76"/>
      <c r="JF487" s="76"/>
      <c r="JG487" s="76"/>
      <c r="JH487" s="76"/>
      <c r="JI487" s="76"/>
      <c r="JJ487" s="76"/>
      <c r="JK487" s="76"/>
      <c r="JL487" s="76"/>
      <c r="JM487" s="76"/>
      <c r="JN487" s="76"/>
      <c r="JO487" s="76"/>
      <c r="JP487" s="76"/>
      <c r="JQ487" s="76"/>
      <c r="JR487" s="76"/>
      <c r="JS487" s="76"/>
      <c r="JT487" s="76"/>
      <c r="JU487" s="76"/>
      <c r="JV487" s="76"/>
      <c r="JW487" s="76"/>
      <c r="JX487" s="76"/>
      <c r="JY487" s="76"/>
      <c r="JZ487" s="76"/>
      <c r="KA487" s="76"/>
      <c r="KB487" s="76"/>
      <c r="KC487" s="76"/>
      <c r="KD487" s="76"/>
      <c r="KE487" s="76"/>
      <c r="KF487" s="76"/>
      <c r="KG487" s="76"/>
      <c r="KH487" s="76"/>
      <c r="KI487" s="76"/>
      <c r="KJ487" s="76"/>
      <c r="KK487" s="76"/>
      <c r="KL487" s="76"/>
      <c r="KM487" s="76"/>
      <c r="KN487" s="76"/>
      <c r="KO487" s="76"/>
      <c r="KP487" s="76"/>
      <c r="KQ487" s="76"/>
      <c r="KR487" s="76"/>
      <c r="KS487" s="76"/>
      <c r="KT487" s="76"/>
      <c r="KU487" s="76"/>
      <c r="KV487" s="76"/>
      <c r="KW487" s="76"/>
      <c r="KX487" s="76"/>
      <c r="KY487" s="76"/>
      <c r="KZ487" s="76"/>
      <c r="LA487" s="76"/>
      <c r="LB487" s="76"/>
      <c r="LC487" s="76"/>
      <c r="LD487" s="76"/>
      <c r="LE487" s="76"/>
      <c r="LF487" s="76"/>
      <c r="LG487" s="76"/>
      <c r="LH487" s="76"/>
      <c r="LI487" s="76"/>
      <c r="LJ487" s="76"/>
      <c r="LK487" s="76"/>
      <c r="LL487" s="76"/>
      <c r="LM487" s="76"/>
      <c r="LN487" s="76"/>
      <c r="LO487" s="76"/>
      <c r="LP487" s="76"/>
      <c r="LQ487" s="76"/>
      <c r="LR487" s="76"/>
      <c r="LS487" s="76"/>
      <c r="LT487" s="76"/>
      <c r="LU487" s="76"/>
      <c r="LV487" s="76"/>
      <c r="LW487" s="76"/>
      <c r="LX487" s="76"/>
      <c r="LY487" s="76"/>
      <c r="LZ487" s="76"/>
      <c r="MA487" s="76"/>
      <c r="MB487" s="76"/>
      <c r="MC487" s="76"/>
      <c r="MD487" s="76"/>
      <c r="ME487" s="76"/>
      <c r="MF487" s="76"/>
      <c r="MG487" s="76"/>
      <c r="MH487" s="76"/>
      <c r="MI487" s="76"/>
      <c r="MJ487" s="76"/>
      <c r="MK487" s="76"/>
      <c r="ML487" s="76"/>
      <c r="MM487" s="76"/>
      <c r="MN487" s="76"/>
      <c r="MO487" s="76"/>
      <c r="MP487" s="76"/>
      <c r="MQ487" s="76"/>
      <c r="MR487" s="76"/>
      <c r="MS487" s="76"/>
      <c r="MT487" s="76"/>
      <c r="MU487" s="76"/>
      <c r="MV487" s="76"/>
      <c r="MW487" s="76"/>
      <c r="MX487" s="76"/>
      <c r="MY487" s="76"/>
      <c r="MZ487" s="76"/>
      <c r="NA487" s="76"/>
      <c r="NB487" s="76"/>
      <c r="NC487" s="76"/>
      <c r="ND487" s="76"/>
      <c r="NE487" s="76"/>
      <c r="NF487" s="76"/>
      <c r="NG487" s="76"/>
      <c r="NH487" s="76"/>
      <c r="NI487" s="76"/>
      <c r="NJ487" s="76"/>
      <c r="NK487" s="76"/>
      <c r="NL487" s="76"/>
      <c r="NM487" s="76"/>
      <c r="NN487" s="76"/>
      <c r="NO487" s="76"/>
      <c r="NP487" s="76"/>
      <c r="NQ487" s="76"/>
      <c r="NR487" s="76"/>
      <c r="NS487" s="76"/>
      <c r="NT487" s="76"/>
      <c r="NU487" s="76"/>
      <c r="NV487" s="76"/>
      <c r="NW487" s="76"/>
      <c r="NX487" s="76"/>
      <c r="NY487" s="76"/>
      <c r="NZ487" s="76"/>
      <c r="OA487" s="76"/>
      <c r="OB487" s="76"/>
      <c r="OC487" s="76"/>
      <c r="OD487" s="76"/>
      <c r="OE487" s="76"/>
      <c r="OF487" s="76"/>
      <c r="OG487" s="76"/>
      <c r="OH487" s="76"/>
      <c r="OI487" s="76"/>
      <c r="OJ487" s="76"/>
      <c r="OK487" s="76"/>
      <c r="OL487" s="76"/>
      <c r="OM487" s="76"/>
      <c r="ON487" s="76"/>
      <c r="OO487" s="76"/>
      <c r="OP487" s="76"/>
      <c r="OQ487" s="76"/>
      <c r="OR487" s="76"/>
      <c r="OS487" s="76"/>
      <c r="OT487" s="76"/>
      <c r="OU487" s="76"/>
      <c r="OV487" s="76"/>
      <c r="OW487" s="76"/>
      <c r="OX487" s="76"/>
      <c r="OY487" s="76"/>
      <c r="OZ487" s="76"/>
      <c r="PA487" s="76"/>
      <c r="PB487" s="76"/>
      <c r="PC487" s="76"/>
      <c r="PD487" s="76"/>
      <c r="PE487" s="76"/>
      <c r="PF487" s="76"/>
      <c r="PG487" s="76"/>
      <c r="PH487" s="76"/>
      <c r="PI487" s="76"/>
      <c r="PJ487" s="76"/>
      <c r="PK487" s="76"/>
      <c r="PL487" s="76"/>
      <c r="PM487" s="76"/>
      <c r="PN487" s="76"/>
      <c r="PO487" s="76"/>
      <c r="PP487" s="76"/>
      <c r="PQ487" s="76"/>
      <c r="PR487" s="76"/>
      <c r="PS487" s="76"/>
      <c r="PT487" s="76"/>
      <c r="PU487" s="76"/>
      <c r="PV487" s="76"/>
      <c r="PW487" s="76"/>
      <c r="PX487" s="76"/>
      <c r="PY487" s="76"/>
      <c r="PZ487" s="76"/>
      <c r="QA487" s="76"/>
      <c r="QB487" s="76"/>
      <c r="QC487" s="76"/>
      <c r="QD487" s="76"/>
      <c r="QE487" s="76"/>
      <c r="QF487" s="76"/>
      <c r="QG487" s="76"/>
      <c r="QH487" s="76"/>
      <c r="QI487" s="76"/>
      <c r="QJ487" s="76"/>
      <c r="QK487" s="76"/>
      <c r="QL487" s="76"/>
      <c r="QM487" s="76"/>
      <c r="QN487" s="76"/>
      <c r="QO487" s="76"/>
      <c r="QP487" s="76"/>
      <c r="QQ487" s="76"/>
      <c r="QR487" s="76"/>
      <c r="QS487" s="76"/>
      <c r="QT487" s="76"/>
      <c r="QU487" s="76"/>
      <c r="QV487" s="76"/>
      <c r="QW487" s="76"/>
      <c r="QX487" s="76"/>
      <c r="QY487" s="76"/>
      <c r="QZ487" s="76"/>
      <c r="RA487" s="76"/>
      <c r="RB487" s="76"/>
      <c r="RC487" s="76"/>
      <c r="RD487" s="76"/>
      <c r="RE487" s="76"/>
      <c r="RF487" s="76"/>
      <c r="RG487" s="76"/>
      <c r="RH487" s="76"/>
      <c r="RI487" s="76"/>
      <c r="RJ487" s="76"/>
      <c r="RK487" s="76"/>
      <c r="RL487" s="76"/>
      <c r="RM487" s="76"/>
      <c r="RN487" s="76"/>
      <c r="RO487" s="76"/>
      <c r="RP487" s="76"/>
      <c r="RQ487" s="76"/>
      <c r="RR487" s="76"/>
      <c r="RS487" s="76"/>
      <c r="RT487" s="76"/>
      <c r="RU487" s="76"/>
      <c r="RV487" s="76"/>
      <c r="RW487" s="76"/>
      <c r="RX487" s="76"/>
      <c r="RY487" s="76"/>
      <c r="RZ487" s="76"/>
      <c r="SA487" s="76"/>
      <c r="SB487" s="76"/>
      <c r="SC487" s="76"/>
      <c r="SD487" s="76"/>
      <c r="SE487" s="76"/>
      <c r="SF487" s="76"/>
      <c r="SG487" s="76"/>
      <c r="SH487" s="76"/>
      <c r="SI487" s="76"/>
      <c r="SJ487" s="76"/>
      <c r="SK487" s="76"/>
      <c r="SL487" s="76"/>
      <c r="SM487" s="76"/>
      <c r="SN487" s="76"/>
      <c r="SO487" s="76"/>
      <c r="SP487" s="76"/>
      <c r="SQ487" s="76"/>
      <c r="SR487" s="76"/>
      <c r="SS487" s="76"/>
      <c r="ST487" s="76"/>
      <c r="SU487" s="76"/>
      <c r="SV487" s="76"/>
      <c r="SW487" s="76"/>
      <c r="SX487" s="76"/>
      <c r="SY487" s="76"/>
      <c r="SZ487" s="76"/>
      <c r="TA487" s="76"/>
      <c r="TB487" s="76"/>
      <c r="TC487" s="76"/>
      <c r="TD487" s="76"/>
      <c r="TE487" s="76"/>
      <c r="TF487" s="76"/>
      <c r="TG487" s="76"/>
      <c r="TH487" s="76"/>
      <c r="TI487" s="76"/>
      <c r="TJ487" s="76"/>
      <c r="TK487" s="76"/>
      <c r="TL487" s="76"/>
      <c r="TM487" s="76"/>
      <c r="TN487" s="76"/>
      <c r="TO487" s="76"/>
      <c r="TP487" s="76"/>
      <c r="TQ487" s="76"/>
      <c r="TR487" s="76"/>
      <c r="TS487" s="76"/>
      <c r="TT487" s="76"/>
      <c r="TU487" s="76"/>
      <c r="TV487" s="76"/>
      <c r="TW487" s="76"/>
      <c r="TX487" s="76"/>
      <c r="TY487" s="76"/>
      <c r="TZ487" s="76"/>
      <c r="UA487" s="76"/>
      <c r="UB487" s="76"/>
      <c r="UC487" s="76"/>
      <c r="UD487" s="76"/>
      <c r="UE487" s="76"/>
      <c r="UF487" s="76"/>
      <c r="UG487" s="76"/>
      <c r="UH487" s="76"/>
      <c r="UI487" s="76"/>
      <c r="UJ487" s="76"/>
      <c r="UK487" s="76"/>
      <c r="UL487" s="76"/>
      <c r="UM487" s="76"/>
      <c r="UN487" s="76"/>
      <c r="UO487" s="76"/>
      <c r="UP487" s="76"/>
      <c r="UQ487" s="76"/>
      <c r="UR487" s="76"/>
      <c r="US487" s="76"/>
      <c r="UT487" s="76"/>
      <c r="UU487" s="76"/>
      <c r="UV487" s="76"/>
      <c r="UW487" s="76"/>
      <c r="UX487" s="76"/>
      <c r="UY487" s="76"/>
      <c r="UZ487" s="76"/>
      <c r="VA487" s="76"/>
      <c r="VB487" s="76"/>
      <c r="VC487" s="76"/>
      <c r="VD487" s="76"/>
      <c r="VE487" s="76"/>
      <c r="VF487" s="76"/>
      <c r="VG487" s="76"/>
      <c r="VH487" s="76"/>
      <c r="VI487" s="76"/>
      <c r="VJ487" s="76"/>
      <c r="VK487" s="76"/>
      <c r="VL487" s="76"/>
      <c r="VM487" s="76"/>
      <c r="VN487" s="76"/>
      <c r="VO487" s="76"/>
      <c r="VP487" s="76"/>
      <c r="VQ487" s="76"/>
      <c r="VR487" s="76"/>
      <c r="VS487" s="76"/>
      <c r="VT487" s="76"/>
      <c r="VU487" s="76"/>
      <c r="VV487" s="76"/>
      <c r="VW487" s="76"/>
      <c r="VX487" s="76"/>
      <c r="VY487" s="76"/>
      <c r="VZ487" s="76"/>
      <c r="WA487" s="76"/>
      <c r="WB487" s="76"/>
      <c r="WC487" s="76"/>
      <c r="WD487" s="76"/>
      <c r="WE487" s="76"/>
      <c r="WF487" s="76"/>
      <c r="WG487" s="76"/>
      <c r="WH487" s="76"/>
      <c r="WI487" s="76"/>
      <c r="WJ487" s="76"/>
      <c r="WK487" s="76"/>
      <c r="WL487" s="76"/>
      <c r="WM487" s="76"/>
      <c r="WN487" s="76"/>
      <c r="WO487" s="76"/>
      <c r="WP487" s="76"/>
      <c r="WQ487" s="76"/>
      <c r="WR487" s="76"/>
      <c r="WS487" s="76"/>
      <c r="WT487" s="76"/>
      <c r="WU487" s="76"/>
      <c r="WV487" s="76"/>
      <c r="WW487" s="76"/>
      <c r="WX487" s="76"/>
      <c r="WY487" s="76"/>
      <c r="WZ487" s="76"/>
      <c r="XA487" s="76"/>
      <c r="XB487" s="76"/>
      <c r="XC487" s="76"/>
      <c r="XD487" s="76"/>
      <c r="XE487" s="76"/>
      <c r="XF487" s="76"/>
      <c r="XG487" s="76"/>
      <c r="XH487" s="76"/>
      <c r="XI487" s="76"/>
      <c r="XJ487" s="76"/>
      <c r="XK487" s="76"/>
      <c r="XL487" s="76"/>
      <c r="XM487" s="76"/>
      <c r="XN487" s="76"/>
      <c r="XO487" s="76"/>
      <c r="XP487" s="76"/>
      <c r="XQ487" s="76"/>
      <c r="XR487" s="76"/>
      <c r="XS487" s="76"/>
      <c r="XT487" s="76"/>
      <c r="XU487" s="76"/>
      <c r="XV487" s="76"/>
      <c r="XW487" s="76"/>
      <c r="XX487" s="76"/>
      <c r="XY487" s="76"/>
      <c r="XZ487" s="76"/>
      <c r="YA487" s="76"/>
      <c r="YB487" s="76"/>
      <c r="YC487" s="76"/>
      <c r="YD487" s="76"/>
      <c r="YE487" s="76"/>
      <c r="YF487" s="76"/>
      <c r="YG487" s="76"/>
      <c r="YH487" s="76"/>
      <c r="YI487" s="76"/>
      <c r="YJ487" s="76"/>
      <c r="YK487" s="76"/>
      <c r="YL487" s="76"/>
      <c r="YM487" s="76"/>
      <c r="YN487" s="76"/>
      <c r="YO487" s="76"/>
      <c r="YP487" s="76"/>
      <c r="YQ487" s="76"/>
      <c r="YR487" s="76"/>
      <c r="YS487" s="76"/>
      <c r="YT487" s="76"/>
      <c r="YU487" s="76"/>
      <c r="YV487" s="76"/>
      <c r="YW487" s="76"/>
      <c r="YX487" s="76"/>
      <c r="YY487" s="76"/>
      <c r="YZ487" s="76"/>
      <c r="ZA487" s="76"/>
      <c r="ZB487" s="76"/>
      <c r="ZC487" s="76"/>
      <c r="ZD487" s="76"/>
      <c r="ZE487" s="76"/>
      <c r="ZF487" s="76"/>
      <c r="ZG487" s="76"/>
      <c r="ZH487" s="76"/>
      <c r="ZI487" s="76"/>
      <c r="ZJ487" s="76"/>
      <c r="ZK487" s="76"/>
      <c r="ZL487" s="76"/>
      <c r="ZM487" s="76"/>
      <c r="ZN487" s="76"/>
      <c r="ZO487" s="76"/>
      <c r="ZP487" s="76"/>
      <c r="ZQ487" s="76"/>
      <c r="ZR487" s="76"/>
      <c r="ZS487" s="76"/>
      <c r="ZT487" s="76"/>
      <c r="ZU487" s="76"/>
      <c r="ZV487" s="76"/>
      <c r="ZW487" s="76"/>
      <c r="ZX487" s="76"/>
      <c r="ZY487" s="76"/>
      <c r="ZZ487" s="76"/>
      <c r="AAA487" s="76"/>
      <c r="AAB487" s="76"/>
      <c r="AAC487" s="76"/>
      <c r="AAD487" s="76"/>
      <c r="AAE487" s="76"/>
      <c r="AAF487" s="76"/>
      <c r="AAG487" s="76"/>
      <c r="AAH487" s="76"/>
      <c r="AAI487" s="76"/>
      <c r="AAJ487" s="76"/>
      <c r="AAK487" s="76"/>
      <c r="AAL487" s="76"/>
      <c r="AAM487" s="76"/>
      <c r="AAN487" s="76"/>
      <c r="AAO487" s="76"/>
      <c r="AAP487" s="76"/>
      <c r="AAQ487" s="76"/>
      <c r="AAR487" s="76"/>
      <c r="AAS487" s="76"/>
      <c r="AAT487" s="76"/>
      <c r="AAU487" s="76"/>
      <c r="AAV487" s="76"/>
      <c r="AAW487" s="76"/>
      <c r="AAX487" s="76"/>
      <c r="AAY487" s="76"/>
      <c r="AAZ487" s="76"/>
      <c r="ABA487" s="76"/>
      <c r="ABB487" s="76"/>
      <c r="ABC487" s="76"/>
      <c r="ABD487" s="76"/>
      <c r="ABE487" s="76"/>
      <c r="ABF487" s="76"/>
      <c r="ABG487" s="76"/>
      <c r="ABH487" s="76"/>
      <c r="ABI487" s="76"/>
      <c r="ABJ487" s="76"/>
      <c r="ABK487" s="76"/>
      <c r="ABL487" s="76"/>
      <c r="ABM487" s="76"/>
      <c r="ABN487" s="76"/>
      <c r="ABO487" s="76"/>
      <c r="ABP487" s="76"/>
      <c r="ABQ487" s="76"/>
      <c r="ABR487" s="76"/>
      <c r="ABS487" s="76"/>
      <c r="ABT487" s="76"/>
      <c r="ABU487" s="76"/>
      <c r="ABV487" s="76"/>
      <c r="ABW487" s="76"/>
      <c r="ABX487" s="76"/>
      <c r="ABY487" s="76"/>
      <c r="ABZ487" s="76"/>
      <c r="ACA487" s="76"/>
      <c r="ACB487" s="76"/>
      <c r="ACC487" s="76"/>
      <c r="ACD487" s="76"/>
      <c r="ACE487" s="76"/>
      <c r="ACF487" s="76"/>
      <c r="ACG487" s="76"/>
      <c r="ACH487" s="76"/>
      <c r="ACI487" s="76"/>
      <c r="ACJ487" s="76"/>
      <c r="ACK487" s="76"/>
      <c r="ACL487" s="76"/>
      <c r="ACM487" s="76"/>
      <c r="ACN487" s="76"/>
      <c r="ACO487" s="76"/>
      <c r="ACP487" s="76"/>
      <c r="ACQ487" s="76"/>
      <c r="ACR487" s="76"/>
      <c r="ACS487" s="76"/>
      <c r="ACT487" s="76"/>
      <c r="ACU487" s="76"/>
      <c r="ACV487" s="76"/>
      <c r="ACW487" s="76"/>
      <c r="ACX487" s="76"/>
      <c r="ACY487" s="76"/>
      <c r="ACZ487" s="76"/>
      <c r="ADA487" s="76"/>
      <c r="ADB487" s="76"/>
      <c r="ADC487" s="76"/>
      <c r="ADD487" s="76"/>
      <c r="ADE487" s="76"/>
      <c r="ADF487" s="76"/>
      <c r="ADG487" s="76"/>
      <c r="ADH487" s="76"/>
      <c r="ADI487" s="76"/>
      <c r="ADJ487" s="76"/>
      <c r="ADK487" s="76"/>
      <c r="ADL487" s="76"/>
      <c r="ADM487" s="76"/>
      <c r="ADN487" s="76"/>
      <c r="ADO487" s="76"/>
      <c r="ADP487" s="76"/>
      <c r="ADQ487" s="76"/>
      <c r="ADR487" s="76"/>
      <c r="ADS487" s="76"/>
      <c r="ADT487" s="76"/>
      <c r="ADU487" s="76"/>
      <c r="ADV487" s="76"/>
      <c r="ADW487" s="76"/>
      <c r="ADX487" s="76"/>
      <c r="ADY487" s="76"/>
      <c r="ADZ487" s="76"/>
      <c r="AEA487" s="76"/>
      <c r="AEB487" s="76"/>
      <c r="AEC487" s="76"/>
      <c r="AED487" s="76"/>
      <c r="AEE487" s="76"/>
      <c r="AEF487" s="76"/>
      <c r="AEG487" s="76"/>
      <c r="AEH487" s="76"/>
      <c r="AEI487" s="76"/>
      <c r="AEJ487" s="76"/>
      <c r="AEK487" s="76"/>
      <c r="AEL487" s="76"/>
      <c r="AEM487" s="76"/>
      <c r="AEN487" s="76"/>
      <c r="AEO487" s="76"/>
      <c r="AEP487" s="76"/>
      <c r="AEQ487" s="76"/>
      <c r="AER487" s="76"/>
      <c r="AES487" s="76"/>
      <c r="AET487" s="76"/>
      <c r="AEU487" s="76"/>
      <c r="AEV487" s="76"/>
      <c r="AEW487" s="76"/>
      <c r="AEX487" s="76"/>
      <c r="AEY487" s="76"/>
      <c r="AEZ487" s="76"/>
      <c r="AFA487" s="76"/>
      <c r="AFB487" s="76"/>
      <c r="AFC487" s="76"/>
      <c r="AFD487" s="76"/>
      <c r="AFE487" s="76"/>
      <c r="AFF487" s="76"/>
      <c r="AFG487" s="76"/>
      <c r="AFH487" s="76"/>
      <c r="AFI487" s="76"/>
      <c r="AFJ487" s="76"/>
      <c r="AFK487" s="76"/>
      <c r="AFL487" s="76"/>
      <c r="AFM487" s="76"/>
      <c r="AFN487" s="76"/>
      <c r="AFO487" s="76"/>
      <c r="AFP487" s="76"/>
      <c r="AFQ487" s="76"/>
      <c r="AFR487" s="76"/>
      <c r="AFS487" s="76"/>
      <c r="AFT487" s="76"/>
      <c r="AFU487" s="76"/>
      <c r="AFV487" s="76"/>
      <c r="AFW487" s="76"/>
      <c r="AFX487" s="76"/>
      <c r="AFY487" s="76"/>
      <c r="AFZ487" s="76"/>
      <c r="AGA487" s="76"/>
      <c r="AGB487" s="76"/>
      <c r="AGC487" s="76"/>
      <c r="AGD487" s="76"/>
      <c r="AGE487" s="76"/>
      <c r="AGF487" s="76"/>
      <c r="AGG487" s="76"/>
      <c r="AGH487" s="76"/>
      <c r="AGI487" s="76"/>
      <c r="AGJ487" s="76"/>
      <c r="AGK487" s="76"/>
      <c r="AGL487" s="76"/>
      <c r="AGM487" s="76"/>
      <c r="AGN487" s="76"/>
      <c r="AGO487" s="76"/>
      <c r="AGP487" s="76"/>
      <c r="AGQ487" s="76"/>
      <c r="AGR487" s="76"/>
      <c r="AGS487" s="76"/>
      <c r="AGT487" s="76"/>
      <c r="AGU487" s="76"/>
      <c r="AGV487" s="76"/>
      <c r="AGW487" s="76"/>
      <c r="AGX487" s="76"/>
      <c r="AGY487" s="76"/>
      <c r="AGZ487" s="76"/>
      <c r="AHA487" s="76"/>
      <c r="AHB487" s="76"/>
      <c r="AHC487" s="76"/>
      <c r="AHD487" s="76"/>
      <c r="AHE487" s="76"/>
      <c r="AHF487" s="76"/>
      <c r="AHG487" s="76"/>
      <c r="AHH487" s="76"/>
      <c r="AHI487" s="76"/>
      <c r="AHJ487" s="76"/>
      <c r="AHK487" s="76"/>
      <c r="AHL487" s="76"/>
      <c r="AHM487" s="76"/>
      <c r="AHN487" s="76"/>
      <c r="AHO487" s="76"/>
      <c r="AHP487" s="76"/>
      <c r="AHQ487" s="76"/>
      <c r="AHR487" s="76"/>
      <c r="AHS487" s="76"/>
      <c r="AHT487" s="76"/>
      <c r="AHU487" s="76"/>
      <c r="AHV487" s="76"/>
      <c r="AHW487" s="76"/>
      <c r="AHX487" s="76"/>
      <c r="AHY487" s="76"/>
      <c r="AHZ487" s="76"/>
      <c r="AIA487" s="76"/>
      <c r="AIB487" s="76"/>
      <c r="AIC487" s="76"/>
      <c r="AID487" s="76"/>
      <c r="AIE487" s="76"/>
      <c r="AIF487" s="76"/>
      <c r="AIG487" s="76"/>
      <c r="AIH487" s="76"/>
      <c r="AII487" s="76"/>
      <c r="AIJ487" s="76"/>
      <c r="AIK487" s="76"/>
      <c r="AIL487" s="76"/>
      <c r="AIM487" s="76"/>
      <c r="AIN487" s="76"/>
      <c r="AIO487" s="76"/>
      <c r="AIP487" s="76"/>
      <c r="AIQ487" s="76"/>
      <c r="AIR487" s="76"/>
      <c r="AIS487" s="76"/>
      <c r="AIT487" s="76"/>
      <c r="AIU487" s="76"/>
      <c r="AIV487" s="76"/>
      <c r="AIW487" s="76"/>
      <c r="AIX487" s="76"/>
      <c r="AIY487" s="76"/>
      <c r="AIZ487" s="76"/>
      <c r="AJA487" s="76"/>
      <c r="AJB487" s="76"/>
      <c r="AJC487" s="76"/>
      <c r="AJD487" s="76"/>
      <c r="AJE487" s="76"/>
      <c r="AJF487" s="76"/>
      <c r="AJG487" s="76"/>
      <c r="AJH487" s="76"/>
      <c r="AJI487" s="76"/>
      <c r="AJJ487" s="76"/>
      <c r="AJK487" s="76"/>
      <c r="AJL487" s="76"/>
      <c r="AJM487" s="76"/>
      <c r="AJN487" s="76"/>
      <c r="AJO487" s="76"/>
      <c r="AJP487" s="76"/>
      <c r="AJQ487" s="76"/>
      <c r="AJR487" s="76"/>
      <c r="AJS487" s="76"/>
      <c r="AJT487" s="76"/>
      <c r="AJU487" s="76"/>
      <c r="AJV487" s="76"/>
      <c r="AJW487" s="76"/>
      <c r="AJX487" s="76"/>
      <c r="AJY487" s="76"/>
      <c r="AJZ487" s="76"/>
      <c r="AKA487" s="76"/>
      <c r="AKB487" s="76"/>
      <c r="AKC487" s="76"/>
      <c r="AKD487" s="76"/>
      <c r="AKE487" s="76"/>
      <c r="AKF487" s="76"/>
      <c r="AKG487" s="76"/>
      <c r="AKH487" s="76"/>
      <c r="AKI487" s="76"/>
      <c r="AKJ487" s="76"/>
      <c r="AKK487" s="76"/>
      <c r="AKL487" s="76"/>
      <c r="AKM487" s="76"/>
      <c r="AKN487" s="76"/>
      <c r="AKO487" s="76"/>
      <c r="AKP487" s="76"/>
      <c r="AKQ487" s="76"/>
      <c r="AKR487" s="76"/>
      <c r="AKS487" s="76"/>
      <c r="AKT487" s="76"/>
      <c r="AKU487" s="76"/>
      <c r="AKV487" s="76"/>
      <c r="AKW487" s="76"/>
      <c r="AKX487" s="76"/>
      <c r="AKY487" s="76"/>
      <c r="AKZ487" s="76"/>
      <c r="ALA487" s="76"/>
      <c r="ALB487" s="76"/>
      <c r="ALC487" s="76"/>
      <c r="ALD487" s="76"/>
      <c r="ALE487" s="76"/>
      <c r="ALF487" s="76"/>
      <c r="ALG487" s="76"/>
      <c r="ALH487" s="76"/>
      <c r="ALI487" s="76"/>
      <c r="ALJ487" s="76"/>
      <c r="ALK487" s="76"/>
      <c r="ALL487" s="76"/>
      <c r="ALM487" s="76"/>
      <c r="ALN487" s="76"/>
      <c r="ALO487" s="76"/>
      <c r="ALP487" s="76"/>
      <c r="ALQ487" s="76"/>
      <c r="ALR487" s="76"/>
      <c r="ALS487" s="76"/>
      <c r="ALT487" s="76"/>
      <c r="ALU487" s="76"/>
      <c r="ALV487" s="76"/>
      <c r="ALW487" s="76"/>
      <c r="ALX487" s="76"/>
      <c r="ALY487" s="76"/>
      <c r="ALZ487" s="76"/>
      <c r="AMA487" s="76"/>
      <c r="AMB487" s="76"/>
      <c r="AMC487" s="76"/>
      <c r="AMD487" s="76"/>
      <c r="AME487" s="76"/>
      <c r="AMF487" s="76"/>
      <c r="AMG487" s="76"/>
      <c r="AMH487" s="76"/>
      <c r="AMI487" s="76"/>
      <c r="AMJ487" s="76"/>
      <c r="AMK487" s="76"/>
      <c r="AML487" s="76"/>
      <c r="AMM487" s="76"/>
      <c r="AMN487" s="76"/>
      <c r="AMO487" s="76"/>
      <c r="AMP487" s="76"/>
      <c r="AMQ487" s="76"/>
      <c r="AMR487" s="76"/>
      <c r="AMS487" s="76"/>
      <c r="AMT487" s="76"/>
      <c r="AMU487" s="76"/>
      <c r="AMV487" s="76"/>
      <c r="AMW487" s="76"/>
      <c r="AMX487" s="76"/>
      <c r="AMY487" s="76"/>
      <c r="AMZ487" s="76"/>
      <c r="ANA487" s="76"/>
      <c r="ANB487" s="76"/>
      <c r="ANC487" s="76"/>
      <c r="AND487" s="76"/>
      <c r="ANE487" s="76"/>
      <c r="ANF487" s="76"/>
      <c r="ANG487" s="76"/>
      <c r="ANH487" s="76"/>
      <c r="ANI487" s="76"/>
      <c r="ANJ487" s="76"/>
      <c r="ANK487" s="76"/>
      <c r="ANL487" s="76"/>
      <c r="ANM487" s="76"/>
      <c r="ANN487" s="76"/>
      <c r="ANO487" s="76"/>
      <c r="ANP487" s="76"/>
      <c r="ANQ487" s="76"/>
      <c r="ANR487" s="76"/>
      <c r="ANS487" s="76"/>
      <c r="ANT487" s="76"/>
      <c r="ANU487" s="76"/>
      <c r="ANV487" s="76"/>
      <c r="ANW487" s="76"/>
      <c r="ANX487" s="76"/>
      <c r="ANY487" s="76"/>
      <c r="ANZ487" s="76"/>
      <c r="AOA487" s="76"/>
      <c r="AOB487" s="76"/>
      <c r="AOC487" s="76"/>
      <c r="AOD487" s="76"/>
      <c r="AOE487" s="76"/>
      <c r="AOF487" s="76"/>
      <c r="AOG487" s="76"/>
      <c r="AOH487" s="76"/>
      <c r="AOI487" s="76"/>
      <c r="AOJ487" s="76"/>
      <c r="AOK487" s="76"/>
      <c r="AOL487" s="76"/>
      <c r="AOM487" s="76"/>
      <c r="AON487" s="76"/>
      <c r="AOO487" s="76"/>
      <c r="AOP487" s="76"/>
      <c r="AOQ487" s="76"/>
      <c r="AOR487" s="76"/>
      <c r="AOS487" s="76"/>
      <c r="AOT487" s="76"/>
      <c r="AOU487" s="76"/>
      <c r="AOV487" s="76"/>
      <c r="AOW487" s="76"/>
      <c r="AOX487" s="76"/>
      <c r="AOY487" s="76"/>
      <c r="AOZ487" s="76"/>
      <c r="APA487" s="76"/>
      <c r="APB487" s="76"/>
      <c r="APC487" s="76"/>
      <c r="APD487" s="76"/>
      <c r="APE487" s="76"/>
      <c r="APF487" s="76"/>
      <c r="APG487" s="76"/>
      <c r="APH487" s="76"/>
      <c r="API487" s="76"/>
      <c r="APJ487" s="76"/>
      <c r="APK487" s="76"/>
      <c r="APL487" s="76"/>
      <c r="APM487" s="76"/>
      <c r="APN487" s="76"/>
      <c r="APO487" s="76"/>
      <c r="APP487" s="76"/>
      <c r="APQ487" s="76"/>
      <c r="APR487" s="76"/>
      <c r="APS487" s="76"/>
      <c r="APT487" s="76"/>
      <c r="APU487" s="76"/>
      <c r="APV487" s="76"/>
      <c r="APW487" s="76"/>
      <c r="APX487" s="76"/>
      <c r="APY487" s="76"/>
      <c r="APZ487" s="76"/>
      <c r="AQA487" s="76"/>
      <c r="AQB487" s="76"/>
      <c r="AQC487" s="76"/>
      <c r="AQD487" s="76"/>
      <c r="AQE487" s="76"/>
      <c r="AQF487" s="76"/>
      <c r="AQG487" s="76"/>
      <c r="AQH487" s="76"/>
      <c r="AQI487" s="76"/>
      <c r="AQJ487" s="76"/>
      <c r="AQK487" s="76"/>
      <c r="AQL487" s="76"/>
      <c r="AQM487" s="76"/>
      <c r="AQN487" s="76"/>
      <c r="AQO487" s="76"/>
      <c r="AQP487" s="76"/>
      <c r="AQQ487" s="76"/>
      <c r="AQR487" s="76"/>
      <c r="AQS487" s="76"/>
      <c r="AQT487" s="76"/>
      <c r="AQU487" s="76"/>
      <c r="AQV487" s="76"/>
      <c r="AQW487" s="76"/>
      <c r="AQX487" s="76"/>
      <c r="AQY487" s="76"/>
      <c r="AQZ487" s="76"/>
      <c r="ARA487" s="76"/>
      <c r="ARB487" s="76"/>
      <c r="ARC487" s="76"/>
      <c r="ARD487" s="76"/>
      <c r="ARE487" s="76"/>
      <c r="ARF487" s="76"/>
      <c r="ARG487" s="76"/>
      <c r="ARH487" s="76"/>
      <c r="ARI487" s="76"/>
      <c r="ARJ487" s="76"/>
      <c r="ARK487" s="76"/>
      <c r="ARL487" s="76"/>
      <c r="ARM487" s="76"/>
      <c r="ARN487" s="76"/>
      <c r="ARO487" s="76"/>
      <c r="ARP487" s="76"/>
      <c r="ARQ487" s="76"/>
      <c r="ARR487" s="76"/>
      <c r="ARS487" s="76"/>
      <c r="ART487" s="76"/>
      <c r="ARU487" s="76"/>
      <c r="ARV487" s="76"/>
      <c r="ARW487" s="76"/>
      <c r="ARX487" s="76"/>
      <c r="ARY487" s="76"/>
      <c r="ARZ487" s="76"/>
      <c r="ASA487" s="76"/>
      <c r="ASB487" s="76"/>
      <c r="ASC487" s="76"/>
      <c r="ASD487" s="76"/>
      <c r="ASE487" s="76"/>
      <c r="ASF487" s="76"/>
      <c r="ASG487" s="76"/>
      <c r="ASH487" s="76"/>
      <c r="ASI487" s="76"/>
      <c r="ASJ487" s="76"/>
      <c r="ASK487" s="76"/>
      <c r="ASL487" s="76"/>
      <c r="ASM487" s="76"/>
      <c r="ASN487" s="76"/>
      <c r="ASO487" s="76"/>
      <c r="ASP487" s="76"/>
      <c r="ASQ487" s="76"/>
      <c r="ASR487" s="76"/>
      <c r="ASS487" s="76"/>
      <c r="AST487" s="76"/>
      <c r="ASU487" s="76"/>
      <c r="ASV487" s="76"/>
      <c r="ASW487" s="76"/>
      <c r="ASX487" s="76"/>
      <c r="ASY487" s="76"/>
      <c r="ASZ487" s="76"/>
      <c r="ATA487" s="76"/>
      <c r="ATB487" s="76"/>
      <c r="ATC487" s="76"/>
      <c r="ATD487" s="76"/>
      <c r="ATE487" s="76"/>
      <c r="ATF487" s="76"/>
      <c r="ATG487" s="76"/>
      <c r="ATH487" s="76"/>
      <c r="ATI487" s="76"/>
      <c r="ATJ487" s="76"/>
      <c r="ATK487" s="76"/>
      <c r="ATL487" s="76"/>
      <c r="ATM487" s="76"/>
      <c r="ATN487" s="76"/>
      <c r="ATO487" s="76"/>
      <c r="ATP487" s="76"/>
      <c r="ATQ487" s="76"/>
      <c r="ATR487" s="76"/>
      <c r="ATS487" s="76"/>
      <c r="ATT487" s="76"/>
      <c r="ATU487" s="76"/>
      <c r="ATV487" s="76"/>
      <c r="ATW487" s="76"/>
      <c r="ATX487" s="76"/>
      <c r="ATY487" s="76"/>
      <c r="ATZ487" s="76"/>
      <c r="AUA487" s="76"/>
      <c r="AUB487" s="76"/>
      <c r="AUC487" s="76"/>
      <c r="AUD487" s="76"/>
      <c r="AUE487" s="76"/>
      <c r="AUF487" s="76"/>
      <c r="AUG487" s="76"/>
      <c r="AUH487" s="76"/>
      <c r="AUI487" s="76"/>
      <c r="AUJ487" s="76"/>
      <c r="AUK487" s="76"/>
      <c r="AUL487" s="76"/>
      <c r="AUM487" s="76"/>
      <c r="AUN487" s="76"/>
      <c r="AUO487" s="76"/>
      <c r="AUP487" s="76"/>
      <c r="AUQ487" s="76"/>
      <c r="AUR487" s="76"/>
      <c r="AUS487" s="76"/>
      <c r="AUT487" s="76"/>
      <c r="AUU487" s="76"/>
      <c r="AUV487" s="76"/>
      <c r="AUW487" s="76"/>
      <c r="AUX487" s="76"/>
      <c r="AUY487" s="76"/>
      <c r="AUZ487" s="76"/>
      <c r="AVA487" s="76"/>
      <c r="AVB487" s="76"/>
      <c r="AVC487" s="76"/>
      <c r="AVD487" s="76"/>
      <c r="AVE487" s="76"/>
      <c r="AVF487" s="76"/>
      <c r="AVG487" s="76"/>
      <c r="AVH487" s="76"/>
      <c r="AVI487" s="76"/>
      <c r="AVJ487" s="76"/>
      <c r="AVK487" s="76"/>
      <c r="AVL487" s="76"/>
      <c r="AVM487" s="76"/>
      <c r="AVN487" s="76"/>
      <c r="AVO487" s="76"/>
      <c r="AVP487" s="76"/>
      <c r="AVQ487" s="76"/>
      <c r="AVR487" s="76"/>
      <c r="AVS487" s="76"/>
      <c r="AVT487" s="76"/>
      <c r="AVU487" s="76"/>
      <c r="AVV487" s="76"/>
      <c r="AVW487" s="76"/>
      <c r="AVX487" s="76"/>
      <c r="AVY487" s="76"/>
      <c r="AVZ487" s="76"/>
      <c r="AWA487" s="76"/>
      <c r="AWB487" s="76"/>
      <c r="AWC487" s="76"/>
      <c r="AWD487" s="76"/>
      <c r="AWE487" s="76"/>
      <c r="AWF487" s="76"/>
      <c r="AWG487" s="76"/>
      <c r="AWH487" s="76"/>
      <c r="AWI487" s="76"/>
      <c r="AWJ487" s="76"/>
      <c r="AWK487" s="76"/>
      <c r="AWL487" s="76"/>
      <c r="AWM487" s="76"/>
      <c r="AWN487" s="76"/>
      <c r="AWO487" s="76"/>
      <c r="AWP487" s="76"/>
      <c r="AWQ487" s="76"/>
      <c r="AWR487" s="76"/>
      <c r="AWS487" s="76"/>
      <c r="AWT487" s="76"/>
      <c r="AWU487" s="76"/>
      <c r="AWV487" s="76"/>
      <c r="AWW487" s="76"/>
      <c r="AWX487" s="76"/>
      <c r="AWY487" s="76"/>
      <c r="AWZ487" s="76"/>
      <c r="AXA487" s="76"/>
      <c r="AXB487" s="76"/>
      <c r="AXC487" s="76"/>
      <c r="AXD487" s="76"/>
      <c r="AXE487" s="76"/>
      <c r="AXF487" s="76"/>
      <c r="AXG487" s="76"/>
      <c r="AXH487" s="76"/>
      <c r="AXI487" s="76"/>
      <c r="AXJ487" s="76"/>
      <c r="AXK487" s="76"/>
      <c r="AXL487" s="76"/>
      <c r="AXM487" s="76"/>
      <c r="AXN487" s="76"/>
      <c r="AXO487" s="76"/>
      <c r="AXP487" s="76"/>
      <c r="AXQ487" s="76"/>
      <c r="AXR487" s="76"/>
      <c r="AXS487" s="76"/>
      <c r="AXT487" s="76"/>
      <c r="AXU487" s="76"/>
      <c r="AXV487" s="76"/>
      <c r="AXW487" s="76"/>
      <c r="AXX487" s="76"/>
      <c r="AXY487" s="76"/>
      <c r="AXZ487" s="76"/>
      <c r="AYA487" s="76"/>
      <c r="AYB487" s="76"/>
      <c r="AYC487" s="76"/>
      <c r="AYD487" s="76"/>
      <c r="AYE487" s="76"/>
      <c r="AYF487" s="76"/>
      <c r="AYG487" s="76"/>
      <c r="AYH487" s="76"/>
      <c r="AYI487" s="76"/>
      <c r="AYJ487" s="76"/>
      <c r="AYK487" s="76"/>
      <c r="AYL487" s="76"/>
      <c r="AYM487" s="76"/>
      <c r="AYN487" s="76"/>
      <c r="AYO487" s="76"/>
      <c r="AYP487" s="76"/>
      <c r="AYQ487" s="76"/>
      <c r="AYR487" s="76"/>
      <c r="AYS487" s="76"/>
      <c r="AYT487" s="76"/>
      <c r="AYU487" s="76"/>
      <c r="AYV487" s="76"/>
      <c r="AYW487" s="76"/>
      <c r="AYX487" s="76"/>
      <c r="AYY487" s="76"/>
      <c r="AYZ487" s="76"/>
      <c r="AZA487" s="76"/>
      <c r="AZB487" s="76"/>
      <c r="AZC487" s="76"/>
      <c r="AZD487" s="76"/>
      <c r="AZE487" s="76"/>
      <c r="AZF487" s="76"/>
      <c r="AZG487" s="76"/>
      <c r="AZH487" s="76"/>
      <c r="AZI487" s="76"/>
      <c r="AZJ487" s="76"/>
      <c r="AZK487" s="76"/>
      <c r="AZL487" s="76"/>
      <c r="AZM487" s="76"/>
      <c r="AZN487" s="76"/>
      <c r="AZO487" s="76"/>
      <c r="AZP487" s="76"/>
      <c r="AZQ487" s="76"/>
      <c r="AZR487" s="76"/>
      <c r="AZS487" s="76"/>
      <c r="AZT487" s="76"/>
      <c r="AZU487" s="76"/>
      <c r="AZV487" s="76"/>
      <c r="AZW487" s="76"/>
      <c r="AZX487" s="76"/>
      <c r="AZY487" s="76"/>
      <c r="AZZ487" s="76"/>
      <c r="BAA487" s="76"/>
      <c r="BAB487" s="76"/>
      <c r="BAC487" s="76"/>
      <c r="BAD487" s="76"/>
      <c r="BAE487" s="76"/>
      <c r="BAF487" s="76"/>
      <c r="BAG487" s="76"/>
      <c r="BAH487" s="76"/>
      <c r="BAI487" s="76"/>
      <c r="BAJ487" s="76"/>
      <c r="BAK487" s="76"/>
      <c r="BAL487" s="76"/>
      <c r="BAM487" s="76"/>
      <c r="BAN487" s="76"/>
      <c r="BAO487" s="76"/>
      <c r="BAP487" s="76"/>
      <c r="BAQ487" s="76"/>
      <c r="BAR487" s="76"/>
      <c r="BAS487" s="76"/>
      <c r="BAT487" s="76"/>
      <c r="BAU487" s="76"/>
      <c r="BAV487" s="76"/>
      <c r="BAW487" s="76"/>
      <c r="BAX487" s="76"/>
      <c r="BAY487" s="76"/>
      <c r="BAZ487" s="76"/>
      <c r="BBA487" s="76"/>
      <c r="BBB487" s="76"/>
      <c r="BBC487" s="76"/>
      <c r="BBD487" s="76"/>
      <c r="BBE487" s="76"/>
      <c r="BBF487" s="76"/>
      <c r="BBG487" s="76"/>
      <c r="BBH487" s="76"/>
      <c r="BBI487" s="76"/>
      <c r="BBJ487" s="76"/>
      <c r="BBK487" s="76"/>
      <c r="BBL487" s="76"/>
      <c r="BBM487" s="76"/>
      <c r="BBN487" s="76"/>
      <c r="BBO487" s="76"/>
      <c r="BBP487" s="76"/>
      <c r="BBQ487" s="76"/>
      <c r="BBR487" s="76"/>
      <c r="BBS487" s="76"/>
      <c r="BBT487" s="76"/>
      <c r="BBU487" s="76"/>
      <c r="BBV487" s="76"/>
      <c r="BBW487" s="76"/>
      <c r="BBX487" s="76"/>
      <c r="BBY487" s="76"/>
      <c r="BBZ487" s="76"/>
      <c r="BCA487" s="76"/>
      <c r="BCB487" s="76"/>
      <c r="BCC487" s="76"/>
      <c r="BCD487" s="76"/>
      <c r="BCE487" s="76"/>
      <c r="BCF487" s="76"/>
      <c r="BCG487" s="76"/>
      <c r="BCH487" s="76"/>
      <c r="BCI487" s="76"/>
      <c r="BCJ487" s="76"/>
      <c r="BCK487" s="76"/>
      <c r="BCL487" s="76"/>
      <c r="BCM487" s="76"/>
      <c r="BCN487" s="76"/>
      <c r="BCO487" s="76"/>
      <c r="BCP487" s="76"/>
      <c r="BCQ487" s="76"/>
      <c r="BCR487" s="76"/>
      <c r="BCS487" s="76"/>
      <c r="BCT487" s="76"/>
      <c r="BCU487" s="76"/>
      <c r="BCV487" s="76"/>
      <c r="BCW487" s="76"/>
      <c r="BCX487" s="76"/>
      <c r="BCY487" s="76"/>
      <c r="BCZ487" s="76"/>
      <c r="BDA487" s="76"/>
      <c r="BDB487" s="76"/>
      <c r="BDC487" s="76"/>
      <c r="BDD487" s="76"/>
      <c r="BDE487" s="76"/>
      <c r="BDF487" s="76"/>
      <c r="BDG487" s="76"/>
      <c r="BDH487" s="76"/>
      <c r="BDI487" s="76"/>
      <c r="BDJ487" s="76"/>
      <c r="BDK487" s="76"/>
      <c r="BDL487" s="76"/>
      <c r="BDM487" s="76"/>
      <c r="BDN487" s="76"/>
      <c r="BDO487" s="76"/>
      <c r="BDP487" s="76"/>
      <c r="BDQ487" s="76"/>
      <c r="BDR487" s="76"/>
      <c r="BDS487" s="76"/>
      <c r="BDT487" s="76"/>
      <c r="BDU487" s="76"/>
      <c r="BDV487" s="76"/>
      <c r="BDW487" s="76"/>
      <c r="BDX487" s="76"/>
      <c r="BDY487" s="76"/>
      <c r="BDZ487" s="76"/>
      <c r="BEA487" s="76"/>
      <c r="BEB487" s="76"/>
      <c r="BEC487" s="76"/>
      <c r="BED487" s="76"/>
      <c r="BEE487" s="76"/>
      <c r="BEF487" s="76"/>
      <c r="BEG487" s="76"/>
      <c r="BEH487" s="76"/>
      <c r="BEI487" s="76"/>
      <c r="BEJ487" s="76"/>
      <c r="BEK487" s="76"/>
      <c r="BEL487" s="76"/>
      <c r="BEM487" s="76"/>
      <c r="BEN487" s="76"/>
      <c r="BEO487" s="76"/>
      <c r="BEP487" s="76"/>
      <c r="BEQ487" s="76"/>
      <c r="BER487" s="76"/>
      <c r="BES487" s="76"/>
      <c r="BET487" s="76"/>
      <c r="BEU487" s="76"/>
      <c r="BEV487" s="76"/>
      <c r="BEW487" s="76"/>
      <c r="BEX487" s="76"/>
      <c r="BEY487" s="76"/>
      <c r="BEZ487" s="76"/>
      <c r="BFA487" s="76"/>
      <c r="BFB487" s="76"/>
      <c r="BFC487" s="76"/>
      <c r="BFD487" s="76"/>
      <c r="BFE487" s="76"/>
      <c r="BFF487" s="76"/>
      <c r="BFG487" s="76"/>
      <c r="BFH487" s="76"/>
      <c r="BFI487" s="76"/>
      <c r="BFJ487" s="76"/>
      <c r="BFK487" s="76"/>
      <c r="BFL487" s="76"/>
      <c r="BFM487" s="76"/>
      <c r="BFN487" s="76"/>
      <c r="BFO487" s="76"/>
      <c r="BFP487" s="76"/>
      <c r="BFQ487" s="76"/>
      <c r="BFR487" s="76"/>
      <c r="BFS487" s="76"/>
    </row>
    <row r="488" spans="1:1527" s="20" customFormat="1" ht="28" x14ac:dyDescent="0.25">
      <c r="A488" s="71" t="s">
        <v>338</v>
      </c>
      <c r="B488" s="278" t="s">
        <v>957</v>
      </c>
      <c r="C488" s="278" t="s">
        <v>930</v>
      </c>
      <c r="D488" s="278" t="s">
        <v>882</v>
      </c>
      <c r="E488" s="278"/>
      <c r="F488" s="309">
        <f t="shared" si="18"/>
        <v>2.5900000000000003</v>
      </c>
      <c r="G488" s="278"/>
      <c r="H488" s="278">
        <v>0.25900000000000001</v>
      </c>
      <c r="I488" s="278">
        <v>0.51800000000000002</v>
      </c>
      <c r="J488" s="278">
        <v>0.64749999999999996</v>
      </c>
      <c r="K488" s="278">
        <v>0.77699999999999991</v>
      </c>
      <c r="L488" s="278">
        <v>0.38849999999999996</v>
      </c>
      <c r="M488" s="278"/>
      <c r="N488" s="278"/>
      <c r="O488" s="278"/>
      <c r="P488" s="278"/>
      <c r="Q488" s="278"/>
      <c r="R488" s="278"/>
      <c r="BA488" s="76"/>
      <c r="BB488" s="76"/>
      <c r="BC488" s="76"/>
      <c r="BD488" s="76"/>
      <c r="BE488" s="76"/>
      <c r="BF488" s="76"/>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76"/>
      <c r="CC488" s="76"/>
      <c r="CD488" s="76"/>
      <c r="CE488" s="76"/>
      <c r="CF488" s="76"/>
      <c r="CG488" s="76"/>
      <c r="CH488" s="76"/>
      <c r="CI488" s="76"/>
      <c r="CJ488" s="76"/>
      <c r="CK488" s="76"/>
      <c r="CL488" s="76"/>
      <c r="CM488" s="76"/>
      <c r="CN488" s="76"/>
      <c r="CO488" s="76"/>
      <c r="CP488" s="76"/>
      <c r="CQ488" s="76"/>
      <c r="CR488" s="76"/>
      <c r="CS488" s="76"/>
      <c r="CT488" s="76"/>
      <c r="CU488" s="76"/>
      <c r="CV488" s="76"/>
      <c r="CW488" s="76"/>
      <c r="CX488" s="76"/>
      <c r="CY488" s="76"/>
      <c r="CZ488" s="76"/>
      <c r="DA488" s="76"/>
      <c r="DB488" s="76"/>
      <c r="DC488" s="76"/>
      <c r="DD488" s="76"/>
      <c r="DE488" s="76"/>
      <c r="DF488" s="76"/>
      <c r="DG488" s="76"/>
      <c r="DH488" s="76"/>
      <c r="DI488" s="76"/>
      <c r="DJ488" s="76"/>
      <c r="DK488" s="76"/>
      <c r="DL488" s="76"/>
      <c r="DM488" s="76"/>
      <c r="DN488" s="76"/>
      <c r="DO488" s="76"/>
      <c r="DP488" s="76"/>
      <c r="DQ488" s="76"/>
      <c r="DR488" s="76"/>
      <c r="DS488" s="76"/>
      <c r="DT488" s="76"/>
      <c r="DU488" s="76"/>
      <c r="DV488" s="76"/>
      <c r="DW488" s="76"/>
      <c r="DX488" s="76"/>
      <c r="DY488" s="76"/>
      <c r="DZ488" s="76"/>
      <c r="EA488" s="76"/>
      <c r="EB488" s="76"/>
      <c r="EC488" s="76"/>
      <c r="ED488" s="76"/>
      <c r="EE488" s="76"/>
      <c r="EF488" s="76"/>
      <c r="EG488" s="76"/>
      <c r="EH488" s="76"/>
      <c r="EI488" s="76"/>
      <c r="EJ488" s="76"/>
      <c r="EK488" s="76"/>
      <c r="EL488" s="76"/>
      <c r="EM488" s="76"/>
      <c r="EN488" s="76"/>
      <c r="EO488" s="76"/>
      <c r="EP488" s="76"/>
      <c r="EQ488" s="76"/>
      <c r="ER488" s="76"/>
      <c r="ES488" s="76"/>
      <c r="ET488" s="76"/>
      <c r="EU488" s="76"/>
      <c r="EV488" s="76"/>
      <c r="EW488" s="76"/>
      <c r="EX488" s="76"/>
      <c r="EY488" s="76"/>
      <c r="EZ488" s="76"/>
      <c r="FA488" s="76"/>
      <c r="FB488" s="76"/>
      <c r="FC488" s="76"/>
      <c r="FD488" s="76"/>
      <c r="FE488" s="76"/>
      <c r="FF488" s="76"/>
      <c r="FG488" s="76"/>
      <c r="FH488" s="76"/>
      <c r="FI488" s="76"/>
      <c r="FJ488" s="76"/>
      <c r="FK488" s="76"/>
      <c r="FL488" s="76"/>
      <c r="FM488" s="76"/>
      <c r="FN488" s="76"/>
      <c r="FO488" s="76"/>
      <c r="FP488" s="76"/>
      <c r="FQ488" s="76"/>
      <c r="FR488" s="76"/>
      <c r="FS488" s="76"/>
      <c r="FT488" s="76"/>
      <c r="FU488" s="76"/>
      <c r="FV488" s="76"/>
      <c r="FW488" s="76"/>
      <c r="FX488" s="76"/>
      <c r="FY488" s="76"/>
      <c r="FZ488" s="76"/>
      <c r="GA488" s="76"/>
      <c r="GB488" s="76"/>
      <c r="GC488" s="76"/>
      <c r="GD488" s="76"/>
      <c r="GE488" s="76"/>
      <c r="GF488" s="76"/>
      <c r="GG488" s="76"/>
      <c r="GH488" s="76"/>
      <c r="GI488" s="76"/>
      <c r="GJ488" s="76"/>
      <c r="GK488" s="76"/>
      <c r="GL488" s="76"/>
      <c r="GM488" s="76"/>
      <c r="GN488" s="76"/>
      <c r="GO488" s="76"/>
      <c r="GP488" s="76"/>
      <c r="GQ488" s="76"/>
      <c r="GR488" s="76"/>
      <c r="GS488" s="76"/>
      <c r="GT488" s="76"/>
      <c r="GU488" s="76"/>
      <c r="GV488" s="76"/>
      <c r="GW488" s="76"/>
      <c r="GX488" s="76"/>
      <c r="GY488" s="76"/>
      <c r="GZ488" s="76"/>
      <c r="HA488" s="76"/>
      <c r="HB488" s="76"/>
      <c r="HC488" s="76"/>
      <c r="HD488" s="76"/>
      <c r="HE488" s="76"/>
      <c r="HF488" s="76"/>
      <c r="HG488" s="76"/>
      <c r="HH488" s="76"/>
      <c r="HI488" s="76"/>
      <c r="HJ488" s="76"/>
      <c r="HK488" s="76"/>
      <c r="HL488" s="76"/>
      <c r="HM488" s="76"/>
      <c r="HN488" s="76"/>
      <c r="HO488" s="76"/>
      <c r="HP488" s="76"/>
      <c r="HQ488" s="76"/>
      <c r="HR488" s="76"/>
      <c r="HS488" s="76"/>
      <c r="HT488" s="76"/>
      <c r="HU488" s="76"/>
      <c r="HV488" s="76"/>
      <c r="HW488" s="76"/>
      <c r="HX488" s="76"/>
      <c r="HY488" s="76"/>
      <c r="HZ488" s="76"/>
      <c r="IA488" s="76"/>
      <c r="IB488" s="76"/>
      <c r="IC488" s="76"/>
      <c r="ID488" s="76"/>
      <c r="IE488" s="76"/>
      <c r="IF488" s="76"/>
      <c r="IG488" s="76"/>
      <c r="IH488" s="76"/>
      <c r="II488" s="76"/>
      <c r="IJ488" s="76"/>
      <c r="IK488" s="76"/>
      <c r="IL488" s="76"/>
      <c r="IM488" s="76"/>
      <c r="IN488" s="76"/>
      <c r="IO488" s="76"/>
      <c r="IP488" s="76"/>
      <c r="IQ488" s="76"/>
      <c r="IR488" s="76"/>
      <c r="IS488" s="76"/>
      <c r="IT488" s="76"/>
      <c r="IU488" s="76"/>
      <c r="IV488" s="76"/>
      <c r="IW488" s="76"/>
      <c r="IX488" s="76"/>
      <c r="IY488" s="76"/>
      <c r="IZ488" s="76"/>
      <c r="JA488" s="76"/>
      <c r="JB488" s="76"/>
      <c r="JC488" s="76"/>
      <c r="JD488" s="76"/>
      <c r="JE488" s="76"/>
      <c r="JF488" s="76"/>
      <c r="JG488" s="76"/>
      <c r="JH488" s="76"/>
      <c r="JI488" s="76"/>
      <c r="JJ488" s="76"/>
      <c r="JK488" s="76"/>
      <c r="JL488" s="76"/>
      <c r="JM488" s="76"/>
      <c r="JN488" s="76"/>
      <c r="JO488" s="76"/>
      <c r="JP488" s="76"/>
      <c r="JQ488" s="76"/>
      <c r="JR488" s="76"/>
      <c r="JS488" s="76"/>
      <c r="JT488" s="76"/>
      <c r="JU488" s="76"/>
      <c r="JV488" s="76"/>
      <c r="JW488" s="76"/>
      <c r="JX488" s="76"/>
      <c r="JY488" s="76"/>
      <c r="JZ488" s="76"/>
      <c r="KA488" s="76"/>
      <c r="KB488" s="76"/>
      <c r="KC488" s="76"/>
      <c r="KD488" s="76"/>
      <c r="KE488" s="76"/>
      <c r="KF488" s="76"/>
      <c r="KG488" s="76"/>
      <c r="KH488" s="76"/>
      <c r="KI488" s="76"/>
      <c r="KJ488" s="76"/>
      <c r="KK488" s="76"/>
      <c r="KL488" s="76"/>
      <c r="KM488" s="76"/>
      <c r="KN488" s="76"/>
      <c r="KO488" s="76"/>
      <c r="KP488" s="76"/>
      <c r="KQ488" s="76"/>
      <c r="KR488" s="76"/>
      <c r="KS488" s="76"/>
      <c r="KT488" s="76"/>
      <c r="KU488" s="76"/>
      <c r="KV488" s="76"/>
      <c r="KW488" s="76"/>
      <c r="KX488" s="76"/>
      <c r="KY488" s="76"/>
      <c r="KZ488" s="76"/>
      <c r="LA488" s="76"/>
      <c r="LB488" s="76"/>
      <c r="LC488" s="76"/>
      <c r="LD488" s="76"/>
      <c r="LE488" s="76"/>
      <c r="LF488" s="76"/>
      <c r="LG488" s="76"/>
      <c r="LH488" s="76"/>
      <c r="LI488" s="76"/>
      <c r="LJ488" s="76"/>
      <c r="LK488" s="76"/>
      <c r="LL488" s="76"/>
      <c r="LM488" s="76"/>
      <c r="LN488" s="76"/>
      <c r="LO488" s="76"/>
      <c r="LP488" s="76"/>
      <c r="LQ488" s="76"/>
      <c r="LR488" s="76"/>
      <c r="LS488" s="76"/>
      <c r="LT488" s="76"/>
      <c r="LU488" s="76"/>
      <c r="LV488" s="76"/>
      <c r="LW488" s="76"/>
      <c r="LX488" s="76"/>
      <c r="LY488" s="76"/>
      <c r="LZ488" s="76"/>
      <c r="MA488" s="76"/>
      <c r="MB488" s="76"/>
      <c r="MC488" s="76"/>
      <c r="MD488" s="76"/>
      <c r="ME488" s="76"/>
      <c r="MF488" s="76"/>
      <c r="MG488" s="76"/>
      <c r="MH488" s="76"/>
      <c r="MI488" s="76"/>
      <c r="MJ488" s="76"/>
      <c r="MK488" s="76"/>
      <c r="ML488" s="76"/>
      <c r="MM488" s="76"/>
      <c r="MN488" s="76"/>
      <c r="MO488" s="76"/>
      <c r="MP488" s="76"/>
      <c r="MQ488" s="76"/>
      <c r="MR488" s="76"/>
      <c r="MS488" s="76"/>
      <c r="MT488" s="76"/>
      <c r="MU488" s="76"/>
      <c r="MV488" s="76"/>
      <c r="MW488" s="76"/>
      <c r="MX488" s="76"/>
      <c r="MY488" s="76"/>
      <c r="MZ488" s="76"/>
      <c r="NA488" s="76"/>
      <c r="NB488" s="76"/>
      <c r="NC488" s="76"/>
      <c r="ND488" s="76"/>
      <c r="NE488" s="76"/>
      <c r="NF488" s="76"/>
      <c r="NG488" s="76"/>
      <c r="NH488" s="76"/>
      <c r="NI488" s="76"/>
      <c r="NJ488" s="76"/>
      <c r="NK488" s="76"/>
      <c r="NL488" s="76"/>
      <c r="NM488" s="76"/>
      <c r="NN488" s="76"/>
      <c r="NO488" s="76"/>
      <c r="NP488" s="76"/>
      <c r="NQ488" s="76"/>
      <c r="NR488" s="76"/>
      <c r="NS488" s="76"/>
      <c r="NT488" s="76"/>
      <c r="NU488" s="76"/>
      <c r="NV488" s="76"/>
      <c r="NW488" s="76"/>
      <c r="NX488" s="76"/>
      <c r="NY488" s="76"/>
      <c r="NZ488" s="76"/>
      <c r="OA488" s="76"/>
      <c r="OB488" s="76"/>
      <c r="OC488" s="76"/>
      <c r="OD488" s="76"/>
      <c r="OE488" s="76"/>
      <c r="OF488" s="76"/>
      <c r="OG488" s="76"/>
      <c r="OH488" s="76"/>
      <c r="OI488" s="76"/>
      <c r="OJ488" s="76"/>
      <c r="OK488" s="76"/>
      <c r="OL488" s="76"/>
      <c r="OM488" s="76"/>
      <c r="ON488" s="76"/>
      <c r="OO488" s="76"/>
      <c r="OP488" s="76"/>
      <c r="OQ488" s="76"/>
      <c r="OR488" s="76"/>
      <c r="OS488" s="76"/>
      <c r="OT488" s="76"/>
      <c r="OU488" s="76"/>
      <c r="OV488" s="76"/>
      <c r="OW488" s="76"/>
      <c r="OX488" s="76"/>
      <c r="OY488" s="76"/>
      <c r="OZ488" s="76"/>
      <c r="PA488" s="76"/>
      <c r="PB488" s="76"/>
      <c r="PC488" s="76"/>
      <c r="PD488" s="76"/>
      <c r="PE488" s="76"/>
      <c r="PF488" s="76"/>
      <c r="PG488" s="76"/>
      <c r="PH488" s="76"/>
      <c r="PI488" s="76"/>
      <c r="PJ488" s="76"/>
      <c r="PK488" s="76"/>
      <c r="PL488" s="76"/>
      <c r="PM488" s="76"/>
      <c r="PN488" s="76"/>
      <c r="PO488" s="76"/>
      <c r="PP488" s="76"/>
      <c r="PQ488" s="76"/>
      <c r="PR488" s="76"/>
      <c r="PS488" s="76"/>
      <c r="PT488" s="76"/>
      <c r="PU488" s="76"/>
      <c r="PV488" s="76"/>
      <c r="PW488" s="76"/>
      <c r="PX488" s="76"/>
      <c r="PY488" s="76"/>
      <c r="PZ488" s="76"/>
      <c r="QA488" s="76"/>
      <c r="QB488" s="76"/>
      <c r="QC488" s="76"/>
      <c r="QD488" s="76"/>
      <c r="QE488" s="76"/>
      <c r="QF488" s="76"/>
      <c r="QG488" s="76"/>
      <c r="QH488" s="76"/>
      <c r="QI488" s="76"/>
      <c r="QJ488" s="76"/>
      <c r="QK488" s="76"/>
      <c r="QL488" s="76"/>
      <c r="QM488" s="76"/>
      <c r="QN488" s="76"/>
      <c r="QO488" s="76"/>
      <c r="QP488" s="76"/>
      <c r="QQ488" s="76"/>
      <c r="QR488" s="76"/>
      <c r="QS488" s="76"/>
      <c r="QT488" s="76"/>
      <c r="QU488" s="76"/>
      <c r="QV488" s="76"/>
      <c r="QW488" s="76"/>
      <c r="QX488" s="76"/>
      <c r="QY488" s="76"/>
      <c r="QZ488" s="76"/>
      <c r="RA488" s="76"/>
      <c r="RB488" s="76"/>
      <c r="RC488" s="76"/>
      <c r="RD488" s="76"/>
      <c r="RE488" s="76"/>
      <c r="RF488" s="76"/>
      <c r="RG488" s="76"/>
      <c r="RH488" s="76"/>
      <c r="RI488" s="76"/>
      <c r="RJ488" s="76"/>
      <c r="RK488" s="76"/>
      <c r="RL488" s="76"/>
      <c r="RM488" s="76"/>
      <c r="RN488" s="76"/>
      <c r="RO488" s="76"/>
      <c r="RP488" s="76"/>
      <c r="RQ488" s="76"/>
      <c r="RR488" s="76"/>
      <c r="RS488" s="76"/>
      <c r="RT488" s="76"/>
      <c r="RU488" s="76"/>
      <c r="RV488" s="76"/>
      <c r="RW488" s="76"/>
      <c r="RX488" s="76"/>
      <c r="RY488" s="76"/>
      <c r="RZ488" s="76"/>
      <c r="SA488" s="76"/>
      <c r="SB488" s="76"/>
      <c r="SC488" s="76"/>
      <c r="SD488" s="76"/>
      <c r="SE488" s="76"/>
      <c r="SF488" s="76"/>
      <c r="SG488" s="76"/>
      <c r="SH488" s="76"/>
      <c r="SI488" s="76"/>
      <c r="SJ488" s="76"/>
      <c r="SK488" s="76"/>
      <c r="SL488" s="76"/>
      <c r="SM488" s="76"/>
      <c r="SN488" s="76"/>
      <c r="SO488" s="76"/>
      <c r="SP488" s="76"/>
      <c r="SQ488" s="76"/>
      <c r="SR488" s="76"/>
      <c r="SS488" s="76"/>
      <c r="ST488" s="76"/>
      <c r="SU488" s="76"/>
      <c r="SV488" s="76"/>
      <c r="SW488" s="76"/>
      <c r="SX488" s="76"/>
      <c r="SY488" s="76"/>
      <c r="SZ488" s="76"/>
      <c r="TA488" s="76"/>
      <c r="TB488" s="76"/>
      <c r="TC488" s="76"/>
      <c r="TD488" s="76"/>
      <c r="TE488" s="76"/>
      <c r="TF488" s="76"/>
      <c r="TG488" s="76"/>
      <c r="TH488" s="76"/>
      <c r="TI488" s="76"/>
      <c r="TJ488" s="76"/>
      <c r="TK488" s="76"/>
      <c r="TL488" s="76"/>
      <c r="TM488" s="76"/>
      <c r="TN488" s="76"/>
      <c r="TO488" s="76"/>
      <c r="TP488" s="76"/>
      <c r="TQ488" s="76"/>
      <c r="TR488" s="76"/>
      <c r="TS488" s="76"/>
      <c r="TT488" s="76"/>
      <c r="TU488" s="76"/>
      <c r="TV488" s="76"/>
      <c r="TW488" s="76"/>
      <c r="TX488" s="76"/>
      <c r="TY488" s="76"/>
      <c r="TZ488" s="76"/>
      <c r="UA488" s="76"/>
      <c r="UB488" s="76"/>
      <c r="UC488" s="76"/>
      <c r="UD488" s="76"/>
      <c r="UE488" s="76"/>
      <c r="UF488" s="76"/>
      <c r="UG488" s="76"/>
      <c r="UH488" s="76"/>
      <c r="UI488" s="76"/>
      <c r="UJ488" s="76"/>
      <c r="UK488" s="76"/>
      <c r="UL488" s="76"/>
      <c r="UM488" s="76"/>
      <c r="UN488" s="76"/>
      <c r="UO488" s="76"/>
      <c r="UP488" s="76"/>
      <c r="UQ488" s="76"/>
      <c r="UR488" s="76"/>
      <c r="US488" s="76"/>
      <c r="UT488" s="76"/>
      <c r="UU488" s="76"/>
      <c r="UV488" s="76"/>
      <c r="UW488" s="76"/>
      <c r="UX488" s="76"/>
      <c r="UY488" s="76"/>
      <c r="UZ488" s="76"/>
      <c r="VA488" s="76"/>
      <c r="VB488" s="76"/>
      <c r="VC488" s="76"/>
      <c r="VD488" s="76"/>
      <c r="VE488" s="76"/>
      <c r="VF488" s="76"/>
      <c r="VG488" s="76"/>
      <c r="VH488" s="76"/>
      <c r="VI488" s="76"/>
      <c r="VJ488" s="76"/>
      <c r="VK488" s="76"/>
      <c r="VL488" s="76"/>
      <c r="VM488" s="76"/>
      <c r="VN488" s="76"/>
      <c r="VO488" s="76"/>
      <c r="VP488" s="76"/>
      <c r="VQ488" s="76"/>
      <c r="VR488" s="76"/>
      <c r="VS488" s="76"/>
      <c r="VT488" s="76"/>
      <c r="VU488" s="76"/>
      <c r="VV488" s="76"/>
      <c r="VW488" s="76"/>
      <c r="VX488" s="76"/>
      <c r="VY488" s="76"/>
      <c r="VZ488" s="76"/>
      <c r="WA488" s="76"/>
      <c r="WB488" s="76"/>
      <c r="WC488" s="76"/>
      <c r="WD488" s="76"/>
      <c r="WE488" s="76"/>
      <c r="WF488" s="76"/>
      <c r="WG488" s="76"/>
      <c r="WH488" s="76"/>
      <c r="WI488" s="76"/>
      <c r="WJ488" s="76"/>
      <c r="WK488" s="76"/>
      <c r="WL488" s="76"/>
      <c r="WM488" s="76"/>
      <c r="WN488" s="76"/>
      <c r="WO488" s="76"/>
      <c r="WP488" s="76"/>
      <c r="WQ488" s="76"/>
      <c r="WR488" s="76"/>
      <c r="WS488" s="76"/>
      <c r="WT488" s="76"/>
      <c r="WU488" s="76"/>
      <c r="WV488" s="76"/>
      <c r="WW488" s="76"/>
      <c r="WX488" s="76"/>
      <c r="WY488" s="76"/>
      <c r="WZ488" s="76"/>
      <c r="XA488" s="76"/>
      <c r="XB488" s="76"/>
      <c r="XC488" s="76"/>
      <c r="XD488" s="76"/>
      <c r="XE488" s="76"/>
      <c r="XF488" s="76"/>
      <c r="XG488" s="76"/>
      <c r="XH488" s="76"/>
      <c r="XI488" s="76"/>
      <c r="XJ488" s="76"/>
      <c r="XK488" s="76"/>
      <c r="XL488" s="76"/>
      <c r="XM488" s="76"/>
      <c r="XN488" s="76"/>
      <c r="XO488" s="76"/>
      <c r="XP488" s="76"/>
      <c r="XQ488" s="76"/>
      <c r="XR488" s="76"/>
      <c r="XS488" s="76"/>
      <c r="XT488" s="76"/>
      <c r="XU488" s="76"/>
      <c r="XV488" s="76"/>
      <c r="XW488" s="76"/>
      <c r="XX488" s="76"/>
      <c r="XY488" s="76"/>
      <c r="XZ488" s="76"/>
      <c r="YA488" s="76"/>
      <c r="YB488" s="76"/>
      <c r="YC488" s="76"/>
      <c r="YD488" s="76"/>
      <c r="YE488" s="76"/>
      <c r="YF488" s="76"/>
      <c r="YG488" s="76"/>
      <c r="YH488" s="76"/>
      <c r="YI488" s="76"/>
      <c r="YJ488" s="76"/>
      <c r="YK488" s="76"/>
      <c r="YL488" s="76"/>
      <c r="YM488" s="76"/>
      <c r="YN488" s="76"/>
      <c r="YO488" s="76"/>
      <c r="YP488" s="76"/>
      <c r="YQ488" s="76"/>
      <c r="YR488" s="76"/>
      <c r="YS488" s="76"/>
      <c r="YT488" s="76"/>
      <c r="YU488" s="76"/>
      <c r="YV488" s="76"/>
      <c r="YW488" s="76"/>
      <c r="YX488" s="76"/>
      <c r="YY488" s="76"/>
      <c r="YZ488" s="76"/>
      <c r="ZA488" s="76"/>
      <c r="ZB488" s="76"/>
      <c r="ZC488" s="76"/>
      <c r="ZD488" s="76"/>
      <c r="ZE488" s="76"/>
      <c r="ZF488" s="76"/>
      <c r="ZG488" s="76"/>
      <c r="ZH488" s="76"/>
      <c r="ZI488" s="76"/>
      <c r="ZJ488" s="76"/>
      <c r="ZK488" s="76"/>
      <c r="ZL488" s="76"/>
      <c r="ZM488" s="76"/>
      <c r="ZN488" s="76"/>
      <c r="ZO488" s="76"/>
      <c r="ZP488" s="76"/>
      <c r="ZQ488" s="76"/>
      <c r="ZR488" s="76"/>
      <c r="ZS488" s="76"/>
      <c r="ZT488" s="76"/>
      <c r="ZU488" s="76"/>
      <c r="ZV488" s="76"/>
      <c r="ZW488" s="76"/>
      <c r="ZX488" s="76"/>
      <c r="ZY488" s="76"/>
      <c r="ZZ488" s="76"/>
      <c r="AAA488" s="76"/>
      <c r="AAB488" s="76"/>
      <c r="AAC488" s="76"/>
      <c r="AAD488" s="76"/>
      <c r="AAE488" s="76"/>
      <c r="AAF488" s="76"/>
      <c r="AAG488" s="76"/>
      <c r="AAH488" s="76"/>
      <c r="AAI488" s="76"/>
      <c r="AAJ488" s="76"/>
      <c r="AAK488" s="76"/>
      <c r="AAL488" s="76"/>
      <c r="AAM488" s="76"/>
      <c r="AAN488" s="76"/>
      <c r="AAO488" s="76"/>
      <c r="AAP488" s="76"/>
      <c r="AAQ488" s="76"/>
      <c r="AAR488" s="76"/>
      <c r="AAS488" s="76"/>
      <c r="AAT488" s="76"/>
      <c r="AAU488" s="76"/>
      <c r="AAV488" s="76"/>
      <c r="AAW488" s="76"/>
      <c r="AAX488" s="76"/>
      <c r="AAY488" s="76"/>
      <c r="AAZ488" s="76"/>
      <c r="ABA488" s="76"/>
      <c r="ABB488" s="76"/>
      <c r="ABC488" s="76"/>
      <c r="ABD488" s="76"/>
      <c r="ABE488" s="76"/>
      <c r="ABF488" s="76"/>
      <c r="ABG488" s="76"/>
      <c r="ABH488" s="76"/>
      <c r="ABI488" s="76"/>
      <c r="ABJ488" s="76"/>
      <c r="ABK488" s="76"/>
      <c r="ABL488" s="76"/>
      <c r="ABM488" s="76"/>
      <c r="ABN488" s="76"/>
      <c r="ABO488" s="76"/>
      <c r="ABP488" s="76"/>
      <c r="ABQ488" s="76"/>
      <c r="ABR488" s="76"/>
      <c r="ABS488" s="76"/>
      <c r="ABT488" s="76"/>
      <c r="ABU488" s="76"/>
      <c r="ABV488" s="76"/>
      <c r="ABW488" s="76"/>
      <c r="ABX488" s="76"/>
      <c r="ABY488" s="76"/>
      <c r="ABZ488" s="76"/>
      <c r="ACA488" s="76"/>
      <c r="ACB488" s="76"/>
      <c r="ACC488" s="76"/>
      <c r="ACD488" s="76"/>
      <c r="ACE488" s="76"/>
      <c r="ACF488" s="76"/>
      <c r="ACG488" s="76"/>
      <c r="ACH488" s="76"/>
      <c r="ACI488" s="76"/>
      <c r="ACJ488" s="76"/>
      <c r="ACK488" s="76"/>
      <c r="ACL488" s="76"/>
      <c r="ACM488" s="76"/>
      <c r="ACN488" s="76"/>
      <c r="ACO488" s="76"/>
      <c r="ACP488" s="76"/>
      <c r="ACQ488" s="76"/>
      <c r="ACR488" s="76"/>
      <c r="ACS488" s="76"/>
      <c r="ACT488" s="76"/>
      <c r="ACU488" s="76"/>
      <c r="ACV488" s="76"/>
      <c r="ACW488" s="76"/>
      <c r="ACX488" s="76"/>
      <c r="ACY488" s="76"/>
      <c r="ACZ488" s="76"/>
      <c r="ADA488" s="76"/>
      <c r="ADB488" s="76"/>
      <c r="ADC488" s="76"/>
      <c r="ADD488" s="76"/>
      <c r="ADE488" s="76"/>
      <c r="ADF488" s="76"/>
      <c r="ADG488" s="76"/>
      <c r="ADH488" s="76"/>
      <c r="ADI488" s="76"/>
      <c r="ADJ488" s="76"/>
      <c r="ADK488" s="76"/>
      <c r="ADL488" s="76"/>
      <c r="ADM488" s="76"/>
      <c r="ADN488" s="76"/>
      <c r="ADO488" s="76"/>
      <c r="ADP488" s="76"/>
      <c r="ADQ488" s="76"/>
      <c r="ADR488" s="76"/>
      <c r="ADS488" s="76"/>
      <c r="ADT488" s="76"/>
      <c r="ADU488" s="76"/>
      <c r="ADV488" s="76"/>
      <c r="ADW488" s="76"/>
      <c r="ADX488" s="76"/>
      <c r="ADY488" s="76"/>
      <c r="ADZ488" s="76"/>
      <c r="AEA488" s="76"/>
      <c r="AEB488" s="76"/>
      <c r="AEC488" s="76"/>
      <c r="AED488" s="76"/>
      <c r="AEE488" s="76"/>
      <c r="AEF488" s="76"/>
      <c r="AEG488" s="76"/>
      <c r="AEH488" s="76"/>
      <c r="AEI488" s="76"/>
      <c r="AEJ488" s="76"/>
      <c r="AEK488" s="76"/>
      <c r="AEL488" s="76"/>
      <c r="AEM488" s="76"/>
      <c r="AEN488" s="76"/>
      <c r="AEO488" s="76"/>
      <c r="AEP488" s="76"/>
      <c r="AEQ488" s="76"/>
      <c r="AER488" s="76"/>
      <c r="AES488" s="76"/>
      <c r="AET488" s="76"/>
      <c r="AEU488" s="76"/>
      <c r="AEV488" s="76"/>
      <c r="AEW488" s="76"/>
      <c r="AEX488" s="76"/>
      <c r="AEY488" s="76"/>
      <c r="AEZ488" s="76"/>
      <c r="AFA488" s="76"/>
      <c r="AFB488" s="76"/>
      <c r="AFC488" s="76"/>
      <c r="AFD488" s="76"/>
      <c r="AFE488" s="76"/>
      <c r="AFF488" s="76"/>
      <c r="AFG488" s="76"/>
      <c r="AFH488" s="76"/>
      <c r="AFI488" s="76"/>
      <c r="AFJ488" s="76"/>
      <c r="AFK488" s="76"/>
      <c r="AFL488" s="76"/>
      <c r="AFM488" s="76"/>
      <c r="AFN488" s="76"/>
      <c r="AFO488" s="76"/>
      <c r="AFP488" s="76"/>
      <c r="AFQ488" s="76"/>
      <c r="AFR488" s="76"/>
      <c r="AFS488" s="76"/>
      <c r="AFT488" s="76"/>
      <c r="AFU488" s="76"/>
      <c r="AFV488" s="76"/>
      <c r="AFW488" s="76"/>
      <c r="AFX488" s="76"/>
      <c r="AFY488" s="76"/>
      <c r="AFZ488" s="76"/>
      <c r="AGA488" s="76"/>
      <c r="AGB488" s="76"/>
      <c r="AGC488" s="76"/>
      <c r="AGD488" s="76"/>
      <c r="AGE488" s="76"/>
      <c r="AGF488" s="76"/>
      <c r="AGG488" s="76"/>
      <c r="AGH488" s="76"/>
      <c r="AGI488" s="76"/>
      <c r="AGJ488" s="76"/>
      <c r="AGK488" s="76"/>
      <c r="AGL488" s="76"/>
      <c r="AGM488" s="76"/>
      <c r="AGN488" s="76"/>
      <c r="AGO488" s="76"/>
      <c r="AGP488" s="76"/>
      <c r="AGQ488" s="76"/>
      <c r="AGR488" s="76"/>
      <c r="AGS488" s="76"/>
      <c r="AGT488" s="76"/>
      <c r="AGU488" s="76"/>
      <c r="AGV488" s="76"/>
      <c r="AGW488" s="76"/>
      <c r="AGX488" s="76"/>
      <c r="AGY488" s="76"/>
      <c r="AGZ488" s="76"/>
      <c r="AHA488" s="76"/>
      <c r="AHB488" s="76"/>
      <c r="AHC488" s="76"/>
      <c r="AHD488" s="76"/>
      <c r="AHE488" s="76"/>
      <c r="AHF488" s="76"/>
      <c r="AHG488" s="76"/>
      <c r="AHH488" s="76"/>
      <c r="AHI488" s="76"/>
      <c r="AHJ488" s="76"/>
      <c r="AHK488" s="76"/>
      <c r="AHL488" s="76"/>
      <c r="AHM488" s="76"/>
      <c r="AHN488" s="76"/>
      <c r="AHO488" s="76"/>
      <c r="AHP488" s="76"/>
      <c r="AHQ488" s="76"/>
      <c r="AHR488" s="76"/>
      <c r="AHS488" s="76"/>
      <c r="AHT488" s="76"/>
      <c r="AHU488" s="76"/>
      <c r="AHV488" s="76"/>
      <c r="AHW488" s="76"/>
      <c r="AHX488" s="76"/>
      <c r="AHY488" s="76"/>
      <c r="AHZ488" s="76"/>
      <c r="AIA488" s="76"/>
      <c r="AIB488" s="76"/>
      <c r="AIC488" s="76"/>
      <c r="AID488" s="76"/>
      <c r="AIE488" s="76"/>
      <c r="AIF488" s="76"/>
      <c r="AIG488" s="76"/>
      <c r="AIH488" s="76"/>
      <c r="AII488" s="76"/>
      <c r="AIJ488" s="76"/>
      <c r="AIK488" s="76"/>
      <c r="AIL488" s="76"/>
      <c r="AIM488" s="76"/>
      <c r="AIN488" s="76"/>
      <c r="AIO488" s="76"/>
      <c r="AIP488" s="76"/>
      <c r="AIQ488" s="76"/>
      <c r="AIR488" s="76"/>
      <c r="AIS488" s="76"/>
      <c r="AIT488" s="76"/>
      <c r="AIU488" s="76"/>
      <c r="AIV488" s="76"/>
      <c r="AIW488" s="76"/>
      <c r="AIX488" s="76"/>
      <c r="AIY488" s="76"/>
      <c r="AIZ488" s="76"/>
      <c r="AJA488" s="76"/>
      <c r="AJB488" s="76"/>
      <c r="AJC488" s="76"/>
      <c r="AJD488" s="76"/>
      <c r="AJE488" s="76"/>
      <c r="AJF488" s="76"/>
      <c r="AJG488" s="76"/>
      <c r="AJH488" s="76"/>
      <c r="AJI488" s="76"/>
      <c r="AJJ488" s="76"/>
      <c r="AJK488" s="76"/>
      <c r="AJL488" s="76"/>
      <c r="AJM488" s="76"/>
      <c r="AJN488" s="76"/>
      <c r="AJO488" s="76"/>
      <c r="AJP488" s="76"/>
      <c r="AJQ488" s="76"/>
      <c r="AJR488" s="76"/>
      <c r="AJS488" s="76"/>
      <c r="AJT488" s="76"/>
      <c r="AJU488" s="76"/>
      <c r="AJV488" s="76"/>
      <c r="AJW488" s="76"/>
      <c r="AJX488" s="76"/>
      <c r="AJY488" s="76"/>
      <c r="AJZ488" s="76"/>
      <c r="AKA488" s="76"/>
      <c r="AKB488" s="76"/>
      <c r="AKC488" s="76"/>
      <c r="AKD488" s="76"/>
      <c r="AKE488" s="76"/>
      <c r="AKF488" s="76"/>
      <c r="AKG488" s="76"/>
      <c r="AKH488" s="76"/>
      <c r="AKI488" s="76"/>
      <c r="AKJ488" s="76"/>
      <c r="AKK488" s="76"/>
      <c r="AKL488" s="76"/>
      <c r="AKM488" s="76"/>
      <c r="AKN488" s="76"/>
      <c r="AKO488" s="76"/>
      <c r="AKP488" s="76"/>
      <c r="AKQ488" s="76"/>
      <c r="AKR488" s="76"/>
      <c r="AKS488" s="76"/>
      <c r="AKT488" s="76"/>
      <c r="AKU488" s="76"/>
      <c r="AKV488" s="76"/>
      <c r="AKW488" s="76"/>
      <c r="AKX488" s="76"/>
      <c r="AKY488" s="76"/>
      <c r="AKZ488" s="76"/>
      <c r="ALA488" s="76"/>
      <c r="ALB488" s="76"/>
      <c r="ALC488" s="76"/>
      <c r="ALD488" s="76"/>
      <c r="ALE488" s="76"/>
      <c r="ALF488" s="76"/>
      <c r="ALG488" s="76"/>
      <c r="ALH488" s="76"/>
      <c r="ALI488" s="76"/>
      <c r="ALJ488" s="76"/>
      <c r="ALK488" s="76"/>
      <c r="ALL488" s="76"/>
      <c r="ALM488" s="76"/>
      <c r="ALN488" s="76"/>
      <c r="ALO488" s="76"/>
      <c r="ALP488" s="76"/>
      <c r="ALQ488" s="76"/>
      <c r="ALR488" s="76"/>
      <c r="ALS488" s="76"/>
      <c r="ALT488" s="76"/>
      <c r="ALU488" s="76"/>
      <c r="ALV488" s="76"/>
      <c r="ALW488" s="76"/>
      <c r="ALX488" s="76"/>
      <c r="ALY488" s="76"/>
      <c r="ALZ488" s="76"/>
      <c r="AMA488" s="76"/>
      <c r="AMB488" s="76"/>
      <c r="AMC488" s="76"/>
      <c r="AMD488" s="76"/>
      <c r="AME488" s="76"/>
      <c r="AMF488" s="76"/>
      <c r="AMG488" s="76"/>
      <c r="AMH488" s="76"/>
      <c r="AMI488" s="76"/>
      <c r="AMJ488" s="76"/>
      <c r="AMK488" s="76"/>
      <c r="AML488" s="76"/>
      <c r="AMM488" s="76"/>
      <c r="AMN488" s="76"/>
      <c r="AMO488" s="76"/>
      <c r="AMP488" s="76"/>
      <c r="AMQ488" s="76"/>
      <c r="AMR488" s="76"/>
      <c r="AMS488" s="76"/>
      <c r="AMT488" s="76"/>
      <c r="AMU488" s="76"/>
      <c r="AMV488" s="76"/>
      <c r="AMW488" s="76"/>
      <c r="AMX488" s="76"/>
      <c r="AMY488" s="76"/>
      <c r="AMZ488" s="76"/>
      <c r="ANA488" s="76"/>
      <c r="ANB488" s="76"/>
      <c r="ANC488" s="76"/>
      <c r="AND488" s="76"/>
      <c r="ANE488" s="76"/>
      <c r="ANF488" s="76"/>
      <c r="ANG488" s="76"/>
      <c r="ANH488" s="76"/>
      <c r="ANI488" s="76"/>
      <c r="ANJ488" s="76"/>
      <c r="ANK488" s="76"/>
      <c r="ANL488" s="76"/>
      <c r="ANM488" s="76"/>
      <c r="ANN488" s="76"/>
      <c r="ANO488" s="76"/>
      <c r="ANP488" s="76"/>
      <c r="ANQ488" s="76"/>
      <c r="ANR488" s="76"/>
      <c r="ANS488" s="76"/>
      <c r="ANT488" s="76"/>
      <c r="ANU488" s="76"/>
      <c r="ANV488" s="76"/>
      <c r="ANW488" s="76"/>
      <c r="ANX488" s="76"/>
      <c r="ANY488" s="76"/>
      <c r="ANZ488" s="76"/>
      <c r="AOA488" s="76"/>
      <c r="AOB488" s="76"/>
      <c r="AOC488" s="76"/>
      <c r="AOD488" s="76"/>
      <c r="AOE488" s="76"/>
      <c r="AOF488" s="76"/>
      <c r="AOG488" s="76"/>
      <c r="AOH488" s="76"/>
      <c r="AOI488" s="76"/>
      <c r="AOJ488" s="76"/>
      <c r="AOK488" s="76"/>
      <c r="AOL488" s="76"/>
      <c r="AOM488" s="76"/>
      <c r="AON488" s="76"/>
      <c r="AOO488" s="76"/>
      <c r="AOP488" s="76"/>
      <c r="AOQ488" s="76"/>
      <c r="AOR488" s="76"/>
      <c r="AOS488" s="76"/>
      <c r="AOT488" s="76"/>
      <c r="AOU488" s="76"/>
      <c r="AOV488" s="76"/>
      <c r="AOW488" s="76"/>
      <c r="AOX488" s="76"/>
      <c r="AOY488" s="76"/>
      <c r="AOZ488" s="76"/>
      <c r="APA488" s="76"/>
      <c r="APB488" s="76"/>
      <c r="APC488" s="76"/>
      <c r="APD488" s="76"/>
      <c r="APE488" s="76"/>
      <c r="APF488" s="76"/>
      <c r="APG488" s="76"/>
      <c r="APH488" s="76"/>
      <c r="API488" s="76"/>
      <c r="APJ488" s="76"/>
      <c r="APK488" s="76"/>
      <c r="APL488" s="76"/>
      <c r="APM488" s="76"/>
      <c r="APN488" s="76"/>
      <c r="APO488" s="76"/>
      <c r="APP488" s="76"/>
      <c r="APQ488" s="76"/>
      <c r="APR488" s="76"/>
      <c r="APS488" s="76"/>
      <c r="APT488" s="76"/>
      <c r="APU488" s="76"/>
      <c r="APV488" s="76"/>
      <c r="APW488" s="76"/>
      <c r="APX488" s="76"/>
      <c r="APY488" s="76"/>
      <c r="APZ488" s="76"/>
      <c r="AQA488" s="76"/>
      <c r="AQB488" s="76"/>
      <c r="AQC488" s="76"/>
      <c r="AQD488" s="76"/>
      <c r="AQE488" s="76"/>
      <c r="AQF488" s="76"/>
      <c r="AQG488" s="76"/>
      <c r="AQH488" s="76"/>
      <c r="AQI488" s="76"/>
      <c r="AQJ488" s="76"/>
      <c r="AQK488" s="76"/>
      <c r="AQL488" s="76"/>
      <c r="AQM488" s="76"/>
      <c r="AQN488" s="76"/>
      <c r="AQO488" s="76"/>
      <c r="AQP488" s="76"/>
      <c r="AQQ488" s="76"/>
      <c r="AQR488" s="76"/>
      <c r="AQS488" s="76"/>
      <c r="AQT488" s="76"/>
      <c r="AQU488" s="76"/>
      <c r="AQV488" s="76"/>
      <c r="AQW488" s="76"/>
      <c r="AQX488" s="76"/>
      <c r="AQY488" s="76"/>
      <c r="AQZ488" s="76"/>
      <c r="ARA488" s="76"/>
      <c r="ARB488" s="76"/>
      <c r="ARC488" s="76"/>
      <c r="ARD488" s="76"/>
      <c r="ARE488" s="76"/>
      <c r="ARF488" s="76"/>
      <c r="ARG488" s="76"/>
      <c r="ARH488" s="76"/>
      <c r="ARI488" s="76"/>
      <c r="ARJ488" s="76"/>
      <c r="ARK488" s="76"/>
      <c r="ARL488" s="76"/>
      <c r="ARM488" s="76"/>
      <c r="ARN488" s="76"/>
      <c r="ARO488" s="76"/>
      <c r="ARP488" s="76"/>
      <c r="ARQ488" s="76"/>
      <c r="ARR488" s="76"/>
      <c r="ARS488" s="76"/>
      <c r="ART488" s="76"/>
      <c r="ARU488" s="76"/>
      <c r="ARV488" s="76"/>
      <c r="ARW488" s="76"/>
      <c r="ARX488" s="76"/>
      <c r="ARY488" s="76"/>
      <c r="ARZ488" s="76"/>
      <c r="ASA488" s="76"/>
      <c r="ASB488" s="76"/>
      <c r="ASC488" s="76"/>
      <c r="ASD488" s="76"/>
      <c r="ASE488" s="76"/>
      <c r="ASF488" s="76"/>
      <c r="ASG488" s="76"/>
      <c r="ASH488" s="76"/>
      <c r="ASI488" s="76"/>
      <c r="ASJ488" s="76"/>
      <c r="ASK488" s="76"/>
      <c r="ASL488" s="76"/>
      <c r="ASM488" s="76"/>
      <c r="ASN488" s="76"/>
      <c r="ASO488" s="76"/>
      <c r="ASP488" s="76"/>
      <c r="ASQ488" s="76"/>
      <c r="ASR488" s="76"/>
      <c r="ASS488" s="76"/>
      <c r="AST488" s="76"/>
      <c r="ASU488" s="76"/>
      <c r="ASV488" s="76"/>
      <c r="ASW488" s="76"/>
      <c r="ASX488" s="76"/>
      <c r="ASY488" s="76"/>
      <c r="ASZ488" s="76"/>
      <c r="ATA488" s="76"/>
      <c r="ATB488" s="76"/>
      <c r="ATC488" s="76"/>
      <c r="ATD488" s="76"/>
      <c r="ATE488" s="76"/>
      <c r="ATF488" s="76"/>
      <c r="ATG488" s="76"/>
      <c r="ATH488" s="76"/>
      <c r="ATI488" s="76"/>
      <c r="ATJ488" s="76"/>
      <c r="ATK488" s="76"/>
      <c r="ATL488" s="76"/>
      <c r="ATM488" s="76"/>
      <c r="ATN488" s="76"/>
      <c r="ATO488" s="76"/>
      <c r="ATP488" s="76"/>
      <c r="ATQ488" s="76"/>
      <c r="ATR488" s="76"/>
      <c r="ATS488" s="76"/>
      <c r="ATT488" s="76"/>
      <c r="ATU488" s="76"/>
      <c r="ATV488" s="76"/>
      <c r="ATW488" s="76"/>
      <c r="ATX488" s="76"/>
      <c r="ATY488" s="76"/>
      <c r="ATZ488" s="76"/>
      <c r="AUA488" s="76"/>
      <c r="AUB488" s="76"/>
      <c r="AUC488" s="76"/>
      <c r="AUD488" s="76"/>
      <c r="AUE488" s="76"/>
      <c r="AUF488" s="76"/>
      <c r="AUG488" s="76"/>
      <c r="AUH488" s="76"/>
      <c r="AUI488" s="76"/>
      <c r="AUJ488" s="76"/>
      <c r="AUK488" s="76"/>
      <c r="AUL488" s="76"/>
      <c r="AUM488" s="76"/>
      <c r="AUN488" s="76"/>
      <c r="AUO488" s="76"/>
      <c r="AUP488" s="76"/>
      <c r="AUQ488" s="76"/>
      <c r="AUR488" s="76"/>
      <c r="AUS488" s="76"/>
      <c r="AUT488" s="76"/>
      <c r="AUU488" s="76"/>
      <c r="AUV488" s="76"/>
      <c r="AUW488" s="76"/>
      <c r="AUX488" s="76"/>
      <c r="AUY488" s="76"/>
      <c r="AUZ488" s="76"/>
      <c r="AVA488" s="76"/>
      <c r="AVB488" s="76"/>
      <c r="AVC488" s="76"/>
      <c r="AVD488" s="76"/>
      <c r="AVE488" s="76"/>
      <c r="AVF488" s="76"/>
      <c r="AVG488" s="76"/>
      <c r="AVH488" s="76"/>
      <c r="AVI488" s="76"/>
      <c r="AVJ488" s="76"/>
      <c r="AVK488" s="76"/>
      <c r="AVL488" s="76"/>
      <c r="AVM488" s="76"/>
      <c r="AVN488" s="76"/>
      <c r="AVO488" s="76"/>
      <c r="AVP488" s="76"/>
      <c r="AVQ488" s="76"/>
      <c r="AVR488" s="76"/>
      <c r="AVS488" s="76"/>
      <c r="AVT488" s="76"/>
      <c r="AVU488" s="76"/>
      <c r="AVV488" s="76"/>
      <c r="AVW488" s="76"/>
      <c r="AVX488" s="76"/>
      <c r="AVY488" s="76"/>
      <c r="AVZ488" s="76"/>
      <c r="AWA488" s="76"/>
      <c r="AWB488" s="76"/>
      <c r="AWC488" s="76"/>
      <c r="AWD488" s="76"/>
      <c r="AWE488" s="76"/>
      <c r="AWF488" s="76"/>
      <c r="AWG488" s="76"/>
      <c r="AWH488" s="76"/>
      <c r="AWI488" s="76"/>
      <c r="AWJ488" s="76"/>
      <c r="AWK488" s="76"/>
      <c r="AWL488" s="76"/>
      <c r="AWM488" s="76"/>
      <c r="AWN488" s="76"/>
      <c r="AWO488" s="76"/>
      <c r="AWP488" s="76"/>
      <c r="AWQ488" s="76"/>
      <c r="AWR488" s="76"/>
      <c r="AWS488" s="76"/>
      <c r="AWT488" s="76"/>
      <c r="AWU488" s="76"/>
      <c r="AWV488" s="76"/>
      <c r="AWW488" s="76"/>
      <c r="AWX488" s="76"/>
      <c r="AWY488" s="76"/>
      <c r="AWZ488" s="76"/>
      <c r="AXA488" s="76"/>
      <c r="AXB488" s="76"/>
      <c r="AXC488" s="76"/>
      <c r="AXD488" s="76"/>
      <c r="AXE488" s="76"/>
      <c r="AXF488" s="76"/>
      <c r="AXG488" s="76"/>
      <c r="AXH488" s="76"/>
      <c r="AXI488" s="76"/>
      <c r="AXJ488" s="76"/>
      <c r="AXK488" s="76"/>
      <c r="AXL488" s="76"/>
      <c r="AXM488" s="76"/>
      <c r="AXN488" s="76"/>
      <c r="AXO488" s="76"/>
      <c r="AXP488" s="76"/>
      <c r="AXQ488" s="76"/>
      <c r="AXR488" s="76"/>
      <c r="AXS488" s="76"/>
      <c r="AXT488" s="76"/>
      <c r="AXU488" s="76"/>
      <c r="AXV488" s="76"/>
      <c r="AXW488" s="76"/>
      <c r="AXX488" s="76"/>
      <c r="AXY488" s="76"/>
      <c r="AXZ488" s="76"/>
      <c r="AYA488" s="76"/>
      <c r="AYB488" s="76"/>
      <c r="AYC488" s="76"/>
      <c r="AYD488" s="76"/>
      <c r="AYE488" s="76"/>
      <c r="AYF488" s="76"/>
      <c r="AYG488" s="76"/>
      <c r="AYH488" s="76"/>
      <c r="AYI488" s="76"/>
      <c r="AYJ488" s="76"/>
      <c r="AYK488" s="76"/>
      <c r="AYL488" s="76"/>
      <c r="AYM488" s="76"/>
      <c r="AYN488" s="76"/>
      <c r="AYO488" s="76"/>
      <c r="AYP488" s="76"/>
      <c r="AYQ488" s="76"/>
      <c r="AYR488" s="76"/>
      <c r="AYS488" s="76"/>
      <c r="AYT488" s="76"/>
      <c r="AYU488" s="76"/>
      <c r="AYV488" s="76"/>
      <c r="AYW488" s="76"/>
      <c r="AYX488" s="76"/>
      <c r="AYY488" s="76"/>
      <c r="AYZ488" s="76"/>
      <c r="AZA488" s="76"/>
      <c r="AZB488" s="76"/>
      <c r="AZC488" s="76"/>
      <c r="AZD488" s="76"/>
      <c r="AZE488" s="76"/>
      <c r="AZF488" s="76"/>
      <c r="AZG488" s="76"/>
      <c r="AZH488" s="76"/>
      <c r="AZI488" s="76"/>
      <c r="AZJ488" s="76"/>
      <c r="AZK488" s="76"/>
      <c r="AZL488" s="76"/>
      <c r="AZM488" s="76"/>
      <c r="AZN488" s="76"/>
      <c r="AZO488" s="76"/>
      <c r="AZP488" s="76"/>
      <c r="AZQ488" s="76"/>
      <c r="AZR488" s="76"/>
      <c r="AZS488" s="76"/>
      <c r="AZT488" s="76"/>
      <c r="AZU488" s="76"/>
      <c r="AZV488" s="76"/>
      <c r="AZW488" s="76"/>
      <c r="AZX488" s="76"/>
      <c r="AZY488" s="76"/>
      <c r="AZZ488" s="76"/>
      <c r="BAA488" s="76"/>
      <c r="BAB488" s="76"/>
      <c r="BAC488" s="76"/>
      <c r="BAD488" s="76"/>
      <c r="BAE488" s="76"/>
      <c r="BAF488" s="76"/>
      <c r="BAG488" s="76"/>
      <c r="BAH488" s="76"/>
      <c r="BAI488" s="76"/>
      <c r="BAJ488" s="76"/>
      <c r="BAK488" s="76"/>
      <c r="BAL488" s="76"/>
      <c r="BAM488" s="76"/>
      <c r="BAN488" s="76"/>
      <c r="BAO488" s="76"/>
      <c r="BAP488" s="76"/>
      <c r="BAQ488" s="76"/>
      <c r="BAR488" s="76"/>
      <c r="BAS488" s="76"/>
      <c r="BAT488" s="76"/>
      <c r="BAU488" s="76"/>
      <c r="BAV488" s="76"/>
      <c r="BAW488" s="76"/>
      <c r="BAX488" s="76"/>
      <c r="BAY488" s="76"/>
      <c r="BAZ488" s="76"/>
      <c r="BBA488" s="76"/>
      <c r="BBB488" s="76"/>
      <c r="BBC488" s="76"/>
      <c r="BBD488" s="76"/>
      <c r="BBE488" s="76"/>
      <c r="BBF488" s="76"/>
      <c r="BBG488" s="76"/>
      <c r="BBH488" s="76"/>
      <c r="BBI488" s="76"/>
      <c r="BBJ488" s="76"/>
      <c r="BBK488" s="76"/>
      <c r="BBL488" s="76"/>
      <c r="BBM488" s="76"/>
      <c r="BBN488" s="76"/>
      <c r="BBO488" s="76"/>
      <c r="BBP488" s="76"/>
      <c r="BBQ488" s="76"/>
      <c r="BBR488" s="76"/>
      <c r="BBS488" s="76"/>
      <c r="BBT488" s="76"/>
      <c r="BBU488" s="76"/>
      <c r="BBV488" s="76"/>
      <c r="BBW488" s="76"/>
      <c r="BBX488" s="76"/>
      <c r="BBY488" s="76"/>
      <c r="BBZ488" s="76"/>
      <c r="BCA488" s="76"/>
      <c r="BCB488" s="76"/>
      <c r="BCC488" s="76"/>
      <c r="BCD488" s="76"/>
      <c r="BCE488" s="76"/>
      <c r="BCF488" s="76"/>
      <c r="BCG488" s="76"/>
      <c r="BCH488" s="76"/>
      <c r="BCI488" s="76"/>
      <c r="BCJ488" s="76"/>
      <c r="BCK488" s="76"/>
      <c r="BCL488" s="76"/>
      <c r="BCM488" s="76"/>
      <c r="BCN488" s="76"/>
      <c r="BCO488" s="76"/>
      <c r="BCP488" s="76"/>
      <c r="BCQ488" s="76"/>
      <c r="BCR488" s="76"/>
      <c r="BCS488" s="76"/>
      <c r="BCT488" s="76"/>
      <c r="BCU488" s="76"/>
      <c r="BCV488" s="76"/>
      <c r="BCW488" s="76"/>
      <c r="BCX488" s="76"/>
      <c r="BCY488" s="76"/>
      <c r="BCZ488" s="76"/>
      <c r="BDA488" s="76"/>
      <c r="BDB488" s="76"/>
      <c r="BDC488" s="76"/>
      <c r="BDD488" s="76"/>
      <c r="BDE488" s="76"/>
      <c r="BDF488" s="76"/>
      <c r="BDG488" s="76"/>
      <c r="BDH488" s="76"/>
      <c r="BDI488" s="76"/>
      <c r="BDJ488" s="76"/>
      <c r="BDK488" s="76"/>
      <c r="BDL488" s="76"/>
      <c r="BDM488" s="76"/>
      <c r="BDN488" s="76"/>
      <c r="BDO488" s="76"/>
      <c r="BDP488" s="76"/>
      <c r="BDQ488" s="76"/>
      <c r="BDR488" s="76"/>
      <c r="BDS488" s="76"/>
      <c r="BDT488" s="76"/>
      <c r="BDU488" s="76"/>
      <c r="BDV488" s="76"/>
      <c r="BDW488" s="76"/>
      <c r="BDX488" s="76"/>
      <c r="BDY488" s="76"/>
      <c r="BDZ488" s="76"/>
      <c r="BEA488" s="76"/>
      <c r="BEB488" s="76"/>
      <c r="BEC488" s="76"/>
      <c r="BED488" s="76"/>
      <c r="BEE488" s="76"/>
      <c r="BEF488" s="76"/>
      <c r="BEG488" s="76"/>
      <c r="BEH488" s="76"/>
      <c r="BEI488" s="76"/>
      <c r="BEJ488" s="76"/>
      <c r="BEK488" s="76"/>
      <c r="BEL488" s="76"/>
      <c r="BEM488" s="76"/>
      <c r="BEN488" s="76"/>
      <c r="BEO488" s="76"/>
      <c r="BEP488" s="76"/>
      <c r="BEQ488" s="76"/>
      <c r="BER488" s="76"/>
      <c r="BES488" s="76"/>
      <c r="BET488" s="76"/>
      <c r="BEU488" s="76"/>
      <c r="BEV488" s="76"/>
      <c r="BEW488" s="76"/>
      <c r="BEX488" s="76"/>
      <c r="BEY488" s="76"/>
      <c r="BEZ488" s="76"/>
      <c r="BFA488" s="76"/>
      <c r="BFB488" s="76"/>
      <c r="BFC488" s="76"/>
      <c r="BFD488" s="76"/>
      <c r="BFE488" s="76"/>
      <c r="BFF488" s="76"/>
      <c r="BFG488" s="76"/>
      <c r="BFH488" s="76"/>
      <c r="BFI488" s="76"/>
      <c r="BFJ488" s="76"/>
      <c r="BFK488" s="76"/>
      <c r="BFL488" s="76"/>
      <c r="BFM488" s="76"/>
      <c r="BFN488" s="76"/>
      <c r="BFO488" s="76"/>
      <c r="BFP488" s="76"/>
      <c r="BFQ488" s="76"/>
      <c r="BFR488" s="76"/>
      <c r="BFS488" s="76"/>
    </row>
    <row r="489" spans="1:1527" s="20" customFormat="1" ht="28" x14ac:dyDescent="0.25">
      <c r="A489" s="71" t="s">
        <v>338</v>
      </c>
      <c r="B489" s="278" t="s">
        <v>957</v>
      </c>
      <c r="C489" s="278" t="s">
        <v>930</v>
      </c>
      <c r="D489" s="278" t="s">
        <v>883</v>
      </c>
      <c r="E489" s="278"/>
      <c r="F489" s="309">
        <f t="shared" si="18"/>
        <v>5</v>
      </c>
      <c r="G489" s="278"/>
      <c r="H489" s="278">
        <v>0.5</v>
      </c>
      <c r="I489" s="278">
        <v>1</v>
      </c>
      <c r="J489" s="278">
        <v>1.25</v>
      </c>
      <c r="K489" s="278">
        <v>1.5</v>
      </c>
      <c r="L489" s="278">
        <v>0.75</v>
      </c>
      <c r="M489" s="278"/>
      <c r="N489" s="278"/>
      <c r="O489" s="278"/>
      <c r="P489" s="278"/>
      <c r="Q489" s="278"/>
      <c r="R489" s="278"/>
      <c r="BA489" s="76"/>
      <c r="BB489" s="76"/>
      <c r="BC489" s="76"/>
      <c r="BD489" s="76"/>
      <c r="BE489" s="76"/>
      <c r="BF489" s="76"/>
      <c r="BG489" s="76"/>
      <c r="BH489" s="76"/>
      <c r="BI489" s="76"/>
      <c r="BJ489" s="76"/>
      <c r="BK489" s="76"/>
      <c r="BL489" s="76"/>
      <c r="BM489" s="76"/>
      <c r="BN489" s="76"/>
      <c r="BO489" s="76"/>
      <c r="BP489" s="76"/>
      <c r="BQ489" s="76"/>
      <c r="BR489" s="76"/>
      <c r="BS489" s="76"/>
      <c r="BT489" s="76"/>
      <c r="BU489" s="76"/>
      <c r="BV489" s="76"/>
      <c r="BW489" s="76"/>
      <c r="BX489" s="76"/>
      <c r="BY489" s="76"/>
      <c r="BZ489" s="76"/>
      <c r="CA489" s="76"/>
      <c r="CB489" s="76"/>
      <c r="CC489" s="76"/>
      <c r="CD489" s="76"/>
      <c r="CE489" s="76"/>
      <c r="CF489" s="76"/>
      <c r="CG489" s="76"/>
      <c r="CH489" s="76"/>
      <c r="CI489" s="76"/>
      <c r="CJ489" s="76"/>
      <c r="CK489" s="76"/>
      <c r="CL489" s="76"/>
      <c r="CM489" s="76"/>
      <c r="CN489" s="76"/>
      <c r="CO489" s="76"/>
      <c r="CP489" s="76"/>
      <c r="CQ489" s="76"/>
      <c r="CR489" s="76"/>
      <c r="CS489" s="76"/>
      <c r="CT489" s="76"/>
      <c r="CU489" s="76"/>
      <c r="CV489" s="76"/>
      <c r="CW489" s="76"/>
      <c r="CX489" s="76"/>
      <c r="CY489" s="76"/>
      <c r="CZ489" s="76"/>
      <c r="DA489" s="76"/>
      <c r="DB489" s="76"/>
      <c r="DC489" s="76"/>
      <c r="DD489" s="76"/>
      <c r="DE489" s="76"/>
      <c r="DF489" s="76"/>
      <c r="DG489" s="76"/>
      <c r="DH489" s="76"/>
      <c r="DI489" s="76"/>
      <c r="DJ489" s="76"/>
      <c r="DK489" s="76"/>
      <c r="DL489" s="76"/>
      <c r="DM489" s="76"/>
      <c r="DN489" s="76"/>
      <c r="DO489" s="76"/>
      <c r="DP489" s="76"/>
      <c r="DQ489" s="76"/>
      <c r="DR489" s="76"/>
      <c r="DS489" s="76"/>
      <c r="DT489" s="76"/>
      <c r="DU489" s="76"/>
      <c r="DV489" s="76"/>
      <c r="DW489" s="76"/>
      <c r="DX489" s="76"/>
      <c r="DY489" s="76"/>
      <c r="DZ489" s="76"/>
      <c r="EA489" s="76"/>
      <c r="EB489" s="76"/>
      <c r="EC489" s="76"/>
      <c r="ED489" s="76"/>
      <c r="EE489" s="76"/>
      <c r="EF489" s="76"/>
      <c r="EG489" s="76"/>
      <c r="EH489" s="76"/>
      <c r="EI489" s="76"/>
      <c r="EJ489" s="76"/>
      <c r="EK489" s="76"/>
      <c r="EL489" s="76"/>
      <c r="EM489" s="76"/>
      <c r="EN489" s="76"/>
      <c r="EO489" s="76"/>
      <c r="EP489" s="76"/>
      <c r="EQ489" s="76"/>
      <c r="ER489" s="76"/>
      <c r="ES489" s="76"/>
      <c r="ET489" s="76"/>
      <c r="EU489" s="76"/>
      <c r="EV489" s="76"/>
      <c r="EW489" s="76"/>
      <c r="EX489" s="76"/>
      <c r="EY489" s="76"/>
      <c r="EZ489" s="76"/>
      <c r="FA489" s="76"/>
      <c r="FB489" s="76"/>
      <c r="FC489" s="76"/>
      <c r="FD489" s="76"/>
      <c r="FE489" s="76"/>
      <c r="FF489" s="76"/>
      <c r="FG489" s="76"/>
      <c r="FH489" s="76"/>
      <c r="FI489" s="76"/>
      <c r="FJ489" s="76"/>
      <c r="FK489" s="76"/>
      <c r="FL489" s="76"/>
      <c r="FM489" s="76"/>
      <c r="FN489" s="76"/>
      <c r="FO489" s="76"/>
      <c r="FP489" s="76"/>
      <c r="FQ489" s="76"/>
      <c r="FR489" s="76"/>
      <c r="FS489" s="76"/>
      <c r="FT489" s="76"/>
      <c r="FU489" s="76"/>
      <c r="FV489" s="76"/>
      <c r="FW489" s="76"/>
      <c r="FX489" s="76"/>
      <c r="FY489" s="76"/>
      <c r="FZ489" s="76"/>
      <c r="GA489" s="76"/>
      <c r="GB489" s="76"/>
      <c r="GC489" s="76"/>
      <c r="GD489" s="76"/>
      <c r="GE489" s="76"/>
      <c r="GF489" s="76"/>
      <c r="GG489" s="76"/>
      <c r="GH489" s="76"/>
      <c r="GI489" s="76"/>
      <c r="GJ489" s="76"/>
      <c r="GK489" s="76"/>
      <c r="GL489" s="76"/>
      <c r="GM489" s="76"/>
      <c r="GN489" s="76"/>
      <c r="GO489" s="76"/>
      <c r="GP489" s="76"/>
      <c r="GQ489" s="76"/>
      <c r="GR489" s="76"/>
      <c r="GS489" s="76"/>
      <c r="GT489" s="76"/>
      <c r="GU489" s="76"/>
      <c r="GV489" s="76"/>
      <c r="GW489" s="76"/>
      <c r="GX489" s="76"/>
      <c r="GY489" s="76"/>
      <c r="GZ489" s="76"/>
      <c r="HA489" s="76"/>
      <c r="HB489" s="76"/>
      <c r="HC489" s="76"/>
      <c r="HD489" s="76"/>
      <c r="HE489" s="76"/>
      <c r="HF489" s="76"/>
      <c r="HG489" s="76"/>
      <c r="HH489" s="76"/>
      <c r="HI489" s="76"/>
      <c r="HJ489" s="76"/>
      <c r="HK489" s="76"/>
      <c r="HL489" s="76"/>
      <c r="HM489" s="76"/>
      <c r="HN489" s="76"/>
      <c r="HO489" s="76"/>
      <c r="HP489" s="76"/>
      <c r="HQ489" s="76"/>
      <c r="HR489" s="76"/>
      <c r="HS489" s="76"/>
      <c r="HT489" s="76"/>
      <c r="HU489" s="76"/>
      <c r="HV489" s="76"/>
      <c r="HW489" s="76"/>
      <c r="HX489" s="76"/>
      <c r="HY489" s="76"/>
      <c r="HZ489" s="76"/>
      <c r="IA489" s="76"/>
      <c r="IB489" s="76"/>
      <c r="IC489" s="76"/>
      <c r="ID489" s="76"/>
      <c r="IE489" s="76"/>
      <c r="IF489" s="76"/>
      <c r="IG489" s="76"/>
      <c r="IH489" s="76"/>
      <c r="II489" s="76"/>
      <c r="IJ489" s="76"/>
      <c r="IK489" s="76"/>
      <c r="IL489" s="76"/>
      <c r="IM489" s="76"/>
      <c r="IN489" s="76"/>
      <c r="IO489" s="76"/>
      <c r="IP489" s="76"/>
      <c r="IQ489" s="76"/>
      <c r="IR489" s="76"/>
      <c r="IS489" s="76"/>
      <c r="IT489" s="76"/>
      <c r="IU489" s="76"/>
      <c r="IV489" s="76"/>
      <c r="IW489" s="76"/>
      <c r="IX489" s="76"/>
      <c r="IY489" s="76"/>
      <c r="IZ489" s="76"/>
      <c r="JA489" s="76"/>
      <c r="JB489" s="76"/>
      <c r="JC489" s="76"/>
      <c r="JD489" s="76"/>
      <c r="JE489" s="76"/>
      <c r="JF489" s="76"/>
      <c r="JG489" s="76"/>
      <c r="JH489" s="76"/>
      <c r="JI489" s="76"/>
      <c r="JJ489" s="76"/>
      <c r="JK489" s="76"/>
      <c r="JL489" s="76"/>
      <c r="JM489" s="76"/>
      <c r="JN489" s="76"/>
      <c r="JO489" s="76"/>
      <c r="JP489" s="76"/>
      <c r="JQ489" s="76"/>
      <c r="JR489" s="76"/>
      <c r="JS489" s="76"/>
      <c r="JT489" s="76"/>
      <c r="JU489" s="76"/>
      <c r="JV489" s="76"/>
      <c r="JW489" s="76"/>
      <c r="JX489" s="76"/>
      <c r="JY489" s="76"/>
      <c r="JZ489" s="76"/>
      <c r="KA489" s="76"/>
      <c r="KB489" s="76"/>
      <c r="KC489" s="76"/>
      <c r="KD489" s="76"/>
      <c r="KE489" s="76"/>
      <c r="KF489" s="76"/>
      <c r="KG489" s="76"/>
      <c r="KH489" s="76"/>
      <c r="KI489" s="76"/>
      <c r="KJ489" s="76"/>
      <c r="KK489" s="76"/>
      <c r="KL489" s="76"/>
      <c r="KM489" s="76"/>
      <c r="KN489" s="76"/>
      <c r="KO489" s="76"/>
      <c r="KP489" s="76"/>
      <c r="KQ489" s="76"/>
      <c r="KR489" s="76"/>
      <c r="KS489" s="76"/>
      <c r="KT489" s="76"/>
      <c r="KU489" s="76"/>
      <c r="KV489" s="76"/>
      <c r="KW489" s="76"/>
      <c r="KX489" s="76"/>
      <c r="KY489" s="76"/>
      <c r="KZ489" s="76"/>
      <c r="LA489" s="76"/>
      <c r="LB489" s="76"/>
      <c r="LC489" s="76"/>
      <c r="LD489" s="76"/>
      <c r="LE489" s="76"/>
      <c r="LF489" s="76"/>
      <c r="LG489" s="76"/>
      <c r="LH489" s="76"/>
      <c r="LI489" s="76"/>
      <c r="LJ489" s="76"/>
      <c r="LK489" s="76"/>
      <c r="LL489" s="76"/>
      <c r="LM489" s="76"/>
      <c r="LN489" s="76"/>
      <c r="LO489" s="76"/>
      <c r="LP489" s="76"/>
      <c r="LQ489" s="76"/>
      <c r="LR489" s="76"/>
      <c r="LS489" s="76"/>
      <c r="LT489" s="76"/>
      <c r="LU489" s="76"/>
      <c r="LV489" s="76"/>
      <c r="LW489" s="76"/>
      <c r="LX489" s="76"/>
      <c r="LY489" s="76"/>
      <c r="LZ489" s="76"/>
      <c r="MA489" s="76"/>
      <c r="MB489" s="76"/>
      <c r="MC489" s="76"/>
      <c r="MD489" s="76"/>
      <c r="ME489" s="76"/>
      <c r="MF489" s="76"/>
      <c r="MG489" s="76"/>
      <c r="MH489" s="76"/>
      <c r="MI489" s="76"/>
      <c r="MJ489" s="76"/>
      <c r="MK489" s="76"/>
      <c r="ML489" s="76"/>
      <c r="MM489" s="76"/>
      <c r="MN489" s="76"/>
      <c r="MO489" s="76"/>
      <c r="MP489" s="76"/>
      <c r="MQ489" s="76"/>
      <c r="MR489" s="76"/>
      <c r="MS489" s="76"/>
      <c r="MT489" s="76"/>
      <c r="MU489" s="76"/>
      <c r="MV489" s="76"/>
      <c r="MW489" s="76"/>
      <c r="MX489" s="76"/>
      <c r="MY489" s="76"/>
      <c r="MZ489" s="76"/>
      <c r="NA489" s="76"/>
      <c r="NB489" s="76"/>
      <c r="NC489" s="76"/>
      <c r="ND489" s="76"/>
      <c r="NE489" s="76"/>
      <c r="NF489" s="76"/>
      <c r="NG489" s="76"/>
      <c r="NH489" s="76"/>
      <c r="NI489" s="76"/>
      <c r="NJ489" s="76"/>
      <c r="NK489" s="76"/>
      <c r="NL489" s="76"/>
      <c r="NM489" s="76"/>
      <c r="NN489" s="76"/>
      <c r="NO489" s="76"/>
      <c r="NP489" s="76"/>
      <c r="NQ489" s="76"/>
      <c r="NR489" s="76"/>
      <c r="NS489" s="76"/>
      <c r="NT489" s="76"/>
      <c r="NU489" s="76"/>
      <c r="NV489" s="76"/>
      <c r="NW489" s="76"/>
      <c r="NX489" s="76"/>
      <c r="NY489" s="76"/>
      <c r="NZ489" s="76"/>
      <c r="OA489" s="76"/>
      <c r="OB489" s="76"/>
      <c r="OC489" s="76"/>
      <c r="OD489" s="76"/>
      <c r="OE489" s="76"/>
      <c r="OF489" s="76"/>
      <c r="OG489" s="76"/>
      <c r="OH489" s="76"/>
      <c r="OI489" s="76"/>
      <c r="OJ489" s="76"/>
      <c r="OK489" s="76"/>
      <c r="OL489" s="76"/>
      <c r="OM489" s="76"/>
      <c r="ON489" s="76"/>
      <c r="OO489" s="76"/>
      <c r="OP489" s="76"/>
      <c r="OQ489" s="76"/>
      <c r="OR489" s="76"/>
      <c r="OS489" s="76"/>
      <c r="OT489" s="76"/>
      <c r="OU489" s="76"/>
      <c r="OV489" s="76"/>
      <c r="OW489" s="76"/>
      <c r="OX489" s="76"/>
      <c r="OY489" s="76"/>
      <c r="OZ489" s="76"/>
      <c r="PA489" s="76"/>
      <c r="PB489" s="76"/>
      <c r="PC489" s="76"/>
      <c r="PD489" s="76"/>
      <c r="PE489" s="76"/>
      <c r="PF489" s="76"/>
      <c r="PG489" s="76"/>
      <c r="PH489" s="76"/>
      <c r="PI489" s="76"/>
      <c r="PJ489" s="76"/>
      <c r="PK489" s="76"/>
      <c r="PL489" s="76"/>
      <c r="PM489" s="76"/>
      <c r="PN489" s="76"/>
      <c r="PO489" s="76"/>
      <c r="PP489" s="76"/>
      <c r="PQ489" s="76"/>
      <c r="PR489" s="76"/>
      <c r="PS489" s="76"/>
      <c r="PT489" s="76"/>
      <c r="PU489" s="76"/>
      <c r="PV489" s="76"/>
      <c r="PW489" s="76"/>
      <c r="PX489" s="76"/>
      <c r="PY489" s="76"/>
      <c r="PZ489" s="76"/>
      <c r="QA489" s="76"/>
      <c r="QB489" s="76"/>
      <c r="QC489" s="76"/>
      <c r="QD489" s="76"/>
      <c r="QE489" s="76"/>
      <c r="QF489" s="76"/>
      <c r="QG489" s="76"/>
      <c r="QH489" s="76"/>
      <c r="QI489" s="76"/>
      <c r="QJ489" s="76"/>
      <c r="QK489" s="76"/>
      <c r="QL489" s="76"/>
      <c r="QM489" s="76"/>
      <c r="QN489" s="76"/>
      <c r="QO489" s="76"/>
      <c r="QP489" s="76"/>
      <c r="QQ489" s="76"/>
      <c r="QR489" s="76"/>
      <c r="QS489" s="76"/>
      <c r="QT489" s="76"/>
      <c r="QU489" s="76"/>
      <c r="QV489" s="76"/>
      <c r="QW489" s="76"/>
      <c r="QX489" s="76"/>
      <c r="QY489" s="76"/>
      <c r="QZ489" s="76"/>
      <c r="RA489" s="76"/>
      <c r="RB489" s="76"/>
      <c r="RC489" s="76"/>
      <c r="RD489" s="76"/>
      <c r="RE489" s="76"/>
      <c r="RF489" s="76"/>
      <c r="RG489" s="76"/>
      <c r="RH489" s="76"/>
      <c r="RI489" s="76"/>
      <c r="RJ489" s="76"/>
      <c r="RK489" s="76"/>
      <c r="RL489" s="76"/>
      <c r="RM489" s="76"/>
      <c r="RN489" s="76"/>
      <c r="RO489" s="76"/>
      <c r="RP489" s="76"/>
      <c r="RQ489" s="76"/>
      <c r="RR489" s="76"/>
      <c r="RS489" s="76"/>
      <c r="RT489" s="76"/>
      <c r="RU489" s="76"/>
      <c r="RV489" s="76"/>
      <c r="RW489" s="76"/>
      <c r="RX489" s="76"/>
      <c r="RY489" s="76"/>
      <c r="RZ489" s="76"/>
      <c r="SA489" s="76"/>
      <c r="SB489" s="76"/>
      <c r="SC489" s="76"/>
      <c r="SD489" s="76"/>
      <c r="SE489" s="76"/>
      <c r="SF489" s="76"/>
      <c r="SG489" s="76"/>
      <c r="SH489" s="76"/>
      <c r="SI489" s="76"/>
      <c r="SJ489" s="76"/>
      <c r="SK489" s="76"/>
      <c r="SL489" s="76"/>
      <c r="SM489" s="76"/>
      <c r="SN489" s="76"/>
      <c r="SO489" s="76"/>
      <c r="SP489" s="76"/>
      <c r="SQ489" s="76"/>
      <c r="SR489" s="76"/>
      <c r="SS489" s="76"/>
      <c r="ST489" s="76"/>
      <c r="SU489" s="76"/>
      <c r="SV489" s="76"/>
      <c r="SW489" s="76"/>
      <c r="SX489" s="76"/>
      <c r="SY489" s="76"/>
      <c r="SZ489" s="76"/>
      <c r="TA489" s="76"/>
      <c r="TB489" s="76"/>
      <c r="TC489" s="76"/>
      <c r="TD489" s="76"/>
      <c r="TE489" s="76"/>
      <c r="TF489" s="76"/>
      <c r="TG489" s="76"/>
      <c r="TH489" s="76"/>
      <c r="TI489" s="76"/>
      <c r="TJ489" s="76"/>
      <c r="TK489" s="76"/>
      <c r="TL489" s="76"/>
      <c r="TM489" s="76"/>
      <c r="TN489" s="76"/>
      <c r="TO489" s="76"/>
      <c r="TP489" s="76"/>
      <c r="TQ489" s="76"/>
      <c r="TR489" s="76"/>
      <c r="TS489" s="76"/>
      <c r="TT489" s="76"/>
      <c r="TU489" s="76"/>
      <c r="TV489" s="76"/>
      <c r="TW489" s="76"/>
      <c r="TX489" s="76"/>
      <c r="TY489" s="76"/>
      <c r="TZ489" s="76"/>
      <c r="UA489" s="76"/>
      <c r="UB489" s="76"/>
      <c r="UC489" s="76"/>
      <c r="UD489" s="76"/>
      <c r="UE489" s="76"/>
      <c r="UF489" s="76"/>
      <c r="UG489" s="76"/>
      <c r="UH489" s="76"/>
      <c r="UI489" s="76"/>
      <c r="UJ489" s="76"/>
      <c r="UK489" s="76"/>
      <c r="UL489" s="76"/>
      <c r="UM489" s="76"/>
      <c r="UN489" s="76"/>
      <c r="UO489" s="76"/>
      <c r="UP489" s="76"/>
      <c r="UQ489" s="76"/>
      <c r="UR489" s="76"/>
      <c r="US489" s="76"/>
      <c r="UT489" s="76"/>
      <c r="UU489" s="76"/>
      <c r="UV489" s="76"/>
      <c r="UW489" s="76"/>
      <c r="UX489" s="76"/>
      <c r="UY489" s="76"/>
      <c r="UZ489" s="76"/>
      <c r="VA489" s="76"/>
      <c r="VB489" s="76"/>
      <c r="VC489" s="76"/>
      <c r="VD489" s="76"/>
      <c r="VE489" s="76"/>
      <c r="VF489" s="76"/>
      <c r="VG489" s="76"/>
      <c r="VH489" s="76"/>
      <c r="VI489" s="76"/>
      <c r="VJ489" s="76"/>
      <c r="VK489" s="76"/>
      <c r="VL489" s="76"/>
      <c r="VM489" s="76"/>
      <c r="VN489" s="76"/>
      <c r="VO489" s="76"/>
      <c r="VP489" s="76"/>
      <c r="VQ489" s="76"/>
      <c r="VR489" s="76"/>
      <c r="VS489" s="76"/>
      <c r="VT489" s="76"/>
      <c r="VU489" s="76"/>
      <c r="VV489" s="76"/>
      <c r="VW489" s="76"/>
      <c r="VX489" s="76"/>
      <c r="VY489" s="76"/>
      <c r="VZ489" s="76"/>
      <c r="WA489" s="76"/>
      <c r="WB489" s="76"/>
      <c r="WC489" s="76"/>
      <c r="WD489" s="76"/>
      <c r="WE489" s="76"/>
      <c r="WF489" s="76"/>
      <c r="WG489" s="76"/>
      <c r="WH489" s="76"/>
      <c r="WI489" s="76"/>
      <c r="WJ489" s="76"/>
      <c r="WK489" s="76"/>
      <c r="WL489" s="76"/>
      <c r="WM489" s="76"/>
      <c r="WN489" s="76"/>
      <c r="WO489" s="76"/>
      <c r="WP489" s="76"/>
      <c r="WQ489" s="76"/>
      <c r="WR489" s="76"/>
      <c r="WS489" s="76"/>
      <c r="WT489" s="76"/>
      <c r="WU489" s="76"/>
      <c r="WV489" s="76"/>
      <c r="WW489" s="76"/>
      <c r="WX489" s="76"/>
      <c r="WY489" s="76"/>
      <c r="WZ489" s="76"/>
      <c r="XA489" s="76"/>
      <c r="XB489" s="76"/>
      <c r="XC489" s="76"/>
      <c r="XD489" s="76"/>
      <c r="XE489" s="76"/>
      <c r="XF489" s="76"/>
      <c r="XG489" s="76"/>
      <c r="XH489" s="76"/>
      <c r="XI489" s="76"/>
      <c r="XJ489" s="76"/>
      <c r="XK489" s="76"/>
      <c r="XL489" s="76"/>
      <c r="XM489" s="76"/>
      <c r="XN489" s="76"/>
      <c r="XO489" s="76"/>
      <c r="XP489" s="76"/>
      <c r="XQ489" s="76"/>
      <c r="XR489" s="76"/>
      <c r="XS489" s="76"/>
      <c r="XT489" s="76"/>
      <c r="XU489" s="76"/>
      <c r="XV489" s="76"/>
      <c r="XW489" s="76"/>
      <c r="XX489" s="76"/>
      <c r="XY489" s="76"/>
      <c r="XZ489" s="76"/>
      <c r="YA489" s="76"/>
      <c r="YB489" s="76"/>
      <c r="YC489" s="76"/>
      <c r="YD489" s="76"/>
      <c r="YE489" s="76"/>
      <c r="YF489" s="76"/>
      <c r="YG489" s="76"/>
      <c r="YH489" s="76"/>
      <c r="YI489" s="76"/>
      <c r="YJ489" s="76"/>
      <c r="YK489" s="76"/>
      <c r="YL489" s="76"/>
      <c r="YM489" s="76"/>
      <c r="YN489" s="76"/>
      <c r="YO489" s="76"/>
      <c r="YP489" s="76"/>
      <c r="YQ489" s="76"/>
      <c r="YR489" s="76"/>
      <c r="YS489" s="76"/>
      <c r="YT489" s="76"/>
      <c r="YU489" s="76"/>
      <c r="YV489" s="76"/>
      <c r="YW489" s="76"/>
      <c r="YX489" s="76"/>
      <c r="YY489" s="76"/>
      <c r="YZ489" s="76"/>
      <c r="ZA489" s="76"/>
      <c r="ZB489" s="76"/>
      <c r="ZC489" s="76"/>
      <c r="ZD489" s="76"/>
      <c r="ZE489" s="76"/>
      <c r="ZF489" s="76"/>
      <c r="ZG489" s="76"/>
      <c r="ZH489" s="76"/>
      <c r="ZI489" s="76"/>
      <c r="ZJ489" s="76"/>
      <c r="ZK489" s="76"/>
      <c r="ZL489" s="76"/>
      <c r="ZM489" s="76"/>
      <c r="ZN489" s="76"/>
      <c r="ZO489" s="76"/>
      <c r="ZP489" s="76"/>
      <c r="ZQ489" s="76"/>
      <c r="ZR489" s="76"/>
      <c r="ZS489" s="76"/>
      <c r="ZT489" s="76"/>
      <c r="ZU489" s="76"/>
      <c r="ZV489" s="76"/>
      <c r="ZW489" s="76"/>
      <c r="ZX489" s="76"/>
      <c r="ZY489" s="76"/>
      <c r="ZZ489" s="76"/>
      <c r="AAA489" s="76"/>
      <c r="AAB489" s="76"/>
      <c r="AAC489" s="76"/>
      <c r="AAD489" s="76"/>
      <c r="AAE489" s="76"/>
      <c r="AAF489" s="76"/>
      <c r="AAG489" s="76"/>
      <c r="AAH489" s="76"/>
      <c r="AAI489" s="76"/>
      <c r="AAJ489" s="76"/>
      <c r="AAK489" s="76"/>
      <c r="AAL489" s="76"/>
      <c r="AAM489" s="76"/>
      <c r="AAN489" s="76"/>
      <c r="AAO489" s="76"/>
      <c r="AAP489" s="76"/>
      <c r="AAQ489" s="76"/>
      <c r="AAR489" s="76"/>
      <c r="AAS489" s="76"/>
      <c r="AAT489" s="76"/>
      <c r="AAU489" s="76"/>
      <c r="AAV489" s="76"/>
      <c r="AAW489" s="76"/>
      <c r="AAX489" s="76"/>
      <c r="AAY489" s="76"/>
      <c r="AAZ489" s="76"/>
      <c r="ABA489" s="76"/>
      <c r="ABB489" s="76"/>
      <c r="ABC489" s="76"/>
      <c r="ABD489" s="76"/>
      <c r="ABE489" s="76"/>
      <c r="ABF489" s="76"/>
      <c r="ABG489" s="76"/>
      <c r="ABH489" s="76"/>
      <c r="ABI489" s="76"/>
      <c r="ABJ489" s="76"/>
      <c r="ABK489" s="76"/>
      <c r="ABL489" s="76"/>
      <c r="ABM489" s="76"/>
      <c r="ABN489" s="76"/>
      <c r="ABO489" s="76"/>
      <c r="ABP489" s="76"/>
      <c r="ABQ489" s="76"/>
      <c r="ABR489" s="76"/>
      <c r="ABS489" s="76"/>
      <c r="ABT489" s="76"/>
      <c r="ABU489" s="76"/>
      <c r="ABV489" s="76"/>
      <c r="ABW489" s="76"/>
      <c r="ABX489" s="76"/>
      <c r="ABY489" s="76"/>
      <c r="ABZ489" s="76"/>
      <c r="ACA489" s="76"/>
      <c r="ACB489" s="76"/>
      <c r="ACC489" s="76"/>
      <c r="ACD489" s="76"/>
      <c r="ACE489" s="76"/>
      <c r="ACF489" s="76"/>
      <c r="ACG489" s="76"/>
      <c r="ACH489" s="76"/>
      <c r="ACI489" s="76"/>
      <c r="ACJ489" s="76"/>
      <c r="ACK489" s="76"/>
      <c r="ACL489" s="76"/>
      <c r="ACM489" s="76"/>
      <c r="ACN489" s="76"/>
      <c r="ACO489" s="76"/>
      <c r="ACP489" s="76"/>
      <c r="ACQ489" s="76"/>
      <c r="ACR489" s="76"/>
      <c r="ACS489" s="76"/>
      <c r="ACT489" s="76"/>
      <c r="ACU489" s="76"/>
      <c r="ACV489" s="76"/>
      <c r="ACW489" s="76"/>
      <c r="ACX489" s="76"/>
      <c r="ACY489" s="76"/>
      <c r="ACZ489" s="76"/>
      <c r="ADA489" s="76"/>
      <c r="ADB489" s="76"/>
      <c r="ADC489" s="76"/>
      <c r="ADD489" s="76"/>
      <c r="ADE489" s="76"/>
      <c r="ADF489" s="76"/>
      <c r="ADG489" s="76"/>
      <c r="ADH489" s="76"/>
      <c r="ADI489" s="76"/>
      <c r="ADJ489" s="76"/>
      <c r="ADK489" s="76"/>
      <c r="ADL489" s="76"/>
      <c r="ADM489" s="76"/>
      <c r="ADN489" s="76"/>
      <c r="ADO489" s="76"/>
      <c r="ADP489" s="76"/>
      <c r="ADQ489" s="76"/>
      <c r="ADR489" s="76"/>
      <c r="ADS489" s="76"/>
      <c r="ADT489" s="76"/>
      <c r="ADU489" s="76"/>
      <c r="ADV489" s="76"/>
      <c r="ADW489" s="76"/>
      <c r="ADX489" s="76"/>
      <c r="ADY489" s="76"/>
      <c r="ADZ489" s="76"/>
      <c r="AEA489" s="76"/>
      <c r="AEB489" s="76"/>
      <c r="AEC489" s="76"/>
      <c r="AED489" s="76"/>
      <c r="AEE489" s="76"/>
      <c r="AEF489" s="76"/>
      <c r="AEG489" s="76"/>
      <c r="AEH489" s="76"/>
      <c r="AEI489" s="76"/>
      <c r="AEJ489" s="76"/>
      <c r="AEK489" s="76"/>
      <c r="AEL489" s="76"/>
      <c r="AEM489" s="76"/>
      <c r="AEN489" s="76"/>
      <c r="AEO489" s="76"/>
      <c r="AEP489" s="76"/>
      <c r="AEQ489" s="76"/>
      <c r="AER489" s="76"/>
      <c r="AES489" s="76"/>
      <c r="AET489" s="76"/>
      <c r="AEU489" s="76"/>
      <c r="AEV489" s="76"/>
      <c r="AEW489" s="76"/>
      <c r="AEX489" s="76"/>
      <c r="AEY489" s="76"/>
      <c r="AEZ489" s="76"/>
      <c r="AFA489" s="76"/>
      <c r="AFB489" s="76"/>
      <c r="AFC489" s="76"/>
      <c r="AFD489" s="76"/>
      <c r="AFE489" s="76"/>
      <c r="AFF489" s="76"/>
      <c r="AFG489" s="76"/>
      <c r="AFH489" s="76"/>
      <c r="AFI489" s="76"/>
      <c r="AFJ489" s="76"/>
      <c r="AFK489" s="76"/>
      <c r="AFL489" s="76"/>
      <c r="AFM489" s="76"/>
      <c r="AFN489" s="76"/>
      <c r="AFO489" s="76"/>
      <c r="AFP489" s="76"/>
      <c r="AFQ489" s="76"/>
      <c r="AFR489" s="76"/>
      <c r="AFS489" s="76"/>
      <c r="AFT489" s="76"/>
      <c r="AFU489" s="76"/>
      <c r="AFV489" s="76"/>
      <c r="AFW489" s="76"/>
      <c r="AFX489" s="76"/>
      <c r="AFY489" s="76"/>
      <c r="AFZ489" s="76"/>
      <c r="AGA489" s="76"/>
      <c r="AGB489" s="76"/>
      <c r="AGC489" s="76"/>
      <c r="AGD489" s="76"/>
      <c r="AGE489" s="76"/>
      <c r="AGF489" s="76"/>
      <c r="AGG489" s="76"/>
      <c r="AGH489" s="76"/>
      <c r="AGI489" s="76"/>
      <c r="AGJ489" s="76"/>
      <c r="AGK489" s="76"/>
      <c r="AGL489" s="76"/>
      <c r="AGM489" s="76"/>
      <c r="AGN489" s="76"/>
      <c r="AGO489" s="76"/>
      <c r="AGP489" s="76"/>
      <c r="AGQ489" s="76"/>
      <c r="AGR489" s="76"/>
      <c r="AGS489" s="76"/>
      <c r="AGT489" s="76"/>
      <c r="AGU489" s="76"/>
      <c r="AGV489" s="76"/>
      <c r="AGW489" s="76"/>
      <c r="AGX489" s="76"/>
      <c r="AGY489" s="76"/>
      <c r="AGZ489" s="76"/>
      <c r="AHA489" s="76"/>
      <c r="AHB489" s="76"/>
      <c r="AHC489" s="76"/>
      <c r="AHD489" s="76"/>
      <c r="AHE489" s="76"/>
      <c r="AHF489" s="76"/>
      <c r="AHG489" s="76"/>
      <c r="AHH489" s="76"/>
      <c r="AHI489" s="76"/>
      <c r="AHJ489" s="76"/>
      <c r="AHK489" s="76"/>
      <c r="AHL489" s="76"/>
      <c r="AHM489" s="76"/>
      <c r="AHN489" s="76"/>
      <c r="AHO489" s="76"/>
      <c r="AHP489" s="76"/>
      <c r="AHQ489" s="76"/>
      <c r="AHR489" s="76"/>
      <c r="AHS489" s="76"/>
      <c r="AHT489" s="76"/>
      <c r="AHU489" s="76"/>
      <c r="AHV489" s="76"/>
      <c r="AHW489" s="76"/>
      <c r="AHX489" s="76"/>
      <c r="AHY489" s="76"/>
      <c r="AHZ489" s="76"/>
      <c r="AIA489" s="76"/>
      <c r="AIB489" s="76"/>
      <c r="AIC489" s="76"/>
      <c r="AID489" s="76"/>
      <c r="AIE489" s="76"/>
      <c r="AIF489" s="76"/>
      <c r="AIG489" s="76"/>
      <c r="AIH489" s="76"/>
      <c r="AII489" s="76"/>
      <c r="AIJ489" s="76"/>
      <c r="AIK489" s="76"/>
      <c r="AIL489" s="76"/>
      <c r="AIM489" s="76"/>
      <c r="AIN489" s="76"/>
      <c r="AIO489" s="76"/>
      <c r="AIP489" s="76"/>
      <c r="AIQ489" s="76"/>
      <c r="AIR489" s="76"/>
      <c r="AIS489" s="76"/>
      <c r="AIT489" s="76"/>
      <c r="AIU489" s="76"/>
      <c r="AIV489" s="76"/>
      <c r="AIW489" s="76"/>
      <c r="AIX489" s="76"/>
      <c r="AIY489" s="76"/>
      <c r="AIZ489" s="76"/>
      <c r="AJA489" s="76"/>
      <c r="AJB489" s="76"/>
      <c r="AJC489" s="76"/>
      <c r="AJD489" s="76"/>
      <c r="AJE489" s="76"/>
      <c r="AJF489" s="76"/>
      <c r="AJG489" s="76"/>
      <c r="AJH489" s="76"/>
      <c r="AJI489" s="76"/>
      <c r="AJJ489" s="76"/>
      <c r="AJK489" s="76"/>
      <c r="AJL489" s="76"/>
      <c r="AJM489" s="76"/>
      <c r="AJN489" s="76"/>
      <c r="AJO489" s="76"/>
      <c r="AJP489" s="76"/>
      <c r="AJQ489" s="76"/>
      <c r="AJR489" s="76"/>
      <c r="AJS489" s="76"/>
      <c r="AJT489" s="76"/>
      <c r="AJU489" s="76"/>
      <c r="AJV489" s="76"/>
      <c r="AJW489" s="76"/>
      <c r="AJX489" s="76"/>
      <c r="AJY489" s="76"/>
      <c r="AJZ489" s="76"/>
      <c r="AKA489" s="76"/>
      <c r="AKB489" s="76"/>
      <c r="AKC489" s="76"/>
      <c r="AKD489" s="76"/>
      <c r="AKE489" s="76"/>
      <c r="AKF489" s="76"/>
      <c r="AKG489" s="76"/>
      <c r="AKH489" s="76"/>
      <c r="AKI489" s="76"/>
      <c r="AKJ489" s="76"/>
      <c r="AKK489" s="76"/>
      <c r="AKL489" s="76"/>
      <c r="AKM489" s="76"/>
      <c r="AKN489" s="76"/>
      <c r="AKO489" s="76"/>
      <c r="AKP489" s="76"/>
      <c r="AKQ489" s="76"/>
      <c r="AKR489" s="76"/>
      <c r="AKS489" s="76"/>
      <c r="AKT489" s="76"/>
      <c r="AKU489" s="76"/>
      <c r="AKV489" s="76"/>
      <c r="AKW489" s="76"/>
      <c r="AKX489" s="76"/>
      <c r="AKY489" s="76"/>
      <c r="AKZ489" s="76"/>
      <c r="ALA489" s="76"/>
      <c r="ALB489" s="76"/>
      <c r="ALC489" s="76"/>
      <c r="ALD489" s="76"/>
      <c r="ALE489" s="76"/>
      <c r="ALF489" s="76"/>
      <c r="ALG489" s="76"/>
      <c r="ALH489" s="76"/>
      <c r="ALI489" s="76"/>
      <c r="ALJ489" s="76"/>
      <c r="ALK489" s="76"/>
      <c r="ALL489" s="76"/>
      <c r="ALM489" s="76"/>
      <c r="ALN489" s="76"/>
      <c r="ALO489" s="76"/>
      <c r="ALP489" s="76"/>
      <c r="ALQ489" s="76"/>
      <c r="ALR489" s="76"/>
      <c r="ALS489" s="76"/>
      <c r="ALT489" s="76"/>
      <c r="ALU489" s="76"/>
      <c r="ALV489" s="76"/>
      <c r="ALW489" s="76"/>
      <c r="ALX489" s="76"/>
      <c r="ALY489" s="76"/>
      <c r="ALZ489" s="76"/>
      <c r="AMA489" s="76"/>
      <c r="AMB489" s="76"/>
      <c r="AMC489" s="76"/>
      <c r="AMD489" s="76"/>
      <c r="AME489" s="76"/>
      <c r="AMF489" s="76"/>
      <c r="AMG489" s="76"/>
      <c r="AMH489" s="76"/>
      <c r="AMI489" s="76"/>
      <c r="AMJ489" s="76"/>
      <c r="AMK489" s="76"/>
      <c r="AML489" s="76"/>
      <c r="AMM489" s="76"/>
      <c r="AMN489" s="76"/>
      <c r="AMO489" s="76"/>
      <c r="AMP489" s="76"/>
      <c r="AMQ489" s="76"/>
      <c r="AMR489" s="76"/>
      <c r="AMS489" s="76"/>
      <c r="AMT489" s="76"/>
      <c r="AMU489" s="76"/>
      <c r="AMV489" s="76"/>
      <c r="AMW489" s="76"/>
      <c r="AMX489" s="76"/>
      <c r="AMY489" s="76"/>
      <c r="AMZ489" s="76"/>
      <c r="ANA489" s="76"/>
      <c r="ANB489" s="76"/>
      <c r="ANC489" s="76"/>
      <c r="AND489" s="76"/>
      <c r="ANE489" s="76"/>
      <c r="ANF489" s="76"/>
      <c r="ANG489" s="76"/>
      <c r="ANH489" s="76"/>
      <c r="ANI489" s="76"/>
      <c r="ANJ489" s="76"/>
      <c r="ANK489" s="76"/>
      <c r="ANL489" s="76"/>
      <c r="ANM489" s="76"/>
      <c r="ANN489" s="76"/>
      <c r="ANO489" s="76"/>
      <c r="ANP489" s="76"/>
      <c r="ANQ489" s="76"/>
      <c r="ANR489" s="76"/>
      <c r="ANS489" s="76"/>
      <c r="ANT489" s="76"/>
      <c r="ANU489" s="76"/>
      <c r="ANV489" s="76"/>
      <c r="ANW489" s="76"/>
      <c r="ANX489" s="76"/>
      <c r="ANY489" s="76"/>
      <c r="ANZ489" s="76"/>
      <c r="AOA489" s="76"/>
      <c r="AOB489" s="76"/>
      <c r="AOC489" s="76"/>
      <c r="AOD489" s="76"/>
      <c r="AOE489" s="76"/>
      <c r="AOF489" s="76"/>
      <c r="AOG489" s="76"/>
      <c r="AOH489" s="76"/>
      <c r="AOI489" s="76"/>
      <c r="AOJ489" s="76"/>
      <c r="AOK489" s="76"/>
      <c r="AOL489" s="76"/>
      <c r="AOM489" s="76"/>
      <c r="AON489" s="76"/>
      <c r="AOO489" s="76"/>
      <c r="AOP489" s="76"/>
      <c r="AOQ489" s="76"/>
      <c r="AOR489" s="76"/>
      <c r="AOS489" s="76"/>
      <c r="AOT489" s="76"/>
      <c r="AOU489" s="76"/>
      <c r="AOV489" s="76"/>
      <c r="AOW489" s="76"/>
      <c r="AOX489" s="76"/>
      <c r="AOY489" s="76"/>
      <c r="AOZ489" s="76"/>
      <c r="APA489" s="76"/>
      <c r="APB489" s="76"/>
      <c r="APC489" s="76"/>
      <c r="APD489" s="76"/>
      <c r="APE489" s="76"/>
      <c r="APF489" s="76"/>
      <c r="APG489" s="76"/>
      <c r="APH489" s="76"/>
      <c r="API489" s="76"/>
      <c r="APJ489" s="76"/>
      <c r="APK489" s="76"/>
      <c r="APL489" s="76"/>
      <c r="APM489" s="76"/>
      <c r="APN489" s="76"/>
      <c r="APO489" s="76"/>
      <c r="APP489" s="76"/>
      <c r="APQ489" s="76"/>
      <c r="APR489" s="76"/>
      <c r="APS489" s="76"/>
      <c r="APT489" s="76"/>
      <c r="APU489" s="76"/>
      <c r="APV489" s="76"/>
      <c r="APW489" s="76"/>
      <c r="APX489" s="76"/>
      <c r="APY489" s="76"/>
      <c r="APZ489" s="76"/>
      <c r="AQA489" s="76"/>
      <c r="AQB489" s="76"/>
      <c r="AQC489" s="76"/>
      <c r="AQD489" s="76"/>
      <c r="AQE489" s="76"/>
      <c r="AQF489" s="76"/>
      <c r="AQG489" s="76"/>
      <c r="AQH489" s="76"/>
      <c r="AQI489" s="76"/>
      <c r="AQJ489" s="76"/>
      <c r="AQK489" s="76"/>
      <c r="AQL489" s="76"/>
      <c r="AQM489" s="76"/>
      <c r="AQN489" s="76"/>
      <c r="AQO489" s="76"/>
      <c r="AQP489" s="76"/>
      <c r="AQQ489" s="76"/>
      <c r="AQR489" s="76"/>
      <c r="AQS489" s="76"/>
      <c r="AQT489" s="76"/>
      <c r="AQU489" s="76"/>
      <c r="AQV489" s="76"/>
      <c r="AQW489" s="76"/>
      <c r="AQX489" s="76"/>
      <c r="AQY489" s="76"/>
      <c r="AQZ489" s="76"/>
      <c r="ARA489" s="76"/>
      <c r="ARB489" s="76"/>
      <c r="ARC489" s="76"/>
      <c r="ARD489" s="76"/>
      <c r="ARE489" s="76"/>
      <c r="ARF489" s="76"/>
      <c r="ARG489" s="76"/>
      <c r="ARH489" s="76"/>
      <c r="ARI489" s="76"/>
      <c r="ARJ489" s="76"/>
      <c r="ARK489" s="76"/>
      <c r="ARL489" s="76"/>
      <c r="ARM489" s="76"/>
      <c r="ARN489" s="76"/>
      <c r="ARO489" s="76"/>
      <c r="ARP489" s="76"/>
      <c r="ARQ489" s="76"/>
      <c r="ARR489" s="76"/>
      <c r="ARS489" s="76"/>
      <c r="ART489" s="76"/>
      <c r="ARU489" s="76"/>
      <c r="ARV489" s="76"/>
      <c r="ARW489" s="76"/>
      <c r="ARX489" s="76"/>
      <c r="ARY489" s="76"/>
      <c r="ARZ489" s="76"/>
      <c r="ASA489" s="76"/>
      <c r="ASB489" s="76"/>
      <c r="ASC489" s="76"/>
      <c r="ASD489" s="76"/>
      <c r="ASE489" s="76"/>
      <c r="ASF489" s="76"/>
      <c r="ASG489" s="76"/>
      <c r="ASH489" s="76"/>
      <c r="ASI489" s="76"/>
      <c r="ASJ489" s="76"/>
      <c r="ASK489" s="76"/>
      <c r="ASL489" s="76"/>
      <c r="ASM489" s="76"/>
      <c r="ASN489" s="76"/>
      <c r="ASO489" s="76"/>
      <c r="ASP489" s="76"/>
      <c r="ASQ489" s="76"/>
      <c r="ASR489" s="76"/>
      <c r="ASS489" s="76"/>
      <c r="AST489" s="76"/>
      <c r="ASU489" s="76"/>
      <c r="ASV489" s="76"/>
      <c r="ASW489" s="76"/>
      <c r="ASX489" s="76"/>
      <c r="ASY489" s="76"/>
      <c r="ASZ489" s="76"/>
      <c r="ATA489" s="76"/>
      <c r="ATB489" s="76"/>
      <c r="ATC489" s="76"/>
      <c r="ATD489" s="76"/>
      <c r="ATE489" s="76"/>
      <c r="ATF489" s="76"/>
      <c r="ATG489" s="76"/>
      <c r="ATH489" s="76"/>
      <c r="ATI489" s="76"/>
      <c r="ATJ489" s="76"/>
      <c r="ATK489" s="76"/>
      <c r="ATL489" s="76"/>
      <c r="ATM489" s="76"/>
      <c r="ATN489" s="76"/>
      <c r="ATO489" s="76"/>
      <c r="ATP489" s="76"/>
      <c r="ATQ489" s="76"/>
      <c r="ATR489" s="76"/>
      <c r="ATS489" s="76"/>
      <c r="ATT489" s="76"/>
      <c r="ATU489" s="76"/>
      <c r="ATV489" s="76"/>
      <c r="ATW489" s="76"/>
      <c r="ATX489" s="76"/>
      <c r="ATY489" s="76"/>
      <c r="ATZ489" s="76"/>
      <c r="AUA489" s="76"/>
      <c r="AUB489" s="76"/>
      <c r="AUC489" s="76"/>
      <c r="AUD489" s="76"/>
      <c r="AUE489" s="76"/>
      <c r="AUF489" s="76"/>
      <c r="AUG489" s="76"/>
      <c r="AUH489" s="76"/>
      <c r="AUI489" s="76"/>
      <c r="AUJ489" s="76"/>
      <c r="AUK489" s="76"/>
      <c r="AUL489" s="76"/>
      <c r="AUM489" s="76"/>
      <c r="AUN489" s="76"/>
      <c r="AUO489" s="76"/>
      <c r="AUP489" s="76"/>
      <c r="AUQ489" s="76"/>
      <c r="AUR489" s="76"/>
      <c r="AUS489" s="76"/>
      <c r="AUT489" s="76"/>
      <c r="AUU489" s="76"/>
      <c r="AUV489" s="76"/>
      <c r="AUW489" s="76"/>
      <c r="AUX489" s="76"/>
      <c r="AUY489" s="76"/>
      <c r="AUZ489" s="76"/>
      <c r="AVA489" s="76"/>
      <c r="AVB489" s="76"/>
      <c r="AVC489" s="76"/>
      <c r="AVD489" s="76"/>
      <c r="AVE489" s="76"/>
      <c r="AVF489" s="76"/>
      <c r="AVG489" s="76"/>
      <c r="AVH489" s="76"/>
      <c r="AVI489" s="76"/>
      <c r="AVJ489" s="76"/>
      <c r="AVK489" s="76"/>
      <c r="AVL489" s="76"/>
      <c r="AVM489" s="76"/>
      <c r="AVN489" s="76"/>
      <c r="AVO489" s="76"/>
      <c r="AVP489" s="76"/>
      <c r="AVQ489" s="76"/>
      <c r="AVR489" s="76"/>
      <c r="AVS489" s="76"/>
      <c r="AVT489" s="76"/>
      <c r="AVU489" s="76"/>
      <c r="AVV489" s="76"/>
      <c r="AVW489" s="76"/>
      <c r="AVX489" s="76"/>
      <c r="AVY489" s="76"/>
      <c r="AVZ489" s="76"/>
      <c r="AWA489" s="76"/>
      <c r="AWB489" s="76"/>
      <c r="AWC489" s="76"/>
      <c r="AWD489" s="76"/>
      <c r="AWE489" s="76"/>
      <c r="AWF489" s="76"/>
      <c r="AWG489" s="76"/>
      <c r="AWH489" s="76"/>
      <c r="AWI489" s="76"/>
      <c r="AWJ489" s="76"/>
      <c r="AWK489" s="76"/>
      <c r="AWL489" s="76"/>
      <c r="AWM489" s="76"/>
      <c r="AWN489" s="76"/>
      <c r="AWO489" s="76"/>
      <c r="AWP489" s="76"/>
      <c r="AWQ489" s="76"/>
      <c r="AWR489" s="76"/>
      <c r="AWS489" s="76"/>
      <c r="AWT489" s="76"/>
      <c r="AWU489" s="76"/>
      <c r="AWV489" s="76"/>
      <c r="AWW489" s="76"/>
      <c r="AWX489" s="76"/>
      <c r="AWY489" s="76"/>
      <c r="AWZ489" s="76"/>
      <c r="AXA489" s="76"/>
      <c r="AXB489" s="76"/>
      <c r="AXC489" s="76"/>
      <c r="AXD489" s="76"/>
      <c r="AXE489" s="76"/>
      <c r="AXF489" s="76"/>
      <c r="AXG489" s="76"/>
      <c r="AXH489" s="76"/>
      <c r="AXI489" s="76"/>
      <c r="AXJ489" s="76"/>
      <c r="AXK489" s="76"/>
      <c r="AXL489" s="76"/>
      <c r="AXM489" s="76"/>
      <c r="AXN489" s="76"/>
      <c r="AXO489" s="76"/>
      <c r="AXP489" s="76"/>
      <c r="AXQ489" s="76"/>
      <c r="AXR489" s="76"/>
      <c r="AXS489" s="76"/>
      <c r="AXT489" s="76"/>
      <c r="AXU489" s="76"/>
      <c r="AXV489" s="76"/>
      <c r="AXW489" s="76"/>
      <c r="AXX489" s="76"/>
      <c r="AXY489" s="76"/>
      <c r="AXZ489" s="76"/>
      <c r="AYA489" s="76"/>
      <c r="AYB489" s="76"/>
      <c r="AYC489" s="76"/>
      <c r="AYD489" s="76"/>
      <c r="AYE489" s="76"/>
      <c r="AYF489" s="76"/>
      <c r="AYG489" s="76"/>
      <c r="AYH489" s="76"/>
      <c r="AYI489" s="76"/>
      <c r="AYJ489" s="76"/>
      <c r="AYK489" s="76"/>
      <c r="AYL489" s="76"/>
      <c r="AYM489" s="76"/>
      <c r="AYN489" s="76"/>
      <c r="AYO489" s="76"/>
      <c r="AYP489" s="76"/>
      <c r="AYQ489" s="76"/>
      <c r="AYR489" s="76"/>
      <c r="AYS489" s="76"/>
      <c r="AYT489" s="76"/>
      <c r="AYU489" s="76"/>
      <c r="AYV489" s="76"/>
      <c r="AYW489" s="76"/>
      <c r="AYX489" s="76"/>
      <c r="AYY489" s="76"/>
      <c r="AYZ489" s="76"/>
      <c r="AZA489" s="76"/>
      <c r="AZB489" s="76"/>
      <c r="AZC489" s="76"/>
      <c r="AZD489" s="76"/>
      <c r="AZE489" s="76"/>
      <c r="AZF489" s="76"/>
      <c r="AZG489" s="76"/>
      <c r="AZH489" s="76"/>
      <c r="AZI489" s="76"/>
      <c r="AZJ489" s="76"/>
      <c r="AZK489" s="76"/>
      <c r="AZL489" s="76"/>
      <c r="AZM489" s="76"/>
      <c r="AZN489" s="76"/>
      <c r="AZO489" s="76"/>
      <c r="AZP489" s="76"/>
      <c r="AZQ489" s="76"/>
      <c r="AZR489" s="76"/>
      <c r="AZS489" s="76"/>
      <c r="AZT489" s="76"/>
      <c r="AZU489" s="76"/>
      <c r="AZV489" s="76"/>
      <c r="AZW489" s="76"/>
      <c r="AZX489" s="76"/>
      <c r="AZY489" s="76"/>
      <c r="AZZ489" s="76"/>
      <c r="BAA489" s="76"/>
      <c r="BAB489" s="76"/>
      <c r="BAC489" s="76"/>
      <c r="BAD489" s="76"/>
      <c r="BAE489" s="76"/>
      <c r="BAF489" s="76"/>
      <c r="BAG489" s="76"/>
      <c r="BAH489" s="76"/>
      <c r="BAI489" s="76"/>
      <c r="BAJ489" s="76"/>
      <c r="BAK489" s="76"/>
      <c r="BAL489" s="76"/>
      <c r="BAM489" s="76"/>
      <c r="BAN489" s="76"/>
      <c r="BAO489" s="76"/>
      <c r="BAP489" s="76"/>
      <c r="BAQ489" s="76"/>
      <c r="BAR489" s="76"/>
      <c r="BAS489" s="76"/>
      <c r="BAT489" s="76"/>
      <c r="BAU489" s="76"/>
      <c r="BAV489" s="76"/>
      <c r="BAW489" s="76"/>
      <c r="BAX489" s="76"/>
      <c r="BAY489" s="76"/>
      <c r="BAZ489" s="76"/>
      <c r="BBA489" s="76"/>
      <c r="BBB489" s="76"/>
      <c r="BBC489" s="76"/>
      <c r="BBD489" s="76"/>
      <c r="BBE489" s="76"/>
      <c r="BBF489" s="76"/>
      <c r="BBG489" s="76"/>
      <c r="BBH489" s="76"/>
      <c r="BBI489" s="76"/>
      <c r="BBJ489" s="76"/>
      <c r="BBK489" s="76"/>
      <c r="BBL489" s="76"/>
      <c r="BBM489" s="76"/>
      <c r="BBN489" s="76"/>
      <c r="BBO489" s="76"/>
      <c r="BBP489" s="76"/>
      <c r="BBQ489" s="76"/>
      <c r="BBR489" s="76"/>
      <c r="BBS489" s="76"/>
      <c r="BBT489" s="76"/>
      <c r="BBU489" s="76"/>
      <c r="BBV489" s="76"/>
      <c r="BBW489" s="76"/>
      <c r="BBX489" s="76"/>
      <c r="BBY489" s="76"/>
      <c r="BBZ489" s="76"/>
      <c r="BCA489" s="76"/>
      <c r="BCB489" s="76"/>
      <c r="BCC489" s="76"/>
      <c r="BCD489" s="76"/>
      <c r="BCE489" s="76"/>
      <c r="BCF489" s="76"/>
      <c r="BCG489" s="76"/>
      <c r="BCH489" s="76"/>
      <c r="BCI489" s="76"/>
      <c r="BCJ489" s="76"/>
      <c r="BCK489" s="76"/>
      <c r="BCL489" s="76"/>
      <c r="BCM489" s="76"/>
      <c r="BCN489" s="76"/>
      <c r="BCO489" s="76"/>
      <c r="BCP489" s="76"/>
      <c r="BCQ489" s="76"/>
      <c r="BCR489" s="76"/>
      <c r="BCS489" s="76"/>
      <c r="BCT489" s="76"/>
      <c r="BCU489" s="76"/>
      <c r="BCV489" s="76"/>
      <c r="BCW489" s="76"/>
      <c r="BCX489" s="76"/>
      <c r="BCY489" s="76"/>
      <c r="BCZ489" s="76"/>
      <c r="BDA489" s="76"/>
      <c r="BDB489" s="76"/>
      <c r="BDC489" s="76"/>
      <c r="BDD489" s="76"/>
      <c r="BDE489" s="76"/>
      <c r="BDF489" s="76"/>
      <c r="BDG489" s="76"/>
      <c r="BDH489" s="76"/>
      <c r="BDI489" s="76"/>
      <c r="BDJ489" s="76"/>
      <c r="BDK489" s="76"/>
      <c r="BDL489" s="76"/>
      <c r="BDM489" s="76"/>
      <c r="BDN489" s="76"/>
      <c r="BDO489" s="76"/>
      <c r="BDP489" s="76"/>
      <c r="BDQ489" s="76"/>
      <c r="BDR489" s="76"/>
      <c r="BDS489" s="76"/>
      <c r="BDT489" s="76"/>
      <c r="BDU489" s="76"/>
      <c r="BDV489" s="76"/>
      <c r="BDW489" s="76"/>
      <c r="BDX489" s="76"/>
      <c r="BDY489" s="76"/>
      <c r="BDZ489" s="76"/>
      <c r="BEA489" s="76"/>
      <c r="BEB489" s="76"/>
      <c r="BEC489" s="76"/>
      <c r="BED489" s="76"/>
      <c r="BEE489" s="76"/>
      <c r="BEF489" s="76"/>
      <c r="BEG489" s="76"/>
      <c r="BEH489" s="76"/>
      <c r="BEI489" s="76"/>
      <c r="BEJ489" s="76"/>
      <c r="BEK489" s="76"/>
      <c r="BEL489" s="76"/>
      <c r="BEM489" s="76"/>
      <c r="BEN489" s="76"/>
      <c r="BEO489" s="76"/>
      <c r="BEP489" s="76"/>
      <c r="BEQ489" s="76"/>
      <c r="BER489" s="76"/>
      <c r="BES489" s="76"/>
      <c r="BET489" s="76"/>
      <c r="BEU489" s="76"/>
      <c r="BEV489" s="76"/>
      <c r="BEW489" s="76"/>
      <c r="BEX489" s="76"/>
      <c r="BEY489" s="76"/>
      <c r="BEZ489" s="76"/>
      <c r="BFA489" s="76"/>
      <c r="BFB489" s="76"/>
      <c r="BFC489" s="76"/>
      <c r="BFD489" s="76"/>
      <c r="BFE489" s="76"/>
      <c r="BFF489" s="76"/>
      <c r="BFG489" s="76"/>
      <c r="BFH489" s="76"/>
      <c r="BFI489" s="76"/>
      <c r="BFJ489" s="76"/>
      <c r="BFK489" s="76"/>
      <c r="BFL489" s="76"/>
      <c r="BFM489" s="76"/>
      <c r="BFN489" s="76"/>
      <c r="BFO489" s="76"/>
      <c r="BFP489" s="76"/>
      <c r="BFQ489" s="76"/>
      <c r="BFR489" s="76"/>
      <c r="BFS489" s="76"/>
    </row>
    <row r="490" spans="1:1527" s="20" customFormat="1" ht="28" x14ac:dyDescent="0.25">
      <c r="A490" s="71" t="s">
        <v>338</v>
      </c>
      <c r="B490" s="278" t="s">
        <v>957</v>
      </c>
      <c r="C490" s="278" t="s">
        <v>930</v>
      </c>
      <c r="D490" s="278" t="s">
        <v>884</v>
      </c>
      <c r="E490" s="278"/>
      <c r="F490" s="309">
        <f t="shared" si="18"/>
        <v>20</v>
      </c>
      <c r="G490" s="278"/>
      <c r="H490" s="278">
        <v>2</v>
      </c>
      <c r="I490" s="278">
        <v>4</v>
      </c>
      <c r="J490" s="278">
        <v>5</v>
      </c>
      <c r="K490" s="278">
        <v>6</v>
      </c>
      <c r="L490" s="278">
        <v>3</v>
      </c>
      <c r="M490" s="278"/>
      <c r="N490" s="278"/>
      <c r="O490" s="278"/>
      <c r="P490" s="278"/>
      <c r="Q490" s="278"/>
      <c r="R490" s="278"/>
      <c r="BA490" s="76"/>
      <c r="BB490" s="76"/>
      <c r="BC490" s="76"/>
      <c r="BD490" s="76"/>
      <c r="BE490" s="76"/>
      <c r="BF490" s="76"/>
      <c r="BG490" s="76"/>
      <c r="BH490" s="76"/>
      <c r="BI490" s="76"/>
      <c r="BJ490" s="76"/>
      <c r="BK490" s="76"/>
      <c r="BL490" s="76"/>
      <c r="BM490" s="76"/>
      <c r="BN490" s="76"/>
      <c r="BO490" s="76"/>
      <c r="BP490" s="76"/>
      <c r="BQ490" s="76"/>
      <c r="BR490" s="76"/>
      <c r="BS490" s="76"/>
      <c r="BT490" s="76"/>
      <c r="BU490" s="76"/>
      <c r="BV490" s="76"/>
      <c r="BW490" s="76"/>
      <c r="BX490" s="76"/>
      <c r="BY490" s="76"/>
      <c r="BZ490" s="76"/>
      <c r="CA490" s="76"/>
      <c r="CB490" s="76"/>
      <c r="CC490" s="76"/>
      <c r="CD490" s="76"/>
      <c r="CE490" s="76"/>
      <c r="CF490" s="76"/>
      <c r="CG490" s="76"/>
      <c r="CH490" s="76"/>
      <c r="CI490" s="76"/>
      <c r="CJ490" s="76"/>
      <c r="CK490" s="76"/>
      <c r="CL490" s="76"/>
      <c r="CM490" s="76"/>
      <c r="CN490" s="76"/>
      <c r="CO490" s="76"/>
      <c r="CP490" s="76"/>
      <c r="CQ490" s="76"/>
      <c r="CR490" s="76"/>
      <c r="CS490" s="76"/>
      <c r="CT490" s="76"/>
      <c r="CU490" s="76"/>
      <c r="CV490" s="76"/>
      <c r="CW490" s="76"/>
      <c r="CX490" s="76"/>
      <c r="CY490" s="76"/>
      <c r="CZ490" s="76"/>
      <c r="DA490" s="76"/>
      <c r="DB490" s="76"/>
      <c r="DC490" s="76"/>
      <c r="DD490" s="76"/>
      <c r="DE490" s="76"/>
      <c r="DF490" s="76"/>
      <c r="DG490" s="76"/>
      <c r="DH490" s="76"/>
      <c r="DI490" s="76"/>
      <c r="DJ490" s="76"/>
      <c r="DK490" s="76"/>
      <c r="DL490" s="76"/>
      <c r="DM490" s="76"/>
      <c r="DN490" s="76"/>
      <c r="DO490" s="76"/>
      <c r="DP490" s="76"/>
      <c r="DQ490" s="76"/>
      <c r="DR490" s="76"/>
      <c r="DS490" s="76"/>
      <c r="DT490" s="76"/>
      <c r="DU490" s="76"/>
      <c r="DV490" s="76"/>
      <c r="DW490" s="76"/>
      <c r="DX490" s="76"/>
      <c r="DY490" s="76"/>
      <c r="DZ490" s="76"/>
      <c r="EA490" s="76"/>
      <c r="EB490" s="76"/>
      <c r="EC490" s="76"/>
      <c r="ED490" s="76"/>
      <c r="EE490" s="76"/>
      <c r="EF490" s="76"/>
      <c r="EG490" s="76"/>
      <c r="EH490" s="76"/>
      <c r="EI490" s="76"/>
      <c r="EJ490" s="76"/>
      <c r="EK490" s="76"/>
      <c r="EL490" s="76"/>
      <c r="EM490" s="76"/>
      <c r="EN490" s="76"/>
      <c r="EO490" s="76"/>
      <c r="EP490" s="76"/>
      <c r="EQ490" s="76"/>
      <c r="ER490" s="76"/>
      <c r="ES490" s="76"/>
      <c r="ET490" s="76"/>
      <c r="EU490" s="76"/>
      <c r="EV490" s="76"/>
      <c r="EW490" s="76"/>
      <c r="EX490" s="76"/>
      <c r="EY490" s="76"/>
      <c r="EZ490" s="76"/>
      <c r="FA490" s="76"/>
      <c r="FB490" s="76"/>
      <c r="FC490" s="76"/>
      <c r="FD490" s="76"/>
      <c r="FE490" s="76"/>
      <c r="FF490" s="76"/>
      <c r="FG490" s="76"/>
      <c r="FH490" s="76"/>
      <c r="FI490" s="76"/>
      <c r="FJ490" s="76"/>
      <c r="FK490" s="76"/>
      <c r="FL490" s="76"/>
      <c r="FM490" s="76"/>
      <c r="FN490" s="76"/>
      <c r="FO490" s="76"/>
      <c r="FP490" s="76"/>
      <c r="FQ490" s="76"/>
      <c r="FR490" s="76"/>
      <c r="FS490" s="76"/>
      <c r="FT490" s="76"/>
      <c r="FU490" s="76"/>
      <c r="FV490" s="76"/>
      <c r="FW490" s="76"/>
      <c r="FX490" s="76"/>
      <c r="FY490" s="76"/>
      <c r="FZ490" s="76"/>
      <c r="GA490" s="76"/>
      <c r="GB490" s="76"/>
      <c r="GC490" s="76"/>
      <c r="GD490" s="76"/>
      <c r="GE490" s="76"/>
      <c r="GF490" s="76"/>
      <c r="GG490" s="76"/>
      <c r="GH490" s="76"/>
      <c r="GI490" s="76"/>
      <c r="GJ490" s="76"/>
      <c r="GK490" s="76"/>
      <c r="GL490" s="76"/>
      <c r="GM490" s="76"/>
      <c r="GN490" s="76"/>
      <c r="GO490" s="76"/>
      <c r="GP490" s="76"/>
      <c r="GQ490" s="76"/>
      <c r="GR490" s="76"/>
      <c r="GS490" s="76"/>
      <c r="GT490" s="76"/>
      <c r="GU490" s="76"/>
      <c r="GV490" s="76"/>
      <c r="GW490" s="76"/>
      <c r="GX490" s="76"/>
      <c r="GY490" s="76"/>
      <c r="GZ490" s="76"/>
      <c r="HA490" s="76"/>
      <c r="HB490" s="76"/>
      <c r="HC490" s="76"/>
      <c r="HD490" s="76"/>
      <c r="HE490" s="76"/>
      <c r="HF490" s="76"/>
      <c r="HG490" s="76"/>
      <c r="HH490" s="76"/>
      <c r="HI490" s="76"/>
      <c r="HJ490" s="76"/>
      <c r="HK490" s="76"/>
      <c r="HL490" s="76"/>
      <c r="HM490" s="76"/>
      <c r="HN490" s="76"/>
      <c r="HO490" s="76"/>
      <c r="HP490" s="76"/>
      <c r="HQ490" s="76"/>
      <c r="HR490" s="76"/>
      <c r="HS490" s="76"/>
      <c r="HT490" s="76"/>
      <c r="HU490" s="76"/>
      <c r="HV490" s="76"/>
      <c r="HW490" s="76"/>
      <c r="HX490" s="76"/>
      <c r="HY490" s="76"/>
      <c r="HZ490" s="76"/>
      <c r="IA490" s="76"/>
      <c r="IB490" s="76"/>
      <c r="IC490" s="76"/>
      <c r="ID490" s="76"/>
      <c r="IE490" s="76"/>
      <c r="IF490" s="76"/>
      <c r="IG490" s="76"/>
      <c r="IH490" s="76"/>
      <c r="II490" s="76"/>
      <c r="IJ490" s="76"/>
      <c r="IK490" s="76"/>
      <c r="IL490" s="76"/>
      <c r="IM490" s="76"/>
      <c r="IN490" s="76"/>
      <c r="IO490" s="76"/>
      <c r="IP490" s="76"/>
      <c r="IQ490" s="76"/>
      <c r="IR490" s="76"/>
      <c r="IS490" s="76"/>
      <c r="IT490" s="76"/>
      <c r="IU490" s="76"/>
      <c r="IV490" s="76"/>
      <c r="IW490" s="76"/>
      <c r="IX490" s="76"/>
      <c r="IY490" s="76"/>
      <c r="IZ490" s="76"/>
      <c r="JA490" s="76"/>
      <c r="JB490" s="76"/>
      <c r="JC490" s="76"/>
      <c r="JD490" s="76"/>
      <c r="JE490" s="76"/>
      <c r="JF490" s="76"/>
      <c r="JG490" s="76"/>
      <c r="JH490" s="76"/>
      <c r="JI490" s="76"/>
      <c r="JJ490" s="76"/>
      <c r="JK490" s="76"/>
      <c r="JL490" s="76"/>
      <c r="JM490" s="76"/>
      <c r="JN490" s="76"/>
      <c r="JO490" s="76"/>
      <c r="JP490" s="76"/>
      <c r="JQ490" s="76"/>
      <c r="JR490" s="76"/>
      <c r="JS490" s="76"/>
      <c r="JT490" s="76"/>
      <c r="JU490" s="76"/>
      <c r="JV490" s="76"/>
      <c r="JW490" s="76"/>
      <c r="JX490" s="76"/>
      <c r="JY490" s="76"/>
      <c r="JZ490" s="76"/>
      <c r="KA490" s="76"/>
      <c r="KB490" s="76"/>
      <c r="KC490" s="76"/>
      <c r="KD490" s="76"/>
      <c r="KE490" s="76"/>
      <c r="KF490" s="76"/>
      <c r="KG490" s="76"/>
      <c r="KH490" s="76"/>
      <c r="KI490" s="76"/>
      <c r="KJ490" s="76"/>
      <c r="KK490" s="76"/>
      <c r="KL490" s="76"/>
      <c r="KM490" s="76"/>
      <c r="KN490" s="76"/>
      <c r="KO490" s="76"/>
      <c r="KP490" s="76"/>
      <c r="KQ490" s="76"/>
      <c r="KR490" s="76"/>
      <c r="KS490" s="76"/>
      <c r="KT490" s="76"/>
      <c r="KU490" s="76"/>
      <c r="KV490" s="76"/>
      <c r="KW490" s="76"/>
      <c r="KX490" s="76"/>
      <c r="KY490" s="76"/>
      <c r="KZ490" s="76"/>
      <c r="LA490" s="76"/>
      <c r="LB490" s="76"/>
      <c r="LC490" s="76"/>
      <c r="LD490" s="76"/>
      <c r="LE490" s="76"/>
      <c r="LF490" s="76"/>
      <c r="LG490" s="76"/>
      <c r="LH490" s="76"/>
      <c r="LI490" s="76"/>
      <c r="LJ490" s="76"/>
      <c r="LK490" s="76"/>
      <c r="LL490" s="76"/>
      <c r="LM490" s="76"/>
      <c r="LN490" s="76"/>
      <c r="LO490" s="76"/>
      <c r="LP490" s="76"/>
      <c r="LQ490" s="76"/>
      <c r="LR490" s="76"/>
      <c r="LS490" s="76"/>
      <c r="LT490" s="76"/>
      <c r="LU490" s="76"/>
      <c r="LV490" s="76"/>
      <c r="LW490" s="76"/>
      <c r="LX490" s="76"/>
      <c r="LY490" s="76"/>
      <c r="LZ490" s="76"/>
      <c r="MA490" s="76"/>
      <c r="MB490" s="76"/>
      <c r="MC490" s="76"/>
      <c r="MD490" s="76"/>
      <c r="ME490" s="76"/>
      <c r="MF490" s="76"/>
      <c r="MG490" s="76"/>
      <c r="MH490" s="76"/>
      <c r="MI490" s="76"/>
      <c r="MJ490" s="76"/>
      <c r="MK490" s="76"/>
      <c r="ML490" s="76"/>
      <c r="MM490" s="76"/>
      <c r="MN490" s="76"/>
      <c r="MO490" s="76"/>
      <c r="MP490" s="76"/>
      <c r="MQ490" s="76"/>
      <c r="MR490" s="76"/>
      <c r="MS490" s="76"/>
      <c r="MT490" s="76"/>
      <c r="MU490" s="76"/>
      <c r="MV490" s="76"/>
      <c r="MW490" s="76"/>
      <c r="MX490" s="76"/>
      <c r="MY490" s="76"/>
      <c r="MZ490" s="76"/>
      <c r="NA490" s="76"/>
      <c r="NB490" s="76"/>
      <c r="NC490" s="76"/>
      <c r="ND490" s="76"/>
      <c r="NE490" s="76"/>
      <c r="NF490" s="76"/>
      <c r="NG490" s="76"/>
      <c r="NH490" s="76"/>
      <c r="NI490" s="76"/>
      <c r="NJ490" s="76"/>
      <c r="NK490" s="76"/>
      <c r="NL490" s="76"/>
      <c r="NM490" s="76"/>
      <c r="NN490" s="76"/>
      <c r="NO490" s="76"/>
      <c r="NP490" s="76"/>
      <c r="NQ490" s="76"/>
      <c r="NR490" s="76"/>
      <c r="NS490" s="76"/>
      <c r="NT490" s="76"/>
      <c r="NU490" s="76"/>
      <c r="NV490" s="76"/>
      <c r="NW490" s="76"/>
      <c r="NX490" s="76"/>
      <c r="NY490" s="76"/>
      <c r="NZ490" s="76"/>
      <c r="OA490" s="76"/>
      <c r="OB490" s="76"/>
      <c r="OC490" s="76"/>
      <c r="OD490" s="76"/>
      <c r="OE490" s="76"/>
      <c r="OF490" s="76"/>
      <c r="OG490" s="76"/>
      <c r="OH490" s="76"/>
      <c r="OI490" s="76"/>
      <c r="OJ490" s="76"/>
      <c r="OK490" s="76"/>
      <c r="OL490" s="76"/>
      <c r="OM490" s="76"/>
      <c r="ON490" s="76"/>
      <c r="OO490" s="76"/>
      <c r="OP490" s="76"/>
      <c r="OQ490" s="76"/>
      <c r="OR490" s="76"/>
      <c r="OS490" s="76"/>
      <c r="OT490" s="76"/>
      <c r="OU490" s="76"/>
      <c r="OV490" s="76"/>
      <c r="OW490" s="76"/>
      <c r="OX490" s="76"/>
      <c r="OY490" s="76"/>
      <c r="OZ490" s="76"/>
      <c r="PA490" s="76"/>
      <c r="PB490" s="76"/>
      <c r="PC490" s="76"/>
      <c r="PD490" s="76"/>
      <c r="PE490" s="76"/>
      <c r="PF490" s="76"/>
      <c r="PG490" s="76"/>
      <c r="PH490" s="76"/>
      <c r="PI490" s="76"/>
      <c r="PJ490" s="76"/>
      <c r="PK490" s="76"/>
      <c r="PL490" s="76"/>
      <c r="PM490" s="76"/>
      <c r="PN490" s="76"/>
      <c r="PO490" s="76"/>
      <c r="PP490" s="76"/>
      <c r="PQ490" s="76"/>
      <c r="PR490" s="76"/>
      <c r="PS490" s="76"/>
      <c r="PT490" s="76"/>
      <c r="PU490" s="76"/>
      <c r="PV490" s="76"/>
      <c r="PW490" s="76"/>
      <c r="PX490" s="76"/>
      <c r="PY490" s="76"/>
      <c r="PZ490" s="76"/>
      <c r="QA490" s="76"/>
      <c r="QB490" s="76"/>
      <c r="QC490" s="76"/>
      <c r="QD490" s="76"/>
      <c r="QE490" s="76"/>
      <c r="QF490" s="76"/>
      <c r="QG490" s="76"/>
      <c r="QH490" s="76"/>
      <c r="QI490" s="76"/>
      <c r="QJ490" s="76"/>
      <c r="QK490" s="76"/>
      <c r="QL490" s="76"/>
      <c r="QM490" s="76"/>
      <c r="QN490" s="76"/>
      <c r="QO490" s="76"/>
      <c r="QP490" s="76"/>
      <c r="QQ490" s="76"/>
      <c r="QR490" s="76"/>
      <c r="QS490" s="76"/>
      <c r="QT490" s="76"/>
      <c r="QU490" s="76"/>
      <c r="QV490" s="76"/>
      <c r="QW490" s="76"/>
      <c r="QX490" s="76"/>
      <c r="QY490" s="76"/>
      <c r="QZ490" s="76"/>
      <c r="RA490" s="76"/>
      <c r="RB490" s="76"/>
      <c r="RC490" s="76"/>
      <c r="RD490" s="76"/>
      <c r="RE490" s="76"/>
      <c r="RF490" s="76"/>
      <c r="RG490" s="76"/>
      <c r="RH490" s="76"/>
      <c r="RI490" s="76"/>
      <c r="RJ490" s="76"/>
      <c r="RK490" s="76"/>
      <c r="RL490" s="76"/>
      <c r="RM490" s="76"/>
      <c r="RN490" s="76"/>
      <c r="RO490" s="76"/>
      <c r="RP490" s="76"/>
      <c r="RQ490" s="76"/>
      <c r="RR490" s="76"/>
      <c r="RS490" s="76"/>
      <c r="RT490" s="76"/>
      <c r="RU490" s="76"/>
      <c r="RV490" s="76"/>
      <c r="RW490" s="76"/>
      <c r="RX490" s="76"/>
      <c r="RY490" s="76"/>
      <c r="RZ490" s="76"/>
      <c r="SA490" s="76"/>
      <c r="SB490" s="76"/>
      <c r="SC490" s="76"/>
      <c r="SD490" s="76"/>
      <c r="SE490" s="76"/>
      <c r="SF490" s="76"/>
      <c r="SG490" s="76"/>
      <c r="SH490" s="76"/>
      <c r="SI490" s="76"/>
      <c r="SJ490" s="76"/>
      <c r="SK490" s="76"/>
      <c r="SL490" s="76"/>
      <c r="SM490" s="76"/>
      <c r="SN490" s="76"/>
      <c r="SO490" s="76"/>
      <c r="SP490" s="76"/>
      <c r="SQ490" s="76"/>
      <c r="SR490" s="76"/>
      <c r="SS490" s="76"/>
      <c r="ST490" s="76"/>
      <c r="SU490" s="76"/>
      <c r="SV490" s="76"/>
      <c r="SW490" s="76"/>
      <c r="SX490" s="76"/>
      <c r="SY490" s="76"/>
      <c r="SZ490" s="76"/>
      <c r="TA490" s="76"/>
      <c r="TB490" s="76"/>
      <c r="TC490" s="76"/>
      <c r="TD490" s="76"/>
      <c r="TE490" s="76"/>
      <c r="TF490" s="76"/>
      <c r="TG490" s="76"/>
      <c r="TH490" s="76"/>
      <c r="TI490" s="76"/>
      <c r="TJ490" s="76"/>
      <c r="TK490" s="76"/>
      <c r="TL490" s="76"/>
      <c r="TM490" s="76"/>
      <c r="TN490" s="76"/>
      <c r="TO490" s="76"/>
      <c r="TP490" s="76"/>
      <c r="TQ490" s="76"/>
      <c r="TR490" s="76"/>
      <c r="TS490" s="76"/>
      <c r="TT490" s="76"/>
      <c r="TU490" s="76"/>
      <c r="TV490" s="76"/>
      <c r="TW490" s="76"/>
      <c r="TX490" s="76"/>
      <c r="TY490" s="76"/>
      <c r="TZ490" s="76"/>
      <c r="UA490" s="76"/>
      <c r="UB490" s="76"/>
      <c r="UC490" s="76"/>
      <c r="UD490" s="76"/>
      <c r="UE490" s="76"/>
      <c r="UF490" s="76"/>
      <c r="UG490" s="76"/>
      <c r="UH490" s="76"/>
      <c r="UI490" s="76"/>
      <c r="UJ490" s="76"/>
      <c r="UK490" s="76"/>
      <c r="UL490" s="76"/>
      <c r="UM490" s="76"/>
      <c r="UN490" s="76"/>
      <c r="UO490" s="76"/>
      <c r="UP490" s="76"/>
      <c r="UQ490" s="76"/>
      <c r="UR490" s="76"/>
      <c r="US490" s="76"/>
      <c r="UT490" s="76"/>
      <c r="UU490" s="76"/>
      <c r="UV490" s="76"/>
      <c r="UW490" s="76"/>
      <c r="UX490" s="76"/>
      <c r="UY490" s="76"/>
      <c r="UZ490" s="76"/>
      <c r="VA490" s="76"/>
      <c r="VB490" s="76"/>
      <c r="VC490" s="76"/>
      <c r="VD490" s="76"/>
      <c r="VE490" s="76"/>
      <c r="VF490" s="76"/>
      <c r="VG490" s="76"/>
      <c r="VH490" s="76"/>
      <c r="VI490" s="76"/>
      <c r="VJ490" s="76"/>
      <c r="VK490" s="76"/>
      <c r="VL490" s="76"/>
      <c r="VM490" s="76"/>
      <c r="VN490" s="76"/>
      <c r="VO490" s="76"/>
      <c r="VP490" s="76"/>
      <c r="VQ490" s="76"/>
      <c r="VR490" s="76"/>
      <c r="VS490" s="76"/>
      <c r="VT490" s="76"/>
      <c r="VU490" s="76"/>
      <c r="VV490" s="76"/>
      <c r="VW490" s="76"/>
      <c r="VX490" s="76"/>
      <c r="VY490" s="76"/>
      <c r="VZ490" s="76"/>
      <c r="WA490" s="76"/>
      <c r="WB490" s="76"/>
      <c r="WC490" s="76"/>
      <c r="WD490" s="76"/>
      <c r="WE490" s="76"/>
      <c r="WF490" s="76"/>
      <c r="WG490" s="76"/>
      <c r="WH490" s="76"/>
      <c r="WI490" s="76"/>
      <c r="WJ490" s="76"/>
      <c r="WK490" s="76"/>
      <c r="WL490" s="76"/>
      <c r="WM490" s="76"/>
      <c r="WN490" s="76"/>
      <c r="WO490" s="76"/>
      <c r="WP490" s="76"/>
      <c r="WQ490" s="76"/>
      <c r="WR490" s="76"/>
      <c r="WS490" s="76"/>
      <c r="WT490" s="76"/>
      <c r="WU490" s="76"/>
      <c r="WV490" s="76"/>
      <c r="WW490" s="76"/>
      <c r="WX490" s="76"/>
      <c r="WY490" s="76"/>
      <c r="WZ490" s="76"/>
      <c r="XA490" s="76"/>
      <c r="XB490" s="76"/>
      <c r="XC490" s="76"/>
      <c r="XD490" s="76"/>
      <c r="XE490" s="76"/>
      <c r="XF490" s="76"/>
      <c r="XG490" s="76"/>
      <c r="XH490" s="76"/>
      <c r="XI490" s="76"/>
      <c r="XJ490" s="76"/>
      <c r="XK490" s="76"/>
      <c r="XL490" s="76"/>
      <c r="XM490" s="76"/>
      <c r="XN490" s="76"/>
      <c r="XO490" s="76"/>
      <c r="XP490" s="76"/>
      <c r="XQ490" s="76"/>
      <c r="XR490" s="76"/>
      <c r="XS490" s="76"/>
      <c r="XT490" s="76"/>
      <c r="XU490" s="76"/>
      <c r="XV490" s="76"/>
      <c r="XW490" s="76"/>
      <c r="XX490" s="76"/>
      <c r="XY490" s="76"/>
      <c r="XZ490" s="76"/>
      <c r="YA490" s="76"/>
      <c r="YB490" s="76"/>
      <c r="YC490" s="76"/>
      <c r="YD490" s="76"/>
      <c r="YE490" s="76"/>
      <c r="YF490" s="76"/>
      <c r="YG490" s="76"/>
      <c r="YH490" s="76"/>
      <c r="YI490" s="76"/>
      <c r="YJ490" s="76"/>
      <c r="YK490" s="76"/>
      <c r="YL490" s="76"/>
      <c r="YM490" s="76"/>
      <c r="YN490" s="76"/>
      <c r="YO490" s="76"/>
      <c r="YP490" s="76"/>
      <c r="YQ490" s="76"/>
      <c r="YR490" s="76"/>
      <c r="YS490" s="76"/>
      <c r="YT490" s="76"/>
      <c r="YU490" s="76"/>
      <c r="YV490" s="76"/>
      <c r="YW490" s="76"/>
      <c r="YX490" s="76"/>
      <c r="YY490" s="76"/>
      <c r="YZ490" s="76"/>
      <c r="ZA490" s="76"/>
      <c r="ZB490" s="76"/>
      <c r="ZC490" s="76"/>
      <c r="ZD490" s="76"/>
      <c r="ZE490" s="76"/>
      <c r="ZF490" s="76"/>
      <c r="ZG490" s="76"/>
      <c r="ZH490" s="76"/>
      <c r="ZI490" s="76"/>
      <c r="ZJ490" s="76"/>
      <c r="ZK490" s="76"/>
      <c r="ZL490" s="76"/>
      <c r="ZM490" s="76"/>
      <c r="ZN490" s="76"/>
      <c r="ZO490" s="76"/>
      <c r="ZP490" s="76"/>
      <c r="ZQ490" s="76"/>
      <c r="ZR490" s="76"/>
      <c r="ZS490" s="76"/>
      <c r="ZT490" s="76"/>
      <c r="ZU490" s="76"/>
      <c r="ZV490" s="76"/>
      <c r="ZW490" s="76"/>
      <c r="ZX490" s="76"/>
      <c r="ZY490" s="76"/>
      <c r="ZZ490" s="76"/>
      <c r="AAA490" s="76"/>
      <c r="AAB490" s="76"/>
      <c r="AAC490" s="76"/>
      <c r="AAD490" s="76"/>
      <c r="AAE490" s="76"/>
      <c r="AAF490" s="76"/>
      <c r="AAG490" s="76"/>
      <c r="AAH490" s="76"/>
      <c r="AAI490" s="76"/>
      <c r="AAJ490" s="76"/>
      <c r="AAK490" s="76"/>
      <c r="AAL490" s="76"/>
      <c r="AAM490" s="76"/>
      <c r="AAN490" s="76"/>
      <c r="AAO490" s="76"/>
      <c r="AAP490" s="76"/>
      <c r="AAQ490" s="76"/>
      <c r="AAR490" s="76"/>
      <c r="AAS490" s="76"/>
      <c r="AAT490" s="76"/>
      <c r="AAU490" s="76"/>
      <c r="AAV490" s="76"/>
      <c r="AAW490" s="76"/>
      <c r="AAX490" s="76"/>
      <c r="AAY490" s="76"/>
      <c r="AAZ490" s="76"/>
      <c r="ABA490" s="76"/>
      <c r="ABB490" s="76"/>
      <c r="ABC490" s="76"/>
      <c r="ABD490" s="76"/>
      <c r="ABE490" s="76"/>
      <c r="ABF490" s="76"/>
      <c r="ABG490" s="76"/>
      <c r="ABH490" s="76"/>
      <c r="ABI490" s="76"/>
      <c r="ABJ490" s="76"/>
      <c r="ABK490" s="76"/>
      <c r="ABL490" s="76"/>
      <c r="ABM490" s="76"/>
      <c r="ABN490" s="76"/>
      <c r="ABO490" s="76"/>
      <c r="ABP490" s="76"/>
      <c r="ABQ490" s="76"/>
      <c r="ABR490" s="76"/>
      <c r="ABS490" s="76"/>
      <c r="ABT490" s="76"/>
      <c r="ABU490" s="76"/>
      <c r="ABV490" s="76"/>
      <c r="ABW490" s="76"/>
      <c r="ABX490" s="76"/>
      <c r="ABY490" s="76"/>
      <c r="ABZ490" s="76"/>
      <c r="ACA490" s="76"/>
      <c r="ACB490" s="76"/>
      <c r="ACC490" s="76"/>
      <c r="ACD490" s="76"/>
      <c r="ACE490" s="76"/>
      <c r="ACF490" s="76"/>
      <c r="ACG490" s="76"/>
      <c r="ACH490" s="76"/>
      <c r="ACI490" s="76"/>
      <c r="ACJ490" s="76"/>
      <c r="ACK490" s="76"/>
      <c r="ACL490" s="76"/>
      <c r="ACM490" s="76"/>
      <c r="ACN490" s="76"/>
      <c r="ACO490" s="76"/>
      <c r="ACP490" s="76"/>
      <c r="ACQ490" s="76"/>
      <c r="ACR490" s="76"/>
      <c r="ACS490" s="76"/>
      <c r="ACT490" s="76"/>
      <c r="ACU490" s="76"/>
      <c r="ACV490" s="76"/>
      <c r="ACW490" s="76"/>
      <c r="ACX490" s="76"/>
      <c r="ACY490" s="76"/>
      <c r="ACZ490" s="76"/>
      <c r="ADA490" s="76"/>
      <c r="ADB490" s="76"/>
      <c r="ADC490" s="76"/>
      <c r="ADD490" s="76"/>
      <c r="ADE490" s="76"/>
      <c r="ADF490" s="76"/>
      <c r="ADG490" s="76"/>
      <c r="ADH490" s="76"/>
      <c r="ADI490" s="76"/>
      <c r="ADJ490" s="76"/>
      <c r="ADK490" s="76"/>
      <c r="ADL490" s="76"/>
      <c r="ADM490" s="76"/>
      <c r="ADN490" s="76"/>
      <c r="ADO490" s="76"/>
      <c r="ADP490" s="76"/>
      <c r="ADQ490" s="76"/>
      <c r="ADR490" s="76"/>
      <c r="ADS490" s="76"/>
      <c r="ADT490" s="76"/>
      <c r="ADU490" s="76"/>
      <c r="ADV490" s="76"/>
      <c r="ADW490" s="76"/>
      <c r="ADX490" s="76"/>
      <c r="ADY490" s="76"/>
      <c r="ADZ490" s="76"/>
      <c r="AEA490" s="76"/>
      <c r="AEB490" s="76"/>
      <c r="AEC490" s="76"/>
      <c r="AED490" s="76"/>
      <c r="AEE490" s="76"/>
      <c r="AEF490" s="76"/>
      <c r="AEG490" s="76"/>
      <c r="AEH490" s="76"/>
      <c r="AEI490" s="76"/>
      <c r="AEJ490" s="76"/>
      <c r="AEK490" s="76"/>
      <c r="AEL490" s="76"/>
      <c r="AEM490" s="76"/>
      <c r="AEN490" s="76"/>
      <c r="AEO490" s="76"/>
      <c r="AEP490" s="76"/>
      <c r="AEQ490" s="76"/>
      <c r="AER490" s="76"/>
      <c r="AES490" s="76"/>
      <c r="AET490" s="76"/>
      <c r="AEU490" s="76"/>
      <c r="AEV490" s="76"/>
      <c r="AEW490" s="76"/>
      <c r="AEX490" s="76"/>
      <c r="AEY490" s="76"/>
      <c r="AEZ490" s="76"/>
      <c r="AFA490" s="76"/>
      <c r="AFB490" s="76"/>
      <c r="AFC490" s="76"/>
      <c r="AFD490" s="76"/>
      <c r="AFE490" s="76"/>
      <c r="AFF490" s="76"/>
      <c r="AFG490" s="76"/>
      <c r="AFH490" s="76"/>
      <c r="AFI490" s="76"/>
      <c r="AFJ490" s="76"/>
      <c r="AFK490" s="76"/>
      <c r="AFL490" s="76"/>
      <c r="AFM490" s="76"/>
      <c r="AFN490" s="76"/>
      <c r="AFO490" s="76"/>
      <c r="AFP490" s="76"/>
      <c r="AFQ490" s="76"/>
      <c r="AFR490" s="76"/>
      <c r="AFS490" s="76"/>
      <c r="AFT490" s="76"/>
      <c r="AFU490" s="76"/>
      <c r="AFV490" s="76"/>
      <c r="AFW490" s="76"/>
      <c r="AFX490" s="76"/>
      <c r="AFY490" s="76"/>
      <c r="AFZ490" s="76"/>
      <c r="AGA490" s="76"/>
      <c r="AGB490" s="76"/>
      <c r="AGC490" s="76"/>
      <c r="AGD490" s="76"/>
      <c r="AGE490" s="76"/>
      <c r="AGF490" s="76"/>
      <c r="AGG490" s="76"/>
      <c r="AGH490" s="76"/>
      <c r="AGI490" s="76"/>
      <c r="AGJ490" s="76"/>
      <c r="AGK490" s="76"/>
      <c r="AGL490" s="76"/>
      <c r="AGM490" s="76"/>
      <c r="AGN490" s="76"/>
      <c r="AGO490" s="76"/>
      <c r="AGP490" s="76"/>
      <c r="AGQ490" s="76"/>
      <c r="AGR490" s="76"/>
      <c r="AGS490" s="76"/>
      <c r="AGT490" s="76"/>
      <c r="AGU490" s="76"/>
      <c r="AGV490" s="76"/>
      <c r="AGW490" s="76"/>
      <c r="AGX490" s="76"/>
      <c r="AGY490" s="76"/>
      <c r="AGZ490" s="76"/>
      <c r="AHA490" s="76"/>
      <c r="AHB490" s="76"/>
      <c r="AHC490" s="76"/>
      <c r="AHD490" s="76"/>
      <c r="AHE490" s="76"/>
      <c r="AHF490" s="76"/>
      <c r="AHG490" s="76"/>
      <c r="AHH490" s="76"/>
      <c r="AHI490" s="76"/>
      <c r="AHJ490" s="76"/>
      <c r="AHK490" s="76"/>
      <c r="AHL490" s="76"/>
      <c r="AHM490" s="76"/>
      <c r="AHN490" s="76"/>
      <c r="AHO490" s="76"/>
      <c r="AHP490" s="76"/>
      <c r="AHQ490" s="76"/>
      <c r="AHR490" s="76"/>
      <c r="AHS490" s="76"/>
      <c r="AHT490" s="76"/>
      <c r="AHU490" s="76"/>
      <c r="AHV490" s="76"/>
      <c r="AHW490" s="76"/>
      <c r="AHX490" s="76"/>
      <c r="AHY490" s="76"/>
      <c r="AHZ490" s="76"/>
      <c r="AIA490" s="76"/>
      <c r="AIB490" s="76"/>
      <c r="AIC490" s="76"/>
      <c r="AID490" s="76"/>
      <c r="AIE490" s="76"/>
      <c r="AIF490" s="76"/>
      <c r="AIG490" s="76"/>
      <c r="AIH490" s="76"/>
      <c r="AII490" s="76"/>
      <c r="AIJ490" s="76"/>
      <c r="AIK490" s="76"/>
      <c r="AIL490" s="76"/>
      <c r="AIM490" s="76"/>
      <c r="AIN490" s="76"/>
      <c r="AIO490" s="76"/>
      <c r="AIP490" s="76"/>
      <c r="AIQ490" s="76"/>
      <c r="AIR490" s="76"/>
      <c r="AIS490" s="76"/>
      <c r="AIT490" s="76"/>
      <c r="AIU490" s="76"/>
      <c r="AIV490" s="76"/>
      <c r="AIW490" s="76"/>
      <c r="AIX490" s="76"/>
      <c r="AIY490" s="76"/>
      <c r="AIZ490" s="76"/>
      <c r="AJA490" s="76"/>
      <c r="AJB490" s="76"/>
      <c r="AJC490" s="76"/>
      <c r="AJD490" s="76"/>
      <c r="AJE490" s="76"/>
      <c r="AJF490" s="76"/>
      <c r="AJG490" s="76"/>
      <c r="AJH490" s="76"/>
      <c r="AJI490" s="76"/>
      <c r="AJJ490" s="76"/>
      <c r="AJK490" s="76"/>
      <c r="AJL490" s="76"/>
      <c r="AJM490" s="76"/>
      <c r="AJN490" s="76"/>
      <c r="AJO490" s="76"/>
      <c r="AJP490" s="76"/>
      <c r="AJQ490" s="76"/>
      <c r="AJR490" s="76"/>
      <c r="AJS490" s="76"/>
      <c r="AJT490" s="76"/>
      <c r="AJU490" s="76"/>
      <c r="AJV490" s="76"/>
      <c r="AJW490" s="76"/>
      <c r="AJX490" s="76"/>
      <c r="AJY490" s="76"/>
      <c r="AJZ490" s="76"/>
      <c r="AKA490" s="76"/>
      <c r="AKB490" s="76"/>
      <c r="AKC490" s="76"/>
      <c r="AKD490" s="76"/>
      <c r="AKE490" s="76"/>
      <c r="AKF490" s="76"/>
      <c r="AKG490" s="76"/>
      <c r="AKH490" s="76"/>
      <c r="AKI490" s="76"/>
      <c r="AKJ490" s="76"/>
      <c r="AKK490" s="76"/>
      <c r="AKL490" s="76"/>
      <c r="AKM490" s="76"/>
      <c r="AKN490" s="76"/>
      <c r="AKO490" s="76"/>
      <c r="AKP490" s="76"/>
      <c r="AKQ490" s="76"/>
      <c r="AKR490" s="76"/>
      <c r="AKS490" s="76"/>
      <c r="AKT490" s="76"/>
      <c r="AKU490" s="76"/>
      <c r="AKV490" s="76"/>
      <c r="AKW490" s="76"/>
      <c r="AKX490" s="76"/>
      <c r="AKY490" s="76"/>
      <c r="AKZ490" s="76"/>
      <c r="ALA490" s="76"/>
      <c r="ALB490" s="76"/>
      <c r="ALC490" s="76"/>
      <c r="ALD490" s="76"/>
      <c r="ALE490" s="76"/>
      <c r="ALF490" s="76"/>
      <c r="ALG490" s="76"/>
      <c r="ALH490" s="76"/>
      <c r="ALI490" s="76"/>
      <c r="ALJ490" s="76"/>
      <c r="ALK490" s="76"/>
      <c r="ALL490" s="76"/>
      <c r="ALM490" s="76"/>
      <c r="ALN490" s="76"/>
      <c r="ALO490" s="76"/>
      <c r="ALP490" s="76"/>
      <c r="ALQ490" s="76"/>
      <c r="ALR490" s="76"/>
      <c r="ALS490" s="76"/>
      <c r="ALT490" s="76"/>
      <c r="ALU490" s="76"/>
      <c r="ALV490" s="76"/>
      <c r="ALW490" s="76"/>
      <c r="ALX490" s="76"/>
      <c r="ALY490" s="76"/>
      <c r="ALZ490" s="76"/>
      <c r="AMA490" s="76"/>
      <c r="AMB490" s="76"/>
      <c r="AMC490" s="76"/>
      <c r="AMD490" s="76"/>
      <c r="AME490" s="76"/>
      <c r="AMF490" s="76"/>
      <c r="AMG490" s="76"/>
      <c r="AMH490" s="76"/>
      <c r="AMI490" s="76"/>
      <c r="AMJ490" s="76"/>
      <c r="AMK490" s="76"/>
      <c r="AML490" s="76"/>
      <c r="AMM490" s="76"/>
      <c r="AMN490" s="76"/>
      <c r="AMO490" s="76"/>
      <c r="AMP490" s="76"/>
      <c r="AMQ490" s="76"/>
      <c r="AMR490" s="76"/>
      <c r="AMS490" s="76"/>
      <c r="AMT490" s="76"/>
      <c r="AMU490" s="76"/>
      <c r="AMV490" s="76"/>
      <c r="AMW490" s="76"/>
      <c r="AMX490" s="76"/>
      <c r="AMY490" s="76"/>
      <c r="AMZ490" s="76"/>
      <c r="ANA490" s="76"/>
      <c r="ANB490" s="76"/>
      <c r="ANC490" s="76"/>
      <c r="AND490" s="76"/>
      <c r="ANE490" s="76"/>
      <c r="ANF490" s="76"/>
      <c r="ANG490" s="76"/>
      <c r="ANH490" s="76"/>
      <c r="ANI490" s="76"/>
      <c r="ANJ490" s="76"/>
      <c r="ANK490" s="76"/>
      <c r="ANL490" s="76"/>
      <c r="ANM490" s="76"/>
      <c r="ANN490" s="76"/>
      <c r="ANO490" s="76"/>
      <c r="ANP490" s="76"/>
      <c r="ANQ490" s="76"/>
      <c r="ANR490" s="76"/>
      <c r="ANS490" s="76"/>
      <c r="ANT490" s="76"/>
      <c r="ANU490" s="76"/>
      <c r="ANV490" s="76"/>
      <c r="ANW490" s="76"/>
      <c r="ANX490" s="76"/>
      <c r="ANY490" s="76"/>
      <c r="ANZ490" s="76"/>
      <c r="AOA490" s="76"/>
      <c r="AOB490" s="76"/>
      <c r="AOC490" s="76"/>
      <c r="AOD490" s="76"/>
      <c r="AOE490" s="76"/>
      <c r="AOF490" s="76"/>
      <c r="AOG490" s="76"/>
      <c r="AOH490" s="76"/>
      <c r="AOI490" s="76"/>
      <c r="AOJ490" s="76"/>
      <c r="AOK490" s="76"/>
      <c r="AOL490" s="76"/>
      <c r="AOM490" s="76"/>
      <c r="AON490" s="76"/>
      <c r="AOO490" s="76"/>
      <c r="AOP490" s="76"/>
      <c r="AOQ490" s="76"/>
      <c r="AOR490" s="76"/>
      <c r="AOS490" s="76"/>
      <c r="AOT490" s="76"/>
      <c r="AOU490" s="76"/>
      <c r="AOV490" s="76"/>
      <c r="AOW490" s="76"/>
      <c r="AOX490" s="76"/>
      <c r="AOY490" s="76"/>
      <c r="AOZ490" s="76"/>
      <c r="APA490" s="76"/>
      <c r="APB490" s="76"/>
      <c r="APC490" s="76"/>
      <c r="APD490" s="76"/>
      <c r="APE490" s="76"/>
      <c r="APF490" s="76"/>
      <c r="APG490" s="76"/>
      <c r="APH490" s="76"/>
      <c r="API490" s="76"/>
      <c r="APJ490" s="76"/>
      <c r="APK490" s="76"/>
      <c r="APL490" s="76"/>
      <c r="APM490" s="76"/>
      <c r="APN490" s="76"/>
      <c r="APO490" s="76"/>
      <c r="APP490" s="76"/>
      <c r="APQ490" s="76"/>
      <c r="APR490" s="76"/>
      <c r="APS490" s="76"/>
      <c r="APT490" s="76"/>
      <c r="APU490" s="76"/>
      <c r="APV490" s="76"/>
      <c r="APW490" s="76"/>
      <c r="APX490" s="76"/>
      <c r="APY490" s="76"/>
      <c r="APZ490" s="76"/>
      <c r="AQA490" s="76"/>
      <c r="AQB490" s="76"/>
      <c r="AQC490" s="76"/>
      <c r="AQD490" s="76"/>
      <c r="AQE490" s="76"/>
      <c r="AQF490" s="76"/>
      <c r="AQG490" s="76"/>
      <c r="AQH490" s="76"/>
      <c r="AQI490" s="76"/>
      <c r="AQJ490" s="76"/>
      <c r="AQK490" s="76"/>
      <c r="AQL490" s="76"/>
      <c r="AQM490" s="76"/>
      <c r="AQN490" s="76"/>
      <c r="AQO490" s="76"/>
      <c r="AQP490" s="76"/>
      <c r="AQQ490" s="76"/>
      <c r="AQR490" s="76"/>
      <c r="AQS490" s="76"/>
      <c r="AQT490" s="76"/>
      <c r="AQU490" s="76"/>
      <c r="AQV490" s="76"/>
      <c r="AQW490" s="76"/>
      <c r="AQX490" s="76"/>
      <c r="AQY490" s="76"/>
      <c r="AQZ490" s="76"/>
      <c r="ARA490" s="76"/>
      <c r="ARB490" s="76"/>
      <c r="ARC490" s="76"/>
      <c r="ARD490" s="76"/>
      <c r="ARE490" s="76"/>
      <c r="ARF490" s="76"/>
      <c r="ARG490" s="76"/>
      <c r="ARH490" s="76"/>
      <c r="ARI490" s="76"/>
      <c r="ARJ490" s="76"/>
      <c r="ARK490" s="76"/>
      <c r="ARL490" s="76"/>
      <c r="ARM490" s="76"/>
      <c r="ARN490" s="76"/>
      <c r="ARO490" s="76"/>
      <c r="ARP490" s="76"/>
      <c r="ARQ490" s="76"/>
      <c r="ARR490" s="76"/>
      <c r="ARS490" s="76"/>
      <c r="ART490" s="76"/>
      <c r="ARU490" s="76"/>
      <c r="ARV490" s="76"/>
      <c r="ARW490" s="76"/>
      <c r="ARX490" s="76"/>
      <c r="ARY490" s="76"/>
      <c r="ARZ490" s="76"/>
      <c r="ASA490" s="76"/>
      <c r="ASB490" s="76"/>
      <c r="ASC490" s="76"/>
      <c r="ASD490" s="76"/>
      <c r="ASE490" s="76"/>
      <c r="ASF490" s="76"/>
      <c r="ASG490" s="76"/>
      <c r="ASH490" s="76"/>
      <c r="ASI490" s="76"/>
      <c r="ASJ490" s="76"/>
      <c r="ASK490" s="76"/>
      <c r="ASL490" s="76"/>
      <c r="ASM490" s="76"/>
      <c r="ASN490" s="76"/>
      <c r="ASO490" s="76"/>
      <c r="ASP490" s="76"/>
      <c r="ASQ490" s="76"/>
      <c r="ASR490" s="76"/>
      <c r="ASS490" s="76"/>
      <c r="AST490" s="76"/>
      <c r="ASU490" s="76"/>
      <c r="ASV490" s="76"/>
      <c r="ASW490" s="76"/>
      <c r="ASX490" s="76"/>
      <c r="ASY490" s="76"/>
      <c r="ASZ490" s="76"/>
      <c r="ATA490" s="76"/>
      <c r="ATB490" s="76"/>
      <c r="ATC490" s="76"/>
      <c r="ATD490" s="76"/>
      <c r="ATE490" s="76"/>
      <c r="ATF490" s="76"/>
      <c r="ATG490" s="76"/>
      <c r="ATH490" s="76"/>
      <c r="ATI490" s="76"/>
      <c r="ATJ490" s="76"/>
      <c r="ATK490" s="76"/>
      <c r="ATL490" s="76"/>
      <c r="ATM490" s="76"/>
      <c r="ATN490" s="76"/>
      <c r="ATO490" s="76"/>
      <c r="ATP490" s="76"/>
      <c r="ATQ490" s="76"/>
      <c r="ATR490" s="76"/>
      <c r="ATS490" s="76"/>
      <c r="ATT490" s="76"/>
      <c r="ATU490" s="76"/>
      <c r="ATV490" s="76"/>
      <c r="ATW490" s="76"/>
      <c r="ATX490" s="76"/>
      <c r="ATY490" s="76"/>
      <c r="ATZ490" s="76"/>
      <c r="AUA490" s="76"/>
      <c r="AUB490" s="76"/>
      <c r="AUC490" s="76"/>
      <c r="AUD490" s="76"/>
      <c r="AUE490" s="76"/>
      <c r="AUF490" s="76"/>
      <c r="AUG490" s="76"/>
      <c r="AUH490" s="76"/>
      <c r="AUI490" s="76"/>
      <c r="AUJ490" s="76"/>
      <c r="AUK490" s="76"/>
      <c r="AUL490" s="76"/>
      <c r="AUM490" s="76"/>
      <c r="AUN490" s="76"/>
      <c r="AUO490" s="76"/>
      <c r="AUP490" s="76"/>
      <c r="AUQ490" s="76"/>
      <c r="AUR490" s="76"/>
      <c r="AUS490" s="76"/>
      <c r="AUT490" s="76"/>
      <c r="AUU490" s="76"/>
      <c r="AUV490" s="76"/>
      <c r="AUW490" s="76"/>
      <c r="AUX490" s="76"/>
      <c r="AUY490" s="76"/>
      <c r="AUZ490" s="76"/>
      <c r="AVA490" s="76"/>
      <c r="AVB490" s="76"/>
      <c r="AVC490" s="76"/>
      <c r="AVD490" s="76"/>
      <c r="AVE490" s="76"/>
      <c r="AVF490" s="76"/>
      <c r="AVG490" s="76"/>
      <c r="AVH490" s="76"/>
      <c r="AVI490" s="76"/>
      <c r="AVJ490" s="76"/>
      <c r="AVK490" s="76"/>
      <c r="AVL490" s="76"/>
      <c r="AVM490" s="76"/>
      <c r="AVN490" s="76"/>
      <c r="AVO490" s="76"/>
      <c r="AVP490" s="76"/>
      <c r="AVQ490" s="76"/>
      <c r="AVR490" s="76"/>
      <c r="AVS490" s="76"/>
      <c r="AVT490" s="76"/>
      <c r="AVU490" s="76"/>
      <c r="AVV490" s="76"/>
      <c r="AVW490" s="76"/>
      <c r="AVX490" s="76"/>
      <c r="AVY490" s="76"/>
      <c r="AVZ490" s="76"/>
      <c r="AWA490" s="76"/>
      <c r="AWB490" s="76"/>
      <c r="AWC490" s="76"/>
      <c r="AWD490" s="76"/>
      <c r="AWE490" s="76"/>
      <c r="AWF490" s="76"/>
      <c r="AWG490" s="76"/>
      <c r="AWH490" s="76"/>
      <c r="AWI490" s="76"/>
      <c r="AWJ490" s="76"/>
      <c r="AWK490" s="76"/>
      <c r="AWL490" s="76"/>
      <c r="AWM490" s="76"/>
      <c r="AWN490" s="76"/>
      <c r="AWO490" s="76"/>
      <c r="AWP490" s="76"/>
      <c r="AWQ490" s="76"/>
      <c r="AWR490" s="76"/>
      <c r="AWS490" s="76"/>
      <c r="AWT490" s="76"/>
      <c r="AWU490" s="76"/>
      <c r="AWV490" s="76"/>
      <c r="AWW490" s="76"/>
      <c r="AWX490" s="76"/>
      <c r="AWY490" s="76"/>
      <c r="AWZ490" s="76"/>
      <c r="AXA490" s="76"/>
      <c r="AXB490" s="76"/>
      <c r="AXC490" s="76"/>
      <c r="AXD490" s="76"/>
      <c r="AXE490" s="76"/>
      <c r="AXF490" s="76"/>
      <c r="AXG490" s="76"/>
      <c r="AXH490" s="76"/>
      <c r="AXI490" s="76"/>
      <c r="AXJ490" s="76"/>
      <c r="AXK490" s="76"/>
      <c r="AXL490" s="76"/>
      <c r="AXM490" s="76"/>
      <c r="AXN490" s="76"/>
      <c r="AXO490" s="76"/>
      <c r="AXP490" s="76"/>
      <c r="AXQ490" s="76"/>
      <c r="AXR490" s="76"/>
      <c r="AXS490" s="76"/>
      <c r="AXT490" s="76"/>
      <c r="AXU490" s="76"/>
      <c r="AXV490" s="76"/>
      <c r="AXW490" s="76"/>
      <c r="AXX490" s="76"/>
      <c r="AXY490" s="76"/>
      <c r="AXZ490" s="76"/>
      <c r="AYA490" s="76"/>
      <c r="AYB490" s="76"/>
      <c r="AYC490" s="76"/>
      <c r="AYD490" s="76"/>
      <c r="AYE490" s="76"/>
      <c r="AYF490" s="76"/>
      <c r="AYG490" s="76"/>
      <c r="AYH490" s="76"/>
      <c r="AYI490" s="76"/>
      <c r="AYJ490" s="76"/>
      <c r="AYK490" s="76"/>
      <c r="AYL490" s="76"/>
      <c r="AYM490" s="76"/>
      <c r="AYN490" s="76"/>
      <c r="AYO490" s="76"/>
      <c r="AYP490" s="76"/>
      <c r="AYQ490" s="76"/>
      <c r="AYR490" s="76"/>
      <c r="AYS490" s="76"/>
      <c r="AYT490" s="76"/>
      <c r="AYU490" s="76"/>
      <c r="AYV490" s="76"/>
      <c r="AYW490" s="76"/>
      <c r="AYX490" s="76"/>
      <c r="AYY490" s="76"/>
      <c r="AYZ490" s="76"/>
      <c r="AZA490" s="76"/>
      <c r="AZB490" s="76"/>
      <c r="AZC490" s="76"/>
      <c r="AZD490" s="76"/>
      <c r="AZE490" s="76"/>
      <c r="AZF490" s="76"/>
      <c r="AZG490" s="76"/>
      <c r="AZH490" s="76"/>
      <c r="AZI490" s="76"/>
      <c r="AZJ490" s="76"/>
      <c r="AZK490" s="76"/>
      <c r="AZL490" s="76"/>
      <c r="AZM490" s="76"/>
      <c r="AZN490" s="76"/>
      <c r="AZO490" s="76"/>
      <c r="AZP490" s="76"/>
      <c r="AZQ490" s="76"/>
      <c r="AZR490" s="76"/>
      <c r="AZS490" s="76"/>
      <c r="AZT490" s="76"/>
      <c r="AZU490" s="76"/>
      <c r="AZV490" s="76"/>
      <c r="AZW490" s="76"/>
      <c r="AZX490" s="76"/>
      <c r="AZY490" s="76"/>
      <c r="AZZ490" s="76"/>
      <c r="BAA490" s="76"/>
      <c r="BAB490" s="76"/>
      <c r="BAC490" s="76"/>
      <c r="BAD490" s="76"/>
      <c r="BAE490" s="76"/>
      <c r="BAF490" s="76"/>
      <c r="BAG490" s="76"/>
      <c r="BAH490" s="76"/>
      <c r="BAI490" s="76"/>
      <c r="BAJ490" s="76"/>
      <c r="BAK490" s="76"/>
      <c r="BAL490" s="76"/>
      <c r="BAM490" s="76"/>
      <c r="BAN490" s="76"/>
      <c r="BAO490" s="76"/>
      <c r="BAP490" s="76"/>
      <c r="BAQ490" s="76"/>
      <c r="BAR490" s="76"/>
      <c r="BAS490" s="76"/>
      <c r="BAT490" s="76"/>
      <c r="BAU490" s="76"/>
      <c r="BAV490" s="76"/>
      <c r="BAW490" s="76"/>
      <c r="BAX490" s="76"/>
      <c r="BAY490" s="76"/>
      <c r="BAZ490" s="76"/>
      <c r="BBA490" s="76"/>
      <c r="BBB490" s="76"/>
      <c r="BBC490" s="76"/>
      <c r="BBD490" s="76"/>
      <c r="BBE490" s="76"/>
      <c r="BBF490" s="76"/>
      <c r="BBG490" s="76"/>
      <c r="BBH490" s="76"/>
      <c r="BBI490" s="76"/>
      <c r="BBJ490" s="76"/>
      <c r="BBK490" s="76"/>
      <c r="BBL490" s="76"/>
      <c r="BBM490" s="76"/>
      <c r="BBN490" s="76"/>
      <c r="BBO490" s="76"/>
      <c r="BBP490" s="76"/>
      <c r="BBQ490" s="76"/>
      <c r="BBR490" s="76"/>
      <c r="BBS490" s="76"/>
      <c r="BBT490" s="76"/>
      <c r="BBU490" s="76"/>
      <c r="BBV490" s="76"/>
      <c r="BBW490" s="76"/>
      <c r="BBX490" s="76"/>
      <c r="BBY490" s="76"/>
      <c r="BBZ490" s="76"/>
      <c r="BCA490" s="76"/>
      <c r="BCB490" s="76"/>
      <c r="BCC490" s="76"/>
      <c r="BCD490" s="76"/>
      <c r="BCE490" s="76"/>
      <c r="BCF490" s="76"/>
      <c r="BCG490" s="76"/>
      <c r="BCH490" s="76"/>
      <c r="BCI490" s="76"/>
      <c r="BCJ490" s="76"/>
      <c r="BCK490" s="76"/>
      <c r="BCL490" s="76"/>
      <c r="BCM490" s="76"/>
      <c r="BCN490" s="76"/>
      <c r="BCO490" s="76"/>
      <c r="BCP490" s="76"/>
      <c r="BCQ490" s="76"/>
      <c r="BCR490" s="76"/>
      <c r="BCS490" s="76"/>
      <c r="BCT490" s="76"/>
      <c r="BCU490" s="76"/>
      <c r="BCV490" s="76"/>
      <c r="BCW490" s="76"/>
      <c r="BCX490" s="76"/>
      <c r="BCY490" s="76"/>
      <c r="BCZ490" s="76"/>
      <c r="BDA490" s="76"/>
      <c r="BDB490" s="76"/>
      <c r="BDC490" s="76"/>
      <c r="BDD490" s="76"/>
      <c r="BDE490" s="76"/>
      <c r="BDF490" s="76"/>
      <c r="BDG490" s="76"/>
      <c r="BDH490" s="76"/>
      <c r="BDI490" s="76"/>
      <c r="BDJ490" s="76"/>
      <c r="BDK490" s="76"/>
      <c r="BDL490" s="76"/>
      <c r="BDM490" s="76"/>
      <c r="BDN490" s="76"/>
      <c r="BDO490" s="76"/>
      <c r="BDP490" s="76"/>
      <c r="BDQ490" s="76"/>
      <c r="BDR490" s="76"/>
      <c r="BDS490" s="76"/>
      <c r="BDT490" s="76"/>
      <c r="BDU490" s="76"/>
      <c r="BDV490" s="76"/>
      <c r="BDW490" s="76"/>
      <c r="BDX490" s="76"/>
      <c r="BDY490" s="76"/>
      <c r="BDZ490" s="76"/>
      <c r="BEA490" s="76"/>
      <c r="BEB490" s="76"/>
      <c r="BEC490" s="76"/>
      <c r="BED490" s="76"/>
      <c r="BEE490" s="76"/>
      <c r="BEF490" s="76"/>
      <c r="BEG490" s="76"/>
      <c r="BEH490" s="76"/>
      <c r="BEI490" s="76"/>
      <c r="BEJ490" s="76"/>
      <c r="BEK490" s="76"/>
      <c r="BEL490" s="76"/>
      <c r="BEM490" s="76"/>
      <c r="BEN490" s="76"/>
      <c r="BEO490" s="76"/>
      <c r="BEP490" s="76"/>
      <c r="BEQ490" s="76"/>
      <c r="BER490" s="76"/>
      <c r="BES490" s="76"/>
      <c r="BET490" s="76"/>
      <c r="BEU490" s="76"/>
      <c r="BEV490" s="76"/>
      <c r="BEW490" s="76"/>
      <c r="BEX490" s="76"/>
      <c r="BEY490" s="76"/>
      <c r="BEZ490" s="76"/>
      <c r="BFA490" s="76"/>
      <c r="BFB490" s="76"/>
      <c r="BFC490" s="76"/>
      <c r="BFD490" s="76"/>
      <c r="BFE490" s="76"/>
      <c r="BFF490" s="76"/>
      <c r="BFG490" s="76"/>
      <c r="BFH490" s="76"/>
      <c r="BFI490" s="76"/>
      <c r="BFJ490" s="76"/>
      <c r="BFK490" s="76"/>
      <c r="BFL490" s="76"/>
      <c r="BFM490" s="76"/>
      <c r="BFN490" s="76"/>
      <c r="BFO490" s="76"/>
      <c r="BFP490" s="76"/>
      <c r="BFQ490" s="76"/>
      <c r="BFR490" s="76"/>
      <c r="BFS490" s="76"/>
    </row>
    <row r="491" spans="1:1527" s="20" customFormat="1" ht="28" x14ac:dyDescent="0.25">
      <c r="A491" s="71" t="s">
        <v>338</v>
      </c>
      <c r="B491" s="278" t="s">
        <v>957</v>
      </c>
      <c r="C491" s="278" t="s">
        <v>930</v>
      </c>
      <c r="D491" s="278" t="s">
        <v>885</v>
      </c>
      <c r="E491" s="278"/>
      <c r="F491" s="309">
        <f t="shared" si="18"/>
        <v>29.500000000000004</v>
      </c>
      <c r="G491" s="278"/>
      <c r="H491" s="278">
        <v>2.95</v>
      </c>
      <c r="I491" s="278">
        <v>5.9</v>
      </c>
      <c r="J491" s="278">
        <v>7.375</v>
      </c>
      <c r="K491" s="278">
        <v>8.85</v>
      </c>
      <c r="L491" s="278">
        <v>4.4249999999999998</v>
      </c>
      <c r="M491" s="278"/>
      <c r="N491" s="278"/>
      <c r="O491" s="278"/>
      <c r="P491" s="278"/>
      <c r="Q491" s="278"/>
      <c r="R491" s="278"/>
      <c r="BA491" s="76"/>
      <c r="BB491" s="76"/>
      <c r="BC491" s="76"/>
      <c r="BD491" s="76"/>
      <c r="BE491" s="76"/>
      <c r="BF491" s="76"/>
      <c r="BG491" s="76"/>
      <c r="BH491" s="76"/>
      <c r="BI491" s="76"/>
      <c r="BJ491" s="76"/>
      <c r="BK491" s="76"/>
      <c r="BL491" s="76"/>
      <c r="BM491" s="76"/>
      <c r="BN491" s="76"/>
      <c r="BO491" s="76"/>
      <c r="BP491" s="76"/>
      <c r="BQ491" s="76"/>
      <c r="BR491" s="76"/>
      <c r="BS491" s="76"/>
      <c r="BT491" s="76"/>
      <c r="BU491" s="76"/>
      <c r="BV491" s="76"/>
      <c r="BW491" s="76"/>
      <c r="BX491" s="76"/>
      <c r="BY491" s="76"/>
      <c r="BZ491" s="76"/>
      <c r="CA491" s="76"/>
      <c r="CB491" s="76"/>
      <c r="CC491" s="76"/>
      <c r="CD491" s="76"/>
      <c r="CE491" s="76"/>
      <c r="CF491" s="76"/>
      <c r="CG491" s="76"/>
      <c r="CH491" s="76"/>
      <c r="CI491" s="76"/>
      <c r="CJ491" s="76"/>
      <c r="CK491" s="76"/>
      <c r="CL491" s="76"/>
      <c r="CM491" s="76"/>
      <c r="CN491" s="76"/>
      <c r="CO491" s="76"/>
      <c r="CP491" s="76"/>
      <c r="CQ491" s="76"/>
      <c r="CR491" s="76"/>
      <c r="CS491" s="76"/>
      <c r="CT491" s="76"/>
      <c r="CU491" s="76"/>
      <c r="CV491" s="76"/>
      <c r="CW491" s="76"/>
      <c r="CX491" s="76"/>
      <c r="CY491" s="76"/>
      <c r="CZ491" s="76"/>
      <c r="DA491" s="76"/>
      <c r="DB491" s="76"/>
      <c r="DC491" s="76"/>
      <c r="DD491" s="76"/>
      <c r="DE491" s="76"/>
      <c r="DF491" s="76"/>
      <c r="DG491" s="76"/>
      <c r="DH491" s="76"/>
      <c r="DI491" s="76"/>
      <c r="DJ491" s="76"/>
      <c r="DK491" s="76"/>
      <c r="DL491" s="76"/>
      <c r="DM491" s="76"/>
      <c r="DN491" s="76"/>
      <c r="DO491" s="76"/>
      <c r="DP491" s="76"/>
      <c r="DQ491" s="76"/>
      <c r="DR491" s="76"/>
      <c r="DS491" s="76"/>
      <c r="DT491" s="76"/>
      <c r="DU491" s="76"/>
      <c r="DV491" s="76"/>
      <c r="DW491" s="76"/>
      <c r="DX491" s="76"/>
      <c r="DY491" s="76"/>
      <c r="DZ491" s="76"/>
      <c r="EA491" s="76"/>
      <c r="EB491" s="76"/>
      <c r="EC491" s="76"/>
      <c r="ED491" s="76"/>
      <c r="EE491" s="76"/>
      <c r="EF491" s="76"/>
      <c r="EG491" s="76"/>
      <c r="EH491" s="76"/>
      <c r="EI491" s="76"/>
      <c r="EJ491" s="76"/>
      <c r="EK491" s="76"/>
      <c r="EL491" s="76"/>
      <c r="EM491" s="76"/>
      <c r="EN491" s="76"/>
      <c r="EO491" s="76"/>
      <c r="EP491" s="76"/>
      <c r="EQ491" s="76"/>
      <c r="ER491" s="76"/>
      <c r="ES491" s="76"/>
      <c r="ET491" s="76"/>
      <c r="EU491" s="76"/>
      <c r="EV491" s="76"/>
      <c r="EW491" s="76"/>
      <c r="EX491" s="76"/>
      <c r="EY491" s="76"/>
      <c r="EZ491" s="76"/>
      <c r="FA491" s="76"/>
      <c r="FB491" s="76"/>
      <c r="FC491" s="76"/>
      <c r="FD491" s="76"/>
      <c r="FE491" s="76"/>
      <c r="FF491" s="76"/>
      <c r="FG491" s="76"/>
      <c r="FH491" s="76"/>
      <c r="FI491" s="76"/>
      <c r="FJ491" s="76"/>
      <c r="FK491" s="76"/>
      <c r="FL491" s="76"/>
      <c r="FM491" s="76"/>
      <c r="FN491" s="76"/>
      <c r="FO491" s="76"/>
      <c r="FP491" s="76"/>
      <c r="FQ491" s="76"/>
      <c r="FR491" s="76"/>
      <c r="FS491" s="76"/>
      <c r="FT491" s="76"/>
      <c r="FU491" s="76"/>
      <c r="FV491" s="76"/>
      <c r="FW491" s="76"/>
      <c r="FX491" s="76"/>
      <c r="FY491" s="76"/>
      <c r="FZ491" s="76"/>
      <c r="GA491" s="76"/>
      <c r="GB491" s="76"/>
      <c r="GC491" s="76"/>
      <c r="GD491" s="76"/>
      <c r="GE491" s="76"/>
      <c r="GF491" s="76"/>
      <c r="GG491" s="76"/>
      <c r="GH491" s="76"/>
      <c r="GI491" s="76"/>
      <c r="GJ491" s="76"/>
      <c r="GK491" s="76"/>
      <c r="GL491" s="76"/>
      <c r="GM491" s="76"/>
      <c r="GN491" s="76"/>
      <c r="GO491" s="76"/>
      <c r="GP491" s="76"/>
      <c r="GQ491" s="76"/>
      <c r="GR491" s="76"/>
      <c r="GS491" s="76"/>
      <c r="GT491" s="76"/>
      <c r="GU491" s="76"/>
      <c r="GV491" s="76"/>
      <c r="GW491" s="76"/>
      <c r="GX491" s="76"/>
      <c r="GY491" s="76"/>
      <c r="GZ491" s="76"/>
      <c r="HA491" s="76"/>
      <c r="HB491" s="76"/>
      <c r="HC491" s="76"/>
      <c r="HD491" s="76"/>
      <c r="HE491" s="76"/>
      <c r="HF491" s="76"/>
      <c r="HG491" s="76"/>
      <c r="HH491" s="76"/>
      <c r="HI491" s="76"/>
      <c r="HJ491" s="76"/>
      <c r="HK491" s="76"/>
      <c r="HL491" s="76"/>
      <c r="HM491" s="76"/>
      <c r="HN491" s="76"/>
      <c r="HO491" s="76"/>
      <c r="HP491" s="76"/>
      <c r="HQ491" s="76"/>
      <c r="HR491" s="76"/>
      <c r="HS491" s="76"/>
      <c r="HT491" s="76"/>
      <c r="HU491" s="76"/>
      <c r="HV491" s="76"/>
      <c r="HW491" s="76"/>
      <c r="HX491" s="76"/>
      <c r="HY491" s="76"/>
      <c r="HZ491" s="76"/>
      <c r="IA491" s="76"/>
      <c r="IB491" s="76"/>
      <c r="IC491" s="76"/>
      <c r="ID491" s="76"/>
      <c r="IE491" s="76"/>
      <c r="IF491" s="76"/>
      <c r="IG491" s="76"/>
      <c r="IH491" s="76"/>
      <c r="II491" s="76"/>
      <c r="IJ491" s="76"/>
      <c r="IK491" s="76"/>
      <c r="IL491" s="76"/>
      <c r="IM491" s="76"/>
      <c r="IN491" s="76"/>
      <c r="IO491" s="76"/>
      <c r="IP491" s="76"/>
      <c r="IQ491" s="76"/>
      <c r="IR491" s="76"/>
      <c r="IS491" s="76"/>
      <c r="IT491" s="76"/>
      <c r="IU491" s="76"/>
      <c r="IV491" s="76"/>
      <c r="IW491" s="76"/>
      <c r="IX491" s="76"/>
      <c r="IY491" s="76"/>
      <c r="IZ491" s="76"/>
      <c r="JA491" s="76"/>
      <c r="JB491" s="76"/>
      <c r="JC491" s="76"/>
      <c r="JD491" s="76"/>
      <c r="JE491" s="76"/>
      <c r="JF491" s="76"/>
      <c r="JG491" s="76"/>
      <c r="JH491" s="76"/>
      <c r="JI491" s="76"/>
      <c r="JJ491" s="76"/>
      <c r="JK491" s="76"/>
      <c r="JL491" s="76"/>
      <c r="JM491" s="76"/>
      <c r="JN491" s="76"/>
      <c r="JO491" s="76"/>
      <c r="JP491" s="76"/>
      <c r="JQ491" s="76"/>
      <c r="JR491" s="76"/>
      <c r="JS491" s="76"/>
      <c r="JT491" s="76"/>
      <c r="JU491" s="76"/>
      <c r="JV491" s="76"/>
      <c r="JW491" s="76"/>
      <c r="JX491" s="76"/>
      <c r="JY491" s="76"/>
      <c r="JZ491" s="76"/>
      <c r="KA491" s="76"/>
      <c r="KB491" s="76"/>
      <c r="KC491" s="76"/>
      <c r="KD491" s="76"/>
      <c r="KE491" s="76"/>
      <c r="KF491" s="76"/>
      <c r="KG491" s="76"/>
      <c r="KH491" s="76"/>
      <c r="KI491" s="76"/>
      <c r="KJ491" s="76"/>
      <c r="KK491" s="76"/>
      <c r="KL491" s="76"/>
      <c r="KM491" s="76"/>
      <c r="KN491" s="76"/>
      <c r="KO491" s="76"/>
      <c r="KP491" s="76"/>
      <c r="KQ491" s="76"/>
      <c r="KR491" s="76"/>
      <c r="KS491" s="76"/>
      <c r="KT491" s="76"/>
      <c r="KU491" s="76"/>
      <c r="KV491" s="76"/>
      <c r="KW491" s="76"/>
      <c r="KX491" s="76"/>
      <c r="KY491" s="76"/>
      <c r="KZ491" s="76"/>
      <c r="LA491" s="76"/>
      <c r="LB491" s="76"/>
      <c r="LC491" s="76"/>
      <c r="LD491" s="76"/>
      <c r="LE491" s="76"/>
      <c r="LF491" s="76"/>
      <c r="LG491" s="76"/>
      <c r="LH491" s="76"/>
      <c r="LI491" s="76"/>
      <c r="LJ491" s="76"/>
      <c r="LK491" s="76"/>
      <c r="LL491" s="76"/>
      <c r="LM491" s="76"/>
      <c r="LN491" s="76"/>
      <c r="LO491" s="76"/>
      <c r="LP491" s="76"/>
      <c r="LQ491" s="76"/>
      <c r="LR491" s="76"/>
      <c r="LS491" s="76"/>
      <c r="LT491" s="76"/>
      <c r="LU491" s="76"/>
      <c r="LV491" s="76"/>
      <c r="LW491" s="76"/>
      <c r="LX491" s="76"/>
      <c r="LY491" s="76"/>
      <c r="LZ491" s="76"/>
      <c r="MA491" s="76"/>
      <c r="MB491" s="76"/>
      <c r="MC491" s="76"/>
      <c r="MD491" s="76"/>
      <c r="ME491" s="76"/>
      <c r="MF491" s="76"/>
      <c r="MG491" s="76"/>
      <c r="MH491" s="76"/>
      <c r="MI491" s="76"/>
      <c r="MJ491" s="76"/>
      <c r="MK491" s="76"/>
      <c r="ML491" s="76"/>
      <c r="MM491" s="76"/>
      <c r="MN491" s="76"/>
      <c r="MO491" s="76"/>
      <c r="MP491" s="76"/>
      <c r="MQ491" s="76"/>
      <c r="MR491" s="76"/>
      <c r="MS491" s="76"/>
      <c r="MT491" s="76"/>
      <c r="MU491" s="76"/>
      <c r="MV491" s="76"/>
      <c r="MW491" s="76"/>
      <c r="MX491" s="76"/>
      <c r="MY491" s="76"/>
      <c r="MZ491" s="76"/>
      <c r="NA491" s="76"/>
      <c r="NB491" s="76"/>
      <c r="NC491" s="76"/>
      <c r="ND491" s="76"/>
      <c r="NE491" s="76"/>
      <c r="NF491" s="76"/>
      <c r="NG491" s="76"/>
      <c r="NH491" s="76"/>
      <c r="NI491" s="76"/>
      <c r="NJ491" s="76"/>
      <c r="NK491" s="76"/>
      <c r="NL491" s="76"/>
      <c r="NM491" s="76"/>
      <c r="NN491" s="76"/>
      <c r="NO491" s="76"/>
      <c r="NP491" s="76"/>
      <c r="NQ491" s="76"/>
      <c r="NR491" s="76"/>
      <c r="NS491" s="76"/>
      <c r="NT491" s="76"/>
      <c r="NU491" s="76"/>
      <c r="NV491" s="76"/>
      <c r="NW491" s="76"/>
      <c r="NX491" s="76"/>
      <c r="NY491" s="76"/>
      <c r="NZ491" s="76"/>
      <c r="OA491" s="76"/>
      <c r="OB491" s="76"/>
      <c r="OC491" s="76"/>
      <c r="OD491" s="76"/>
      <c r="OE491" s="76"/>
      <c r="OF491" s="76"/>
      <c r="OG491" s="76"/>
      <c r="OH491" s="76"/>
      <c r="OI491" s="76"/>
      <c r="OJ491" s="76"/>
      <c r="OK491" s="76"/>
      <c r="OL491" s="76"/>
      <c r="OM491" s="76"/>
      <c r="ON491" s="76"/>
      <c r="OO491" s="76"/>
      <c r="OP491" s="76"/>
      <c r="OQ491" s="76"/>
      <c r="OR491" s="76"/>
      <c r="OS491" s="76"/>
      <c r="OT491" s="76"/>
      <c r="OU491" s="76"/>
      <c r="OV491" s="76"/>
      <c r="OW491" s="76"/>
      <c r="OX491" s="76"/>
      <c r="OY491" s="76"/>
      <c r="OZ491" s="76"/>
      <c r="PA491" s="76"/>
      <c r="PB491" s="76"/>
      <c r="PC491" s="76"/>
      <c r="PD491" s="76"/>
      <c r="PE491" s="76"/>
      <c r="PF491" s="76"/>
      <c r="PG491" s="76"/>
      <c r="PH491" s="76"/>
      <c r="PI491" s="76"/>
      <c r="PJ491" s="76"/>
      <c r="PK491" s="76"/>
      <c r="PL491" s="76"/>
      <c r="PM491" s="76"/>
      <c r="PN491" s="76"/>
      <c r="PO491" s="76"/>
      <c r="PP491" s="76"/>
      <c r="PQ491" s="76"/>
      <c r="PR491" s="76"/>
      <c r="PS491" s="76"/>
      <c r="PT491" s="76"/>
      <c r="PU491" s="76"/>
      <c r="PV491" s="76"/>
      <c r="PW491" s="76"/>
      <c r="PX491" s="76"/>
      <c r="PY491" s="76"/>
      <c r="PZ491" s="76"/>
      <c r="QA491" s="76"/>
      <c r="QB491" s="76"/>
      <c r="QC491" s="76"/>
      <c r="QD491" s="76"/>
      <c r="QE491" s="76"/>
      <c r="QF491" s="76"/>
      <c r="QG491" s="76"/>
      <c r="QH491" s="76"/>
      <c r="QI491" s="76"/>
      <c r="QJ491" s="76"/>
      <c r="QK491" s="76"/>
      <c r="QL491" s="76"/>
      <c r="QM491" s="76"/>
      <c r="QN491" s="76"/>
      <c r="QO491" s="76"/>
      <c r="QP491" s="76"/>
      <c r="QQ491" s="76"/>
      <c r="QR491" s="76"/>
      <c r="QS491" s="76"/>
      <c r="QT491" s="76"/>
      <c r="QU491" s="76"/>
      <c r="QV491" s="76"/>
      <c r="QW491" s="76"/>
      <c r="QX491" s="76"/>
      <c r="QY491" s="76"/>
      <c r="QZ491" s="76"/>
      <c r="RA491" s="76"/>
      <c r="RB491" s="76"/>
      <c r="RC491" s="76"/>
      <c r="RD491" s="76"/>
      <c r="RE491" s="76"/>
      <c r="RF491" s="76"/>
      <c r="RG491" s="76"/>
      <c r="RH491" s="76"/>
      <c r="RI491" s="76"/>
      <c r="RJ491" s="76"/>
      <c r="RK491" s="76"/>
      <c r="RL491" s="76"/>
      <c r="RM491" s="76"/>
      <c r="RN491" s="76"/>
      <c r="RO491" s="76"/>
      <c r="RP491" s="76"/>
      <c r="RQ491" s="76"/>
      <c r="RR491" s="76"/>
      <c r="RS491" s="76"/>
      <c r="RT491" s="76"/>
      <c r="RU491" s="76"/>
      <c r="RV491" s="76"/>
      <c r="RW491" s="76"/>
      <c r="RX491" s="76"/>
      <c r="RY491" s="76"/>
      <c r="RZ491" s="76"/>
      <c r="SA491" s="76"/>
      <c r="SB491" s="76"/>
      <c r="SC491" s="76"/>
      <c r="SD491" s="76"/>
      <c r="SE491" s="76"/>
      <c r="SF491" s="76"/>
      <c r="SG491" s="76"/>
      <c r="SH491" s="76"/>
      <c r="SI491" s="76"/>
      <c r="SJ491" s="76"/>
      <c r="SK491" s="76"/>
      <c r="SL491" s="76"/>
      <c r="SM491" s="76"/>
      <c r="SN491" s="76"/>
      <c r="SO491" s="76"/>
      <c r="SP491" s="76"/>
      <c r="SQ491" s="76"/>
      <c r="SR491" s="76"/>
      <c r="SS491" s="76"/>
      <c r="ST491" s="76"/>
      <c r="SU491" s="76"/>
      <c r="SV491" s="76"/>
      <c r="SW491" s="76"/>
      <c r="SX491" s="76"/>
      <c r="SY491" s="76"/>
      <c r="SZ491" s="76"/>
      <c r="TA491" s="76"/>
      <c r="TB491" s="76"/>
      <c r="TC491" s="76"/>
      <c r="TD491" s="76"/>
      <c r="TE491" s="76"/>
      <c r="TF491" s="76"/>
      <c r="TG491" s="76"/>
      <c r="TH491" s="76"/>
      <c r="TI491" s="76"/>
      <c r="TJ491" s="76"/>
      <c r="TK491" s="76"/>
      <c r="TL491" s="76"/>
      <c r="TM491" s="76"/>
      <c r="TN491" s="76"/>
      <c r="TO491" s="76"/>
      <c r="TP491" s="76"/>
      <c r="TQ491" s="76"/>
      <c r="TR491" s="76"/>
      <c r="TS491" s="76"/>
      <c r="TT491" s="76"/>
      <c r="TU491" s="76"/>
      <c r="TV491" s="76"/>
      <c r="TW491" s="76"/>
      <c r="TX491" s="76"/>
      <c r="TY491" s="76"/>
      <c r="TZ491" s="76"/>
      <c r="UA491" s="76"/>
      <c r="UB491" s="76"/>
      <c r="UC491" s="76"/>
      <c r="UD491" s="76"/>
      <c r="UE491" s="76"/>
      <c r="UF491" s="76"/>
      <c r="UG491" s="76"/>
      <c r="UH491" s="76"/>
      <c r="UI491" s="76"/>
      <c r="UJ491" s="76"/>
      <c r="UK491" s="76"/>
      <c r="UL491" s="76"/>
      <c r="UM491" s="76"/>
      <c r="UN491" s="76"/>
      <c r="UO491" s="76"/>
      <c r="UP491" s="76"/>
      <c r="UQ491" s="76"/>
      <c r="UR491" s="76"/>
      <c r="US491" s="76"/>
      <c r="UT491" s="76"/>
      <c r="UU491" s="76"/>
      <c r="UV491" s="76"/>
      <c r="UW491" s="76"/>
      <c r="UX491" s="76"/>
      <c r="UY491" s="76"/>
      <c r="UZ491" s="76"/>
      <c r="VA491" s="76"/>
      <c r="VB491" s="76"/>
      <c r="VC491" s="76"/>
      <c r="VD491" s="76"/>
      <c r="VE491" s="76"/>
      <c r="VF491" s="76"/>
      <c r="VG491" s="76"/>
      <c r="VH491" s="76"/>
      <c r="VI491" s="76"/>
      <c r="VJ491" s="76"/>
      <c r="VK491" s="76"/>
      <c r="VL491" s="76"/>
      <c r="VM491" s="76"/>
      <c r="VN491" s="76"/>
      <c r="VO491" s="76"/>
      <c r="VP491" s="76"/>
      <c r="VQ491" s="76"/>
      <c r="VR491" s="76"/>
      <c r="VS491" s="76"/>
      <c r="VT491" s="76"/>
      <c r="VU491" s="76"/>
      <c r="VV491" s="76"/>
      <c r="VW491" s="76"/>
      <c r="VX491" s="76"/>
      <c r="VY491" s="76"/>
      <c r="VZ491" s="76"/>
      <c r="WA491" s="76"/>
      <c r="WB491" s="76"/>
      <c r="WC491" s="76"/>
      <c r="WD491" s="76"/>
      <c r="WE491" s="76"/>
      <c r="WF491" s="76"/>
      <c r="WG491" s="76"/>
      <c r="WH491" s="76"/>
      <c r="WI491" s="76"/>
      <c r="WJ491" s="76"/>
      <c r="WK491" s="76"/>
      <c r="WL491" s="76"/>
      <c r="WM491" s="76"/>
      <c r="WN491" s="76"/>
      <c r="WO491" s="76"/>
      <c r="WP491" s="76"/>
      <c r="WQ491" s="76"/>
      <c r="WR491" s="76"/>
      <c r="WS491" s="76"/>
      <c r="WT491" s="76"/>
      <c r="WU491" s="76"/>
      <c r="WV491" s="76"/>
      <c r="WW491" s="76"/>
      <c r="WX491" s="76"/>
      <c r="WY491" s="76"/>
      <c r="WZ491" s="76"/>
      <c r="XA491" s="76"/>
      <c r="XB491" s="76"/>
      <c r="XC491" s="76"/>
      <c r="XD491" s="76"/>
      <c r="XE491" s="76"/>
      <c r="XF491" s="76"/>
      <c r="XG491" s="76"/>
      <c r="XH491" s="76"/>
      <c r="XI491" s="76"/>
      <c r="XJ491" s="76"/>
      <c r="XK491" s="76"/>
      <c r="XL491" s="76"/>
      <c r="XM491" s="76"/>
      <c r="XN491" s="76"/>
      <c r="XO491" s="76"/>
      <c r="XP491" s="76"/>
      <c r="XQ491" s="76"/>
      <c r="XR491" s="76"/>
      <c r="XS491" s="76"/>
      <c r="XT491" s="76"/>
      <c r="XU491" s="76"/>
      <c r="XV491" s="76"/>
      <c r="XW491" s="76"/>
      <c r="XX491" s="76"/>
      <c r="XY491" s="76"/>
      <c r="XZ491" s="76"/>
      <c r="YA491" s="76"/>
      <c r="YB491" s="76"/>
      <c r="YC491" s="76"/>
      <c r="YD491" s="76"/>
      <c r="YE491" s="76"/>
      <c r="YF491" s="76"/>
      <c r="YG491" s="76"/>
      <c r="YH491" s="76"/>
      <c r="YI491" s="76"/>
      <c r="YJ491" s="76"/>
      <c r="YK491" s="76"/>
      <c r="YL491" s="76"/>
      <c r="YM491" s="76"/>
      <c r="YN491" s="76"/>
      <c r="YO491" s="76"/>
      <c r="YP491" s="76"/>
      <c r="YQ491" s="76"/>
      <c r="YR491" s="76"/>
      <c r="YS491" s="76"/>
      <c r="YT491" s="76"/>
      <c r="YU491" s="76"/>
      <c r="YV491" s="76"/>
      <c r="YW491" s="76"/>
      <c r="YX491" s="76"/>
      <c r="YY491" s="76"/>
      <c r="YZ491" s="76"/>
      <c r="ZA491" s="76"/>
      <c r="ZB491" s="76"/>
      <c r="ZC491" s="76"/>
      <c r="ZD491" s="76"/>
      <c r="ZE491" s="76"/>
      <c r="ZF491" s="76"/>
      <c r="ZG491" s="76"/>
      <c r="ZH491" s="76"/>
      <c r="ZI491" s="76"/>
      <c r="ZJ491" s="76"/>
      <c r="ZK491" s="76"/>
      <c r="ZL491" s="76"/>
      <c r="ZM491" s="76"/>
      <c r="ZN491" s="76"/>
      <c r="ZO491" s="76"/>
      <c r="ZP491" s="76"/>
      <c r="ZQ491" s="76"/>
      <c r="ZR491" s="76"/>
      <c r="ZS491" s="76"/>
      <c r="ZT491" s="76"/>
      <c r="ZU491" s="76"/>
      <c r="ZV491" s="76"/>
      <c r="ZW491" s="76"/>
      <c r="ZX491" s="76"/>
      <c r="ZY491" s="76"/>
      <c r="ZZ491" s="76"/>
      <c r="AAA491" s="76"/>
      <c r="AAB491" s="76"/>
      <c r="AAC491" s="76"/>
      <c r="AAD491" s="76"/>
      <c r="AAE491" s="76"/>
      <c r="AAF491" s="76"/>
      <c r="AAG491" s="76"/>
      <c r="AAH491" s="76"/>
      <c r="AAI491" s="76"/>
      <c r="AAJ491" s="76"/>
      <c r="AAK491" s="76"/>
      <c r="AAL491" s="76"/>
      <c r="AAM491" s="76"/>
      <c r="AAN491" s="76"/>
      <c r="AAO491" s="76"/>
      <c r="AAP491" s="76"/>
      <c r="AAQ491" s="76"/>
      <c r="AAR491" s="76"/>
      <c r="AAS491" s="76"/>
      <c r="AAT491" s="76"/>
      <c r="AAU491" s="76"/>
      <c r="AAV491" s="76"/>
      <c r="AAW491" s="76"/>
      <c r="AAX491" s="76"/>
      <c r="AAY491" s="76"/>
      <c r="AAZ491" s="76"/>
      <c r="ABA491" s="76"/>
      <c r="ABB491" s="76"/>
      <c r="ABC491" s="76"/>
      <c r="ABD491" s="76"/>
      <c r="ABE491" s="76"/>
      <c r="ABF491" s="76"/>
      <c r="ABG491" s="76"/>
      <c r="ABH491" s="76"/>
      <c r="ABI491" s="76"/>
      <c r="ABJ491" s="76"/>
      <c r="ABK491" s="76"/>
      <c r="ABL491" s="76"/>
      <c r="ABM491" s="76"/>
      <c r="ABN491" s="76"/>
      <c r="ABO491" s="76"/>
      <c r="ABP491" s="76"/>
      <c r="ABQ491" s="76"/>
      <c r="ABR491" s="76"/>
      <c r="ABS491" s="76"/>
      <c r="ABT491" s="76"/>
      <c r="ABU491" s="76"/>
      <c r="ABV491" s="76"/>
      <c r="ABW491" s="76"/>
      <c r="ABX491" s="76"/>
      <c r="ABY491" s="76"/>
      <c r="ABZ491" s="76"/>
      <c r="ACA491" s="76"/>
      <c r="ACB491" s="76"/>
      <c r="ACC491" s="76"/>
      <c r="ACD491" s="76"/>
      <c r="ACE491" s="76"/>
      <c r="ACF491" s="76"/>
      <c r="ACG491" s="76"/>
      <c r="ACH491" s="76"/>
      <c r="ACI491" s="76"/>
      <c r="ACJ491" s="76"/>
      <c r="ACK491" s="76"/>
      <c r="ACL491" s="76"/>
      <c r="ACM491" s="76"/>
      <c r="ACN491" s="76"/>
      <c r="ACO491" s="76"/>
      <c r="ACP491" s="76"/>
      <c r="ACQ491" s="76"/>
      <c r="ACR491" s="76"/>
      <c r="ACS491" s="76"/>
      <c r="ACT491" s="76"/>
      <c r="ACU491" s="76"/>
      <c r="ACV491" s="76"/>
      <c r="ACW491" s="76"/>
      <c r="ACX491" s="76"/>
      <c r="ACY491" s="76"/>
      <c r="ACZ491" s="76"/>
      <c r="ADA491" s="76"/>
      <c r="ADB491" s="76"/>
      <c r="ADC491" s="76"/>
      <c r="ADD491" s="76"/>
      <c r="ADE491" s="76"/>
      <c r="ADF491" s="76"/>
      <c r="ADG491" s="76"/>
      <c r="ADH491" s="76"/>
      <c r="ADI491" s="76"/>
      <c r="ADJ491" s="76"/>
      <c r="ADK491" s="76"/>
      <c r="ADL491" s="76"/>
      <c r="ADM491" s="76"/>
      <c r="ADN491" s="76"/>
      <c r="ADO491" s="76"/>
      <c r="ADP491" s="76"/>
      <c r="ADQ491" s="76"/>
      <c r="ADR491" s="76"/>
      <c r="ADS491" s="76"/>
      <c r="ADT491" s="76"/>
      <c r="ADU491" s="76"/>
      <c r="ADV491" s="76"/>
      <c r="ADW491" s="76"/>
      <c r="ADX491" s="76"/>
      <c r="ADY491" s="76"/>
      <c r="ADZ491" s="76"/>
      <c r="AEA491" s="76"/>
      <c r="AEB491" s="76"/>
      <c r="AEC491" s="76"/>
      <c r="AED491" s="76"/>
      <c r="AEE491" s="76"/>
      <c r="AEF491" s="76"/>
      <c r="AEG491" s="76"/>
      <c r="AEH491" s="76"/>
      <c r="AEI491" s="76"/>
      <c r="AEJ491" s="76"/>
      <c r="AEK491" s="76"/>
      <c r="AEL491" s="76"/>
      <c r="AEM491" s="76"/>
      <c r="AEN491" s="76"/>
      <c r="AEO491" s="76"/>
      <c r="AEP491" s="76"/>
      <c r="AEQ491" s="76"/>
      <c r="AER491" s="76"/>
      <c r="AES491" s="76"/>
      <c r="AET491" s="76"/>
      <c r="AEU491" s="76"/>
      <c r="AEV491" s="76"/>
      <c r="AEW491" s="76"/>
      <c r="AEX491" s="76"/>
      <c r="AEY491" s="76"/>
      <c r="AEZ491" s="76"/>
      <c r="AFA491" s="76"/>
      <c r="AFB491" s="76"/>
      <c r="AFC491" s="76"/>
      <c r="AFD491" s="76"/>
      <c r="AFE491" s="76"/>
      <c r="AFF491" s="76"/>
      <c r="AFG491" s="76"/>
      <c r="AFH491" s="76"/>
      <c r="AFI491" s="76"/>
      <c r="AFJ491" s="76"/>
      <c r="AFK491" s="76"/>
      <c r="AFL491" s="76"/>
      <c r="AFM491" s="76"/>
      <c r="AFN491" s="76"/>
      <c r="AFO491" s="76"/>
      <c r="AFP491" s="76"/>
      <c r="AFQ491" s="76"/>
      <c r="AFR491" s="76"/>
      <c r="AFS491" s="76"/>
      <c r="AFT491" s="76"/>
      <c r="AFU491" s="76"/>
      <c r="AFV491" s="76"/>
      <c r="AFW491" s="76"/>
      <c r="AFX491" s="76"/>
      <c r="AFY491" s="76"/>
      <c r="AFZ491" s="76"/>
      <c r="AGA491" s="76"/>
      <c r="AGB491" s="76"/>
      <c r="AGC491" s="76"/>
      <c r="AGD491" s="76"/>
      <c r="AGE491" s="76"/>
      <c r="AGF491" s="76"/>
      <c r="AGG491" s="76"/>
      <c r="AGH491" s="76"/>
      <c r="AGI491" s="76"/>
      <c r="AGJ491" s="76"/>
      <c r="AGK491" s="76"/>
      <c r="AGL491" s="76"/>
      <c r="AGM491" s="76"/>
      <c r="AGN491" s="76"/>
      <c r="AGO491" s="76"/>
      <c r="AGP491" s="76"/>
      <c r="AGQ491" s="76"/>
      <c r="AGR491" s="76"/>
      <c r="AGS491" s="76"/>
      <c r="AGT491" s="76"/>
      <c r="AGU491" s="76"/>
      <c r="AGV491" s="76"/>
      <c r="AGW491" s="76"/>
      <c r="AGX491" s="76"/>
      <c r="AGY491" s="76"/>
      <c r="AGZ491" s="76"/>
      <c r="AHA491" s="76"/>
      <c r="AHB491" s="76"/>
      <c r="AHC491" s="76"/>
      <c r="AHD491" s="76"/>
      <c r="AHE491" s="76"/>
      <c r="AHF491" s="76"/>
      <c r="AHG491" s="76"/>
      <c r="AHH491" s="76"/>
      <c r="AHI491" s="76"/>
      <c r="AHJ491" s="76"/>
      <c r="AHK491" s="76"/>
      <c r="AHL491" s="76"/>
      <c r="AHM491" s="76"/>
      <c r="AHN491" s="76"/>
      <c r="AHO491" s="76"/>
      <c r="AHP491" s="76"/>
      <c r="AHQ491" s="76"/>
      <c r="AHR491" s="76"/>
      <c r="AHS491" s="76"/>
      <c r="AHT491" s="76"/>
      <c r="AHU491" s="76"/>
      <c r="AHV491" s="76"/>
      <c r="AHW491" s="76"/>
      <c r="AHX491" s="76"/>
      <c r="AHY491" s="76"/>
      <c r="AHZ491" s="76"/>
      <c r="AIA491" s="76"/>
      <c r="AIB491" s="76"/>
      <c r="AIC491" s="76"/>
      <c r="AID491" s="76"/>
      <c r="AIE491" s="76"/>
      <c r="AIF491" s="76"/>
      <c r="AIG491" s="76"/>
      <c r="AIH491" s="76"/>
      <c r="AII491" s="76"/>
      <c r="AIJ491" s="76"/>
      <c r="AIK491" s="76"/>
      <c r="AIL491" s="76"/>
      <c r="AIM491" s="76"/>
      <c r="AIN491" s="76"/>
      <c r="AIO491" s="76"/>
      <c r="AIP491" s="76"/>
      <c r="AIQ491" s="76"/>
      <c r="AIR491" s="76"/>
      <c r="AIS491" s="76"/>
      <c r="AIT491" s="76"/>
      <c r="AIU491" s="76"/>
      <c r="AIV491" s="76"/>
      <c r="AIW491" s="76"/>
      <c r="AIX491" s="76"/>
      <c r="AIY491" s="76"/>
      <c r="AIZ491" s="76"/>
      <c r="AJA491" s="76"/>
      <c r="AJB491" s="76"/>
      <c r="AJC491" s="76"/>
      <c r="AJD491" s="76"/>
      <c r="AJE491" s="76"/>
      <c r="AJF491" s="76"/>
      <c r="AJG491" s="76"/>
      <c r="AJH491" s="76"/>
      <c r="AJI491" s="76"/>
      <c r="AJJ491" s="76"/>
      <c r="AJK491" s="76"/>
      <c r="AJL491" s="76"/>
      <c r="AJM491" s="76"/>
      <c r="AJN491" s="76"/>
      <c r="AJO491" s="76"/>
      <c r="AJP491" s="76"/>
      <c r="AJQ491" s="76"/>
      <c r="AJR491" s="76"/>
      <c r="AJS491" s="76"/>
      <c r="AJT491" s="76"/>
      <c r="AJU491" s="76"/>
      <c r="AJV491" s="76"/>
      <c r="AJW491" s="76"/>
      <c r="AJX491" s="76"/>
      <c r="AJY491" s="76"/>
      <c r="AJZ491" s="76"/>
      <c r="AKA491" s="76"/>
      <c r="AKB491" s="76"/>
      <c r="AKC491" s="76"/>
      <c r="AKD491" s="76"/>
      <c r="AKE491" s="76"/>
      <c r="AKF491" s="76"/>
      <c r="AKG491" s="76"/>
      <c r="AKH491" s="76"/>
      <c r="AKI491" s="76"/>
      <c r="AKJ491" s="76"/>
      <c r="AKK491" s="76"/>
      <c r="AKL491" s="76"/>
      <c r="AKM491" s="76"/>
      <c r="AKN491" s="76"/>
      <c r="AKO491" s="76"/>
      <c r="AKP491" s="76"/>
      <c r="AKQ491" s="76"/>
      <c r="AKR491" s="76"/>
      <c r="AKS491" s="76"/>
      <c r="AKT491" s="76"/>
      <c r="AKU491" s="76"/>
      <c r="AKV491" s="76"/>
      <c r="AKW491" s="76"/>
      <c r="AKX491" s="76"/>
      <c r="AKY491" s="76"/>
      <c r="AKZ491" s="76"/>
      <c r="ALA491" s="76"/>
      <c r="ALB491" s="76"/>
      <c r="ALC491" s="76"/>
      <c r="ALD491" s="76"/>
      <c r="ALE491" s="76"/>
      <c r="ALF491" s="76"/>
      <c r="ALG491" s="76"/>
      <c r="ALH491" s="76"/>
      <c r="ALI491" s="76"/>
      <c r="ALJ491" s="76"/>
      <c r="ALK491" s="76"/>
      <c r="ALL491" s="76"/>
      <c r="ALM491" s="76"/>
      <c r="ALN491" s="76"/>
      <c r="ALO491" s="76"/>
      <c r="ALP491" s="76"/>
      <c r="ALQ491" s="76"/>
      <c r="ALR491" s="76"/>
      <c r="ALS491" s="76"/>
      <c r="ALT491" s="76"/>
      <c r="ALU491" s="76"/>
      <c r="ALV491" s="76"/>
      <c r="ALW491" s="76"/>
      <c r="ALX491" s="76"/>
      <c r="ALY491" s="76"/>
      <c r="ALZ491" s="76"/>
      <c r="AMA491" s="76"/>
      <c r="AMB491" s="76"/>
      <c r="AMC491" s="76"/>
      <c r="AMD491" s="76"/>
      <c r="AME491" s="76"/>
      <c r="AMF491" s="76"/>
      <c r="AMG491" s="76"/>
      <c r="AMH491" s="76"/>
      <c r="AMI491" s="76"/>
      <c r="AMJ491" s="76"/>
      <c r="AMK491" s="76"/>
      <c r="AML491" s="76"/>
      <c r="AMM491" s="76"/>
      <c r="AMN491" s="76"/>
      <c r="AMO491" s="76"/>
      <c r="AMP491" s="76"/>
      <c r="AMQ491" s="76"/>
      <c r="AMR491" s="76"/>
      <c r="AMS491" s="76"/>
      <c r="AMT491" s="76"/>
      <c r="AMU491" s="76"/>
      <c r="AMV491" s="76"/>
      <c r="AMW491" s="76"/>
      <c r="AMX491" s="76"/>
      <c r="AMY491" s="76"/>
      <c r="AMZ491" s="76"/>
      <c r="ANA491" s="76"/>
      <c r="ANB491" s="76"/>
      <c r="ANC491" s="76"/>
      <c r="AND491" s="76"/>
      <c r="ANE491" s="76"/>
      <c r="ANF491" s="76"/>
      <c r="ANG491" s="76"/>
      <c r="ANH491" s="76"/>
      <c r="ANI491" s="76"/>
      <c r="ANJ491" s="76"/>
      <c r="ANK491" s="76"/>
      <c r="ANL491" s="76"/>
      <c r="ANM491" s="76"/>
      <c r="ANN491" s="76"/>
      <c r="ANO491" s="76"/>
      <c r="ANP491" s="76"/>
      <c r="ANQ491" s="76"/>
      <c r="ANR491" s="76"/>
      <c r="ANS491" s="76"/>
      <c r="ANT491" s="76"/>
      <c r="ANU491" s="76"/>
      <c r="ANV491" s="76"/>
      <c r="ANW491" s="76"/>
      <c r="ANX491" s="76"/>
      <c r="ANY491" s="76"/>
      <c r="ANZ491" s="76"/>
      <c r="AOA491" s="76"/>
      <c r="AOB491" s="76"/>
      <c r="AOC491" s="76"/>
      <c r="AOD491" s="76"/>
      <c r="AOE491" s="76"/>
      <c r="AOF491" s="76"/>
      <c r="AOG491" s="76"/>
      <c r="AOH491" s="76"/>
      <c r="AOI491" s="76"/>
      <c r="AOJ491" s="76"/>
      <c r="AOK491" s="76"/>
      <c r="AOL491" s="76"/>
      <c r="AOM491" s="76"/>
      <c r="AON491" s="76"/>
      <c r="AOO491" s="76"/>
      <c r="AOP491" s="76"/>
      <c r="AOQ491" s="76"/>
      <c r="AOR491" s="76"/>
      <c r="AOS491" s="76"/>
      <c r="AOT491" s="76"/>
      <c r="AOU491" s="76"/>
      <c r="AOV491" s="76"/>
      <c r="AOW491" s="76"/>
      <c r="AOX491" s="76"/>
      <c r="AOY491" s="76"/>
      <c r="AOZ491" s="76"/>
      <c r="APA491" s="76"/>
      <c r="APB491" s="76"/>
      <c r="APC491" s="76"/>
      <c r="APD491" s="76"/>
      <c r="APE491" s="76"/>
      <c r="APF491" s="76"/>
      <c r="APG491" s="76"/>
      <c r="APH491" s="76"/>
      <c r="API491" s="76"/>
      <c r="APJ491" s="76"/>
      <c r="APK491" s="76"/>
      <c r="APL491" s="76"/>
      <c r="APM491" s="76"/>
      <c r="APN491" s="76"/>
      <c r="APO491" s="76"/>
      <c r="APP491" s="76"/>
      <c r="APQ491" s="76"/>
      <c r="APR491" s="76"/>
      <c r="APS491" s="76"/>
      <c r="APT491" s="76"/>
      <c r="APU491" s="76"/>
      <c r="APV491" s="76"/>
      <c r="APW491" s="76"/>
      <c r="APX491" s="76"/>
      <c r="APY491" s="76"/>
      <c r="APZ491" s="76"/>
      <c r="AQA491" s="76"/>
      <c r="AQB491" s="76"/>
      <c r="AQC491" s="76"/>
      <c r="AQD491" s="76"/>
      <c r="AQE491" s="76"/>
      <c r="AQF491" s="76"/>
      <c r="AQG491" s="76"/>
      <c r="AQH491" s="76"/>
      <c r="AQI491" s="76"/>
      <c r="AQJ491" s="76"/>
      <c r="AQK491" s="76"/>
      <c r="AQL491" s="76"/>
      <c r="AQM491" s="76"/>
      <c r="AQN491" s="76"/>
      <c r="AQO491" s="76"/>
      <c r="AQP491" s="76"/>
      <c r="AQQ491" s="76"/>
      <c r="AQR491" s="76"/>
      <c r="AQS491" s="76"/>
      <c r="AQT491" s="76"/>
      <c r="AQU491" s="76"/>
      <c r="AQV491" s="76"/>
      <c r="AQW491" s="76"/>
      <c r="AQX491" s="76"/>
      <c r="AQY491" s="76"/>
      <c r="AQZ491" s="76"/>
      <c r="ARA491" s="76"/>
      <c r="ARB491" s="76"/>
      <c r="ARC491" s="76"/>
      <c r="ARD491" s="76"/>
      <c r="ARE491" s="76"/>
      <c r="ARF491" s="76"/>
      <c r="ARG491" s="76"/>
      <c r="ARH491" s="76"/>
      <c r="ARI491" s="76"/>
      <c r="ARJ491" s="76"/>
      <c r="ARK491" s="76"/>
      <c r="ARL491" s="76"/>
      <c r="ARM491" s="76"/>
      <c r="ARN491" s="76"/>
      <c r="ARO491" s="76"/>
      <c r="ARP491" s="76"/>
      <c r="ARQ491" s="76"/>
      <c r="ARR491" s="76"/>
      <c r="ARS491" s="76"/>
      <c r="ART491" s="76"/>
      <c r="ARU491" s="76"/>
      <c r="ARV491" s="76"/>
      <c r="ARW491" s="76"/>
      <c r="ARX491" s="76"/>
      <c r="ARY491" s="76"/>
      <c r="ARZ491" s="76"/>
      <c r="ASA491" s="76"/>
      <c r="ASB491" s="76"/>
      <c r="ASC491" s="76"/>
      <c r="ASD491" s="76"/>
      <c r="ASE491" s="76"/>
      <c r="ASF491" s="76"/>
      <c r="ASG491" s="76"/>
      <c r="ASH491" s="76"/>
      <c r="ASI491" s="76"/>
      <c r="ASJ491" s="76"/>
      <c r="ASK491" s="76"/>
      <c r="ASL491" s="76"/>
      <c r="ASM491" s="76"/>
      <c r="ASN491" s="76"/>
      <c r="ASO491" s="76"/>
      <c r="ASP491" s="76"/>
      <c r="ASQ491" s="76"/>
      <c r="ASR491" s="76"/>
      <c r="ASS491" s="76"/>
      <c r="AST491" s="76"/>
      <c r="ASU491" s="76"/>
      <c r="ASV491" s="76"/>
      <c r="ASW491" s="76"/>
      <c r="ASX491" s="76"/>
      <c r="ASY491" s="76"/>
      <c r="ASZ491" s="76"/>
      <c r="ATA491" s="76"/>
      <c r="ATB491" s="76"/>
      <c r="ATC491" s="76"/>
      <c r="ATD491" s="76"/>
      <c r="ATE491" s="76"/>
      <c r="ATF491" s="76"/>
      <c r="ATG491" s="76"/>
      <c r="ATH491" s="76"/>
      <c r="ATI491" s="76"/>
      <c r="ATJ491" s="76"/>
      <c r="ATK491" s="76"/>
      <c r="ATL491" s="76"/>
      <c r="ATM491" s="76"/>
      <c r="ATN491" s="76"/>
      <c r="ATO491" s="76"/>
      <c r="ATP491" s="76"/>
      <c r="ATQ491" s="76"/>
      <c r="ATR491" s="76"/>
      <c r="ATS491" s="76"/>
      <c r="ATT491" s="76"/>
      <c r="ATU491" s="76"/>
      <c r="ATV491" s="76"/>
      <c r="ATW491" s="76"/>
      <c r="ATX491" s="76"/>
      <c r="ATY491" s="76"/>
      <c r="ATZ491" s="76"/>
      <c r="AUA491" s="76"/>
      <c r="AUB491" s="76"/>
      <c r="AUC491" s="76"/>
      <c r="AUD491" s="76"/>
      <c r="AUE491" s="76"/>
      <c r="AUF491" s="76"/>
      <c r="AUG491" s="76"/>
      <c r="AUH491" s="76"/>
      <c r="AUI491" s="76"/>
      <c r="AUJ491" s="76"/>
      <c r="AUK491" s="76"/>
      <c r="AUL491" s="76"/>
      <c r="AUM491" s="76"/>
      <c r="AUN491" s="76"/>
      <c r="AUO491" s="76"/>
      <c r="AUP491" s="76"/>
      <c r="AUQ491" s="76"/>
      <c r="AUR491" s="76"/>
      <c r="AUS491" s="76"/>
      <c r="AUT491" s="76"/>
      <c r="AUU491" s="76"/>
      <c r="AUV491" s="76"/>
      <c r="AUW491" s="76"/>
      <c r="AUX491" s="76"/>
      <c r="AUY491" s="76"/>
      <c r="AUZ491" s="76"/>
      <c r="AVA491" s="76"/>
      <c r="AVB491" s="76"/>
      <c r="AVC491" s="76"/>
      <c r="AVD491" s="76"/>
      <c r="AVE491" s="76"/>
      <c r="AVF491" s="76"/>
      <c r="AVG491" s="76"/>
      <c r="AVH491" s="76"/>
      <c r="AVI491" s="76"/>
      <c r="AVJ491" s="76"/>
      <c r="AVK491" s="76"/>
      <c r="AVL491" s="76"/>
      <c r="AVM491" s="76"/>
      <c r="AVN491" s="76"/>
      <c r="AVO491" s="76"/>
      <c r="AVP491" s="76"/>
      <c r="AVQ491" s="76"/>
      <c r="AVR491" s="76"/>
      <c r="AVS491" s="76"/>
      <c r="AVT491" s="76"/>
      <c r="AVU491" s="76"/>
      <c r="AVV491" s="76"/>
      <c r="AVW491" s="76"/>
      <c r="AVX491" s="76"/>
      <c r="AVY491" s="76"/>
      <c r="AVZ491" s="76"/>
      <c r="AWA491" s="76"/>
      <c r="AWB491" s="76"/>
      <c r="AWC491" s="76"/>
      <c r="AWD491" s="76"/>
      <c r="AWE491" s="76"/>
      <c r="AWF491" s="76"/>
      <c r="AWG491" s="76"/>
      <c r="AWH491" s="76"/>
      <c r="AWI491" s="76"/>
      <c r="AWJ491" s="76"/>
      <c r="AWK491" s="76"/>
      <c r="AWL491" s="76"/>
      <c r="AWM491" s="76"/>
      <c r="AWN491" s="76"/>
      <c r="AWO491" s="76"/>
      <c r="AWP491" s="76"/>
      <c r="AWQ491" s="76"/>
      <c r="AWR491" s="76"/>
      <c r="AWS491" s="76"/>
      <c r="AWT491" s="76"/>
      <c r="AWU491" s="76"/>
      <c r="AWV491" s="76"/>
      <c r="AWW491" s="76"/>
      <c r="AWX491" s="76"/>
      <c r="AWY491" s="76"/>
      <c r="AWZ491" s="76"/>
      <c r="AXA491" s="76"/>
      <c r="AXB491" s="76"/>
      <c r="AXC491" s="76"/>
      <c r="AXD491" s="76"/>
      <c r="AXE491" s="76"/>
      <c r="AXF491" s="76"/>
      <c r="AXG491" s="76"/>
      <c r="AXH491" s="76"/>
      <c r="AXI491" s="76"/>
      <c r="AXJ491" s="76"/>
      <c r="AXK491" s="76"/>
      <c r="AXL491" s="76"/>
      <c r="AXM491" s="76"/>
      <c r="AXN491" s="76"/>
      <c r="AXO491" s="76"/>
      <c r="AXP491" s="76"/>
      <c r="AXQ491" s="76"/>
      <c r="AXR491" s="76"/>
      <c r="AXS491" s="76"/>
      <c r="AXT491" s="76"/>
      <c r="AXU491" s="76"/>
      <c r="AXV491" s="76"/>
      <c r="AXW491" s="76"/>
      <c r="AXX491" s="76"/>
      <c r="AXY491" s="76"/>
      <c r="AXZ491" s="76"/>
      <c r="AYA491" s="76"/>
      <c r="AYB491" s="76"/>
      <c r="AYC491" s="76"/>
      <c r="AYD491" s="76"/>
      <c r="AYE491" s="76"/>
      <c r="AYF491" s="76"/>
      <c r="AYG491" s="76"/>
      <c r="AYH491" s="76"/>
      <c r="AYI491" s="76"/>
      <c r="AYJ491" s="76"/>
      <c r="AYK491" s="76"/>
      <c r="AYL491" s="76"/>
      <c r="AYM491" s="76"/>
      <c r="AYN491" s="76"/>
      <c r="AYO491" s="76"/>
      <c r="AYP491" s="76"/>
      <c r="AYQ491" s="76"/>
      <c r="AYR491" s="76"/>
      <c r="AYS491" s="76"/>
      <c r="AYT491" s="76"/>
      <c r="AYU491" s="76"/>
      <c r="AYV491" s="76"/>
      <c r="AYW491" s="76"/>
      <c r="AYX491" s="76"/>
      <c r="AYY491" s="76"/>
      <c r="AYZ491" s="76"/>
      <c r="AZA491" s="76"/>
      <c r="AZB491" s="76"/>
      <c r="AZC491" s="76"/>
      <c r="AZD491" s="76"/>
      <c r="AZE491" s="76"/>
      <c r="AZF491" s="76"/>
      <c r="AZG491" s="76"/>
      <c r="AZH491" s="76"/>
      <c r="AZI491" s="76"/>
      <c r="AZJ491" s="76"/>
      <c r="AZK491" s="76"/>
      <c r="AZL491" s="76"/>
      <c r="AZM491" s="76"/>
      <c r="AZN491" s="76"/>
      <c r="AZO491" s="76"/>
      <c r="AZP491" s="76"/>
      <c r="AZQ491" s="76"/>
      <c r="AZR491" s="76"/>
      <c r="AZS491" s="76"/>
      <c r="AZT491" s="76"/>
      <c r="AZU491" s="76"/>
      <c r="AZV491" s="76"/>
      <c r="AZW491" s="76"/>
      <c r="AZX491" s="76"/>
      <c r="AZY491" s="76"/>
      <c r="AZZ491" s="76"/>
      <c r="BAA491" s="76"/>
      <c r="BAB491" s="76"/>
      <c r="BAC491" s="76"/>
      <c r="BAD491" s="76"/>
      <c r="BAE491" s="76"/>
      <c r="BAF491" s="76"/>
      <c r="BAG491" s="76"/>
      <c r="BAH491" s="76"/>
      <c r="BAI491" s="76"/>
      <c r="BAJ491" s="76"/>
      <c r="BAK491" s="76"/>
      <c r="BAL491" s="76"/>
      <c r="BAM491" s="76"/>
      <c r="BAN491" s="76"/>
      <c r="BAO491" s="76"/>
      <c r="BAP491" s="76"/>
      <c r="BAQ491" s="76"/>
      <c r="BAR491" s="76"/>
      <c r="BAS491" s="76"/>
      <c r="BAT491" s="76"/>
      <c r="BAU491" s="76"/>
      <c r="BAV491" s="76"/>
      <c r="BAW491" s="76"/>
      <c r="BAX491" s="76"/>
      <c r="BAY491" s="76"/>
      <c r="BAZ491" s="76"/>
      <c r="BBA491" s="76"/>
      <c r="BBB491" s="76"/>
      <c r="BBC491" s="76"/>
      <c r="BBD491" s="76"/>
      <c r="BBE491" s="76"/>
      <c r="BBF491" s="76"/>
      <c r="BBG491" s="76"/>
      <c r="BBH491" s="76"/>
      <c r="BBI491" s="76"/>
      <c r="BBJ491" s="76"/>
      <c r="BBK491" s="76"/>
      <c r="BBL491" s="76"/>
      <c r="BBM491" s="76"/>
      <c r="BBN491" s="76"/>
      <c r="BBO491" s="76"/>
      <c r="BBP491" s="76"/>
      <c r="BBQ491" s="76"/>
      <c r="BBR491" s="76"/>
      <c r="BBS491" s="76"/>
      <c r="BBT491" s="76"/>
      <c r="BBU491" s="76"/>
      <c r="BBV491" s="76"/>
      <c r="BBW491" s="76"/>
      <c r="BBX491" s="76"/>
      <c r="BBY491" s="76"/>
      <c r="BBZ491" s="76"/>
      <c r="BCA491" s="76"/>
      <c r="BCB491" s="76"/>
      <c r="BCC491" s="76"/>
      <c r="BCD491" s="76"/>
      <c r="BCE491" s="76"/>
      <c r="BCF491" s="76"/>
      <c r="BCG491" s="76"/>
      <c r="BCH491" s="76"/>
      <c r="BCI491" s="76"/>
      <c r="BCJ491" s="76"/>
      <c r="BCK491" s="76"/>
      <c r="BCL491" s="76"/>
      <c r="BCM491" s="76"/>
      <c r="BCN491" s="76"/>
      <c r="BCO491" s="76"/>
      <c r="BCP491" s="76"/>
      <c r="BCQ491" s="76"/>
      <c r="BCR491" s="76"/>
      <c r="BCS491" s="76"/>
      <c r="BCT491" s="76"/>
      <c r="BCU491" s="76"/>
      <c r="BCV491" s="76"/>
      <c r="BCW491" s="76"/>
      <c r="BCX491" s="76"/>
      <c r="BCY491" s="76"/>
      <c r="BCZ491" s="76"/>
      <c r="BDA491" s="76"/>
      <c r="BDB491" s="76"/>
      <c r="BDC491" s="76"/>
      <c r="BDD491" s="76"/>
      <c r="BDE491" s="76"/>
      <c r="BDF491" s="76"/>
      <c r="BDG491" s="76"/>
      <c r="BDH491" s="76"/>
      <c r="BDI491" s="76"/>
      <c r="BDJ491" s="76"/>
      <c r="BDK491" s="76"/>
      <c r="BDL491" s="76"/>
      <c r="BDM491" s="76"/>
      <c r="BDN491" s="76"/>
      <c r="BDO491" s="76"/>
      <c r="BDP491" s="76"/>
      <c r="BDQ491" s="76"/>
      <c r="BDR491" s="76"/>
      <c r="BDS491" s="76"/>
      <c r="BDT491" s="76"/>
      <c r="BDU491" s="76"/>
      <c r="BDV491" s="76"/>
      <c r="BDW491" s="76"/>
      <c r="BDX491" s="76"/>
      <c r="BDY491" s="76"/>
      <c r="BDZ491" s="76"/>
      <c r="BEA491" s="76"/>
      <c r="BEB491" s="76"/>
      <c r="BEC491" s="76"/>
      <c r="BED491" s="76"/>
      <c r="BEE491" s="76"/>
      <c r="BEF491" s="76"/>
      <c r="BEG491" s="76"/>
      <c r="BEH491" s="76"/>
      <c r="BEI491" s="76"/>
      <c r="BEJ491" s="76"/>
      <c r="BEK491" s="76"/>
      <c r="BEL491" s="76"/>
      <c r="BEM491" s="76"/>
      <c r="BEN491" s="76"/>
      <c r="BEO491" s="76"/>
      <c r="BEP491" s="76"/>
      <c r="BEQ491" s="76"/>
      <c r="BER491" s="76"/>
      <c r="BES491" s="76"/>
      <c r="BET491" s="76"/>
      <c r="BEU491" s="76"/>
      <c r="BEV491" s="76"/>
      <c r="BEW491" s="76"/>
      <c r="BEX491" s="76"/>
      <c r="BEY491" s="76"/>
      <c r="BEZ491" s="76"/>
      <c r="BFA491" s="76"/>
      <c r="BFB491" s="76"/>
      <c r="BFC491" s="76"/>
      <c r="BFD491" s="76"/>
      <c r="BFE491" s="76"/>
      <c r="BFF491" s="76"/>
      <c r="BFG491" s="76"/>
      <c r="BFH491" s="76"/>
      <c r="BFI491" s="76"/>
      <c r="BFJ491" s="76"/>
      <c r="BFK491" s="76"/>
      <c r="BFL491" s="76"/>
      <c r="BFM491" s="76"/>
      <c r="BFN491" s="76"/>
      <c r="BFO491" s="76"/>
      <c r="BFP491" s="76"/>
      <c r="BFQ491" s="76"/>
      <c r="BFR491" s="76"/>
      <c r="BFS491" s="76"/>
    </row>
    <row r="492" spans="1:1527" s="20" customFormat="1" ht="28" x14ac:dyDescent="0.25">
      <c r="A492" s="71" t="s">
        <v>338</v>
      </c>
      <c r="B492" s="278" t="s">
        <v>957</v>
      </c>
      <c r="C492" s="278" t="s">
        <v>930</v>
      </c>
      <c r="D492" s="278" t="s">
        <v>886</v>
      </c>
      <c r="E492" s="278"/>
      <c r="F492" s="309">
        <f t="shared" si="18"/>
        <v>11.400000000000002</v>
      </c>
      <c r="G492" s="278"/>
      <c r="H492" s="278">
        <v>1.1400000000000001</v>
      </c>
      <c r="I492" s="278">
        <v>2.2800000000000002</v>
      </c>
      <c r="J492" s="278">
        <v>2.85</v>
      </c>
      <c r="K492" s="278">
        <v>3.42</v>
      </c>
      <c r="L492" s="278">
        <v>1.71</v>
      </c>
      <c r="M492" s="278"/>
      <c r="N492" s="278"/>
      <c r="O492" s="278"/>
      <c r="P492" s="278"/>
      <c r="Q492" s="278"/>
      <c r="R492" s="278"/>
      <c r="BA492" s="76"/>
      <c r="BB492" s="76"/>
      <c r="BC492" s="76"/>
      <c r="BD492" s="76"/>
      <c r="BE492" s="76"/>
      <c r="BF492" s="76"/>
      <c r="BG492" s="76"/>
      <c r="BH492" s="76"/>
      <c r="BI492" s="76"/>
      <c r="BJ492" s="76"/>
      <c r="BK492" s="76"/>
      <c r="BL492" s="76"/>
      <c r="BM492" s="76"/>
      <c r="BN492" s="76"/>
      <c r="BO492" s="76"/>
      <c r="BP492" s="76"/>
      <c r="BQ492" s="76"/>
      <c r="BR492" s="76"/>
      <c r="BS492" s="76"/>
      <c r="BT492" s="76"/>
      <c r="BU492" s="76"/>
      <c r="BV492" s="76"/>
      <c r="BW492" s="76"/>
      <c r="BX492" s="76"/>
      <c r="BY492" s="76"/>
      <c r="BZ492" s="76"/>
      <c r="CA492" s="76"/>
      <c r="CB492" s="76"/>
      <c r="CC492" s="76"/>
      <c r="CD492" s="76"/>
      <c r="CE492" s="76"/>
      <c r="CF492" s="76"/>
      <c r="CG492" s="76"/>
      <c r="CH492" s="76"/>
      <c r="CI492" s="76"/>
      <c r="CJ492" s="76"/>
      <c r="CK492" s="76"/>
      <c r="CL492" s="76"/>
      <c r="CM492" s="76"/>
      <c r="CN492" s="76"/>
      <c r="CO492" s="76"/>
      <c r="CP492" s="76"/>
      <c r="CQ492" s="76"/>
      <c r="CR492" s="76"/>
      <c r="CS492" s="76"/>
      <c r="CT492" s="76"/>
      <c r="CU492" s="76"/>
      <c r="CV492" s="76"/>
      <c r="CW492" s="76"/>
      <c r="CX492" s="76"/>
      <c r="CY492" s="76"/>
      <c r="CZ492" s="76"/>
      <c r="DA492" s="76"/>
      <c r="DB492" s="76"/>
      <c r="DC492" s="76"/>
      <c r="DD492" s="76"/>
      <c r="DE492" s="76"/>
      <c r="DF492" s="76"/>
      <c r="DG492" s="76"/>
      <c r="DH492" s="76"/>
      <c r="DI492" s="76"/>
      <c r="DJ492" s="76"/>
      <c r="DK492" s="76"/>
      <c r="DL492" s="76"/>
      <c r="DM492" s="76"/>
      <c r="DN492" s="76"/>
      <c r="DO492" s="76"/>
      <c r="DP492" s="76"/>
      <c r="DQ492" s="76"/>
      <c r="DR492" s="76"/>
      <c r="DS492" s="76"/>
      <c r="DT492" s="76"/>
      <c r="DU492" s="76"/>
      <c r="DV492" s="76"/>
      <c r="DW492" s="76"/>
      <c r="DX492" s="76"/>
      <c r="DY492" s="76"/>
      <c r="DZ492" s="76"/>
      <c r="EA492" s="76"/>
      <c r="EB492" s="76"/>
      <c r="EC492" s="76"/>
      <c r="ED492" s="76"/>
      <c r="EE492" s="76"/>
      <c r="EF492" s="76"/>
      <c r="EG492" s="76"/>
      <c r="EH492" s="76"/>
      <c r="EI492" s="76"/>
      <c r="EJ492" s="76"/>
      <c r="EK492" s="76"/>
      <c r="EL492" s="76"/>
      <c r="EM492" s="76"/>
      <c r="EN492" s="76"/>
      <c r="EO492" s="76"/>
      <c r="EP492" s="76"/>
      <c r="EQ492" s="76"/>
      <c r="ER492" s="76"/>
      <c r="ES492" s="76"/>
      <c r="ET492" s="76"/>
      <c r="EU492" s="76"/>
      <c r="EV492" s="76"/>
      <c r="EW492" s="76"/>
      <c r="EX492" s="76"/>
      <c r="EY492" s="76"/>
      <c r="EZ492" s="76"/>
      <c r="FA492" s="76"/>
      <c r="FB492" s="76"/>
      <c r="FC492" s="76"/>
      <c r="FD492" s="76"/>
      <c r="FE492" s="76"/>
      <c r="FF492" s="76"/>
      <c r="FG492" s="76"/>
      <c r="FH492" s="76"/>
      <c r="FI492" s="76"/>
      <c r="FJ492" s="76"/>
      <c r="FK492" s="76"/>
      <c r="FL492" s="76"/>
      <c r="FM492" s="76"/>
      <c r="FN492" s="76"/>
      <c r="FO492" s="76"/>
      <c r="FP492" s="76"/>
      <c r="FQ492" s="76"/>
      <c r="FR492" s="76"/>
      <c r="FS492" s="76"/>
      <c r="FT492" s="76"/>
      <c r="FU492" s="76"/>
      <c r="FV492" s="76"/>
      <c r="FW492" s="76"/>
      <c r="FX492" s="76"/>
      <c r="FY492" s="76"/>
      <c r="FZ492" s="76"/>
      <c r="GA492" s="76"/>
      <c r="GB492" s="76"/>
      <c r="GC492" s="76"/>
      <c r="GD492" s="76"/>
      <c r="GE492" s="76"/>
      <c r="GF492" s="76"/>
      <c r="GG492" s="76"/>
      <c r="GH492" s="76"/>
      <c r="GI492" s="76"/>
      <c r="GJ492" s="76"/>
      <c r="GK492" s="76"/>
      <c r="GL492" s="76"/>
      <c r="GM492" s="76"/>
      <c r="GN492" s="76"/>
      <c r="GO492" s="76"/>
      <c r="GP492" s="76"/>
      <c r="GQ492" s="76"/>
      <c r="GR492" s="76"/>
      <c r="GS492" s="76"/>
      <c r="GT492" s="76"/>
      <c r="GU492" s="76"/>
      <c r="GV492" s="76"/>
      <c r="GW492" s="76"/>
      <c r="GX492" s="76"/>
      <c r="GY492" s="76"/>
      <c r="GZ492" s="76"/>
      <c r="HA492" s="76"/>
      <c r="HB492" s="76"/>
      <c r="HC492" s="76"/>
      <c r="HD492" s="76"/>
      <c r="HE492" s="76"/>
      <c r="HF492" s="76"/>
      <c r="HG492" s="76"/>
      <c r="HH492" s="76"/>
      <c r="HI492" s="76"/>
      <c r="HJ492" s="76"/>
      <c r="HK492" s="76"/>
      <c r="HL492" s="76"/>
      <c r="HM492" s="76"/>
      <c r="HN492" s="76"/>
      <c r="HO492" s="76"/>
      <c r="HP492" s="76"/>
      <c r="HQ492" s="76"/>
      <c r="HR492" s="76"/>
      <c r="HS492" s="76"/>
      <c r="HT492" s="76"/>
      <c r="HU492" s="76"/>
      <c r="HV492" s="76"/>
      <c r="HW492" s="76"/>
      <c r="HX492" s="76"/>
      <c r="HY492" s="76"/>
      <c r="HZ492" s="76"/>
      <c r="IA492" s="76"/>
      <c r="IB492" s="76"/>
      <c r="IC492" s="76"/>
      <c r="ID492" s="76"/>
      <c r="IE492" s="76"/>
      <c r="IF492" s="76"/>
      <c r="IG492" s="76"/>
      <c r="IH492" s="76"/>
      <c r="II492" s="76"/>
      <c r="IJ492" s="76"/>
      <c r="IK492" s="76"/>
      <c r="IL492" s="76"/>
      <c r="IM492" s="76"/>
      <c r="IN492" s="76"/>
      <c r="IO492" s="76"/>
      <c r="IP492" s="76"/>
      <c r="IQ492" s="76"/>
      <c r="IR492" s="76"/>
      <c r="IS492" s="76"/>
      <c r="IT492" s="76"/>
      <c r="IU492" s="76"/>
      <c r="IV492" s="76"/>
      <c r="IW492" s="76"/>
      <c r="IX492" s="76"/>
      <c r="IY492" s="76"/>
      <c r="IZ492" s="76"/>
      <c r="JA492" s="76"/>
      <c r="JB492" s="76"/>
      <c r="JC492" s="76"/>
      <c r="JD492" s="76"/>
      <c r="JE492" s="76"/>
      <c r="JF492" s="76"/>
      <c r="JG492" s="76"/>
      <c r="JH492" s="76"/>
      <c r="JI492" s="76"/>
      <c r="JJ492" s="76"/>
      <c r="JK492" s="76"/>
      <c r="JL492" s="76"/>
      <c r="JM492" s="76"/>
      <c r="JN492" s="76"/>
      <c r="JO492" s="76"/>
      <c r="JP492" s="76"/>
      <c r="JQ492" s="76"/>
      <c r="JR492" s="76"/>
      <c r="JS492" s="76"/>
      <c r="JT492" s="76"/>
      <c r="JU492" s="76"/>
      <c r="JV492" s="76"/>
      <c r="JW492" s="76"/>
      <c r="JX492" s="76"/>
      <c r="JY492" s="76"/>
      <c r="JZ492" s="76"/>
      <c r="KA492" s="76"/>
      <c r="KB492" s="76"/>
      <c r="KC492" s="76"/>
      <c r="KD492" s="76"/>
      <c r="KE492" s="76"/>
      <c r="KF492" s="76"/>
      <c r="KG492" s="76"/>
      <c r="KH492" s="76"/>
      <c r="KI492" s="76"/>
      <c r="KJ492" s="76"/>
      <c r="KK492" s="76"/>
      <c r="KL492" s="76"/>
      <c r="KM492" s="76"/>
      <c r="KN492" s="76"/>
      <c r="KO492" s="76"/>
      <c r="KP492" s="76"/>
      <c r="KQ492" s="76"/>
      <c r="KR492" s="76"/>
      <c r="KS492" s="76"/>
      <c r="KT492" s="76"/>
      <c r="KU492" s="76"/>
      <c r="KV492" s="76"/>
      <c r="KW492" s="76"/>
      <c r="KX492" s="76"/>
      <c r="KY492" s="76"/>
      <c r="KZ492" s="76"/>
      <c r="LA492" s="76"/>
      <c r="LB492" s="76"/>
      <c r="LC492" s="76"/>
      <c r="LD492" s="76"/>
      <c r="LE492" s="76"/>
      <c r="LF492" s="76"/>
      <c r="LG492" s="76"/>
      <c r="LH492" s="76"/>
      <c r="LI492" s="76"/>
      <c r="LJ492" s="76"/>
      <c r="LK492" s="76"/>
      <c r="LL492" s="76"/>
      <c r="LM492" s="76"/>
      <c r="LN492" s="76"/>
      <c r="LO492" s="76"/>
      <c r="LP492" s="76"/>
      <c r="LQ492" s="76"/>
      <c r="LR492" s="76"/>
      <c r="LS492" s="76"/>
      <c r="LT492" s="76"/>
      <c r="LU492" s="76"/>
      <c r="LV492" s="76"/>
      <c r="LW492" s="76"/>
      <c r="LX492" s="76"/>
      <c r="LY492" s="76"/>
      <c r="LZ492" s="76"/>
      <c r="MA492" s="76"/>
      <c r="MB492" s="76"/>
      <c r="MC492" s="76"/>
      <c r="MD492" s="76"/>
      <c r="ME492" s="76"/>
      <c r="MF492" s="76"/>
      <c r="MG492" s="76"/>
      <c r="MH492" s="76"/>
      <c r="MI492" s="76"/>
      <c r="MJ492" s="76"/>
      <c r="MK492" s="76"/>
      <c r="ML492" s="76"/>
      <c r="MM492" s="76"/>
      <c r="MN492" s="76"/>
      <c r="MO492" s="76"/>
      <c r="MP492" s="76"/>
      <c r="MQ492" s="76"/>
      <c r="MR492" s="76"/>
      <c r="MS492" s="76"/>
      <c r="MT492" s="76"/>
      <c r="MU492" s="76"/>
      <c r="MV492" s="76"/>
      <c r="MW492" s="76"/>
      <c r="MX492" s="76"/>
      <c r="MY492" s="76"/>
      <c r="MZ492" s="76"/>
      <c r="NA492" s="76"/>
      <c r="NB492" s="76"/>
      <c r="NC492" s="76"/>
      <c r="ND492" s="76"/>
      <c r="NE492" s="76"/>
      <c r="NF492" s="76"/>
      <c r="NG492" s="76"/>
      <c r="NH492" s="76"/>
      <c r="NI492" s="76"/>
      <c r="NJ492" s="76"/>
      <c r="NK492" s="76"/>
      <c r="NL492" s="76"/>
      <c r="NM492" s="76"/>
      <c r="NN492" s="76"/>
      <c r="NO492" s="76"/>
      <c r="NP492" s="76"/>
      <c r="NQ492" s="76"/>
      <c r="NR492" s="76"/>
      <c r="NS492" s="76"/>
      <c r="NT492" s="76"/>
      <c r="NU492" s="76"/>
      <c r="NV492" s="76"/>
      <c r="NW492" s="76"/>
      <c r="NX492" s="76"/>
      <c r="NY492" s="76"/>
      <c r="NZ492" s="76"/>
      <c r="OA492" s="76"/>
      <c r="OB492" s="76"/>
      <c r="OC492" s="76"/>
      <c r="OD492" s="76"/>
      <c r="OE492" s="76"/>
      <c r="OF492" s="76"/>
      <c r="OG492" s="76"/>
      <c r="OH492" s="76"/>
      <c r="OI492" s="76"/>
      <c r="OJ492" s="76"/>
      <c r="OK492" s="76"/>
      <c r="OL492" s="76"/>
      <c r="OM492" s="76"/>
      <c r="ON492" s="76"/>
      <c r="OO492" s="76"/>
      <c r="OP492" s="76"/>
      <c r="OQ492" s="76"/>
      <c r="OR492" s="76"/>
      <c r="OS492" s="76"/>
      <c r="OT492" s="76"/>
      <c r="OU492" s="76"/>
      <c r="OV492" s="76"/>
      <c r="OW492" s="76"/>
      <c r="OX492" s="76"/>
      <c r="OY492" s="76"/>
      <c r="OZ492" s="76"/>
      <c r="PA492" s="76"/>
      <c r="PB492" s="76"/>
      <c r="PC492" s="76"/>
      <c r="PD492" s="76"/>
      <c r="PE492" s="76"/>
      <c r="PF492" s="76"/>
      <c r="PG492" s="76"/>
      <c r="PH492" s="76"/>
      <c r="PI492" s="76"/>
      <c r="PJ492" s="76"/>
      <c r="PK492" s="76"/>
      <c r="PL492" s="76"/>
      <c r="PM492" s="76"/>
      <c r="PN492" s="76"/>
      <c r="PO492" s="76"/>
      <c r="PP492" s="76"/>
      <c r="PQ492" s="76"/>
      <c r="PR492" s="76"/>
      <c r="PS492" s="76"/>
      <c r="PT492" s="76"/>
      <c r="PU492" s="76"/>
      <c r="PV492" s="76"/>
      <c r="PW492" s="76"/>
      <c r="PX492" s="76"/>
      <c r="PY492" s="76"/>
      <c r="PZ492" s="76"/>
      <c r="QA492" s="76"/>
      <c r="QB492" s="76"/>
      <c r="QC492" s="76"/>
      <c r="QD492" s="76"/>
      <c r="QE492" s="76"/>
      <c r="QF492" s="76"/>
      <c r="QG492" s="76"/>
      <c r="QH492" s="76"/>
      <c r="QI492" s="76"/>
      <c r="QJ492" s="76"/>
      <c r="QK492" s="76"/>
      <c r="QL492" s="76"/>
      <c r="QM492" s="76"/>
      <c r="QN492" s="76"/>
      <c r="QO492" s="76"/>
      <c r="QP492" s="76"/>
      <c r="QQ492" s="76"/>
      <c r="QR492" s="76"/>
      <c r="QS492" s="76"/>
      <c r="QT492" s="76"/>
      <c r="QU492" s="76"/>
      <c r="QV492" s="76"/>
      <c r="QW492" s="76"/>
      <c r="QX492" s="76"/>
      <c r="QY492" s="76"/>
      <c r="QZ492" s="76"/>
      <c r="RA492" s="76"/>
      <c r="RB492" s="76"/>
      <c r="RC492" s="76"/>
      <c r="RD492" s="76"/>
      <c r="RE492" s="76"/>
      <c r="RF492" s="76"/>
      <c r="RG492" s="76"/>
      <c r="RH492" s="76"/>
      <c r="RI492" s="76"/>
      <c r="RJ492" s="76"/>
      <c r="RK492" s="76"/>
      <c r="RL492" s="76"/>
      <c r="RM492" s="76"/>
      <c r="RN492" s="76"/>
      <c r="RO492" s="76"/>
      <c r="RP492" s="76"/>
      <c r="RQ492" s="76"/>
      <c r="RR492" s="76"/>
      <c r="RS492" s="76"/>
      <c r="RT492" s="76"/>
      <c r="RU492" s="76"/>
      <c r="RV492" s="76"/>
      <c r="RW492" s="76"/>
      <c r="RX492" s="76"/>
      <c r="RY492" s="76"/>
      <c r="RZ492" s="76"/>
      <c r="SA492" s="76"/>
      <c r="SB492" s="76"/>
      <c r="SC492" s="76"/>
      <c r="SD492" s="76"/>
      <c r="SE492" s="76"/>
      <c r="SF492" s="76"/>
      <c r="SG492" s="76"/>
      <c r="SH492" s="76"/>
      <c r="SI492" s="76"/>
      <c r="SJ492" s="76"/>
      <c r="SK492" s="76"/>
      <c r="SL492" s="76"/>
      <c r="SM492" s="76"/>
      <c r="SN492" s="76"/>
      <c r="SO492" s="76"/>
      <c r="SP492" s="76"/>
      <c r="SQ492" s="76"/>
      <c r="SR492" s="76"/>
      <c r="SS492" s="76"/>
      <c r="ST492" s="76"/>
      <c r="SU492" s="76"/>
      <c r="SV492" s="76"/>
      <c r="SW492" s="76"/>
      <c r="SX492" s="76"/>
      <c r="SY492" s="76"/>
      <c r="SZ492" s="76"/>
      <c r="TA492" s="76"/>
      <c r="TB492" s="76"/>
      <c r="TC492" s="76"/>
      <c r="TD492" s="76"/>
      <c r="TE492" s="76"/>
      <c r="TF492" s="76"/>
      <c r="TG492" s="76"/>
      <c r="TH492" s="76"/>
      <c r="TI492" s="76"/>
      <c r="TJ492" s="76"/>
      <c r="TK492" s="76"/>
      <c r="TL492" s="76"/>
      <c r="TM492" s="76"/>
      <c r="TN492" s="76"/>
      <c r="TO492" s="76"/>
      <c r="TP492" s="76"/>
      <c r="TQ492" s="76"/>
      <c r="TR492" s="76"/>
      <c r="TS492" s="76"/>
      <c r="TT492" s="76"/>
      <c r="TU492" s="76"/>
      <c r="TV492" s="76"/>
      <c r="TW492" s="76"/>
      <c r="TX492" s="76"/>
      <c r="TY492" s="76"/>
      <c r="TZ492" s="76"/>
      <c r="UA492" s="76"/>
      <c r="UB492" s="76"/>
      <c r="UC492" s="76"/>
      <c r="UD492" s="76"/>
      <c r="UE492" s="76"/>
      <c r="UF492" s="76"/>
      <c r="UG492" s="76"/>
      <c r="UH492" s="76"/>
      <c r="UI492" s="76"/>
      <c r="UJ492" s="76"/>
      <c r="UK492" s="76"/>
      <c r="UL492" s="76"/>
      <c r="UM492" s="76"/>
      <c r="UN492" s="76"/>
      <c r="UO492" s="76"/>
      <c r="UP492" s="76"/>
      <c r="UQ492" s="76"/>
      <c r="UR492" s="76"/>
      <c r="US492" s="76"/>
      <c r="UT492" s="76"/>
      <c r="UU492" s="76"/>
      <c r="UV492" s="76"/>
      <c r="UW492" s="76"/>
      <c r="UX492" s="76"/>
      <c r="UY492" s="76"/>
      <c r="UZ492" s="76"/>
      <c r="VA492" s="76"/>
      <c r="VB492" s="76"/>
      <c r="VC492" s="76"/>
      <c r="VD492" s="76"/>
      <c r="VE492" s="76"/>
      <c r="VF492" s="76"/>
      <c r="VG492" s="76"/>
      <c r="VH492" s="76"/>
      <c r="VI492" s="76"/>
      <c r="VJ492" s="76"/>
      <c r="VK492" s="76"/>
      <c r="VL492" s="76"/>
      <c r="VM492" s="76"/>
      <c r="VN492" s="76"/>
      <c r="VO492" s="76"/>
      <c r="VP492" s="76"/>
      <c r="VQ492" s="76"/>
      <c r="VR492" s="76"/>
      <c r="VS492" s="76"/>
      <c r="VT492" s="76"/>
      <c r="VU492" s="76"/>
      <c r="VV492" s="76"/>
      <c r="VW492" s="76"/>
      <c r="VX492" s="76"/>
      <c r="VY492" s="76"/>
      <c r="VZ492" s="76"/>
      <c r="WA492" s="76"/>
      <c r="WB492" s="76"/>
      <c r="WC492" s="76"/>
      <c r="WD492" s="76"/>
      <c r="WE492" s="76"/>
      <c r="WF492" s="76"/>
      <c r="WG492" s="76"/>
      <c r="WH492" s="76"/>
      <c r="WI492" s="76"/>
      <c r="WJ492" s="76"/>
      <c r="WK492" s="76"/>
      <c r="WL492" s="76"/>
      <c r="WM492" s="76"/>
      <c r="WN492" s="76"/>
      <c r="WO492" s="76"/>
      <c r="WP492" s="76"/>
      <c r="WQ492" s="76"/>
      <c r="WR492" s="76"/>
      <c r="WS492" s="76"/>
      <c r="WT492" s="76"/>
      <c r="WU492" s="76"/>
      <c r="WV492" s="76"/>
      <c r="WW492" s="76"/>
      <c r="WX492" s="76"/>
      <c r="WY492" s="76"/>
      <c r="WZ492" s="76"/>
      <c r="XA492" s="76"/>
      <c r="XB492" s="76"/>
      <c r="XC492" s="76"/>
      <c r="XD492" s="76"/>
      <c r="XE492" s="76"/>
      <c r="XF492" s="76"/>
      <c r="XG492" s="76"/>
      <c r="XH492" s="76"/>
      <c r="XI492" s="76"/>
      <c r="XJ492" s="76"/>
      <c r="XK492" s="76"/>
      <c r="XL492" s="76"/>
      <c r="XM492" s="76"/>
      <c r="XN492" s="76"/>
      <c r="XO492" s="76"/>
      <c r="XP492" s="76"/>
      <c r="XQ492" s="76"/>
      <c r="XR492" s="76"/>
      <c r="XS492" s="76"/>
      <c r="XT492" s="76"/>
      <c r="XU492" s="76"/>
      <c r="XV492" s="76"/>
      <c r="XW492" s="76"/>
      <c r="XX492" s="76"/>
      <c r="XY492" s="76"/>
      <c r="XZ492" s="76"/>
      <c r="YA492" s="76"/>
      <c r="YB492" s="76"/>
      <c r="YC492" s="76"/>
      <c r="YD492" s="76"/>
      <c r="YE492" s="76"/>
      <c r="YF492" s="76"/>
      <c r="YG492" s="76"/>
      <c r="YH492" s="76"/>
      <c r="YI492" s="76"/>
      <c r="YJ492" s="76"/>
      <c r="YK492" s="76"/>
      <c r="YL492" s="76"/>
      <c r="YM492" s="76"/>
      <c r="YN492" s="76"/>
      <c r="YO492" s="76"/>
      <c r="YP492" s="76"/>
      <c r="YQ492" s="76"/>
      <c r="YR492" s="76"/>
      <c r="YS492" s="76"/>
      <c r="YT492" s="76"/>
      <c r="YU492" s="76"/>
      <c r="YV492" s="76"/>
      <c r="YW492" s="76"/>
      <c r="YX492" s="76"/>
      <c r="YY492" s="76"/>
      <c r="YZ492" s="76"/>
      <c r="ZA492" s="76"/>
      <c r="ZB492" s="76"/>
      <c r="ZC492" s="76"/>
      <c r="ZD492" s="76"/>
      <c r="ZE492" s="76"/>
      <c r="ZF492" s="76"/>
      <c r="ZG492" s="76"/>
      <c r="ZH492" s="76"/>
      <c r="ZI492" s="76"/>
      <c r="ZJ492" s="76"/>
      <c r="ZK492" s="76"/>
      <c r="ZL492" s="76"/>
      <c r="ZM492" s="76"/>
      <c r="ZN492" s="76"/>
      <c r="ZO492" s="76"/>
      <c r="ZP492" s="76"/>
      <c r="ZQ492" s="76"/>
      <c r="ZR492" s="76"/>
      <c r="ZS492" s="76"/>
      <c r="ZT492" s="76"/>
      <c r="ZU492" s="76"/>
      <c r="ZV492" s="76"/>
      <c r="ZW492" s="76"/>
      <c r="ZX492" s="76"/>
      <c r="ZY492" s="76"/>
      <c r="ZZ492" s="76"/>
      <c r="AAA492" s="76"/>
      <c r="AAB492" s="76"/>
      <c r="AAC492" s="76"/>
      <c r="AAD492" s="76"/>
      <c r="AAE492" s="76"/>
      <c r="AAF492" s="76"/>
      <c r="AAG492" s="76"/>
      <c r="AAH492" s="76"/>
      <c r="AAI492" s="76"/>
      <c r="AAJ492" s="76"/>
      <c r="AAK492" s="76"/>
      <c r="AAL492" s="76"/>
      <c r="AAM492" s="76"/>
      <c r="AAN492" s="76"/>
      <c r="AAO492" s="76"/>
      <c r="AAP492" s="76"/>
      <c r="AAQ492" s="76"/>
      <c r="AAR492" s="76"/>
      <c r="AAS492" s="76"/>
      <c r="AAT492" s="76"/>
      <c r="AAU492" s="76"/>
      <c r="AAV492" s="76"/>
      <c r="AAW492" s="76"/>
      <c r="AAX492" s="76"/>
      <c r="AAY492" s="76"/>
      <c r="AAZ492" s="76"/>
      <c r="ABA492" s="76"/>
      <c r="ABB492" s="76"/>
      <c r="ABC492" s="76"/>
      <c r="ABD492" s="76"/>
      <c r="ABE492" s="76"/>
      <c r="ABF492" s="76"/>
      <c r="ABG492" s="76"/>
      <c r="ABH492" s="76"/>
      <c r="ABI492" s="76"/>
      <c r="ABJ492" s="76"/>
      <c r="ABK492" s="76"/>
      <c r="ABL492" s="76"/>
      <c r="ABM492" s="76"/>
      <c r="ABN492" s="76"/>
      <c r="ABO492" s="76"/>
      <c r="ABP492" s="76"/>
      <c r="ABQ492" s="76"/>
      <c r="ABR492" s="76"/>
      <c r="ABS492" s="76"/>
      <c r="ABT492" s="76"/>
      <c r="ABU492" s="76"/>
      <c r="ABV492" s="76"/>
      <c r="ABW492" s="76"/>
      <c r="ABX492" s="76"/>
      <c r="ABY492" s="76"/>
      <c r="ABZ492" s="76"/>
      <c r="ACA492" s="76"/>
      <c r="ACB492" s="76"/>
      <c r="ACC492" s="76"/>
      <c r="ACD492" s="76"/>
      <c r="ACE492" s="76"/>
      <c r="ACF492" s="76"/>
      <c r="ACG492" s="76"/>
      <c r="ACH492" s="76"/>
      <c r="ACI492" s="76"/>
      <c r="ACJ492" s="76"/>
      <c r="ACK492" s="76"/>
      <c r="ACL492" s="76"/>
      <c r="ACM492" s="76"/>
      <c r="ACN492" s="76"/>
      <c r="ACO492" s="76"/>
      <c r="ACP492" s="76"/>
      <c r="ACQ492" s="76"/>
      <c r="ACR492" s="76"/>
      <c r="ACS492" s="76"/>
      <c r="ACT492" s="76"/>
      <c r="ACU492" s="76"/>
      <c r="ACV492" s="76"/>
      <c r="ACW492" s="76"/>
      <c r="ACX492" s="76"/>
      <c r="ACY492" s="76"/>
      <c r="ACZ492" s="76"/>
      <c r="ADA492" s="76"/>
      <c r="ADB492" s="76"/>
      <c r="ADC492" s="76"/>
      <c r="ADD492" s="76"/>
      <c r="ADE492" s="76"/>
      <c r="ADF492" s="76"/>
      <c r="ADG492" s="76"/>
      <c r="ADH492" s="76"/>
      <c r="ADI492" s="76"/>
      <c r="ADJ492" s="76"/>
      <c r="ADK492" s="76"/>
      <c r="ADL492" s="76"/>
      <c r="ADM492" s="76"/>
      <c r="ADN492" s="76"/>
      <c r="ADO492" s="76"/>
      <c r="ADP492" s="76"/>
      <c r="ADQ492" s="76"/>
      <c r="ADR492" s="76"/>
      <c r="ADS492" s="76"/>
      <c r="ADT492" s="76"/>
      <c r="ADU492" s="76"/>
      <c r="ADV492" s="76"/>
      <c r="ADW492" s="76"/>
      <c r="ADX492" s="76"/>
      <c r="ADY492" s="76"/>
      <c r="ADZ492" s="76"/>
      <c r="AEA492" s="76"/>
      <c r="AEB492" s="76"/>
      <c r="AEC492" s="76"/>
      <c r="AED492" s="76"/>
      <c r="AEE492" s="76"/>
      <c r="AEF492" s="76"/>
      <c r="AEG492" s="76"/>
      <c r="AEH492" s="76"/>
      <c r="AEI492" s="76"/>
      <c r="AEJ492" s="76"/>
      <c r="AEK492" s="76"/>
      <c r="AEL492" s="76"/>
      <c r="AEM492" s="76"/>
      <c r="AEN492" s="76"/>
      <c r="AEO492" s="76"/>
      <c r="AEP492" s="76"/>
      <c r="AEQ492" s="76"/>
      <c r="AER492" s="76"/>
      <c r="AES492" s="76"/>
      <c r="AET492" s="76"/>
      <c r="AEU492" s="76"/>
      <c r="AEV492" s="76"/>
      <c r="AEW492" s="76"/>
      <c r="AEX492" s="76"/>
      <c r="AEY492" s="76"/>
      <c r="AEZ492" s="76"/>
      <c r="AFA492" s="76"/>
      <c r="AFB492" s="76"/>
      <c r="AFC492" s="76"/>
      <c r="AFD492" s="76"/>
      <c r="AFE492" s="76"/>
      <c r="AFF492" s="76"/>
      <c r="AFG492" s="76"/>
      <c r="AFH492" s="76"/>
      <c r="AFI492" s="76"/>
      <c r="AFJ492" s="76"/>
      <c r="AFK492" s="76"/>
      <c r="AFL492" s="76"/>
      <c r="AFM492" s="76"/>
      <c r="AFN492" s="76"/>
      <c r="AFO492" s="76"/>
      <c r="AFP492" s="76"/>
      <c r="AFQ492" s="76"/>
      <c r="AFR492" s="76"/>
      <c r="AFS492" s="76"/>
      <c r="AFT492" s="76"/>
      <c r="AFU492" s="76"/>
      <c r="AFV492" s="76"/>
      <c r="AFW492" s="76"/>
      <c r="AFX492" s="76"/>
      <c r="AFY492" s="76"/>
      <c r="AFZ492" s="76"/>
      <c r="AGA492" s="76"/>
      <c r="AGB492" s="76"/>
      <c r="AGC492" s="76"/>
      <c r="AGD492" s="76"/>
      <c r="AGE492" s="76"/>
      <c r="AGF492" s="76"/>
      <c r="AGG492" s="76"/>
      <c r="AGH492" s="76"/>
      <c r="AGI492" s="76"/>
      <c r="AGJ492" s="76"/>
      <c r="AGK492" s="76"/>
      <c r="AGL492" s="76"/>
      <c r="AGM492" s="76"/>
      <c r="AGN492" s="76"/>
      <c r="AGO492" s="76"/>
      <c r="AGP492" s="76"/>
      <c r="AGQ492" s="76"/>
      <c r="AGR492" s="76"/>
      <c r="AGS492" s="76"/>
      <c r="AGT492" s="76"/>
      <c r="AGU492" s="76"/>
      <c r="AGV492" s="76"/>
      <c r="AGW492" s="76"/>
      <c r="AGX492" s="76"/>
      <c r="AGY492" s="76"/>
      <c r="AGZ492" s="76"/>
      <c r="AHA492" s="76"/>
      <c r="AHB492" s="76"/>
      <c r="AHC492" s="76"/>
      <c r="AHD492" s="76"/>
      <c r="AHE492" s="76"/>
      <c r="AHF492" s="76"/>
      <c r="AHG492" s="76"/>
      <c r="AHH492" s="76"/>
      <c r="AHI492" s="76"/>
      <c r="AHJ492" s="76"/>
      <c r="AHK492" s="76"/>
      <c r="AHL492" s="76"/>
      <c r="AHM492" s="76"/>
      <c r="AHN492" s="76"/>
      <c r="AHO492" s="76"/>
      <c r="AHP492" s="76"/>
      <c r="AHQ492" s="76"/>
      <c r="AHR492" s="76"/>
      <c r="AHS492" s="76"/>
      <c r="AHT492" s="76"/>
      <c r="AHU492" s="76"/>
      <c r="AHV492" s="76"/>
      <c r="AHW492" s="76"/>
      <c r="AHX492" s="76"/>
      <c r="AHY492" s="76"/>
      <c r="AHZ492" s="76"/>
      <c r="AIA492" s="76"/>
      <c r="AIB492" s="76"/>
      <c r="AIC492" s="76"/>
      <c r="AID492" s="76"/>
      <c r="AIE492" s="76"/>
      <c r="AIF492" s="76"/>
      <c r="AIG492" s="76"/>
      <c r="AIH492" s="76"/>
      <c r="AII492" s="76"/>
      <c r="AIJ492" s="76"/>
      <c r="AIK492" s="76"/>
      <c r="AIL492" s="76"/>
      <c r="AIM492" s="76"/>
      <c r="AIN492" s="76"/>
      <c r="AIO492" s="76"/>
      <c r="AIP492" s="76"/>
      <c r="AIQ492" s="76"/>
      <c r="AIR492" s="76"/>
      <c r="AIS492" s="76"/>
      <c r="AIT492" s="76"/>
      <c r="AIU492" s="76"/>
      <c r="AIV492" s="76"/>
      <c r="AIW492" s="76"/>
      <c r="AIX492" s="76"/>
      <c r="AIY492" s="76"/>
      <c r="AIZ492" s="76"/>
      <c r="AJA492" s="76"/>
      <c r="AJB492" s="76"/>
      <c r="AJC492" s="76"/>
      <c r="AJD492" s="76"/>
      <c r="AJE492" s="76"/>
      <c r="AJF492" s="76"/>
      <c r="AJG492" s="76"/>
      <c r="AJH492" s="76"/>
      <c r="AJI492" s="76"/>
      <c r="AJJ492" s="76"/>
      <c r="AJK492" s="76"/>
      <c r="AJL492" s="76"/>
      <c r="AJM492" s="76"/>
      <c r="AJN492" s="76"/>
      <c r="AJO492" s="76"/>
      <c r="AJP492" s="76"/>
      <c r="AJQ492" s="76"/>
      <c r="AJR492" s="76"/>
      <c r="AJS492" s="76"/>
      <c r="AJT492" s="76"/>
      <c r="AJU492" s="76"/>
      <c r="AJV492" s="76"/>
      <c r="AJW492" s="76"/>
      <c r="AJX492" s="76"/>
      <c r="AJY492" s="76"/>
      <c r="AJZ492" s="76"/>
      <c r="AKA492" s="76"/>
      <c r="AKB492" s="76"/>
      <c r="AKC492" s="76"/>
      <c r="AKD492" s="76"/>
      <c r="AKE492" s="76"/>
      <c r="AKF492" s="76"/>
      <c r="AKG492" s="76"/>
      <c r="AKH492" s="76"/>
      <c r="AKI492" s="76"/>
      <c r="AKJ492" s="76"/>
      <c r="AKK492" s="76"/>
      <c r="AKL492" s="76"/>
      <c r="AKM492" s="76"/>
      <c r="AKN492" s="76"/>
      <c r="AKO492" s="76"/>
      <c r="AKP492" s="76"/>
      <c r="AKQ492" s="76"/>
      <c r="AKR492" s="76"/>
      <c r="AKS492" s="76"/>
      <c r="AKT492" s="76"/>
      <c r="AKU492" s="76"/>
      <c r="AKV492" s="76"/>
      <c r="AKW492" s="76"/>
      <c r="AKX492" s="76"/>
      <c r="AKY492" s="76"/>
      <c r="AKZ492" s="76"/>
      <c r="ALA492" s="76"/>
      <c r="ALB492" s="76"/>
      <c r="ALC492" s="76"/>
      <c r="ALD492" s="76"/>
      <c r="ALE492" s="76"/>
      <c r="ALF492" s="76"/>
      <c r="ALG492" s="76"/>
      <c r="ALH492" s="76"/>
      <c r="ALI492" s="76"/>
      <c r="ALJ492" s="76"/>
      <c r="ALK492" s="76"/>
      <c r="ALL492" s="76"/>
      <c r="ALM492" s="76"/>
      <c r="ALN492" s="76"/>
      <c r="ALO492" s="76"/>
      <c r="ALP492" s="76"/>
      <c r="ALQ492" s="76"/>
      <c r="ALR492" s="76"/>
      <c r="ALS492" s="76"/>
      <c r="ALT492" s="76"/>
      <c r="ALU492" s="76"/>
      <c r="ALV492" s="76"/>
      <c r="ALW492" s="76"/>
      <c r="ALX492" s="76"/>
      <c r="ALY492" s="76"/>
      <c r="ALZ492" s="76"/>
      <c r="AMA492" s="76"/>
      <c r="AMB492" s="76"/>
      <c r="AMC492" s="76"/>
      <c r="AMD492" s="76"/>
      <c r="AME492" s="76"/>
      <c r="AMF492" s="76"/>
      <c r="AMG492" s="76"/>
      <c r="AMH492" s="76"/>
      <c r="AMI492" s="76"/>
      <c r="AMJ492" s="76"/>
      <c r="AMK492" s="76"/>
      <c r="AML492" s="76"/>
      <c r="AMM492" s="76"/>
      <c r="AMN492" s="76"/>
      <c r="AMO492" s="76"/>
      <c r="AMP492" s="76"/>
      <c r="AMQ492" s="76"/>
      <c r="AMR492" s="76"/>
      <c r="AMS492" s="76"/>
      <c r="AMT492" s="76"/>
      <c r="AMU492" s="76"/>
      <c r="AMV492" s="76"/>
      <c r="AMW492" s="76"/>
      <c r="AMX492" s="76"/>
      <c r="AMY492" s="76"/>
      <c r="AMZ492" s="76"/>
      <c r="ANA492" s="76"/>
      <c r="ANB492" s="76"/>
      <c r="ANC492" s="76"/>
      <c r="AND492" s="76"/>
      <c r="ANE492" s="76"/>
      <c r="ANF492" s="76"/>
      <c r="ANG492" s="76"/>
      <c r="ANH492" s="76"/>
      <c r="ANI492" s="76"/>
      <c r="ANJ492" s="76"/>
      <c r="ANK492" s="76"/>
      <c r="ANL492" s="76"/>
      <c r="ANM492" s="76"/>
      <c r="ANN492" s="76"/>
      <c r="ANO492" s="76"/>
      <c r="ANP492" s="76"/>
      <c r="ANQ492" s="76"/>
      <c r="ANR492" s="76"/>
      <c r="ANS492" s="76"/>
      <c r="ANT492" s="76"/>
      <c r="ANU492" s="76"/>
      <c r="ANV492" s="76"/>
      <c r="ANW492" s="76"/>
      <c r="ANX492" s="76"/>
      <c r="ANY492" s="76"/>
      <c r="ANZ492" s="76"/>
      <c r="AOA492" s="76"/>
      <c r="AOB492" s="76"/>
      <c r="AOC492" s="76"/>
      <c r="AOD492" s="76"/>
      <c r="AOE492" s="76"/>
      <c r="AOF492" s="76"/>
      <c r="AOG492" s="76"/>
      <c r="AOH492" s="76"/>
      <c r="AOI492" s="76"/>
      <c r="AOJ492" s="76"/>
      <c r="AOK492" s="76"/>
      <c r="AOL492" s="76"/>
      <c r="AOM492" s="76"/>
      <c r="AON492" s="76"/>
      <c r="AOO492" s="76"/>
      <c r="AOP492" s="76"/>
      <c r="AOQ492" s="76"/>
      <c r="AOR492" s="76"/>
      <c r="AOS492" s="76"/>
      <c r="AOT492" s="76"/>
      <c r="AOU492" s="76"/>
      <c r="AOV492" s="76"/>
      <c r="AOW492" s="76"/>
      <c r="AOX492" s="76"/>
      <c r="AOY492" s="76"/>
      <c r="AOZ492" s="76"/>
      <c r="APA492" s="76"/>
      <c r="APB492" s="76"/>
      <c r="APC492" s="76"/>
      <c r="APD492" s="76"/>
      <c r="APE492" s="76"/>
      <c r="APF492" s="76"/>
      <c r="APG492" s="76"/>
      <c r="APH492" s="76"/>
      <c r="API492" s="76"/>
      <c r="APJ492" s="76"/>
      <c r="APK492" s="76"/>
      <c r="APL492" s="76"/>
      <c r="APM492" s="76"/>
      <c r="APN492" s="76"/>
      <c r="APO492" s="76"/>
      <c r="APP492" s="76"/>
      <c r="APQ492" s="76"/>
      <c r="APR492" s="76"/>
      <c r="APS492" s="76"/>
      <c r="APT492" s="76"/>
      <c r="APU492" s="76"/>
      <c r="APV492" s="76"/>
      <c r="APW492" s="76"/>
      <c r="APX492" s="76"/>
      <c r="APY492" s="76"/>
      <c r="APZ492" s="76"/>
      <c r="AQA492" s="76"/>
      <c r="AQB492" s="76"/>
      <c r="AQC492" s="76"/>
      <c r="AQD492" s="76"/>
      <c r="AQE492" s="76"/>
      <c r="AQF492" s="76"/>
      <c r="AQG492" s="76"/>
      <c r="AQH492" s="76"/>
      <c r="AQI492" s="76"/>
      <c r="AQJ492" s="76"/>
      <c r="AQK492" s="76"/>
      <c r="AQL492" s="76"/>
      <c r="AQM492" s="76"/>
      <c r="AQN492" s="76"/>
      <c r="AQO492" s="76"/>
      <c r="AQP492" s="76"/>
      <c r="AQQ492" s="76"/>
      <c r="AQR492" s="76"/>
      <c r="AQS492" s="76"/>
      <c r="AQT492" s="76"/>
      <c r="AQU492" s="76"/>
      <c r="AQV492" s="76"/>
      <c r="AQW492" s="76"/>
      <c r="AQX492" s="76"/>
      <c r="AQY492" s="76"/>
      <c r="AQZ492" s="76"/>
      <c r="ARA492" s="76"/>
      <c r="ARB492" s="76"/>
      <c r="ARC492" s="76"/>
      <c r="ARD492" s="76"/>
      <c r="ARE492" s="76"/>
      <c r="ARF492" s="76"/>
      <c r="ARG492" s="76"/>
      <c r="ARH492" s="76"/>
      <c r="ARI492" s="76"/>
      <c r="ARJ492" s="76"/>
      <c r="ARK492" s="76"/>
      <c r="ARL492" s="76"/>
      <c r="ARM492" s="76"/>
      <c r="ARN492" s="76"/>
      <c r="ARO492" s="76"/>
      <c r="ARP492" s="76"/>
      <c r="ARQ492" s="76"/>
      <c r="ARR492" s="76"/>
      <c r="ARS492" s="76"/>
      <c r="ART492" s="76"/>
      <c r="ARU492" s="76"/>
      <c r="ARV492" s="76"/>
      <c r="ARW492" s="76"/>
      <c r="ARX492" s="76"/>
      <c r="ARY492" s="76"/>
      <c r="ARZ492" s="76"/>
      <c r="ASA492" s="76"/>
      <c r="ASB492" s="76"/>
      <c r="ASC492" s="76"/>
      <c r="ASD492" s="76"/>
      <c r="ASE492" s="76"/>
      <c r="ASF492" s="76"/>
      <c r="ASG492" s="76"/>
      <c r="ASH492" s="76"/>
      <c r="ASI492" s="76"/>
      <c r="ASJ492" s="76"/>
      <c r="ASK492" s="76"/>
      <c r="ASL492" s="76"/>
      <c r="ASM492" s="76"/>
      <c r="ASN492" s="76"/>
      <c r="ASO492" s="76"/>
      <c r="ASP492" s="76"/>
      <c r="ASQ492" s="76"/>
      <c r="ASR492" s="76"/>
      <c r="ASS492" s="76"/>
      <c r="AST492" s="76"/>
      <c r="ASU492" s="76"/>
      <c r="ASV492" s="76"/>
      <c r="ASW492" s="76"/>
      <c r="ASX492" s="76"/>
      <c r="ASY492" s="76"/>
      <c r="ASZ492" s="76"/>
      <c r="ATA492" s="76"/>
      <c r="ATB492" s="76"/>
      <c r="ATC492" s="76"/>
      <c r="ATD492" s="76"/>
      <c r="ATE492" s="76"/>
      <c r="ATF492" s="76"/>
      <c r="ATG492" s="76"/>
      <c r="ATH492" s="76"/>
      <c r="ATI492" s="76"/>
      <c r="ATJ492" s="76"/>
      <c r="ATK492" s="76"/>
      <c r="ATL492" s="76"/>
      <c r="ATM492" s="76"/>
      <c r="ATN492" s="76"/>
      <c r="ATO492" s="76"/>
      <c r="ATP492" s="76"/>
      <c r="ATQ492" s="76"/>
      <c r="ATR492" s="76"/>
      <c r="ATS492" s="76"/>
      <c r="ATT492" s="76"/>
      <c r="ATU492" s="76"/>
      <c r="ATV492" s="76"/>
      <c r="ATW492" s="76"/>
      <c r="ATX492" s="76"/>
      <c r="ATY492" s="76"/>
      <c r="ATZ492" s="76"/>
      <c r="AUA492" s="76"/>
      <c r="AUB492" s="76"/>
      <c r="AUC492" s="76"/>
      <c r="AUD492" s="76"/>
      <c r="AUE492" s="76"/>
      <c r="AUF492" s="76"/>
      <c r="AUG492" s="76"/>
      <c r="AUH492" s="76"/>
      <c r="AUI492" s="76"/>
      <c r="AUJ492" s="76"/>
      <c r="AUK492" s="76"/>
      <c r="AUL492" s="76"/>
      <c r="AUM492" s="76"/>
      <c r="AUN492" s="76"/>
      <c r="AUO492" s="76"/>
      <c r="AUP492" s="76"/>
      <c r="AUQ492" s="76"/>
      <c r="AUR492" s="76"/>
      <c r="AUS492" s="76"/>
      <c r="AUT492" s="76"/>
      <c r="AUU492" s="76"/>
      <c r="AUV492" s="76"/>
      <c r="AUW492" s="76"/>
      <c r="AUX492" s="76"/>
      <c r="AUY492" s="76"/>
      <c r="AUZ492" s="76"/>
      <c r="AVA492" s="76"/>
      <c r="AVB492" s="76"/>
      <c r="AVC492" s="76"/>
      <c r="AVD492" s="76"/>
      <c r="AVE492" s="76"/>
      <c r="AVF492" s="76"/>
      <c r="AVG492" s="76"/>
      <c r="AVH492" s="76"/>
      <c r="AVI492" s="76"/>
      <c r="AVJ492" s="76"/>
      <c r="AVK492" s="76"/>
      <c r="AVL492" s="76"/>
      <c r="AVM492" s="76"/>
      <c r="AVN492" s="76"/>
      <c r="AVO492" s="76"/>
      <c r="AVP492" s="76"/>
      <c r="AVQ492" s="76"/>
      <c r="AVR492" s="76"/>
      <c r="AVS492" s="76"/>
      <c r="AVT492" s="76"/>
      <c r="AVU492" s="76"/>
      <c r="AVV492" s="76"/>
      <c r="AVW492" s="76"/>
      <c r="AVX492" s="76"/>
      <c r="AVY492" s="76"/>
      <c r="AVZ492" s="76"/>
      <c r="AWA492" s="76"/>
      <c r="AWB492" s="76"/>
      <c r="AWC492" s="76"/>
      <c r="AWD492" s="76"/>
      <c r="AWE492" s="76"/>
      <c r="AWF492" s="76"/>
      <c r="AWG492" s="76"/>
      <c r="AWH492" s="76"/>
      <c r="AWI492" s="76"/>
      <c r="AWJ492" s="76"/>
      <c r="AWK492" s="76"/>
      <c r="AWL492" s="76"/>
      <c r="AWM492" s="76"/>
      <c r="AWN492" s="76"/>
      <c r="AWO492" s="76"/>
      <c r="AWP492" s="76"/>
      <c r="AWQ492" s="76"/>
      <c r="AWR492" s="76"/>
      <c r="AWS492" s="76"/>
      <c r="AWT492" s="76"/>
      <c r="AWU492" s="76"/>
      <c r="AWV492" s="76"/>
      <c r="AWW492" s="76"/>
      <c r="AWX492" s="76"/>
      <c r="AWY492" s="76"/>
      <c r="AWZ492" s="76"/>
      <c r="AXA492" s="76"/>
      <c r="AXB492" s="76"/>
      <c r="AXC492" s="76"/>
      <c r="AXD492" s="76"/>
      <c r="AXE492" s="76"/>
      <c r="AXF492" s="76"/>
      <c r="AXG492" s="76"/>
      <c r="AXH492" s="76"/>
      <c r="AXI492" s="76"/>
      <c r="AXJ492" s="76"/>
      <c r="AXK492" s="76"/>
      <c r="AXL492" s="76"/>
      <c r="AXM492" s="76"/>
      <c r="AXN492" s="76"/>
      <c r="AXO492" s="76"/>
      <c r="AXP492" s="76"/>
      <c r="AXQ492" s="76"/>
      <c r="AXR492" s="76"/>
      <c r="AXS492" s="76"/>
      <c r="AXT492" s="76"/>
      <c r="AXU492" s="76"/>
      <c r="AXV492" s="76"/>
      <c r="AXW492" s="76"/>
      <c r="AXX492" s="76"/>
      <c r="AXY492" s="76"/>
      <c r="AXZ492" s="76"/>
      <c r="AYA492" s="76"/>
      <c r="AYB492" s="76"/>
      <c r="AYC492" s="76"/>
      <c r="AYD492" s="76"/>
      <c r="AYE492" s="76"/>
      <c r="AYF492" s="76"/>
      <c r="AYG492" s="76"/>
      <c r="AYH492" s="76"/>
      <c r="AYI492" s="76"/>
      <c r="AYJ492" s="76"/>
      <c r="AYK492" s="76"/>
      <c r="AYL492" s="76"/>
      <c r="AYM492" s="76"/>
      <c r="AYN492" s="76"/>
      <c r="AYO492" s="76"/>
      <c r="AYP492" s="76"/>
      <c r="AYQ492" s="76"/>
      <c r="AYR492" s="76"/>
      <c r="AYS492" s="76"/>
      <c r="AYT492" s="76"/>
      <c r="AYU492" s="76"/>
      <c r="AYV492" s="76"/>
      <c r="AYW492" s="76"/>
      <c r="AYX492" s="76"/>
      <c r="AYY492" s="76"/>
      <c r="AYZ492" s="76"/>
      <c r="AZA492" s="76"/>
      <c r="AZB492" s="76"/>
      <c r="AZC492" s="76"/>
      <c r="AZD492" s="76"/>
      <c r="AZE492" s="76"/>
      <c r="AZF492" s="76"/>
      <c r="AZG492" s="76"/>
      <c r="AZH492" s="76"/>
      <c r="AZI492" s="76"/>
      <c r="AZJ492" s="76"/>
      <c r="AZK492" s="76"/>
      <c r="AZL492" s="76"/>
      <c r="AZM492" s="76"/>
      <c r="AZN492" s="76"/>
      <c r="AZO492" s="76"/>
      <c r="AZP492" s="76"/>
      <c r="AZQ492" s="76"/>
      <c r="AZR492" s="76"/>
      <c r="AZS492" s="76"/>
      <c r="AZT492" s="76"/>
      <c r="AZU492" s="76"/>
      <c r="AZV492" s="76"/>
      <c r="AZW492" s="76"/>
      <c r="AZX492" s="76"/>
      <c r="AZY492" s="76"/>
      <c r="AZZ492" s="76"/>
      <c r="BAA492" s="76"/>
      <c r="BAB492" s="76"/>
      <c r="BAC492" s="76"/>
      <c r="BAD492" s="76"/>
      <c r="BAE492" s="76"/>
      <c r="BAF492" s="76"/>
      <c r="BAG492" s="76"/>
      <c r="BAH492" s="76"/>
      <c r="BAI492" s="76"/>
      <c r="BAJ492" s="76"/>
      <c r="BAK492" s="76"/>
      <c r="BAL492" s="76"/>
      <c r="BAM492" s="76"/>
      <c r="BAN492" s="76"/>
      <c r="BAO492" s="76"/>
      <c r="BAP492" s="76"/>
      <c r="BAQ492" s="76"/>
      <c r="BAR492" s="76"/>
      <c r="BAS492" s="76"/>
      <c r="BAT492" s="76"/>
      <c r="BAU492" s="76"/>
      <c r="BAV492" s="76"/>
      <c r="BAW492" s="76"/>
      <c r="BAX492" s="76"/>
      <c r="BAY492" s="76"/>
      <c r="BAZ492" s="76"/>
      <c r="BBA492" s="76"/>
      <c r="BBB492" s="76"/>
      <c r="BBC492" s="76"/>
      <c r="BBD492" s="76"/>
      <c r="BBE492" s="76"/>
      <c r="BBF492" s="76"/>
      <c r="BBG492" s="76"/>
      <c r="BBH492" s="76"/>
      <c r="BBI492" s="76"/>
      <c r="BBJ492" s="76"/>
      <c r="BBK492" s="76"/>
      <c r="BBL492" s="76"/>
      <c r="BBM492" s="76"/>
      <c r="BBN492" s="76"/>
      <c r="BBO492" s="76"/>
      <c r="BBP492" s="76"/>
      <c r="BBQ492" s="76"/>
      <c r="BBR492" s="76"/>
      <c r="BBS492" s="76"/>
      <c r="BBT492" s="76"/>
      <c r="BBU492" s="76"/>
      <c r="BBV492" s="76"/>
      <c r="BBW492" s="76"/>
      <c r="BBX492" s="76"/>
      <c r="BBY492" s="76"/>
      <c r="BBZ492" s="76"/>
      <c r="BCA492" s="76"/>
      <c r="BCB492" s="76"/>
      <c r="BCC492" s="76"/>
      <c r="BCD492" s="76"/>
      <c r="BCE492" s="76"/>
      <c r="BCF492" s="76"/>
      <c r="BCG492" s="76"/>
      <c r="BCH492" s="76"/>
      <c r="BCI492" s="76"/>
      <c r="BCJ492" s="76"/>
      <c r="BCK492" s="76"/>
      <c r="BCL492" s="76"/>
      <c r="BCM492" s="76"/>
      <c r="BCN492" s="76"/>
      <c r="BCO492" s="76"/>
      <c r="BCP492" s="76"/>
      <c r="BCQ492" s="76"/>
      <c r="BCR492" s="76"/>
      <c r="BCS492" s="76"/>
      <c r="BCT492" s="76"/>
      <c r="BCU492" s="76"/>
      <c r="BCV492" s="76"/>
      <c r="BCW492" s="76"/>
      <c r="BCX492" s="76"/>
      <c r="BCY492" s="76"/>
      <c r="BCZ492" s="76"/>
      <c r="BDA492" s="76"/>
      <c r="BDB492" s="76"/>
      <c r="BDC492" s="76"/>
      <c r="BDD492" s="76"/>
      <c r="BDE492" s="76"/>
      <c r="BDF492" s="76"/>
      <c r="BDG492" s="76"/>
      <c r="BDH492" s="76"/>
      <c r="BDI492" s="76"/>
      <c r="BDJ492" s="76"/>
      <c r="BDK492" s="76"/>
      <c r="BDL492" s="76"/>
      <c r="BDM492" s="76"/>
      <c r="BDN492" s="76"/>
      <c r="BDO492" s="76"/>
      <c r="BDP492" s="76"/>
      <c r="BDQ492" s="76"/>
      <c r="BDR492" s="76"/>
      <c r="BDS492" s="76"/>
      <c r="BDT492" s="76"/>
      <c r="BDU492" s="76"/>
      <c r="BDV492" s="76"/>
      <c r="BDW492" s="76"/>
      <c r="BDX492" s="76"/>
      <c r="BDY492" s="76"/>
      <c r="BDZ492" s="76"/>
      <c r="BEA492" s="76"/>
      <c r="BEB492" s="76"/>
      <c r="BEC492" s="76"/>
      <c r="BED492" s="76"/>
      <c r="BEE492" s="76"/>
      <c r="BEF492" s="76"/>
      <c r="BEG492" s="76"/>
      <c r="BEH492" s="76"/>
      <c r="BEI492" s="76"/>
      <c r="BEJ492" s="76"/>
      <c r="BEK492" s="76"/>
      <c r="BEL492" s="76"/>
      <c r="BEM492" s="76"/>
      <c r="BEN492" s="76"/>
      <c r="BEO492" s="76"/>
      <c r="BEP492" s="76"/>
      <c r="BEQ492" s="76"/>
      <c r="BER492" s="76"/>
      <c r="BES492" s="76"/>
      <c r="BET492" s="76"/>
      <c r="BEU492" s="76"/>
      <c r="BEV492" s="76"/>
      <c r="BEW492" s="76"/>
      <c r="BEX492" s="76"/>
      <c r="BEY492" s="76"/>
      <c r="BEZ492" s="76"/>
      <c r="BFA492" s="76"/>
      <c r="BFB492" s="76"/>
      <c r="BFC492" s="76"/>
      <c r="BFD492" s="76"/>
      <c r="BFE492" s="76"/>
      <c r="BFF492" s="76"/>
      <c r="BFG492" s="76"/>
      <c r="BFH492" s="76"/>
      <c r="BFI492" s="76"/>
      <c r="BFJ492" s="76"/>
      <c r="BFK492" s="76"/>
      <c r="BFL492" s="76"/>
      <c r="BFM492" s="76"/>
      <c r="BFN492" s="76"/>
      <c r="BFO492" s="76"/>
      <c r="BFP492" s="76"/>
      <c r="BFQ492" s="76"/>
      <c r="BFR492" s="76"/>
      <c r="BFS492" s="76"/>
    </row>
    <row r="493" spans="1:1527" s="20" customFormat="1" ht="28" x14ac:dyDescent="0.25">
      <c r="A493" s="71" t="s">
        <v>338</v>
      </c>
      <c r="B493" s="278" t="s">
        <v>957</v>
      </c>
      <c r="C493" s="278" t="s">
        <v>930</v>
      </c>
      <c r="D493" s="278" t="s">
        <v>887</v>
      </c>
      <c r="E493" s="278"/>
      <c r="F493" s="309">
        <f t="shared" si="18"/>
        <v>4.5</v>
      </c>
      <c r="G493" s="278"/>
      <c r="H493" s="278">
        <v>0.45</v>
      </c>
      <c r="I493" s="278">
        <v>0.9</v>
      </c>
      <c r="J493" s="278">
        <v>1.125</v>
      </c>
      <c r="K493" s="278">
        <v>1.3499999999999999</v>
      </c>
      <c r="L493" s="278">
        <v>0.67499999999999993</v>
      </c>
      <c r="M493" s="278"/>
      <c r="N493" s="278"/>
      <c r="O493" s="278"/>
      <c r="P493" s="278"/>
      <c r="Q493" s="278"/>
      <c r="R493" s="278"/>
      <c r="BA493" s="76"/>
      <c r="BB493" s="76"/>
      <c r="BC493" s="76"/>
      <c r="BD493" s="76"/>
      <c r="BE493" s="76"/>
      <c r="BF493" s="76"/>
      <c r="BG493" s="76"/>
      <c r="BH493" s="76"/>
      <c r="BI493" s="76"/>
      <c r="BJ493" s="76"/>
      <c r="BK493" s="76"/>
      <c r="BL493" s="76"/>
      <c r="BM493" s="76"/>
      <c r="BN493" s="76"/>
      <c r="BO493" s="76"/>
      <c r="BP493" s="76"/>
      <c r="BQ493" s="76"/>
      <c r="BR493" s="76"/>
      <c r="BS493" s="76"/>
      <c r="BT493" s="76"/>
      <c r="BU493" s="76"/>
      <c r="BV493" s="76"/>
      <c r="BW493" s="76"/>
      <c r="BX493" s="76"/>
      <c r="BY493" s="76"/>
      <c r="BZ493" s="76"/>
      <c r="CA493" s="76"/>
      <c r="CB493" s="76"/>
      <c r="CC493" s="76"/>
      <c r="CD493" s="76"/>
      <c r="CE493" s="76"/>
      <c r="CF493" s="76"/>
      <c r="CG493" s="76"/>
      <c r="CH493" s="76"/>
      <c r="CI493" s="76"/>
      <c r="CJ493" s="76"/>
      <c r="CK493" s="76"/>
      <c r="CL493" s="76"/>
      <c r="CM493" s="76"/>
      <c r="CN493" s="76"/>
      <c r="CO493" s="76"/>
      <c r="CP493" s="76"/>
      <c r="CQ493" s="76"/>
      <c r="CR493" s="76"/>
      <c r="CS493" s="76"/>
      <c r="CT493" s="76"/>
      <c r="CU493" s="76"/>
      <c r="CV493" s="76"/>
      <c r="CW493" s="76"/>
      <c r="CX493" s="76"/>
      <c r="CY493" s="76"/>
      <c r="CZ493" s="76"/>
      <c r="DA493" s="76"/>
      <c r="DB493" s="76"/>
      <c r="DC493" s="76"/>
      <c r="DD493" s="76"/>
      <c r="DE493" s="76"/>
      <c r="DF493" s="76"/>
      <c r="DG493" s="76"/>
      <c r="DH493" s="76"/>
      <c r="DI493" s="76"/>
      <c r="DJ493" s="76"/>
      <c r="DK493" s="76"/>
      <c r="DL493" s="76"/>
      <c r="DM493" s="76"/>
      <c r="DN493" s="76"/>
      <c r="DO493" s="76"/>
      <c r="DP493" s="76"/>
      <c r="DQ493" s="76"/>
      <c r="DR493" s="76"/>
      <c r="DS493" s="76"/>
      <c r="DT493" s="76"/>
      <c r="DU493" s="76"/>
      <c r="DV493" s="76"/>
      <c r="DW493" s="76"/>
      <c r="DX493" s="76"/>
      <c r="DY493" s="76"/>
      <c r="DZ493" s="76"/>
      <c r="EA493" s="76"/>
      <c r="EB493" s="76"/>
      <c r="EC493" s="76"/>
      <c r="ED493" s="76"/>
      <c r="EE493" s="76"/>
      <c r="EF493" s="76"/>
      <c r="EG493" s="76"/>
      <c r="EH493" s="76"/>
      <c r="EI493" s="76"/>
      <c r="EJ493" s="76"/>
      <c r="EK493" s="76"/>
      <c r="EL493" s="76"/>
      <c r="EM493" s="76"/>
      <c r="EN493" s="76"/>
      <c r="EO493" s="76"/>
      <c r="EP493" s="76"/>
      <c r="EQ493" s="76"/>
      <c r="ER493" s="76"/>
      <c r="ES493" s="76"/>
      <c r="ET493" s="76"/>
      <c r="EU493" s="76"/>
      <c r="EV493" s="76"/>
      <c r="EW493" s="76"/>
      <c r="EX493" s="76"/>
      <c r="EY493" s="76"/>
      <c r="EZ493" s="76"/>
      <c r="FA493" s="76"/>
      <c r="FB493" s="76"/>
      <c r="FC493" s="76"/>
      <c r="FD493" s="76"/>
      <c r="FE493" s="76"/>
      <c r="FF493" s="76"/>
      <c r="FG493" s="76"/>
      <c r="FH493" s="76"/>
      <c r="FI493" s="76"/>
      <c r="FJ493" s="76"/>
      <c r="FK493" s="76"/>
      <c r="FL493" s="76"/>
      <c r="FM493" s="76"/>
      <c r="FN493" s="76"/>
      <c r="FO493" s="76"/>
      <c r="FP493" s="76"/>
      <c r="FQ493" s="76"/>
      <c r="FR493" s="76"/>
      <c r="FS493" s="76"/>
      <c r="FT493" s="76"/>
      <c r="FU493" s="76"/>
      <c r="FV493" s="76"/>
      <c r="FW493" s="76"/>
      <c r="FX493" s="76"/>
      <c r="FY493" s="76"/>
      <c r="FZ493" s="76"/>
      <c r="GA493" s="76"/>
      <c r="GB493" s="76"/>
      <c r="GC493" s="76"/>
      <c r="GD493" s="76"/>
      <c r="GE493" s="76"/>
      <c r="GF493" s="76"/>
      <c r="GG493" s="76"/>
      <c r="GH493" s="76"/>
      <c r="GI493" s="76"/>
      <c r="GJ493" s="76"/>
      <c r="GK493" s="76"/>
      <c r="GL493" s="76"/>
      <c r="GM493" s="76"/>
      <c r="GN493" s="76"/>
      <c r="GO493" s="76"/>
      <c r="GP493" s="76"/>
      <c r="GQ493" s="76"/>
      <c r="GR493" s="76"/>
      <c r="GS493" s="76"/>
      <c r="GT493" s="76"/>
      <c r="GU493" s="76"/>
      <c r="GV493" s="76"/>
      <c r="GW493" s="76"/>
      <c r="GX493" s="76"/>
      <c r="GY493" s="76"/>
      <c r="GZ493" s="76"/>
      <c r="HA493" s="76"/>
      <c r="HB493" s="76"/>
      <c r="HC493" s="76"/>
      <c r="HD493" s="76"/>
      <c r="HE493" s="76"/>
      <c r="HF493" s="76"/>
      <c r="HG493" s="76"/>
      <c r="HH493" s="76"/>
      <c r="HI493" s="76"/>
      <c r="HJ493" s="76"/>
      <c r="HK493" s="76"/>
      <c r="HL493" s="76"/>
      <c r="HM493" s="76"/>
      <c r="HN493" s="76"/>
      <c r="HO493" s="76"/>
      <c r="HP493" s="76"/>
      <c r="HQ493" s="76"/>
      <c r="HR493" s="76"/>
      <c r="HS493" s="76"/>
      <c r="HT493" s="76"/>
      <c r="HU493" s="76"/>
      <c r="HV493" s="76"/>
      <c r="HW493" s="76"/>
      <c r="HX493" s="76"/>
      <c r="HY493" s="76"/>
      <c r="HZ493" s="76"/>
      <c r="IA493" s="76"/>
      <c r="IB493" s="76"/>
      <c r="IC493" s="76"/>
      <c r="ID493" s="76"/>
      <c r="IE493" s="76"/>
      <c r="IF493" s="76"/>
      <c r="IG493" s="76"/>
      <c r="IH493" s="76"/>
      <c r="II493" s="76"/>
      <c r="IJ493" s="76"/>
      <c r="IK493" s="76"/>
      <c r="IL493" s="76"/>
      <c r="IM493" s="76"/>
      <c r="IN493" s="76"/>
      <c r="IO493" s="76"/>
      <c r="IP493" s="76"/>
      <c r="IQ493" s="76"/>
      <c r="IR493" s="76"/>
      <c r="IS493" s="76"/>
      <c r="IT493" s="76"/>
      <c r="IU493" s="76"/>
      <c r="IV493" s="76"/>
      <c r="IW493" s="76"/>
      <c r="IX493" s="76"/>
      <c r="IY493" s="76"/>
      <c r="IZ493" s="76"/>
      <c r="JA493" s="76"/>
      <c r="JB493" s="76"/>
      <c r="JC493" s="76"/>
      <c r="JD493" s="76"/>
      <c r="JE493" s="76"/>
      <c r="JF493" s="76"/>
      <c r="JG493" s="76"/>
      <c r="JH493" s="76"/>
      <c r="JI493" s="76"/>
      <c r="JJ493" s="76"/>
      <c r="JK493" s="76"/>
      <c r="JL493" s="76"/>
      <c r="JM493" s="76"/>
      <c r="JN493" s="76"/>
      <c r="JO493" s="76"/>
      <c r="JP493" s="76"/>
      <c r="JQ493" s="76"/>
      <c r="JR493" s="76"/>
      <c r="JS493" s="76"/>
      <c r="JT493" s="76"/>
      <c r="JU493" s="76"/>
      <c r="JV493" s="76"/>
      <c r="JW493" s="76"/>
      <c r="JX493" s="76"/>
      <c r="JY493" s="76"/>
      <c r="JZ493" s="76"/>
      <c r="KA493" s="76"/>
      <c r="KB493" s="76"/>
      <c r="KC493" s="76"/>
      <c r="KD493" s="76"/>
      <c r="KE493" s="76"/>
      <c r="KF493" s="76"/>
      <c r="KG493" s="76"/>
      <c r="KH493" s="76"/>
      <c r="KI493" s="76"/>
      <c r="KJ493" s="76"/>
      <c r="KK493" s="76"/>
      <c r="KL493" s="76"/>
      <c r="KM493" s="76"/>
      <c r="KN493" s="76"/>
      <c r="KO493" s="76"/>
      <c r="KP493" s="76"/>
      <c r="KQ493" s="76"/>
      <c r="KR493" s="76"/>
      <c r="KS493" s="76"/>
      <c r="KT493" s="76"/>
      <c r="KU493" s="76"/>
      <c r="KV493" s="76"/>
      <c r="KW493" s="76"/>
      <c r="KX493" s="76"/>
      <c r="KY493" s="76"/>
      <c r="KZ493" s="76"/>
      <c r="LA493" s="76"/>
      <c r="LB493" s="76"/>
      <c r="LC493" s="76"/>
      <c r="LD493" s="76"/>
      <c r="LE493" s="76"/>
      <c r="LF493" s="76"/>
      <c r="LG493" s="76"/>
      <c r="LH493" s="76"/>
      <c r="LI493" s="76"/>
      <c r="LJ493" s="76"/>
      <c r="LK493" s="76"/>
      <c r="LL493" s="76"/>
      <c r="LM493" s="76"/>
      <c r="LN493" s="76"/>
      <c r="LO493" s="76"/>
      <c r="LP493" s="76"/>
      <c r="LQ493" s="76"/>
      <c r="LR493" s="76"/>
      <c r="LS493" s="76"/>
      <c r="LT493" s="76"/>
      <c r="LU493" s="76"/>
      <c r="LV493" s="76"/>
      <c r="LW493" s="76"/>
      <c r="LX493" s="76"/>
      <c r="LY493" s="76"/>
      <c r="LZ493" s="76"/>
      <c r="MA493" s="76"/>
      <c r="MB493" s="76"/>
      <c r="MC493" s="76"/>
      <c r="MD493" s="76"/>
      <c r="ME493" s="76"/>
      <c r="MF493" s="76"/>
      <c r="MG493" s="76"/>
      <c r="MH493" s="76"/>
      <c r="MI493" s="76"/>
      <c r="MJ493" s="76"/>
      <c r="MK493" s="76"/>
      <c r="ML493" s="76"/>
      <c r="MM493" s="76"/>
      <c r="MN493" s="76"/>
      <c r="MO493" s="76"/>
      <c r="MP493" s="76"/>
      <c r="MQ493" s="76"/>
      <c r="MR493" s="76"/>
      <c r="MS493" s="76"/>
      <c r="MT493" s="76"/>
      <c r="MU493" s="76"/>
      <c r="MV493" s="76"/>
      <c r="MW493" s="76"/>
      <c r="MX493" s="76"/>
      <c r="MY493" s="76"/>
      <c r="MZ493" s="76"/>
      <c r="NA493" s="76"/>
      <c r="NB493" s="76"/>
      <c r="NC493" s="76"/>
      <c r="ND493" s="76"/>
      <c r="NE493" s="76"/>
      <c r="NF493" s="76"/>
      <c r="NG493" s="76"/>
      <c r="NH493" s="76"/>
      <c r="NI493" s="76"/>
      <c r="NJ493" s="76"/>
      <c r="NK493" s="76"/>
      <c r="NL493" s="76"/>
      <c r="NM493" s="76"/>
      <c r="NN493" s="76"/>
      <c r="NO493" s="76"/>
      <c r="NP493" s="76"/>
      <c r="NQ493" s="76"/>
      <c r="NR493" s="76"/>
      <c r="NS493" s="76"/>
      <c r="NT493" s="76"/>
      <c r="NU493" s="76"/>
      <c r="NV493" s="76"/>
      <c r="NW493" s="76"/>
      <c r="NX493" s="76"/>
      <c r="NY493" s="76"/>
      <c r="NZ493" s="76"/>
      <c r="OA493" s="76"/>
      <c r="OB493" s="76"/>
      <c r="OC493" s="76"/>
      <c r="OD493" s="76"/>
      <c r="OE493" s="76"/>
      <c r="OF493" s="76"/>
      <c r="OG493" s="76"/>
      <c r="OH493" s="76"/>
      <c r="OI493" s="76"/>
      <c r="OJ493" s="76"/>
      <c r="OK493" s="76"/>
      <c r="OL493" s="76"/>
      <c r="OM493" s="76"/>
      <c r="ON493" s="76"/>
      <c r="OO493" s="76"/>
      <c r="OP493" s="76"/>
      <c r="OQ493" s="76"/>
      <c r="OR493" s="76"/>
      <c r="OS493" s="76"/>
      <c r="OT493" s="76"/>
      <c r="OU493" s="76"/>
      <c r="OV493" s="76"/>
      <c r="OW493" s="76"/>
      <c r="OX493" s="76"/>
      <c r="OY493" s="76"/>
      <c r="OZ493" s="76"/>
      <c r="PA493" s="76"/>
      <c r="PB493" s="76"/>
      <c r="PC493" s="76"/>
      <c r="PD493" s="76"/>
      <c r="PE493" s="76"/>
      <c r="PF493" s="76"/>
      <c r="PG493" s="76"/>
      <c r="PH493" s="76"/>
      <c r="PI493" s="76"/>
      <c r="PJ493" s="76"/>
      <c r="PK493" s="76"/>
      <c r="PL493" s="76"/>
      <c r="PM493" s="76"/>
      <c r="PN493" s="76"/>
      <c r="PO493" s="76"/>
      <c r="PP493" s="76"/>
      <c r="PQ493" s="76"/>
      <c r="PR493" s="76"/>
      <c r="PS493" s="76"/>
      <c r="PT493" s="76"/>
      <c r="PU493" s="76"/>
      <c r="PV493" s="76"/>
      <c r="PW493" s="76"/>
      <c r="PX493" s="76"/>
      <c r="PY493" s="76"/>
      <c r="PZ493" s="76"/>
      <c r="QA493" s="76"/>
      <c r="QB493" s="76"/>
      <c r="QC493" s="76"/>
      <c r="QD493" s="76"/>
      <c r="QE493" s="76"/>
      <c r="QF493" s="76"/>
      <c r="QG493" s="76"/>
      <c r="QH493" s="76"/>
      <c r="QI493" s="76"/>
      <c r="QJ493" s="76"/>
      <c r="QK493" s="76"/>
      <c r="QL493" s="76"/>
      <c r="QM493" s="76"/>
      <c r="QN493" s="76"/>
      <c r="QO493" s="76"/>
      <c r="QP493" s="76"/>
      <c r="QQ493" s="76"/>
      <c r="QR493" s="76"/>
      <c r="QS493" s="76"/>
      <c r="QT493" s="76"/>
      <c r="QU493" s="76"/>
      <c r="QV493" s="76"/>
      <c r="QW493" s="76"/>
      <c r="QX493" s="76"/>
      <c r="QY493" s="76"/>
      <c r="QZ493" s="76"/>
      <c r="RA493" s="76"/>
      <c r="RB493" s="76"/>
      <c r="RC493" s="76"/>
      <c r="RD493" s="76"/>
      <c r="RE493" s="76"/>
      <c r="RF493" s="76"/>
      <c r="RG493" s="76"/>
      <c r="RH493" s="76"/>
      <c r="RI493" s="76"/>
      <c r="RJ493" s="76"/>
      <c r="RK493" s="76"/>
      <c r="RL493" s="76"/>
      <c r="RM493" s="76"/>
      <c r="RN493" s="76"/>
      <c r="RO493" s="76"/>
      <c r="RP493" s="76"/>
      <c r="RQ493" s="76"/>
      <c r="RR493" s="76"/>
      <c r="RS493" s="76"/>
      <c r="RT493" s="76"/>
      <c r="RU493" s="76"/>
      <c r="RV493" s="76"/>
      <c r="RW493" s="76"/>
      <c r="RX493" s="76"/>
      <c r="RY493" s="76"/>
      <c r="RZ493" s="76"/>
      <c r="SA493" s="76"/>
      <c r="SB493" s="76"/>
      <c r="SC493" s="76"/>
      <c r="SD493" s="76"/>
      <c r="SE493" s="76"/>
      <c r="SF493" s="76"/>
      <c r="SG493" s="76"/>
      <c r="SH493" s="76"/>
      <c r="SI493" s="76"/>
      <c r="SJ493" s="76"/>
      <c r="SK493" s="76"/>
      <c r="SL493" s="76"/>
      <c r="SM493" s="76"/>
      <c r="SN493" s="76"/>
      <c r="SO493" s="76"/>
      <c r="SP493" s="76"/>
      <c r="SQ493" s="76"/>
      <c r="SR493" s="76"/>
      <c r="SS493" s="76"/>
      <c r="ST493" s="76"/>
      <c r="SU493" s="76"/>
      <c r="SV493" s="76"/>
      <c r="SW493" s="76"/>
      <c r="SX493" s="76"/>
      <c r="SY493" s="76"/>
      <c r="SZ493" s="76"/>
      <c r="TA493" s="76"/>
      <c r="TB493" s="76"/>
      <c r="TC493" s="76"/>
      <c r="TD493" s="76"/>
      <c r="TE493" s="76"/>
      <c r="TF493" s="76"/>
      <c r="TG493" s="76"/>
      <c r="TH493" s="76"/>
      <c r="TI493" s="76"/>
      <c r="TJ493" s="76"/>
      <c r="TK493" s="76"/>
      <c r="TL493" s="76"/>
      <c r="TM493" s="76"/>
      <c r="TN493" s="76"/>
      <c r="TO493" s="76"/>
      <c r="TP493" s="76"/>
      <c r="TQ493" s="76"/>
      <c r="TR493" s="76"/>
      <c r="TS493" s="76"/>
      <c r="TT493" s="76"/>
      <c r="TU493" s="76"/>
      <c r="TV493" s="76"/>
      <c r="TW493" s="76"/>
      <c r="TX493" s="76"/>
      <c r="TY493" s="76"/>
      <c r="TZ493" s="76"/>
      <c r="UA493" s="76"/>
      <c r="UB493" s="76"/>
      <c r="UC493" s="76"/>
      <c r="UD493" s="76"/>
      <c r="UE493" s="76"/>
      <c r="UF493" s="76"/>
      <c r="UG493" s="76"/>
      <c r="UH493" s="76"/>
      <c r="UI493" s="76"/>
      <c r="UJ493" s="76"/>
      <c r="UK493" s="76"/>
      <c r="UL493" s="76"/>
      <c r="UM493" s="76"/>
      <c r="UN493" s="76"/>
      <c r="UO493" s="76"/>
      <c r="UP493" s="76"/>
      <c r="UQ493" s="76"/>
      <c r="UR493" s="76"/>
      <c r="US493" s="76"/>
      <c r="UT493" s="76"/>
      <c r="UU493" s="76"/>
      <c r="UV493" s="76"/>
      <c r="UW493" s="76"/>
      <c r="UX493" s="76"/>
      <c r="UY493" s="76"/>
      <c r="UZ493" s="76"/>
      <c r="VA493" s="76"/>
      <c r="VB493" s="76"/>
      <c r="VC493" s="76"/>
      <c r="VD493" s="76"/>
      <c r="VE493" s="76"/>
      <c r="VF493" s="76"/>
      <c r="VG493" s="76"/>
      <c r="VH493" s="76"/>
      <c r="VI493" s="76"/>
      <c r="VJ493" s="76"/>
      <c r="VK493" s="76"/>
      <c r="VL493" s="76"/>
      <c r="VM493" s="76"/>
      <c r="VN493" s="76"/>
      <c r="VO493" s="76"/>
      <c r="VP493" s="76"/>
      <c r="VQ493" s="76"/>
      <c r="VR493" s="76"/>
      <c r="VS493" s="76"/>
      <c r="VT493" s="76"/>
      <c r="VU493" s="76"/>
      <c r="VV493" s="76"/>
      <c r="VW493" s="76"/>
      <c r="VX493" s="76"/>
      <c r="VY493" s="76"/>
      <c r="VZ493" s="76"/>
      <c r="WA493" s="76"/>
      <c r="WB493" s="76"/>
      <c r="WC493" s="76"/>
      <c r="WD493" s="76"/>
      <c r="WE493" s="76"/>
      <c r="WF493" s="76"/>
      <c r="WG493" s="76"/>
      <c r="WH493" s="76"/>
      <c r="WI493" s="76"/>
      <c r="WJ493" s="76"/>
      <c r="WK493" s="76"/>
      <c r="WL493" s="76"/>
      <c r="WM493" s="76"/>
      <c r="WN493" s="76"/>
      <c r="WO493" s="76"/>
      <c r="WP493" s="76"/>
      <c r="WQ493" s="76"/>
      <c r="WR493" s="76"/>
      <c r="WS493" s="76"/>
      <c r="WT493" s="76"/>
      <c r="WU493" s="76"/>
      <c r="WV493" s="76"/>
      <c r="WW493" s="76"/>
      <c r="WX493" s="76"/>
      <c r="WY493" s="76"/>
      <c r="WZ493" s="76"/>
      <c r="XA493" s="76"/>
      <c r="XB493" s="76"/>
      <c r="XC493" s="76"/>
      <c r="XD493" s="76"/>
      <c r="XE493" s="76"/>
      <c r="XF493" s="76"/>
      <c r="XG493" s="76"/>
      <c r="XH493" s="76"/>
      <c r="XI493" s="76"/>
      <c r="XJ493" s="76"/>
      <c r="XK493" s="76"/>
      <c r="XL493" s="76"/>
      <c r="XM493" s="76"/>
      <c r="XN493" s="76"/>
      <c r="XO493" s="76"/>
      <c r="XP493" s="76"/>
      <c r="XQ493" s="76"/>
      <c r="XR493" s="76"/>
      <c r="XS493" s="76"/>
      <c r="XT493" s="76"/>
      <c r="XU493" s="76"/>
      <c r="XV493" s="76"/>
      <c r="XW493" s="76"/>
      <c r="XX493" s="76"/>
      <c r="XY493" s="76"/>
      <c r="XZ493" s="76"/>
      <c r="YA493" s="76"/>
      <c r="YB493" s="76"/>
      <c r="YC493" s="76"/>
      <c r="YD493" s="76"/>
      <c r="YE493" s="76"/>
      <c r="YF493" s="76"/>
      <c r="YG493" s="76"/>
      <c r="YH493" s="76"/>
      <c r="YI493" s="76"/>
      <c r="YJ493" s="76"/>
      <c r="YK493" s="76"/>
      <c r="YL493" s="76"/>
      <c r="YM493" s="76"/>
      <c r="YN493" s="76"/>
      <c r="YO493" s="76"/>
      <c r="YP493" s="76"/>
      <c r="YQ493" s="76"/>
      <c r="YR493" s="76"/>
      <c r="YS493" s="76"/>
      <c r="YT493" s="76"/>
      <c r="YU493" s="76"/>
      <c r="YV493" s="76"/>
      <c r="YW493" s="76"/>
      <c r="YX493" s="76"/>
      <c r="YY493" s="76"/>
      <c r="YZ493" s="76"/>
      <c r="ZA493" s="76"/>
      <c r="ZB493" s="76"/>
      <c r="ZC493" s="76"/>
      <c r="ZD493" s="76"/>
      <c r="ZE493" s="76"/>
      <c r="ZF493" s="76"/>
      <c r="ZG493" s="76"/>
      <c r="ZH493" s="76"/>
      <c r="ZI493" s="76"/>
      <c r="ZJ493" s="76"/>
      <c r="ZK493" s="76"/>
      <c r="ZL493" s="76"/>
      <c r="ZM493" s="76"/>
      <c r="ZN493" s="76"/>
      <c r="ZO493" s="76"/>
      <c r="ZP493" s="76"/>
      <c r="ZQ493" s="76"/>
      <c r="ZR493" s="76"/>
      <c r="ZS493" s="76"/>
      <c r="ZT493" s="76"/>
      <c r="ZU493" s="76"/>
      <c r="ZV493" s="76"/>
      <c r="ZW493" s="76"/>
      <c r="ZX493" s="76"/>
      <c r="ZY493" s="76"/>
      <c r="ZZ493" s="76"/>
      <c r="AAA493" s="76"/>
      <c r="AAB493" s="76"/>
      <c r="AAC493" s="76"/>
      <c r="AAD493" s="76"/>
      <c r="AAE493" s="76"/>
      <c r="AAF493" s="76"/>
      <c r="AAG493" s="76"/>
      <c r="AAH493" s="76"/>
      <c r="AAI493" s="76"/>
      <c r="AAJ493" s="76"/>
      <c r="AAK493" s="76"/>
      <c r="AAL493" s="76"/>
      <c r="AAM493" s="76"/>
      <c r="AAN493" s="76"/>
      <c r="AAO493" s="76"/>
      <c r="AAP493" s="76"/>
      <c r="AAQ493" s="76"/>
      <c r="AAR493" s="76"/>
      <c r="AAS493" s="76"/>
      <c r="AAT493" s="76"/>
      <c r="AAU493" s="76"/>
      <c r="AAV493" s="76"/>
      <c r="AAW493" s="76"/>
      <c r="AAX493" s="76"/>
      <c r="AAY493" s="76"/>
      <c r="AAZ493" s="76"/>
      <c r="ABA493" s="76"/>
      <c r="ABB493" s="76"/>
      <c r="ABC493" s="76"/>
      <c r="ABD493" s="76"/>
      <c r="ABE493" s="76"/>
      <c r="ABF493" s="76"/>
      <c r="ABG493" s="76"/>
      <c r="ABH493" s="76"/>
      <c r="ABI493" s="76"/>
      <c r="ABJ493" s="76"/>
      <c r="ABK493" s="76"/>
      <c r="ABL493" s="76"/>
      <c r="ABM493" s="76"/>
      <c r="ABN493" s="76"/>
      <c r="ABO493" s="76"/>
      <c r="ABP493" s="76"/>
      <c r="ABQ493" s="76"/>
      <c r="ABR493" s="76"/>
      <c r="ABS493" s="76"/>
      <c r="ABT493" s="76"/>
      <c r="ABU493" s="76"/>
      <c r="ABV493" s="76"/>
      <c r="ABW493" s="76"/>
      <c r="ABX493" s="76"/>
      <c r="ABY493" s="76"/>
      <c r="ABZ493" s="76"/>
      <c r="ACA493" s="76"/>
      <c r="ACB493" s="76"/>
      <c r="ACC493" s="76"/>
      <c r="ACD493" s="76"/>
      <c r="ACE493" s="76"/>
      <c r="ACF493" s="76"/>
      <c r="ACG493" s="76"/>
      <c r="ACH493" s="76"/>
      <c r="ACI493" s="76"/>
      <c r="ACJ493" s="76"/>
      <c r="ACK493" s="76"/>
      <c r="ACL493" s="76"/>
      <c r="ACM493" s="76"/>
      <c r="ACN493" s="76"/>
      <c r="ACO493" s="76"/>
      <c r="ACP493" s="76"/>
      <c r="ACQ493" s="76"/>
      <c r="ACR493" s="76"/>
      <c r="ACS493" s="76"/>
      <c r="ACT493" s="76"/>
      <c r="ACU493" s="76"/>
      <c r="ACV493" s="76"/>
      <c r="ACW493" s="76"/>
      <c r="ACX493" s="76"/>
      <c r="ACY493" s="76"/>
      <c r="ACZ493" s="76"/>
      <c r="ADA493" s="76"/>
      <c r="ADB493" s="76"/>
      <c r="ADC493" s="76"/>
      <c r="ADD493" s="76"/>
      <c r="ADE493" s="76"/>
      <c r="ADF493" s="76"/>
      <c r="ADG493" s="76"/>
      <c r="ADH493" s="76"/>
      <c r="ADI493" s="76"/>
      <c r="ADJ493" s="76"/>
      <c r="ADK493" s="76"/>
      <c r="ADL493" s="76"/>
      <c r="ADM493" s="76"/>
      <c r="ADN493" s="76"/>
      <c r="ADO493" s="76"/>
      <c r="ADP493" s="76"/>
      <c r="ADQ493" s="76"/>
      <c r="ADR493" s="76"/>
      <c r="ADS493" s="76"/>
      <c r="ADT493" s="76"/>
      <c r="ADU493" s="76"/>
      <c r="ADV493" s="76"/>
      <c r="ADW493" s="76"/>
      <c r="ADX493" s="76"/>
      <c r="ADY493" s="76"/>
      <c r="ADZ493" s="76"/>
      <c r="AEA493" s="76"/>
      <c r="AEB493" s="76"/>
      <c r="AEC493" s="76"/>
      <c r="AED493" s="76"/>
      <c r="AEE493" s="76"/>
      <c r="AEF493" s="76"/>
      <c r="AEG493" s="76"/>
      <c r="AEH493" s="76"/>
      <c r="AEI493" s="76"/>
      <c r="AEJ493" s="76"/>
      <c r="AEK493" s="76"/>
      <c r="AEL493" s="76"/>
      <c r="AEM493" s="76"/>
      <c r="AEN493" s="76"/>
      <c r="AEO493" s="76"/>
      <c r="AEP493" s="76"/>
      <c r="AEQ493" s="76"/>
      <c r="AER493" s="76"/>
      <c r="AES493" s="76"/>
      <c r="AET493" s="76"/>
      <c r="AEU493" s="76"/>
      <c r="AEV493" s="76"/>
      <c r="AEW493" s="76"/>
      <c r="AEX493" s="76"/>
      <c r="AEY493" s="76"/>
      <c r="AEZ493" s="76"/>
      <c r="AFA493" s="76"/>
      <c r="AFB493" s="76"/>
      <c r="AFC493" s="76"/>
      <c r="AFD493" s="76"/>
      <c r="AFE493" s="76"/>
      <c r="AFF493" s="76"/>
      <c r="AFG493" s="76"/>
      <c r="AFH493" s="76"/>
      <c r="AFI493" s="76"/>
      <c r="AFJ493" s="76"/>
      <c r="AFK493" s="76"/>
      <c r="AFL493" s="76"/>
      <c r="AFM493" s="76"/>
      <c r="AFN493" s="76"/>
      <c r="AFO493" s="76"/>
      <c r="AFP493" s="76"/>
      <c r="AFQ493" s="76"/>
      <c r="AFR493" s="76"/>
      <c r="AFS493" s="76"/>
      <c r="AFT493" s="76"/>
      <c r="AFU493" s="76"/>
      <c r="AFV493" s="76"/>
      <c r="AFW493" s="76"/>
      <c r="AFX493" s="76"/>
      <c r="AFY493" s="76"/>
      <c r="AFZ493" s="76"/>
      <c r="AGA493" s="76"/>
      <c r="AGB493" s="76"/>
      <c r="AGC493" s="76"/>
      <c r="AGD493" s="76"/>
      <c r="AGE493" s="76"/>
      <c r="AGF493" s="76"/>
      <c r="AGG493" s="76"/>
      <c r="AGH493" s="76"/>
      <c r="AGI493" s="76"/>
      <c r="AGJ493" s="76"/>
      <c r="AGK493" s="76"/>
      <c r="AGL493" s="76"/>
      <c r="AGM493" s="76"/>
      <c r="AGN493" s="76"/>
      <c r="AGO493" s="76"/>
      <c r="AGP493" s="76"/>
      <c r="AGQ493" s="76"/>
      <c r="AGR493" s="76"/>
      <c r="AGS493" s="76"/>
      <c r="AGT493" s="76"/>
      <c r="AGU493" s="76"/>
      <c r="AGV493" s="76"/>
      <c r="AGW493" s="76"/>
      <c r="AGX493" s="76"/>
      <c r="AGY493" s="76"/>
      <c r="AGZ493" s="76"/>
      <c r="AHA493" s="76"/>
      <c r="AHB493" s="76"/>
      <c r="AHC493" s="76"/>
      <c r="AHD493" s="76"/>
      <c r="AHE493" s="76"/>
      <c r="AHF493" s="76"/>
      <c r="AHG493" s="76"/>
      <c r="AHH493" s="76"/>
      <c r="AHI493" s="76"/>
      <c r="AHJ493" s="76"/>
      <c r="AHK493" s="76"/>
      <c r="AHL493" s="76"/>
      <c r="AHM493" s="76"/>
      <c r="AHN493" s="76"/>
      <c r="AHO493" s="76"/>
      <c r="AHP493" s="76"/>
      <c r="AHQ493" s="76"/>
      <c r="AHR493" s="76"/>
      <c r="AHS493" s="76"/>
      <c r="AHT493" s="76"/>
      <c r="AHU493" s="76"/>
      <c r="AHV493" s="76"/>
      <c r="AHW493" s="76"/>
      <c r="AHX493" s="76"/>
      <c r="AHY493" s="76"/>
      <c r="AHZ493" s="76"/>
      <c r="AIA493" s="76"/>
      <c r="AIB493" s="76"/>
      <c r="AIC493" s="76"/>
      <c r="AID493" s="76"/>
      <c r="AIE493" s="76"/>
      <c r="AIF493" s="76"/>
      <c r="AIG493" s="76"/>
      <c r="AIH493" s="76"/>
      <c r="AII493" s="76"/>
      <c r="AIJ493" s="76"/>
      <c r="AIK493" s="76"/>
      <c r="AIL493" s="76"/>
      <c r="AIM493" s="76"/>
      <c r="AIN493" s="76"/>
      <c r="AIO493" s="76"/>
      <c r="AIP493" s="76"/>
      <c r="AIQ493" s="76"/>
      <c r="AIR493" s="76"/>
      <c r="AIS493" s="76"/>
      <c r="AIT493" s="76"/>
      <c r="AIU493" s="76"/>
      <c r="AIV493" s="76"/>
      <c r="AIW493" s="76"/>
      <c r="AIX493" s="76"/>
      <c r="AIY493" s="76"/>
      <c r="AIZ493" s="76"/>
      <c r="AJA493" s="76"/>
      <c r="AJB493" s="76"/>
      <c r="AJC493" s="76"/>
      <c r="AJD493" s="76"/>
      <c r="AJE493" s="76"/>
      <c r="AJF493" s="76"/>
      <c r="AJG493" s="76"/>
      <c r="AJH493" s="76"/>
      <c r="AJI493" s="76"/>
      <c r="AJJ493" s="76"/>
      <c r="AJK493" s="76"/>
      <c r="AJL493" s="76"/>
      <c r="AJM493" s="76"/>
      <c r="AJN493" s="76"/>
      <c r="AJO493" s="76"/>
      <c r="AJP493" s="76"/>
      <c r="AJQ493" s="76"/>
      <c r="AJR493" s="76"/>
      <c r="AJS493" s="76"/>
      <c r="AJT493" s="76"/>
      <c r="AJU493" s="76"/>
      <c r="AJV493" s="76"/>
      <c r="AJW493" s="76"/>
      <c r="AJX493" s="76"/>
      <c r="AJY493" s="76"/>
      <c r="AJZ493" s="76"/>
      <c r="AKA493" s="76"/>
      <c r="AKB493" s="76"/>
      <c r="AKC493" s="76"/>
      <c r="AKD493" s="76"/>
      <c r="AKE493" s="76"/>
      <c r="AKF493" s="76"/>
      <c r="AKG493" s="76"/>
      <c r="AKH493" s="76"/>
      <c r="AKI493" s="76"/>
      <c r="AKJ493" s="76"/>
      <c r="AKK493" s="76"/>
      <c r="AKL493" s="76"/>
      <c r="AKM493" s="76"/>
      <c r="AKN493" s="76"/>
      <c r="AKO493" s="76"/>
      <c r="AKP493" s="76"/>
      <c r="AKQ493" s="76"/>
      <c r="AKR493" s="76"/>
      <c r="AKS493" s="76"/>
      <c r="AKT493" s="76"/>
      <c r="AKU493" s="76"/>
      <c r="AKV493" s="76"/>
      <c r="AKW493" s="76"/>
      <c r="AKX493" s="76"/>
      <c r="AKY493" s="76"/>
      <c r="AKZ493" s="76"/>
      <c r="ALA493" s="76"/>
      <c r="ALB493" s="76"/>
      <c r="ALC493" s="76"/>
      <c r="ALD493" s="76"/>
      <c r="ALE493" s="76"/>
      <c r="ALF493" s="76"/>
      <c r="ALG493" s="76"/>
      <c r="ALH493" s="76"/>
      <c r="ALI493" s="76"/>
      <c r="ALJ493" s="76"/>
      <c r="ALK493" s="76"/>
      <c r="ALL493" s="76"/>
      <c r="ALM493" s="76"/>
      <c r="ALN493" s="76"/>
      <c r="ALO493" s="76"/>
      <c r="ALP493" s="76"/>
      <c r="ALQ493" s="76"/>
      <c r="ALR493" s="76"/>
      <c r="ALS493" s="76"/>
      <c r="ALT493" s="76"/>
      <c r="ALU493" s="76"/>
      <c r="ALV493" s="76"/>
      <c r="ALW493" s="76"/>
      <c r="ALX493" s="76"/>
      <c r="ALY493" s="76"/>
      <c r="ALZ493" s="76"/>
      <c r="AMA493" s="76"/>
      <c r="AMB493" s="76"/>
      <c r="AMC493" s="76"/>
      <c r="AMD493" s="76"/>
      <c r="AME493" s="76"/>
      <c r="AMF493" s="76"/>
      <c r="AMG493" s="76"/>
      <c r="AMH493" s="76"/>
      <c r="AMI493" s="76"/>
      <c r="AMJ493" s="76"/>
      <c r="AMK493" s="76"/>
      <c r="AML493" s="76"/>
      <c r="AMM493" s="76"/>
      <c r="AMN493" s="76"/>
      <c r="AMO493" s="76"/>
      <c r="AMP493" s="76"/>
      <c r="AMQ493" s="76"/>
      <c r="AMR493" s="76"/>
      <c r="AMS493" s="76"/>
      <c r="AMT493" s="76"/>
      <c r="AMU493" s="76"/>
      <c r="AMV493" s="76"/>
      <c r="AMW493" s="76"/>
      <c r="AMX493" s="76"/>
      <c r="AMY493" s="76"/>
      <c r="AMZ493" s="76"/>
      <c r="ANA493" s="76"/>
      <c r="ANB493" s="76"/>
      <c r="ANC493" s="76"/>
      <c r="AND493" s="76"/>
      <c r="ANE493" s="76"/>
      <c r="ANF493" s="76"/>
      <c r="ANG493" s="76"/>
      <c r="ANH493" s="76"/>
      <c r="ANI493" s="76"/>
      <c r="ANJ493" s="76"/>
      <c r="ANK493" s="76"/>
      <c r="ANL493" s="76"/>
      <c r="ANM493" s="76"/>
      <c r="ANN493" s="76"/>
      <c r="ANO493" s="76"/>
      <c r="ANP493" s="76"/>
      <c r="ANQ493" s="76"/>
      <c r="ANR493" s="76"/>
      <c r="ANS493" s="76"/>
      <c r="ANT493" s="76"/>
      <c r="ANU493" s="76"/>
      <c r="ANV493" s="76"/>
      <c r="ANW493" s="76"/>
      <c r="ANX493" s="76"/>
      <c r="ANY493" s="76"/>
      <c r="ANZ493" s="76"/>
      <c r="AOA493" s="76"/>
      <c r="AOB493" s="76"/>
      <c r="AOC493" s="76"/>
      <c r="AOD493" s="76"/>
      <c r="AOE493" s="76"/>
      <c r="AOF493" s="76"/>
      <c r="AOG493" s="76"/>
      <c r="AOH493" s="76"/>
      <c r="AOI493" s="76"/>
      <c r="AOJ493" s="76"/>
      <c r="AOK493" s="76"/>
      <c r="AOL493" s="76"/>
      <c r="AOM493" s="76"/>
      <c r="AON493" s="76"/>
      <c r="AOO493" s="76"/>
      <c r="AOP493" s="76"/>
      <c r="AOQ493" s="76"/>
      <c r="AOR493" s="76"/>
      <c r="AOS493" s="76"/>
      <c r="AOT493" s="76"/>
      <c r="AOU493" s="76"/>
      <c r="AOV493" s="76"/>
      <c r="AOW493" s="76"/>
      <c r="AOX493" s="76"/>
      <c r="AOY493" s="76"/>
      <c r="AOZ493" s="76"/>
      <c r="APA493" s="76"/>
      <c r="APB493" s="76"/>
      <c r="APC493" s="76"/>
      <c r="APD493" s="76"/>
      <c r="APE493" s="76"/>
      <c r="APF493" s="76"/>
      <c r="APG493" s="76"/>
      <c r="APH493" s="76"/>
      <c r="API493" s="76"/>
      <c r="APJ493" s="76"/>
      <c r="APK493" s="76"/>
      <c r="APL493" s="76"/>
      <c r="APM493" s="76"/>
      <c r="APN493" s="76"/>
      <c r="APO493" s="76"/>
      <c r="APP493" s="76"/>
      <c r="APQ493" s="76"/>
      <c r="APR493" s="76"/>
      <c r="APS493" s="76"/>
      <c r="APT493" s="76"/>
      <c r="APU493" s="76"/>
      <c r="APV493" s="76"/>
      <c r="APW493" s="76"/>
      <c r="APX493" s="76"/>
      <c r="APY493" s="76"/>
      <c r="APZ493" s="76"/>
      <c r="AQA493" s="76"/>
      <c r="AQB493" s="76"/>
      <c r="AQC493" s="76"/>
      <c r="AQD493" s="76"/>
      <c r="AQE493" s="76"/>
      <c r="AQF493" s="76"/>
      <c r="AQG493" s="76"/>
      <c r="AQH493" s="76"/>
      <c r="AQI493" s="76"/>
      <c r="AQJ493" s="76"/>
      <c r="AQK493" s="76"/>
      <c r="AQL493" s="76"/>
      <c r="AQM493" s="76"/>
      <c r="AQN493" s="76"/>
      <c r="AQO493" s="76"/>
      <c r="AQP493" s="76"/>
      <c r="AQQ493" s="76"/>
      <c r="AQR493" s="76"/>
      <c r="AQS493" s="76"/>
      <c r="AQT493" s="76"/>
      <c r="AQU493" s="76"/>
      <c r="AQV493" s="76"/>
      <c r="AQW493" s="76"/>
      <c r="AQX493" s="76"/>
      <c r="AQY493" s="76"/>
      <c r="AQZ493" s="76"/>
      <c r="ARA493" s="76"/>
      <c r="ARB493" s="76"/>
      <c r="ARC493" s="76"/>
      <c r="ARD493" s="76"/>
      <c r="ARE493" s="76"/>
      <c r="ARF493" s="76"/>
      <c r="ARG493" s="76"/>
      <c r="ARH493" s="76"/>
      <c r="ARI493" s="76"/>
      <c r="ARJ493" s="76"/>
      <c r="ARK493" s="76"/>
      <c r="ARL493" s="76"/>
      <c r="ARM493" s="76"/>
      <c r="ARN493" s="76"/>
      <c r="ARO493" s="76"/>
      <c r="ARP493" s="76"/>
      <c r="ARQ493" s="76"/>
      <c r="ARR493" s="76"/>
      <c r="ARS493" s="76"/>
      <c r="ART493" s="76"/>
      <c r="ARU493" s="76"/>
      <c r="ARV493" s="76"/>
      <c r="ARW493" s="76"/>
      <c r="ARX493" s="76"/>
      <c r="ARY493" s="76"/>
      <c r="ARZ493" s="76"/>
      <c r="ASA493" s="76"/>
      <c r="ASB493" s="76"/>
      <c r="ASC493" s="76"/>
      <c r="ASD493" s="76"/>
      <c r="ASE493" s="76"/>
      <c r="ASF493" s="76"/>
      <c r="ASG493" s="76"/>
      <c r="ASH493" s="76"/>
      <c r="ASI493" s="76"/>
      <c r="ASJ493" s="76"/>
      <c r="ASK493" s="76"/>
      <c r="ASL493" s="76"/>
      <c r="ASM493" s="76"/>
      <c r="ASN493" s="76"/>
      <c r="ASO493" s="76"/>
      <c r="ASP493" s="76"/>
      <c r="ASQ493" s="76"/>
      <c r="ASR493" s="76"/>
      <c r="ASS493" s="76"/>
      <c r="AST493" s="76"/>
      <c r="ASU493" s="76"/>
      <c r="ASV493" s="76"/>
      <c r="ASW493" s="76"/>
      <c r="ASX493" s="76"/>
      <c r="ASY493" s="76"/>
      <c r="ASZ493" s="76"/>
      <c r="ATA493" s="76"/>
      <c r="ATB493" s="76"/>
      <c r="ATC493" s="76"/>
      <c r="ATD493" s="76"/>
      <c r="ATE493" s="76"/>
      <c r="ATF493" s="76"/>
      <c r="ATG493" s="76"/>
      <c r="ATH493" s="76"/>
      <c r="ATI493" s="76"/>
      <c r="ATJ493" s="76"/>
      <c r="ATK493" s="76"/>
      <c r="ATL493" s="76"/>
      <c r="ATM493" s="76"/>
      <c r="ATN493" s="76"/>
      <c r="ATO493" s="76"/>
      <c r="ATP493" s="76"/>
      <c r="ATQ493" s="76"/>
      <c r="ATR493" s="76"/>
      <c r="ATS493" s="76"/>
      <c r="ATT493" s="76"/>
      <c r="ATU493" s="76"/>
      <c r="ATV493" s="76"/>
      <c r="ATW493" s="76"/>
      <c r="ATX493" s="76"/>
      <c r="ATY493" s="76"/>
      <c r="ATZ493" s="76"/>
      <c r="AUA493" s="76"/>
      <c r="AUB493" s="76"/>
      <c r="AUC493" s="76"/>
      <c r="AUD493" s="76"/>
      <c r="AUE493" s="76"/>
      <c r="AUF493" s="76"/>
      <c r="AUG493" s="76"/>
      <c r="AUH493" s="76"/>
      <c r="AUI493" s="76"/>
      <c r="AUJ493" s="76"/>
      <c r="AUK493" s="76"/>
      <c r="AUL493" s="76"/>
      <c r="AUM493" s="76"/>
      <c r="AUN493" s="76"/>
      <c r="AUO493" s="76"/>
      <c r="AUP493" s="76"/>
      <c r="AUQ493" s="76"/>
      <c r="AUR493" s="76"/>
      <c r="AUS493" s="76"/>
      <c r="AUT493" s="76"/>
      <c r="AUU493" s="76"/>
      <c r="AUV493" s="76"/>
      <c r="AUW493" s="76"/>
      <c r="AUX493" s="76"/>
      <c r="AUY493" s="76"/>
      <c r="AUZ493" s="76"/>
      <c r="AVA493" s="76"/>
      <c r="AVB493" s="76"/>
      <c r="AVC493" s="76"/>
      <c r="AVD493" s="76"/>
      <c r="AVE493" s="76"/>
      <c r="AVF493" s="76"/>
      <c r="AVG493" s="76"/>
      <c r="AVH493" s="76"/>
      <c r="AVI493" s="76"/>
      <c r="AVJ493" s="76"/>
      <c r="AVK493" s="76"/>
      <c r="AVL493" s="76"/>
      <c r="AVM493" s="76"/>
      <c r="AVN493" s="76"/>
      <c r="AVO493" s="76"/>
      <c r="AVP493" s="76"/>
      <c r="AVQ493" s="76"/>
      <c r="AVR493" s="76"/>
      <c r="AVS493" s="76"/>
      <c r="AVT493" s="76"/>
      <c r="AVU493" s="76"/>
      <c r="AVV493" s="76"/>
      <c r="AVW493" s="76"/>
      <c r="AVX493" s="76"/>
      <c r="AVY493" s="76"/>
      <c r="AVZ493" s="76"/>
      <c r="AWA493" s="76"/>
      <c r="AWB493" s="76"/>
      <c r="AWC493" s="76"/>
      <c r="AWD493" s="76"/>
      <c r="AWE493" s="76"/>
      <c r="AWF493" s="76"/>
      <c r="AWG493" s="76"/>
      <c r="AWH493" s="76"/>
      <c r="AWI493" s="76"/>
      <c r="AWJ493" s="76"/>
      <c r="AWK493" s="76"/>
      <c r="AWL493" s="76"/>
      <c r="AWM493" s="76"/>
      <c r="AWN493" s="76"/>
      <c r="AWO493" s="76"/>
      <c r="AWP493" s="76"/>
      <c r="AWQ493" s="76"/>
      <c r="AWR493" s="76"/>
      <c r="AWS493" s="76"/>
      <c r="AWT493" s="76"/>
      <c r="AWU493" s="76"/>
      <c r="AWV493" s="76"/>
      <c r="AWW493" s="76"/>
      <c r="AWX493" s="76"/>
      <c r="AWY493" s="76"/>
      <c r="AWZ493" s="76"/>
      <c r="AXA493" s="76"/>
      <c r="AXB493" s="76"/>
      <c r="AXC493" s="76"/>
      <c r="AXD493" s="76"/>
      <c r="AXE493" s="76"/>
      <c r="AXF493" s="76"/>
      <c r="AXG493" s="76"/>
      <c r="AXH493" s="76"/>
      <c r="AXI493" s="76"/>
      <c r="AXJ493" s="76"/>
      <c r="AXK493" s="76"/>
      <c r="AXL493" s="76"/>
      <c r="AXM493" s="76"/>
      <c r="AXN493" s="76"/>
      <c r="AXO493" s="76"/>
      <c r="AXP493" s="76"/>
      <c r="AXQ493" s="76"/>
      <c r="AXR493" s="76"/>
      <c r="AXS493" s="76"/>
      <c r="AXT493" s="76"/>
      <c r="AXU493" s="76"/>
      <c r="AXV493" s="76"/>
      <c r="AXW493" s="76"/>
      <c r="AXX493" s="76"/>
      <c r="AXY493" s="76"/>
      <c r="AXZ493" s="76"/>
      <c r="AYA493" s="76"/>
      <c r="AYB493" s="76"/>
      <c r="AYC493" s="76"/>
      <c r="AYD493" s="76"/>
      <c r="AYE493" s="76"/>
      <c r="AYF493" s="76"/>
      <c r="AYG493" s="76"/>
      <c r="AYH493" s="76"/>
      <c r="AYI493" s="76"/>
      <c r="AYJ493" s="76"/>
      <c r="AYK493" s="76"/>
      <c r="AYL493" s="76"/>
      <c r="AYM493" s="76"/>
      <c r="AYN493" s="76"/>
      <c r="AYO493" s="76"/>
      <c r="AYP493" s="76"/>
      <c r="AYQ493" s="76"/>
      <c r="AYR493" s="76"/>
      <c r="AYS493" s="76"/>
      <c r="AYT493" s="76"/>
      <c r="AYU493" s="76"/>
      <c r="AYV493" s="76"/>
      <c r="AYW493" s="76"/>
      <c r="AYX493" s="76"/>
      <c r="AYY493" s="76"/>
      <c r="AYZ493" s="76"/>
      <c r="AZA493" s="76"/>
      <c r="AZB493" s="76"/>
      <c r="AZC493" s="76"/>
      <c r="AZD493" s="76"/>
      <c r="AZE493" s="76"/>
      <c r="AZF493" s="76"/>
      <c r="AZG493" s="76"/>
      <c r="AZH493" s="76"/>
      <c r="AZI493" s="76"/>
      <c r="AZJ493" s="76"/>
      <c r="AZK493" s="76"/>
      <c r="AZL493" s="76"/>
      <c r="AZM493" s="76"/>
      <c r="AZN493" s="76"/>
      <c r="AZO493" s="76"/>
      <c r="AZP493" s="76"/>
      <c r="AZQ493" s="76"/>
      <c r="AZR493" s="76"/>
      <c r="AZS493" s="76"/>
      <c r="AZT493" s="76"/>
      <c r="AZU493" s="76"/>
      <c r="AZV493" s="76"/>
      <c r="AZW493" s="76"/>
      <c r="AZX493" s="76"/>
      <c r="AZY493" s="76"/>
      <c r="AZZ493" s="76"/>
      <c r="BAA493" s="76"/>
      <c r="BAB493" s="76"/>
      <c r="BAC493" s="76"/>
      <c r="BAD493" s="76"/>
      <c r="BAE493" s="76"/>
      <c r="BAF493" s="76"/>
      <c r="BAG493" s="76"/>
      <c r="BAH493" s="76"/>
      <c r="BAI493" s="76"/>
      <c r="BAJ493" s="76"/>
      <c r="BAK493" s="76"/>
      <c r="BAL493" s="76"/>
      <c r="BAM493" s="76"/>
      <c r="BAN493" s="76"/>
      <c r="BAO493" s="76"/>
      <c r="BAP493" s="76"/>
      <c r="BAQ493" s="76"/>
      <c r="BAR493" s="76"/>
      <c r="BAS493" s="76"/>
      <c r="BAT493" s="76"/>
      <c r="BAU493" s="76"/>
      <c r="BAV493" s="76"/>
      <c r="BAW493" s="76"/>
      <c r="BAX493" s="76"/>
      <c r="BAY493" s="76"/>
      <c r="BAZ493" s="76"/>
      <c r="BBA493" s="76"/>
      <c r="BBB493" s="76"/>
      <c r="BBC493" s="76"/>
      <c r="BBD493" s="76"/>
      <c r="BBE493" s="76"/>
      <c r="BBF493" s="76"/>
      <c r="BBG493" s="76"/>
      <c r="BBH493" s="76"/>
      <c r="BBI493" s="76"/>
      <c r="BBJ493" s="76"/>
      <c r="BBK493" s="76"/>
      <c r="BBL493" s="76"/>
      <c r="BBM493" s="76"/>
      <c r="BBN493" s="76"/>
      <c r="BBO493" s="76"/>
      <c r="BBP493" s="76"/>
      <c r="BBQ493" s="76"/>
      <c r="BBR493" s="76"/>
      <c r="BBS493" s="76"/>
      <c r="BBT493" s="76"/>
      <c r="BBU493" s="76"/>
      <c r="BBV493" s="76"/>
      <c r="BBW493" s="76"/>
      <c r="BBX493" s="76"/>
      <c r="BBY493" s="76"/>
      <c r="BBZ493" s="76"/>
      <c r="BCA493" s="76"/>
      <c r="BCB493" s="76"/>
      <c r="BCC493" s="76"/>
      <c r="BCD493" s="76"/>
      <c r="BCE493" s="76"/>
      <c r="BCF493" s="76"/>
      <c r="BCG493" s="76"/>
      <c r="BCH493" s="76"/>
      <c r="BCI493" s="76"/>
      <c r="BCJ493" s="76"/>
      <c r="BCK493" s="76"/>
      <c r="BCL493" s="76"/>
      <c r="BCM493" s="76"/>
      <c r="BCN493" s="76"/>
      <c r="BCO493" s="76"/>
      <c r="BCP493" s="76"/>
      <c r="BCQ493" s="76"/>
      <c r="BCR493" s="76"/>
      <c r="BCS493" s="76"/>
      <c r="BCT493" s="76"/>
      <c r="BCU493" s="76"/>
      <c r="BCV493" s="76"/>
      <c r="BCW493" s="76"/>
      <c r="BCX493" s="76"/>
      <c r="BCY493" s="76"/>
      <c r="BCZ493" s="76"/>
      <c r="BDA493" s="76"/>
      <c r="BDB493" s="76"/>
      <c r="BDC493" s="76"/>
      <c r="BDD493" s="76"/>
      <c r="BDE493" s="76"/>
      <c r="BDF493" s="76"/>
      <c r="BDG493" s="76"/>
      <c r="BDH493" s="76"/>
      <c r="BDI493" s="76"/>
      <c r="BDJ493" s="76"/>
      <c r="BDK493" s="76"/>
      <c r="BDL493" s="76"/>
      <c r="BDM493" s="76"/>
      <c r="BDN493" s="76"/>
      <c r="BDO493" s="76"/>
      <c r="BDP493" s="76"/>
      <c r="BDQ493" s="76"/>
      <c r="BDR493" s="76"/>
      <c r="BDS493" s="76"/>
      <c r="BDT493" s="76"/>
      <c r="BDU493" s="76"/>
      <c r="BDV493" s="76"/>
      <c r="BDW493" s="76"/>
      <c r="BDX493" s="76"/>
      <c r="BDY493" s="76"/>
      <c r="BDZ493" s="76"/>
      <c r="BEA493" s="76"/>
      <c r="BEB493" s="76"/>
      <c r="BEC493" s="76"/>
      <c r="BED493" s="76"/>
      <c r="BEE493" s="76"/>
      <c r="BEF493" s="76"/>
      <c r="BEG493" s="76"/>
      <c r="BEH493" s="76"/>
      <c r="BEI493" s="76"/>
      <c r="BEJ493" s="76"/>
      <c r="BEK493" s="76"/>
      <c r="BEL493" s="76"/>
      <c r="BEM493" s="76"/>
      <c r="BEN493" s="76"/>
      <c r="BEO493" s="76"/>
      <c r="BEP493" s="76"/>
      <c r="BEQ493" s="76"/>
      <c r="BER493" s="76"/>
      <c r="BES493" s="76"/>
      <c r="BET493" s="76"/>
      <c r="BEU493" s="76"/>
      <c r="BEV493" s="76"/>
      <c r="BEW493" s="76"/>
      <c r="BEX493" s="76"/>
      <c r="BEY493" s="76"/>
      <c r="BEZ493" s="76"/>
      <c r="BFA493" s="76"/>
      <c r="BFB493" s="76"/>
      <c r="BFC493" s="76"/>
      <c r="BFD493" s="76"/>
      <c r="BFE493" s="76"/>
      <c r="BFF493" s="76"/>
      <c r="BFG493" s="76"/>
      <c r="BFH493" s="76"/>
      <c r="BFI493" s="76"/>
      <c r="BFJ493" s="76"/>
      <c r="BFK493" s="76"/>
      <c r="BFL493" s="76"/>
      <c r="BFM493" s="76"/>
      <c r="BFN493" s="76"/>
      <c r="BFO493" s="76"/>
      <c r="BFP493" s="76"/>
      <c r="BFQ493" s="76"/>
      <c r="BFR493" s="76"/>
      <c r="BFS493" s="76"/>
    </row>
    <row r="494" spans="1:1527" s="20" customFormat="1" ht="28" x14ac:dyDescent="0.25">
      <c r="A494" s="71" t="s">
        <v>338</v>
      </c>
      <c r="B494" s="278" t="s">
        <v>957</v>
      </c>
      <c r="C494" s="278" t="s">
        <v>930</v>
      </c>
      <c r="D494" s="278" t="s">
        <v>888</v>
      </c>
      <c r="E494" s="278"/>
      <c r="F494" s="309">
        <f t="shared" ref="F494:F557" si="19">SUM(G494:R494)</f>
        <v>5</v>
      </c>
      <c r="G494" s="278"/>
      <c r="H494" s="278">
        <v>0.5</v>
      </c>
      <c r="I494" s="278">
        <v>1</v>
      </c>
      <c r="J494" s="278">
        <v>1.25</v>
      </c>
      <c r="K494" s="278">
        <v>1.5</v>
      </c>
      <c r="L494" s="278">
        <v>0.75</v>
      </c>
      <c r="M494" s="278"/>
      <c r="N494" s="278"/>
      <c r="O494" s="278"/>
      <c r="P494" s="278"/>
      <c r="Q494" s="278"/>
      <c r="R494" s="278"/>
      <c r="BA494" s="76"/>
      <c r="BB494" s="76"/>
      <c r="BC494" s="76"/>
      <c r="BD494" s="76"/>
      <c r="BE494" s="76"/>
      <c r="BF494" s="76"/>
      <c r="BG494" s="76"/>
      <c r="BH494" s="76"/>
      <c r="BI494" s="76"/>
      <c r="BJ494" s="76"/>
      <c r="BK494" s="76"/>
      <c r="BL494" s="76"/>
      <c r="BM494" s="76"/>
      <c r="BN494" s="76"/>
      <c r="BO494" s="76"/>
      <c r="BP494" s="76"/>
      <c r="BQ494" s="76"/>
      <c r="BR494" s="76"/>
      <c r="BS494" s="76"/>
      <c r="BT494" s="76"/>
      <c r="BU494" s="76"/>
      <c r="BV494" s="76"/>
      <c r="BW494" s="76"/>
      <c r="BX494" s="76"/>
      <c r="BY494" s="76"/>
      <c r="BZ494" s="76"/>
      <c r="CA494" s="76"/>
      <c r="CB494" s="76"/>
      <c r="CC494" s="76"/>
      <c r="CD494" s="76"/>
      <c r="CE494" s="76"/>
      <c r="CF494" s="76"/>
      <c r="CG494" s="76"/>
      <c r="CH494" s="76"/>
      <c r="CI494" s="76"/>
      <c r="CJ494" s="76"/>
      <c r="CK494" s="76"/>
      <c r="CL494" s="76"/>
      <c r="CM494" s="76"/>
      <c r="CN494" s="76"/>
      <c r="CO494" s="76"/>
      <c r="CP494" s="76"/>
      <c r="CQ494" s="76"/>
      <c r="CR494" s="76"/>
      <c r="CS494" s="76"/>
      <c r="CT494" s="76"/>
      <c r="CU494" s="76"/>
      <c r="CV494" s="76"/>
      <c r="CW494" s="76"/>
      <c r="CX494" s="76"/>
      <c r="CY494" s="76"/>
      <c r="CZ494" s="76"/>
      <c r="DA494" s="76"/>
      <c r="DB494" s="76"/>
      <c r="DC494" s="76"/>
      <c r="DD494" s="76"/>
      <c r="DE494" s="76"/>
      <c r="DF494" s="76"/>
      <c r="DG494" s="76"/>
      <c r="DH494" s="76"/>
      <c r="DI494" s="76"/>
      <c r="DJ494" s="76"/>
      <c r="DK494" s="76"/>
      <c r="DL494" s="76"/>
      <c r="DM494" s="76"/>
      <c r="DN494" s="76"/>
      <c r="DO494" s="76"/>
      <c r="DP494" s="76"/>
      <c r="DQ494" s="76"/>
      <c r="DR494" s="76"/>
      <c r="DS494" s="76"/>
      <c r="DT494" s="76"/>
      <c r="DU494" s="76"/>
      <c r="DV494" s="76"/>
      <c r="DW494" s="76"/>
      <c r="DX494" s="76"/>
      <c r="DY494" s="76"/>
      <c r="DZ494" s="76"/>
      <c r="EA494" s="76"/>
      <c r="EB494" s="76"/>
      <c r="EC494" s="76"/>
      <c r="ED494" s="76"/>
      <c r="EE494" s="76"/>
      <c r="EF494" s="76"/>
      <c r="EG494" s="76"/>
      <c r="EH494" s="76"/>
      <c r="EI494" s="76"/>
      <c r="EJ494" s="76"/>
      <c r="EK494" s="76"/>
      <c r="EL494" s="76"/>
      <c r="EM494" s="76"/>
      <c r="EN494" s="76"/>
      <c r="EO494" s="76"/>
      <c r="EP494" s="76"/>
      <c r="EQ494" s="76"/>
      <c r="ER494" s="76"/>
      <c r="ES494" s="76"/>
      <c r="ET494" s="76"/>
      <c r="EU494" s="76"/>
      <c r="EV494" s="76"/>
      <c r="EW494" s="76"/>
      <c r="EX494" s="76"/>
      <c r="EY494" s="76"/>
      <c r="EZ494" s="76"/>
      <c r="FA494" s="76"/>
      <c r="FB494" s="76"/>
      <c r="FC494" s="76"/>
      <c r="FD494" s="76"/>
      <c r="FE494" s="76"/>
      <c r="FF494" s="76"/>
      <c r="FG494" s="76"/>
      <c r="FH494" s="76"/>
      <c r="FI494" s="76"/>
      <c r="FJ494" s="76"/>
      <c r="FK494" s="76"/>
      <c r="FL494" s="76"/>
      <c r="FM494" s="76"/>
      <c r="FN494" s="76"/>
      <c r="FO494" s="76"/>
      <c r="FP494" s="76"/>
      <c r="FQ494" s="76"/>
      <c r="FR494" s="76"/>
      <c r="FS494" s="76"/>
      <c r="FT494" s="76"/>
      <c r="FU494" s="76"/>
      <c r="FV494" s="76"/>
      <c r="FW494" s="76"/>
      <c r="FX494" s="76"/>
      <c r="FY494" s="76"/>
      <c r="FZ494" s="76"/>
      <c r="GA494" s="76"/>
      <c r="GB494" s="76"/>
      <c r="GC494" s="76"/>
      <c r="GD494" s="76"/>
      <c r="GE494" s="76"/>
      <c r="GF494" s="76"/>
      <c r="GG494" s="76"/>
      <c r="GH494" s="76"/>
      <c r="GI494" s="76"/>
      <c r="GJ494" s="76"/>
      <c r="GK494" s="76"/>
      <c r="GL494" s="76"/>
      <c r="GM494" s="76"/>
      <c r="GN494" s="76"/>
      <c r="GO494" s="76"/>
      <c r="GP494" s="76"/>
      <c r="GQ494" s="76"/>
      <c r="GR494" s="76"/>
      <c r="GS494" s="76"/>
      <c r="GT494" s="76"/>
      <c r="GU494" s="76"/>
      <c r="GV494" s="76"/>
      <c r="GW494" s="76"/>
      <c r="GX494" s="76"/>
      <c r="GY494" s="76"/>
      <c r="GZ494" s="76"/>
      <c r="HA494" s="76"/>
      <c r="HB494" s="76"/>
      <c r="HC494" s="76"/>
      <c r="HD494" s="76"/>
      <c r="HE494" s="76"/>
      <c r="HF494" s="76"/>
      <c r="HG494" s="76"/>
      <c r="HH494" s="76"/>
      <c r="HI494" s="76"/>
      <c r="HJ494" s="76"/>
      <c r="HK494" s="76"/>
      <c r="HL494" s="76"/>
      <c r="HM494" s="76"/>
      <c r="HN494" s="76"/>
      <c r="HO494" s="76"/>
      <c r="HP494" s="76"/>
      <c r="HQ494" s="76"/>
      <c r="HR494" s="76"/>
      <c r="HS494" s="76"/>
      <c r="HT494" s="76"/>
      <c r="HU494" s="76"/>
      <c r="HV494" s="76"/>
      <c r="HW494" s="76"/>
      <c r="HX494" s="76"/>
      <c r="HY494" s="76"/>
      <c r="HZ494" s="76"/>
      <c r="IA494" s="76"/>
      <c r="IB494" s="76"/>
      <c r="IC494" s="76"/>
      <c r="ID494" s="76"/>
      <c r="IE494" s="76"/>
      <c r="IF494" s="76"/>
      <c r="IG494" s="76"/>
      <c r="IH494" s="76"/>
      <c r="II494" s="76"/>
      <c r="IJ494" s="76"/>
      <c r="IK494" s="76"/>
      <c r="IL494" s="76"/>
      <c r="IM494" s="76"/>
      <c r="IN494" s="76"/>
      <c r="IO494" s="76"/>
      <c r="IP494" s="76"/>
      <c r="IQ494" s="76"/>
      <c r="IR494" s="76"/>
      <c r="IS494" s="76"/>
      <c r="IT494" s="76"/>
      <c r="IU494" s="76"/>
      <c r="IV494" s="76"/>
      <c r="IW494" s="76"/>
      <c r="IX494" s="76"/>
      <c r="IY494" s="76"/>
      <c r="IZ494" s="76"/>
      <c r="JA494" s="76"/>
      <c r="JB494" s="76"/>
      <c r="JC494" s="76"/>
      <c r="JD494" s="76"/>
      <c r="JE494" s="76"/>
      <c r="JF494" s="76"/>
      <c r="JG494" s="76"/>
      <c r="JH494" s="76"/>
      <c r="JI494" s="76"/>
      <c r="JJ494" s="76"/>
      <c r="JK494" s="76"/>
      <c r="JL494" s="76"/>
      <c r="JM494" s="76"/>
      <c r="JN494" s="76"/>
      <c r="JO494" s="76"/>
      <c r="JP494" s="76"/>
      <c r="JQ494" s="76"/>
      <c r="JR494" s="76"/>
      <c r="JS494" s="76"/>
      <c r="JT494" s="76"/>
      <c r="JU494" s="76"/>
      <c r="JV494" s="76"/>
      <c r="JW494" s="76"/>
      <c r="JX494" s="76"/>
      <c r="JY494" s="76"/>
      <c r="JZ494" s="76"/>
      <c r="KA494" s="76"/>
      <c r="KB494" s="76"/>
      <c r="KC494" s="76"/>
      <c r="KD494" s="76"/>
      <c r="KE494" s="76"/>
      <c r="KF494" s="76"/>
      <c r="KG494" s="76"/>
      <c r="KH494" s="76"/>
      <c r="KI494" s="76"/>
      <c r="KJ494" s="76"/>
      <c r="KK494" s="76"/>
      <c r="KL494" s="76"/>
      <c r="KM494" s="76"/>
      <c r="KN494" s="76"/>
      <c r="KO494" s="76"/>
      <c r="KP494" s="76"/>
      <c r="KQ494" s="76"/>
      <c r="KR494" s="76"/>
      <c r="KS494" s="76"/>
      <c r="KT494" s="76"/>
      <c r="KU494" s="76"/>
      <c r="KV494" s="76"/>
      <c r="KW494" s="76"/>
      <c r="KX494" s="76"/>
      <c r="KY494" s="76"/>
      <c r="KZ494" s="76"/>
      <c r="LA494" s="76"/>
      <c r="LB494" s="76"/>
      <c r="LC494" s="76"/>
      <c r="LD494" s="76"/>
      <c r="LE494" s="76"/>
      <c r="LF494" s="76"/>
      <c r="LG494" s="76"/>
      <c r="LH494" s="76"/>
      <c r="LI494" s="76"/>
      <c r="LJ494" s="76"/>
      <c r="LK494" s="76"/>
      <c r="LL494" s="76"/>
      <c r="LM494" s="76"/>
      <c r="LN494" s="76"/>
      <c r="LO494" s="76"/>
      <c r="LP494" s="76"/>
      <c r="LQ494" s="76"/>
      <c r="LR494" s="76"/>
      <c r="LS494" s="76"/>
      <c r="LT494" s="76"/>
      <c r="LU494" s="76"/>
      <c r="LV494" s="76"/>
      <c r="LW494" s="76"/>
      <c r="LX494" s="76"/>
      <c r="LY494" s="76"/>
      <c r="LZ494" s="76"/>
      <c r="MA494" s="76"/>
      <c r="MB494" s="76"/>
      <c r="MC494" s="76"/>
      <c r="MD494" s="76"/>
      <c r="ME494" s="76"/>
      <c r="MF494" s="76"/>
      <c r="MG494" s="76"/>
      <c r="MH494" s="76"/>
      <c r="MI494" s="76"/>
      <c r="MJ494" s="76"/>
      <c r="MK494" s="76"/>
      <c r="ML494" s="76"/>
      <c r="MM494" s="76"/>
      <c r="MN494" s="76"/>
      <c r="MO494" s="76"/>
      <c r="MP494" s="76"/>
      <c r="MQ494" s="76"/>
      <c r="MR494" s="76"/>
      <c r="MS494" s="76"/>
      <c r="MT494" s="76"/>
      <c r="MU494" s="76"/>
      <c r="MV494" s="76"/>
      <c r="MW494" s="76"/>
      <c r="MX494" s="76"/>
      <c r="MY494" s="76"/>
      <c r="MZ494" s="76"/>
      <c r="NA494" s="76"/>
      <c r="NB494" s="76"/>
      <c r="NC494" s="76"/>
      <c r="ND494" s="76"/>
      <c r="NE494" s="76"/>
      <c r="NF494" s="76"/>
      <c r="NG494" s="76"/>
      <c r="NH494" s="76"/>
      <c r="NI494" s="76"/>
      <c r="NJ494" s="76"/>
      <c r="NK494" s="76"/>
      <c r="NL494" s="76"/>
      <c r="NM494" s="76"/>
      <c r="NN494" s="76"/>
      <c r="NO494" s="76"/>
      <c r="NP494" s="76"/>
      <c r="NQ494" s="76"/>
      <c r="NR494" s="76"/>
      <c r="NS494" s="76"/>
      <c r="NT494" s="76"/>
      <c r="NU494" s="76"/>
      <c r="NV494" s="76"/>
      <c r="NW494" s="76"/>
      <c r="NX494" s="76"/>
      <c r="NY494" s="76"/>
      <c r="NZ494" s="76"/>
      <c r="OA494" s="76"/>
      <c r="OB494" s="76"/>
      <c r="OC494" s="76"/>
      <c r="OD494" s="76"/>
      <c r="OE494" s="76"/>
      <c r="OF494" s="76"/>
      <c r="OG494" s="76"/>
      <c r="OH494" s="76"/>
      <c r="OI494" s="76"/>
      <c r="OJ494" s="76"/>
      <c r="OK494" s="76"/>
      <c r="OL494" s="76"/>
      <c r="OM494" s="76"/>
      <c r="ON494" s="76"/>
      <c r="OO494" s="76"/>
      <c r="OP494" s="76"/>
      <c r="OQ494" s="76"/>
      <c r="OR494" s="76"/>
      <c r="OS494" s="76"/>
      <c r="OT494" s="76"/>
      <c r="OU494" s="76"/>
      <c r="OV494" s="76"/>
      <c r="OW494" s="76"/>
      <c r="OX494" s="76"/>
      <c r="OY494" s="76"/>
      <c r="OZ494" s="76"/>
      <c r="PA494" s="76"/>
      <c r="PB494" s="76"/>
      <c r="PC494" s="76"/>
      <c r="PD494" s="76"/>
      <c r="PE494" s="76"/>
      <c r="PF494" s="76"/>
      <c r="PG494" s="76"/>
      <c r="PH494" s="76"/>
      <c r="PI494" s="76"/>
      <c r="PJ494" s="76"/>
      <c r="PK494" s="76"/>
      <c r="PL494" s="76"/>
      <c r="PM494" s="76"/>
      <c r="PN494" s="76"/>
      <c r="PO494" s="76"/>
      <c r="PP494" s="76"/>
      <c r="PQ494" s="76"/>
      <c r="PR494" s="76"/>
      <c r="PS494" s="76"/>
      <c r="PT494" s="76"/>
      <c r="PU494" s="76"/>
      <c r="PV494" s="76"/>
      <c r="PW494" s="76"/>
      <c r="PX494" s="76"/>
      <c r="PY494" s="76"/>
      <c r="PZ494" s="76"/>
      <c r="QA494" s="76"/>
      <c r="QB494" s="76"/>
      <c r="QC494" s="76"/>
      <c r="QD494" s="76"/>
      <c r="QE494" s="76"/>
      <c r="QF494" s="76"/>
      <c r="QG494" s="76"/>
      <c r="QH494" s="76"/>
      <c r="QI494" s="76"/>
      <c r="QJ494" s="76"/>
      <c r="QK494" s="76"/>
      <c r="QL494" s="76"/>
      <c r="QM494" s="76"/>
      <c r="QN494" s="76"/>
      <c r="QO494" s="76"/>
      <c r="QP494" s="76"/>
      <c r="QQ494" s="76"/>
      <c r="QR494" s="76"/>
      <c r="QS494" s="76"/>
      <c r="QT494" s="76"/>
      <c r="QU494" s="76"/>
      <c r="QV494" s="76"/>
      <c r="QW494" s="76"/>
      <c r="QX494" s="76"/>
      <c r="QY494" s="76"/>
      <c r="QZ494" s="76"/>
      <c r="RA494" s="76"/>
      <c r="RB494" s="76"/>
      <c r="RC494" s="76"/>
      <c r="RD494" s="76"/>
      <c r="RE494" s="76"/>
      <c r="RF494" s="76"/>
      <c r="RG494" s="76"/>
      <c r="RH494" s="76"/>
      <c r="RI494" s="76"/>
      <c r="RJ494" s="76"/>
      <c r="RK494" s="76"/>
      <c r="RL494" s="76"/>
      <c r="RM494" s="76"/>
      <c r="RN494" s="76"/>
      <c r="RO494" s="76"/>
      <c r="RP494" s="76"/>
      <c r="RQ494" s="76"/>
      <c r="RR494" s="76"/>
      <c r="RS494" s="76"/>
      <c r="RT494" s="76"/>
      <c r="RU494" s="76"/>
      <c r="RV494" s="76"/>
      <c r="RW494" s="76"/>
      <c r="RX494" s="76"/>
      <c r="RY494" s="76"/>
      <c r="RZ494" s="76"/>
      <c r="SA494" s="76"/>
      <c r="SB494" s="76"/>
      <c r="SC494" s="76"/>
      <c r="SD494" s="76"/>
      <c r="SE494" s="76"/>
      <c r="SF494" s="76"/>
      <c r="SG494" s="76"/>
      <c r="SH494" s="76"/>
      <c r="SI494" s="76"/>
      <c r="SJ494" s="76"/>
      <c r="SK494" s="76"/>
      <c r="SL494" s="76"/>
      <c r="SM494" s="76"/>
      <c r="SN494" s="76"/>
      <c r="SO494" s="76"/>
      <c r="SP494" s="76"/>
      <c r="SQ494" s="76"/>
      <c r="SR494" s="76"/>
      <c r="SS494" s="76"/>
      <c r="ST494" s="76"/>
      <c r="SU494" s="76"/>
      <c r="SV494" s="76"/>
      <c r="SW494" s="76"/>
      <c r="SX494" s="76"/>
      <c r="SY494" s="76"/>
      <c r="SZ494" s="76"/>
      <c r="TA494" s="76"/>
      <c r="TB494" s="76"/>
      <c r="TC494" s="76"/>
      <c r="TD494" s="76"/>
      <c r="TE494" s="76"/>
      <c r="TF494" s="76"/>
      <c r="TG494" s="76"/>
      <c r="TH494" s="76"/>
      <c r="TI494" s="76"/>
      <c r="TJ494" s="76"/>
      <c r="TK494" s="76"/>
      <c r="TL494" s="76"/>
      <c r="TM494" s="76"/>
      <c r="TN494" s="76"/>
      <c r="TO494" s="76"/>
      <c r="TP494" s="76"/>
      <c r="TQ494" s="76"/>
      <c r="TR494" s="76"/>
      <c r="TS494" s="76"/>
      <c r="TT494" s="76"/>
      <c r="TU494" s="76"/>
      <c r="TV494" s="76"/>
      <c r="TW494" s="76"/>
      <c r="TX494" s="76"/>
      <c r="TY494" s="76"/>
      <c r="TZ494" s="76"/>
      <c r="UA494" s="76"/>
      <c r="UB494" s="76"/>
      <c r="UC494" s="76"/>
      <c r="UD494" s="76"/>
      <c r="UE494" s="76"/>
      <c r="UF494" s="76"/>
      <c r="UG494" s="76"/>
      <c r="UH494" s="76"/>
      <c r="UI494" s="76"/>
      <c r="UJ494" s="76"/>
      <c r="UK494" s="76"/>
      <c r="UL494" s="76"/>
      <c r="UM494" s="76"/>
      <c r="UN494" s="76"/>
      <c r="UO494" s="76"/>
      <c r="UP494" s="76"/>
      <c r="UQ494" s="76"/>
      <c r="UR494" s="76"/>
      <c r="US494" s="76"/>
      <c r="UT494" s="76"/>
      <c r="UU494" s="76"/>
      <c r="UV494" s="76"/>
      <c r="UW494" s="76"/>
      <c r="UX494" s="76"/>
      <c r="UY494" s="76"/>
      <c r="UZ494" s="76"/>
      <c r="VA494" s="76"/>
      <c r="VB494" s="76"/>
      <c r="VC494" s="76"/>
      <c r="VD494" s="76"/>
      <c r="VE494" s="76"/>
      <c r="VF494" s="76"/>
      <c r="VG494" s="76"/>
      <c r="VH494" s="76"/>
      <c r="VI494" s="76"/>
      <c r="VJ494" s="76"/>
      <c r="VK494" s="76"/>
      <c r="VL494" s="76"/>
      <c r="VM494" s="76"/>
      <c r="VN494" s="76"/>
      <c r="VO494" s="76"/>
      <c r="VP494" s="76"/>
      <c r="VQ494" s="76"/>
      <c r="VR494" s="76"/>
      <c r="VS494" s="76"/>
      <c r="VT494" s="76"/>
      <c r="VU494" s="76"/>
      <c r="VV494" s="76"/>
      <c r="VW494" s="76"/>
      <c r="VX494" s="76"/>
      <c r="VY494" s="76"/>
      <c r="VZ494" s="76"/>
      <c r="WA494" s="76"/>
      <c r="WB494" s="76"/>
      <c r="WC494" s="76"/>
      <c r="WD494" s="76"/>
      <c r="WE494" s="76"/>
      <c r="WF494" s="76"/>
      <c r="WG494" s="76"/>
      <c r="WH494" s="76"/>
      <c r="WI494" s="76"/>
      <c r="WJ494" s="76"/>
      <c r="WK494" s="76"/>
      <c r="WL494" s="76"/>
      <c r="WM494" s="76"/>
      <c r="WN494" s="76"/>
      <c r="WO494" s="76"/>
      <c r="WP494" s="76"/>
      <c r="WQ494" s="76"/>
      <c r="WR494" s="76"/>
      <c r="WS494" s="76"/>
      <c r="WT494" s="76"/>
      <c r="WU494" s="76"/>
      <c r="WV494" s="76"/>
      <c r="WW494" s="76"/>
      <c r="WX494" s="76"/>
      <c r="WY494" s="76"/>
      <c r="WZ494" s="76"/>
      <c r="XA494" s="76"/>
      <c r="XB494" s="76"/>
      <c r="XC494" s="76"/>
      <c r="XD494" s="76"/>
      <c r="XE494" s="76"/>
      <c r="XF494" s="76"/>
      <c r="XG494" s="76"/>
      <c r="XH494" s="76"/>
      <c r="XI494" s="76"/>
      <c r="XJ494" s="76"/>
      <c r="XK494" s="76"/>
      <c r="XL494" s="76"/>
      <c r="XM494" s="76"/>
      <c r="XN494" s="76"/>
      <c r="XO494" s="76"/>
      <c r="XP494" s="76"/>
      <c r="XQ494" s="76"/>
      <c r="XR494" s="76"/>
      <c r="XS494" s="76"/>
      <c r="XT494" s="76"/>
      <c r="XU494" s="76"/>
      <c r="XV494" s="76"/>
      <c r="XW494" s="76"/>
      <c r="XX494" s="76"/>
      <c r="XY494" s="76"/>
      <c r="XZ494" s="76"/>
      <c r="YA494" s="76"/>
      <c r="YB494" s="76"/>
      <c r="YC494" s="76"/>
      <c r="YD494" s="76"/>
      <c r="YE494" s="76"/>
      <c r="YF494" s="76"/>
      <c r="YG494" s="76"/>
      <c r="YH494" s="76"/>
      <c r="YI494" s="76"/>
      <c r="YJ494" s="76"/>
      <c r="YK494" s="76"/>
      <c r="YL494" s="76"/>
      <c r="YM494" s="76"/>
      <c r="YN494" s="76"/>
      <c r="YO494" s="76"/>
      <c r="YP494" s="76"/>
      <c r="YQ494" s="76"/>
      <c r="YR494" s="76"/>
      <c r="YS494" s="76"/>
      <c r="YT494" s="76"/>
      <c r="YU494" s="76"/>
      <c r="YV494" s="76"/>
      <c r="YW494" s="76"/>
      <c r="YX494" s="76"/>
      <c r="YY494" s="76"/>
      <c r="YZ494" s="76"/>
      <c r="ZA494" s="76"/>
      <c r="ZB494" s="76"/>
      <c r="ZC494" s="76"/>
      <c r="ZD494" s="76"/>
      <c r="ZE494" s="76"/>
      <c r="ZF494" s="76"/>
      <c r="ZG494" s="76"/>
      <c r="ZH494" s="76"/>
      <c r="ZI494" s="76"/>
      <c r="ZJ494" s="76"/>
      <c r="ZK494" s="76"/>
      <c r="ZL494" s="76"/>
      <c r="ZM494" s="76"/>
      <c r="ZN494" s="76"/>
      <c r="ZO494" s="76"/>
      <c r="ZP494" s="76"/>
      <c r="ZQ494" s="76"/>
      <c r="ZR494" s="76"/>
      <c r="ZS494" s="76"/>
      <c r="ZT494" s="76"/>
      <c r="ZU494" s="76"/>
      <c r="ZV494" s="76"/>
      <c r="ZW494" s="76"/>
      <c r="ZX494" s="76"/>
      <c r="ZY494" s="76"/>
      <c r="ZZ494" s="76"/>
      <c r="AAA494" s="76"/>
      <c r="AAB494" s="76"/>
      <c r="AAC494" s="76"/>
      <c r="AAD494" s="76"/>
      <c r="AAE494" s="76"/>
      <c r="AAF494" s="76"/>
      <c r="AAG494" s="76"/>
      <c r="AAH494" s="76"/>
      <c r="AAI494" s="76"/>
      <c r="AAJ494" s="76"/>
      <c r="AAK494" s="76"/>
      <c r="AAL494" s="76"/>
      <c r="AAM494" s="76"/>
      <c r="AAN494" s="76"/>
      <c r="AAO494" s="76"/>
      <c r="AAP494" s="76"/>
      <c r="AAQ494" s="76"/>
      <c r="AAR494" s="76"/>
      <c r="AAS494" s="76"/>
      <c r="AAT494" s="76"/>
      <c r="AAU494" s="76"/>
      <c r="AAV494" s="76"/>
      <c r="AAW494" s="76"/>
      <c r="AAX494" s="76"/>
      <c r="AAY494" s="76"/>
      <c r="AAZ494" s="76"/>
      <c r="ABA494" s="76"/>
      <c r="ABB494" s="76"/>
      <c r="ABC494" s="76"/>
      <c r="ABD494" s="76"/>
      <c r="ABE494" s="76"/>
      <c r="ABF494" s="76"/>
      <c r="ABG494" s="76"/>
      <c r="ABH494" s="76"/>
      <c r="ABI494" s="76"/>
      <c r="ABJ494" s="76"/>
      <c r="ABK494" s="76"/>
      <c r="ABL494" s="76"/>
      <c r="ABM494" s="76"/>
      <c r="ABN494" s="76"/>
      <c r="ABO494" s="76"/>
      <c r="ABP494" s="76"/>
      <c r="ABQ494" s="76"/>
      <c r="ABR494" s="76"/>
      <c r="ABS494" s="76"/>
      <c r="ABT494" s="76"/>
      <c r="ABU494" s="76"/>
      <c r="ABV494" s="76"/>
      <c r="ABW494" s="76"/>
      <c r="ABX494" s="76"/>
      <c r="ABY494" s="76"/>
      <c r="ABZ494" s="76"/>
      <c r="ACA494" s="76"/>
      <c r="ACB494" s="76"/>
      <c r="ACC494" s="76"/>
      <c r="ACD494" s="76"/>
      <c r="ACE494" s="76"/>
      <c r="ACF494" s="76"/>
      <c r="ACG494" s="76"/>
      <c r="ACH494" s="76"/>
      <c r="ACI494" s="76"/>
      <c r="ACJ494" s="76"/>
      <c r="ACK494" s="76"/>
      <c r="ACL494" s="76"/>
      <c r="ACM494" s="76"/>
      <c r="ACN494" s="76"/>
      <c r="ACO494" s="76"/>
      <c r="ACP494" s="76"/>
      <c r="ACQ494" s="76"/>
      <c r="ACR494" s="76"/>
      <c r="ACS494" s="76"/>
      <c r="ACT494" s="76"/>
      <c r="ACU494" s="76"/>
      <c r="ACV494" s="76"/>
      <c r="ACW494" s="76"/>
      <c r="ACX494" s="76"/>
      <c r="ACY494" s="76"/>
      <c r="ACZ494" s="76"/>
      <c r="ADA494" s="76"/>
      <c r="ADB494" s="76"/>
      <c r="ADC494" s="76"/>
      <c r="ADD494" s="76"/>
      <c r="ADE494" s="76"/>
      <c r="ADF494" s="76"/>
      <c r="ADG494" s="76"/>
      <c r="ADH494" s="76"/>
      <c r="ADI494" s="76"/>
      <c r="ADJ494" s="76"/>
      <c r="ADK494" s="76"/>
      <c r="ADL494" s="76"/>
      <c r="ADM494" s="76"/>
      <c r="ADN494" s="76"/>
      <c r="ADO494" s="76"/>
      <c r="ADP494" s="76"/>
      <c r="ADQ494" s="76"/>
      <c r="ADR494" s="76"/>
      <c r="ADS494" s="76"/>
      <c r="ADT494" s="76"/>
      <c r="ADU494" s="76"/>
      <c r="ADV494" s="76"/>
      <c r="ADW494" s="76"/>
      <c r="ADX494" s="76"/>
      <c r="ADY494" s="76"/>
      <c r="ADZ494" s="76"/>
      <c r="AEA494" s="76"/>
      <c r="AEB494" s="76"/>
      <c r="AEC494" s="76"/>
      <c r="AED494" s="76"/>
      <c r="AEE494" s="76"/>
      <c r="AEF494" s="76"/>
      <c r="AEG494" s="76"/>
      <c r="AEH494" s="76"/>
      <c r="AEI494" s="76"/>
      <c r="AEJ494" s="76"/>
      <c r="AEK494" s="76"/>
      <c r="AEL494" s="76"/>
      <c r="AEM494" s="76"/>
      <c r="AEN494" s="76"/>
      <c r="AEO494" s="76"/>
      <c r="AEP494" s="76"/>
      <c r="AEQ494" s="76"/>
      <c r="AER494" s="76"/>
      <c r="AES494" s="76"/>
      <c r="AET494" s="76"/>
      <c r="AEU494" s="76"/>
      <c r="AEV494" s="76"/>
      <c r="AEW494" s="76"/>
      <c r="AEX494" s="76"/>
      <c r="AEY494" s="76"/>
      <c r="AEZ494" s="76"/>
      <c r="AFA494" s="76"/>
      <c r="AFB494" s="76"/>
      <c r="AFC494" s="76"/>
      <c r="AFD494" s="76"/>
      <c r="AFE494" s="76"/>
      <c r="AFF494" s="76"/>
      <c r="AFG494" s="76"/>
      <c r="AFH494" s="76"/>
      <c r="AFI494" s="76"/>
      <c r="AFJ494" s="76"/>
      <c r="AFK494" s="76"/>
      <c r="AFL494" s="76"/>
      <c r="AFM494" s="76"/>
      <c r="AFN494" s="76"/>
      <c r="AFO494" s="76"/>
      <c r="AFP494" s="76"/>
      <c r="AFQ494" s="76"/>
      <c r="AFR494" s="76"/>
      <c r="AFS494" s="76"/>
      <c r="AFT494" s="76"/>
      <c r="AFU494" s="76"/>
      <c r="AFV494" s="76"/>
      <c r="AFW494" s="76"/>
      <c r="AFX494" s="76"/>
      <c r="AFY494" s="76"/>
      <c r="AFZ494" s="76"/>
      <c r="AGA494" s="76"/>
      <c r="AGB494" s="76"/>
      <c r="AGC494" s="76"/>
      <c r="AGD494" s="76"/>
      <c r="AGE494" s="76"/>
      <c r="AGF494" s="76"/>
      <c r="AGG494" s="76"/>
      <c r="AGH494" s="76"/>
      <c r="AGI494" s="76"/>
      <c r="AGJ494" s="76"/>
      <c r="AGK494" s="76"/>
      <c r="AGL494" s="76"/>
      <c r="AGM494" s="76"/>
      <c r="AGN494" s="76"/>
      <c r="AGO494" s="76"/>
      <c r="AGP494" s="76"/>
      <c r="AGQ494" s="76"/>
      <c r="AGR494" s="76"/>
      <c r="AGS494" s="76"/>
      <c r="AGT494" s="76"/>
      <c r="AGU494" s="76"/>
      <c r="AGV494" s="76"/>
      <c r="AGW494" s="76"/>
      <c r="AGX494" s="76"/>
      <c r="AGY494" s="76"/>
      <c r="AGZ494" s="76"/>
      <c r="AHA494" s="76"/>
      <c r="AHB494" s="76"/>
      <c r="AHC494" s="76"/>
      <c r="AHD494" s="76"/>
      <c r="AHE494" s="76"/>
      <c r="AHF494" s="76"/>
      <c r="AHG494" s="76"/>
      <c r="AHH494" s="76"/>
      <c r="AHI494" s="76"/>
      <c r="AHJ494" s="76"/>
      <c r="AHK494" s="76"/>
      <c r="AHL494" s="76"/>
      <c r="AHM494" s="76"/>
      <c r="AHN494" s="76"/>
      <c r="AHO494" s="76"/>
      <c r="AHP494" s="76"/>
      <c r="AHQ494" s="76"/>
      <c r="AHR494" s="76"/>
      <c r="AHS494" s="76"/>
      <c r="AHT494" s="76"/>
      <c r="AHU494" s="76"/>
      <c r="AHV494" s="76"/>
      <c r="AHW494" s="76"/>
      <c r="AHX494" s="76"/>
      <c r="AHY494" s="76"/>
      <c r="AHZ494" s="76"/>
      <c r="AIA494" s="76"/>
      <c r="AIB494" s="76"/>
      <c r="AIC494" s="76"/>
      <c r="AID494" s="76"/>
      <c r="AIE494" s="76"/>
      <c r="AIF494" s="76"/>
      <c r="AIG494" s="76"/>
      <c r="AIH494" s="76"/>
      <c r="AII494" s="76"/>
      <c r="AIJ494" s="76"/>
      <c r="AIK494" s="76"/>
      <c r="AIL494" s="76"/>
      <c r="AIM494" s="76"/>
      <c r="AIN494" s="76"/>
      <c r="AIO494" s="76"/>
      <c r="AIP494" s="76"/>
      <c r="AIQ494" s="76"/>
      <c r="AIR494" s="76"/>
      <c r="AIS494" s="76"/>
      <c r="AIT494" s="76"/>
      <c r="AIU494" s="76"/>
      <c r="AIV494" s="76"/>
      <c r="AIW494" s="76"/>
      <c r="AIX494" s="76"/>
      <c r="AIY494" s="76"/>
      <c r="AIZ494" s="76"/>
      <c r="AJA494" s="76"/>
      <c r="AJB494" s="76"/>
      <c r="AJC494" s="76"/>
      <c r="AJD494" s="76"/>
      <c r="AJE494" s="76"/>
      <c r="AJF494" s="76"/>
      <c r="AJG494" s="76"/>
      <c r="AJH494" s="76"/>
      <c r="AJI494" s="76"/>
      <c r="AJJ494" s="76"/>
      <c r="AJK494" s="76"/>
      <c r="AJL494" s="76"/>
      <c r="AJM494" s="76"/>
      <c r="AJN494" s="76"/>
      <c r="AJO494" s="76"/>
      <c r="AJP494" s="76"/>
      <c r="AJQ494" s="76"/>
      <c r="AJR494" s="76"/>
      <c r="AJS494" s="76"/>
      <c r="AJT494" s="76"/>
      <c r="AJU494" s="76"/>
      <c r="AJV494" s="76"/>
      <c r="AJW494" s="76"/>
      <c r="AJX494" s="76"/>
      <c r="AJY494" s="76"/>
      <c r="AJZ494" s="76"/>
      <c r="AKA494" s="76"/>
      <c r="AKB494" s="76"/>
      <c r="AKC494" s="76"/>
      <c r="AKD494" s="76"/>
      <c r="AKE494" s="76"/>
      <c r="AKF494" s="76"/>
      <c r="AKG494" s="76"/>
      <c r="AKH494" s="76"/>
      <c r="AKI494" s="76"/>
      <c r="AKJ494" s="76"/>
      <c r="AKK494" s="76"/>
      <c r="AKL494" s="76"/>
      <c r="AKM494" s="76"/>
      <c r="AKN494" s="76"/>
      <c r="AKO494" s="76"/>
      <c r="AKP494" s="76"/>
      <c r="AKQ494" s="76"/>
      <c r="AKR494" s="76"/>
      <c r="AKS494" s="76"/>
      <c r="AKT494" s="76"/>
      <c r="AKU494" s="76"/>
      <c r="AKV494" s="76"/>
      <c r="AKW494" s="76"/>
      <c r="AKX494" s="76"/>
      <c r="AKY494" s="76"/>
      <c r="AKZ494" s="76"/>
      <c r="ALA494" s="76"/>
      <c r="ALB494" s="76"/>
      <c r="ALC494" s="76"/>
      <c r="ALD494" s="76"/>
      <c r="ALE494" s="76"/>
      <c r="ALF494" s="76"/>
      <c r="ALG494" s="76"/>
      <c r="ALH494" s="76"/>
      <c r="ALI494" s="76"/>
      <c r="ALJ494" s="76"/>
      <c r="ALK494" s="76"/>
      <c r="ALL494" s="76"/>
      <c r="ALM494" s="76"/>
      <c r="ALN494" s="76"/>
      <c r="ALO494" s="76"/>
      <c r="ALP494" s="76"/>
      <c r="ALQ494" s="76"/>
      <c r="ALR494" s="76"/>
      <c r="ALS494" s="76"/>
      <c r="ALT494" s="76"/>
      <c r="ALU494" s="76"/>
      <c r="ALV494" s="76"/>
      <c r="ALW494" s="76"/>
      <c r="ALX494" s="76"/>
      <c r="ALY494" s="76"/>
      <c r="ALZ494" s="76"/>
      <c r="AMA494" s="76"/>
      <c r="AMB494" s="76"/>
      <c r="AMC494" s="76"/>
      <c r="AMD494" s="76"/>
      <c r="AME494" s="76"/>
      <c r="AMF494" s="76"/>
      <c r="AMG494" s="76"/>
      <c r="AMH494" s="76"/>
      <c r="AMI494" s="76"/>
      <c r="AMJ494" s="76"/>
      <c r="AMK494" s="76"/>
      <c r="AML494" s="76"/>
      <c r="AMM494" s="76"/>
      <c r="AMN494" s="76"/>
      <c r="AMO494" s="76"/>
      <c r="AMP494" s="76"/>
      <c r="AMQ494" s="76"/>
      <c r="AMR494" s="76"/>
      <c r="AMS494" s="76"/>
      <c r="AMT494" s="76"/>
      <c r="AMU494" s="76"/>
      <c r="AMV494" s="76"/>
      <c r="AMW494" s="76"/>
      <c r="AMX494" s="76"/>
      <c r="AMY494" s="76"/>
      <c r="AMZ494" s="76"/>
      <c r="ANA494" s="76"/>
      <c r="ANB494" s="76"/>
      <c r="ANC494" s="76"/>
      <c r="AND494" s="76"/>
      <c r="ANE494" s="76"/>
      <c r="ANF494" s="76"/>
      <c r="ANG494" s="76"/>
      <c r="ANH494" s="76"/>
      <c r="ANI494" s="76"/>
      <c r="ANJ494" s="76"/>
      <c r="ANK494" s="76"/>
      <c r="ANL494" s="76"/>
      <c r="ANM494" s="76"/>
      <c r="ANN494" s="76"/>
      <c r="ANO494" s="76"/>
      <c r="ANP494" s="76"/>
      <c r="ANQ494" s="76"/>
      <c r="ANR494" s="76"/>
      <c r="ANS494" s="76"/>
      <c r="ANT494" s="76"/>
      <c r="ANU494" s="76"/>
      <c r="ANV494" s="76"/>
      <c r="ANW494" s="76"/>
      <c r="ANX494" s="76"/>
      <c r="ANY494" s="76"/>
      <c r="ANZ494" s="76"/>
      <c r="AOA494" s="76"/>
      <c r="AOB494" s="76"/>
      <c r="AOC494" s="76"/>
      <c r="AOD494" s="76"/>
      <c r="AOE494" s="76"/>
      <c r="AOF494" s="76"/>
      <c r="AOG494" s="76"/>
      <c r="AOH494" s="76"/>
      <c r="AOI494" s="76"/>
      <c r="AOJ494" s="76"/>
      <c r="AOK494" s="76"/>
      <c r="AOL494" s="76"/>
      <c r="AOM494" s="76"/>
      <c r="AON494" s="76"/>
      <c r="AOO494" s="76"/>
      <c r="AOP494" s="76"/>
      <c r="AOQ494" s="76"/>
      <c r="AOR494" s="76"/>
      <c r="AOS494" s="76"/>
      <c r="AOT494" s="76"/>
      <c r="AOU494" s="76"/>
      <c r="AOV494" s="76"/>
      <c r="AOW494" s="76"/>
      <c r="AOX494" s="76"/>
      <c r="AOY494" s="76"/>
      <c r="AOZ494" s="76"/>
      <c r="APA494" s="76"/>
      <c r="APB494" s="76"/>
      <c r="APC494" s="76"/>
      <c r="APD494" s="76"/>
      <c r="APE494" s="76"/>
      <c r="APF494" s="76"/>
      <c r="APG494" s="76"/>
      <c r="APH494" s="76"/>
      <c r="API494" s="76"/>
      <c r="APJ494" s="76"/>
      <c r="APK494" s="76"/>
      <c r="APL494" s="76"/>
      <c r="APM494" s="76"/>
      <c r="APN494" s="76"/>
      <c r="APO494" s="76"/>
      <c r="APP494" s="76"/>
      <c r="APQ494" s="76"/>
      <c r="APR494" s="76"/>
      <c r="APS494" s="76"/>
      <c r="APT494" s="76"/>
      <c r="APU494" s="76"/>
      <c r="APV494" s="76"/>
      <c r="APW494" s="76"/>
      <c r="APX494" s="76"/>
      <c r="APY494" s="76"/>
      <c r="APZ494" s="76"/>
      <c r="AQA494" s="76"/>
      <c r="AQB494" s="76"/>
      <c r="AQC494" s="76"/>
      <c r="AQD494" s="76"/>
      <c r="AQE494" s="76"/>
      <c r="AQF494" s="76"/>
      <c r="AQG494" s="76"/>
      <c r="AQH494" s="76"/>
      <c r="AQI494" s="76"/>
      <c r="AQJ494" s="76"/>
      <c r="AQK494" s="76"/>
      <c r="AQL494" s="76"/>
      <c r="AQM494" s="76"/>
      <c r="AQN494" s="76"/>
      <c r="AQO494" s="76"/>
      <c r="AQP494" s="76"/>
      <c r="AQQ494" s="76"/>
      <c r="AQR494" s="76"/>
      <c r="AQS494" s="76"/>
      <c r="AQT494" s="76"/>
      <c r="AQU494" s="76"/>
      <c r="AQV494" s="76"/>
      <c r="AQW494" s="76"/>
      <c r="AQX494" s="76"/>
      <c r="AQY494" s="76"/>
      <c r="AQZ494" s="76"/>
      <c r="ARA494" s="76"/>
      <c r="ARB494" s="76"/>
      <c r="ARC494" s="76"/>
      <c r="ARD494" s="76"/>
      <c r="ARE494" s="76"/>
      <c r="ARF494" s="76"/>
      <c r="ARG494" s="76"/>
      <c r="ARH494" s="76"/>
      <c r="ARI494" s="76"/>
      <c r="ARJ494" s="76"/>
      <c r="ARK494" s="76"/>
      <c r="ARL494" s="76"/>
      <c r="ARM494" s="76"/>
      <c r="ARN494" s="76"/>
      <c r="ARO494" s="76"/>
      <c r="ARP494" s="76"/>
      <c r="ARQ494" s="76"/>
      <c r="ARR494" s="76"/>
      <c r="ARS494" s="76"/>
      <c r="ART494" s="76"/>
      <c r="ARU494" s="76"/>
      <c r="ARV494" s="76"/>
      <c r="ARW494" s="76"/>
      <c r="ARX494" s="76"/>
      <c r="ARY494" s="76"/>
      <c r="ARZ494" s="76"/>
      <c r="ASA494" s="76"/>
      <c r="ASB494" s="76"/>
      <c r="ASC494" s="76"/>
      <c r="ASD494" s="76"/>
      <c r="ASE494" s="76"/>
      <c r="ASF494" s="76"/>
      <c r="ASG494" s="76"/>
      <c r="ASH494" s="76"/>
      <c r="ASI494" s="76"/>
      <c r="ASJ494" s="76"/>
      <c r="ASK494" s="76"/>
      <c r="ASL494" s="76"/>
      <c r="ASM494" s="76"/>
      <c r="ASN494" s="76"/>
      <c r="ASO494" s="76"/>
      <c r="ASP494" s="76"/>
      <c r="ASQ494" s="76"/>
      <c r="ASR494" s="76"/>
      <c r="ASS494" s="76"/>
      <c r="AST494" s="76"/>
      <c r="ASU494" s="76"/>
      <c r="ASV494" s="76"/>
      <c r="ASW494" s="76"/>
      <c r="ASX494" s="76"/>
      <c r="ASY494" s="76"/>
      <c r="ASZ494" s="76"/>
      <c r="ATA494" s="76"/>
      <c r="ATB494" s="76"/>
      <c r="ATC494" s="76"/>
      <c r="ATD494" s="76"/>
      <c r="ATE494" s="76"/>
      <c r="ATF494" s="76"/>
      <c r="ATG494" s="76"/>
      <c r="ATH494" s="76"/>
      <c r="ATI494" s="76"/>
      <c r="ATJ494" s="76"/>
      <c r="ATK494" s="76"/>
      <c r="ATL494" s="76"/>
      <c r="ATM494" s="76"/>
      <c r="ATN494" s="76"/>
      <c r="ATO494" s="76"/>
      <c r="ATP494" s="76"/>
      <c r="ATQ494" s="76"/>
      <c r="ATR494" s="76"/>
      <c r="ATS494" s="76"/>
      <c r="ATT494" s="76"/>
      <c r="ATU494" s="76"/>
      <c r="ATV494" s="76"/>
      <c r="ATW494" s="76"/>
      <c r="ATX494" s="76"/>
      <c r="ATY494" s="76"/>
      <c r="ATZ494" s="76"/>
      <c r="AUA494" s="76"/>
      <c r="AUB494" s="76"/>
      <c r="AUC494" s="76"/>
      <c r="AUD494" s="76"/>
      <c r="AUE494" s="76"/>
      <c r="AUF494" s="76"/>
      <c r="AUG494" s="76"/>
      <c r="AUH494" s="76"/>
      <c r="AUI494" s="76"/>
      <c r="AUJ494" s="76"/>
      <c r="AUK494" s="76"/>
      <c r="AUL494" s="76"/>
      <c r="AUM494" s="76"/>
      <c r="AUN494" s="76"/>
      <c r="AUO494" s="76"/>
      <c r="AUP494" s="76"/>
      <c r="AUQ494" s="76"/>
      <c r="AUR494" s="76"/>
      <c r="AUS494" s="76"/>
      <c r="AUT494" s="76"/>
      <c r="AUU494" s="76"/>
      <c r="AUV494" s="76"/>
      <c r="AUW494" s="76"/>
      <c r="AUX494" s="76"/>
      <c r="AUY494" s="76"/>
      <c r="AUZ494" s="76"/>
      <c r="AVA494" s="76"/>
      <c r="AVB494" s="76"/>
      <c r="AVC494" s="76"/>
      <c r="AVD494" s="76"/>
      <c r="AVE494" s="76"/>
      <c r="AVF494" s="76"/>
      <c r="AVG494" s="76"/>
      <c r="AVH494" s="76"/>
      <c r="AVI494" s="76"/>
      <c r="AVJ494" s="76"/>
      <c r="AVK494" s="76"/>
      <c r="AVL494" s="76"/>
      <c r="AVM494" s="76"/>
      <c r="AVN494" s="76"/>
      <c r="AVO494" s="76"/>
      <c r="AVP494" s="76"/>
      <c r="AVQ494" s="76"/>
      <c r="AVR494" s="76"/>
      <c r="AVS494" s="76"/>
      <c r="AVT494" s="76"/>
      <c r="AVU494" s="76"/>
      <c r="AVV494" s="76"/>
      <c r="AVW494" s="76"/>
      <c r="AVX494" s="76"/>
      <c r="AVY494" s="76"/>
      <c r="AVZ494" s="76"/>
      <c r="AWA494" s="76"/>
      <c r="AWB494" s="76"/>
      <c r="AWC494" s="76"/>
      <c r="AWD494" s="76"/>
      <c r="AWE494" s="76"/>
      <c r="AWF494" s="76"/>
      <c r="AWG494" s="76"/>
      <c r="AWH494" s="76"/>
      <c r="AWI494" s="76"/>
      <c r="AWJ494" s="76"/>
      <c r="AWK494" s="76"/>
      <c r="AWL494" s="76"/>
      <c r="AWM494" s="76"/>
      <c r="AWN494" s="76"/>
      <c r="AWO494" s="76"/>
      <c r="AWP494" s="76"/>
      <c r="AWQ494" s="76"/>
      <c r="AWR494" s="76"/>
      <c r="AWS494" s="76"/>
      <c r="AWT494" s="76"/>
      <c r="AWU494" s="76"/>
      <c r="AWV494" s="76"/>
      <c r="AWW494" s="76"/>
      <c r="AWX494" s="76"/>
      <c r="AWY494" s="76"/>
      <c r="AWZ494" s="76"/>
      <c r="AXA494" s="76"/>
      <c r="AXB494" s="76"/>
      <c r="AXC494" s="76"/>
      <c r="AXD494" s="76"/>
      <c r="AXE494" s="76"/>
      <c r="AXF494" s="76"/>
      <c r="AXG494" s="76"/>
      <c r="AXH494" s="76"/>
      <c r="AXI494" s="76"/>
      <c r="AXJ494" s="76"/>
      <c r="AXK494" s="76"/>
      <c r="AXL494" s="76"/>
      <c r="AXM494" s="76"/>
      <c r="AXN494" s="76"/>
      <c r="AXO494" s="76"/>
      <c r="AXP494" s="76"/>
      <c r="AXQ494" s="76"/>
      <c r="AXR494" s="76"/>
      <c r="AXS494" s="76"/>
      <c r="AXT494" s="76"/>
      <c r="AXU494" s="76"/>
      <c r="AXV494" s="76"/>
      <c r="AXW494" s="76"/>
      <c r="AXX494" s="76"/>
      <c r="AXY494" s="76"/>
      <c r="AXZ494" s="76"/>
      <c r="AYA494" s="76"/>
      <c r="AYB494" s="76"/>
      <c r="AYC494" s="76"/>
      <c r="AYD494" s="76"/>
      <c r="AYE494" s="76"/>
      <c r="AYF494" s="76"/>
      <c r="AYG494" s="76"/>
      <c r="AYH494" s="76"/>
      <c r="AYI494" s="76"/>
      <c r="AYJ494" s="76"/>
      <c r="AYK494" s="76"/>
      <c r="AYL494" s="76"/>
      <c r="AYM494" s="76"/>
      <c r="AYN494" s="76"/>
      <c r="AYO494" s="76"/>
      <c r="AYP494" s="76"/>
      <c r="AYQ494" s="76"/>
      <c r="AYR494" s="76"/>
      <c r="AYS494" s="76"/>
      <c r="AYT494" s="76"/>
      <c r="AYU494" s="76"/>
      <c r="AYV494" s="76"/>
      <c r="AYW494" s="76"/>
      <c r="AYX494" s="76"/>
      <c r="AYY494" s="76"/>
      <c r="AYZ494" s="76"/>
      <c r="AZA494" s="76"/>
      <c r="AZB494" s="76"/>
      <c r="AZC494" s="76"/>
      <c r="AZD494" s="76"/>
      <c r="AZE494" s="76"/>
      <c r="AZF494" s="76"/>
      <c r="AZG494" s="76"/>
      <c r="AZH494" s="76"/>
      <c r="AZI494" s="76"/>
      <c r="AZJ494" s="76"/>
      <c r="AZK494" s="76"/>
      <c r="AZL494" s="76"/>
      <c r="AZM494" s="76"/>
      <c r="AZN494" s="76"/>
      <c r="AZO494" s="76"/>
      <c r="AZP494" s="76"/>
      <c r="AZQ494" s="76"/>
      <c r="AZR494" s="76"/>
      <c r="AZS494" s="76"/>
      <c r="AZT494" s="76"/>
      <c r="AZU494" s="76"/>
      <c r="AZV494" s="76"/>
      <c r="AZW494" s="76"/>
      <c r="AZX494" s="76"/>
      <c r="AZY494" s="76"/>
      <c r="AZZ494" s="76"/>
      <c r="BAA494" s="76"/>
      <c r="BAB494" s="76"/>
      <c r="BAC494" s="76"/>
      <c r="BAD494" s="76"/>
      <c r="BAE494" s="76"/>
      <c r="BAF494" s="76"/>
      <c r="BAG494" s="76"/>
      <c r="BAH494" s="76"/>
      <c r="BAI494" s="76"/>
      <c r="BAJ494" s="76"/>
      <c r="BAK494" s="76"/>
      <c r="BAL494" s="76"/>
      <c r="BAM494" s="76"/>
      <c r="BAN494" s="76"/>
      <c r="BAO494" s="76"/>
      <c r="BAP494" s="76"/>
      <c r="BAQ494" s="76"/>
      <c r="BAR494" s="76"/>
      <c r="BAS494" s="76"/>
      <c r="BAT494" s="76"/>
      <c r="BAU494" s="76"/>
      <c r="BAV494" s="76"/>
      <c r="BAW494" s="76"/>
      <c r="BAX494" s="76"/>
      <c r="BAY494" s="76"/>
      <c r="BAZ494" s="76"/>
      <c r="BBA494" s="76"/>
      <c r="BBB494" s="76"/>
      <c r="BBC494" s="76"/>
      <c r="BBD494" s="76"/>
      <c r="BBE494" s="76"/>
      <c r="BBF494" s="76"/>
      <c r="BBG494" s="76"/>
      <c r="BBH494" s="76"/>
      <c r="BBI494" s="76"/>
      <c r="BBJ494" s="76"/>
      <c r="BBK494" s="76"/>
      <c r="BBL494" s="76"/>
      <c r="BBM494" s="76"/>
      <c r="BBN494" s="76"/>
      <c r="BBO494" s="76"/>
      <c r="BBP494" s="76"/>
      <c r="BBQ494" s="76"/>
      <c r="BBR494" s="76"/>
      <c r="BBS494" s="76"/>
      <c r="BBT494" s="76"/>
      <c r="BBU494" s="76"/>
      <c r="BBV494" s="76"/>
      <c r="BBW494" s="76"/>
      <c r="BBX494" s="76"/>
      <c r="BBY494" s="76"/>
      <c r="BBZ494" s="76"/>
      <c r="BCA494" s="76"/>
      <c r="BCB494" s="76"/>
      <c r="BCC494" s="76"/>
      <c r="BCD494" s="76"/>
      <c r="BCE494" s="76"/>
      <c r="BCF494" s="76"/>
      <c r="BCG494" s="76"/>
      <c r="BCH494" s="76"/>
      <c r="BCI494" s="76"/>
      <c r="BCJ494" s="76"/>
      <c r="BCK494" s="76"/>
      <c r="BCL494" s="76"/>
      <c r="BCM494" s="76"/>
      <c r="BCN494" s="76"/>
      <c r="BCO494" s="76"/>
      <c r="BCP494" s="76"/>
      <c r="BCQ494" s="76"/>
      <c r="BCR494" s="76"/>
      <c r="BCS494" s="76"/>
      <c r="BCT494" s="76"/>
      <c r="BCU494" s="76"/>
      <c r="BCV494" s="76"/>
      <c r="BCW494" s="76"/>
      <c r="BCX494" s="76"/>
      <c r="BCY494" s="76"/>
      <c r="BCZ494" s="76"/>
      <c r="BDA494" s="76"/>
      <c r="BDB494" s="76"/>
      <c r="BDC494" s="76"/>
      <c r="BDD494" s="76"/>
      <c r="BDE494" s="76"/>
      <c r="BDF494" s="76"/>
      <c r="BDG494" s="76"/>
      <c r="BDH494" s="76"/>
      <c r="BDI494" s="76"/>
      <c r="BDJ494" s="76"/>
      <c r="BDK494" s="76"/>
      <c r="BDL494" s="76"/>
      <c r="BDM494" s="76"/>
      <c r="BDN494" s="76"/>
      <c r="BDO494" s="76"/>
      <c r="BDP494" s="76"/>
      <c r="BDQ494" s="76"/>
      <c r="BDR494" s="76"/>
      <c r="BDS494" s="76"/>
      <c r="BDT494" s="76"/>
      <c r="BDU494" s="76"/>
      <c r="BDV494" s="76"/>
      <c r="BDW494" s="76"/>
      <c r="BDX494" s="76"/>
      <c r="BDY494" s="76"/>
      <c r="BDZ494" s="76"/>
      <c r="BEA494" s="76"/>
      <c r="BEB494" s="76"/>
      <c r="BEC494" s="76"/>
      <c r="BED494" s="76"/>
      <c r="BEE494" s="76"/>
      <c r="BEF494" s="76"/>
      <c r="BEG494" s="76"/>
      <c r="BEH494" s="76"/>
      <c r="BEI494" s="76"/>
      <c r="BEJ494" s="76"/>
      <c r="BEK494" s="76"/>
      <c r="BEL494" s="76"/>
      <c r="BEM494" s="76"/>
      <c r="BEN494" s="76"/>
      <c r="BEO494" s="76"/>
      <c r="BEP494" s="76"/>
      <c r="BEQ494" s="76"/>
      <c r="BER494" s="76"/>
      <c r="BES494" s="76"/>
      <c r="BET494" s="76"/>
      <c r="BEU494" s="76"/>
      <c r="BEV494" s="76"/>
      <c r="BEW494" s="76"/>
      <c r="BEX494" s="76"/>
      <c r="BEY494" s="76"/>
      <c r="BEZ494" s="76"/>
      <c r="BFA494" s="76"/>
      <c r="BFB494" s="76"/>
      <c r="BFC494" s="76"/>
      <c r="BFD494" s="76"/>
      <c r="BFE494" s="76"/>
      <c r="BFF494" s="76"/>
      <c r="BFG494" s="76"/>
      <c r="BFH494" s="76"/>
      <c r="BFI494" s="76"/>
      <c r="BFJ494" s="76"/>
      <c r="BFK494" s="76"/>
      <c r="BFL494" s="76"/>
      <c r="BFM494" s="76"/>
      <c r="BFN494" s="76"/>
      <c r="BFO494" s="76"/>
      <c r="BFP494" s="76"/>
      <c r="BFQ494" s="76"/>
      <c r="BFR494" s="76"/>
      <c r="BFS494" s="76"/>
    </row>
    <row r="495" spans="1:1527" s="20" customFormat="1" ht="28" x14ac:dyDescent="0.25">
      <c r="A495" s="71" t="s">
        <v>338</v>
      </c>
      <c r="B495" s="278" t="s">
        <v>957</v>
      </c>
      <c r="C495" s="278" t="s">
        <v>930</v>
      </c>
      <c r="D495" s="278" t="s">
        <v>889</v>
      </c>
      <c r="E495" s="278"/>
      <c r="F495" s="309">
        <f t="shared" si="19"/>
        <v>13.3</v>
      </c>
      <c r="G495" s="278"/>
      <c r="H495" s="278">
        <v>1.33</v>
      </c>
      <c r="I495" s="278">
        <v>2.66</v>
      </c>
      <c r="J495" s="278">
        <v>3.3250000000000002</v>
      </c>
      <c r="K495" s="278">
        <v>3.99</v>
      </c>
      <c r="L495" s="278">
        <v>1.9950000000000001</v>
      </c>
      <c r="M495" s="278"/>
      <c r="N495" s="278"/>
      <c r="O495" s="278"/>
      <c r="P495" s="278"/>
      <c r="Q495" s="278"/>
      <c r="R495" s="278"/>
      <c r="BA495" s="76"/>
      <c r="BB495" s="76"/>
      <c r="BC495" s="76"/>
      <c r="BD495" s="76"/>
      <c r="BE495" s="76"/>
      <c r="BF495" s="76"/>
      <c r="BG495" s="76"/>
      <c r="BH495" s="76"/>
      <c r="BI495" s="76"/>
      <c r="BJ495" s="76"/>
      <c r="BK495" s="76"/>
      <c r="BL495" s="76"/>
      <c r="BM495" s="76"/>
      <c r="BN495" s="76"/>
      <c r="BO495" s="76"/>
      <c r="BP495" s="76"/>
      <c r="BQ495" s="76"/>
      <c r="BR495" s="76"/>
      <c r="BS495" s="76"/>
      <c r="BT495" s="76"/>
      <c r="BU495" s="76"/>
      <c r="BV495" s="76"/>
      <c r="BW495" s="76"/>
      <c r="BX495" s="76"/>
      <c r="BY495" s="76"/>
      <c r="BZ495" s="76"/>
      <c r="CA495" s="76"/>
      <c r="CB495" s="76"/>
      <c r="CC495" s="76"/>
      <c r="CD495" s="76"/>
      <c r="CE495" s="76"/>
      <c r="CF495" s="76"/>
      <c r="CG495" s="76"/>
      <c r="CH495" s="76"/>
      <c r="CI495" s="76"/>
      <c r="CJ495" s="76"/>
      <c r="CK495" s="76"/>
      <c r="CL495" s="76"/>
      <c r="CM495" s="76"/>
      <c r="CN495" s="76"/>
      <c r="CO495" s="76"/>
      <c r="CP495" s="76"/>
      <c r="CQ495" s="76"/>
      <c r="CR495" s="76"/>
      <c r="CS495" s="76"/>
      <c r="CT495" s="76"/>
      <c r="CU495" s="76"/>
      <c r="CV495" s="76"/>
      <c r="CW495" s="76"/>
      <c r="CX495" s="76"/>
      <c r="CY495" s="76"/>
      <c r="CZ495" s="76"/>
      <c r="DA495" s="76"/>
      <c r="DB495" s="76"/>
      <c r="DC495" s="76"/>
      <c r="DD495" s="76"/>
      <c r="DE495" s="76"/>
      <c r="DF495" s="76"/>
      <c r="DG495" s="76"/>
      <c r="DH495" s="76"/>
      <c r="DI495" s="76"/>
      <c r="DJ495" s="76"/>
      <c r="DK495" s="76"/>
      <c r="DL495" s="76"/>
      <c r="DM495" s="76"/>
      <c r="DN495" s="76"/>
      <c r="DO495" s="76"/>
      <c r="DP495" s="76"/>
      <c r="DQ495" s="76"/>
      <c r="DR495" s="76"/>
      <c r="DS495" s="76"/>
      <c r="DT495" s="76"/>
      <c r="DU495" s="76"/>
      <c r="DV495" s="76"/>
      <c r="DW495" s="76"/>
      <c r="DX495" s="76"/>
      <c r="DY495" s="76"/>
      <c r="DZ495" s="76"/>
      <c r="EA495" s="76"/>
      <c r="EB495" s="76"/>
      <c r="EC495" s="76"/>
      <c r="ED495" s="76"/>
      <c r="EE495" s="76"/>
      <c r="EF495" s="76"/>
      <c r="EG495" s="76"/>
      <c r="EH495" s="76"/>
      <c r="EI495" s="76"/>
      <c r="EJ495" s="76"/>
      <c r="EK495" s="76"/>
      <c r="EL495" s="76"/>
      <c r="EM495" s="76"/>
      <c r="EN495" s="76"/>
      <c r="EO495" s="76"/>
      <c r="EP495" s="76"/>
      <c r="EQ495" s="76"/>
      <c r="ER495" s="76"/>
      <c r="ES495" s="76"/>
      <c r="ET495" s="76"/>
      <c r="EU495" s="76"/>
      <c r="EV495" s="76"/>
      <c r="EW495" s="76"/>
      <c r="EX495" s="76"/>
      <c r="EY495" s="76"/>
      <c r="EZ495" s="76"/>
      <c r="FA495" s="76"/>
      <c r="FB495" s="76"/>
      <c r="FC495" s="76"/>
      <c r="FD495" s="76"/>
      <c r="FE495" s="76"/>
      <c r="FF495" s="76"/>
      <c r="FG495" s="76"/>
      <c r="FH495" s="76"/>
      <c r="FI495" s="76"/>
      <c r="FJ495" s="76"/>
      <c r="FK495" s="76"/>
      <c r="FL495" s="76"/>
      <c r="FM495" s="76"/>
      <c r="FN495" s="76"/>
      <c r="FO495" s="76"/>
      <c r="FP495" s="76"/>
      <c r="FQ495" s="76"/>
      <c r="FR495" s="76"/>
      <c r="FS495" s="76"/>
      <c r="FT495" s="76"/>
      <c r="FU495" s="76"/>
      <c r="FV495" s="76"/>
      <c r="FW495" s="76"/>
      <c r="FX495" s="76"/>
      <c r="FY495" s="76"/>
      <c r="FZ495" s="76"/>
      <c r="GA495" s="76"/>
      <c r="GB495" s="76"/>
      <c r="GC495" s="76"/>
      <c r="GD495" s="76"/>
      <c r="GE495" s="76"/>
      <c r="GF495" s="76"/>
      <c r="GG495" s="76"/>
      <c r="GH495" s="76"/>
      <c r="GI495" s="76"/>
      <c r="GJ495" s="76"/>
      <c r="GK495" s="76"/>
      <c r="GL495" s="76"/>
      <c r="GM495" s="76"/>
      <c r="GN495" s="76"/>
      <c r="GO495" s="76"/>
      <c r="GP495" s="76"/>
      <c r="GQ495" s="76"/>
      <c r="GR495" s="76"/>
      <c r="GS495" s="76"/>
      <c r="GT495" s="76"/>
      <c r="GU495" s="76"/>
      <c r="GV495" s="76"/>
      <c r="GW495" s="76"/>
      <c r="GX495" s="76"/>
      <c r="GY495" s="76"/>
      <c r="GZ495" s="76"/>
      <c r="HA495" s="76"/>
      <c r="HB495" s="76"/>
      <c r="HC495" s="76"/>
      <c r="HD495" s="76"/>
      <c r="HE495" s="76"/>
      <c r="HF495" s="76"/>
      <c r="HG495" s="76"/>
      <c r="HH495" s="76"/>
      <c r="HI495" s="76"/>
      <c r="HJ495" s="76"/>
      <c r="HK495" s="76"/>
      <c r="HL495" s="76"/>
      <c r="HM495" s="76"/>
      <c r="HN495" s="76"/>
      <c r="HO495" s="76"/>
      <c r="HP495" s="76"/>
      <c r="HQ495" s="76"/>
      <c r="HR495" s="76"/>
      <c r="HS495" s="76"/>
      <c r="HT495" s="76"/>
      <c r="HU495" s="76"/>
      <c r="HV495" s="76"/>
      <c r="HW495" s="76"/>
      <c r="HX495" s="76"/>
      <c r="HY495" s="76"/>
      <c r="HZ495" s="76"/>
      <c r="IA495" s="76"/>
      <c r="IB495" s="76"/>
      <c r="IC495" s="76"/>
      <c r="ID495" s="76"/>
      <c r="IE495" s="76"/>
      <c r="IF495" s="76"/>
      <c r="IG495" s="76"/>
      <c r="IH495" s="76"/>
      <c r="II495" s="76"/>
      <c r="IJ495" s="76"/>
      <c r="IK495" s="76"/>
      <c r="IL495" s="76"/>
      <c r="IM495" s="76"/>
      <c r="IN495" s="76"/>
      <c r="IO495" s="76"/>
      <c r="IP495" s="76"/>
      <c r="IQ495" s="76"/>
      <c r="IR495" s="76"/>
      <c r="IS495" s="76"/>
      <c r="IT495" s="76"/>
      <c r="IU495" s="76"/>
      <c r="IV495" s="76"/>
      <c r="IW495" s="76"/>
      <c r="IX495" s="76"/>
      <c r="IY495" s="76"/>
      <c r="IZ495" s="76"/>
      <c r="JA495" s="76"/>
      <c r="JB495" s="76"/>
      <c r="JC495" s="76"/>
      <c r="JD495" s="76"/>
      <c r="JE495" s="76"/>
      <c r="JF495" s="76"/>
      <c r="JG495" s="76"/>
      <c r="JH495" s="76"/>
      <c r="JI495" s="76"/>
      <c r="JJ495" s="76"/>
      <c r="JK495" s="76"/>
      <c r="JL495" s="76"/>
      <c r="JM495" s="76"/>
      <c r="JN495" s="76"/>
      <c r="JO495" s="76"/>
      <c r="JP495" s="76"/>
      <c r="JQ495" s="76"/>
      <c r="JR495" s="76"/>
      <c r="JS495" s="76"/>
      <c r="JT495" s="76"/>
      <c r="JU495" s="76"/>
      <c r="JV495" s="76"/>
      <c r="JW495" s="76"/>
      <c r="JX495" s="76"/>
      <c r="JY495" s="76"/>
      <c r="JZ495" s="76"/>
      <c r="KA495" s="76"/>
      <c r="KB495" s="76"/>
      <c r="KC495" s="76"/>
      <c r="KD495" s="76"/>
      <c r="KE495" s="76"/>
      <c r="KF495" s="76"/>
      <c r="KG495" s="76"/>
      <c r="KH495" s="76"/>
      <c r="KI495" s="76"/>
      <c r="KJ495" s="76"/>
      <c r="KK495" s="76"/>
      <c r="KL495" s="76"/>
      <c r="KM495" s="76"/>
      <c r="KN495" s="76"/>
      <c r="KO495" s="76"/>
      <c r="KP495" s="76"/>
      <c r="KQ495" s="76"/>
      <c r="KR495" s="76"/>
      <c r="KS495" s="76"/>
      <c r="KT495" s="76"/>
      <c r="KU495" s="76"/>
      <c r="KV495" s="76"/>
      <c r="KW495" s="76"/>
      <c r="KX495" s="76"/>
      <c r="KY495" s="76"/>
      <c r="KZ495" s="76"/>
      <c r="LA495" s="76"/>
      <c r="LB495" s="76"/>
      <c r="LC495" s="76"/>
      <c r="LD495" s="76"/>
      <c r="LE495" s="76"/>
      <c r="LF495" s="76"/>
      <c r="LG495" s="76"/>
      <c r="LH495" s="76"/>
      <c r="LI495" s="76"/>
      <c r="LJ495" s="76"/>
      <c r="LK495" s="76"/>
      <c r="LL495" s="76"/>
      <c r="LM495" s="76"/>
      <c r="LN495" s="76"/>
      <c r="LO495" s="76"/>
      <c r="LP495" s="76"/>
      <c r="LQ495" s="76"/>
      <c r="LR495" s="76"/>
      <c r="LS495" s="76"/>
      <c r="LT495" s="76"/>
      <c r="LU495" s="76"/>
      <c r="LV495" s="76"/>
      <c r="LW495" s="76"/>
      <c r="LX495" s="76"/>
      <c r="LY495" s="76"/>
      <c r="LZ495" s="76"/>
      <c r="MA495" s="76"/>
      <c r="MB495" s="76"/>
      <c r="MC495" s="76"/>
      <c r="MD495" s="76"/>
      <c r="ME495" s="76"/>
      <c r="MF495" s="76"/>
      <c r="MG495" s="76"/>
      <c r="MH495" s="76"/>
      <c r="MI495" s="76"/>
      <c r="MJ495" s="76"/>
      <c r="MK495" s="76"/>
      <c r="ML495" s="76"/>
      <c r="MM495" s="76"/>
      <c r="MN495" s="76"/>
      <c r="MO495" s="76"/>
      <c r="MP495" s="76"/>
      <c r="MQ495" s="76"/>
      <c r="MR495" s="76"/>
      <c r="MS495" s="76"/>
      <c r="MT495" s="76"/>
      <c r="MU495" s="76"/>
      <c r="MV495" s="76"/>
      <c r="MW495" s="76"/>
      <c r="MX495" s="76"/>
      <c r="MY495" s="76"/>
      <c r="MZ495" s="76"/>
      <c r="NA495" s="76"/>
      <c r="NB495" s="76"/>
      <c r="NC495" s="76"/>
      <c r="ND495" s="76"/>
      <c r="NE495" s="76"/>
      <c r="NF495" s="76"/>
      <c r="NG495" s="76"/>
      <c r="NH495" s="76"/>
      <c r="NI495" s="76"/>
      <c r="NJ495" s="76"/>
      <c r="NK495" s="76"/>
      <c r="NL495" s="76"/>
      <c r="NM495" s="76"/>
      <c r="NN495" s="76"/>
      <c r="NO495" s="76"/>
      <c r="NP495" s="76"/>
      <c r="NQ495" s="76"/>
      <c r="NR495" s="76"/>
      <c r="NS495" s="76"/>
      <c r="NT495" s="76"/>
      <c r="NU495" s="76"/>
      <c r="NV495" s="76"/>
      <c r="NW495" s="76"/>
      <c r="NX495" s="76"/>
      <c r="NY495" s="76"/>
      <c r="NZ495" s="76"/>
      <c r="OA495" s="76"/>
      <c r="OB495" s="76"/>
      <c r="OC495" s="76"/>
      <c r="OD495" s="76"/>
      <c r="OE495" s="76"/>
      <c r="OF495" s="76"/>
      <c r="OG495" s="76"/>
      <c r="OH495" s="76"/>
      <c r="OI495" s="76"/>
      <c r="OJ495" s="76"/>
      <c r="OK495" s="76"/>
      <c r="OL495" s="76"/>
      <c r="OM495" s="76"/>
      <c r="ON495" s="76"/>
      <c r="OO495" s="76"/>
      <c r="OP495" s="76"/>
      <c r="OQ495" s="76"/>
      <c r="OR495" s="76"/>
      <c r="OS495" s="76"/>
      <c r="OT495" s="76"/>
      <c r="OU495" s="76"/>
      <c r="OV495" s="76"/>
      <c r="OW495" s="76"/>
      <c r="OX495" s="76"/>
      <c r="OY495" s="76"/>
      <c r="OZ495" s="76"/>
      <c r="PA495" s="76"/>
      <c r="PB495" s="76"/>
      <c r="PC495" s="76"/>
      <c r="PD495" s="76"/>
      <c r="PE495" s="76"/>
      <c r="PF495" s="76"/>
      <c r="PG495" s="76"/>
      <c r="PH495" s="76"/>
      <c r="PI495" s="76"/>
      <c r="PJ495" s="76"/>
      <c r="PK495" s="76"/>
      <c r="PL495" s="76"/>
      <c r="PM495" s="76"/>
      <c r="PN495" s="76"/>
      <c r="PO495" s="76"/>
      <c r="PP495" s="76"/>
      <c r="PQ495" s="76"/>
      <c r="PR495" s="76"/>
      <c r="PS495" s="76"/>
      <c r="PT495" s="76"/>
      <c r="PU495" s="76"/>
      <c r="PV495" s="76"/>
      <c r="PW495" s="76"/>
      <c r="PX495" s="76"/>
      <c r="PY495" s="76"/>
      <c r="PZ495" s="76"/>
      <c r="QA495" s="76"/>
      <c r="QB495" s="76"/>
      <c r="QC495" s="76"/>
      <c r="QD495" s="76"/>
      <c r="QE495" s="76"/>
      <c r="QF495" s="76"/>
      <c r="QG495" s="76"/>
      <c r="QH495" s="76"/>
      <c r="QI495" s="76"/>
      <c r="QJ495" s="76"/>
      <c r="QK495" s="76"/>
      <c r="QL495" s="76"/>
      <c r="QM495" s="76"/>
      <c r="QN495" s="76"/>
      <c r="QO495" s="76"/>
      <c r="QP495" s="76"/>
      <c r="QQ495" s="76"/>
      <c r="QR495" s="76"/>
      <c r="QS495" s="76"/>
      <c r="QT495" s="76"/>
      <c r="QU495" s="76"/>
      <c r="QV495" s="76"/>
      <c r="QW495" s="76"/>
      <c r="QX495" s="76"/>
      <c r="QY495" s="76"/>
      <c r="QZ495" s="76"/>
      <c r="RA495" s="76"/>
      <c r="RB495" s="76"/>
      <c r="RC495" s="76"/>
      <c r="RD495" s="76"/>
      <c r="RE495" s="76"/>
      <c r="RF495" s="76"/>
      <c r="RG495" s="76"/>
      <c r="RH495" s="76"/>
      <c r="RI495" s="76"/>
      <c r="RJ495" s="76"/>
      <c r="RK495" s="76"/>
      <c r="RL495" s="76"/>
      <c r="RM495" s="76"/>
      <c r="RN495" s="76"/>
      <c r="RO495" s="76"/>
      <c r="RP495" s="76"/>
      <c r="RQ495" s="76"/>
      <c r="RR495" s="76"/>
      <c r="RS495" s="76"/>
      <c r="RT495" s="76"/>
      <c r="RU495" s="76"/>
      <c r="RV495" s="76"/>
      <c r="RW495" s="76"/>
      <c r="RX495" s="76"/>
      <c r="RY495" s="76"/>
      <c r="RZ495" s="76"/>
      <c r="SA495" s="76"/>
      <c r="SB495" s="76"/>
      <c r="SC495" s="76"/>
      <c r="SD495" s="76"/>
      <c r="SE495" s="76"/>
      <c r="SF495" s="76"/>
      <c r="SG495" s="76"/>
      <c r="SH495" s="76"/>
      <c r="SI495" s="76"/>
      <c r="SJ495" s="76"/>
      <c r="SK495" s="76"/>
      <c r="SL495" s="76"/>
      <c r="SM495" s="76"/>
      <c r="SN495" s="76"/>
      <c r="SO495" s="76"/>
      <c r="SP495" s="76"/>
      <c r="SQ495" s="76"/>
      <c r="SR495" s="76"/>
      <c r="SS495" s="76"/>
      <c r="ST495" s="76"/>
      <c r="SU495" s="76"/>
      <c r="SV495" s="76"/>
      <c r="SW495" s="76"/>
      <c r="SX495" s="76"/>
      <c r="SY495" s="76"/>
      <c r="SZ495" s="76"/>
      <c r="TA495" s="76"/>
      <c r="TB495" s="76"/>
      <c r="TC495" s="76"/>
      <c r="TD495" s="76"/>
      <c r="TE495" s="76"/>
      <c r="TF495" s="76"/>
      <c r="TG495" s="76"/>
      <c r="TH495" s="76"/>
      <c r="TI495" s="76"/>
      <c r="TJ495" s="76"/>
      <c r="TK495" s="76"/>
      <c r="TL495" s="76"/>
      <c r="TM495" s="76"/>
      <c r="TN495" s="76"/>
      <c r="TO495" s="76"/>
      <c r="TP495" s="76"/>
      <c r="TQ495" s="76"/>
      <c r="TR495" s="76"/>
      <c r="TS495" s="76"/>
      <c r="TT495" s="76"/>
      <c r="TU495" s="76"/>
      <c r="TV495" s="76"/>
      <c r="TW495" s="76"/>
      <c r="TX495" s="76"/>
      <c r="TY495" s="76"/>
      <c r="TZ495" s="76"/>
      <c r="UA495" s="76"/>
      <c r="UB495" s="76"/>
      <c r="UC495" s="76"/>
      <c r="UD495" s="76"/>
      <c r="UE495" s="76"/>
      <c r="UF495" s="76"/>
      <c r="UG495" s="76"/>
      <c r="UH495" s="76"/>
      <c r="UI495" s="76"/>
      <c r="UJ495" s="76"/>
      <c r="UK495" s="76"/>
      <c r="UL495" s="76"/>
      <c r="UM495" s="76"/>
      <c r="UN495" s="76"/>
      <c r="UO495" s="76"/>
      <c r="UP495" s="76"/>
      <c r="UQ495" s="76"/>
      <c r="UR495" s="76"/>
      <c r="US495" s="76"/>
      <c r="UT495" s="76"/>
      <c r="UU495" s="76"/>
      <c r="UV495" s="76"/>
      <c r="UW495" s="76"/>
      <c r="UX495" s="76"/>
      <c r="UY495" s="76"/>
      <c r="UZ495" s="76"/>
      <c r="VA495" s="76"/>
      <c r="VB495" s="76"/>
      <c r="VC495" s="76"/>
      <c r="VD495" s="76"/>
      <c r="VE495" s="76"/>
      <c r="VF495" s="76"/>
      <c r="VG495" s="76"/>
      <c r="VH495" s="76"/>
      <c r="VI495" s="76"/>
      <c r="VJ495" s="76"/>
      <c r="VK495" s="76"/>
      <c r="VL495" s="76"/>
      <c r="VM495" s="76"/>
      <c r="VN495" s="76"/>
      <c r="VO495" s="76"/>
      <c r="VP495" s="76"/>
      <c r="VQ495" s="76"/>
      <c r="VR495" s="76"/>
      <c r="VS495" s="76"/>
      <c r="VT495" s="76"/>
      <c r="VU495" s="76"/>
      <c r="VV495" s="76"/>
      <c r="VW495" s="76"/>
      <c r="VX495" s="76"/>
      <c r="VY495" s="76"/>
      <c r="VZ495" s="76"/>
      <c r="WA495" s="76"/>
      <c r="WB495" s="76"/>
      <c r="WC495" s="76"/>
      <c r="WD495" s="76"/>
      <c r="WE495" s="76"/>
      <c r="WF495" s="76"/>
      <c r="WG495" s="76"/>
      <c r="WH495" s="76"/>
      <c r="WI495" s="76"/>
      <c r="WJ495" s="76"/>
      <c r="WK495" s="76"/>
      <c r="WL495" s="76"/>
      <c r="WM495" s="76"/>
      <c r="WN495" s="76"/>
      <c r="WO495" s="76"/>
      <c r="WP495" s="76"/>
      <c r="WQ495" s="76"/>
      <c r="WR495" s="76"/>
      <c r="WS495" s="76"/>
      <c r="WT495" s="76"/>
      <c r="WU495" s="76"/>
      <c r="WV495" s="76"/>
      <c r="WW495" s="76"/>
      <c r="WX495" s="76"/>
      <c r="WY495" s="76"/>
      <c r="WZ495" s="76"/>
      <c r="XA495" s="76"/>
      <c r="XB495" s="76"/>
      <c r="XC495" s="76"/>
      <c r="XD495" s="76"/>
      <c r="XE495" s="76"/>
      <c r="XF495" s="76"/>
      <c r="XG495" s="76"/>
      <c r="XH495" s="76"/>
      <c r="XI495" s="76"/>
      <c r="XJ495" s="76"/>
      <c r="XK495" s="76"/>
      <c r="XL495" s="76"/>
      <c r="XM495" s="76"/>
      <c r="XN495" s="76"/>
      <c r="XO495" s="76"/>
      <c r="XP495" s="76"/>
      <c r="XQ495" s="76"/>
      <c r="XR495" s="76"/>
      <c r="XS495" s="76"/>
      <c r="XT495" s="76"/>
      <c r="XU495" s="76"/>
      <c r="XV495" s="76"/>
      <c r="XW495" s="76"/>
      <c r="XX495" s="76"/>
      <c r="XY495" s="76"/>
      <c r="XZ495" s="76"/>
      <c r="YA495" s="76"/>
      <c r="YB495" s="76"/>
      <c r="YC495" s="76"/>
      <c r="YD495" s="76"/>
      <c r="YE495" s="76"/>
      <c r="YF495" s="76"/>
      <c r="YG495" s="76"/>
      <c r="YH495" s="76"/>
      <c r="YI495" s="76"/>
      <c r="YJ495" s="76"/>
      <c r="YK495" s="76"/>
      <c r="YL495" s="76"/>
      <c r="YM495" s="76"/>
      <c r="YN495" s="76"/>
      <c r="YO495" s="76"/>
      <c r="YP495" s="76"/>
      <c r="YQ495" s="76"/>
      <c r="YR495" s="76"/>
      <c r="YS495" s="76"/>
      <c r="YT495" s="76"/>
      <c r="YU495" s="76"/>
      <c r="YV495" s="76"/>
      <c r="YW495" s="76"/>
      <c r="YX495" s="76"/>
      <c r="YY495" s="76"/>
      <c r="YZ495" s="76"/>
      <c r="ZA495" s="76"/>
      <c r="ZB495" s="76"/>
      <c r="ZC495" s="76"/>
      <c r="ZD495" s="76"/>
      <c r="ZE495" s="76"/>
      <c r="ZF495" s="76"/>
      <c r="ZG495" s="76"/>
      <c r="ZH495" s="76"/>
      <c r="ZI495" s="76"/>
      <c r="ZJ495" s="76"/>
      <c r="ZK495" s="76"/>
      <c r="ZL495" s="76"/>
      <c r="ZM495" s="76"/>
      <c r="ZN495" s="76"/>
      <c r="ZO495" s="76"/>
      <c r="ZP495" s="76"/>
      <c r="ZQ495" s="76"/>
      <c r="ZR495" s="76"/>
      <c r="ZS495" s="76"/>
      <c r="ZT495" s="76"/>
      <c r="ZU495" s="76"/>
      <c r="ZV495" s="76"/>
      <c r="ZW495" s="76"/>
      <c r="ZX495" s="76"/>
      <c r="ZY495" s="76"/>
      <c r="ZZ495" s="76"/>
      <c r="AAA495" s="76"/>
      <c r="AAB495" s="76"/>
      <c r="AAC495" s="76"/>
      <c r="AAD495" s="76"/>
      <c r="AAE495" s="76"/>
      <c r="AAF495" s="76"/>
      <c r="AAG495" s="76"/>
      <c r="AAH495" s="76"/>
      <c r="AAI495" s="76"/>
      <c r="AAJ495" s="76"/>
      <c r="AAK495" s="76"/>
      <c r="AAL495" s="76"/>
      <c r="AAM495" s="76"/>
      <c r="AAN495" s="76"/>
      <c r="AAO495" s="76"/>
      <c r="AAP495" s="76"/>
      <c r="AAQ495" s="76"/>
      <c r="AAR495" s="76"/>
      <c r="AAS495" s="76"/>
      <c r="AAT495" s="76"/>
      <c r="AAU495" s="76"/>
      <c r="AAV495" s="76"/>
      <c r="AAW495" s="76"/>
      <c r="AAX495" s="76"/>
      <c r="AAY495" s="76"/>
      <c r="AAZ495" s="76"/>
      <c r="ABA495" s="76"/>
      <c r="ABB495" s="76"/>
      <c r="ABC495" s="76"/>
      <c r="ABD495" s="76"/>
      <c r="ABE495" s="76"/>
      <c r="ABF495" s="76"/>
      <c r="ABG495" s="76"/>
      <c r="ABH495" s="76"/>
      <c r="ABI495" s="76"/>
      <c r="ABJ495" s="76"/>
      <c r="ABK495" s="76"/>
      <c r="ABL495" s="76"/>
      <c r="ABM495" s="76"/>
      <c r="ABN495" s="76"/>
      <c r="ABO495" s="76"/>
      <c r="ABP495" s="76"/>
      <c r="ABQ495" s="76"/>
      <c r="ABR495" s="76"/>
      <c r="ABS495" s="76"/>
      <c r="ABT495" s="76"/>
      <c r="ABU495" s="76"/>
      <c r="ABV495" s="76"/>
      <c r="ABW495" s="76"/>
      <c r="ABX495" s="76"/>
      <c r="ABY495" s="76"/>
      <c r="ABZ495" s="76"/>
      <c r="ACA495" s="76"/>
      <c r="ACB495" s="76"/>
      <c r="ACC495" s="76"/>
      <c r="ACD495" s="76"/>
      <c r="ACE495" s="76"/>
      <c r="ACF495" s="76"/>
      <c r="ACG495" s="76"/>
      <c r="ACH495" s="76"/>
      <c r="ACI495" s="76"/>
      <c r="ACJ495" s="76"/>
      <c r="ACK495" s="76"/>
      <c r="ACL495" s="76"/>
      <c r="ACM495" s="76"/>
      <c r="ACN495" s="76"/>
      <c r="ACO495" s="76"/>
      <c r="ACP495" s="76"/>
      <c r="ACQ495" s="76"/>
      <c r="ACR495" s="76"/>
      <c r="ACS495" s="76"/>
      <c r="ACT495" s="76"/>
      <c r="ACU495" s="76"/>
      <c r="ACV495" s="76"/>
      <c r="ACW495" s="76"/>
      <c r="ACX495" s="76"/>
      <c r="ACY495" s="76"/>
      <c r="ACZ495" s="76"/>
      <c r="ADA495" s="76"/>
      <c r="ADB495" s="76"/>
      <c r="ADC495" s="76"/>
      <c r="ADD495" s="76"/>
      <c r="ADE495" s="76"/>
      <c r="ADF495" s="76"/>
      <c r="ADG495" s="76"/>
      <c r="ADH495" s="76"/>
      <c r="ADI495" s="76"/>
      <c r="ADJ495" s="76"/>
      <c r="ADK495" s="76"/>
      <c r="ADL495" s="76"/>
      <c r="ADM495" s="76"/>
      <c r="ADN495" s="76"/>
      <c r="ADO495" s="76"/>
      <c r="ADP495" s="76"/>
      <c r="ADQ495" s="76"/>
      <c r="ADR495" s="76"/>
      <c r="ADS495" s="76"/>
      <c r="ADT495" s="76"/>
      <c r="ADU495" s="76"/>
      <c r="ADV495" s="76"/>
      <c r="ADW495" s="76"/>
      <c r="ADX495" s="76"/>
      <c r="ADY495" s="76"/>
      <c r="ADZ495" s="76"/>
      <c r="AEA495" s="76"/>
      <c r="AEB495" s="76"/>
      <c r="AEC495" s="76"/>
      <c r="AED495" s="76"/>
      <c r="AEE495" s="76"/>
      <c r="AEF495" s="76"/>
      <c r="AEG495" s="76"/>
      <c r="AEH495" s="76"/>
      <c r="AEI495" s="76"/>
      <c r="AEJ495" s="76"/>
      <c r="AEK495" s="76"/>
      <c r="AEL495" s="76"/>
      <c r="AEM495" s="76"/>
      <c r="AEN495" s="76"/>
      <c r="AEO495" s="76"/>
      <c r="AEP495" s="76"/>
      <c r="AEQ495" s="76"/>
      <c r="AER495" s="76"/>
      <c r="AES495" s="76"/>
      <c r="AET495" s="76"/>
      <c r="AEU495" s="76"/>
      <c r="AEV495" s="76"/>
      <c r="AEW495" s="76"/>
      <c r="AEX495" s="76"/>
      <c r="AEY495" s="76"/>
      <c r="AEZ495" s="76"/>
      <c r="AFA495" s="76"/>
      <c r="AFB495" s="76"/>
      <c r="AFC495" s="76"/>
      <c r="AFD495" s="76"/>
      <c r="AFE495" s="76"/>
      <c r="AFF495" s="76"/>
      <c r="AFG495" s="76"/>
      <c r="AFH495" s="76"/>
      <c r="AFI495" s="76"/>
      <c r="AFJ495" s="76"/>
      <c r="AFK495" s="76"/>
      <c r="AFL495" s="76"/>
      <c r="AFM495" s="76"/>
      <c r="AFN495" s="76"/>
      <c r="AFO495" s="76"/>
      <c r="AFP495" s="76"/>
      <c r="AFQ495" s="76"/>
      <c r="AFR495" s="76"/>
      <c r="AFS495" s="76"/>
      <c r="AFT495" s="76"/>
      <c r="AFU495" s="76"/>
      <c r="AFV495" s="76"/>
      <c r="AFW495" s="76"/>
      <c r="AFX495" s="76"/>
      <c r="AFY495" s="76"/>
      <c r="AFZ495" s="76"/>
      <c r="AGA495" s="76"/>
      <c r="AGB495" s="76"/>
      <c r="AGC495" s="76"/>
      <c r="AGD495" s="76"/>
      <c r="AGE495" s="76"/>
      <c r="AGF495" s="76"/>
      <c r="AGG495" s="76"/>
      <c r="AGH495" s="76"/>
      <c r="AGI495" s="76"/>
      <c r="AGJ495" s="76"/>
      <c r="AGK495" s="76"/>
      <c r="AGL495" s="76"/>
      <c r="AGM495" s="76"/>
      <c r="AGN495" s="76"/>
      <c r="AGO495" s="76"/>
      <c r="AGP495" s="76"/>
      <c r="AGQ495" s="76"/>
      <c r="AGR495" s="76"/>
      <c r="AGS495" s="76"/>
      <c r="AGT495" s="76"/>
      <c r="AGU495" s="76"/>
      <c r="AGV495" s="76"/>
      <c r="AGW495" s="76"/>
      <c r="AGX495" s="76"/>
      <c r="AGY495" s="76"/>
      <c r="AGZ495" s="76"/>
      <c r="AHA495" s="76"/>
      <c r="AHB495" s="76"/>
      <c r="AHC495" s="76"/>
      <c r="AHD495" s="76"/>
      <c r="AHE495" s="76"/>
      <c r="AHF495" s="76"/>
      <c r="AHG495" s="76"/>
      <c r="AHH495" s="76"/>
      <c r="AHI495" s="76"/>
      <c r="AHJ495" s="76"/>
      <c r="AHK495" s="76"/>
      <c r="AHL495" s="76"/>
      <c r="AHM495" s="76"/>
      <c r="AHN495" s="76"/>
      <c r="AHO495" s="76"/>
      <c r="AHP495" s="76"/>
      <c r="AHQ495" s="76"/>
      <c r="AHR495" s="76"/>
      <c r="AHS495" s="76"/>
      <c r="AHT495" s="76"/>
      <c r="AHU495" s="76"/>
      <c r="AHV495" s="76"/>
      <c r="AHW495" s="76"/>
      <c r="AHX495" s="76"/>
      <c r="AHY495" s="76"/>
      <c r="AHZ495" s="76"/>
      <c r="AIA495" s="76"/>
      <c r="AIB495" s="76"/>
      <c r="AIC495" s="76"/>
      <c r="AID495" s="76"/>
      <c r="AIE495" s="76"/>
      <c r="AIF495" s="76"/>
      <c r="AIG495" s="76"/>
      <c r="AIH495" s="76"/>
      <c r="AII495" s="76"/>
      <c r="AIJ495" s="76"/>
      <c r="AIK495" s="76"/>
      <c r="AIL495" s="76"/>
      <c r="AIM495" s="76"/>
      <c r="AIN495" s="76"/>
      <c r="AIO495" s="76"/>
      <c r="AIP495" s="76"/>
      <c r="AIQ495" s="76"/>
      <c r="AIR495" s="76"/>
      <c r="AIS495" s="76"/>
      <c r="AIT495" s="76"/>
      <c r="AIU495" s="76"/>
      <c r="AIV495" s="76"/>
      <c r="AIW495" s="76"/>
      <c r="AIX495" s="76"/>
      <c r="AIY495" s="76"/>
      <c r="AIZ495" s="76"/>
      <c r="AJA495" s="76"/>
      <c r="AJB495" s="76"/>
      <c r="AJC495" s="76"/>
      <c r="AJD495" s="76"/>
      <c r="AJE495" s="76"/>
      <c r="AJF495" s="76"/>
      <c r="AJG495" s="76"/>
      <c r="AJH495" s="76"/>
      <c r="AJI495" s="76"/>
      <c r="AJJ495" s="76"/>
      <c r="AJK495" s="76"/>
      <c r="AJL495" s="76"/>
      <c r="AJM495" s="76"/>
      <c r="AJN495" s="76"/>
      <c r="AJO495" s="76"/>
      <c r="AJP495" s="76"/>
      <c r="AJQ495" s="76"/>
      <c r="AJR495" s="76"/>
      <c r="AJS495" s="76"/>
      <c r="AJT495" s="76"/>
      <c r="AJU495" s="76"/>
      <c r="AJV495" s="76"/>
      <c r="AJW495" s="76"/>
      <c r="AJX495" s="76"/>
      <c r="AJY495" s="76"/>
      <c r="AJZ495" s="76"/>
      <c r="AKA495" s="76"/>
      <c r="AKB495" s="76"/>
      <c r="AKC495" s="76"/>
      <c r="AKD495" s="76"/>
      <c r="AKE495" s="76"/>
      <c r="AKF495" s="76"/>
      <c r="AKG495" s="76"/>
      <c r="AKH495" s="76"/>
      <c r="AKI495" s="76"/>
      <c r="AKJ495" s="76"/>
      <c r="AKK495" s="76"/>
      <c r="AKL495" s="76"/>
      <c r="AKM495" s="76"/>
      <c r="AKN495" s="76"/>
      <c r="AKO495" s="76"/>
      <c r="AKP495" s="76"/>
      <c r="AKQ495" s="76"/>
      <c r="AKR495" s="76"/>
      <c r="AKS495" s="76"/>
      <c r="AKT495" s="76"/>
      <c r="AKU495" s="76"/>
      <c r="AKV495" s="76"/>
      <c r="AKW495" s="76"/>
      <c r="AKX495" s="76"/>
      <c r="AKY495" s="76"/>
      <c r="AKZ495" s="76"/>
      <c r="ALA495" s="76"/>
      <c r="ALB495" s="76"/>
      <c r="ALC495" s="76"/>
      <c r="ALD495" s="76"/>
      <c r="ALE495" s="76"/>
      <c r="ALF495" s="76"/>
      <c r="ALG495" s="76"/>
      <c r="ALH495" s="76"/>
      <c r="ALI495" s="76"/>
      <c r="ALJ495" s="76"/>
      <c r="ALK495" s="76"/>
      <c r="ALL495" s="76"/>
      <c r="ALM495" s="76"/>
      <c r="ALN495" s="76"/>
      <c r="ALO495" s="76"/>
      <c r="ALP495" s="76"/>
      <c r="ALQ495" s="76"/>
      <c r="ALR495" s="76"/>
      <c r="ALS495" s="76"/>
      <c r="ALT495" s="76"/>
      <c r="ALU495" s="76"/>
      <c r="ALV495" s="76"/>
      <c r="ALW495" s="76"/>
      <c r="ALX495" s="76"/>
      <c r="ALY495" s="76"/>
      <c r="ALZ495" s="76"/>
      <c r="AMA495" s="76"/>
      <c r="AMB495" s="76"/>
      <c r="AMC495" s="76"/>
      <c r="AMD495" s="76"/>
      <c r="AME495" s="76"/>
      <c r="AMF495" s="76"/>
      <c r="AMG495" s="76"/>
      <c r="AMH495" s="76"/>
      <c r="AMI495" s="76"/>
      <c r="AMJ495" s="76"/>
      <c r="AMK495" s="76"/>
      <c r="AML495" s="76"/>
      <c r="AMM495" s="76"/>
      <c r="AMN495" s="76"/>
      <c r="AMO495" s="76"/>
      <c r="AMP495" s="76"/>
      <c r="AMQ495" s="76"/>
      <c r="AMR495" s="76"/>
      <c r="AMS495" s="76"/>
      <c r="AMT495" s="76"/>
      <c r="AMU495" s="76"/>
      <c r="AMV495" s="76"/>
      <c r="AMW495" s="76"/>
      <c r="AMX495" s="76"/>
      <c r="AMY495" s="76"/>
      <c r="AMZ495" s="76"/>
      <c r="ANA495" s="76"/>
      <c r="ANB495" s="76"/>
      <c r="ANC495" s="76"/>
      <c r="AND495" s="76"/>
      <c r="ANE495" s="76"/>
      <c r="ANF495" s="76"/>
      <c r="ANG495" s="76"/>
      <c r="ANH495" s="76"/>
      <c r="ANI495" s="76"/>
      <c r="ANJ495" s="76"/>
      <c r="ANK495" s="76"/>
      <c r="ANL495" s="76"/>
      <c r="ANM495" s="76"/>
      <c r="ANN495" s="76"/>
      <c r="ANO495" s="76"/>
      <c r="ANP495" s="76"/>
      <c r="ANQ495" s="76"/>
      <c r="ANR495" s="76"/>
      <c r="ANS495" s="76"/>
      <c r="ANT495" s="76"/>
      <c r="ANU495" s="76"/>
      <c r="ANV495" s="76"/>
      <c r="ANW495" s="76"/>
      <c r="ANX495" s="76"/>
      <c r="ANY495" s="76"/>
      <c r="ANZ495" s="76"/>
      <c r="AOA495" s="76"/>
      <c r="AOB495" s="76"/>
      <c r="AOC495" s="76"/>
      <c r="AOD495" s="76"/>
      <c r="AOE495" s="76"/>
      <c r="AOF495" s="76"/>
      <c r="AOG495" s="76"/>
      <c r="AOH495" s="76"/>
      <c r="AOI495" s="76"/>
      <c r="AOJ495" s="76"/>
      <c r="AOK495" s="76"/>
      <c r="AOL495" s="76"/>
      <c r="AOM495" s="76"/>
      <c r="AON495" s="76"/>
      <c r="AOO495" s="76"/>
      <c r="AOP495" s="76"/>
      <c r="AOQ495" s="76"/>
      <c r="AOR495" s="76"/>
      <c r="AOS495" s="76"/>
      <c r="AOT495" s="76"/>
      <c r="AOU495" s="76"/>
      <c r="AOV495" s="76"/>
      <c r="AOW495" s="76"/>
      <c r="AOX495" s="76"/>
      <c r="AOY495" s="76"/>
      <c r="AOZ495" s="76"/>
      <c r="APA495" s="76"/>
      <c r="APB495" s="76"/>
      <c r="APC495" s="76"/>
      <c r="APD495" s="76"/>
      <c r="APE495" s="76"/>
      <c r="APF495" s="76"/>
      <c r="APG495" s="76"/>
      <c r="APH495" s="76"/>
      <c r="API495" s="76"/>
      <c r="APJ495" s="76"/>
      <c r="APK495" s="76"/>
      <c r="APL495" s="76"/>
      <c r="APM495" s="76"/>
      <c r="APN495" s="76"/>
      <c r="APO495" s="76"/>
      <c r="APP495" s="76"/>
      <c r="APQ495" s="76"/>
      <c r="APR495" s="76"/>
      <c r="APS495" s="76"/>
      <c r="APT495" s="76"/>
      <c r="APU495" s="76"/>
      <c r="APV495" s="76"/>
      <c r="APW495" s="76"/>
      <c r="APX495" s="76"/>
      <c r="APY495" s="76"/>
      <c r="APZ495" s="76"/>
      <c r="AQA495" s="76"/>
      <c r="AQB495" s="76"/>
      <c r="AQC495" s="76"/>
      <c r="AQD495" s="76"/>
      <c r="AQE495" s="76"/>
      <c r="AQF495" s="76"/>
      <c r="AQG495" s="76"/>
      <c r="AQH495" s="76"/>
      <c r="AQI495" s="76"/>
      <c r="AQJ495" s="76"/>
      <c r="AQK495" s="76"/>
      <c r="AQL495" s="76"/>
      <c r="AQM495" s="76"/>
      <c r="AQN495" s="76"/>
      <c r="AQO495" s="76"/>
      <c r="AQP495" s="76"/>
      <c r="AQQ495" s="76"/>
      <c r="AQR495" s="76"/>
      <c r="AQS495" s="76"/>
      <c r="AQT495" s="76"/>
      <c r="AQU495" s="76"/>
      <c r="AQV495" s="76"/>
      <c r="AQW495" s="76"/>
      <c r="AQX495" s="76"/>
      <c r="AQY495" s="76"/>
      <c r="AQZ495" s="76"/>
      <c r="ARA495" s="76"/>
      <c r="ARB495" s="76"/>
      <c r="ARC495" s="76"/>
      <c r="ARD495" s="76"/>
      <c r="ARE495" s="76"/>
      <c r="ARF495" s="76"/>
      <c r="ARG495" s="76"/>
      <c r="ARH495" s="76"/>
      <c r="ARI495" s="76"/>
      <c r="ARJ495" s="76"/>
      <c r="ARK495" s="76"/>
      <c r="ARL495" s="76"/>
      <c r="ARM495" s="76"/>
      <c r="ARN495" s="76"/>
      <c r="ARO495" s="76"/>
      <c r="ARP495" s="76"/>
      <c r="ARQ495" s="76"/>
      <c r="ARR495" s="76"/>
      <c r="ARS495" s="76"/>
      <c r="ART495" s="76"/>
      <c r="ARU495" s="76"/>
      <c r="ARV495" s="76"/>
      <c r="ARW495" s="76"/>
      <c r="ARX495" s="76"/>
      <c r="ARY495" s="76"/>
      <c r="ARZ495" s="76"/>
      <c r="ASA495" s="76"/>
      <c r="ASB495" s="76"/>
      <c r="ASC495" s="76"/>
      <c r="ASD495" s="76"/>
      <c r="ASE495" s="76"/>
      <c r="ASF495" s="76"/>
      <c r="ASG495" s="76"/>
      <c r="ASH495" s="76"/>
      <c r="ASI495" s="76"/>
      <c r="ASJ495" s="76"/>
      <c r="ASK495" s="76"/>
      <c r="ASL495" s="76"/>
      <c r="ASM495" s="76"/>
      <c r="ASN495" s="76"/>
      <c r="ASO495" s="76"/>
      <c r="ASP495" s="76"/>
      <c r="ASQ495" s="76"/>
      <c r="ASR495" s="76"/>
      <c r="ASS495" s="76"/>
      <c r="AST495" s="76"/>
      <c r="ASU495" s="76"/>
      <c r="ASV495" s="76"/>
      <c r="ASW495" s="76"/>
      <c r="ASX495" s="76"/>
      <c r="ASY495" s="76"/>
      <c r="ASZ495" s="76"/>
      <c r="ATA495" s="76"/>
      <c r="ATB495" s="76"/>
      <c r="ATC495" s="76"/>
      <c r="ATD495" s="76"/>
      <c r="ATE495" s="76"/>
      <c r="ATF495" s="76"/>
      <c r="ATG495" s="76"/>
      <c r="ATH495" s="76"/>
      <c r="ATI495" s="76"/>
      <c r="ATJ495" s="76"/>
      <c r="ATK495" s="76"/>
      <c r="ATL495" s="76"/>
      <c r="ATM495" s="76"/>
      <c r="ATN495" s="76"/>
      <c r="ATO495" s="76"/>
      <c r="ATP495" s="76"/>
      <c r="ATQ495" s="76"/>
      <c r="ATR495" s="76"/>
      <c r="ATS495" s="76"/>
      <c r="ATT495" s="76"/>
      <c r="ATU495" s="76"/>
      <c r="ATV495" s="76"/>
      <c r="ATW495" s="76"/>
      <c r="ATX495" s="76"/>
      <c r="ATY495" s="76"/>
      <c r="ATZ495" s="76"/>
      <c r="AUA495" s="76"/>
      <c r="AUB495" s="76"/>
      <c r="AUC495" s="76"/>
      <c r="AUD495" s="76"/>
      <c r="AUE495" s="76"/>
      <c r="AUF495" s="76"/>
      <c r="AUG495" s="76"/>
      <c r="AUH495" s="76"/>
      <c r="AUI495" s="76"/>
      <c r="AUJ495" s="76"/>
      <c r="AUK495" s="76"/>
      <c r="AUL495" s="76"/>
      <c r="AUM495" s="76"/>
      <c r="AUN495" s="76"/>
      <c r="AUO495" s="76"/>
      <c r="AUP495" s="76"/>
      <c r="AUQ495" s="76"/>
      <c r="AUR495" s="76"/>
      <c r="AUS495" s="76"/>
      <c r="AUT495" s="76"/>
      <c r="AUU495" s="76"/>
      <c r="AUV495" s="76"/>
      <c r="AUW495" s="76"/>
      <c r="AUX495" s="76"/>
      <c r="AUY495" s="76"/>
      <c r="AUZ495" s="76"/>
      <c r="AVA495" s="76"/>
      <c r="AVB495" s="76"/>
      <c r="AVC495" s="76"/>
      <c r="AVD495" s="76"/>
      <c r="AVE495" s="76"/>
      <c r="AVF495" s="76"/>
      <c r="AVG495" s="76"/>
      <c r="AVH495" s="76"/>
      <c r="AVI495" s="76"/>
      <c r="AVJ495" s="76"/>
      <c r="AVK495" s="76"/>
      <c r="AVL495" s="76"/>
      <c r="AVM495" s="76"/>
      <c r="AVN495" s="76"/>
      <c r="AVO495" s="76"/>
      <c r="AVP495" s="76"/>
      <c r="AVQ495" s="76"/>
      <c r="AVR495" s="76"/>
      <c r="AVS495" s="76"/>
      <c r="AVT495" s="76"/>
      <c r="AVU495" s="76"/>
      <c r="AVV495" s="76"/>
      <c r="AVW495" s="76"/>
      <c r="AVX495" s="76"/>
      <c r="AVY495" s="76"/>
      <c r="AVZ495" s="76"/>
      <c r="AWA495" s="76"/>
      <c r="AWB495" s="76"/>
      <c r="AWC495" s="76"/>
      <c r="AWD495" s="76"/>
      <c r="AWE495" s="76"/>
      <c r="AWF495" s="76"/>
      <c r="AWG495" s="76"/>
      <c r="AWH495" s="76"/>
      <c r="AWI495" s="76"/>
      <c r="AWJ495" s="76"/>
      <c r="AWK495" s="76"/>
      <c r="AWL495" s="76"/>
      <c r="AWM495" s="76"/>
      <c r="AWN495" s="76"/>
      <c r="AWO495" s="76"/>
      <c r="AWP495" s="76"/>
      <c r="AWQ495" s="76"/>
      <c r="AWR495" s="76"/>
      <c r="AWS495" s="76"/>
      <c r="AWT495" s="76"/>
      <c r="AWU495" s="76"/>
      <c r="AWV495" s="76"/>
      <c r="AWW495" s="76"/>
      <c r="AWX495" s="76"/>
      <c r="AWY495" s="76"/>
      <c r="AWZ495" s="76"/>
      <c r="AXA495" s="76"/>
      <c r="AXB495" s="76"/>
      <c r="AXC495" s="76"/>
      <c r="AXD495" s="76"/>
      <c r="AXE495" s="76"/>
      <c r="AXF495" s="76"/>
      <c r="AXG495" s="76"/>
      <c r="AXH495" s="76"/>
      <c r="AXI495" s="76"/>
      <c r="AXJ495" s="76"/>
      <c r="AXK495" s="76"/>
      <c r="AXL495" s="76"/>
      <c r="AXM495" s="76"/>
      <c r="AXN495" s="76"/>
      <c r="AXO495" s="76"/>
      <c r="AXP495" s="76"/>
      <c r="AXQ495" s="76"/>
      <c r="AXR495" s="76"/>
      <c r="AXS495" s="76"/>
      <c r="AXT495" s="76"/>
      <c r="AXU495" s="76"/>
      <c r="AXV495" s="76"/>
      <c r="AXW495" s="76"/>
      <c r="AXX495" s="76"/>
      <c r="AXY495" s="76"/>
      <c r="AXZ495" s="76"/>
      <c r="AYA495" s="76"/>
      <c r="AYB495" s="76"/>
      <c r="AYC495" s="76"/>
      <c r="AYD495" s="76"/>
      <c r="AYE495" s="76"/>
      <c r="AYF495" s="76"/>
      <c r="AYG495" s="76"/>
      <c r="AYH495" s="76"/>
      <c r="AYI495" s="76"/>
      <c r="AYJ495" s="76"/>
      <c r="AYK495" s="76"/>
      <c r="AYL495" s="76"/>
      <c r="AYM495" s="76"/>
      <c r="AYN495" s="76"/>
      <c r="AYO495" s="76"/>
      <c r="AYP495" s="76"/>
      <c r="AYQ495" s="76"/>
      <c r="AYR495" s="76"/>
      <c r="AYS495" s="76"/>
      <c r="AYT495" s="76"/>
      <c r="AYU495" s="76"/>
      <c r="AYV495" s="76"/>
      <c r="AYW495" s="76"/>
      <c r="AYX495" s="76"/>
      <c r="AYY495" s="76"/>
      <c r="AYZ495" s="76"/>
      <c r="AZA495" s="76"/>
      <c r="AZB495" s="76"/>
      <c r="AZC495" s="76"/>
      <c r="AZD495" s="76"/>
      <c r="AZE495" s="76"/>
      <c r="AZF495" s="76"/>
      <c r="AZG495" s="76"/>
      <c r="AZH495" s="76"/>
      <c r="AZI495" s="76"/>
      <c r="AZJ495" s="76"/>
      <c r="AZK495" s="76"/>
      <c r="AZL495" s="76"/>
      <c r="AZM495" s="76"/>
      <c r="AZN495" s="76"/>
      <c r="AZO495" s="76"/>
      <c r="AZP495" s="76"/>
      <c r="AZQ495" s="76"/>
      <c r="AZR495" s="76"/>
      <c r="AZS495" s="76"/>
      <c r="AZT495" s="76"/>
      <c r="AZU495" s="76"/>
      <c r="AZV495" s="76"/>
      <c r="AZW495" s="76"/>
      <c r="AZX495" s="76"/>
      <c r="AZY495" s="76"/>
      <c r="AZZ495" s="76"/>
      <c r="BAA495" s="76"/>
      <c r="BAB495" s="76"/>
      <c r="BAC495" s="76"/>
      <c r="BAD495" s="76"/>
      <c r="BAE495" s="76"/>
      <c r="BAF495" s="76"/>
      <c r="BAG495" s="76"/>
      <c r="BAH495" s="76"/>
      <c r="BAI495" s="76"/>
      <c r="BAJ495" s="76"/>
      <c r="BAK495" s="76"/>
      <c r="BAL495" s="76"/>
      <c r="BAM495" s="76"/>
      <c r="BAN495" s="76"/>
      <c r="BAO495" s="76"/>
      <c r="BAP495" s="76"/>
      <c r="BAQ495" s="76"/>
      <c r="BAR495" s="76"/>
      <c r="BAS495" s="76"/>
      <c r="BAT495" s="76"/>
      <c r="BAU495" s="76"/>
      <c r="BAV495" s="76"/>
      <c r="BAW495" s="76"/>
      <c r="BAX495" s="76"/>
      <c r="BAY495" s="76"/>
      <c r="BAZ495" s="76"/>
      <c r="BBA495" s="76"/>
      <c r="BBB495" s="76"/>
      <c r="BBC495" s="76"/>
      <c r="BBD495" s="76"/>
      <c r="BBE495" s="76"/>
      <c r="BBF495" s="76"/>
      <c r="BBG495" s="76"/>
      <c r="BBH495" s="76"/>
      <c r="BBI495" s="76"/>
      <c r="BBJ495" s="76"/>
      <c r="BBK495" s="76"/>
      <c r="BBL495" s="76"/>
      <c r="BBM495" s="76"/>
      <c r="BBN495" s="76"/>
      <c r="BBO495" s="76"/>
      <c r="BBP495" s="76"/>
      <c r="BBQ495" s="76"/>
      <c r="BBR495" s="76"/>
      <c r="BBS495" s="76"/>
      <c r="BBT495" s="76"/>
      <c r="BBU495" s="76"/>
      <c r="BBV495" s="76"/>
      <c r="BBW495" s="76"/>
      <c r="BBX495" s="76"/>
      <c r="BBY495" s="76"/>
      <c r="BBZ495" s="76"/>
      <c r="BCA495" s="76"/>
      <c r="BCB495" s="76"/>
      <c r="BCC495" s="76"/>
      <c r="BCD495" s="76"/>
      <c r="BCE495" s="76"/>
      <c r="BCF495" s="76"/>
      <c r="BCG495" s="76"/>
      <c r="BCH495" s="76"/>
      <c r="BCI495" s="76"/>
      <c r="BCJ495" s="76"/>
      <c r="BCK495" s="76"/>
      <c r="BCL495" s="76"/>
      <c r="BCM495" s="76"/>
      <c r="BCN495" s="76"/>
      <c r="BCO495" s="76"/>
      <c r="BCP495" s="76"/>
      <c r="BCQ495" s="76"/>
      <c r="BCR495" s="76"/>
      <c r="BCS495" s="76"/>
      <c r="BCT495" s="76"/>
      <c r="BCU495" s="76"/>
      <c r="BCV495" s="76"/>
      <c r="BCW495" s="76"/>
      <c r="BCX495" s="76"/>
      <c r="BCY495" s="76"/>
      <c r="BCZ495" s="76"/>
      <c r="BDA495" s="76"/>
      <c r="BDB495" s="76"/>
      <c r="BDC495" s="76"/>
      <c r="BDD495" s="76"/>
      <c r="BDE495" s="76"/>
      <c r="BDF495" s="76"/>
      <c r="BDG495" s="76"/>
      <c r="BDH495" s="76"/>
      <c r="BDI495" s="76"/>
      <c r="BDJ495" s="76"/>
      <c r="BDK495" s="76"/>
      <c r="BDL495" s="76"/>
      <c r="BDM495" s="76"/>
      <c r="BDN495" s="76"/>
      <c r="BDO495" s="76"/>
      <c r="BDP495" s="76"/>
      <c r="BDQ495" s="76"/>
      <c r="BDR495" s="76"/>
      <c r="BDS495" s="76"/>
      <c r="BDT495" s="76"/>
      <c r="BDU495" s="76"/>
      <c r="BDV495" s="76"/>
      <c r="BDW495" s="76"/>
      <c r="BDX495" s="76"/>
      <c r="BDY495" s="76"/>
      <c r="BDZ495" s="76"/>
      <c r="BEA495" s="76"/>
      <c r="BEB495" s="76"/>
      <c r="BEC495" s="76"/>
      <c r="BED495" s="76"/>
      <c r="BEE495" s="76"/>
      <c r="BEF495" s="76"/>
      <c r="BEG495" s="76"/>
      <c r="BEH495" s="76"/>
      <c r="BEI495" s="76"/>
      <c r="BEJ495" s="76"/>
      <c r="BEK495" s="76"/>
      <c r="BEL495" s="76"/>
      <c r="BEM495" s="76"/>
      <c r="BEN495" s="76"/>
      <c r="BEO495" s="76"/>
      <c r="BEP495" s="76"/>
      <c r="BEQ495" s="76"/>
      <c r="BER495" s="76"/>
      <c r="BES495" s="76"/>
      <c r="BET495" s="76"/>
      <c r="BEU495" s="76"/>
      <c r="BEV495" s="76"/>
      <c r="BEW495" s="76"/>
      <c r="BEX495" s="76"/>
      <c r="BEY495" s="76"/>
      <c r="BEZ495" s="76"/>
      <c r="BFA495" s="76"/>
      <c r="BFB495" s="76"/>
      <c r="BFC495" s="76"/>
      <c r="BFD495" s="76"/>
      <c r="BFE495" s="76"/>
      <c r="BFF495" s="76"/>
      <c r="BFG495" s="76"/>
      <c r="BFH495" s="76"/>
      <c r="BFI495" s="76"/>
      <c r="BFJ495" s="76"/>
      <c r="BFK495" s="76"/>
      <c r="BFL495" s="76"/>
      <c r="BFM495" s="76"/>
      <c r="BFN495" s="76"/>
      <c r="BFO495" s="76"/>
      <c r="BFP495" s="76"/>
      <c r="BFQ495" s="76"/>
      <c r="BFR495" s="76"/>
      <c r="BFS495" s="76"/>
    </row>
    <row r="496" spans="1:1527" s="20" customFormat="1" ht="42" x14ac:dyDescent="0.25">
      <c r="A496" s="71" t="s">
        <v>338</v>
      </c>
      <c r="B496" s="278" t="s">
        <v>957</v>
      </c>
      <c r="C496" s="278" t="s">
        <v>930</v>
      </c>
      <c r="D496" s="278" t="s">
        <v>890</v>
      </c>
      <c r="E496" s="278"/>
      <c r="F496" s="309">
        <f t="shared" si="19"/>
        <v>3.75</v>
      </c>
      <c r="G496" s="278"/>
      <c r="H496" s="278">
        <v>0.375</v>
      </c>
      <c r="I496" s="278">
        <v>0.75</v>
      </c>
      <c r="J496" s="278">
        <v>0.9375</v>
      </c>
      <c r="K496" s="278">
        <v>1.125</v>
      </c>
      <c r="L496" s="278">
        <v>0.5625</v>
      </c>
      <c r="M496" s="278"/>
      <c r="N496" s="278"/>
      <c r="O496" s="278"/>
      <c r="P496" s="278"/>
      <c r="Q496" s="278"/>
      <c r="R496" s="278"/>
      <c r="BA496" s="76"/>
      <c r="BB496" s="76"/>
      <c r="BC496" s="76"/>
      <c r="BD496" s="76"/>
      <c r="BE496" s="76"/>
      <c r="BF496" s="76"/>
      <c r="BG496" s="76"/>
      <c r="BH496" s="76"/>
      <c r="BI496" s="76"/>
      <c r="BJ496" s="76"/>
      <c r="BK496" s="76"/>
      <c r="BL496" s="76"/>
      <c r="BM496" s="76"/>
      <c r="BN496" s="76"/>
      <c r="BO496" s="76"/>
      <c r="BP496" s="76"/>
      <c r="BQ496" s="76"/>
      <c r="BR496" s="76"/>
      <c r="BS496" s="76"/>
      <c r="BT496" s="76"/>
      <c r="BU496" s="76"/>
      <c r="BV496" s="76"/>
      <c r="BW496" s="76"/>
      <c r="BX496" s="76"/>
      <c r="BY496" s="76"/>
      <c r="BZ496" s="76"/>
      <c r="CA496" s="76"/>
      <c r="CB496" s="76"/>
      <c r="CC496" s="76"/>
      <c r="CD496" s="76"/>
      <c r="CE496" s="76"/>
      <c r="CF496" s="76"/>
      <c r="CG496" s="76"/>
      <c r="CH496" s="76"/>
      <c r="CI496" s="76"/>
      <c r="CJ496" s="76"/>
      <c r="CK496" s="76"/>
      <c r="CL496" s="76"/>
      <c r="CM496" s="76"/>
      <c r="CN496" s="76"/>
      <c r="CO496" s="76"/>
      <c r="CP496" s="76"/>
      <c r="CQ496" s="76"/>
      <c r="CR496" s="76"/>
      <c r="CS496" s="76"/>
      <c r="CT496" s="76"/>
      <c r="CU496" s="76"/>
      <c r="CV496" s="76"/>
      <c r="CW496" s="76"/>
      <c r="CX496" s="76"/>
      <c r="CY496" s="76"/>
      <c r="CZ496" s="76"/>
      <c r="DA496" s="76"/>
      <c r="DB496" s="76"/>
      <c r="DC496" s="76"/>
      <c r="DD496" s="76"/>
      <c r="DE496" s="76"/>
      <c r="DF496" s="76"/>
      <c r="DG496" s="76"/>
      <c r="DH496" s="76"/>
      <c r="DI496" s="76"/>
      <c r="DJ496" s="76"/>
      <c r="DK496" s="76"/>
      <c r="DL496" s="76"/>
      <c r="DM496" s="76"/>
      <c r="DN496" s="76"/>
      <c r="DO496" s="76"/>
      <c r="DP496" s="76"/>
      <c r="DQ496" s="76"/>
      <c r="DR496" s="76"/>
      <c r="DS496" s="76"/>
      <c r="DT496" s="76"/>
      <c r="DU496" s="76"/>
      <c r="DV496" s="76"/>
      <c r="DW496" s="76"/>
      <c r="DX496" s="76"/>
      <c r="DY496" s="76"/>
      <c r="DZ496" s="76"/>
      <c r="EA496" s="76"/>
      <c r="EB496" s="76"/>
      <c r="EC496" s="76"/>
      <c r="ED496" s="76"/>
      <c r="EE496" s="76"/>
      <c r="EF496" s="76"/>
      <c r="EG496" s="76"/>
      <c r="EH496" s="76"/>
      <c r="EI496" s="76"/>
      <c r="EJ496" s="76"/>
      <c r="EK496" s="76"/>
      <c r="EL496" s="76"/>
      <c r="EM496" s="76"/>
      <c r="EN496" s="76"/>
      <c r="EO496" s="76"/>
      <c r="EP496" s="76"/>
      <c r="EQ496" s="76"/>
      <c r="ER496" s="76"/>
      <c r="ES496" s="76"/>
      <c r="ET496" s="76"/>
      <c r="EU496" s="76"/>
      <c r="EV496" s="76"/>
      <c r="EW496" s="76"/>
      <c r="EX496" s="76"/>
      <c r="EY496" s="76"/>
      <c r="EZ496" s="76"/>
      <c r="FA496" s="76"/>
      <c r="FB496" s="76"/>
      <c r="FC496" s="76"/>
      <c r="FD496" s="76"/>
      <c r="FE496" s="76"/>
      <c r="FF496" s="76"/>
      <c r="FG496" s="76"/>
      <c r="FH496" s="76"/>
      <c r="FI496" s="76"/>
      <c r="FJ496" s="76"/>
      <c r="FK496" s="76"/>
      <c r="FL496" s="76"/>
      <c r="FM496" s="76"/>
      <c r="FN496" s="76"/>
      <c r="FO496" s="76"/>
      <c r="FP496" s="76"/>
      <c r="FQ496" s="76"/>
      <c r="FR496" s="76"/>
      <c r="FS496" s="76"/>
      <c r="FT496" s="76"/>
      <c r="FU496" s="76"/>
      <c r="FV496" s="76"/>
      <c r="FW496" s="76"/>
      <c r="FX496" s="76"/>
      <c r="FY496" s="76"/>
      <c r="FZ496" s="76"/>
      <c r="GA496" s="76"/>
      <c r="GB496" s="76"/>
      <c r="GC496" s="76"/>
      <c r="GD496" s="76"/>
      <c r="GE496" s="76"/>
      <c r="GF496" s="76"/>
      <c r="GG496" s="76"/>
      <c r="GH496" s="76"/>
      <c r="GI496" s="76"/>
      <c r="GJ496" s="76"/>
      <c r="GK496" s="76"/>
      <c r="GL496" s="76"/>
      <c r="GM496" s="76"/>
      <c r="GN496" s="76"/>
      <c r="GO496" s="76"/>
      <c r="GP496" s="76"/>
      <c r="GQ496" s="76"/>
      <c r="GR496" s="76"/>
      <c r="GS496" s="76"/>
      <c r="GT496" s="76"/>
      <c r="GU496" s="76"/>
      <c r="GV496" s="76"/>
      <c r="GW496" s="76"/>
      <c r="GX496" s="76"/>
      <c r="GY496" s="76"/>
      <c r="GZ496" s="76"/>
      <c r="HA496" s="76"/>
      <c r="HB496" s="76"/>
      <c r="HC496" s="76"/>
      <c r="HD496" s="76"/>
      <c r="HE496" s="76"/>
      <c r="HF496" s="76"/>
      <c r="HG496" s="76"/>
      <c r="HH496" s="76"/>
      <c r="HI496" s="76"/>
      <c r="HJ496" s="76"/>
      <c r="HK496" s="76"/>
      <c r="HL496" s="76"/>
      <c r="HM496" s="76"/>
      <c r="HN496" s="76"/>
      <c r="HO496" s="76"/>
      <c r="HP496" s="76"/>
      <c r="HQ496" s="76"/>
      <c r="HR496" s="76"/>
      <c r="HS496" s="76"/>
      <c r="HT496" s="76"/>
      <c r="HU496" s="76"/>
      <c r="HV496" s="76"/>
      <c r="HW496" s="76"/>
      <c r="HX496" s="76"/>
      <c r="HY496" s="76"/>
      <c r="HZ496" s="76"/>
      <c r="IA496" s="76"/>
      <c r="IB496" s="76"/>
      <c r="IC496" s="76"/>
      <c r="ID496" s="76"/>
      <c r="IE496" s="76"/>
      <c r="IF496" s="76"/>
      <c r="IG496" s="76"/>
      <c r="IH496" s="76"/>
      <c r="II496" s="76"/>
      <c r="IJ496" s="76"/>
      <c r="IK496" s="76"/>
      <c r="IL496" s="76"/>
      <c r="IM496" s="76"/>
      <c r="IN496" s="76"/>
      <c r="IO496" s="76"/>
      <c r="IP496" s="76"/>
      <c r="IQ496" s="76"/>
      <c r="IR496" s="76"/>
      <c r="IS496" s="76"/>
      <c r="IT496" s="76"/>
      <c r="IU496" s="76"/>
      <c r="IV496" s="76"/>
      <c r="IW496" s="76"/>
      <c r="IX496" s="76"/>
      <c r="IY496" s="76"/>
      <c r="IZ496" s="76"/>
      <c r="JA496" s="76"/>
      <c r="JB496" s="76"/>
      <c r="JC496" s="76"/>
      <c r="JD496" s="76"/>
      <c r="JE496" s="76"/>
      <c r="JF496" s="76"/>
      <c r="JG496" s="76"/>
      <c r="JH496" s="76"/>
      <c r="JI496" s="76"/>
      <c r="JJ496" s="76"/>
      <c r="JK496" s="76"/>
      <c r="JL496" s="76"/>
      <c r="JM496" s="76"/>
      <c r="JN496" s="76"/>
      <c r="JO496" s="76"/>
      <c r="JP496" s="76"/>
      <c r="JQ496" s="76"/>
      <c r="JR496" s="76"/>
      <c r="JS496" s="76"/>
      <c r="JT496" s="76"/>
      <c r="JU496" s="76"/>
      <c r="JV496" s="76"/>
      <c r="JW496" s="76"/>
      <c r="JX496" s="76"/>
      <c r="JY496" s="76"/>
      <c r="JZ496" s="76"/>
      <c r="KA496" s="76"/>
      <c r="KB496" s="76"/>
      <c r="KC496" s="76"/>
      <c r="KD496" s="76"/>
      <c r="KE496" s="76"/>
      <c r="KF496" s="76"/>
      <c r="KG496" s="76"/>
      <c r="KH496" s="76"/>
      <c r="KI496" s="76"/>
      <c r="KJ496" s="76"/>
      <c r="KK496" s="76"/>
      <c r="KL496" s="76"/>
      <c r="KM496" s="76"/>
      <c r="KN496" s="76"/>
      <c r="KO496" s="76"/>
      <c r="KP496" s="76"/>
      <c r="KQ496" s="76"/>
      <c r="KR496" s="76"/>
      <c r="KS496" s="76"/>
      <c r="KT496" s="76"/>
      <c r="KU496" s="76"/>
      <c r="KV496" s="76"/>
      <c r="KW496" s="76"/>
      <c r="KX496" s="76"/>
      <c r="KY496" s="76"/>
      <c r="KZ496" s="76"/>
      <c r="LA496" s="76"/>
      <c r="LB496" s="76"/>
      <c r="LC496" s="76"/>
      <c r="LD496" s="76"/>
      <c r="LE496" s="76"/>
      <c r="LF496" s="76"/>
      <c r="LG496" s="76"/>
      <c r="LH496" s="76"/>
      <c r="LI496" s="76"/>
      <c r="LJ496" s="76"/>
      <c r="LK496" s="76"/>
      <c r="LL496" s="76"/>
      <c r="LM496" s="76"/>
      <c r="LN496" s="76"/>
      <c r="LO496" s="76"/>
      <c r="LP496" s="76"/>
      <c r="LQ496" s="76"/>
      <c r="LR496" s="76"/>
      <c r="LS496" s="76"/>
      <c r="LT496" s="76"/>
      <c r="LU496" s="76"/>
      <c r="LV496" s="76"/>
      <c r="LW496" s="76"/>
      <c r="LX496" s="76"/>
      <c r="LY496" s="76"/>
      <c r="LZ496" s="76"/>
      <c r="MA496" s="76"/>
      <c r="MB496" s="76"/>
      <c r="MC496" s="76"/>
      <c r="MD496" s="76"/>
      <c r="ME496" s="76"/>
      <c r="MF496" s="76"/>
      <c r="MG496" s="76"/>
      <c r="MH496" s="76"/>
      <c r="MI496" s="76"/>
      <c r="MJ496" s="76"/>
      <c r="MK496" s="76"/>
      <c r="ML496" s="76"/>
      <c r="MM496" s="76"/>
      <c r="MN496" s="76"/>
      <c r="MO496" s="76"/>
      <c r="MP496" s="76"/>
      <c r="MQ496" s="76"/>
      <c r="MR496" s="76"/>
      <c r="MS496" s="76"/>
      <c r="MT496" s="76"/>
      <c r="MU496" s="76"/>
      <c r="MV496" s="76"/>
      <c r="MW496" s="76"/>
      <c r="MX496" s="76"/>
      <c r="MY496" s="76"/>
      <c r="MZ496" s="76"/>
      <c r="NA496" s="76"/>
      <c r="NB496" s="76"/>
      <c r="NC496" s="76"/>
      <c r="ND496" s="76"/>
      <c r="NE496" s="76"/>
      <c r="NF496" s="76"/>
      <c r="NG496" s="76"/>
      <c r="NH496" s="76"/>
      <c r="NI496" s="76"/>
      <c r="NJ496" s="76"/>
      <c r="NK496" s="76"/>
      <c r="NL496" s="76"/>
      <c r="NM496" s="76"/>
      <c r="NN496" s="76"/>
      <c r="NO496" s="76"/>
      <c r="NP496" s="76"/>
      <c r="NQ496" s="76"/>
      <c r="NR496" s="76"/>
      <c r="NS496" s="76"/>
      <c r="NT496" s="76"/>
      <c r="NU496" s="76"/>
      <c r="NV496" s="76"/>
      <c r="NW496" s="76"/>
      <c r="NX496" s="76"/>
      <c r="NY496" s="76"/>
      <c r="NZ496" s="76"/>
      <c r="OA496" s="76"/>
      <c r="OB496" s="76"/>
      <c r="OC496" s="76"/>
      <c r="OD496" s="76"/>
      <c r="OE496" s="76"/>
      <c r="OF496" s="76"/>
      <c r="OG496" s="76"/>
      <c r="OH496" s="76"/>
      <c r="OI496" s="76"/>
      <c r="OJ496" s="76"/>
      <c r="OK496" s="76"/>
      <c r="OL496" s="76"/>
      <c r="OM496" s="76"/>
      <c r="ON496" s="76"/>
      <c r="OO496" s="76"/>
      <c r="OP496" s="76"/>
      <c r="OQ496" s="76"/>
      <c r="OR496" s="76"/>
      <c r="OS496" s="76"/>
      <c r="OT496" s="76"/>
      <c r="OU496" s="76"/>
      <c r="OV496" s="76"/>
      <c r="OW496" s="76"/>
      <c r="OX496" s="76"/>
      <c r="OY496" s="76"/>
      <c r="OZ496" s="76"/>
      <c r="PA496" s="76"/>
      <c r="PB496" s="76"/>
      <c r="PC496" s="76"/>
      <c r="PD496" s="76"/>
      <c r="PE496" s="76"/>
      <c r="PF496" s="76"/>
      <c r="PG496" s="76"/>
      <c r="PH496" s="76"/>
      <c r="PI496" s="76"/>
      <c r="PJ496" s="76"/>
      <c r="PK496" s="76"/>
      <c r="PL496" s="76"/>
      <c r="PM496" s="76"/>
      <c r="PN496" s="76"/>
      <c r="PO496" s="76"/>
      <c r="PP496" s="76"/>
      <c r="PQ496" s="76"/>
      <c r="PR496" s="76"/>
      <c r="PS496" s="76"/>
      <c r="PT496" s="76"/>
      <c r="PU496" s="76"/>
      <c r="PV496" s="76"/>
      <c r="PW496" s="76"/>
      <c r="PX496" s="76"/>
      <c r="PY496" s="76"/>
      <c r="PZ496" s="76"/>
      <c r="QA496" s="76"/>
      <c r="QB496" s="76"/>
      <c r="QC496" s="76"/>
      <c r="QD496" s="76"/>
      <c r="QE496" s="76"/>
      <c r="QF496" s="76"/>
      <c r="QG496" s="76"/>
      <c r="QH496" s="76"/>
      <c r="QI496" s="76"/>
      <c r="QJ496" s="76"/>
      <c r="QK496" s="76"/>
      <c r="QL496" s="76"/>
      <c r="QM496" s="76"/>
      <c r="QN496" s="76"/>
      <c r="QO496" s="76"/>
      <c r="QP496" s="76"/>
      <c r="QQ496" s="76"/>
      <c r="QR496" s="76"/>
      <c r="QS496" s="76"/>
      <c r="QT496" s="76"/>
      <c r="QU496" s="76"/>
      <c r="QV496" s="76"/>
      <c r="QW496" s="76"/>
      <c r="QX496" s="76"/>
      <c r="QY496" s="76"/>
      <c r="QZ496" s="76"/>
      <c r="RA496" s="76"/>
      <c r="RB496" s="76"/>
      <c r="RC496" s="76"/>
      <c r="RD496" s="76"/>
      <c r="RE496" s="76"/>
      <c r="RF496" s="76"/>
      <c r="RG496" s="76"/>
      <c r="RH496" s="76"/>
      <c r="RI496" s="76"/>
      <c r="RJ496" s="76"/>
      <c r="RK496" s="76"/>
      <c r="RL496" s="76"/>
      <c r="RM496" s="76"/>
      <c r="RN496" s="76"/>
      <c r="RO496" s="76"/>
      <c r="RP496" s="76"/>
      <c r="RQ496" s="76"/>
      <c r="RR496" s="76"/>
      <c r="RS496" s="76"/>
      <c r="RT496" s="76"/>
      <c r="RU496" s="76"/>
      <c r="RV496" s="76"/>
      <c r="RW496" s="76"/>
      <c r="RX496" s="76"/>
      <c r="RY496" s="76"/>
      <c r="RZ496" s="76"/>
      <c r="SA496" s="76"/>
      <c r="SB496" s="76"/>
      <c r="SC496" s="76"/>
      <c r="SD496" s="76"/>
      <c r="SE496" s="76"/>
      <c r="SF496" s="76"/>
      <c r="SG496" s="76"/>
      <c r="SH496" s="76"/>
      <c r="SI496" s="76"/>
      <c r="SJ496" s="76"/>
      <c r="SK496" s="76"/>
      <c r="SL496" s="76"/>
      <c r="SM496" s="76"/>
      <c r="SN496" s="76"/>
      <c r="SO496" s="76"/>
      <c r="SP496" s="76"/>
      <c r="SQ496" s="76"/>
      <c r="SR496" s="76"/>
      <c r="SS496" s="76"/>
      <c r="ST496" s="76"/>
      <c r="SU496" s="76"/>
      <c r="SV496" s="76"/>
      <c r="SW496" s="76"/>
      <c r="SX496" s="76"/>
      <c r="SY496" s="76"/>
      <c r="SZ496" s="76"/>
      <c r="TA496" s="76"/>
      <c r="TB496" s="76"/>
      <c r="TC496" s="76"/>
      <c r="TD496" s="76"/>
      <c r="TE496" s="76"/>
      <c r="TF496" s="76"/>
      <c r="TG496" s="76"/>
      <c r="TH496" s="76"/>
      <c r="TI496" s="76"/>
      <c r="TJ496" s="76"/>
      <c r="TK496" s="76"/>
      <c r="TL496" s="76"/>
      <c r="TM496" s="76"/>
      <c r="TN496" s="76"/>
      <c r="TO496" s="76"/>
      <c r="TP496" s="76"/>
      <c r="TQ496" s="76"/>
      <c r="TR496" s="76"/>
      <c r="TS496" s="76"/>
      <c r="TT496" s="76"/>
      <c r="TU496" s="76"/>
      <c r="TV496" s="76"/>
      <c r="TW496" s="76"/>
      <c r="TX496" s="76"/>
      <c r="TY496" s="76"/>
      <c r="TZ496" s="76"/>
      <c r="UA496" s="76"/>
      <c r="UB496" s="76"/>
      <c r="UC496" s="76"/>
      <c r="UD496" s="76"/>
      <c r="UE496" s="76"/>
      <c r="UF496" s="76"/>
      <c r="UG496" s="76"/>
      <c r="UH496" s="76"/>
      <c r="UI496" s="76"/>
      <c r="UJ496" s="76"/>
      <c r="UK496" s="76"/>
      <c r="UL496" s="76"/>
      <c r="UM496" s="76"/>
      <c r="UN496" s="76"/>
      <c r="UO496" s="76"/>
      <c r="UP496" s="76"/>
      <c r="UQ496" s="76"/>
      <c r="UR496" s="76"/>
      <c r="US496" s="76"/>
      <c r="UT496" s="76"/>
      <c r="UU496" s="76"/>
      <c r="UV496" s="76"/>
      <c r="UW496" s="76"/>
      <c r="UX496" s="76"/>
      <c r="UY496" s="76"/>
      <c r="UZ496" s="76"/>
      <c r="VA496" s="76"/>
      <c r="VB496" s="76"/>
      <c r="VC496" s="76"/>
      <c r="VD496" s="76"/>
      <c r="VE496" s="76"/>
      <c r="VF496" s="76"/>
      <c r="VG496" s="76"/>
      <c r="VH496" s="76"/>
      <c r="VI496" s="76"/>
      <c r="VJ496" s="76"/>
      <c r="VK496" s="76"/>
      <c r="VL496" s="76"/>
      <c r="VM496" s="76"/>
      <c r="VN496" s="76"/>
      <c r="VO496" s="76"/>
      <c r="VP496" s="76"/>
      <c r="VQ496" s="76"/>
      <c r="VR496" s="76"/>
      <c r="VS496" s="76"/>
      <c r="VT496" s="76"/>
      <c r="VU496" s="76"/>
      <c r="VV496" s="76"/>
      <c r="VW496" s="76"/>
      <c r="VX496" s="76"/>
      <c r="VY496" s="76"/>
      <c r="VZ496" s="76"/>
      <c r="WA496" s="76"/>
      <c r="WB496" s="76"/>
      <c r="WC496" s="76"/>
      <c r="WD496" s="76"/>
      <c r="WE496" s="76"/>
      <c r="WF496" s="76"/>
      <c r="WG496" s="76"/>
      <c r="WH496" s="76"/>
      <c r="WI496" s="76"/>
      <c r="WJ496" s="76"/>
      <c r="WK496" s="76"/>
      <c r="WL496" s="76"/>
      <c r="WM496" s="76"/>
      <c r="WN496" s="76"/>
      <c r="WO496" s="76"/>
      <c r="WP496" s="76"/>
      <c r="WQ496" s="76"/>
      <c r="WR496" s="76"/>
      <c r="WS496" s="76"/>
      <c r="WT496" s="76"/>
      <c r="WU496" s="76"/>
      <c r="WV496" s="76"/>
      <c r="WW496" s="76"/>
      <c r="WX496" s="76"/>
      <c r="WY496" s="76"/>
      <c r="WZ496" s="76"/>
      <c r="XA496" s="76"/>
      <c r="XB496" s="76"/>
      <c r="XC496" s="76"/>
      <c r="XD496" s="76"/>
      <c r="XE496" s="76"/>
      <c r="XF496" s="76"/>
      <c r="XG496" s="76"/>
      <c r="XH496" s="76"/>
      <c r="XI496" s="76"/>
      <c r="XJ496" s="76"/>
      <c r="XK496" s="76"/>
      <c r="XL496" s="76"/>
      <c r="XM496" s="76"/>
      <c r="XN496" s="76"/>
      <c r="XO496" s="76"/>
      <c r="XP496" s="76"/>
      <c r="XQ496" s="76"/>
      <c r="XR496" s="76"/>
      <c r="XS496" s="76"/>
      <c r="XT496" s="76"/>
      <c r="XU496" s="76"/>
      <c r="XV496" s="76"/>
      <c r="XW496" s="76"/>
      <c r="XX496" s="76"/>
      <c r="XY496" s="76"/>
      <c r="XZ496" s="76"/>
      <c r="YA496" s="76"/>
      <c r="YB496" s="76"/>
      <c r="YC496" s="76"/>
      <c r="YD496" s="76"/>
      <c r="YE496" s="76"/>
      <c r="YF496" s="76"/>
      <c r="YG496" s="76"/>
      <c r="YH496" s="76"/>
      <c r="YI496" s="76"/>
      <c r="YJ496" s="76"/>
      <c r="YK496" s="76"/>
      <c r="YL496" s="76"/>
      <c r="YM496" s="76"/>
      <c r="YN496" s="76"/>
      <c r="YO496" s="76"/>
      <c r="YP496" s="76"/>
      <c r="YQ496" s="76"/>
      <c r="YR496" s="76"/>
      <c r="YS496" s="76"/>
      <c r="YT496" s="76"/>
      <c r="YU496" s="76"/>
      <c r="YV496" s="76"/>
      <c r="YW496" s="76"/>
      <c r="YX496" s="76"/>
      <c r="YY496" s="76"/>
      <c r="YZ496" s="76"/>
      <c r="ZA496" s="76"/>
      <c r="ZB496" s="76"/>
      <c r="ZC496" s="76"/>
      <c r="ZD496" s="76"/>
      <c r="ZE496" s="76"/>
      <c r="ZF496" s="76"/>
      <c r="ZG496" s="76"/>
      <c r="ZH496" s="76"/>
      <c r="ZI496" s="76"/>
      <c r="ZJ496" s="76"/>
      <c r="ZK496" s="76"/>
      <c r="ZL496" s="76"/>
      <c r="ZM496" s="76"/>
      <c r="ZN496" s="76"/>
      <c r="ZO496" s="76"/>
      <c r="ZP496" s="76"/>
      <c r="ZQ496" s="76"/>
      <c r="ZR496" s="76"/>
      <c r="ZS496" s="76"/>
      <c r="ZT496" s="76"/>
      <c r="ZU496" s="76"/>
      <c r="ZV496" s="76"/>
      <c r="ZW496" s="76"/>
      <c r="ZX496" s="76"/>
      <c r="ZY496" s="76"/>
      <c r="ZZ496" s="76"/>
      <c r="AAA496" s="76"/>
      <c r="AAB496" s="76"/>
      <c r="AAC496" s="76"/>
      <c r="AAD496" s="76"/>
      <c r="AAE496" s="76"/>
      <c r="AAF496" s="76"/>
      <c r="AAG496" s="76"/>
      <c r="AAH496" s="76"/>
      <c r="AAI496" s="76"/>
      <c r="AAJ496" s="76"/>
      <c r="AAK496" s="76"/>
      <c r="AAL496" s="76"/>
      <c r="AAM496" s="76"/>
      <c r="AAN496" s="76"/>
      <c r="AAO496" s="76"/>
      <c r="AAP496" s="76"/>
      <c r="AAQ496" s="76"/>
      <c r="AAR496" s="76"/>
      <c r="AAS496" s="76"/>
      <c r="AAT496" s="76"/>
      <c r="AAU496" s="76"/>
      <c r="AAV496" s="76"/>
      <c r="AAW496" s="76"/>
      <c r="AAX496" s="76"/>
      <c r="AAY496" s="76"/>
      <c r="AAZ496" s="76"/>
      <c r="ABA496" s="76"/>
      <c r="ABB496" s="76"/>
      <c r="ABC496" s="76"/>
      <c r="ABD496" s="76"/>
      <c r="ABE496" s="76"/>
      <c r="ABF496" s="76"/>
      <c r="ABG496" s="76"/>
      <c r="ABH496" s="76"/>
      <c r="ABI496" s="76"/>
      <c r="ABJ496" s="76"/>
      <c r="ABK496" s="76"/>
      <c r="ABL496" s="76"/>
      <c r="ABM496" s="76"/>
      <c r="ABN496" s="76"/>
      <c r="ABO496" s="76"/>
      <c r="ABP496" s="76"/>
      <c r="ABQ496" s="76"/>
      <c r="ABR496" s="76"/>
      <c r="ABS496" s="76"/>
      <c r="ABT496" s="76"/>
      <c r="ABU496" s="76"/>
      <c r="ABV496" s="76"/>
      <c r="ABW496" s="76"/>
      <c r="ABX496" s="76"/>
      <c r="ABY496" s="76"/>
      <c r="ABZ496" s="76"/>
      <c r="ACA496" s="76"/>
      <c r="ACB496" s="76"/>
      <c r="ACC496" s="76"/>
      <c r="ACD496" s="76"/>
      <c r="ACE496" s="76"/>
      <c r="ACF496" s="76"/>
      <c r="ACG496" s="76"/>
      <c r="ACH496" s="76"/>
      <c r="ACI496" s="76"/>
      <c r="ACJ496" s="76"/>
      <c r="ACK496" s="76"/>
      <c r="ACL496" s="76"/>
      <c r="ACM496" s="76"/>
      <c r="ACN496" s="76"/>
      <c r="ACO496" s="76"/>
      <c r="ACP496" s="76"/>
      <c r="ACQ496" s="76"/>
      <c r="ACR496" s="76"/>
      <c r="ACS496" s="76"/>
      <c r="ACT496" s="76"/>
      <c r="ACU496" s="76"/>
      <c r="ACV496" s="76"/>
      <c r="ACW496" s="76"/>
      <c r="ACX496" s="76"/>
      <c r="ACY496" s="76"/>
      <c r="ACZ496" s="76"/>
      <c r="ADA496" s="76"/>
      <c r="ADB496" s="76"/>
      <c r="ADC496" s="76"/>
      <c r="ADD496" s="76"/>
      <c r="ADE496" s="76"/>
      <c r="ADF496" s="76"/>
      <c r="ADG496" s="76"/>
      <c r="ADH496" s="76"/>
      <c r="ADI496" s="76"/>
      <c r="ADJ496" s="76"/>
      <c r="ADK496" s="76"/>
      <c r="ADL496" s="76"/>
      <c r="ADM496" s="76"/>
      <c r="ADN496" s="76"/>
      <c r="ADO496" s="76"/>
      <c r="ADP496" s="76"/>
      <c r="ADQ496" s="76"/>
      <c r="ADR496" s="76"/>
      <c r="ADS496" s="76"/>
      <c r="ADT496" s="76"/>
      <c r="ADU496" s="76"/>
      <c r="ADV496" s="76"/>
      <c r="ADW496" s="76"/>
      <c r="ADX496" s="76"/>
      <c r="ADY496" s="76"/>
      <c r="ADZ496" s="76"/>
      <c r="AEA496" s="76"/>
      <c r="AEB496" s="76"/>
      <c r="AEC496" s="76"/>
      <c r="AED496" s="76"/>
      <c r="AEE496" s="76"/>
      <c r="AEF496" s="76"/>
      <c r="AEG496" s="76"/>
      <c r="AEH496" s="76"/>
      <c r="AEI496" s="76"/>
      <c r="AEJ496" s="76"/>
      <c r="AEK496" s="76"/>
      <c r="AEL496" s="76"/>
      <c r="AEM496" s="76"/>
      <c r="AEN496" s="76"/>
      <c r="AEO496" s="76"/>
      <c r="AEP496" s="76"/>
      <c r="AEQ496" s="76"/>
      <c r="AER496" s="76"/>
      <c r="AES496" s="76"/>
      <c r="AET496" s="76"/>
      <c r="AEU496" s="76"/>
      <c r="AEV496" s="76"/>
      <c r="AEW496" s="76"/>
      <c r="AEX496" s="76"/>
      <c r="AEY496" s="76"/>
      <c r="AEZ496" s="76"/>
      <c r="AFA496" s="76"/>
      <c r="AFB496" s="76"/>
      <c r="AFC496" s="76"/>
      <c r="AFD496" s="76"/>
      <c r="AFE496" s="76"/>
      <c r="AFF496" s="76"/>
      <c r="AFG496" s="76"/>
      <c r="AFH496" s="76"/>
      <c r="AFI496" s="76"/>
      <c r="AFJ496" s="76"/>
      <c r="AFK496" s="76"/>
      <c r="AFL496" s="76"/>
      <c r="AFM496" s="76"/>
      <c r="AFN496" s="76"/>
      <c r="AFO496" s="76"/>
      <c r="AFP496" s="76"/>
      <c r="AFQ496" s="76"/>
      <c r="AFR496" s="76"/>
      <c r="AFS496" s="76"/>
      <c r="AFT496" s="76"/>
      <c r="AFU496" s="76"/>
      <c r="AFV496" s="76"/>
      <c r="AFW496" s="76"/>
      <c r="AFX496" s="76"/>
      <c r="AFY496" s="76"/>
      <c r="AFZ496" s="76"/>
      <c r="AGA496" s="76"/>
      <c r="AGB496" s="76"/>
      <c r="AGC496" s="76"/>
      <c r="AGD496" s="76"/>
      <c r="AGE496" s="76"/>
      <c r="AGF496" s="76"/>
      <c r="AGG496" s="76"/>
      <c r="AGH496" s="76"/>
      <c r="AGI496" s="76"/>
      <c r="AGJ496" s="76"/>
      <c r="AGK496" s="76"/>
      <c r="AGL496" s="76"/>
      <c r="AGM496" s="76"/>
      <c r="AGN496" s="76"/>
      <c r="AGO496" s="76"/>
      <c r="AGP496" s="76"/>
      <c r="AGQ496" s="76"/>
      <c r="AGR496" s="76"/>
      <c r="AGS496" s="76"/>
      <c r="AGT496" s="76"/>
      <c r="AGU496" s="76"/>
      <c r="AGV496" s="76"/>
      <c r="AGW496" s="76"/>
      <c r="AGX496" s="76"/>
      <c r="AGY496" s="76"/>
      <c r="AGZ496" s="76"/>
      <c r="AHA496" s="76"/>
      <c r="AHB496" s="76"/>
      <c r="AHC496" s="76"/>
      <c r="AHD496" s="76"/>
      <c r="AHE496" s="76"/>
      <c r="AHF496" s="76"/>
      <c r="AHG496" s="76"/>
      <c r="AHH496" s="76"/>
      <c r="AHI496" s="76"/>
      <c r="AHJ496" s="76"/>
      <c r="AHK496" s="76"/>
      <c r="AHL496" s="76"/>
      <c r="AHM496" s="76"/>
      <c r="AHN496" s="76"/>
      <c r="AHO496" s="76"/>
      <c r="AHP496" s="76"/>
      <c r="AHQ496" s="76"/>
      <c r="AHR496" s="76"/>
      <c r="AHS496" s="76"/>
      <c r="AHT496" s="76"/>
      <c r="AHU496" s="76"/>
      <c r="AHV496" s="76"/>
      <c r="AHW496" s="76"/>
      <c r="AHX496" s="76"/>
      <c r="AHY496" s="76"/>
      <c r="AHZ496" s="76"/>
      <c r="AIA496" s="76"/>
      <c r="AIB496" s="76"/>
      <c r="AIC496" s="76"/>
      <c r="AID496" s="76"/>
      <c r="AIE496" s="76"/>
      <c r="AIF496" s="76"/>
      <c r="AIG496" s="76"/>
      <c r="AIH496" s="76"/>
      <c r="AII496" s="76"/>
      <c r="AIJ496" s="76"/>
      <c r="AIK496" s="76"/>
      <c r="AIL496" s="76"/>
      <c r="AIM496" s="76"/>
      <c r="AIN496" s="76"/>
      <c r="AIO496" s="76"/>
      <c r="AIP496" s="76"/>
      <c r="AIQ496" s="76"/>
      <c r="AIR496" s="76"/>
      <c r="AIS496" s="76"/>
      <c r="AIT496" s="76"/>
      <c r="AIU496" s="76"/>
      <c r="AIV496" s="76"/>
      <c r="AIW496" s="76"/>
      <c r="AIX496" s="76"/>
      <c r="AIY496" s="76"/>
      <c r="AIZ496" s="76"/>
      <c r="AJA496" s="76"/>
      <c r="AJB496" s="76"/>
      <c r="AJC496" s="76"/>
      <c r="AJD496" s="76"/>
      <c r="AJE496" s="76"/>
      <c r="AJF496" s="76"/>
      <c r="AJG496" s="76"/>
      <c r="AJH496" s="76"/>
      <c r="AJI496" s="76"/>
      <c r="AJJ496" s="76"/>
      <c r="AJK496" s="76"/>
      <c r="AJL496" s="76"/>
      <c r="AJM496" s="76"/>
      <c r="AJN496" s="76"/>
      <c r="AJO496" s="76"/>
      <c r="AJP496" s="76"/>
      <c r="AJQ496" s="76"/>
      <c r="AJR496" s="76"/>
      <c r="AJS496" s="76"/>
      <c r="AJT496" s="76"/>
      <c r="AJU496" s="76"/>
      <c r="AJV496" s="76"/>
      <c r="AJW496" s="76"/>
      <c r="AJX496" s="76"/>
      <c r="AJY496" s="76"/>
      <c r="AJZ496" s="76"/>
      <c r="AKA496" s="76"/>
      <c r="AKB496" s="76"/>
      <c r="AKC496" s="76"/>
      <c r="AKD496" s="76"/>
      <c r="AKE496" s="76"/>
      <c r="AKF496" s="76"/>
      <c r="AKG496" s="76"/>
      <c r="AKH496" s="76"/>
      <c r="AKI496" s="76"/>
      <c r="AKJ496" s="76"/>
      <c r="AKK496" s="76"/>
      <c r="AKL496" s="76"/>
      <c r="AKM496" s="76"/>
      <c r="AKN496" s="76"/>
      <c r="AKO496" s="76"/>
      <c r="AKP496" s="76"/>
      <c r="AKQ496" s="76"/>
      <c r="AKR496" s="76"/>
      <c r="AKS496" s="76"/>
      <c r="AKT496" s="76"/>
      <c r="AKU496" s="76"/>
      <c r="AKV496" s="76"/>
      <c r="AKW496" s="76"/>
      <c r="AKX496" s="76"/>
      <c r="AKY496" s="76"/>
      <c r="AKZ496" s="76"/>
      <c r="ALA496" s="76"/>
      <c r="ALB496" s="76"/>
      <c r="ALC496" s="76"/>
      <c r="ALD496" s="76"/>
      <c r="ALE496" s="76"/>
      <c r="ALF496" s="76"/>
      <c r="ALG496" s="76"/>
      <c r="ALH496" s="76"/>
      <c r="ALI496" s="76"/>
      <c r="ALJ496" s="76"/>
      <c r="ALK496" s="76"/>
      <c r="ALL496" s="76"/>
      <c r="ALM496" s="76"/>
      <c r="ALN496" s="76"/>
      <c r="ALO496" s="76"/>
      <c r="ALP496" s="76"/>
      <c r="ALQ496" s="76"/>
      <c r="ALR496" s="76"/>
      <c r="ALS496" s="76"/>
      <c r="ALT496" s="76"/>
      <c r="ALU496" s="76"/>
      <c r="ALV496" s="76"/>
      <c r="ALW496" s="76"/>
      <c r="ALX496" s="76"/>
      <c r="ALY496" s="76"/>
      <c r="ALZ496" s="76"/>
      <c r="AMA496" s="76"/>
      <c r="AMB496" s="76"/>
      <c r="AMC496" s="76"/>
      <c r="AMD496" s="76"/>
      <c r="AME496" s="76"/>
      <c r="AMF496" s="76"/>
      <c r="AMG496" s="76"/>
      <c r="AMH496" s="76"/>
      <c r="AMI496" s="76"/>
      <c r="AMJ496" s="76"/>
      <c r="AMK496" s="76"/>
      <c r="AML496" s="76"/>
      <c r="AMM496" s="76"/>
      <c r="AMN496" s="76"/>
      <c r="AMO496" s="76"/>
      <c r="AMP496" s="76"/>
      <c r="AMQ496" s="76"/>
      <c r="AMR496" s="76"/>
      <c r="AMS496" s="76"/>
      <c r="AMT496" s="76"/>
      <c r="AMU496" s="76"/>
      <c r="AMV496" s="76"/>
      <c r="AMW496" s="76"/>
      <c r="AMX496" s="76"/>
      <c r="AMY496" s="76"/>
      <c r="AMZ496" s="76"/>
      <c r="ANA496" s="76"/>
      <c r="ANB496" s="76"/>
      <c r="ANC496" s="76"/>
      <c r="AND496" s="76"/>
      <c r="ANE496" s="76"/>
      <c r="ANF496" s="76"/>
      <c r="ANG496" s="76"/>
      <c r="ANH496" s="76"/>
      <c r="ANI496" s="76"/>
      <c r="ANJ496" s="76"/>
      <c r="ANK496" s="76"/>
      <c r="ANL496" s="76"/>
      <c r="ANM496" s="76"/>
      <c r="ANN496" s="76"/>
      <c r="ANO496" s="76"/>
      <c r="ANP496" s="76"/>
      <c r="ANQ496" s="76"/>
      <c r="ANR496" s="76"/>
      <c r="ANS496" s="76"/>
      <c r="ANT496" s="76"/>
      <c r="ANU496" s="76"/>
      <c r="ANV496" s="76"/>
      <c r="ANW496" s="76"/>
      <c r="ANX496" s="76"/>
      <c r="ANY496" s="76"/>
      <c r="ANZ496" s="76"/>
      <c r="AOA496" s="76"/>
      <c r="AOB496" s="76"/>
      <c r="AOC496" s="76"/>
      <c r="AOD496" s="76"/>
      <c r="AOE496" s="76"/>
      <c r="AOF496" s="76"/>
      <c r="AOG496" s="76"/>
      <c r="AOH496" s="76"/>
      <c r="AOI496" s="76"/>
      <c r="AOJ496" s="76"/>
      <c r="AOK496" s="76"/>
      <c r="AOL496" s="76"/>
      <c r="AOM496" s="76"/>
      <c r="AON496" s="76"/>
      <c r="AOO496" s="76"/>
      <c r="AOP496" s="76"/>
      <c r="AOQ496" s="76"/>
      <c r="AOR496" s="76"/>
      <c r="AOS496" s="76"/>
      <c r="AOT496" s="76"/>
      <c r="AOU496" s="76"/>
      <c r="AOV496" s="76"/>
      <c r="AOW496" s="76"/>
      <c r="AOX496" s="76"/>
      <c r="AOY496" s="76"/>
      <c r="AOZ496" s="76"/>
      <c r="APA496" s="76"/>
      <c r="APB496" s="76"/>
      <c r="APC496" s="76"/>
      <c r="APD496" s="76"/>
      <c r="APE496" s="76"/>
      <c r="APF496" s="76"/>
      <c r="APG496" s="76"/>
      <c r="APH496" s="76"/>
      <c r="API496" s="76"/>
      <c r="APJ496" s="76"/>
      <c r="APK496" s="76"/>
      <c r="APL496" s="76"/>
      <c r="APM496" s="76"/>
      <c r="APN496" s="76"/>
      <c r="APO496" s="76"/>
      <c r="APP496" s="76"/>
      <c r="APQ496" s="76"/>
      <c r="APR496" s="76"/>
      <c r="APS496" s="76"/>
      <c r="APT496" s="76"/>
      <c r="APU496" s="76"/>
      <c r="APV496" s="76"/>
      <c r="APW496" s="76"/>
      <c r="APX496" s="76"/>
      <c r="APY496" s="76"/>
      <c r="APZ496" s="76"/>
      <c r="AQA496" s="76"/>
      <c r="AQB496" s="76"/>
      <c r="AQC496" s="76"/>
      <c r="AQD496" s="76"/>
      <c r="AQE496" s="76"/>
      <c r="AQF496" s="76"/>
      <c r="AQG496" s="76"/>
      <c r="AQH496" s="76"/>
      <c r="AQI496" s="76"/>
      <c r="AQJ496" s="76"/>
      <c r="AQK496" s="76"/>
      <c r="AQL496" s="76"/>
      <c r="AQM496" s="76"/>
      <c r="AQN496" s="76"/>
      <c r="AQO496" s="76"/>
      <c r="AQP496" s="76"/>
      <c r="AQQ496" s="76"/>
      <c r="AQR496" s="76"/>
      <c r="AQS496" s="76"/>
      <c r="AQT496" s="76"/>
      <c r="AQU496" s="76"/>
      <c r="AQV496" s="76"/>
      <c r="AQW496" s="76"/>
      <c r="AQX496" s="76"/>
      <c r="AQY496" s="76"/>
      <c r="AQZ496" s="76"/>
      <c r="ARA496" s="76"/>
      <c r="ARB496" s="76"/>
      <c r="ARC496" s="76"/>
      <c r="ARD496" s="76"/>
      <c r="ARE496" s="76"/>
      <c r="ARF496" s="76"/>
      <c r="ARG496" s="76"/>
      <c r="ARH496" s="76"/>
      <c r="ARI496" s="76"/>
      <c r="ARJ496" s="76"/>
      <c r="ARK496" s="76"/>
      <c r="ARL496" s="76"/>
      <c r="ARM496" s="76"/>
      <c r="ARN496" s="76"/>
      <c r="ARO496" s="76"/>
      <c r="ARP496" s="76"/>
      <c r="ARQ496" s="76"/>
      <c r="ARR496" s="76"/>
      <c r="ARS496" s="76"/>
      <c r="ART496" s="76"/>
      <c r="ARU496" s="76"/>
      <c r="ARV496" s="76"/>
      <c r="ARW496" s="76"/>
      <c r="ARX496" s="76"/>
      <c r="ARY496" s="76"/>
      <c r="ARZ496" s="76"/>
      <c r="ASA496" s="76"/>
      <c r="ASB496" s="76"/>
      <c r="ASC496" s="76"/>
      <c r="ASD496" s="76"/>
      <c r="ASE496" s="76"/>
      <c r="ASF496" s="76"/>
      <c r="ASG496" s="76"/>
      <c r="ASH496" s="76"/>
      <c r="ASI496" s="76"/>
      <c r="ASJ496" s="76"/>
      <c r="ASK496" s="76"/>
      <c r="ASL496" s="76"/>
      <c r="ASM496" s="76"/>
      <c r="ASN496" s="76"/>
      <c r="ASO496" s="76"/>
      <c r="ASP496" s="76"/>
      <c r="ASQ496" s="76"/>
      <c r="ASR496" s="76"/>
      <c r="ASS496" s="76"/>
      <c r="AST496" s="76"/>
      <c r="ASU496" s="76"/>
      <c r="ASV496" s="76"/>
      <c r="ASW496" s="76"/>
      <c r="ASX496" s="76"/>
      <c r="ASY496" s="76"/>
      <c r="ASZ496" s="76"/>
      <c r="ATA496" s="76"/>
      <c r="ATB496" s="76"/>
      <c r="ATC496" s="76"/>
      <c r="ATD496" s="76"/>
      <c r="ATE496" s="76"/>
      <c r="ATF496" s="76"/>
      <c r="ATG496" s="76"/>
      <c r="ATH496" s="76"/>
      <c r="ATI496" s="76"/>
      <c r="ATJ496" s="76"/>
      <c r="ATK496" s="76"/>
      <c r="ATL496" s="76"/>
      <c r="ATM496" s="76"/>
      <c r="ATN496" s="76"/>
      <c r="ATO496" s="76"/>
      <c r="ATP496" s="76"/>
      <c r="ATQ496" s="76"/>
      <c r="ATR496" s="76"/>
      <c r="ATS496" s="76"/>
      <c r="ATT496" s="76"/>
      <c r="ATU496" s="76"/>
      <c r="ATV496" s="76"/>
      <c r="ATW496" s="76"/>
      <c r="ATX496" s="76"/>
      <c r="ATY496" s="76"/>
      <c r="ATZ496" s="76"/>
      <c r="AUA496" s="76"/>
      <c r="AUB496" s="76"/>
      <c r="AUC496" s="76"/>
      <c r="AUD496" s="76"/>
      <c r="AUE496" s="76"/>
      <c r="AUF496" s="76"/>
      <c r="AUG496" s="76"/>
      <c r="AUH496" s="76"/>
      <c r="AUI496" s="76"/>
      <c r="AUJ496" s="76"/>
      <c r="AUK496" s="76"/>
      <c r="AUL496" s="76"/>
      <c r="AUM496" s="76"/>
      <c r="AUN496" s="76"/>
      <c r="AUO496" s="76"/>
      <c r="AUP496" s="76"/>
      <c r="AUQ496" s="76"/>
      <c r="AUR496" s="76"/>
      <c r="AUS496" s="76"/>
      <c r="AUT496" s="76"/>
      <c r="AUU496" s="76"/>
      <c r="AUV496" s="76"/>
      <c r="AUW496" s="76"/>
      <c r="AUX496" s="76"/>
      <c r="AUY496" s="76"/>
      <c r="AUZ496" s="76"/>
      <c r="AVA496" s="76"/>
      <c r="AVB496" s="76"/>
      <c r="AVC496" s="76"/>
      <c r="AVD496" s="76"/>
      <c r="AVE496" s="76"/>
      <c r="AVF496" s="76"/>
      <c r="AVG496" s="76"/>
      <c r="AVH496" s="76"/>
      <c r="AVI496" s="76"/>
      <c r="AVJ496" s="76"/>
      <c r="AVK496" s="76"/>
      <c r="AVL496" s="76"/>
      <c r="AVM496" s="76"/>
      <c r="AVN496" s="76"/>
      <c r="AVO496" s="76"/>
      <c r="AVP496" s="76"/>
      <c r="AVQ496" s="76"/>
      <c r="AVR496" s="76"/>
      <c r="AVS496" s="76"/>
      <c r="AVT496" s="76"/>
      <c r="AVU496" s="76"/>
      <c r="AVV496" s="76"/>
      <c r="AVW496" s="76"/>
      <c r="AVX496" s="76"/>
      <c r="AVY496" s="76"/>
      <c r="AVZ496" s="76"/>
      <c r="AWA496" s="76"/>
      <c r="AWB496" s="76"/>
      <c r="AWC496" s="76"/>
      <c r="AWD496" s="76"/>
      <c r="AWE496" s="76"/>
      <c r="AWF496" s="76"/>
      <c r="AWG496" s="76"/>
      <c r="AWH496" s="76"/>
      <c r="AWI496" s="76"/>
      <c r="AWJ496" s="76"/>
      <c r="AWK496" s="76"/>
      <c r="AWL496" s="76"/>
      <c r="AWM496" s="76"/>
      <c r="AWN496" s="76"/>
      <c r="AWO496" s="76"/>
      <c r="AWP496" s="76"/>
      <c r="AWQ496" s="76"/>
      <c r="AWR496" s="76"/>
      <c r="AWS496" s="76"/>
      <c r="AWT496" s="76"/>
      <c r="AWU496" s="76"/>
      <c r="AWV496" s="76"/>
      <c r="AWW496" s="76"/>
      <c r="AWX496" s="76"/>
      <c r="AWY496" s="76"/>
      <c r="AWZ496" s="76"/>
      <c r="AXA496" s="76"/>
      <c r="AXB496" s="76"/>
      <c r="AXC496" s="76"/>
      <c r="AXD496" s="76"/>
      <c r="AXE496" s="76"/>
      <c r="AXF496" s="76"/>
      <c r="AXG496" s="76"/>
      <c r="AXH496" s="76"/>
      <c r="AXI496" s="76"/>
      <c r="AXJ496" s="76"/>
      <c r="AXK496" s="76"/>
      <c r="AXL496" s="76"/>
      <c r="AXM496" s="76"/>
      <c r="AXN496" s="76"/>
      <c r="AXO496" s="76"/>
      <c r="AXP496" s="76"/>
      <c r="AXQ496" s="76"/>
      <c r="AXR496" s="76"/>
      <c r="AXS496" s="76"/>
      <c r="AXT496" s="76"/>
      <c r="AXU496" s="76"/>
      <c r="AXV496" s="76"/>
      <c r="AXW496" s="76"/>
      <c r="AXX496" s="76"/>
      <c r="AXY496" s="76"/>
      <c r="AXZ496" s="76"/>
      <c r="AYA496" s="76"/>
      <c r="AYB496" s="76"/>
      <c r="AYC496" s="76"/>
      <c r="AYD496" s="76"/>
      <c r="AYE496" s="76"/>
      <c r="AYF496" s="76"/>
      <c r="AYG496" s="76"/>
      <c r="AYH496" s="76"/>
      <c r="AYI496" s="76"/>
      <c r="AYJ496" s="76"/>
      <c r="AYK496" s="76"/>
      <c r="AYL496" s="76"/>
      <c r="AYM496" s="76"/>
      <c r="AYN496" s="76"/>
      <c r="AYO496" s="76"/>
      <c r="AYP496" s="76"/>
      <c r="AYQ496" s="76"/>
      <c r="AYR496" s="76"/>
      <c r="AYS496" s="76"/>
      <c r="AYT496" s="76"/>
      <c r="AYU496" s="76"/>
      <c r="AYV496" s="76"/>
      <c r="AYW496" s="76"/>
      <c r="AYX496" s="76"/>
      <c r="AYY496" s="76"/>
      <c r="AYZ496" s="76"/>
      <c r="AZA496" s="76"/>
      <c r="AZB496" s="76"/>
      <c r="AZC496" s="76"/>
      <c r="AZD496" s="76"/>
      <c r="AZE496" s="76"/>
      <c r="AZF496" s="76"/>
      <c r="AZG496" s="76"/>
      <c r="AZH496" s="76"/>
      <c r="AZI496" s="76"/>
      <c r="AZJ496" s="76"/>
      <c r="AZK496" s="76"/>
      <c r="AZL496" s="76"/>
      <c r="AZM496" s="76"/>
      <c r="AZN496" s="76"/>
      <c r="AZO496" s="76"/>
      <c r="AZP496" s="76"/>
      <c r="AZQ496" s="76"/>
      <c r="AZR496" s="76"/>
      <c r="AZS496" s="76"/>
      <c r="AZT496" s="76"/>
      <c r="AZU496" s="76"/>
      <c r="AZV496" s="76"/>
      <c r="AZW496" s="76"/>
      <c r="AZX496" s="76"/>
      <c r="AZY496" s="76"/>
      <c r="AZZ496" s="76"/>
      <c r="BAA496" s="76"/>
      <c r="BAB496" s="76"/>
      <c r="BAC496" s="76"/>
      <c r="BAD496" s="76"/>
      <c r="BAE496" s="76"/>
      <c r="BAF496" s="76"/>
      <c r="BAG496" s="76"/>
      <c r="BAH496" s="76"/>
      <c r="BAI496" s="76"/>
      <c r="BAJ496" s="76"/>
      <c r="BAK496" s="76"/>
      <c r="BAL496" s="76"/>
      <c r="BAM496" s="76"/>
      <c r="BAN496" s="76"/>
      <c r="BAO496" s="76"/>
      <c r="BAP496" s="76"/>
      <c r="BAQ496" s="76"/>
      <c r="BAR496" s="76"/>
      <c r="BAS496" s="76"/>
      <c r="BAT496" s="76"/>
      <c r="BAU496" s="76"/>
      <c r="BAV496" s="76"/>
      <c r="BAW496" s="76"/>
      <c r="BAX496" s="76"/>
      <c r="BAY496" s="76"/>
      <c r="BAZ496" s="76"/>
      <c r="BBA496" s="76"/>
      <c r="BBB496" s="76"/>
      <c r="BBC496" s="76"/>
      <c r="BBD496" s="76"/>
      <c r="BBE496" s="76"/>
      <c r="BBF496" s="76"/>
      <c r="BBG496" s="76"/>
      <c r="BBH496" s="76"/>
      <c r="BBI496" s="76"/>
      <c r="BBJ496" s="76"/>
      <c r="BBK496" s="76"/>
      <c r="BBL496" s="76"/>
      <c r="BBM496" s="76"/>
      <c r="BBN496" s="76"/>
      <c r="BBO496" s="76"/>
      <c r="BBP496" s="76"/>
      <c r="BBQ496" s="76"/>
      <c r="BBR496" s="76"/>
      <c r="BBS496" s="76"/>
      <c r="BBT496" s="76"/>
      <c r="BBU496" s="76"/>
      <c r="BBV496" s="76"/>
      <c r="BBW496" s="76"/>
      <c r="BBX496" s="76"/>
      <c r="BBY496" s="76"/>
      <c r="BBZ496" s="76"/>
      <c r="BCA496" s="76"/>
      <c r="BCB496" s="76"/>
      <c r="BCC496" s="76"/>
      <c r="BCD496" s="76"/>
      <c r="BCE496" s="76"/>
      <c r="BCF496" s="76"/>
      <c r="BCG496" s="76"/>
      <c r="BCH496" s="76"/>
      <c r="BCI496" s="76"/>
      <c r="BCJ496" s="76"/>
      <c r="BCK496" s="76"/>
      <c r="BCL496" s="76"/>
      <c r="BCM496" s="76"/>
      <c r="BCN496" s="76"/>
      <c r="BCO496" s="76"/>
      <c r="BCP496" s="76"/>
      <c r="BCQ496" s="76"/>
      <c r="BCR496" s="76"/>
      <c r="BCS496" s="76"/>
      <c r="BCT496" s="76"/>
      <c r="BCU496" s="76"/>
      <c r="BCV496" s="76"/>
      <c r="BCW496" s="76"/>
      <c r="BCX496" s="76"/>
      <c r="BCY496" s="76"/>
      <c r="BCZ496" s="76"/>
      <c r="BDA496" s="76"/>
      <c r="BDB496" s="76"/>
      <c r="BDC496" s="76"/>
      <c r="BDD496" s="76"/>
      <c r="BDE496" s="76"/>
      <c r="BDF496" s="76"/>
      <c r="BDG496" s="76"/>
      <c r="BDH496" s="76"/>
      <c r="BDI496" s="76"/>
      <c r="BDJ496" s="76"/>
      <c r="BDK496" s="76"/>
      <c r="BDL496" s="76"/>
      <c r="BDM496" s="76"/>
      <c r="BDN496" s="76"/>
      <c r="BDO496" s="76"/>
      <c r="BDP496" s="76"/>
      <c r="BDQ496" s="76"/>
      <c r="BDR496" s="76"/>
      <c r="BDS496" s="76"/>
      <c r="BDT496" s="76"/>
      <c r="BDU496" s="76"/>
      <c r="BDV496" s="76"/>
      <c r="BDW496" s="76"/>
      <c r="BDX496" s="76"/>
      <c r="BDY496" s="76"/>
      <c r="BDZ496" s="76"/>
      <c r="BEA496" s="76"/>
      <c r="BEB496" s="76"/>
      <c r="BEC496" s="76"/>
      <c r="BED496" s="76"/>
      <c r="BEE496" s="76"/>
      <c r="BEF496" s="76"/>
      <c r="BEG496" s="76"/>
      <c r="BEH496" s="76"/>
      <c r="BEI496" s="76"/>
      <c r="BEJ496" s="76"/>
      <c r="BEK496" s="76"/>
      <c r="BEL496" s="76"/>
      <c r="BEM496" s="76"/>
      <c r="BEN496" s="76"/>
      <c r="BEO496" s="76"/>
      <c r="BEP496" s="76"/>
      <c r="BEQ496" s="76"/>
      <c r="BER496" s="76"/>
      <c r="BES496" s="76"/>
      <c r="BET496" s="76"/>
      <c r="BEU496" s="76"/>
      <c r="BEV496" s="76"/>
      <c r="BEW496" s="76"/>
      <c r="BEX496" s="76"/>
      <c r="BEY496" s="76"/>
      <c r="BEZ496" s="76"/>
      <c r="BFA496" s="76"/>
      <c r="BFB496" s="76"/>
      <c r="BFC496" s="76"/>
      <c r="BFD496" s="76"/>
      <c r="BFE496" s="76"/>
      <c r="BFF496" s="76"/>
      <c r="BFG496" s="76"/>
      <c r="BFH496" s="76"/>
      <c r="BFI496" s="76"/>
      <c r="BFJ496" s="76"/>
      <c r="BFK496" s="76"/>
      <c r="BFL496" s="76"/>
      <c r="BFM496" s="76"/>
      <c r="BFN496" s="76"/>
      <c r="BFO496" s="76"/>
      <c r="BFP496" s="76"/>
      <c r="BFQ496" s="76"/>
      <c r="BFR496" s="76"/>
      <c r="BFS496" s="76"/>
    </row>
    <row r="497" spans="1:1527" s="20" customFormat="1" ht="28" x14ac:dyDescent="0.25">
      <c r="A497" s="71" t="s">
        <v>338</v>
      </c>
      <c r="B497" s="278" t="s">
        <v>957</v>
      </c>
      <c r="C497" s="278" t="s">
        <v>930</v>
      </c>
      <c r="D497" s="278" t="s">
        <v>891</v>
      </c>
      <c r="E497" s="278"/>
      <c r="F497" s="309">
        <f t="shared" si="19"/>
        <v>17.5</v>
      </c>
      <c r="G497" s="278"/>
      <c r="H497" s="278">
        <v>1.75</v>
      </c>
      <c r="I497" s="278">
        <v>3.5</v>
      </c>
      <c r="J497" s="278">
        <v>4.375</v>
      </c>
      <c r="K497" s="278">
        <v>5.25</v>
      </c>
      <c r="L497" s="278">
        <v>2.625</v>
      </c>
      <c r="M497" s="278"/>
      <c r="N497" s="278"/>
      <c r="O497" s="278"/>
      <c r="P497" s="278"/>
      <c r="Q497" s="278"/>
      <c r="R497" s="278"/>
      <c r="BA497" s="76"/>
      <c r="BB497" s="76"/>
      <c r="BC497" s="76"/>
      <c r="BD497" s="76"/>
      <c r="BE497" s="76"/>
      <c r="BF497" s="76"/>
      <c r="BG497" s="76"/>
      <c r="BH497" s="76"/>
      <c r="BI497" s="76"/>
      <c r="BJ497" s="76"/>
      <c r="BK497" s="76"/>
      <c r="BL497" s="76"/>
      <c r="BM497" s="76"/>
      <c r="BN497" s="76"/>
      <c r="BO497" s="76"/>
      <c r="BP497" s="76"/>
      <c r="BQ497" s="76"/>
      <c r="BR497" s="76"/>
      <c r="BS497" s="76"/>
      <c r="BT497" s="76"/>
      <c r="BU497" s="76"/>
      <c r="BV497" s="76"/>
      <c r="BW497" s="76"/>
      <c r="BX497" s="76"/>
      <c r="BY497" s="76"/>
      <c r="BZ497" s="76"/>
      <c r="CA497" s="76"/>
      <c r="CB497" s="76"/>
      <c r="CC497" s="76"/>
      <c r="CD497" s="76"/>
      <c r="CE497" s="76"/>
      <c r="CF497" s="76"/>
      <c r="CG497" s="76"/>
      <c r="CH497" s="76"/>
      <c r="CI497" s="76"/>
      <c r="CJ497" s="76"/>
      <c r="CK497" s="76"/>
      <c r="CL497" s="76"/>
      <c r="CM497" s="76"/>
      <c r="CN497" s="76"/>
      <c r="CO497" s="76"/>
      <c r="CP497" s="76"/>
      <c r="CQ497" s="76"/>
      <c r="CR497" s="76"/>
      <c r="CS497" s="76"/>
      <c r="CT497" s="76"/>
      <c r="CU497" s="76"/>
      <c r="CV497" s="76"/>
      <c r="CW497" s="76"/>
      <c r="CX497" s="76"/>
      <c r="CY497" s="76"/>
      <c r="CZ497" s="76"/>
      <c r="DA497" s="76"/>
      <c r="DB497" s="76"/>
      <c r="DC497" s="76"/>
      <c r="DD497" s="76"/>
      <c r="DE497" s="76"/>
      <c r="DF497" s="76"/>
      <c r="DG497" s="76"/>
      <c r="DH497" s="76"/>
      <c r="DI497" s="76"/>
      <c r="DJ497" s="76"/>
      <c r="DK497" s="76"/>
      <c r="DL497" s="76"/>
      <c r="DM497" s="76"/>
      <c r="DN497" s="76"/>
      <c r="DO497" s="76"/>
      <c r="DP497" s="76"/>
      <c r="DQ497" s="76"/>
      <c r="DR497" s="76"/>
      <c r="DS497" s="76"/>
      <c r="DT497" s="76"/>
      <c r="DU497" s="76"/>
      <c r="DV497" s="76"/>
      <c r="DW497" s="76"/>
      <c r="DX497" s="76"/>
      <c r="DY497" s="76"/>
      <c r="DZ497" s="76"/>
      <c r="EA497" s="76"/>
      <c r="EB497" s="76"/>
      <c r="EC497" s="76"/>
      <c r="ED497" s="76"/>
      <c r="EE497" s="76"/>
      <c r="EF497" s="76"/>
      <c r="EG497" s="76"/>
      <c r="EH497" s="76"/>
      <c r="EI497" s="76"/>
      <c r="EJ497" s="76"/>
      <c r="EK497" s="76"/>
      <c r="EL497" s="76"/>
      <c r="EM497" s="76"/>
      <c r="EN497" s="76"/>
      <c r="EO497" s="76"/>
      <c r="EP497" s="76"/>
      <c r="EQ497" s="76"/>
      <c r="ER497" s="76"/>
      <c r="ES497" s="76"/>
      <c r="ET497" s="76"/>
      <c r="EU497" s="76"/>
      <c r="EV497" s="76"/>
      <c r="EW497" s="76"/>
      <c r="EX497" s="76"/>
      <c r="EY497" s="76"/>
      <c r="EZ497" s="76"/>
      <c r="FA497" s="76"/>
      <c r="FB497" s="76"/>
      <c r="FC497" s="76"/>
      <c r="FD497" s="76"/>
      <c r="FE497" s="76"/>
      <c r="FF497" s="76"/>
      <c r="FG497" s="76"/>
      <c r="FH497" s="76"/>
      <c r="FI497" s="76"/>
      <c r="FJ497" s="76"/>
      <c r="FK497" s="76"/>
      <c r="FL497" s="76"/>
      <c r="FM497" s="76"/>
      <c r="FN497" s="76"/>
      <c r="FO497" s="76"/>
      <c r="FP497" s="76"/>
      <c r="FQ497" s="76"/>
      <c r="FR497" s="76"/>
      <c r="FS497" s="76"/>
      <c r="FT497" s="76"/>
      <c r="FU497" s="76"/>
      <c r="FV497" s="76"/>
      <c r="FW497" s="76"/>
      <c r="FX497" s="76"/>
      <c r="FY497" s="76"/>
      <c r="FZ497" s="76"/>
      <c r="GA497" s="76"/>
      <c r="GB497" s="76"/>
      <c r="GC497" s="76"/>
      <c r="GD497" s="76"/>
      <c r="GE497" s="76"/>
      <c r="GF497" s="76"/>
      <c r="GG497" s="76"/>
      <c r="GH497" s="76"/>
      <c r="GI497" s="76"/>
      <c r="GJ497" s="76"/>
      <c r="GK497" s="76"/>
      <c r="GL497" s="76"/>
      <c r="GM497" s="76"/>
      <c r="GN497" s="76"/>
      <c r="GO497" s="76"/>
      <c r="GP497" s="76"/>
      <c r="GQ497" s="76"/>
      <c r="GR497" s="76"/>
      <c r="GS497" s="76"/>
      <c r="GT497" s="76"/>
      <c r="GU497" s="76"/>
      <c r="GV497" s="76"/>
      <c r="GW497" s="76"/>
      <c r="GX497" s="76"/>
      <c r="GY497" s="76"/>
      <c r="GZ497" s="76"/>
      <c r="HA497" s="76"/>
      <c r="HB497" s="76"/>
      <c r="HC497" s="76"/>
      <c r="HD497" s="76"/>
      <c r="HE497" s="76"/>
      <c r="HF497" s="76"/>
      <c r="HG497" s="76"/>
      <c r="HH497" s="76"/>
      <c r="HI497" s="76"/>
      <c r="HJ497" s="76"/>
      <c r="HK497" s="76"/>
      <c r="HL497" s="76"/>
      <c r="HM497" s="76"/>
      <c r="HN497" s="76"/>
      <c r="HO497" s="76"/>
      <c r="HP497" s="76"/>
      <c r="HQ497" s="76"/>
      <c r="HR497" s="76"/>
      <c r="HS497" s="76"/>
      <c r="HT497" s="76"/>
      <c r="HU497" s="76"/>
      <c r="HV497" s="76"/>
      <c r="HW497" s="76"/>
      <c r="HX497" s="76"/>
      <c r="HY497" s="76"/>
      <c r="HZ497" s="76"/>
      <c r="IA497" s="76"/>
      <c r="IB497" s="76"/>
      <c r="IC497" s="76"/>
      <c r="ID497" s="76"/>
      <c r="IE497" s="76"/>
      <c r="IF497" s="76"/>
      <c r="IG497" s="76"/>
      <c r="IH497" s="76"/>
      <c r="II497" s="76"/>
      <c r="IJ497" s="76"/>
      <c r="IK497" s="76"/>
      <c r="IL497" s="76"/>
      <c r="IM497" s="76"/>
      <c r="IN497" s="76"/>
      <c r="IO497" s="76"/>
      <c r="IP497" s="76"/>
      <c r="IQ497" s="76"/>
      <c r="IR497" s="76"/>
      <c r="IS497" s="76"/>
      <c r="IT497" s="76"/>
      <c r="IU497" s="76"/>
      <c r="IV497" s="76"/>
      <c r="IW497" s="76"/>
      <c r="IX497" s="76"/>
      <c r="IY497" s="76"/>
      <c r="IZ497" s="76"/>
      <c r="JA497" s="76"/>
      <c r="JB497" s="76"/>
      <c r="JC497" s="76"/>
      <c r="JD497" s="76"/>
      <c r="JE497" s="76"/>
      <c r="JF497" s="76"/>
      <c r="JG497" s="76"/>
      <c r="JH497" s="76"/>
      <c r="JI497" s="76"/>
      <c r="JJ497" s="76"/>
      <c r="JK497" s="76"/>
      <c r="JL497" s="76"/>
      <c r="JM497" s="76"/>
      <c r="JN497" s="76"/>
      <c r="JO497" s="76"/>
      <c r="JP497" s="76"/>
      <c r="JQ497" s="76"/>
      <c r="JR497" s="76"/>
      <c r="JS497" s="76"/>
      <c r="JT497" s="76"/>
      <c r="JU497" s="76"/>
      <c r="JV497" s="76"/>
      <c r="JW497" s="76"/>
      <c r="JX497" s="76"/>
      <c r="JY497" s="76"/>
      <c r="JZ497" s="76"/>
      <c r="KA497" s="76"/>
      <c r="KB497" s="76"/>
      <c r="KC497" s="76"/>
      <c r="KD497" s="76"/>
      <c r="KE497" s="76"/>
      <c r="KF497" s="76"/>
      <c r="KG497" s="76"/>
      <c r="KH497" s="76"/>
      <c r="KI497" s="76"/>
      <c r="KJ497" s="76"/>
      <c r="KK497" s="76"/>
      <c r="KL497" s="76"/>
      <c r="KM497" s="76"/>
      <c r="KN497" s="76"/>
      <c r="KO497" s="76"/>
      <c r="KP497" s="76"/>
      <c r="KQ497" s="76"/>
      <c r="KR497" s="76"/>
      <c r="KS497" s="76"/>
      <c r="KT497" s="76"/>
      <c r="KU497" s="76"/>
      <c r="KV497" s="76"/>
      <c r="KW497" s="76"/>
      <c r="KX497" s="76"/>
      <c r="KY497" s="76"/>
      <c r="KZ497" s="76"/>
      <c r="LA497" s="76"/>
      <c r="LB497" s="76"/>
      <c r="LC497" s="76"/>
      <c r="LD497" s="76"/>
      <c r="LE497" s="76"/>
      <c r="LF497" s="76"/>
      <c r="LG497" s="76"/>
      <c r="LH497" s="76"/>
      <c r="LI497" s="76"/>
      <c r="LJ497" s="76"/>
      <c r="LK497" s="76"/>
      <c r="LL497" s="76"/>
      <c r="LM497" s="76"/>
      <c r="LN497" s="76"/>
      <c r="LO497" s="76"/>
      <c r="LP497" s="76"/>
      <c r="LQ497" s="76"/>
      <c r="LR497" s="76"/>
      <c r="LS497" s="76"/>
      <c r="LT497" s="76"/>
      <c r="LU497" s="76"/>
      <c r="LV497" s="76"/>
      <c r="LW497" s="76"/>
      <c r="LX497" s="76"/>
      <c r="LY497" s="76"/>
      <c r="LZ497" s="76"/>
      <c r="MA497" s="76"/>
      <c r="MB497" s="76"/>
      <c r="MC497" s="76"/>
      <c r="MD497" s="76"/>
      <c r="ME497" s="76"/>
      <c r="MF497" s="76"/>
      <c r="MG497" s="76"/>
      <c r="MH497" s="76"/>
      <c r="MI497" s="76"/>
      <c r="MJ497" s="76"/>
      <c r="MK497" s="76"/>
      <c r="ML497" s="76"/>
      <c r="MM497" s="76"/>
      <c r="MN497" s="76"/>
      <c r="MO497" s="76"/>
      <c r="MP497" s="76"/>
      <c r="MQ497" s="76"/>
      <c r="MR497" s="76"/>
      <c r="MS497" s="76"/>
      <c r="MT497" s="76"/>
      <c r="MU497" s="76"/>
      <c r="MV497" s="76"/>
      <c r="MW497" s="76"/>
      <c r="MX497" s="76"/>
      <c r="MY497" s="76"/>
      <c r="MZ497" s="76"/>
      <c r="NA497" s="76"/>
      <c r="NB497" s="76"/>
      <c r="NC497" s="76"/>
      <c r="ND497" s="76"/>
      <c r="NE497" s="76"/>
      <c r="NF497" s="76"/>
      <c r="NG497" s="76"/>
      <c r="NH497" s="76"/>
      <c r="NI497" s="76"/>
      <c r="NJ497" s="76"/>
      <c r="NK497" s="76"/>
      <c r="NL497" s="76"/>
      <c r="NM497" s="76"/>
      <c r="NN497" s="76"/>
      <c r="NO497" s="76"/>
      <c r="NP497" s="76"/>
      <c r="NQ497" s="76"/>
      <c r="NR497" s="76"/>
      <c r="NS497" s="76"/>
      <c r="NT497" s="76"/>
      <c r="NU497" s="76"/>
      <c r="NV497" s="76"/>
      <c r="NW497" s="76"/>
      <c r="NX497" s="76"/>
      <c r="NY497" s="76"/>
      <c r="NZ497" s="76"/>
      <c r="OA497" s="76"/>
      <c r="OB497" s="76"/>
      <c r="OC497" s="76"/>
      <c r="OD497" s="76"/>
      <c r="OE497" s="76"/>
      <c r="OF497" s="76"/>
      <c r="OG497" s="76"/>
      <c r="OH497" s="76"/>
      <c r="OI497" s="76"/>
      <c r="OJ497" s="76"/>
      <c r="OK497" s="76"/>
      <c r="OL497" s="76"/>
      <c r="OM497" s="76"/>
      <c r="ON497" s="76"/>
      <c r="OO497" s="76"/>
      <c r="OP497" s="76"/>
      <c r="OQ497" s="76"/>
      <c r="OR497" s="76"/>
      <c r="OS497" s="76"/>
      <c r="OT497" s="76"/>
      <c r="OU497" s="76"/>
      <c r="OV497" s="76"/>
      <c r="OW497" s="76"/>
      <c r="OX497" s="76"/>
      <c r="OY497" s="76"/>
      <c r="OZ497" s="76"/>
      <c r="PA497" s="76"/>
      <c r="PB497" s="76"/>
      <c r="PC497" s="76"/>
      <c r="PD497" s="76"/>
      <c r="PE497" s="76"/>
      <c r="PF497" s="76"/>
      <c r="PG497" s="76"/>
      <c r="PH497" s="76"/>
      <c r="PI497" s="76"/>
      <c r="PJ497" s="76"/>
      <c r="PK497" s="76"/>
      <c r="PL497" s="76"/>
      <c r="PM497" s="76"/>
      <c r="PN497" s="76"/>
      <c r="PO497" s="76"/>
      <c r="PP497" s="76"/>
      <c r="PQ497" s="76"/>
      <c r="PR497" s="76"/>
      <c r="PS497" s="76"/>
      <c r="PT497" s="76"/>
      <c r="PU497" s="76"/>
      <c r="PV497" s="76"/>
      <c r="PW497" s="76"/>
      <c r="PX497" s="76"/>
      <c r="PY497" s="76"/>
      <c r="PZ497" s="76"/>
      <c r="QA497" s="76"/>
      <c r="QB497" s="76"/>
      <c r="QC497" s="76"/>
      <c r="QD497" s="76"/>
      <c r="QE497" s="76"/>
      <c r="QF497" s="76"/>
      <c r="QG497" s="76"/>
      <c r="QH497" s="76"/>
      <c r="QI497" s="76"/>
      <c r="QJ497" s="76"/>
      <c r="QK497" s="76"/>
      <c r="QL497" s="76"/>
      <c r="QM497" s="76"/>
      <c r="QN497" s="76"/>
      <c r="QO497" s="76"/>
      <c r="QP497" s="76"/>
      <c r="QQ497" s="76"/>
      <c r="QR497" s="76"/>
      <c r="QS497" s="76"/>
      <c r="QT497" s="76"/>
      <c r="QU497" s="76"/>
      <c r="QV497" s="76"/>
      <c r="QW497" s="76"/>
      <c r="QX497" s="76"/>
      <c r="QY497" s="76"/>
      <c r="QZ497" s="76"/>
      <c r="RA497" s="76"/>
      <c r="RB497" s="76"/>
      <c r="RC497" s="76"/>
      <c r="RD497" s="76"/>
      <c r="RE497" s="76"/>
      <c r="RF497" s="76"/>
      <c r="RG497" s="76"/>
      <c r="RH497" s="76"/>
      <c r="RI497" s="76"/>
      <c r="RJ497" s="76"/>
      <c r="RK497" s="76"/>
      <c r="RL497" s="76"/>
      <c r="RM497" s="76"/>
      <c r="RN497" s="76"/>
      <c r="RO497" s="76"/>
      <c r="RP497" s="76"/>
      <c r="RQ497" s="76"/>
      <c r="RR497" s="76"/>
      <c r="RS497" s="76"/>
      <c r="RT497" s="76"/>
      <c r="RU497" s="76"/>
      <c r="RV497" s="76"/>
      <c r="RW497" s="76"/>
      <c r="RX497" s="76"/>
      <c r="RY497" s="76"/>
      <c r="RZ497" s="76"/>
      <c r="SA497" s="76"/>
      <c r="SB497" s="76"/>
      <c r="SC497" s="76"/>
      <c r="SD497" s="76"/>
      <c r="SE497" s="76"/>
      <c r="SF497" s="76"/>
      <c r="SG497" s="76"/>
      <c r="SH497" s="76"/>
      <c r="SI497" s="76"/>
      <c r="SJ497" s="76"/>
      <c r="SK497" s="76"/>
      <c r="SL497" s="76"/>
      <c r="SM497" s="76"/>
      <c r="SN497" s="76"/>
      <c r="SO497" s="76"/>
      <c r="SP497" s="76"/>
      <c r="SQ497" s="76"/>
      <c r="SR497" s="76"/>
      <c r="SS497" s="76"/>
      <c r="ST497" s="76"/>
      <c r="SU497" s="76"/>
      <c r="SV497" s="76"/>
      <c r="SW497" s="76"/>
      <c r="SX497" s="76"/>
      <c r="SY497" s="76"/>
      <c r="SZ497" s="76"/>
      <c r="TA497" s="76"/>
      <c r="TB497" s="76"/>
      <c r="TC497" s="76"/>
      <c r="TD497" s="76"/>
      <c r="TE497" s="76"/>
      <c r="TF497" s="76"/>
      <c r="TG497" s="76"/>
      <c r="TH497" s="76"/>
      <c r="TI497" s="76"/>
      <c r="TJ497" s="76"/>
      <c r="TK497" s="76"/>
      <c r="TL497" s="76"/>
      <c r="TM497" s="76"/>
      <c r="TN497" s="76"/>
      <c r="TO497" s="76"/>
      <c r="TP497" s="76"/>
      <c r="TQ497" s="76"/>
      <c r="TR497" s="76"/>
      <c r="TS497" s="76"/>
      <c r="TT497" s="76"/>
      <c r="TU497" s="76"/>
      <c r="TV497" s="76"/>
      <c r="TW497" s="76"/>
      <c r="TX497" s="76"/>
      <c r="TY497" s="76"/>
      <c r="TZ497" s="76"/>
      <c r="UA497" s="76"/>
      <c r="UB497" s="76"/>
      <c r="UC497" s="76"/>
      <c r="UD497" s="76"/>
      <c r="UE497" s="76"/>
      <c r="UF497" s="76"/>
      <c r="UG497" s="76"/>
      <c r="UH497" s="76"/>
      <c r="UI497" s="76"/>
      <c r="UJ497" s="76"/>
      <c r="UK497" s="76"/>
      <c r="UL497" s="76"/>
      <c r="UM497" s="76"/>
      <c r="UN497" s="76"/>
      <c r="UO497" s="76"/>
      <c r="UP497" s="76"/>
      <c r="UQ497" s="76"/>
      <c r="UR497" s="76"/>
      <c r="US497" s="76"/>
      <c r="UT497" s="76"/>
      <c r="UU497" s="76"/>
      <c r="UV497" s="76"/>
      <c r="UW497" s="76"/>
      <c r="UX497" s="76"/>
      <c r="UY497" s="76"/>
      <c r="UZ497" s="76"/>
      <c r="VA497" s="76"/>
      <c r="VB497" s="76"/>
      <c r="VC497" s="76"/>
      <c r="VD497" s="76"/>
      <c r="VE497" s="76"/>
      <c r="VF497" s="76"/>
      <c r="VG497" s="76"/>
      <c r="VH497" s="76"/>
      <c r="VI497" s="76"/>
      <c r="VJ497" s="76"/>
      <c r="VK497" s="76"/>
      <c r="VL497" s="76"/>
      <c r="VM497" s="76"/>
      <c r="VN497" s="76"/>
      <c r="VO497" s="76"/>
      <c r="VP497" s="76"/>
      <c r="VQ497" s="76"/>
      <c r="VR497" s="76"/>
      <c r="VS497" s="76"/>
      <c r="VT497" s="76"/>
      <c r="VU497" s="76"/>
      <c r="VV497" s="76"/>
      <c r="VW497" s="76"/>
      <c r="VX497" s="76"/>
      <c r="VY497" s="76"/>
      <c r="VZ497" s="76"/>
      <c r="WA497" s="76"/>
      <c r="WB497" s="76"/>
      <c r="WC497" s="76"/>
      <c r="WD497" s="76"/>
      <c r="WE497" s="76"/>
      <c r="WF497" s="76"/>
      <c r="WG497" s="76"/>
      <c r="WH497" s="76"/>
      <c r="WI497" s="76"/>
      <c r="WJ497" s="76"/>
      <c r="WK497" s="76"/>
      <c r="WL497" s="76"/>
      <c r="WM497" s="76"/>
      <c r="WN497" s="76"/>
      <c r="WO497" s="76"/>
      <c r="WP497" s="76"/>
      <c r="WQ497" s="76"/>
      <c r="WR497" s="76"/>
      <c r="WS497" s="76"/>
      <c r="WT497" s="76"/>
      <c r="WU497" s="76"/>
      <c r="WV497" s="76"/>
      <c r="WW497" s="76"/>
      <c r="WX497" s="76"/>
      <c r="WY497" s="76"/>
      <c r="WZ497" s="76"/>
      <c r="XA497" s="76"/>
      <c r="XB497" s="76"/>
      <c r="XC497" s="76"/>
      <c r="XD497" s="76"/>
      <c r="XE497" s="76"/>
      <c r="XF497" s="76"/>
      <c r="XG497" s="76"/>
      <c r="XH497" s="76"/>
      <c r="XI497" s="76"/>
      <c r="XJ497" s="76"/>
      <c r="XK497" s="76"/>
      <c r="XL497" s="76"/>
      <c r="XM497" s="76"/>
      <c r="XN497" s="76"/>
      <c r="XO497" s="76"/>
      <c r="XP497" s="76"/>
      <c r="XQ497" s="76"/>
      <c r="XR497" s="76"/>
      <c r="XS497" s="76"/>
      <c r="XT497" s="76"/>
      <c r="XU497" s="76"/>
      <c r="XV497" s="76"/>
      <c r="XW497" s="76"/>
      <c r="XX497" s="76"/>
      <c r="XY497" s="76"/>
      <c r="XZ497" s="76"/>
      <c r="YA497" s="76"/>
      <c r="YB497" s="76"/>
      <c r="YC497" s="76"/>
      <c r="YD497" s="76"/>
      <c r="YE497" s="76"/>
      <c r="YF497" s="76"/>
      <c r="YG497" s="76"/>
      <c r="YH497" s="76"/>
      <c r="YI497" s="76"/>
      <c r="YJ497" s="76"/>
      <c r="YK497" s="76"/>
      <c r="YL497" s="76"/>
      <c r="YM497" s="76"/>
      <c r="YN497" s="76"/>
      <c r="YO497" s="76"/>
      <c r="YP497" s="76"/>
      <c r="YQ497" s="76"/>
      <c r="YR497" s="76"/>
      <c r="YS497" s="76"/>
      <c r="YT497" s="76"/>
      <c r="YU497" s="76"/>
      <c r="YV497" s="76"/>
      <c r="YW497" s="76"/>
      <c r="YX497" s="76"/>
      <c r="YY497" s="76"/>
      <c r="YZ497" s="76"/>
      <c r="ZA497" s="76"/>
      <c r="ZB497" s="76"/>
      <c r="ZC497" s="76"/>
      <c r="ZD497" s="76"/>
      <c r="ZE497" s="76"/>
      <c r="ZF497" s="76"/>
      <c r="ZG497" s="76"/>
      <c r="ZH497" s="76"/>
      <c r="ZI497" s="76"/>
      <c r="ZJ497" s="76"/>
      <c r="ZK497" s="76"/>
      <c r="ZL497" s="76"/>
      <c r="ZM497" s="76"/>
      <c r="ZN497" s="76"/>
      <c r="ZO497" s="76"/>
      <c r="ZP497" s="76"/>
      <c r="ZQ497" s="76"/>
      <c r="ZR497" s="76"/>
      <c r="ZS497" s="76"/>
      <c r="ZT497" s="76"/>
      <c r="ZU497" s="76"/>
      <c r="ZV497" s="76"/>
      <c r="ZW497" s="76"/>
      <c r="ZX497" s="76"/>
      <c r="ZY497" s="76"/>
      <c r="ZZ497" s="76"/>
      <c r="AAA497" s="76"/>
      <c r="AAB497" s="76"/>
      <c r="AAC497" s="76"/>
      <c r="AAD497" s="76"/>
      <c r="AAE497" s="76"/>
      <c r="AAF497" s="76"/>
      <c r="AAG497" s="76"/>
      <c r="AAH497" s="76"/>
      <c r="AAI497" s="76"/>
      <c r="AAJ497" s="76"/>
      <c r="AAK497" s="76"/>
      <c r="AAL497" s="76"/>
      <c r="AAM497" s="76"/>
      <c r="AAN497" s="76"/>
      <c r="AAO497" s="76"/>
      <c r="AAP497" s="76"/>
      <c r="AAQ497" s="76"/>
      <c r="AAR497" s="76"/>
      <c r="AAS497" s="76"/>
      <c r="AAT497" s="76"/>
      <c r="AAU497" s="76"/>
      <c r="AAV497" s="76"/>
      <c r="AAW497" s="76"/>
      <c r="AAX497" s="76"/>
      <c r="AAY497" s="76"/>
      <c r="AAZ497" s="76"/>
      <c r="ABA497" s="76"/>
      <c r="ABB497" s="76"/>
      <c r="ABC497" s="76"/>
      <c r="ABD497" s="76"/>
      <c r="ABE497" s="76"/>
      <c r="ABF497" s="76"/>
      <c r="ABG497" s="76"/>
      <c r="ABH497" s="76"/>
      <c r="ABI497" s="76"/>
      <c r="ABJ497" s="76"/>
      <c r="ABK497" s="76"/>
      <c r="ABL497" s="76"/>
      <c r="ABM497" s="76"/>
      <c r="ABN497" s="76"/>
      <c r="ABO497" s="76"/>
      <c r="ABP497" s="76"/>
      <c r="ABQ497" s="76"/>
      <c r="ABR497" s="76"/>
      <c r="ABS497" s="76"/>
      <c r="ABT497" s="76"/>
      <c r="ABU497" s="76"/>
      <c r="ABV497" s="76"/>
      <c r="ABW497" s="76"/>
      <c r="ABX497" s="76"/>
      <c r="ABY497" s="76"/>
      <c r="ABZ497" s="76"/>
      <c r="ACA497" s="76"/>
      <c r="ACB497" s="76"/>
      <c r="ACC497" s="76"/>
      <c r="ACD497" s="76"/>
      <c r="ACE497" s="76"/>
      <c r="ACF497" s="76"/>
      <c r="ACG497" s="76"/>
      <c r="ACH497" s="76"/>
      <c r="ACI497" s="76"/>
      <c r="ACJ497" s="76"/>
      <c r="ACK497" s="76"/>
      <c r="ACL497" s="76"/>
      <c r="ACM497" s="76"/>
      <c r="ACN497" s="76"/>
      <c r="ACO497" s="76"/>
      <c r="ACP497" s="76"/>
      <c r="ACQ497" s="76"/>
      <c r="ACR497" s="76"/>
      <c r="ACS497" s="76"/>
      <c r="ACT497" s="76"/>
      <c r="ACU497" s="76"/>
      <c r="ACV497" s="76"/>
      <c r="ACW497" s="76"/>
      <c r="ACX497" s="76"/>
      <c r="ACY497" s="76"/>
      <c r="ACZ497" s="76"/>
      <c r="ADA497" s="76"/>
      <c r="ADB497" s="76"/>
      <c r="ADC497" s="76"/>
      <c r="ADD497" s="76"/>
      <c r="ADE497" s="76"/>
      <c r="ADF497" s="76"/>
      <c r="ADG497" s="76"/>
      <c r="ADH497" s="76"/>
      <c r="ADI497" s="76"/>
      <c r="ADJ497" s="76"/>
      <c r="ADK497" s="76"/>
      <c r="ADL497" s="76"/>
      <c r="ADM497" s="76"/>
      <c r="ADN497" s="76"/>
      <c r="ADO497" s="76"/>
      <c r="ADP497" s="76"/>
      <c r="ADQ497" s="76"/>
      <c r="ADR497" s="76"/>
      <c r="ADS497" s="76"/>
      <c r="ADT497" s="76"/>
      <c r="ADU497" s="76"/>
      <c r="ADV497" s="76"/>
      <c r="ADW497" s="76"/>
      <c r="ADX497" s="76"/>
      <c r="ADY497" s="76"/>
      <c r="ADZ497" s="76"/>
      <c r="AEA497" s="76"/>
      <c r="AEB497" s="76"/>
      <c r="AEC497" s="76"/>
      <c r="AED497" s="76"/>
      <c r="AEE497" s="76"/>
      <c r="AEF497" s="76"/>
      <c r="AEG497" s="76"/>
      <c r="AEH497" s="76"/>
      <c r="AEI497" s="76"/>
      <c r="AEJ497" s="76"/>
      <c r="AEK497" s="76"/>
      <c r="AEL497" s="76"/>
      <c r="AEM497" s="76"/>
      <c r="AEN497" s="76"/>
      <c r="AEO497" s="76"/>
      <c r="AEP497" s="76"/>
      <c r="AEQ497" s="76"/>
      <c r="AER497" s="76"/>
      <c r="AES497" s="76"/>
      <c r="AET497" s="76"/>
      <c r="AEU497" s="76"/>
      <c r="AEV497" s="76"/>
      <c r="AEW497" s="76"/>
      <c r="AEX497" s="76"/>
      <c r="AEY497" s="76"/>
      <c r="AEZ497" s="76"/>
      <c r="AFA497" s="76"/>
      <c r="AFB497" s="76"/>
      <c r="AFC497" s="76"/>
      <c r="AFD497" s="76"/>
      <c r="AFE497" s="76"/>
      <c r="AFF497" s="76"/>
      <c r="AFG497" s="76"/>
      <c r="AFH497" s="76"/>
      <c r="AFI497" s="76"/>
      <c r="AFJ497" s="76"/>
      <c r="AFK497" s="76"/>
      <c r="AFL497" s="76"/>
      <c r="AFM497" s="76"/>
      <c r="AFN497" s="76"/>
      <c r="AFO497" s="76"/>
      <c r="AFP497" s="76"/>
      <c r="AFQ497" s="76"/>
      <c r="AFR497" s="76"/>
      <c r="AFS497" s="76"/>
      <c r="AFT497" s="76"/>
      <c r="AFU497" s="76"/>
      <c r="AFV497" s="76"/>
      <c r="AFW497" s="76"/>
      <c r="AFX497" s="76"/>
      <c r="AFY497" s="76"/>
      <c r="AFZ497" s="76"/>
      <c r="AGA497" s="76"/>
      <c r="AGB497" s="76"/>
      <c r="AGC497" s="76"/>
      <c r="AGD497" s="76"/>
      <c r="AGE497" s="76"/>
      <c r="AGF497" s="76"/>
      <c r="AGG497" s="76"/>
      <c r="AGH497" s="76"/>
      <c r="AGI497" s="76"/>
      <c r="AGJ497" s="76"/>
      <c r="AGK497" s="76"/>
      <c r="AGL497" s="76"/>
      <c r="AGM497" s="76"/>
      <c r="AGN497" s="76"/>
      <c r="AGO497" s="76"/>
      <c r="AGP497" s="76"/>
      <c r="AGQ497" s="76"/>
      <c r="AGR497" s="76"/>
      <c r="AGS497" s="76"/>
      <c r="AGT497" s="76"/>
      <c r="AGU497" s="76"/>
      <c r="AGV497" s="76"/>
      <c r="AGW497" s="76"/>
      <c r="AGX497" s="76"/>
      <c r="AGY497" s="76"/>
      <c r="AGZ497" s="76"/>
      <c r="AHA497" s="76"/>
      <c r="AHB497" s="76"/>
      <c r="AHC497" s="76"/>
      <c r="AHD497" s="76"/>
      <c r="AHE497" s="76"/>
      <c r="AHF497" s="76"/>
      <c r="AHG497" s="76"/>
      <c r="AHH497" s="76"/>
      <c r="AHI497" s="76"/>
      <c r="AHJ497" s="76"/>
      <c r="AHK497" s="76"/>
      <c r="AHL497" s="76"/>
      <c r="AHM497" s="76"/>
      <c r="AHN497" s="76"/>
      <c r="AHO497" s="76"/>
      <c r="AHP497" s="76"/>
      <c r="AHQ497" s="76"/>
      <c r="AHR497" s="76"/>
      <c r="AHS497" s="76"/>
      <c r="AHT497" s="76"/>
      <c r="AHU497" s="76"/>
      <c r="AHV497" s="76"/>
      <c r="AHW497" s="76"/>
      <c r="AHX497" s="76"/>
      <c r="AHY497" s="76"/>
      <c r="AHZ497" s="76"/>
      <c r="AIA497" s="76"/>
      <c r="AIB497" s="76"/>
      <c r="AIC497" s="76"/>
      <c r="AID497" s="76"/>
      <c r="AIE497" s="76"/>
      <c r="AIF497" s="76"/>
      <c r="AIG497" s="76"/>
      <c r="AIH497" s="76"/>
      <c r="AII497" s="76"/>
      <c r="AIJ497" s="76"/>
      <c r="AIK497" s="76"/>
      <c r="AIL497" s="76"/>
      <c r="AIM497" s="76"/>
      <c r="AIN497" s="76"/>
      <c r="AIO497" s="76"/>
      <c r="AIP497" s="76"/>
      <c r="AIQ497" s="76"/>
      <c r="AIR497" s="76"/>
      <c r="AIS497" s="76"/>
      <c r="AIT497" s="76"/>
      <c r="AIU497" s="76"/>
      <c r="AIV497" s="76"/>
      <c r="AIW497" s="76"/>
      <c r="AIX497" s="76"/>
      <c r="AIY497" s="76"/>
      <c r="AIZ497" s="76"/>
      <c r="AJA497" s="76"/>
      <c r="AJB497" s="76"/>
      <c r="AJC497" s="76"/>
      <c r="AJD497" s="76"/>
      <c r="AJE497" s="76"/>
      <c r="AJF497" s="76"/>
      <c r="AJG497" s="76"/>
      <c r="AJH497" s="76"/>
      <c r="AJI497" s="76"/>
      <c r="AJJ497" s="76"/>
      <c r="AJK497" s="76"/>
      <c r="AJL497" s="76"/>
      <c r="AJM497" s="76"/>
      <c r="AJN497" s="76"/>
      <c r="AJO497" s="76"/>
      <c r="AJP497" s="76"/>
      <c r="AJQ497" s="76"/>
      <c r="AJR497" s="76"/>
      <c r="AJS497" s="76"/>
      <c r="AJT497" s="76"/>
      <c r="AJU497" s="76"/>
      <c r="AJV497" s="76"/>
      <c r="AJW497" s="76"/>
      <c r="AJX497" s="76"/>
      <c r="AJY497" s="76"/>
      <c r="AJZ497" s="76"/>
      <c r="AKA497" s="76"/>
      <c r="AKB497" s="76"/>
      <c r="AKC497" s="76"/>
      <c r="AKD497" s="76"/>
      <c r="AKE497" s="76"/>
      <c r="AKF497" s="76"/>
      <c r="AKG497" s="76"/>
      <c r="AKH497" s="76"/>
      <c r="AKI497" s="76"/>
      <c r="AKJ497" s="76"/>
      <c r="AKK497" s="76"/>
      <c r="AKL497" s="76"/>
      <c r="AKM497" s="76"/>
      <c r="AKN497" s="76"/>
      <c r="AKO497" s="76"/>
      <c r="AKP497" s="76"/>
      <c r="AKQ497" s="76"/>
      <c r="AKR497" s="76"/>
      <c r="AKS497" s="76"/>
      <c r="AKT497" s="76"/>
      <c r="AKU497" s="76"/>
      <c r="AKV497" s="76"/>
      <c r="AKW497" s="76"/>
      <c r="AKX497" s="76"/>
      <c r="AKY497" s="76"/>
      <c r="AKZ497" s="76"/>
      <c r="ALA497" s="76"/>
      <c r="ALB497" s="76"/>
      <c r="ALC497" s="76"/>
      <c r="ALD497" s="76"/>
      <c r="ALE497" s="76"/>
      <c r="ALF497" s="76"/>
      <c r="ALG497" s="76"/>
      <c r="ALH497" s="76"/>
      <c r="ALI497" s="76"/>
      <c r="ALJ497" s="76"/>
      <c r="ALK497" s="76"/>
      <c r="ALL497" s="76"/>
      <c r="ALM497" s="76"/>
      <c r="ALN497" s="76"/>
      <c r="ALO497" s="76"/>
      <c r="ALP497" s="76"/>
      <c r="ALQ497" s="76"/>
      <c r="ALR497" s="76"/>
      <c r="ALS497" s="76"/>
      <c r="ALT497" s="76"/>
      <c r="ALU497" s="76"/>
      <c r="ALV497" s="76"/>
      <c r="ALW497" s="76"/>
      <c r="ALX497" s="76"/>
      <c r="ALY497" s="76"/>
      <c r="ALZ497" s="76"/>
      <c r="AMA497" s="76"/>
      <c r="AMB497" s="76"/>
      <c r="AMC497" s="76"/>
      <c r="AMD497" s="76"/>
      <c r="AME497" s="76"/>
      <c r="AMF497" s="76"/>
      <c r="AMG497" s="76"/>
      <c r="AMH497" s="76"/>
      <c r="AMI497" s="76"/>
      <c r="AMJ497" s="76"/>
      <c r="AMK497" s="76"/>
      <c r="AML497" s="76"/>
      <c r="AMM497" s="76"/>
      <c r="AMN497" s="76"/>
      <c r="AMO497" s="76"/>
      <c r="AMP497" s="76"/>
      <c r="AMQ497" s="76"/>
      <c r="AMR497" s="76"/>
      <c r="AMS497" s="76"/>
      <c r="AMT497" s="76"/>
      <c r="AMU497" s="76"/>
      <c r="AMV497" s="76"/>
      <c r="AMW497" s="76"/>
      <c r="AMX497" s="76"/>
      <c r="AMY497" s="76"/>
      <c r="AMZ497" s="76"/>
      <c r="ANA497" s="76"/>
      <c r="ANB497" s="76"/>
      <c r="ANC497" s="76"/>
      <c r="AND497" s="76"/>
      <c r="ANE497" s="76"/>
      <c r="ANF497" s="76"/>
      <c r="ANG497" s="76"/>
      <c r="ANH497" s="76"/>
      <c r="ANI497" s="76"/>
      <c r="ANJ497" s="76"/>
      <c r="ANK497" s="76"/>
      <c r="ANL497" s="76"/>
      <c r="ANM497" s="76"/>
      <c r="ANN497" s="76"/>
      <c r="ANO497" s="76"/>
      <c r="ANP497" s="76"/>
      <c r="ANQ497" s="76"/>
      <c r="ANR497" s="76"/>
      <c r="ANS497" s="76"/>
      <c r="ANT497" s="76"/>
      <c r="ANU497" s="76"/>
      <c r="ANV497" s="76"/>
      <c r="ANW497" s="76"/>
      <c r="ANX497" s="76"/>
      <c r="ANY497" s="76"/>
      <c r="ANZ497" s="76"/>
      <c r="AOA497" s="76"/>
      <c r="AOB497" s="76"/>
      <c r="AOC497" s="76"/>
      <c r="AOD497" s="76"/>
      <c r="AOE497" s="76"/>
      <c r="AOF497" s="76"/>
      <c r="AOG497" s="76"/>
      <c r="AOH497" s="76"/>
      <c r="AOI497" s="76"/>
      <c r="AOJ497" s="76"/>
      <c r="AOK497" s="76"/>
      <c r="AOL497" s="76"/>
      <c r="AOM497" s="76"/>
      <c r="AON497" s="76"/>
      <c r="AOO497" s="76"/>
      <c r="AOP497" s="76"/>
      <c r="AOQ497" s="76"/>
      <c r="AOR497" s="76"/>
      <c r="AOS497" s="76"/>
      <c r="AOT497" s="76"/>
      <c r="AOU497" s="76"/>
      <c r="AOV497" s="76"/>
      <c r="AOW497" s="76"/>
      <c r="AOX497" s="76"/>
      <c r="AOY497" s="76"/>
      <c r="AOZ497" s="76"/>
      <c r="APA497" s="76"/>
      <c r="APB497" s="76"/>
      <c r="APC497" s="76"/>
      <c r="APD497" s="76"/>
      <c r="APE497" s="76"/>
      <c r="APF497" s="76"/>
      <c r="APG497" s="76"/>
      <c r="APH497" s="76"/>
      <c r="API497" s="76"/>
      <c r="APJ497" s="76"/>
      <c r="APK497" s="76"/>
      <c r="APL497" s="76"/>
      <c r="APM497" s="76"/>
      <c r="APN497" s="76"/>
      <c r="APO497" s="76"/>
      <c r="APP497" s="76"/>
      <c r="APQ497" s="76"/>
      <c r="APR497" s="76"/>
      <c r="APS497" s="76"/>
      <c r="APT497" s="76"/>
      <c r="APU497" s="76"/>
      <c r="APV497" s="76"/>
      <c r="APW497" s="76"/>
      <c r="APX497" s="76"/>
      <c r="APY497" s="76"/>
      <c r="APZ497" s="76"/>
      <c r="AQA497" s="76"/>
      <c r="AQB497" s="76"/>
      <c r="AQC497" s="76"/>
      <c r="AQD497" s="76"/>
      <c r="AQE497" s="76"/>
      <c r="AQF497" s="76"/>
      <c r="AQG497" s="76"/>
      <c r="AQH497" s="76"/>
      <c r="AQI497" s="76"/>
      <c r="AQJ497" s="76"/>
      <c r="AQK497" s="76"/>
      <c r="AQL497" s="76"/>
      <c r="AQM497" s="76"/>
      <c r="AQN497" s="76"/>
      <c r="AQO497" s="76"/>
      <c r="AQP497" s="76"/>
      <c r="AQQ497" s="76"/>
      <c r="AQR497" s="76"/>
      <c r="AQS497" s="76"/>
      <c r="AQT497" s="76"/>
      <c r="AQU497" s="76"/>
      <c r="AQV497" s="76"/>
      <c r="AQW497" s="76"/>
      <c r="AQX497" s="76"/>
      <c r="AQY497" s="76"/>
      <c r="AQZ497" s="76"/>
      <c r="ARA497" s="76"/>
      <c r="ARB497" s="76"/>
      <c r="ARC497" s="76"/>
      <c r="ARD497" s="76"/>
      <c r="ARE497" s="76"/>
      <c r="ARF497" s="76"/>
      <c r="ARG497" s="76"/>
      <c r="ARH497" s="76"/>
      <c r="ARI497" s="76"/>
      <c r="ARJ497" s="76"/>
      <c r="ARK497" s="76"/>
      <c r="ARL497" s="76"/>
      <c r="ARM497" s="76"/>
      <c r="ARN497" s="76"/>
      <c r="ARO497" s="76"/>
      <c r="ARP497" s="76"/>
      <c r="ARQ497" s="76"/>
      <c r="ARR497" s="76"/>
      <c r="ARS497" s="76"/>
      <c r="ART497" s="76"/>
      <c r="ARU497" s="76"/>
      <c r="ARV497" s="76"/>
      <c r="ARW497" s="76"/>
      <c r="ARX497" s="76"/>
      <c r="ARY497" s="76"/>
      <c r="ARZ497" s="76"/>
      <c r="ASA497" s="76"/>
      <c r="ASB497" s="76"/>
      <c r="ASC497" s="76"/>
      <c r="ASD497" s="76"/>
      <c r="ASE497" s="76"/>
      <c r="ASF497" s="76"/>
      <c r="ASG497" s="76"/>
      <c r="ASH497" s="76"/>
      <c r="ASI497" s="76"/>
      <c r="ASJ497" s="76"/>
      <c r="ASK497" s="76"/>
      <c r="ASL497" s="76"/>
      <c r="ASM497" s="76"/>
      <c r="ASN497" s="76"/>
      <c r="ASO497" s="76"/>
      <c r="ASP497" s="76"/>
      <c r="ASQ497" s="76"/>
      <c r="ASR497" s="76"/>
      <c r="ASS497" s="76"/>
      <c r="AST497" s="76"/>
      <c r="ASU497" s="76"/>
      <c r="ASV497" s="76"/>
      <c r="ASW497" s="76"/>
      <c r="ASX497" s="76"/>
      <c r="ASY497" s="76"/>
      <c r="ASZ497" s="76"/>
      <c r="ATA497" s="76"/>
      <c r="ATB497" s="76"/>
      <c r="ATC497" s="76"/>
      <c r="ATD497" s="76"/>
      <c r="ATE497" s="76"/>
      <c r="ATF497" s="76"/>
      <c r="ATG497" s="76"/>
      <c r="ATH497" s="76"/>
      <c r="ATI497" s="76"/>
      <c r="ATJ497" s="76"/>
      <c r="ATK497" s="76"/>
      <c r="ATL497" s="76"/>
      <c r="ATM497" s="76"/>
      <c r="ATN497" s="76"/>
      <c r="ATO497" s="76"/>
      <c r="ATP497" s="76"/>
      <c r="ATQ497" s="76"/>
      <c r="ATR497" s="76"/>
      <c r="ATS497" s="76"/>
      <c r="ATT497" s="76"/>
      <c r="ATU497" s="76"/>
      <c r="ATV497" s="76"/>
      <c r="ATW497" s="76"/>
      <c r="ATX497" s="76"/>
      <c r="ATY497" s="76"/>
      <c r="ATZ497" s="76"/>
      <c r="AUA497" s="76"/>
      <c r="AUB497" s="76"/>
      <c r="AUC497" s="76"/>
      <c r="AUD497" s="76"/>
      <c r="AUE497" s="76"/>
      <c r="AUF497" s="76"/>
      <c r="AUG497" s="76"/>
      <c r="AUH497" s="76"/>
      <c r="AUI497" s="76"/>
      <c r="AUJ497" s="76"/>
      <c r="AUK497" s="76"/>
      <c r="AUL497" s="76"/>
      <c r="AUM497" s="76"/>
      <c r="AUN497" s="76"/>
      <c r="AUO497" s="76"/>
      <c r="AUP497" s="76"/>
      <c r="AUQ497" s="76"/>
      <c r="AUR497" s="76"/>
      <c r="AUS497" s="76"/>
      <c r="AUT497" s="76"/>
      <c r="AUU497" s="76"/>
      <c r="AUV497" s="76"/>
      <c r="AUW497" s="76"/>
      <c r="AUX497" s="76"/>
      <c r="AUY497" s="76"/>
      <c r="AUZ497" s="76"/>
      <c r="AVA497" s="76"/>
      <c r="AVB497" s="76"/>
      <c r="AVC497" s="76"/>
      <c r="AVD497" s="76"/>
      <c r="AVE497" s="76"/>
      <c r="AVF497" s="76"/>
      <c r="AVG497" s="76"/>
      <c r="AVH497" s="76"/>
      <c r="AVI497" s="76"/>
      <c r="AVJ497" s="76"/>
      <c r="AVK497" s="76"/>
      <c r="AVL497" s="76"/>
      <c r="AVM497" s="76"/>
      <c r="AVN497" s="76"/>
      <c r="AVO497" s="76"/>
      <c r="AVP497" s="76"/>
      <c r="AVQ497" s="76"/>
      <c r="AVR497" s="76"/>
      <c r="AVS497" s="76"/>
      <c r="AVT497" s="76"/>
      <c r="AVU497" s="76"/>
      <c r="AVV497" s="76"/>
      <c r="AVW497" s="76"/>
      <c r="AVX497" s="76"/>
      <c r="AVY497" s="76"/>
      <c r="AVZ497" s="76"/>
      <c r="AWA497" s="76"/>
      <c r="AWB497" s="76"/>
      <c r="AWC497" s="76"/>
      <c r="AWD497" s="76"/>
      <c r="AWE497" s="76"/>
      <c r="AWF497" s="76"/>
      <c r="AWG497" s="76"/>
      <c r="AWH497" s="76"/>
      <c r="AWI497" s="76"/>
      <c r="AWJ497" s="76"/>
      <c r="AWK497" s="76"/>
      <c r="AWL497" s="76"/>
      <c r="AWM497" s="76"/>
      <c r="AWN497" s="76"/>
      <c r="AWO497" s="76"/>
      <c r="AWP497" s="76"/>
      <c r="AWQ497" s="76"/>
      <c r="AWR497" s="76"/>
      <c r="AWS497" s="76"/>
      <c r="AWT497" s="76"/>
      <c r="AWU497" s="76"/>
      <c r="AWV497" s="76"/>
      <c r="AWW497" s="76"/>
      <c r="AWX497" s="76"/>
      <c r="AWY497" s="76"/>
      <c r="AWZ497" s="76"/>
      <c r="AXA497" s="76"/>
      <c r="AXB497" s="76"/>
      <c r="AXC497" s="76"/>
      <c r="AXD497" s="76"/>
      <c r="AXE497" s="76"/>
      <c r="AXF497" s="76"/>
      <c r="AXG497" s="76"/>
      <c r="AXH497" s="76"/>
      <c r="AXI497" s="76"/>
      <c r="AXJ497" s="76"/>
      <c r="AXK497" s="76"/>
      <c r="AXL497" s="76"/>
      <c r="AXM497" s="76"/>
      <c r="AXN497" s="76"/>
      <c r="AXO497" s="76"/>
      <c r="AXP497" s="76"/>
      <c r="AXQ497" s="76"/>
      <c r="AXR497" s="76"/>
      <c r="AXS497" s="76"/>
      <c r="AXT497" s="76"/>
      <c r="AXU497" s="76"/>
      <c r="AXV497" s="76"/>
      <c r="AXW497" s="76"/>
      <c r="AXX497" s="76"/>
      <c r="AXY497" s="76"/>
      <c r="AXZ497" s="76"/>
      <c r="AYA497" s="76"/>
      <c r="AYB497" s="76"/>
      <c r="AYC497" s="76"/>
      <c r="AYD497" s="76"/>
      <c r="AYE497" s="76"/>
      <c r="AYF497" s="76"/>
      <c r="AYG497" s="76"/>
      <c r="AYH497" s="76"/>
      <c r="AYI497" s="76"/>
      <c r="AYJ497" s="76"/>
      <c r="AYK497" s="76"/>
      <c r="AYL497" s="76"/>
      <c r="AYM497" s="76"/>
      <c r="AYN497" s="76"/>
      <c r="AYO497" s="76"/>
      <c r="AYP497" s="76"/>
      <c r="AYQ497" s="76"/>
      <c r="AYR497" s="76"/>
      <c r="AYS497" s="76"/>
      <c r="AYT497" s="76"/>
      <c r="AYU497" s="76"/>
      <c r="AYV497" s="76"/>
      <c r="AYW497" s="76"/>
      <c r="AYX497" s="76"/>
      <c r="AYY497" s="76"/>
      <c r="AYZ497" s="76"/>
      <c r="AZA497" s="76"/>
      <c r="AZB497" s="76"/>
      <c r="AZC497" s="76"/>
      <c r="AZD497" s="76"/>
      <c r="AZE497" s="76"/>
      <c r="AZF497" s="76"/>
      <c r="AZG497" s="76"/>
      <c r="AZH497" s="76"/>
      <c r="AZI497" s="76"/>
      <c r="AZJ497" s="76"/>
      <c r="AZK497" s="76"/>
      <c r="AZL497" s="76"/>
      <c r="AZM497" s="76"/>
      <c r="AZN497" s="76"/>
      <c r="AZO497" s="76"/>
      <c r="AZP497" s="76"/>
      <c r="AZQ497" s="76"/>
      <c r="AZR497" s="76"/>
      <c r="AZS497" s="76"/>
      <c r="AZT497" s="76"/>
      <c r="AZU497" s="76"/>
      <c r="AZV497" s="76"/>
      <c r="AZW497" s="76"/>
      <c r="AZX497" s="76"/>
      <c r="AZY497" s="76"/>
      <c r="AZZ497" s="76"/>
      <c r="BAA497" s="76"/>
      <c r="BAB497" s="76"/>
      <c r="BAC497" s="76"/>
      <c r="BAD497" s="76"/>
      <c r="BAE497" s="76"/>
      <c r="BAF497" s="76"/>
      <c r="BAG497" s="76"/>
      <c r="BAH497" s="76"/>
      <c r="BAI497" s="76"/>
      <c r="BAJ497" s="76"/>
      <c r="BAK497" s="76"/>
      <c r="BAL497" s="76"/>
      <c r="BAM497" s="76"/>
      <c r="BAN497" s="76"/>
      <c r="BAO497" s="76"/>
      <c r="BAP497" s="76"/>
      <c r="BAQ497" s="76"/>
      <c r="BAR497" s="76"/>
      <c r="BAS497" s="76"/>
      <c r="BAT497" s="76"/>
      <c r="BAU497" s="76"/>
      <c r="BAV497" s="76"/>
      <c r="BAW497" s="76"/>
      <c r="BAX497" s="76"/>
      <c r="BAY497" s="76"/>
      <c r="BAZ497" s="76"/>
      <c r="BBA497" s="76"/>
      <c r="BBB497" s="76"/>
      <c r="BBC497" s="76"/>
      <c r="BBD497" s="76"/>
      <c r="BBE497" s="76"/>
      <c r="BBF497" s="76"/>
      <c r="BBG497" s="76"/>
      <c r="BBH497" s="76"/>
      <c r="BBI497" s="76"/>
      <c r="BBJ497" s="76"/>
      <c r="BBK497" s="76"/>
      <c r="BBL497" s="76"/>
      <c r="BBM497" s="76"/>
      <c r="BBN497" s="76"/>
      <c r="BBO497" s="76"/>
      <c r="BBP497" s="76"/>
      <c r="BBQ497" s="76"/>
      <c r="BBR497" s="76"/>
      <c r="BBS497" s="76"/>
      <c r="BBT497" s="76"/>
      <c r="BBU497" s="76"/>
      <c r="BBV497" s="76"/>
      <c r="BBW497" s="76"/>
      <c r="BBX497" s="76"/>
      <c r="BBY497" s="76"/>
      <c r="BBZ497" s="76"/>
      <c r="BCA497" s="76"/>
      <c r="BCB497" s="76"/>
      <c r="BCC497" s="76"/>
      <c r="BCD497" s="76"/>
      <c r="BCE497" s="76"/>
      <c r="BCF497" s="76"/>
      <c r="BCG497" s="76"/>
      <c r="BCH497" s="76"/>
      <c r="BCI497" s="76"/>
      <c r="BCJ497" s="76"/>
      <c r="BCK497" s="76"/>
      <c r="BCL497" s="76"/>
      <c r="BCM497" s="76"/>
      <c r="BCN497" s="76"/>
      <c r="BCO497" s="76"/>
      <c r="BCP497" s="76"/>
      <c r="BCQ497" s="76"/>
      <c r="BCR497" s="76"/>
      <c r="BCS497" s="76"/>
      <c r="BCT497" s="76"/>
      <c r="BCU497" s="76"/>
      <c r="BCV497" s="76"/>
      <c r="BCW497" s="76"/>
      <c r="BCX497" s="76"/>
      <c r="BCY497" s="76"/>
      <c r="BCZ497" s="76"/>
      <c r="BDA497" s="76"/>
      <c r="BDB497" s="76"/>
      <c r="BDC497" s="76"/>
      <c r="BDD497" s="76"/>
      <c r="BDE497" s="76"/>
      <c r="BDF497" s="76"/>
      <c r="BDG497" s="76"/>
      <c r="BDH497" s="76"/>
      <c r="BDI497" s="76"/>
      <c r="BDJ497" s="76"/>
      <c r="BDK497" s="76"/>
      <c r="BDL497" s="76"/>
      <c r="BDM497" s="76"/>
      <c r="BDN497" s="76"/>
      <c r="BDO497" s="76"/>
      <c r="BDP497" s="76"/>
      <c r="BDQ497" s="76"/>
      <c r="BDR497" s="76"/>
      <c r="BDS497" s="76"/>
      <c r="BDT497" s="76"/>
      <c r="BDU497" s="76"/>
      <c r="BDV497" s="76"/>
      <c r="BDW497" s="76"/>
      <c r="BDX497" s="76"/>
      <c r="BDY497" s="76"/>
      <c r="BDZ497" s="76"/>
      <c r="BEA497" s="76"/>
      <c r="BEB497" s="76"/>
      <c r="BEC497" s="76"/>
      <c r="BED497" s="76"/>
      <c r="BEE497" s="76"/>
      <c r="BEF497" s="76"/>
      <c r="BEG497" s="76"/>
      <c r="BEH497" s="76"/>
      <c r="BEI497" s="76"/>
      <c r="BEJ497" s="76"/>
      <c r="BEK497" s="76"/>
      <c r="BEL497" s="76"/>
      <c r="BEM497" s="76"/>
      <c r="BEN497" s="76"/>
      <c r="BEO497" s="76"/>
      <c r="BEP497" s="76"/>
      <c r="BEQ497" s="76"/>
      <c r="BER497" s="76"/>
      <c r="BES497" s="76"/>
      <c r="BET497" s="76"/>
      <c r="BEU497" s="76"/>
      <c r="BEV497" s="76"/>
      <c r="BEW497" s="76"/>
      <c r="BEX497" s="76"/>
      <c r="BEY497" s="76"/>
      <c r="BEZ497" s="76"/>
      <c r="BFA497" s="76"/>
      <c r="BFB497" s="76"/>
      <c r="BFC497" s="76"/>
      <c r="BFD497" s="76"/>
      <c r="BFE497" s="76"/>
      <c r="BFF497" s="76"/>
      <c r="BFG497" s="76"/>
      <c r="BFH497" s="76"/>
      <c r="BFI497" s="76"/>
      <c r="BFJ497" s="76"/>
      <c r="BFK497" s="76"/>
      <c r="BFL497" s="76"/>
      <c r="BFM497" s="76"/>
      <c r="BFN497" s="76"/>
      <c r="BFO497" s="76"/>
      <c r="BFP497" s="76"/>
      <c r="BFQ497" s="76"/>
      <c r="BFR497" s="76"/>
      <c r="BFS497" s="76"/>
    </row>
    <row r="498" spans="1:1527" s="20" customFormat="1" ht="28" x14ac:dyDescent="0.25">
      <c r="A498" s="71" t="s">
        <v>338</v>
      </c>
      <c r="B498" s="278" t="s">
        <v>957</v>
      </c>
      <c r="C498" s="278" t="s">
        <v>930</v>
      </c>
      <c r="D498" s="278" t="s">
        <v>892</v>
      </c>
      <c r="E498" s="278"/>
      <c r="F498" s="309">
        <f t="shared" si="19"/>
        <v>9</v>
      </c>
      <c r="G498" s="278"/>
      <c r="H498" s="278">
        <v>0.9</v>
      </c>
      <c r="I498" s="278">
        <v>1.8</v>
      </c>
      <c r="J498" s="278">
        <v>2.25</v>
      </c>
      <c r="K498" s="278">
        <v>2.6999999999999997</v>
      </c>
      <c r="L498" s="278">
        <v>1.3499999999999999</v>
      </c>
      <c r="M498" s="278"/>
      <c r="N498" s="278"/>
      <c r="O498" s="278"/>
      <c r="P498" s="278"/>
      <c r="Q498" s="278"/>
      <c r="R498" s="278"/>
      <c r="BA498" s="76"/>
      <c r="BB498" s="76"/>
      <c r="BC498" s="76"/>
      <c r="BD498" s="76"/>
      <c r="BE498" s="76"/>
      <c r="BF498" s="76"/>
      <c r="BG498" s="76"/>
      <c r="BH498" s="76"/>
      <c r="BI498" s="76"/>
      <c r="BJ498" s="76"/>
      <c r="BK498" s="76"/>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6"/>
      <c r="CH498" s="76"/>
      <c r="CI498" s="76"/>
      <c r="CJ498" s="76"/>
      <c r="CK498" s="76"/>
      <c r="CL498" s="76"/>
      <c r="CM498" s="76"/>
      <c r="CN498" s="76"/>
      <c r="CO498" s="76"/>
      <c r="CP498" s="76"/>
      <c r="CQ498" s="76"/>
      <c r="CR498" s="76"/>
      <c r="CS498" s="76"/>
      <c r="CT498" s="76"/>
      <c r="CU498" s="76"/>
      <c r="CV498" s="76"/>
      <c r="CW498" s="76"/>
      <c r="CX498" s="76"/>
      <c r="CY498" s="76"/>
      <c r="CZ498" s="76"/>
      <c r="DA498" s="76"/>
      <c r="DB498" s="76"/>
      <c r="DC498" s="76"/>
      <c r="DD498" s="76"/>
      <c r="DE498" s="76"/>
      <c r="DF498" s="76"/>
      <c r="DG498" s="76"/>
      <c r="DH498" s="76"/>
      <c r="DI498" s="76"/>
      <c r="DJ498" s="76"/>
      <c r="DK498" s="76"/>
      <c r="DL498" s="76"/>
      <c r="DM498" s="76"/>
      <c r="DN498" s="76"/>
      <c r="DO498" s="76"/>
      <c r="DP498" s="76"/>
      <c r="DQ498" s="76"/>
      <c r="DR498" s="76"/>
      <c r="DS498" s="76"/>
      <c r="DT498" s="76"/>
      <c r="DU498" s="76"/>
      <c r="DV498" s="76"/>
      <c r="DW498" s="76"/>
      <c r="DX498" s="76"/>
      <c r="DY498" s="76"/>
      <c r="DZ498" s="76"/>
      <c r="EA498" s="76"/>
      <c r="EB498" s="76"/>
      <c r="EC498" s="76"/>
      <c r="ED498" s="76"/>
      <c r="EE498" s="76"/>
      <c r="EF498" s="76"/>
      <c r="EG498" s="76"/>
      <c r="EH498" s="76"/>
      <c r="EI498" s="76"/>
      <c r="EJ498" s="76"/>
      <c r="EK498" s="76"/>
      <c r="EL498" s="76"/>
      <c r="EM498" s="76"/>
      <c r="EN498" s="76"/>
      <c r="EO498" s="76"/>
      <c r="EP498" s="76"/>
      <c r="EQ498" s="76"/>
      <c r="ER498" s="76"/>
      <c r="ES498" s="76"/>
      <c r="ET498" s="76"/>
      <c r="EU498" s="76"/>
      <c r="EV498" s="76"/>
      <c r="EW498" s="76"/>
      <c r="EX498" s="76"/>
      <c r="EY498" s="76"/>
      <c r="EZ498" s="76"/>
      <c r="FA498" s="76"/>
      <c r="FB498" s="76"/>
      <c r="FC498" s="76"/>
      <c r="FD498" s="76"/>
      <c r="FE498" s="76"/>
      <c r="FF498" s="76"/>
      <c r="FG498" s="76"/>
      <c r="FH498" s="76"/>
      <c r="FI498" s="76"/>
      <c r="FJ498" s="76"/>
      <c r="FK498" s="76"/>
      <c r="FL498" s="76"/>
      <c r="FM498" s="76"/>
      <c r="FN498" s="76"/>
      <c r="FO498" s="76"/>
      <c r="FP498" s="76"/>
      <c r="FQ498" s="76"/>
      <c r="FR498" s="76"/>
      <c r="FS498" s="76"/>
      <c r="FT498" s="76"/>
      <c r="FU498" s="76"/>
      <c r="FV498" s="76"/>
      <c r="FW498" s="76"/>
      <c r="FX498" s="76"/>
      <c r="FY498" s="76"/>
      <c r="FZ498" s="76"/>
      <c r="GA498" s="76"/>
      <c r="GB498" s="76"/>
      <c r="GC498" s="76"/>
      <c r="GD498" s="76"/>
      <c r="GE498" s="76"/>
      <c r="GF498" s="76"/>
      <c r="GG498" s="76"/>
      <c r="GH498" s="76"/>
      <c r="GI498" s="76"/>
      <c r="GJ498" s="76"/>
      <c r="GK498" s="76"/>
      <c r="GL498" s="76"/>
      <c r="GM498" s="76"/>
      <c r="GN498" s="76"/>
      <c r="GO498" s="76"/>
      <c r="GP498" s="76"/>
      <c r="GQ498" s="76"/>
      <c r="GR498" s="76"/>
      <c r="GS498" s="76"/>
      <c r="GT498" s="76"/>
      <c r="GU498" s="76"/>
      <c r="GV498" s="76"/>
      <c r="GW498" s="76"/>
      <c r="GX498" s="76"/>
      <c r="GY498" s="76"/>
      <c r="GZ498" s="76"/>
      <c r="HA498" s="76"/>
      <c r="HB498" s="76"/>
      <c r="HC498" s="76"/>
      <c r="HD498" s="76"/>
      <c r="HE498" s="76"/>
      <c r="HF498" s="76"/>
      <c r="HG498" s="76"/>
      <c r="HH498" s="76"/>
      <c r="HI498" s="76"/>
      <c r="HJ498" s="76"/>
      <c r="HK498" s="76"/>
      <c r="HL498" s="76"/>
      <c r="HM498" s="76"/>
      <c r="HN498" s="76"/>
      <c r="HO498" s="76"/>
      <c r="HP498" s="76"/>
      <c r="HQ498" s="76"/>
      <c r="HR498" s="76"/>
      <c r="HS498" s="76"/>
      <c r="HT498" s="76"/>
      <c r="HU498" s="76"/>
      <c r="HV498" s="76"/>
      <c r="HW498" s="76"/>
      <c r="HX498" s="76"/>
      <c r="HY498" s="76"/>
      <c r="HZ498" s="76"/>
      <c r="IA498" s="76"/>
      <c r="IB498" s="76"/>
      <c r="IC498" s="76"/>
      <c r="ID498" s="76"/>
      <c r="IE498" s="76"/>
      <c r="IF498" s="76"/>
      <c r="IG498" s="76"/>
      <c r="IH498" s="76"/>
      <c r="II498" s="76"/>
      <c r="IJ498" s="76"/>
      <c r="IK498" s="76"/>
      <c r="IL498" s="76"/>
      <c r="IM498" s="76"/>
      <c r="IN498" s="76"/>
      <c r="IO498" s="76"/>
      <c r="IP498" s="76"/>
      <c r="IQ498" s="76"/>
      <c r="IR498" s="76"/>
      <c r="IS498" s="76"/>
      <c r="IT498" s="76"/>
      <c r="IU498" s="76"/>
      <c r="IV498" s="76"/>
      <c r="IW498" s="76"/>
      <c r="IX498" s="76"/>
      <c r="IY498" s="76"/>
      <c r="IZ498" s="76"/>
      <c r="JA498" s="76"/>
      <c r="JB498" s="76"/>
      <c r="JC498" s="76"/>
      <c r="JD498" s="76"/>
      <c r="JE498" s="76"/>
      <c r="JF498" s="76"/>
      <c r="JG498" s="76"/>
      <c r="JH498" s="76"/>
      <c r="JI498" s="76"/>
      <c r="JJ498" s="76"/>
      <c r="JK498" s="76"/>
      <c r="JL498" s="76"/>
      <c r="JM498" s="76"/>
      <c r="JN498" s="76"/>
      <c r="JO498" s="76"/>
      <c r="JP498" s="76"/>
      <c r="JQ498" s="76"/>
      <c r="JR498" s="76"/>
      <c r="JS498" s="76"/>
      <c r="JT498" s="76"/>
      <c r="JU498" s="76"/>
      <c r="JV498" s="76"/>
      <c r="JW498" s="76"/>
      <c r="JX498" s="76"/>
      <c r="JY498" s="76"/>
      <c r="JZ498" s="76"/>
      <c r="KA498" s="76"/>
      <c r="KB498" s="76"/>
      <c r="KC498" s="76"/>
      <c r="KD498" s="76"/>
      <c r="KE498" s="76"/>
      <c r="KF498" s="76"/>
      <c r="KG498" s="76"/>
      <c r="KH498" s="76"/>
      <c r="KI498" s="76"/>
      <c r="KJ498" s="76"/>
      <c r="KK498" s="76"/>
      <c r="KL498" s="76"/>
      <c r="KM498" s="76"/>
      <c r="KN498" s="76"/>
      <c r="KO498" s="76"/>
      <c r="KP498" s="76"/>
      <c r="KQ498" s="76"/>
      <c r="KR498" s="76"/>
      <c r="KS498" s="76"/>
      <c r="KT498" s="76"/>
      <c r="KU498" s="76"/>
      <c r="KV498" s="76"/>
      <c r="KW498" s="76"/>
      <c r="KX498" s="76"/>
      <c r="KY498" s="76"/>
      <c r="KZ498" s="76"/>
      <c r="LA498" s="76"/>
      <c r="LB498" s="76"/>
      <c r="LC498" s="76"/>
      <c r="LD498" s="76"/>
      <c r="LE498" s="76"/>
      <c r="LF498" s="76"/>
      <c r="LG498" s="76"/>
      <c r="LH498" s="76"/>
      <c r="LI498" s="76"/>
      <c r="LJ498" s="76"/>
      <c r="LK498" s="76"/>
      <c r="LL498" s="76"/>
      <c r="LM498" s="76"/>
      <c r="LN498" s="76"/>
      <c r="LO498" s="76"/>
      <c r="LP498" s="76"/>
      <c r="LQ498" s="76"/>
      <c r="LR498" s="76"/>
      <c r="LS498" s="76"/>
      <c r="LT498" s="76"/>
      <c r="LU498" s="76"/>
      <c r="LV498" s="76"/>
      <c r="LW498" s="76"/>
      <c r="LX498" s="76"/>
      <c r="LY498" s="76"/>
      <c r="LZ498" s="76"/>
      <c r="MA498" s="76"/>
      <c r="MB498" s="76"/>
      <c r="MC498" s="76"/>
      <c r="MD498" s="76"/>
      <c r="ME498" s="76"/>
      <c r="MF498" s="76"/>
      <c r="MG498" s="76"/>
      <c r="MH498" s="76"/>
      <c r="MI498" s="76"/>
      <c r="MJ498" s="76"/>
      <c r="MK498" s="76"/>
      <c r="ML498" s="76"/>
      <c r="MM498" s="76"/>
      <c r="MN498" s="76"/>
      <c r="MO498" s="76"/>
      <c r="MP498" s="76"/>
      <c r="MQ498" s="76"/>
      <c r="MR498" s="76"/>
      <c r="MS498" s="76"/>
      <c r="MT498" s="76"/>
      <c r="MU498" s="76"/>
      <c r="MV498" s="76"/>
      <c r="MW498" s="76"/>
      <c r="MX498" s="76"/>
      <c r="MY498" s="76"/>
      <c r="MZ498" s="76"/>
      <c r="NA498" s="76"/>
      <c r="NB498" s="76"/>
      <c r="NC498" s="76"/>
      <c r="ND498" s="76"/>
      <c r="NE498" s="76"/>
      <c r="NF498" s="76"/>
      <c r="NG498" s="76"/>
      <c r="NH498" s="76"/>
      <c r="NI498" s="76"/>
      <c r="NJ498" s="76"/>
      <c r="NK498" s="76"/>
      <c r="NL498" s="76"/>
      <c r="NM498" s="76"/>
      <c r="NN498" s="76"/>
      <c r="NO498" s="76"/>
      <c r="NP498" s="76"/>
      <c r="NQ498" s="76"/>
      <c r="NR498" s="76"/>
      <c r="NS498" s="76"/>
      <c r="NT498" s="76"/>
      <c r="NU498" s="76"/>
      <c r="NV498" s="76"/>
      <c r="NW498" s="76"/>
      <c r="NX498" s="76"/>
      <c r="NY498" s="76"/>
      <c r="NZ498" s="76"/>
      <c r="OA498" s="76"/>
      <c r="OB498" s="76"/>
      <c r="OC498" s="76"/>
      <c r="OD498" s="76"/>
      <c r="OE498" s="76"/>
      <c r="OF498" s="76"/>
      <c r="OG498" s="76"/>
      <c r="OH498" s="76"/>
      <c r="OI498" s="76"/>
      <c r="OJ498" s="76"/>
      <c r="OK498" s="76"/>
      <c r="OL498" s="76"/>
      <c r="OM498" s="76"/>
      <c r="ON498" s="76"/>
      <c r="OO498" s="76"/>
      <c r="OP498" s="76"/>
      <c r="OQ498" s="76"/>
      <c r="OR498" s="76"/>
      <c r="OS498" s="76"/>
      <c r="OT498" s="76"/>
      <c r="OU498" s="76"/>
      <c r="OV498" s="76"/>
      <c r="OW498" s="76"/>
      <c r="OX498" s="76"/>
      <c r="OY498" s="76"/>
      <c r="OZ498" s="76"/>
      <c r="PA498" s="76"/>
      <c r="PB498" s="76"/>
      <c r="PC498" s="76"/>
      <c r="PD498" s="76"/>
      <c r="PE498" s="76"/>
      <c r="PF498" s="76"/>
      <c r="PG498" s="76"/>
      <c r="PH498" s="76"/>
      <c r="PI498" s="76"/>
      <c r="PJ498" s="76"/>
      <c r="PK498" s="76"/>
      <c r="PL498" s="76"/>
      <c r="PM498" s="76"/>
      <c r="PN498" s="76"/>
      <c r="PO498" s="76"/>
      <c r="PP498" s="76"/>
      <c r="PQ498" s="76"/>
      <c r="PR498" s="76"/>
      <c r="PS498" s="76"/>
      <c r="PT498" s="76"/>
      <c r="PU498" s="76"/>
      <c r="PV498" s="76"/>
      <c r="PW498" s="76"/>
      <c r="PX498" s="76"/>
      <c r="PY498" s="76"/>
      <c r="PZ498" s="76"/>
      <c r="QA498" s="76"/>
      <c r="QB498" s="76"/>
      <c r="QC498" s="76"/>
      <c r="QD498" s="76"/>
      <c r="QE498" s="76"/>
      <c r="QF498" s="76"/>
      <c r="QG498" s="76"/>
      <c r="QH498" s="76"/>
      <c r="QI498" s="76"/>
      <c r="QJ498" s="76"/>
      <c r="QK498" s="76"/>
      <c r="QL498" s="76"/>
      <c r="QM498" s="76"/>
      <c r="QN498" s="76"/>
      <c r="QO498" s="76"/>
      <c r="QP498" s="76"/>
      <c r="QQ498" s="76"/>
      <c r="QR498" s="76"/>
      <c r="QS498" s="76"/>
      <c r="QT498" s="76"/>
      <c r="QU498" s="76"/>
      <c r="QV498" s="76"/>
      <c r="QW498" s="76"/>
      <c r="QX498" s="76"/>
      <c r="QY498" s="76"/>
      <c r="QZ498" s="76"/>
      <c r="RA498" s="76"/>
      <c r="RB498" s="76"/>
      <c r="RC498" s="76"/>
      <c r="RD498" s="76"/>
      <c r="RE498" s="76"/>
      <c r="RF498" s="76"/>
      <c r="RG498" s="76"/>
      <c r="RH498" s="76"/>
      <c r="RI498" s="76"/>
      <c r="RJ498" s="76"/>
      <c r="RK498" s="76"/>
      <c r="RL498" s="76"/>
      <c r="RM498" s="76"/>
      <c r="RN498" s="76"/>
      <c r="RO498" s="76"/>
      <c r="RP498" s="76"/>
      <c r="RQ498" s="76"/>
      <c r="RR498" s="76"/>
      <c r="RS498" s="76"/>
      <c r="RT498" s="76"/>
      <c r="RU498" s="76"/>
      <c r="RV498" s="76"/>
      <c r="RW498" s="76"/>
      <c r="RX498" s="76"/>
      <c r="RY498" s="76"/>
      <c r="RZ498" s="76"/>
      <c r="SA498" s="76"/>
      <c r="SB498" s="76"/>
      <c r="SC498" s="76"/>
      <c r="SD498" s="76"/>
      <c r="SE498" s="76"/>
      <c r="SF498" s="76"/>
      <c r="SG498" s="76"/>
      <c r="SH498" s="76"/>
      <c r="SI498" s="76"/>
      <c r="SJ498" s="76"/>
      <c r="SK498" s="76"/>
      <c r="SL498" s="76"/>
      <c r="SM498" s="76"/>
      <c r="SN498" s="76"/>
      <c r="SO498" s="76"/>
      <c r="SP498" s="76"/>
      <c r="SQ498" s="76"/>
      <c r="SR498" s="76"/>
      <c r="SS498" s="76"/>
      <c r="ST498" s="76"/>
      <c r="SU498" s="76"/>
      <c r="SV498" s="76"/>
      <c r="SW498" s="76"/>
      <c r="SX498" s="76"/>
      <c r="SY498" s="76"/>
      <c r="SZ498" s="76"/>
      <c r="TA498" s="76"/>
      <c r="TB498" s="76"/>
      <c r="TC498" s="76"/>
      <c r="TD498" s="76"/>
      <c r="TE498" s="76"/>
      <c r="TF498" s="76"/>
      <c r="TG498" s="76"/>
      <c r="TH498" s="76"/>
      <c r="TI498" s="76"/>
      <c r="TJ498" s="76"/>
      <c r="TK498" s="76"/>
      <c r="TL498" s="76"/>
      <c r="TM498" s="76"/>
      <c r="TN498" s="76"/>
      <c r="TO498" s="76"/>
      <c r="TP498" s="76"/>
      <c r="TQ498" s="76"/>
      <c r="TR498" s="76"/>
      <c r="TS498" s="76"/>
      <c r="TT498" s="76"/>
      <c r="TU498" s="76"/>
      <c r="TV498" s="76"/>
      <c r="TW498" s="76"/>
      <c r="TX498" s="76"/>
      <c r="TY498" s="76"/>
      <c r="TZ498" s="76"/>
      <c r="UA498" s="76"/>
      <c r="UB498" s="76"/>
      <c r="UC498" s="76"/>
      <c r="UD498" s="76"/>
      <c r="UE498" s="76"/>
      <c r="UF498" s="76"/>
      <c r="UG498" s="76"/>
      <c r="UH498" s="76"/>
      <c r="UI498" s="76"/>
      <c r="UJ498" s="76"/>
      <c r="UK498" s="76"/>
      <c r="UL498" s="76"/>
      <c r="UM498" s="76"/>
      <c r="UN498" s="76"/>
      <c r="UO498" s="76"/>
      <c r="UP498" s="76"/>
      <c r="UQ498" s="76"/>
      <c r="UR498" s="76"/>
      <c r="US498" s="76"/>
      <c r="UT498" s="76"/>
      <c r="UU498" s="76"/>
      <c r="UV498" s="76"/>
      <c r="UW498" s="76"/>
      <c r="UX498" s="76"/>
      <c r="UY498" s="76"/>
      <c r="UZ498" s="76"/>
      <c r="VA498" s="76"/>
      <c r="VB498" s="76"/>
      <c r="VC498" s="76"/>
      <c r="VD498" s="76"/>
      <c r="VE498" s="76"/>
      <c r="VF498" s="76"/>
      <c r="VG498" s="76"/>
      <c r="VH498" s="76"/>
      <c r="VI498" s="76"/>
      <c r="VJ498" s="76"/>
      <c r="VK498" s="76"/>
      <c r="VL498" s="76"/>
      <c r="VM498" s="76"/>
      <c r="VN498" s="76"/>
      <c r="VO498" s="76"/>
      <c r="VP498" s="76"/>
      <c r="VQ498" s="76"/>
      <c r="VR498" s="76"/>
      <c r="VS498" s="76"/>
      <c r="VT498" s="76"/>
      <c r="VU498" s="76"/>
      <c r="VV498" s="76"/>
      <c r="VW498" s="76"/>
      <c r="VX498" s="76"/>
      <c r="VY498" s="76"/>
      <c r="VZ498" s="76"/>
      <c r="WA498" s="76"/>
      <c r="WB498" s="76"/>
      <c r="WC498" s="76"/>
      <c r="WD498" s="76"/>
      <c r="WE498" s="76"/>
      <c r="WF498" s="76"/>
      <c r="WG498" s="76"/>
      <c r="WH498" s="76"/>
      <c r="WI498" s="76"/>
      <c r="WJ498" s="76"/>
      <c r="WK498" s="76"/>
      <c r="WL498" s="76"/>
      <c r="WM498" s="76"/>
      <c r="WN498" s="76"/>
      <c r="WO498" s="76"/>
      <c r="WP498" s="76"/>
      <c r="WQ498" s="76"/>
      <c r="WR498" s="76"/>
      <c r="WS498" s="76"/>
      <c r="WT498" s="76"/>
      <c r="WU498" s="76"/>
      <c r="WV498" s="76"/>
      <c r="WW498" s="76"/>
      <c r="WX498" s="76"/>
      <c r="WY498" s="76"/>
      <c r="WZ498" s="76"/>
      <c r="XA498" s="76"/>
      <c r="XB498" s="76"/>
      <c r="XC498" s="76"/>
      <c r="XD498" s="76"/>
      <c r="XE498" s="76"/>
      <c r="XF498" s="76"/>
      <c r="XG498" s="76"/>
      <c r="XH498" s="76"/>
      <c r="XI498" s="76"/>
      <c r="XJ498" s="76"/>
      <c r="XK498" s="76"/>
      <c r="XL498" s="76"/>
      <c r="XM498" s="76"/>
      <c r="XN498" s="76"/>
      <c r="XO498" s="76"/>
      <c r="XP498" s="76"/>
      <c r="XQ498" s="76"/>
      <c r="XR498" s="76"/>
      <c r="XS498" s="76"/>
      <c r="XT498" s="76"/>
      <c r="XU498" s="76"/>
      <c r="XV498" s="76"/>
      <c r="XW498" s="76"/>
      <c r="XX498" s="76"/>
      <c r="XY498" s="76"/>
      <c r="XZ498" s="76"/>
      <c r="YA498" s="76"/>
      <c r="YB498" s="76"/>
      <c r="YC498" s="76"/>
      <c r="YD498" s="76"/>
      <c r="YE498" s="76"/>
      <c r="YF498" s="76"/>
      <c r="YG498" s="76"/>
      <c r="YH498" s="76"/>
      <c r="YI498" s="76"/>
      <c r="YJ498" s="76"/>
      <c r="YK498" s="76"/>
      <c r="YL498" s="76"/>
      <c r="YM498" s="76"/>
      <c r="YN498" s="76"/>
      <c r="YO498" s="76"/>
      <c r="YP498" s="76"/>
      <c r="YQ498" s="76"/>
      <c r="YR498" s="76"/>
      <c r="YS498" s="76"/>
      <c r="YT498" s="76"/>
      <c r="YU498" s="76"/>
      <c r="YV498" s="76"/>
      <c r="YW498" s="76"/>
      <c r="YX498" s="76"/>
      <c r="YY498" s="76"/>
      <c r="YZ498" s="76"/>
      <c r="ZA498" s="76"/>
      <c r="ZB498" s="76"/>
      <c r="ZC498" s="76"/>
      <c r="ZD498" s="76"/>
      <c r="ZE498" s="76"/>
      <c r="ZF498" s="76"/>
      <c r="ZG498" s="76"/>
      <c r="ZH498" s="76"/>
      <c r="ZI498" s="76"/>
      <c r="ZJ498" s="76"/>
      <c r="ZK498" s="76"/>
      <c r="ZL498" s="76"/>
      <c r="ZM498" s="76"/>
      <c r="ZN498" s="76"/>
      <c r="ZO498" s="76"/>
      <c r="ZP498" s="76"/>
      <c r="ZQ498" s="76"/>
      <c r="ZR498" s="76"/>
      <c r="ZS498" s="76"/>
      <c r="ZT498" s="76"/>
      <c r="ZU498" s="76"/>
      <c r="ZV498" s="76"/>
      <c r="ZW498" s="76"/>
      <c r="ZX498" s="76"/>
      <c r="ZY498" s="76"/>
      <c r="ZZ498" s="76"/>
      <c r="AAA498" s="76"/>
      <c r="AAB498" s="76"/>
      <c r="AAC498" s="76"/>
      <c r="AAD498" s="76"/>
      <c r="AAE498" s="76"/>
      <c r="AAF498" s="76"/>
      <c r="AAG498" s="76"/>
      <c r="AAH498" s="76"/>
      <c r="AAI498" s="76"/>
      <c r="AAJ498" s="76"/>
      <c r="AAK498" s="76"/>
      <c r="AAL498" s="76"/>
      <c r="AAM498" s="76"/>
      <c r="AAN498" s="76"/>
      <c r="AAO498" s="76"/>
      <c r="AAP498" s="76"/>
      <c r="AAQ498" s="76"/>
      <c r="AAR498" s="76"/>
      <c r="AAS498" s="76"/>
      <c r="AAT498" s="76"/>
      <c r="AAU498" s="76"/>
      <c r="AAV498" s="76"/>
      <c r="AAW498" s="76"/>
      <c r="AAX498" s="76"/>
      <c r="AAY498" s="76"/>
      <c r="AAZ498" s="76"/>
      <c r="ABA498" s="76"/>
      <c r="ABB498" s="76"/>
      <c r="ABC498" s="76"/>
      <c r="ABD498" s="76"/>
      <c r="ABE498" s="76"/>
      <c r="ABF498" s="76"/>
      <c r="ABG498" s="76"/>
      <c r="ABH498" s="76"/>
      <c r="ABI498" s="76"/>
      <c r="ABJ498" s="76"/>
      <c r="ABK498" s="76"/>
      <c r="ABL498" s="76"/>
      <c r="ABM498" s="76"/>
      <c r="ABN498" s="76"/>
      <c r="ABO498" s="76"/>
      <c r="ABP498" s="76"/>
      <c r="ABQ498" s="76"/>
      <c r="ABR498" s="76"/>
      <c r="ABS498" s="76"/>
      <c r="ABT498" s="76"/>
      <c r="ABU498" s="76"/>
      <c r="ABV498" s="76"/>
      <c r="ABW498" s="76"/>
      <c r="ABX498" s="76"/>
      <c r="ABY498" s="76"/>
      <c r="ABZ498" s="76"/>
      <c r="ACA498" s="76"/>
      <c r="ACB498" s="76"/>
      <c r="ACC498" s="76"/>
      <c r="ACD498" s="76"/>
      <c r="ACE498" s="76"/>
      <c r="ACF498" s="76"/>
      <c r="ACG498" s="76"/>
      <c r="ACH498" s="76"/>
      <c r="ACI498" s="76"/>
      <c r="ACJ498" s="76"/>
      <c r="ACK498" s="76"/>
      <c r="ACL498" s="76"/>
      <c r="ACM498" s="76"/>
      <c r="ACN498" s="76"/>
      <c r="ACO498" s="76"/>
      <c r="ACP498" s="76"/>
      <c r="ACQ498" s="76"/>
      <c r="ACR498" s="76"/>
      <c r="ACS498" s="76"/>
      <c r="ACT498" s="76"/>
      <c r="ACU498" s="76"/>
      <c r="ACV498" s="76"/>
      <c r="ACW498" s="76"/>
      <c r="ACX498" s="76"/>
      <c r="ACY498" s="76"/>
      <c r="ACZ498" s="76"/>
      <c r="ADA498" s="76"/>
      <c r="ADB498" s="76"/>
      <c r="ADC498" s="76"/>
      <c r="ADD498" s="76"/>
      <c r="ADE498" s="76"/>
      <c r="ADF498" s="76"/>
      <c r="ADG498" s="76"/>
      <c r="ADH498" s="76"/>
      <c r="ADI498" s="76"/>
      <c r="ADJ498" s="76"/>
      <c r="ADK498" s="76"/>
      <c r="ADL498" s="76"/>
      <c r="ADM498" s="76"/>
      <c r="ADN498" s="76"/>
      <c r="ADO498" s="76"/>
      <c r="ADP498" s="76"/>
      <c r="ADQ498" s="76"/>
      <c r="ADR498" s="76"/>
      <c r="ADS498" s="76"/>
      <c r="ADT498" s="76"/>
      <c r="ADU498" s="76"/>
      <c r="ADV498" s="76"/>
      <c r="ADW498" s="76"/>
      <c r="ADX498" s="76"/>
      <c r="ADY498" s="76"/>
      <c r="ADZ498" s="76"/>
      <c r="AEA498" s="76"/>
      <c r="AEB498" s="76"/>
      <c r="AEC498" s="76"/>
      <c r="AED498" s="76"/>
      <c r="AEE498" s="76"/>
      <c r="AEF498" s="76"/>
      <c r="AEG498" s="76"/>
      <c r="AEH498" s="76"/>
      <c r="AEI498" s="76"/>
      <c r="AEJ498" s="76"/>
      <c r="AEK498" s="76"/>
      <c r="AEL498" s="76"/>
      <c r="AEM498" s="76"/>
      <c r="AEN498" s="76"/>
      <c r="AEO498" s="76"/>
      <c r="AEP498" s="76"/>
      <c r="AEQ498" s="76"/>
      <c r="AER498" s="76"/>
      <c r="AES498" s="76"/>
      <c r="AET498" s="76"/>
      <c r="AEU498" s="76"/>
      <c r="AEV498" s="76"/>
      <c r="AEW498" s="76"/>
      <c r="AEX498" s="76"/>
      <c r="AEY498" s="76"/>
      <c r="AEZ498" s="76"/>
      <c r="AFA498" s="76"/>
      <c r="AFB498" s="76"/>
      <c r="AFC498" s="76"/>
      <c r="AFD498" s="76"/>
      <c r="AFE498" s="76"/>
      <c r="AFF498" s="76"/>
      <c r="AFG498" s="76"/>
      <c r="AFH498" s="76"/>
      <c r="AFI498" s="76"/>
      <c r="AFJ498" s="76"/>
      <c r="AFK498" s="76"/>
      <c r="AFL498" s="76"/>
      <c r="AFM498" s="76"/>
      <c r="AFN498" s="76"/>
      <c r="AFO498" s="76"/>
      <c r="AFP498" s="76"/>
      <c r="AFQ498" s="76"/>
      <c r="AFR498" s="76"/>
      <c r="AFS498" s="76"/>
      <c r="AFT498" s="76"/>
      <c r="AFU498" s="76"/>
      <c r="AFV498" s="76"/>
      <c r="AFW498" s="76"/>
      <c r="AFX498" s="76"/>
      <c r="AFY498" s="76"/>
      <c r="AFZ498" s="76"/>
      <c r="AGA498" s="76"/>
      <c r="AGB498" s="76"/>
      <c r="AGC498" s="76"/>
      <c r="AGD498" s="76"/>
      <c r="AGE498" s="76"/>
      <c r="AGF498" s="76"/>
      <c r="AGG498" s="76"/>
      <c r="AGH498" s="76"/>
      <c r="AGI498" s="76"/>
      <c r="AGJ498" s="76"/>
      <c r="AGK498" s="76"/>
      <c r="AGL498" s="76"/>
      <c r="AGM498" s="76"/>
      <c r="AGN498" s="76"/>
      <c r="AGO498" s="76"/>
      <c r="AGP498" s="76"/>
      <c r="AGQ498" s="76"/>
      <c r="AGR498" s="76"/>
      <c r="AGS498" s="76"/>
      <c r="AGT498" s="76"/>
      <c r="AGU498" s="76"/>
      <c r="AGV498" s="76"/>
      <c r="AGW498" s="76"/>
      <c r="AGX498" s="76"/>
      <c r="AGY498" s="76"/>
      <c r="AGZ498" s="76"/>
      <c r="AHA498" s="76"/>
      <c r="AHB498" s="76"/>
      <c r="AHC498" s="76"/>
      <c r="AHD498" s="76"/>
      <c r="AHE498" s="76"/>
      <c r="AHF498" s="76"/>
      <c r="AHG498" s="76"/>
      <c r="AHH498" s="76"/>
      <c r="AHI498" s="76"/>
      <c r="AHJ498" s="76"/>
      <c r="AHK498" s="76"/>
      <c r="AHL498" s="76"/>
      <c r="AHM498" s="76"/>
      <c r="AHN498" s="76"/>
      <c r="AHO498" s="76"/>
      <c r="AHP498" s="76"/>
      <c r="AHQ498" s="76"/>
      <c r="AHR498" s="76"/>
      <c r="AHS498" s="76"/>
      <c r="AHT498" s="76"/>
      <c r="AHU498" s="76"/>
      <c r="AHV498" s="76"/>
      <c r="AHW498" s="76"/>
      <c r="AHX498" s="76"/>
      <c r="AHY498" s="76"/>
      <c r="AHZ498" s="76"/>
      <c r="AIA498" s="76"/>
      <c r="AIB498" s="76"/>
      <c r="AIC498" s="76"/>
      <c r="AID498" s="76"/>
      <c r="AIE498" s="76"/>
      <c r="AIF498" s="76"/>
      <c r="AIG498" s="76"/>
      <c r="AIH498" s="76"/>
      <c r="AII498" s="76"/>
      <c r="AIJ498" s="76"/>
      <c r="AIK498" s="76"/>
      <c r="AIL498" s="76"/>
      <c r="AIM498" s="76"/>
      <c r="AIN498" s="76"/>
      <c r="AIO498" s="76"/>
      <c r="AIP498" s="76"/>
      <c r="AIQ498" s="76"/>
      <c r="AIR498" s="76"/>
      <c r="AIS498" s="76"/>
      <c r="AIT498" s="76"/>
      <c r="AIU498" s="76"/>
      <c r="AIV498" s="76"/>
      <c r="AIW498" s="76"/>
      <c r="AIX498" s="76"/>
      <c r="AIY498" s="76"/>
      <c r="AIZ498" s="76"/>
      <c r="AJA498" s="76"/>
      <c r="AJB498" s="76"/>
      <c r="AJC498" s="76"/>
      <c r="AJD498" s="76"/>
      <c r="AJE498" s="76"/>
      <c r="AJF498" s="76"/>
      <c r="AJG498" s="76"/>
      <c r="AJH498" s="76"/>
      <c r="AJI498" s="76"/>
      <c r="AJJ498" s="76"/>
      <c r="AJK498" s="76"/>
      <c r="AJL498" s="76"/>
      <c r="AJM498" s="76"/>
      <c r="AJN498" s="76"/>
      <c r="AJO498" s="76"/>
      <c r="AJP498" s="76"/>
      <c r="AJQ498" s="76"/>
      <c r="AJR498" s="76"/>
      <c r="AJS498" s="76"/>
      <c r="AJT498" s="76"/>
      <c r="AJU498" s="76"/>
      <c r="AJV498" s="76"/>
      <c r="AJW498" s="76"/>
      <c r="AJX498" s="76"/>
      <c r="AJY498" s="76"/>
      <c r="AJZ498" s="76"/>
      <c r="AKA498" s="76"/>
      <c r="AKB498" s="76"/>
      <c r="AKC498" s="76"/>
      <c r="AKD498" s="76"/>
      <c r="AKE498" s="76"/>
      <c r="AKF498" s="76"/>
      <c r="AKG498" s="76"/>
      <c r="AKH498" s="76"/>
      <c r="AKI498" s="76"/>
      <c r="AKJ498" s="76"/>
      <c r="AKK498" s="76"/>
      <c r="AKL498" s="76"/>
      <c r="AKM498" s="76"/>
      <c r="AKN498" s="76"/>
      <c r="AKO498" s="76"/>
      <c r="AKP498" s="76"/>
      <c r="AKQ498" s="76"/>
      <c r="AKR498" s="76"/>
      <c r="AKS498" s="76"/>
      <c r="AKT498" s="76"/>
      <c r="AKU498" s="76"/>
      <c r="AKV498" s="76"/>
      <c r="AKW498" s="76"/>
      <c r="AKX498" s="76"/>
      <c r="AKY498" s="76"/>
      <c r="AKZ498" s="76"/>
      <c r="ALA498" s="76"/>
      <c r="ALB498" s="76"/>
      <c r="ALC498" s="76"/>
      <c r="ALD498" s="76"/>
      <c r="ALE498" s="76"/>
      <c r="ALF498" s="76"/>
      <c r="ALG498" s="76"/>
      <c r="ALH498" s="76"/>
      <c r="ALI498" s="76"/>
      <c r="ALJ498" s="76"/>
      <c r="ALK498" s="76"/>
      <c r="ALL498" s="76"/>
      <c r="ALM498" s="76"/>
      <c r="ALN498" s="76"/>
      <c r="ALO498" s="76"/>
      <c r="ALP498" s="76"/>
      <c r="ALQ498" s="76"/>
      <c r="ALR498" s="76"/>
      <c r="ALS498" s="76"/>
      <c r="ALT498" s="76"/>
      <c r="ALU498" s="76"/>
      <c r="ALV498" s="76"/>
      <c r="ALW498" s="76"/>
      <c r="ALX498" s="76"/>
      <c r="ALY498" s="76"/>
      <c r="ALZ498" s="76"/>
      <c r="AMA498" s="76"/>
      <c r="AMB498" s="76"/>
      <c r="AMC498" s="76"/>
      <c r="AMD498" s="76"/>
      <c r="AME498" s="76"/>
      <c r="AMF498" s="76"/>
      <c r="AMG498" s="76"/>
      <c r="AMH498" s="76"/>
      <c r="AMI498" s="76"/>
      <c r="AMJ498" s="76"/>
      <c r="AMK498" s="76"/>
      <c r="AML498" s="76"/>
      <c r="AMM498" s="76"/>
      <c r="AMN498" s="76"/>
      <c r="AMO498" s="76"/>
      <c r="AMP498" s="76"/>
      <c r="AMQ498" s="76"/>
      <c r="AMR498" s="76"/>
      <c r="AMS498" s="76"/>
      <c r="AMT498" s="76"/>
      <c r="AMU498" s="76"/>
      <c r="AMV498" s="76"/>
      <c r="AMW498" s="76"/>
      <c r="AMX498" s="76"/>
      <c r="AMY498" s="76"/>
      <c r="AMZ498" s="76"/>
      <c r="ANA498" s="76"/>
      <c r="ANB498" s="76"/>
      <c r="ANC498" s="76"/>
      <c r="AND498" s="76"/>
      <c r="ANE498" s="76"/>
      <c r="ANF498" s="76"/>
      <c r="ANG498" s="76"/>
      <c r="ANH498" s="76"/>
      <c r="ANI498" s="76"/>
      <c r="ANJ498" s="76"/>
      <c r="ANK498" s="76"/>
      <c r="ANL498" s="76"/>
      <c r="ANM498" s="76"/>
      <c r="ANN498" s="76"/>
      <c r="ANO498" s="76"/>
      <c r="ANP498" s="76"/>
      <c r="ANQ498" s="76"/>
      <c r="ANR498" s="76"/>
      <c r="ANS498" s="76"/>
      <c r="ANT498" s="76"/>
      <c r="ANU498" s="76"/>
      <c r="ANV498" s="76"/>
      <c r="ANW498" s="76"/>
      <c r="ANX498" s="76"/>
      <c r="ANY498" s="76"/>
      <c r="ANZ498" s="76"/>
      <c r="AOA498" s="76"/>
      <c r="AOB498" s="76"/>
      <c r="AOC498" s="76"/>
      <c r="AOD498" s="76"/>
      <c r="AOE498" s="76"/>
      <c r="AOF498" s="76"/>
      <c r="AOG498" s="76"/>
      <c r="AOH498" s="76"/>
      <c r="AOI498" s="76"/>
      <c r="AOJ498" s="76"/>
      <c r="AOK498" s="76"/>
      <c r="AOL498" s="76"/>
      <c r="AOM498" s="76"/>
      <c r="AON498" s="76"/>
      <c r="AOO498" s="76"/>
      <c r="AOP498" s="76"/>
      <c r="AOQ498" s="76"/>
      <c r="AOR498" s="76"/>
      <c r="AOS498" s="76"/>
      <c r="AOT498" s="76"/>
      <c r="AOU498" s="76"/>
      <c r="AOV498" s="76"/>
      <c r="AOW498" s="76"/>
      <c r="AOX498" s="76"/>
      <c r="AOY498" s="76"/>
      <c r="AOZ498" s="76"/>
      <c r="APA498" s="76"/>
      <c r="APB498" s="76"/>
      <c r="APC498" s="76"/>
      <c r="APD498" s="76"/>
      <c r="APE498" s="76"/>
      <c r="APF498" s="76"/>
      <c r="APG498" s="76"/>
      <c r="APH498" s="76"/>
      <c r="API498" s="76"/>
      <c r="APJ498" s="76"/>
      <c r="APK498" s="76"/>
      <c r="APL498" s="76"/>
      <c r="APM498" s="76"/>
      <c r="APN498" s="76"/>
      <c r="APO498" s="76"/>
      <c r="APP498" s="76"/>
      <c r="APQ498" s="76"/>
      <c r="APR498" s="76"/>
      <c r="APS498" s="76"/>
      <c r="APT498" s="76"/>
      <c r="APU498" s="76"/>
      <c r="APV498" s="76"/>
      <c r="APW498" s="76"/>
      <c r="APX498" s="76"/>
      <c r="APY498" s="76"/>
      <c r="APZ498" s="76"/>
      <c r="AQA498" s="76"/>
      <c r="AQB498" s="76"/>
      <c r="AQC498" s="76"/>
      <c r="AQD498" s="76"/>
      <c r="AQE498" s="76"/>
      <c r="AQF498" s="76"/>
      <c r="AQG498" s="76"/>
      <c r="AQH498" s="76"/>
      <c r="AQI498" s="76"/>
      <c r="AQJ498" s="76"/>
      <c r="AQK498" s="76"/>
      <c r="AQL498" s="76"/>
      <c r="AQM498" s="76"/>
      <c r="AQN498" s="76"/>
      <c r="AQO498" s="76"/>
      <c r="AQP498" s="76"/>
      <c r="AQQ498" s="76"/>
      <c r="AQR498" s="76"/>
      <c r="AQS498" s="76"/>
      <c r="AQT498" s="76"/>
      <c r="AQU498" s="76"/>
      <c r="AQV498" s="76"/>
      <c r="AQW498" s="76"/>
      <c r="AQX498" s="76"/>
      <c r="AQY498" s="76"/>
      <c r="AQZ498" s="76"/>
      <c r="ARA498" s="76"/>
      <c r="ARB498" s="76"/>
      <c r="ARC498" s="76"/>
      <c r="ARD498" s="76"/>
      <c r="ARE498" s="76"/>
      <c r="ARF498" s="76"/>
      <c r="ARG498" s="76"/>
      <c r="ARH498" s="76"/>
      <c r="ARI498" s="76"/>
      <c r="ARJ498" s="76"/>
      <c r="ARK498" s="76"/>
      <c r="ARL498" s="76"/>
      <c r="ARM498" s="76"/>
      <c r="ARN498" s="76"/>
      <c r="ARO498" s="76"/>
      <c r="ARP498" s="76"/>
      <c r="ARQ498" s="76"/>
      <c r="ARR498" s="76"/>
      <c r="ARS498" s="76"/>
      <c r="ART498" s="76"/>
      <c r="ARU498" s="76"/>
      <c r="ARV498" s="76"/>
      <c r="ARW498" s="76"/>
      <c r="ARX498" s="76"/>
      <c r="ARY498" s="76"/>
      <c r="ARZ498" s="76"/>
      <c r="ASA498" s="76"/>
      <c r="ASB498" s="76"/>
      <c r="ASC498" s="76"/>
      <c r="ASD498" s="76"/>
      <c r="ASE498" s="76"/>
      <c r="ASF498" s="76"/>
      <c r="ASG498" s="76"/>
      <c r="ASH498" s="76"/>
      <c r="ASI498" s="76"/>
      <c r="ASJ498" s="76"/>
      <c r="ASK498" s="76"/>
      <c r="ASL498" s="76"/>
      <c r="ASM498" s="76"/>
      <c r="ASN498" s="76"/>
      <c r="ASO498" s="76"/>
      <c r="ASP498" s="76"/>
      <c r="ASQ498" s="76"/>
      <c r="ASR498" s="76"/>
      <c r="ASS498" s="76"/>
      <c r="AST498" s="76"/>
      <c r="ASU498" s="76"/>
      <c r="ASV498" s="76"/>
      <c r="ASW498" s="76"/>
      <c r="ASX498" s="76"/>
      <c r="ASY498" s="76"/>
      <c r="ASZ498" s="76"/>
      <c r="ATA498" s="76"/>
      <c r="ATB498" s="76"/>
      <c r="ATC498" s="76"/>
      <c r="ATD498" s="76"/>
      <c r="ATE498" s="76"/>
      <c r="ATF498" s="76"/>
      <c r="ATG498" s="76"/>
      <c r="ATH498" s="76"/>
      <c r="ATI498" s="76"/>
      <c r="ATJ498" s="76"/>
      <c r="ATK498" s="76"/>
      <c r="ATL498" s="76"/>
      <c r="ATM498" s="76"/>
      <c r="ATN498" s="76"/>
      <c r="ATO498" s="76"/>
      <c r="ATP498" s="76"/>
      <c r="ATQ498" s="76"/>
      <c r="ATR498" s="76"/>
      <c r="ATS498" s="76"/>
      <c r="ATT498" s="76"/>
      <c r="ATU498" s="76"/>
      <c r="ATV498" s="76"/>
      <c r="ATW498" s="76"/>
      <c r="ATX498" s="76"/>
      <c r="ATY498" s="76"/>
      <c r="ATZ498" s="76"/>
      <c r="AUA498" s="76"/>
      <c r="AUB498" s="76"/>
      <c r="AUC498" s="76"/>
      <c r="AUD498" s="76"/>
      <c r="AUE498" s="76"/>
      <c r="AUF498" s="76"/>
      <c r="AUG498" s="76"/>
      <c r="AUH498" s="76"/>
      <c r="AUI498" s="76"/>
      <c r="AUJ498" s="76"/>
      <c r="AUK498" s="76"/>
      <c r="AUL498" s="76"/>
      <c r="AUM498" s="76"/>
      <c r="AUN498" s="76"/>
      <c r="AUO498" s="76"/>
      <c r="AUP498" s="76"/>
      <c r="AUQ498" s="76"/>
      <c r="AUR498" s="76"/>
      <c r="AUS498" s="76"/>
      <c r="AUT498" s="76"/>
      <c r="AUU498" s="76"/>
      <c r="AUV498" s="76"/>
      <c r="AUW498" s="76"/>
      <c r="AUX498" s="76"/>
      <c r="AUY498" s="76"/>
      <c r="AUZ498" s="76"/>
      <c r="AVA498" s="76"/>
      <c r="AVB498" s="76"/>
      <c r="AVC498" s="76"/>
      <c r="AVD498" s="76"/>
      <c r="AVE498" s="76"/>
      <c r="AVF498" s="76"/>
      <c r="AVG498" s="76"/>
      <c r="AVH498" s="76"/>
      <c r="AVI498" s="76"/>
      <c r="AVJ498" s="76"/>
      <c r="AVK498" s="76"/>
      <c r="AVL498" s="76"/>
      <c r="AVM498" s="76"/>
      <c r="AVN498" s="76"/>
      <c r="AVO498" s="76"/>
      <c r="AVP498" s="76"/>
      <c r="AVQ498" s="76"/>
      <c r="AVR498" s="76"/>
      <c r="AVS498" s="76"/>
      <c r="AVT498" s="76"/>
      <c r="AVU498" s="76"/>
      <c r="AVV498" s="76"/>
      <c r="AVW498" s="76"/>
      <c r="AVX498" s="76"/>
      <c r="AVY498" s="76"/>
      <c r="AVZ498" s="76"/>
      <c r="AWA498" s="76"/>
      <c r="AWB498" s="76"/>
      <c r="AWC498" s="76"/>
      <c r="AWD498" s="76"/>
      <c r="AWE498" s="76"/>
      <c r="AWF498" s="76"/>
      <c r="AWG498" s="76"/>
      <c r="AWH498" s="76"/>
      <c r="AWI498" s="76"/>
      <c r="AWJ498" s="76"/>
      <c r="AWK498" s="76"/>
      <c r="AWL498" s="76"/>
      <c r="AWM498" s="76"/>
      <c r="AWN498" s="76"/>
      <c r="AWO498" s="76"/>
      <c r="AWP498" s="76"/>
      <c r="AWQ498" s="76"/>
      <c r="AWR498" s="76"/>
      <c r="AWS498" s="76"/>
      <c r="AWT498" s="76"/>
      <c r="AWU498" s="76"/>
      <c r="AWV498" s="76"/>
      <c r="AWW498" s="76"/>
      <c r="AWX498" s="76"/>
      <c r="AWY498" s="76"/>
      <c r="AWZ498" s="76"/>
      <c r="AXA498" s="76"/>
      <c r="AXB498" s="76"/>
      <c r="AXC498" s="76"/>
      <c r="AXD498" s="76"/>
      <c r="AXE498" s="76"/>
      <c r="AXF498" s="76"/>
      <c r="AXG498" s="76"/>
      <c r="AXH498" s="76"/>
      <c r="AXI498" s="76"/>
      <c r="AXJ498" s="76"/>
      <c r="AXK498" s="76"/>
      <c r="AXL498" s="76"/>
      <c r="AXM498" s="76"/>
      <c r="AXN498" s="76"/>
      <c r="AXO498" s="76"/>
      <c r="AXP498" s="76"/>
      <c r="AXQ498" s="76"/>
      <c r="AXR498" s="76"/>
      <c r="AXS498" s="76"/>
      <c r="AXT498" s="76"/>
      <c r="AXU498" s="76"/>
      <c r="AXV498" s="76"/>
      <c r="AXW498" s="76"/>
      <c r="AXX498" s="76"/>
      <c r="AXY498" s="76"/>
      <c r="AXZ498" s="76"/>
      <c r="AYA498" s="76"/>
      <c r="AYB498" s="76"/>
      <c r="AYC498" s="76"/>
      <c r="AYD498" s="76"/>
      <c r="AYE498" s="76"/>
      <c r="AYF498" s="76"/>
      <c r="AYG498" s="76"/>
      <c r="AYH498" s="76"/>
      <c r="AYI498" s="76"/>
      <c r="AYJ498" s="76"/>
      <c r="AYK498" s="76"/>
      <c r="AYL498" s="76"/>
      <c r="AYM498" s="76"/>
      <c r="AYN498" s="76"/>
      <c r="AYO498" s="76"/>
      <c r="AYP498" s="76"/>
      <c r="AYQ498" s="76"/>
      <c r="AYR498" s="76"/>
      <c r="AYS498" s="76"/>
      <c r="AYT498" s="76"/>
      <c r="AYU498" s="76"/>
      <c r="AYV498" s="76"/>
      <c r="AYW498" s="76"/>
      <c r="AYX498" s="76"/>
      <c r="AYY498" s="76"/>
      <c r="AYZ498" s="76"/>
      <c r="AZA498" s="76"/>
      <c r="AZB498" s="76"/>
      <c r="AZC498" s="76"/>
      <c r="AZD498" s="76"/>
      <c r="AZE498" s="76"/>
      <c r="AZF498" s="76"/>
      <c r="AZG498" s="76"/>
      <c r="AZH498" s="76"/>
      <c r="AZI498" s="76"/>
      <c r="AZJ498" s="76"/>
      <c r="AZK498" s="76"/>
      <c r="AZL498" s="76"/>
      <c r="AZM498" s="76"/>
      <c r="AZN498" s="76"/>
      <c r="AZO498" s="76"/>
      <c r="AZP498" s="76"/>
      <c r="AZQ498" s="76"/>
      <c r="AZR498" s="76"/>
      <c r="AZS498" s="76"/>
      <c r="AZT498" s="76"/>
      <c r="AZU498" s="76"/>
      <c r="AZV498" s="76"/>
      <c r="AZW498" s="76"/>
      <c r="AZX498" s="76"/>
      <c r="AZY498" s="76"/>
      <c r="AZZ498" s="76"/>
      <c r="BAA498" s="76"/>
      <c r="BAB498" s="76"/>
      <c r="BAC498" s="76"/>
      <c r="BAD498" s="76"/>
      <c r="BAE498" s="76"/>
      <c r="BAF498" s="76"/>
      <c r="BAG498" s="76"/>
      <c r="BAH498" s="76"/>
      <c r="BAI498" s="76"/>
      <c r="BAJ498" s="76"/>
      <c r="BAK498" s="76"/>
      <c r="BAL498" s="76"/>
      <c r="BAM498" s="76"/>
      <c r="BAN498" s="76"/>
      <c r="BAO498" s="76"/>
      <c r="BAP498" s="76"/>
      <c r="BAQ498" s="76"/>
      <c r="BAR498" s="76"/>
      <c r="BAS498" s="76"/>
      <c r="BAT498" s="76"/>
      <c r="BAU498" s="76"/>
      <c r="BAV498" s="76"/>
      <c r="BAW498" s="76"/>
      <c r="BAX498" s="76"/>
      <c r="BAY498" s="76"/>
      <c r="BAZ498" s="76"/>
      <c r="BBA498" s="76"/>
      <c r="BBB498" s="76"/>
      <c r="BBC498" s="76"/>
      <c r="BBD498" s="76"/>
      <c r="BBE498" s="76"/>
      <c r="BBF498" s="76"/>
      <c r="BBG498" s="76"/>
      <c r="BBH498" s="76"/>
      <c r="BBI498" s="76"/>
      <c r="BBJ498" s="76"/>
      <c r="BBK498" s="76"/>
      <c r="BBL498" s="76"/>
      <c r="BBM498" s="76"/>
      <c r="BBN498" s="76"/>
      <c r="BBO498" s="76"/>
      <c r="BBP498" s="76"/>
      <c r="BBQ498" s="76"/>
      <c r="BBR498" s="76"/>
      <c r="BBS498" s="76"/>
      <c r="BBT498" s="76"/>
      <c r="BBU498" s="76"/>
      <c r="BBV498" s="76"/>
      <c r="BBW498" s="76"/>
      <c r="BBX498" s="76"/>
      <c r="BBY498" s="76"/>
      <c r="BBZ498" s="76"/>
      <c r="BCA498" s="76"/>
      <c r="BCB498" s="76"/>
      <c r="BCC498" s="76"/>
      <c r="BCD498" s="76"/>
      <c r="BCE498" s="76"/>
      <c r="BCF498" s="76"/>
      <c r="BCG498" s="76"/>
      <c r="BCH498" s="76"/>
      <c r="BCI498" s="76"/>
      <c r="BCJ498" s="76"/>
      <c r="BCK498" s="76"/>
      <c r="BCL498" s="76"/>
      <c r="BCM498" s="76"/>
      <c r="BCN498" s="76"/>
      <c r="BCO498" s="76"/>
      <c r="BCP498" s="76"/>
      <c r="BCQ498" s="76"/>
      <c r="BCR498" s="76"/>
      <c r="BCS498" s="76"/>
      <c r="BCT498" s="76"/>
      <c r="BCU498" s="76"/>
      <c r="BCV498" s="76"/>
      <c r="BCW498" s="76"/>
      <c r="BCX498" s="76"/>
      <c r="BCY498" s="76"/>
      <c r="BCZ498" s="76"/>
      <c r="BDA498" s="76"/>
      <c r="BDB498" s="76"/>
      <c r="BDC498" s="76"/>
      <c r="BDD498" s="76"/>
      <c r="BDE498" s="76"/>
      <c r="BDF498" s="76"/>
      <c r="BDG498" s="76"/>
      <c r="BDH498" s="76"/>
      <c r="BDI498" s="76"/>
      <c r="BDJ498" s="76"/>
      <c r="BDK498" s="76"/>
      <c r="BDL498" s="76"/>
      <c r="BDM498" s="76"/>
      <c r="BDN498" s="76"/>
      <c r="BDO498" s="76"/>
      <c r="BDP498" s="76"/>
      <c r="BDQ498" s="76"/>
      <c r="BDR498" s="76"/>
      <c r="BDS498" s="76"/>
      <c r="BDT498" s="76"/>
      <c r="BDU498" s="76"/>
      <c r="BDV498" s="76"/>
      <c r="BDW498" s="76"/>
      <c r="BDX498" s="76"/>
      <c r="BDY498" s="76"/>
      <c r="BDZ498" s="76"/>
      <c r="BEA498" s="76"/>
      <c r="BEB498" s="76"/>
      <c r="BEC498" s="76"/>
      <c r="BED498" s="76"/>
      <c r="BEE498" s="76"/>
      <c r="BEF498" s="76"/>
      <c r="BEG498" s="76"/>
      <c r="BEH498" s="76"/>
      <c r="BEI498" s="76"/>
      <c r="BEJ498" s="76"/>
      <c r="BEK498" s="76"/>
      <c r="BEL498" s="76"/>
      <c r="BEM498" s="76"/>
      <c r="BEN498" s="76"/>
      <c r="BEO498" s="76"/>
      <c r="BEP498" s="76"/>
      <c r="BEQ498" s="76"/>
      <c r="BER498" s="76"/>
      <c r="BES498" s="76"/>
      <c r="BET498" s="76"/>
      <c r="BEU498" s="76"/>
      <c r="BEV498" s="76"/>
      <c r="BEW498" s="76"/>
      <c r="BEX498" s="76"/>
      <c r="BEY498" s="76"/>
      <c r="BEZ498" s="76"/>
      <c r="BFA498" s="76"/>
      <c r="BFB498" s="76"/>
      <c r="BFC498" s="76"/>
      <c r="BFD498" s="76"/>
      <c r="BFE498" s="76"/>
      <c r="BFF498" s="76"/>
      <c r="BFG498" s="76"/>
      <c r="BFH498" s="76"/>
      <c r="BFI498" s="76"/>
      <c r="BFJ498" s="76"/>
      <c r="BFK498" s="76"/>
      <c r="BFL498" s="76"/>
      <c r="BFM498" s="76"/>
      <c r="BFN498" s="76"/>
      <c r="BFO498" s="76"/>
      <c r="BFP498" s="76"/>
      <c r="BFQ498" s="76"/>
      <c r="BFR498" s="76"/>
      <c r="BFS498" s="76"/>
    </row>
    <row r="499" spans="1:1527" s="20" customFormat="1" ht="28" x14ac:dyDescent="0.25">
      <c r="A499" s="71" t="s">
        <v>338</v>
      </c>
      <c r="B499" s="278" t="s">
        <v>957</v>
      </c>
      <c r="C499" s="278" t="s">
        <v>930</v>
      </c>
      <c r="D499" s="278" t="s">
        <v>893</v>
      </c>
      <c r="E499" s="278"/>
      <c r="F499" s="309">
        <f t="shared" si="19"/>
        <v>5</v>
      </c>
      <c r="G499" s="278"/>
      <c r="H499" s="278">
        <v>0.5</v>
      </c>
      <c r="I499" s="278">
        <v>1</v>
      </c>
      <c r="J499" s="278">
        <v>1.25</v>
      </c>
      <c r="K499" s="278">
        <v>1.5</v>
      </c>
      <c r="L499" s="278">
        <v>0.75</v>
      </c>
      <c r="M499" s="278"/>
      <c r="N499" s="278"/>
      <c r="O499" s="278"/>
      <c r="P499" s="278"/>
      <c r="Q499" s="278"/>
      <c r="R499" s="278"/>
      <c r="BA499" s="76"/>
      <c r="BB499" s="76"/>
      <c r="BC499" s="76"/>
      <c r="BD499" s="76"/>
      <c r="BE499" s="76"/>
      <c r="BF499" s="76"/>
      <c r="BG499" s="76"/>
      <c r="BH499" s="76"/>
      <c r="BI499" s="76"/>
      <c r="BJ499" s="76"/>
      <c r="BK499" s="76"/>
      <c r="BL499" s="76"/>
      <c r="BM499" s="76"/>
      <c r="BN499" s="76"/>
      <c r="BO499" s="76"/>
      <c r="BP499" s="76"/>
      <c r="BQ499" s="76"/>
      <c r="BR499" s="76"/>
      <c r="BS499" s="76"/>
      <c r="BT499" s="76"/>
      <c r="BU499" s="76"/>
      <c r="BV499" s="76"/>
      <c r="BW499" s="76"/>
      <c r="BX499" s="76"/>
      <c r="BY499" s="76"/>
      <c r="BZ499" s="76"/>
      <c r="CA499" s="76"/>
      <c r="CB499" s="76"/>
      <c r="CC499" s="76"/>
      <c r="CD499" s="76"/>
      <c r="CE499" s="76"/>
      <c r="CF499" s="76"/>
      <c r="CG499" s="76"/>
      <c r="CH499" s="76"/>
      <c r="CI499" s="76"/>
      <c r="CJ499" s="76"/>
      <c r="CK499" s="76"/>
      <c r="CL499" s="76"/>
      <c r="CM499" s="76"/>
      <c r="CN499" s="76"/>
      <c r="CO499" s="76"/>
      <c r="CP499" s="76"/>
      <c r="CQ499" s="76"/>
      <c r="CR499" s="76"/>
      <c r="CS499" s="76"/>
      <c r="CT499" s="76"/>
      <c r="CU499" s="76"/>
      <c r="CV499" s="76"/>
      <c r="CW499" s="76"/>
      <c r="CX499" s="76"/>
      <c r="CY499" s="76"/>
      <c r="CZ499" s="76"/>
      <c r="DA499" s="76"/>
      <c r="DB499" s="76"/>
      <c r="DC499" s="76"/>
      <c r="DD499" s="76"/>
      <c r="DE499" s="76"/>
      <c r="DF499" s="76"/>
      <c r="DG499" s="76"/>
      <c r="DH499" s="76"/>
      <c r="DI499" s="76"/>
      <c r="DJ499" s="76"/>
      <c r="DK499" s="76"/>
      <c r="DL499" s="76"/>
      <c r="DM499" s="76"/>
      <c r="DN499" s="76"/>
      <c r="DO499" s="76"/>
      <c r="DP499" s="76"/>
      <c r="DQ499" s="76"/>
      <c r="DR499" s="76"/>
      <c r="DS499" s="76"/>
      <c r="DT499" s="76"/>
      <c r="DU499" s="76"/>
      <c r="DV499" s="76"/>
      <c r="DW499" s="76"/>
      <c r="DX499" s="76"/>
      <c r="DY499" s="76"/>
      <c r="DZ499" s="76"/>
      <c r="EA499" s="76"/>
      <c r="EB499" s="76"/>
      <c r="EC499" s="76"/>
      <c r="ED499" s="76"/>
      <c r="EE499" s="76"/>
      <c r="EF499" s="76"/>
      <c r="EG499" s="76"/>
      <c r="EH499" s="76"/>
      <c r="EI499" s="76"/>
      <c r="EJ499" s="76"/>
      <c r="EK499" s="76"/>
      <c r="EL499" s="76"/>
      <c r="EM499" s="76"/>
      <c r="EN499" s="76"/>
      <c r="EO499" s="76"/>
      <c r="EP499" s="76"/>
      <c r="EQ499" s="76"/>
      <c r="ER499" s="76"/>
      <c r="ES499" s="76"/>
      <c r="ET499" s="76"/>
      <c r="EU499" s="76"/>
      <c r="EV499" s="76"/>
      <c r="EW499" s="76"/>
      <c r="EX499" s="76"/>
      <c r="EY499" s="76"/>
      <c r="EZ499" s="76"/>
      <c r="FA499" s="76"/>
      <c r="FB499" s="76"/>
      <c r="FC499" s="76"/>
      <c r="FD499" s="76"/>
      <c r="FE499" s="76"/>
      <c r="FF499" s="76"/>
      <c r="FG499" s="76"/>
      <c r="FH499" s="76"/>
      <c r="FI499" s="76"/>
      <c r="FJ499" s="76"/>
      <c r="FK499" s="76"/>
      <c r="FL499" s="76"/>
      <c r="FM499" s="76"/>
      <c r="FN499" s="76"/>
      <c r="FO499" s="76"/>
      <c r="FP499" s="76"/>
      <c r="FQ499" s="76"/>
      <c r="FR499" s="76"/>
      <c r="FS499" s="76"/>
      <c r="FT499" s="76"/>
      <c r="FU499" s="76"/>
      <c r="FV499" s="76"/>
      <c r="FW499" s="76"/>
      <c r="FX499" s="76"/>
      <c r="FY499" s="76"/>
      <c r="FZ499" s="76"/>
      <c r="GA499" s="76"/>
      <c r="GB499" s="76"/>
      <c r="GC499" s="76"/>
      <c r="GD499" s="76"/>
      <c r="GE499" s="76"/>
      <c r="GF499" s="76"/>
      <c r="GG499" s="76"/>
      <c r="GH499" s="76"/>
      <c r="GI499" s="76"/>
      <c r="GJ499" s="76"/>
      <c r="GK499" s="76"/>
      <c r="GL499" s="76"/>
      <c r="GM499" s="76"/>
      <c r="GN499" s="76"/>
      <c r="GO499" s="76"/>
      <c r="GP499" s="76"/>
      <c r="GQ499" s="76"/>
      <c r="GR499" s="76"/>
      <c r="GS499" s="76"/>
      <c r="GT499" s="76"/>
      <c r="GU499" s="76"/>
      <c r="GV499" s="76"/>
      <c r="GW499" s="76"/>
      <c r="GX499" s="76"/>
      <c r="GY499" s="76"/>
      <c r="GZ499" s="76"/>
      <c r="HA499" s="76"/>
      <c r="HB499" s="76"/>
      <c r="HC499" s="76"/>
      <c r="HD499" s="76"/>
      <c r="HE499" s="76"/>
      <c r="HF499" s="76"/>
      <c r="HG499" s="76"/>
      <c r="HH499" s="76"/>
      <c r="HI499" s="76"/>
      <c r="HJ499" s="76"/>
      <c r="HK499" s="76"/>
      <c r="HL499" s="76"/>
      <c r="HM499" s="76"/>
      <c r="HN499" s="76"/>
      <c r="HO499" s="76"/>
      <c r="HP499" s="76"/>
      <c r="HQ499" s="76"/>
      <c r="HR499" s="76"/>
      <c r="HS499" s="76"/>
      <c r="HT499" s="76"/>
      <c r="HU499" s="76"/>
      <c r="HV499" s="76"/>
      <c r="HW499" s="76"/>
      <c r="HX499" s="76"/>
      <c r="HY499" s="76"/>
      <c r="HZ499" s="76"/>
      <c r="IA499" s="76"/>
      <c r="IB499" s="76"/>
      <c r="IC499" s="76"/>
      <c r="ID499" s="76"/>
      <c r="IE499" s="76"/>
      <c r="IF499" s="76"/>
      <c r="IG499" s="76"/>
      <c r="IH499" s="76"/>
      <c r="II499" s="76"/>
      <c r="IJ499" s="76"/>
      <c r="IK499" s="76"/>
      <c r="IL499" s="76"/>
      <c r="IM499" s="76"/>
      <c r="IN499" s="76"/>
      <c r="IO499" s="76"/>
      <c r="IP499" s="76"/>
      <c r="IQ499" s="76"/>
      <c r="IR499" s="76"/>
      <c r="IS499" s="76"/>
      <c r="IT499" s="76"/>
      <c r="IU499" s="76"/>
      <c r="IV499" s="76"/>
      <c r="IW499" s="76"/>
      <c r="IX499" s="76"/>
      <c r="IY499" s="76"/>
      <c r="IZ499" s="76"/>
      <c r="JA499" s="76"/>
      <c r="JB499" s="76"/>
      <c r="JC499" s="76"/>
      <c r="JD499" s="76"/>
      <c r="JE499" s="76"/>
      <c r="JF499" s="76"/>
      <c r="JG499" s="76"/>
      <c r="JH499" s="76"/>
      <c r="JI499" s="76"/>
      <c r="JJ499" s="76"/>
      <c r="JK499" s="76"/>
      <c r="JL499" s="76"/>
      <c r="JM499" s="76"/>
      <c r="JN499" s="76"/>
      <c r="JO499" s="76"/>
      <c r="JP499" s="76"/>
      <c r="JQ499" s="76"/>
      <c r="JR499" s="76"/>
      <c r="JS499" s="76"/>
      <c r="JT499" s="76"/>
      <c r="JU499" s="76"/>
      <c r="JV499" s="76"/>
      <c r="JW499" s="76"/>
      <c r="JX499" s="76"/>
      <c r="JY499" s="76"/>
      <c r="JZ499" s="76"/>
      <c r="KA499" s="76"/>
      <c r="KB499" s="76"/>
      <c r="KC499" s="76"/>
      <c r="KD499" s="76"/>
      <c r="KE499" s="76"/>
      <c r="KF499" s="76"/>
      <c r="KG499" s="76"/>
      <c r="KH499" s="76"/>
      <c r="KI499" s="76"/>
      <c r="KJ499" s="76"/>
      <c r="KK499" s="76"/>
      <c r="KL499" s="76"/>
      <c r="KM499" s="76"/>
      <c r="KN499" s="76"/>
      <c r="KO499" s="76"/>
      <c r="KP499" s="76"/>
      <c r="KQ499" s="76"/>
      <c r="KR499" s="76"/>
      <c r="KS499" s="76"/>
      <c r="KT499" s="76"/>
      <c r="KU499" s="76"/>
      <c r="KV499" s="76"/>
      <c r="KW499" s="76"/>
      <c r="KX499" s="76"/>
      <c r="KY499" s="76"/>
      <c r="KZ499" s="76"/>
      <c r="LA499" s="76"/>
      <c r="LB499" s="76"/>
      <c r="LC499" s="76"/>
      <c r="LD499" s="76"/>
      <c r="LE499" s="76"/>
      <c r="LF499" s="76"/>
      <c r="LG499" s="76"/>
      <c r="LH499" s="76"/>
      <c r="LI499" s="76"/>
      <c r="LJ499" s="76"/>
      <c r="LK499" s="76"/>
      <c r="LL499" s="76"/>
      <c r="LM499" s="76"/>
      <c r="LN499" s="76"/>
      <c r="LO499" s="76"/>
      <c r="LP499" s="76"/>
      <c r="LQ499" s="76"/>
      <c r="LR499" s="76"/>
      <c r="LS499" s="76"/>
      <c r="LT499" s="76"/>
      <c r="LU499" s="76"/>
      <c r="LV499" s="76"/>
      <c r="LW499" s="76"/>
      <c r="LX499" s="76"/>
      <c r="LY499" s="76"/>
      <c r="LZ499" s="76"/>
      <c r="MA499" s="76"/>
      <c r="MB499" s="76"/>
      <c r="MC499" s="76"/>
      <c r="MD499" s="76"/>
      <c r="ME499" s="76"/>
      <c r="MF499" s="76"/>
      <c r="MG499" s="76"/>
      <c r="MH499" s="76"/>
      <c r="MI499" s="76"/>
      <c r="MJ499" s="76"/>
      <c r="MK499" s="76"/>
      <c r="ML499" s="76"/>
      <c r="MM499" s="76"/>
      <c r="MN499" s="76"/>
      <c r="MO499" s="76"/>
      <c r="MP499" s="76"/>
      <c r="MQ499" s="76"/>
      <c r="MR499" s="76"/>
      <c r="MS499" s="76"/>
      <c r="MT499" s="76"/>
      <c r="MU499" s="76"/>
      <c r="MV499" s="76"/>
      <c r="MW499" s="76"/>
      <c r="MX499" s="76"/>
      <c r="MY499" s="76"/>
      <c r="MZ499" s="76"/>
      <c r="NA499" s="76"/>
      <c r="NB499" s="76"/>
      <c r="NC499" s="76"/>
      <c r="ND499" s="76"/>
      <c r="NE499" s="76"/>
      <c r="NF499" s="76"/>
      <c r="NG499" s="76"/>
      <c r="NH499" s="76"/>
      <c r="NI499" s="76"/>
      <c r="NJ499" s="76"/>
      <c r="NK499" s="76"/>
      <c r="NL499" s="76"/>
      <c r="NM499" s="76"/>
      <c r="NN499" s="76"/>
      <c r="NO499" s="76"/>
      <c r="NP499" s="76"/>
      <c r="NQ499" s="76"/>
      <c r="NR499" s="76"/>
      <c r="NS499" s="76"/>
      <c r="NT499" s="76"/>
      <c r="NU499" s="76"/>
      <c r="NV499" s="76"/>
      <c r="NW499" s="76"/>
      <c r="NX499" s="76"/>
      <c r="NY499" s="76"/>
      <c r="NZ499" s="76"/>
      <c r="OA499" s="76"/>
      <c r="OB499" s="76"/>
      <c r="OC499" s="76"/>
      <c r="OD499" s="76"/>
      <c r="OE499" s="76"/>
      <c r="OF499" s="76"/>
      <c r="OG499" s="76"/>
      <c r="OH499" s="76"/>
      <c r="OI499" s="76"/>
      <c r="OJ499" s="76"/>
      <c r="OK499" s="76"/>
      <c r="OL499" s="76"/>
      <c r="OM499" s="76"/>
      <c r="ON499" s="76"/>
      <c r="OO499" s="76"/>
      <c r="OP499" s="76"/>
      <c r="OQ499" s="76"/>
      <c r="OR499" s="76"/>
      <c r="OS499" s="76"/>
      <c r="OT499" s="76"/>
      <c r="OU499" s="76"/>
      <c r="OV499" s="76"/>
      <c r="OW499" s="76"/>
      <c r="OX499" s="76"/>
      <c r="OY499" s="76"/>
      <c r="OZ499" s="76"/>
      <c r="PA499" s="76"/>
      <c r="PB499" s="76"/>
      <c r="PC499" s="76"/>
      <c r="PD499" s="76"/>
      <c r="PE499" s="76"/>
      <c r="PF499" s="76"/>
      <c r="PG499" s="76"/>
      <c r="PH499" s="76"/>
      <c r="PI499" s="76"/>
      <c r="PJ499" s="76"/>
      <c r="PK499" s="76"/>
      <c r="PL499" s="76"/>
      <c r="PM499" s="76"/>
      <c r="PN499" s="76"/>
      <c r="PO499" s="76"/>
      <c r="PP499" s="76"/>
      <c r="PQ499" s="76"/>
      <c r="PR499" s="76"/>
      <c r="PS499" s="76"/>
      <c r="PT499" s="76"/>
      <c r="PU499" s="76"/>
      <c r="PV499" s="76"/>
      <c r="PW499" s="76"/>
      <c r="PX499" s="76"/>
      <c r="PY499" s="76"/>
      <c r="PZ499" s="76"/>
      <c r="QA499" s="76"/>
      <c r="QB499" s="76"/>
      <c r="QC499" s="76"/>
      <c r="QD499" s="76"/>
      <c r="QE499" s="76"/>
      <c r="QF499" s="76"/>
      <c r="QG499" s="76"/>
      <c r="QH499" s="76"/>
      <c r="QI499" s="76"/>
      <c r="QJ499" s="76"/>
      <c r="QK499" s="76"/>
      <c r="QL499" s="76"/>
      <c r="QM499" s="76"/>
      <c r="QN499" s="76"/>
      <c r="QO499" s="76"/>
      <c r="QP499" s="76"/>
      <c r="QQ499" s="76"/>
      <c r="QR499" s="76"/>
      <c r="QS499" s="76"/>
      <c r="QT499" s="76"/>
      <c r="QU499" s="76"/>
      <c r="QV499" s="76"/>
      <c r="QW499" s="76"/>
      <c r="QX499" s="76"/>
      <c r="QY499" s="76"/>
      <c r="QZ499" s="76"/>
      <c r="RA499" s="76"/>
      <c r="RB499" s="76"/>
      <c r="RC499" s="76"/>
      <c r="RD499" s="76"/>
      <c r="RE499" s="76"/>
      <c r="RF499" s="76"/>
      <c r="RG499" s="76"/>
      <c r="RH499" s="76"/>
      <c r="RI499" s="76"/>
      <c r="RJ499" s="76"/>
      <c r="RK499" s="76"/>
      <c r="RL499" s="76"/>
      <c r="RM499" s="76"/>
      <c r="RN499" s="76"/>
      <c r="RO499" s="76"/>
      <c r="RP499" s="76"/>
      <c r="RQ499" s="76"/>
      <c r="RR499" s="76"/>
      <c r="RS499" s="76"/>
      <c r="RT499" s="76"/>
      <c r="RU499" s="76"/>
      <c r="RV499" s="76"/>
      <c r="RW499" s="76"/>
      <c r="RX499" s="76"/>
      <c r="RY499" s="76"/>
      <c r="RZ499" s="76"/>
      <c r="SA499" s="76"/>
      <c r="SB499" s="76"/>
      <c r="SC499" s="76"/>
      <c r="SD499" s="76"/>
      <c r="SE499" s="76"/>
      <c r="SF499" s="76"/>
      <c r="SG499" s="76"/>
      <c r="SH499" s="76"/>
      <c r="SI499" s="76"/>
      <c r="SJ499" s="76"/>
      <c r="SK499" s="76"/>
      <c r="SL499" s="76"/>
      <c r="SM499" s="76"/>
      <c r="SN499" s="76"/>
      <c r="SO499" s="76"/>
      <c r="SP499" s="76"/>
      <c r="SQ499" s="76"/>
      <c r="SR499" s="76"/>
      <c r="SS499" s="76"/>
      <c r="ST499" s="76"/>
      <c r="SU499" s="76"/>
      <c r="SV499" s="76"/>
      <c r="SW499" s="76"/>
      <c r="SX499" s="76"/>
      <c r="SY499" s="76"/>
      <c r="SZ499" s="76"/>
      <c r="TA499" s="76"/>
      <c r="TB499" s="76"/>
      <c r="TC499" s="76"/>
      <c r="TD499" s="76"/>
      <c r="TE499" s="76"/>
      <c r="TF499" s="76"/>
      <c r="TG499" s="76"/>
      <c r="TH499" s="76"/>
      <c r="TI499" s="76"/>
      <c r="TJ499" s="76"/>
      <c r="TK499" s="76"/>
      <c r="TL499" s="76"/>
      <c r="TM499" s="76"/>
      <c r="TN499" s="76"/>
      <c r="TO499" s="76"/>
      <c r="TP499" s="76"/>
      <c r="TQ499" s="76"/>
      <c r="TR499" s="76"/>
      <c r="TS499" s="76"/>
      <c r="TT499" s="76"/>
      <c r="TU499" s="76"/>
      <c r="TV499" s="76"/>
      <c r="TW499" s="76"/>
      <c r="TX499" s="76"/>
      <c r="TY499" s="76"/>
      <c r="TZ499" s="76"/>
      <c r="UA499" s="76"/>
      <c r="UB499" s="76"/>
      <c r="UC499" s="76"/>
      <c r="UD499" s="76"/>
      <c r="UE499" s="76"/>
      <c r="UF499" s="76"/>
      <c r="UG499" s="76"/>
      <c r="UH499" s="76"/>
      <c r="UI499" s="76"/>
      <c r="UJ499" s="76"/>
      <c r="UK499" s="76"/>
      <c r="UL499" s="76"/>
      <c r="UM499" s="76"/>
      <c r="UN499" s="76"/>
      <c r="UO499" s="76"/>
      <c r="UP499" s="76"/>
      <c r="UQ499" s="76"/>
      <c r="UR499" s="76"/>
      <c r="US499" s="76"/>
      <c r="UT499" s="76"/>
      <c r="UU499" s="76"/>
      <c r="UV499" s="76"/>
      <c r="UW499" s="76"/>
      <c r="UX499" s="76"/>
      <c r="UY499" s="76"/>
      <c r="UZ499" s="76"/>
      <c r="VA499" s="76"/>
      <c r="VB499" s="76"/>
      <c r="VC499" s="76"/>
      <c r="VD499" s="76"/>
      <c r="VE499" s="76"/>
      <c r="VF499" s="76"/>
      <c r="VG499" s="76"/>
      <c r="VH499" s="76"/>
      <c r="VI499" s="76"/>
      <c r="VJ499" s="76"/>
      <c r="VK499" s="76"/>
      <c r="VL499" s="76"/>
      <c r="VM499" s="76"/>
      <c r="VN499" s="76"/>
      <c r="VO499" s="76"/>
      <c r="VP499" s="76"/>
      <c r="VQ499" s="76"/>
      <c r="VR499" s="76"/>
      <c r="VS499" s="76"/>
      <c r="VT499" s="76"/>
      <c r="VU499" s="76"/>
      <c r="VV499" s="76"/>
      <c r="VW499" s="76"/>
      <c r="VX499" s="76"/>
      <c r="VY499" s="76"/>
      <c r="VZ499" s="76"/>
      <c r="WA499" s="76"/>
      <c r="WB499" s="76"/>
      <c r="WC499" s="76"/>
      <c r="WD499" s="76"/>
      <c r="WE499" s="76"/>
      <c r="WF499" s="76"/>
      <c r="WG499" s="76"/>
      <c r="WH499" s="76"/>
      <c r="WI499" s="76"/>
      <c r="WJ499" s="76"/>
      <c r="WK499" s="76"/>
      <c r="WL499" s="76"/>
      <c r="WM499" s="76"/>
      <c r="WN499" s="76"/>
      <c r="WO499" s="76"/>
      <c r="WP499" s="76"/>
      <c r="WQ499" s="76"/>
      <c r="WR499" s="76"/>
      <c r="WS499" s="76"/>
      <c r="WT499" s="76"/>
      <c r="WU499" s="76"/>
      <c r="WV499" s="76"/>
      <c r="WW499" s="76"/>
      <c r="WX499" s="76"/>
      <c r="WY499" s="76"/>
      <c r="WZ499" s="76"/>
      <c r="XA499" s="76"/>
      <c r="XB499" s="76"/>
      <c r="XC499" s="76"/>
      <c r="XD499" s="76"/>
      <c r="XE499" s="76"/>
      <c r="XF499" s="76"/>
      <c r="XG499" s="76"/>
      <c r="XH499" s="76"/>
      <c r="XI499" s="76"/>
      <c r="XJ499" s="76"/>
      <c r="XK499" s="76"/>
      <c r="XL499" s="76"/>
      <c r="XM499" s="76"/>
      <c r="XN499" s="76"/>
      <c r="XO499" s="76"/>
      <c r="XP499" s="76"/>
      <c r="XQ499" s="76"/>
      <c r="XR499" s="76"/>
      <c r="XS499" s="76"/>
      <c r="XT499" s="76"/>
      <c r="XU499" s="76"/>
      <c r="XV499" s="76"/>
      <c r="XW499" s="76"/>
      <c r="XX499" s="76"/>
      <c r="XY499" s="76"/>
      <c r="XZ499" s="76"/>
      <c r="YA499" s="76"/>
      <c r="YB499" s="76"/>
      <c r="YC499" s="76"/>
      <c r="YD499" s="76"/>
      <c r="YE499" s="76"/>
      <c r="YF499" s="76"/>
      <c r="YG499" s="76"/>
      <c r="YH499" s="76"/>
      <c r="YI499" s="76"/>
      <c r="YJ499" s="76"/>
      <c r="YK499" s="76"/>
      <c r="YL499" s="76"/>
      <c r="YM499" s="76"/>
      <c r="YN499" s="76"/>
      <c r="YO499" s="76"/>
      <c r="YP499" s="76"/>
      <c r="YQ499" s="76"/>
      <c r="YR499" s="76"/>
      <c r="YS499" s="76"/>
      <c r="YT499" s="76"/>
      <c r="YU499" s="76"/>
      <c r="YV499" s="76"/>
      <c r="YW499" s="76"/>
      <c r="YX499" s="76"/>
      <c r="YY499" s="76"/>
      <c r="YZ499" s="76"/>
      <c r="ZA499" s="76"/>
      <c r="ZB499" s="76"/>
      <c r="ZC499" s="76"/>
      <c r="ZD499" s="76"/>
      <c r="ZE499" s="76"/>
      <c r="ZF499" s="76"/>
      <c r="ZG499" s="76"/>
      <c r="ZH499" s="76"/>
      <c r="ZI499" s="76"/>
      <c r="ZJ499" s="76"/>
      <c r="ZK499" s="76"/>
      <c r="ZL499" s="76"/>
      <c r="ZM499" s="76"/>
      <c r="ZN499" s="76"/>
      <c r="ZO499" s="76"/>
      <c r="ZP499" s="76"/>
      <c r="ZQ499" s="76"/>
      <c r="ZR499" s="76"/>
      <c r="ZS499" s="76"/>
      <c r="ZT499" s="76"/>
      <c r="ZU499" s="76"/>
      <c r="ZV499" s="76"/>
      <c r="ZW499" s="76"/>
      <c r="ZX499" s="76"/>
      <c r="ZY499" s="76"/>
      <c r="ZZ499" s="76"/>
      <c r="AAA499" s="76"/>
      <c r="AAB499" s="76"/>
      <c r="AAC499" s="76"/>
      <c r="AAD499" s="76"/>
      <c r="AAE499" s="76"/>
      <c r="AAF499" s="76"/>
      <c r="AAG499" s="76"/>
      <c r="AAH499" s="76"/>
      <c r="AAI499" s="76"/>
      <c r="AAJ499" s="76"/>
      <c r="AAK499" s="76"/>
      <c r="AAL499" s="76"/>
      <c r="AAM499" s="76"/>
      <c r="AAN499" s="76"/>
      <c r="AAO499" s="76"/>
      <c r="AAP499" s="76"/>
      <c r="AAQ499" s="76"/>
      <c r="AAR499" s="76"/>
      <c r="AAS499" s="76"/>
      <c r="AAT499" s="76"/>
      <c r="AAU499" s="76"/>
      <c r="AAV499" s="76"/>
      <c r="AAW499" s="76"/>
      <c r="AAX499" s="76"/>
      <c r="AAY499" s="76"/>
      <c r="AAZ499" s="76"/>
      <c r="ABA499" s="76"/>
      <c r="ABB499" s="76"/>
      <c r="ABC499" s="76"/>
      <c r="ABD499" s="76"/>
      <c r="ABE499" s="76"/>
      <c r="ABF499" s="76"/>
      <c r="ABG499" s="76"/>
      <c r="ABH499" s="76"/>
      <c r="ABI499" s="76"/>
      <c r="ABJ499" s="76"/>
      <c r="ABK499" s="76"/>
      <c r="ABL499" s="76"/>
      <c r="ABM499" s="76"/>
      <c r="ABN499" s="76"/>
      <c r="ABO499" s="76"/>
      <c r="ABP499" s="76"/>
      <c r="ABQ499" s="76"/>
      <c r="ABR499" s="76"/>
      <c r="ABS499" s="76"/>
      <c r="ABT499" s="76"/>
      <c r="ABU499" s="76"/>
      <c r="ABV499" s="76"/>
      <c r="ABW499" s="76"/>
      <c r="ABX499" s="76"/>
      <c r="ABY499" s="76"/>
      <c r="ABZ499" s="76"/>
      <c r="ACA499" s="76"/>
      <c r="ACB499" s="76"/>
      <c r="ACC499" s="76"/>
      <c r="ACD499" s="76"/>
      <c r="ACE499" s="76"/>
      <c r="ACF499" s="76"/>
      <c r="ACG499" s="76"/>
      <c r="ACH499" s="76"/>
      <c r="ACI499" s="76"/>
      <c r="ACJ499" s="76"/>
      <c r="ACK499" s="76"/>
      <c r="ACL499" s="76"/>
      <c r="ACM499" s="76"/>
      <c r="ACN499" s="76"/>
      <c r="ACO499" s="76"/>
      <c r="ACP499" s="76"/>
      <c r="ACQ499" s="76"/>
      <c r="ACR499" s="76"/>
      <c r="ACS499" s="76"/>
      <c r="ACT499" s="76"/>
      <c r="ACU499" s="76"/>
      <c r="ACV499" s="76"/>
      <c r="ACW499" s="76"/>
      <c r="ACX499" s="76"/>
      <c r="ACY499" s="76"/>
      <c r="ACZ499" s="76"/>
      <c r="ADA499" s="76"/>
      <c r="ADB499" s="76"/>
      <c r="ADC499" s="76"/>
      <c r="ADD499" s="76"/>
      <c r="ADE499" s="76"/>
      <c r="ADF499" s="76"/>
      <c r="ADG499" s="76"/>
      <c r="ADH499" s="76"/>
      <c r="ADI499" s="76"/>
      <c r="ADJ499" s="76"/>
      <c r="ADK499" s="76"/>
      <c r="ADL499" s="76"/>
      <c r="ADM499" s="76"/>
      <c r="ADN499" s="76"/>
      <c r="ADO499" s="76"/>
      <c r="ADP499" s="76"/>
      <c r="ADQ499" s="76"/>
      <c r="ADR499" s="76"/>
      <c r="ADS499" s="76"/>
      <c r="ADT499" s="76"/>
      <c r="ADU499" s="76"/>
      <c r="ADV499" s="76"/>
      <c r="ADW499" s="76"/>
      <c r="ADX499" s="76"/>
      <c r="ADY499" s="76"/>
      <c r="ADZ499" s="76"/>
      <c r="AEA499" s="76"/>
      <c r="AEB499" s="76"/>
      <c r="AEC499" s="76"/>
      <c r="AED499" s="76"/>
      <c r="AEE499" s="76"/>
      <c r="AEF499" s="76"/>
      <c r="AEG499" s="76"/>
      <c r="AEH499" s="76"/>
      <c r="AEI499" s="76"/>
      <c r="AEJ499" s="76"/>
      <c r="AEK499" s="76"/>
      <c r="AEL499" s="76"/>
      <c r="AEM499" s="76"/>
      <c r="AEN499" s="76"/>
      <c r="AEO499" s="76"/>
      <c r="AEP499" s="76"/>
      <c r="AEQ499" s="76"/>
      <c r="AER499" s="76"/>
      <c r="AES499" s="76"/>
      <c r="AET499" s="76"/>
      <c r="AEU499" s="76"/>
      <c r="AEV499" s="76"/>
      <c r="AEW499" s="76"/>
      <c r="AEX499" s="76"/>
      <c r="AEY499" s="76"/>
      <c r="AEZ499" s="76"/>
      <c r="AFA499" s="76"/>
      <c r="AFB499" s="76"/>
      <c r="AFC499" s="76"/>
      <c r="AFD499" s="76"/>
      <c r="AFE499" s="76"/>
      <c r="AFF499" s="76"/>
      <c r="AFG499" s="76"/>
      <c r="AFH499" s="76"/>
      <c r="AFI499" s="76"/>
      <c r="AFJ499" s="76"/>
      <c r="AFK499" s="76"/>
      <c r="AFL499" s="76"/>
      <c r="AFM499" s="76"/>
      <c r="AFN499" s="76"/>
      <c r="AFO499" s="76"/>
      <c r="AFP499" s="76"/>
      <c r="AFQ499" s="76"/>
      <c r="AFR499" s="76"/>
      <c r="AFS499" s="76"/>
      <c r="AFT499" s="76"/>
      <c r="AFU499" s="76"/>
      <c r="AFV499" s="76"/>
      <c r="AFW499" s="76"/>
      <c r="AFX499" s="76"/>
      <c r="AFY499" s="76"/>
      <c r="AFZ499" s="76"/>
      <c r="AGA499" s="76"/>
      <c r="AGB499" s="76"/>
      <c r="AGC499" s="76"/>
      <c r="AGD499" s="76"/>
      <c r="AGE499" s="76"/>
      <c r="AGF499" s="76"/>
      <c r="AGG499" s="76"/>
      <c r="AGH499" s="76"/>
      <c r="AGI499" s="76"/>
      <c r="AGJ499" s="76"/>
      <c r="AGK499" s="76"/>
      <c r="AGL499" s="76"/>
      <c r="AGM499" s="76"/>
      <c r="AGN499" s="76"/>
      <c r="AGO499" s="76"/>
      <c r="AGP499" s="76"/>
      <c r="AGQ499" s="76"/>
      <c r="AGR499" s="76"/>
      <c r="AGS499" s="76"/>
      <c r="AGT499" s="76"/>
      <c r="AGU499" s="76"/>
      <c r="AGV499" s="76"/>
      <c r="AGW499" s="76"/>
      <c r="AGX499" s="76"/>
      <c r="AGY499" s="76"/>
      <c r="AGZ499" s="76"/>
      <c r="AHA499" s="76"/>
      <c r="AHB499" s="76"/>
      <c r="AHC499" s="76"/>
      <c r="AHD499" s="76"/>
      <c r="AHE499" s="76"/>
      <c r="AHF499" s="76"/>
      <c r="AHG499" s="76"/>
      <c r="AHH499" s="76"/>
      <c r="AHI499" s="76"/>
      <c r="AHJ499" s="76"/>
      <c r="AHK499" s="76"/>
      <c r="AHL499" s="76"/>
      <c r="AHM499" s="76"/>
      <c r="AHN499" s="76"/>
      <c r="AHO499" s="76"/>
      <c r="AHP499" s="76"/>
      <c r="AHQ499" s="76"/>
      <c r="AHR499" s="76"/>
      <c r="AHS499" s="76"/>
      <c r="AHT499" s="76"/>
      <c r="AHU499" s="76"/>
      <c r="AHV499" s="76"/>
      <c r="AHW499" s="76"/>
      <c r="AHX499" s="76"/>
      <c r="AHY499" s="76"/>
      <c r="AHZ499" s="76"/>
      <c r="AIA499" s="76"/>
      <c r="AIB499" s="76"/>
      <c r="AIC499" s="76"/>
      <c r="AID499" s="76"/>
      <c r="AIE499" s="76"/>
      <c r="AIF499" s="76"/>
      <c r="AIG499" s="76"/>
      <c r="AIH499" s="76"/>
      <c r="AII499" s="76"/>
      <c r="AIJ499" s="76"/>
      <c r="AIK499" s="76"/>
      <c r="AIL499" s="76"/>
      <c r="AIM499" s="76"/>
      <c r="AIN499" s="76"/>
      <c r="AIO499" s="76"/>
      <c r="AIP499" s="76"/>
      <c r="AIQ499" s="76"/>
      <c r="AIR499" s="76"/>
      <c r="AIS499" s="76"/>
      <c r="AIT499" s="76"/>
      <c r="AIU499" s="76"/>
      <c r="AIV499" s="76"/>
      <c r="AIW499" s="76"/>
      <c r="AIX499" s="76"/>
      <c r="AIY499" s="76"/>
      <c r="AIZ499" s="76"/>
      <c r="AJA499" s="76"/>
      <c r="AJB499" s="76"/>
      <c r="AJC499" s="76"/>
      <c r="AJD499" s="76"/>
      <c r="AJE499" s="76"/>
      <c r="AJF499" s="76"/>
      <c r="AJG499" s="76"/>
      <c r="AJH499" s="76"/>
      <c r="AJI499" s="76"/>
      <c r="AJJ499" s="76"/>
      <c r="AJK499" s="76"/>
      <c r="AJL499" s="76"/>
      <c r="AJM499" s="76"/>
      <c r="AJN499" s="76"/>
      <c r="AJO499" s="76"/>
      <c r="AJP499" s="76"/>
      <c r="AJQ499" s="76"/>
      <c r="AJR499" s="76"/>
      <c r="AJS499" s="76"/>
      <c r="AJT499" s="76"/>
      <c r="AJU499" s="76"/>
      <c r="AJV499" s="76"/>
      <c r="AJW499" s="76"/>
      <c r="AJX499" s="76"/>
      <c r="AJY499" s="76"/>
      <c r="AJZ499" s="76"/>
      <c r="AKA499" s="76"/>
      <c r="AKB499" s="76"/>
      <c r="AKC499" s="76"/>
      <c r="AKD499" s="76"/>
      <c r="AKE499" s="76"/>
      <c r="AKF499" s="76"/>
      <c r="AKG499" s="76"/>
      <c r="AKH499" s="76"/>
      <c r="AKI499" s="76"/>
      <c r="AKJ499" s="76"/>
      <c r="AKK499" s="76"/>
      <c r="AKL499" s="76"/>
      <c r="AKM499" s="76"/>
      <c r="AKN499" s="76"/>
      <c r="AKO499" s="76"/>
      <c r="AKP499" s="76"/>
      <c r="AKQ499" s="76"/>
      <c r="AKR499" s="76"/>
      <c r="AKS499" s="76"/>
      <c r="AKT499" s="76"/>
      <c r="AKU499" s="76"/>
      <c r="AKV499" s="76"/>
      <c r="AKW499" s="76"/>
      <c r="AKX499" s="76"/>
      <c r="AKY499" s="76"/>
      <c r="AKZ499" s="76"/>
      <c r="ALA499" s="76"/>
      <c r="ALB499" s="76"/>
      <c r="ALC499" s="76"/>
      <c r="ALD499" s="76"/>
      <c r="ALE499" s="76"/>
      <c r="ALF499" s="76"/>
      <c r="ALG499" s="76"/>
      <c r="ALH499" s="76"/>
      <c r="ALI499" s="76"/>
      <c r="ALJ499" s="76"/>
      <c r="ALK499" s="76"/>
      <c r="ALL499" s="76"/>
      <c r="ALM499" s="76"/>
      <c r="ALN499" s="76"/>
      <c r="ALO499" s="76"/>
      <c r="ALP499" s="76"/>
      <c r="ALQ499" s="76"/>
      <c r="ALR499" s="76"/>
      <c r="ALS499" s="76"/>
      <c r="ALT499" s="76"/>
      <c r="ALU499" s="76"/>
      <c r="ALV499" s="76"/>
      <c r="ALW499" s="76"/>
      <c r="ALX499" s="76"/>
      <c r="ALY499" s="76"/>
      <c r="ALZ499" s="76"/>
      <c r="AMA499" s="76"/>
      <c r="AMB499" s="76"/>
      <c r="AMC499" s="76"/>
      <c r="AMD499" s="76"/>
      <c r="AME499" s="76"/>
      <c r="AMF499" s="76"/>
      <c r="AMG499" s="76"/>
      <c r="AMH499" s="76"/>
      <c r="AMI499" s="76"/>
      <c r="AMJ499" s="76"/>
      <c r="AMK499" s="76"/>
      <c r="AML499" s="76"/>
      <c r="AMM499" s="76"/>
      <c r="AMN499" s="76"/>
      <c r="AMO499" s="76"/>
      <c r="AMP499" s="76"/>
      <c r="AMQ499" s="76"/>
      <c r="AMR499" s="76"/>
      <c r="AMS499" s="76"/>
      <c r="AMT499" s="76"/>
      <c r="AMU499" s="76"/>
      <c r="AMV499" s="76"/>
      <c r="AMW499" s="76"/>
      <c r="AMX499" s="76"/>
      <c r="AMY499" s="76"/>
      <c r="AMZ499" s="76"/>
      <c r="ANA499" s="76"/>
      <c r="ANB499" s="76"/>
      <c r="ANC499" s="76"/>
      <c r="AND499" s="76"/>
      <c r="ANE499" s="76"/>
      <c r="ANF499" s="76"/>
      <c r="ANG499" s="76"/>
      <c r="ANH499" s="76"/>
      <c r="ANI499" s="76"/>
      <c r="ANJ499" s="76"/>
      <c r="ANK499" s="76"/>
      <c r="ANL499" s="76"/>
      <c r="ANM499" s="76"/>
      <c r="ANN499" s="76"/>
      <c r="ANO499" s="76"/>
      <c r="ANP499" s="76"/>
      <c r="ANQ499" s="76"/>
      <c r="ANR499" s="76"/>
      <c r="ANS499" s="76"/>
      <c r="ANT499" s="76"/>
      <c r="ANU499" s="76"/>
      <c r="ANV499" s="76"/>
      <c r="ANW499" s="76"/>
      <c r="ANX499" s="76"/>
      <c r="ANY499" s="76"/>
      <c r="ANZ499" s="76"/>
      <c r="AOA499" s="76"/>
      <c r="AOB499" s="76"/>
      <c r="AOC499" s="76"/>
      <c r="AOD499" s="76"/>
      <c r="AOE499" s="76"/>
      <c r="AOF499" s="76"/>
      <c r="AOG499" s="76"/>
      <c r="AOH499" s="76"/>
      <c r="AOI499" s="76"/>
      <c r="AOJ499" s="76"/>
      <c r="AOK499" s="76"/>
      <c r="AOL499" s="76"/>
      <c r="AOM499" s="76"/>
      <c r="AON499" s="76"/>
      <c r="AOO499" s="76"/>
      <c r="AOP499" s="76"/>
      <c r="AOQ499" s="76"/>
      <c r="AOR499" s="76"/>
      <c r="AOS499" s="76"/>
      <c r="AOT499" s="76"/>
      <c r="AOU499" s="76"/>
      <c r="AOV499" s="76"/>
      <c r="AOW499" s="76"/>
      <c r="AOX499" s="76"/>
      <c r="AOY499" s="76"/>
      <c r="AOZ499" s="76"/>
      <c r="APA499" s="76"/>
      <c r="APB499" s="76"/>
      <c r="APC499" s="76"/>
      <c r="APD499" s="76"/>
      <c r="APE499" s="76"/>
      <c r="APF499" s="76"/>
      <c r="APG499" s="76"/>
      <c r="APH499" s="76"/>
      <c r="API499" s="76"/>
      <c r="APJ499" s="76"/>
      <c r="APK499" s="76"/>
      <c r="APL499" s="76"/>
      <c r="APM499" s="76"/>
      <c r="APN499" s="76"/>
      <c r="APO499" s="76"/>
      <c r="APP499" s="76"/>
      <c r="APQ499" s="76"/>
      <c r="APR499" s="76"/>
      <c r="APS499" s="76"/>
      <c r="APT499" s="76"/>
      <c r="APU499" s="76"/>
      <c r="APV499" s="76"/>
      <c r="APW499" s="76"/>
      <c r="APX499" s="76"/>
      <c r="APY499" s="76"/>
      <c r="APZ499" s="76"/>
      <c r="AQA499" s="76"/>
      <c r="AQB499" s="76"/>
      <c r="AQC499" s="76"/>
      <c r="AQD499" s="76"/>
      <c r="AQE499" s="76"/>
      <c r="AQF499" s="76"/>
      <c r="AQG499" s="76"/>
      <c r="AQH499" s="76"/>
      <c r="AQI499" s="76"/>
      <c r="AQJ499" s="76"/>
      <c r="AQK499" s="76"/>
      <c r="AQL499" s="76"/>
      <c r="AQM499" s="76"/>
      <c r="AQN499" s="76"/>
      <c r="AQO499" s="76"/>
      <c r="AQP499" s="76"/>
      <c r="AQQ499" s="76"/>
      <c r="AQR499" s="76"/>
      <c r="AQS499" s="76"/>
      <c r="AQT499" s="76"/>
      <c r="AQU499" s="76"/>
      <c r="AQV499" s="76"/>
      <c r="AQW499" s="76"/>
      <c r="AQX499" s="76"/>
      <c r="AQY499" s="76"/>
      <c r="AQZ499" s="76"/>
      <c r="ARA499" s="76"/>
      <c r="ARB499" s="76"/>
      <c r="ARC499" s="76"/>
      <c r="ARD499" s="76"/>
      <c r="ARE499" s="76"/>
      <c r="ARF499" s="76"/>
      <c r="ARG499" s="76"/>
      <c r="ARH499" s="76"/>
      <c r="ARI499" s="76"/>
      <c r="ARJ499" s="76"/>
      <c r="ARK499" s="76"/>
      <c r="ARL499" s="76"/>
      <c r="ARM499" s="76"/>
      <c r="ARN499" s="76"/>
      <c r="ARO499" s="76"/>
      <c r="ARP499" s="76"/>
      <c r="ARQ499" s="76"/>
      <c r="ARR499" s="76"/>
      <c r="ARS499" s="76"/>
      <c r="ART499" s="76"/>
      <c r="ARU499" s="76"/>
      <c r="ARV499" s="76"/>
      <c r="ARW499" s="76"/>
      <c r="ARX499" s="76"/>
      <c r="ARY499" s="76"/>
      <c r="ARZ499" s="76"/>
      <c r="ASA499" s="76"/>
      <c r="ASB499" s="76"/>
      <c r="ASC499" s="76"/>
      <c r="ASD499" s="76"/>
      <c r="ASE499" s="76"/>
      <c r="ASF499" s="76"/>
      <c r="ASG499" s="76"/>
      <c r="ASH499" s="76"/>
      <c r="ASI499" s="76"/>
      <c r="ASJ499" s="76"/>
      <c r="ASK499" s="76"/>
      <c r="ASL499" s="76"/>
      <c r="ASM499" s="76"/>
      <c r="ASN499" s="76"/>
      <c r="ASO499" s="76"/>
      <c r="ASP499" s="76"/>
      <c r="ASQ499" s="76"/>
      <c r="ASR499" s="76"/>
      <c r="ASS499" s="76"/>
      <c r="AST499" s="76"/>
      <c r="ASU499" s="76"/>
      <c r="ASV499" s="76"/>
      <c r="ASW499" s="76"/>
      <c r="ASX499" s="76"/>
      <c r="ASY499" s="76"/>
      <c r="ASZ499" s="76"/>
      <c r="ATA499" s="76"/>
      <c r="ATB499" s="76"/>
      <c r="ATC499" s="76"/>
      <c r="ATD499" s="76"/>
      <c r="ATE499" s="76"/>
      <c r="ATF499" s="76"/>
      <c r="ATG499" s="76"/>
      <c r="ATH499" s="76"/>
      <c r="ATI499" s="76"/>
      <c r="ATJ499" s="76"/>
      <c r="ATK499" s="76"/>
      <c r="ATL499" s="76"/>
      <c r="ATM499" s="76"/>
      <c r="ATN499" s="76"/>
      <c r="ATO499" s="76"/>
      <c r="ATP499" s="76"/>
      <c r="ATQ499" s="76"/>
      <c r="ATR499" s="76"/>
      <c r="ATS499" s="76"/>
      <c r="ATT499" s="76"/>
      <c r="ATU499" s="76"/>
      <c r="ATV499" s="76"/>
      <c r="ATW499" s="76"/>
      <c r="ATX499" s="76"/>
      <c r="ATY499" s="76"/>
      <c r="ATZ499" s="76"/>
      <c r="AUA499" s="76"/>
      <c r="AUB499" s="76"/>
      <c r="AUC499" s="76"/>
      <c r="AUD499" s="76"/>
      <c r="AUE499" s="76"/>
      <c r="AUF499" s="76"/>
      <c r="AUG499" s="76"/>
      <c r="AUH499" s="76"/>
      <c r="AUI499" s="76"/>
      <c r="AUJ499" s="76"/>
      <c r="AUK499" s="76"/>
      <c r="AUL499" s="76"/>
      <c r="AUM499" s="76"/>
      <c r="AUN499" s="76"/>
      <c r="AUO499" s="76"/>
      <c r="AUP499" s="76"/>
      <c r="AUQ499" s="76"/>
      <c r="AUR499" s="76"/>
      <c r="AUS499" s="76"/>
      <c r="AUT499" s="76"/>
      <c r="AUU499" s="76"/>
      <c r="AUV499" s="76"/>
      <c r="AUW499" s="76"/>
      <c r="AUX499" s="76"/>
      <c r="AUY499" s="76"/>
      <c r="AUZ499" s="76"/>
      <c r="AVA499" s="76"/>
      <c r="AVB499" s="76"/>
      <c r="AVC499" s="76"/>
      <c r="AVD499" s="76"/>
      <c r="AVE499" s="76"/>
      <c r="AVF499" s="76"/>
      <c r="AVG499" s="76"/>
      <c r="AVH499" s="76"/>
      <c r="AVI499" s="76"/>
      <c r="AVJ499" s="76"/>
      <c r="AVK499" s="76"/>
      <c r="AVL499" s="76"/>
      <c r="AVM499" s="76"/>
      <c r="AVN499" s="76"/>
      <c r="AVO499" s="76"/>
      <c r="AVP499" s="76"/>
      <c r="AVQ499" s="76"/>
      <c r="AVR499" s="76"/>
      <c r="AVS499" s="76"/>
      <c r="AVT499" s="76"/>
      <c r="AVU499" s="76"/>
      <c r="AVV499" s="76"/>
      <c r="AVW499" s="76"/>
      <c r="AVX499" s="76"/>
      <c r="AVY499" s="76"/>
      <c r="AVZ499" s="76"/>
      <c r="AWA499" s="76"/>
      <c r="AWB499" s="76"/>
      <c r="AWC499" s="76"/>
      <c r="AWD499" s="76"/>
      <c r="AWE499" s="76"/>
      <c r="AWF499" s="76"/>
      <c r="AWG499" s="76"/>
      <c r="AWH499" s="76"/>
      <c r="AWI499" s="76"/>
      <c r="AWJ499" s="76"/>
      <c r="AWK499" s="76"/>
      <c r="AWL499" s="76"/>
      <c r="AWM499" s="76"/>
      <c r="AWN499" s="76"/>
      <c r="AWO499" s="76"/>
      <c r="AWP499" s="76"/>
      <c r="AWQ499" s="76"/>
      <c r="AWR499" s="76"/>
      <c r="AWS499" s="76"/>
      <c r="AWT499" s="76"/>
      <c r="AWU499" s="76"/>
      <c r="AWV499" s="76"/>
      <c r="AWW499" s="76"/>
      <c r="AWX499" s="76"/>
      <c r="AWY499" s="76"/>
      <c r="AWZ499" s="76"/>
      <c r="AXA499" s="76"/>
      <c r="AXB499" s="76"/>
      <c r="AXC499" s="76"/>
      <c r="AXD499" s="76"/>
      <c r="AXE499" s="76"/>
      <c r="AXF499" s="76"/>
      <c r="AXG499" s="76"/>
      <c r="AXH499" s="76"/>
      <c r="AXI499" s="76"/>
      <c r="AXJ499" s="76"/>
      <c r="AXK499" s="76"/>
      <c r="AXL499" s="76"/>
      <c r="AXM499" s="76"/>
      <c r="AXN499" s="76"/>
      <c r="AXO499" s="76"/>
      <c r="AXP499" s="76"/>
      <c r="AXQ499" s="76"/>
      <c r="AXR499" s="76"/>
      <c r="AXS499" s="76"/>
      <c r="AXT499" s="76"/>
      <c r="AXU499" s="76"/>
      <c r="AXV499" s="76"/>
      <c r="AXW499" s="76"/>
      <c r="AXX499" s="76"/>
      <c r="AXY499" s="76"/>
      <c r="AXZ499" s="76"/>
      <c r="AYA499" s="76"/>
      <c r="AYB499" s="76"/>
      <c r="AYC499" s="76"/>
      <c r="AYD499" s="76"/>
      <c r="AYE499" s="76"/>
      <c r="AYF499" s="76"/>
      <c r="AYG499" s="76"/>
      <c r="AYH499" s="76"/>
      <c r="AYI499" s="76"/>
      <c r="AYJ499" s="76"/>
      <c r="AYK499" s="76"/>
      <c r="AYL499" s="76"/>
      <c r="AYM499" s="76"/>
      <c r="AYN499" s="76"/>
      <c r="AYO499" s="76"/>
      <c r="AYP499" s="76"/>
      <c r="AYQ499" s="76"/>
      <c r="AYR499" s="76"/>
      <c r="AYS499" s="76"/>
      <c r="AYT499" s="76"/>
      <c r="AYU499" s="76"/>
      <c r="AYV499" s="76"/>
      <c r="AYW499" s="76"/>
      <c r="AYX499" s="76"/>
      <c r="AYY499" s="76"/>
      <c r="AYZ499" s="76"/>
      <c r="AZA499" s="76"/>
      <c r="AZB499" s="76"/>
      <c r="AZC499" s="76"/>
      <c r="AZD499" s="76"/>
      <c r="AZE499" s="76"/>
      <c r="AZF499" s="76"/>
      <c r="AZG499" s="76"/>
      <c r="AZH499" s="76"/>
      <c r="AZI499" s="76"/>
      <c r="AZJ499" s="76"/>
      <c r="AZK499" s="76"/>
      <c r="AZL499" s="76"/>
      <c r="AZM499" s="76"/>
      <c r="AZN499" s="76"/>
      <c r="AZO499" s="76"/>
      <c r="AZP499" s="76"/>
      <c r="AZQ499" s="76"/>
      <c r="AZR499" s="76"/>
      <c r="AZS499" s="76"/>
      <c r="AZT499" s="76"/>
      <c r="AZU499" s="76"/>
      <c r="AZV499" s="76"/>
      <c r="AZW499" s="76"/>
      <c r="AZX499" s="76"/>
      <c r="AZY499" s="76"/>
      <c r="AZZ499" s="76"/>
      <c r="BAA499" s="76"/>
      <c r="BAB499" s="76"/>
      <c r="BAC499" s="76"/>
      <c r="BAD499" s="76"/>
      <c r="BAE499" s="76"/>
      <c r="BAF499" s="76"/>
      <c r="BAG499" s="76"/>
      <c r="BAH499" s="76"/>
      <c r="BAI499" s="76"/>
      <c r="BAJ499" s="76"/>
      <c r="BAK499" s="76"/>
      <c r="BAL499" s="76"/>
      <c r="BAM499" s="76"/>
      <c r="BAN499" s="76"/>
      <c r="BAO499" s="76"/>
      <c r="BAP499" s="76"/>
      <c r="BAQ499" s="76"/>
      <c r="BAR499" s="76"/>
      <c r="BAS499" s="76"/>
      <c r="BAT499" s="76"/>
      <c r="BAU499" s="76"/>
      <c r="BAV499" s="76"/>
      <c r="BAW499" s="76"/>
      <c r="BAX499" s="76"/>
      <c r="BAY499" s="76"/>
      <c r="BAZ499" s="76"/>
      <c r="BBA499" s="76"/>
      <c r="BBB499" s="76"/>
      <c r="BBC499" s="76"/>
      <c r="BBD499" s="76"/>
      <c r="BBE499" s="76"/>
      <c r="BBF499" s="76"/>
      <c r="BBG499" s="76"/>
      <c r="BBH499" s="76"/>
      <c r="BBI499" s="76"/>
      <c r="BBJ499" s="76"/>
      <c r="BBK499" s="76"/>
      <c r="BBL499" s="76"/>
      <c r="BBM499" s="76"/>
      <c r="BBN499" s="76"/>
      <c r="BBO499" s="76"/>
      <c r="BBP499" s="76"/>
      <c r="BBQ499" s="76"/>
      <c r="BBR499" s="76"/>
      <c r="BBS499" s="76"/>
      <c r="BBT499" s="76"/>
      <c r="BBU499" s="76"/>
      <c r="BBV499" s="76"/>
      <c r="BBW499" s="76"/>
      <c r="BBX499" s="76"/>
      <c r="BBY499" s="76"/>
      <c r="BBZ499" s="76"/>
      <c r="BCA499" s="76"/>
      <c r="BCB499" s="76"/>
      <c r="BCC499" s="76"/>
      <c r="BCD499" s="76"/>
      <c r="BCE499" s="76"/>
      <c r="BCF499" s="76"/>
      <c r="BCG499" s="76"/>
      <c r="BCH499" s="76"/>
      <c r="BCI499" s="76"/>
      <c r="BCJ499" s="76"/>
      <c r="BCK499" s="76"/>
      <c r="BCL499" s="76"/>
      <c r="BCM499" s="76"/>
      <c r="BCN499" s="76"/>
      <c r="BCO499" s="76"/>
      <c r="BCP499" s="76"/>
      <c r="BCQ499" s="76"/>
      <c r="BCR499" s="76"/>
      <c r="BCS499" s="76"/>
      <c r="BCT499" s="76"/>
      <c r="BCU499" s="76"/>
      <c r="BCV499" s="76"/>
      <c r="BCW499" s="76"/>
      <c r="BCX499" s="76"/>
      <c r="BCY499" s="76"/>
      <c r="BCZ499" s="76"/>
      <c r="BDA499" s="76"/>
      <c r="BDB499" s="76"/>
      <c r="BDC499" s="76"/>
      <c r="BDD499" s="76"/>
      <c r="BDE499" s="76"/>
      <c r="BDF499" s="76"/>
      <c r="BDG499" s="76"/>
      <c r="BDH499" s="76"/>
      <c r="BDI499" s="76"/>
      <c r="BDJ499" s="76"/>
      <c r="BDK499" s="76"/>
      <c r="BDL499" s="76"/>
      <c r="BDM499" s="76"/>
      <c r="BDN499" s="76"/>
      <c r="BDO499" s="76"/>
      <c r="BDP499" s="76"/>
      <c r="BDQ499" s="76"/>
      <c r="BDR499" s="76"/>
      <c r="BDS499" s="76"/>
      <c r="BDT499" s="76"/>
      <c r="BDU499" s="76"/>
      <c r="BDV499" s="76"/>
      <c r="BDW499" s="76"/>
      <c r="BDX499" s="76"/>
      <c r="BDY499" s="76"/>
      <c r="BDZ499" s="76"/>
      <c r="BEA499" s="76"/>
      <c r="BEB499" s="76"/>
      <c r="BEC499" s="76"/>
      <c r="BED499" s="76"/>
      <c r="BEE499" s="76"/>
      <c r="BEF499" s="76"/>
      <c r="BEG499" s="76"/>
      <c r="BEH499" s="76"/>
      <c r="BEI499" s="76"/>
      <c r="BEJ499" s="76"/>
      <c r="BEK499" s="76"/>
      <c r="BEL499" s="76"/>
      <c r="BEM499" s="76"/>
      <c r="BEN499" s="76"/>
      <c r="BEO499" s="76"/>
      <c r="BEP499" s="76"/>
      <c r="BEQ499" s="76"/>
      <c r="BER499" s="76"/>
      <c r="BES499" s="76"/>
      <c r="BET499" s="76"/>
      <c r="BEU499" s="76"/>
      <c r="BEV499" s="76"/>
      <c r="BEW499" s="76"/>
      <c r="BEX499" s="76"/>
      <c r="BEY499" s="76"/>
      <c r="BEZ499" s="76"/>
      <c r="BFA499" s="76"/>
      <c r="BFB499" s="76"/>
      <c r="BFC499" s="76"/>
      <c r="BFD499" s="76"/>
      <c r="BFE499" s="76"/>
      <c r="BFF499" s="76"/>
      <c r="BFG499" s="76"/>
      <c r="BFH499" s="76"/>
      <c r="BFI499" s="76"/>
      <c r="BFJ499" s="76"/>
      <c r="BFK499" s="76"/>
      <c r="BFL499" s="76"/>
      <c r="BFM499" s="76"/>
      <c r="BFN499" s="76"/>
      <c r="BFO499" s="76"/>
      <c r="BFP499" s="76"/>
      <c r="BFQ499" s="76"/>
      <c r="BFR499" s="76"/>
      <c r="BFS499" s="76"/>
    </row>
    <row r="500" spans="1:1527" s="20" customFormat="1" ht="28" x14ac:dyDescent="0.25">
      <c r="A500" s="71" t="s">
        <v>338</v>
      </c>
      <c r="B500" s="278" t="s">
        <v>957</v>
      </c>
      <c r="C500" s="278" t="s">
        <v>930</v>
      </c>
      <c r="D500" s="278" t="s">
        <v>894</v>
      </c>
      <c r="E500" s="278"/>
      <c r="F500" s="309">
        <f t="shared" si="19"/>
        <v>5.0999999999999988</v>
      </c>
      <c r="G500" s="278"/>
      <c r="H500" s="278">
        <v>0.51</v>
      </c>
      <c r="I500" s="278">
        <v>1.02</v>
      </c>
      <c r="J500" s="278">
        <v>1.2749999999999999</v>
      </c>
      <c r="K500" s="278">
        <v>1.5299999999999998</v>
      </c>
      <c r="L500" s="278">
        <v>0.7649999999999999</v>
      </c>
      <c r="M500" s="278"/>
      <c r="N500" s="278"/>
      <c r="O500" s="278"/>
      <c r="P500" s="278"/>
      <c r="Q500" s="278"/>
      <c r="R500" s="278"/>
      <c r="BA500" s="76"/>
      <c r="BB500" s="76"/>
      <c r="BC500" s="76"/>
      <c r="BD500" s="76"/>
      <c r="BE500" s="76"/>
      <c r="BF500" s="76"/>
      <c r="BG500" s="76"/>
      <c r="BH500" s="76"/>
      <c r="BI500" s="76"/>
      <c r="BJ500" s="76"/>
      <c r="BK500" s="76"/>
      <c r="BL500" s="76"/>
      <c r="BM500" s="76"/>
      <c r="BN500" s="76"/>
      <c r="BO500" s="76"/>
      <c r="BP500" s="76"/>
      <c r="BQ500" s="76"/>
      <c r="BR500" s="76"/>
      <c r="BS500" s="76"/>
      <c r="BT500" s="76"/>
      <c r="BU500" s="76"/>
      <c r="BV500" s="76"/>
      <c r="BW500" s="76"/>
      <c r="BX500" s="76"/>
      <c r="BY500" s="76"/>
      <c r="BZ500" s="76"/>
      <c r="CA500" s="76"/>
      <c r="CB500" s="76"/>
      <c r="CC500" s="76"/>
      <c r="CD500" s="76"/>
      <c r="CE500" s="76"/>
      <c r="CF500" s="76"/>
      <c r="CG500" s="76"/>
      <c r="CH500" s="76"/>
      <c r="CI500" s="76"/>
      <c r="CJ500" s="76"/>
      <c r="CK500" s="76"/>
      <c r="CL500" s="76"/>
      <c r="CM500" s="76"/>
      <c r="CN500" s="76"/>
      <c r="CO500" s="76"/>
      <c r="CP500" s="76"/>
      <c r="CQ500" s="76"/>
      <c r="CR500" s="76"/>
      <c r="CS500" s="76"/>
      <c r="CT500" s="76"/>
      <c r="CU500" s="76"/>
      <c r="CV500" s="76"/>
      <c r="CW500" s="76"/>
      <c r="CX500" s="76"/>
      <c r="CY500" s="76"/>
      <c r="CZ500" s="76"/>
      <c r="DA500" s="76"/>
      <c r="DB500" s="76"/>
      <c r="DC500" s="76"/>
      <c r="DD500" s="76"/>
      <c r="DE500" s="76"/>
      <c r="DF500" s="76"/>
      <c r="DG500" s="76"/>
      <c r="DH500" s="76"/>
      <c r="DI500" s="76"/>
      <c r="DJ500" s="76"/>
      <c r="DK500" s="76"/>
      <c r="DL500" s="76"/>
      <c r="DM500" s="76"/>
      <c r="DN500" s="76"/>
      <c r="DO500" s="76"/>
      <c r="DP500" s="76"/>
      <c r="DQ500" s="76"/>
      <c r="DR500" s="76"/>
      <c r="DS500" s="76"/>
      <c r="DT500" s="76"/>
      <c r="DU500" s="76"/>
      <c r="DV500" s="76"/>
      <c r="DW500" s="76"/>
      <c r="DX500" s="76"/>
      <c r="DY500" s="76"/>
      <c r="DZ500" s="76"/>
      <c r="EA500" s="76"/>
      <c r="EB500" s="76"/>
      <c r="EC500" s="76"/>
      <c r="ED500" s="76"/>
      <c r="EE500" s="76"/>
      <c r="EF500" s="76"/>
      <c r="EG500" s="76"/>
      <c r="EH500" s="76"/>
      <c r="EI500" s="76"/>
      <c r="EJ500" s="76"/>
      <c r="EK500" s="76"/>
      <c r="EL500" s="76"/>
      <c r="EM500" s="76"/>
      <c r="EN500" s="76"/>
      <c r="EO500" s="76"/>
      <c r="EP500" s="76"/>
      <c r="EQ500" s="76"/>
      <c r="ER500" s="76"/>
      <c r="ES500" s="76"/>
      <c r="ET500" s="76"/>
      <c r="EU500" s="76"/>
      <c r="EV500" s="76"/>
      <c r="EW500" s="76"/>
      <c r="EX500" s="76"/>
      <c r="EY500" s="76"/>
      <c r="EZ500" s="76"/>
      <c r="FA500" s="76"/>
      <c r="FB500" s="76"/>
      <c r="FC500" s="76"/>
      <c r="FD500" s="76"/>
      <c r="FE500" s="76"/>
      <c r="FF500" s="76"/>
      <c r="FG500" s="76"/>
      <c r="FH500" s="76"/>
      <c r="FI500" s="76"/>
      <c r="FJ500" s="76"/>
      <c r="FK500" s="76"/>
      <c r="FL500" s="76"/>
      <c r="FM500" s="76"/>
      <c r="FN500" s="76"/>
      <c r="FO500" s="76"/>
      <c r="FP500" s="76"/>
      <c r="FQ500" s="76"/>
      <c r="FR500" s="76"/>
      <c r="FS500" s="76"/>
      <c r="FT500" s="76"/>
      <c r="FU500" s="76"/>
      <c r="FV500" s="76"/>
      <c r="FW500" s="76"/>
      <c r="FX500" s="76"/>
      <c r="FY500" s="76"/>
      <c r="FZ500" s="76"/>
      <c r="GA500" s="76"/>
      <c r="GB500" s="76"/>
      <c r="GC500" s="76"/>
      <c r="GD500" s="76"/>
      <c r="GE500" s="76"/>
      <c r="GF500" s="76"/>
      <c r="GG500" s="76"/>
      <c r="GH500" s="76"/>
      <c r="GI500" s="76"/>
      <c r="GJ500" s="76"/>
      <c r="GK500" s="76"/>
      <c r="GL500" s="76"/>
      <c r="GM500" s="76"/>
      <c r="GN500" s="76"/>
      <c r="GO500" s="76"/>
      <c r="GP500" s="76"/>
      <c r="GQ500" s="76"/>
      <c r="GR500" s="76"/>
      <c r="GS500" s="76"/>
      <c r="GT500" s="76"/>
      <c r="GU500" s="76"/>
      <c r="GV500" s="76"/>
      <c r="GW500" s="76"/>
      <c r="GX500" s="76"/>
      <c r="GY500" s="76"/>
      <c r="GZ500" s="76"/>
      <c r="HA500" s="76"/>
      <c r="HB500" s="76"/>
      <c r="HC500" s="76"/>
      <c r="HD500" s="76"/>
      <c r="HE500" s="76"/>
      <c r="HF500" s="76"/>
      <c r="HG500" s="76"/>
      <c r="HH500" s="76"/>
      <c r="HI500" s="76"/>
      <c r="HJ500" s="76"/>
      <c r="HK500" s="76"/>
      <c r="HL500" s="76"/>
      <c r="HM500" s="76"/>
      <c r="HN500" s="76"/>
      <c r="HO500" s="76"/>
      <c r="HP500" s="76"/>
      <c r="HQ500" s="76"/>
      <c r="HR500" s="76"/>
      <c r="HS500" s="76"/>
      <c r="HT500" s="76"/>
      <c r="HU500" s="76"/>
      <c r="HV500" s="76"/>
      <c r="HW500" s="76"/>
      <c r="HX500" s="76"/>
      <c r="HY500" s="76"/>
      <c r="HZ500" s="76"/>
      <c r="IA500" s="76"/>
      <c r="IB500" s="76"/>
      <c r="IC500" s="76"/>
      <c r="ID500" s="76"/>
      <c r="IE500" s="76"/>
      <c r="IF500" s="76"/>
      <c r="IG500" s="76"/>
      <c r="IH500" s="76"/>
      <c r="II500" s="76"/>
      <c r="IJ500" s="76"/>
      <c r="IK500" s="76"/>
      <c r="IL500" s="76"/>
      <c r="IM500" s="76"/>
      <c r="IN500" s="76"/>
      <c r="IO500" s="76"/>
      <c r="IP500" s="76"/>
      <c r="IQ500" s="76"/>
      <c r="IR500" s="76"/>
      <c r="IS500" s="76"/>
      <c r="IT500" s="76"/>
      <c r="IU500" s="76"/>
      <c r="IV500" s="76"/>
      <c r="IW500" s="76"/>
      <c r="IX500" s="76"/>
      <c r="IY500" s="76"/>
      <c r="IZ500" s="76"/>
      <c r="JA500" s="76"/>
      <c r="JB500" s="76"/>
      <c r="JC500" s="76"/>
      <c r="JD500" s="76"/>
      <c r="JE500" s="76"/>
      <c r="JF500" s="76"/>
      <c r="JG500" s="76"/>
      <c r="JH500" s="76"/>
      <c r="JI500" s="76"/>
      <c r="JJ500" s="76"/>
      <c r="JK500" s="76"/>
      <c r="JL500" s="76"/>
      <c r="JM500" s="76"/>
      <c r="JN500" s="76"/>
      <c r="JO500" s="76"/>
      <c r="JP500" s="76"/>
      <c r="JQ500" s="76"/>
      <c r="JR500" s="76"/>
      <c r="JS500" s="76"/>
      <c r="JT500" s="76"/>
      <c r="JU500" s="76"/>
      <c r="JV500" s="76"/>
      <c r="JW500" s="76"/>
      <c r="JX500" s="76"/>
      <c r="JY500" s="76"/>
      <c r="JZ500" s="76"/>
      <c r="KA500" s="76"/>
      <c r="KB500" s="76"/>
      <c r="KC500" s="76"/>
      <c r="KD500" s="76"/>
      <c r="KE500" s="76"/>
      <c r="KF500" s="76"/>
      <c r="KG500" s="76"/>
      <c r="KH500" s="76"/>
      <c r="KI500" s="76"/>
      <c r="KJ500" s="76"/>
      <c r="KK500" s="76"/>
      <c r="KL500" s="76"/>
      <c r="KM500" s="76"/>
      <c r="KN500" s="76"/>
      <c r="KO500" s="76"/>
      <c r="KP500" s="76"/>
      <c r="KQ500" s="76"/>
      <c r="KR500" s="76"/>
      <c r="KS500" s="76"/>
      <c r="KT500" s="76"/>
      <c r="KU500" s="76"/>
      <c r="KV500" s="76"/>
      <c r="KW500" s="76"/>
      <c r="KX500" s="76"/>
      <c r="KY500" s="76"/>
      <c r="KZ500" s="76"/>
      <c r="LA500" s="76"/>
      <c r="LB500" s="76"/>
      <c r="LC500" s="76"/>
      <c r="LD500" s="76"/>
      <c r="LE500" s="76"/>
      <c r="LF500" s="76"/>
      <c r="LG500" s="76"/>
      <c r="LH500" s="76"/>
      <c r="LI500" s="76"/>
      <c r="LJ500" s="76"/>
      <c r="LK500" s="76"/>
      <c r="LL500" s="76"/>
      <c r="LM500" s="76"/>
      <c r="LN500" s="76"/>
      <c r="LO500" s="76"/>
      <c r="LP500" s="76"/>
      <c r="LQ500" s="76"/>
      <c r="LR500" s="76"/>
      <c r="LS500" s="76"/>
      <c r="LT500" s="76"/>
      <c r="LU500" s="76"/>
      <c r="LV500" s="76"/>
      <c r="LW500" s="76"/>
      <c r="LX500" s="76"/>
      <c r="LY500" s="76"/>
      <c r="LZ500" s="76"/>
      <c r="MA500" s="76"/>
      <c r="MB500" s="76"/>
      <c r="MC500" s="76"/>
      <c r="MD500" s="76"/>
      <c r="ME500" s="76"/>
      <c r="MF500" s="76"/>
      <c r="MG500" s="76"/>
      <c r="MH500" s="76"/>
      <c r="MI500" s="76"/>
      <c r="MJ500" s="76"/>
      <c r="MK500" s="76"/>
      <c r="ML500" s="76"/>
      <c r="MM500" s="76"/>
      <c r="MN500" s="76"/>
      <c r="MO500" s="76"/>
      <c r="MP500" s="76"/>
      <c r="MQ500" s="76"/>
      <c r="MR500" s="76"/>
      <c r="MS500" s="76"/>
      <c r="MT500" s="76"/>
      <c r="MU500" s="76"/>
      <c r="MV500" s="76"/>
      <c r="MW500" s="76"/>
      <c r="MX500" s="76"/>
      <c r="MY500" s="76"/>
      <c r="MZ500" s="76"/>
      <c r="NA500" s="76"/>
      <c r="NB500" s="76"/>
      <c r="NC500" s="76"/>
      <c r="ND500" s="76"/>
      <c r="NE500" s="76"/>
      <c r="NF500" s="76"/>
      <c r="NG500" s="76"/>
      <c r="NH500" s="76"/>
      <c r="NI500" s="76"/>
      <c r="NJ500" s="76"/>
      <c r="NK500" s="76"/>
      <c r="NL500" s="76"/>
      <c r="NM500" s="76"/>
      <c r="NN500" s="76"/>
      <c r="NO500" s="76"/>
      <c r="NP500" s="76"/>
      <c r="NQ500" s="76"/>
      <c r="NR500" s="76"/>
      <c r="NS500" s="76"/>
      <c r="NT500" s="76"/>
      <c r="NU500" s="76"/>
      <c r="NV500" s="76"/>
      <c r="NW500" s="76"/>
      <c r="NX500" s="76"/>
      <c r="NY500" s="76"/>
      <c r="NZ500" s="76"/>
      <c r="OA500" s="76"/>
      <c r="OB500" s="76"/>
      <c r="OC500" s="76"/>
      <c r="OD500" s="76"/>
      <c r="OE500" s="76"/>
      <c r="OF500" s="76"/>
      <c r="OG500" s="76"/>
      <c r="OH500" s="76"/>
      <c r="OI500" s="76"/>
      <c r="OJ500" s="76"/>
      <c r="OK500" s="76"/>
      <c r="OL500" s="76"/>
      <c r="OM500" s="76"/>
      <c r="ON500" s="76"/>
      <c r="OO500" s="76"/>
      <c r="OP500" s="76"/>
      <c r="OQ500" s="76"/>
      <c r="OR500" s="76"/>
      <c r="OS500" s="76"/>
      <c r="OT500" s="76"/>
      <c r="OU500" s="76"/>
      <c r="OV500" s="76"/>
      <c r="OW500" s="76"/>
      <c r="OX500" s="76"/>
      <c r="OY500" s="76"/>
      <c r="OZ500" s="76"/>
      <c r="PA500" s="76"/>
      <c r="PB500" s="76"/>
      <c r="PC500" s="76"/>
      <c r="PD500" s="76"/>
      <c r="PE500" s="76"/>
      <c r="PF500" s="76"/>
      <c r="PG500" s="76"/>
      <c r="PH500" s="76"/>
      <c r="PI500" s="76"/>
      <c r="PJ500" s="76"/>
      <c r="PK500" s="76"/>
      <c r="PL500" s="76"/>
      <c r="PM500" s="76"/>
      <c r="PN500" s="76"/>
      <c r="PO500" s="76"/>
      <c r="PP500" s="76"/>
      <c r="PQ500" s="76"/>
      <c r="PR500" s="76"/>
      <c r="PS500" s="76"/>
      <c r="PT500" s="76"/>
      <c r="PU500" s="76"/>
      <c r="PV500" s="76"/>
      <c r="PW500" s="76"/>
      <c r="PX500" s="76"/>
      <c r="PY500" s="76"/>
      <c r="PZ500" s="76"/>
      <c r="QA500" s="76"/>
      <c r="QB500" s="76"/>
      <c r="QC500" s="76"/>
      <c r="QD500" s="76"/>
      <c r="QE500" s="76"/>
      <c r="QF500" s="76"/>
      <c r="QG500" s="76"/>
      <c r="QH500" s="76"/>
      <c r="QI500" s="76"/>
      <c r="QJ500" s="76"/>
      <c r="QK500" s="76"/>
      <c r="QL500" s="76"/>
      <c r="QM500" s="76"/>
      <c r="QN500" s="76"/>
      <c r="QO500" s="76"/>
      <c r="QP500" s="76"/>
      <c r="QQ500" s="76"/>
      <c r="QR500" s="76"/>
      <c r="QS500" s="76"/>
      <c r="QT500" s="76"/>
      <c r="QU500" s="76"/>
      <c r="QV500" s="76"/>
      <c r="QW500" s="76"/>
      <c r="QX500" s="76"/>
      <c r="QY500" s="76"/>
      <c r="QZ500" s="76"/>
      <c r="RA500" s="76"/>
      <c r="RB500" s="76"/>
      <c r="RC500" s="76"/>
      <c r="RD500" s="76"/>
      <c r="RE500" s="76"/>
      <c r="RF500" s="76"/>
      <c r="RG500" s="76"/>
      <c r="RH500" s="76"/>
      <c r="RI500" s="76"/>
      <c r="RJ500" s="76"/>
      <c r="RK500" s="76"/>
      <c r="RL500" s="76"/>
      <c r="RM500" s="76"/>
      <c r="RN500" s="76"/>
      <c r="RO500" s="76"/>
      <c r="RP500" s="76"/>
      <c r="RQ500" s="76"/>
      <c r="RR500" s="76"/>
      <c r="RS500" s="76"/>
      <c r="RT500" s="76"/>
      <c r="RU500" s="76"/>
      <c r="RV500" s="76"/>
      <c r="RW500" s="76"/>
      <c r="RX500" s="76"/>
      <c r="RY500" s="76"/>
      <c r="RZ500" s="76"/>
      <c r="SA500" s="76"/>
      <c r="SB500" s="76"/>
      <c r="SC500" s="76"/>
      <c r="SD500" s="76"/>
      <c r="SE500" s="76"/>
      <c r="SF500" s="76"/>
      <c r="SG500" s="76"/>
      <c r="SH500" s="76"/>
      <c r="SI500" s="76"/>
      <c r="SJ500" s="76"/>
      <c r="SK500" s="76"/>
      <c r="SL500" s="76"/>
      <c r="SM500" s="76"/>
      <c r="SN500" s="76"/>
      <c r="SO500" s="76"/>
      <c r="SP500" s="76"/>
      <c r="SQ500" s="76"/>
      <c r="SR500" s="76"/>
      <c r="SS500" s="76"/>
      <c r="ST500" s="76"/>
      <c r="SU500" s="76"/>
      <c r="SV500" s="76"/>
      <c r="SW500" s="76"/>
      <c r="SX500" s="76"/>
      <c r="SY500" s="76"/>
      <c r="SZ500" s="76"/>
      <c r="TA500" s="76"/>
      <c r="TB500" s="76"/>
      <c r="TC500" s="76"/>
      <c r="TD500" s="76"/>
      <c r="TE500" s="76"/>
      <c r="TF500" s="76"/>
      <c r="TG500" s="76"/>
      <c r="TH500" s="76"/>
      <c r="TI500" s="76"/>
      <c r="TJ500" s="76"/>
      <c r="TK500" s="76"/>
      <c r="TL500" s="76"/>
      <c r="TM500" s="76"/>
      <c r="TN500" s="76"/>
      <c r="TO500" s="76"/>
      <c r="TP500" s="76"/>
      <c r="TQ500" s="76"/>
      <c r="TR500" s="76"/>
      <c r="TS500" s="76"/>
      <c r="TT500" s="76"/>
      <c r="TU500" s="76"/>
      <c r="TV500" s="76"/>
      <c r="TW500" s="76"/>
      <c r="TX500" s="76"/>
      <c r="TY500" s="76"/>
      <c r="TZ500" s="76"/>
      <c r="UA500" s="76"/>
      <c r="UB500" s="76"/>
      <c r="UC500" s="76"/>
      <c r="UD500" s="76"/>
      <c r="UE500" s="76"/>
      <c r="UF500" s="76"/>
      <c r="UG500" s="76"/>
      <c r="UH500" s="76"/>
      <c r="UI500" s="76"/>
      <c r="UJ500" s="76"/>
      <c r="UK500" s="76"/>
      <c r="UL500" s="76"/>
      <c r="UM500" s="76"/>
      <c r="UN500" s="76"/>
      <c r="UO500" s="76"/>
      <c r="UP500" s="76"/>
      <c r="UQ500" s="76"/>
      <c r="UR500" s="76"/>
      <c r="US500" s="76"/>
      <c r="UT500" s="76"/>
      <c r="UU500" s="76"/>
      <c r="UV500" s="76"/>
      <c r="UW500" s="76"/>
      <c r="UX500" s="76"/>
      <c r="UY500" s="76"/>
      <c r="UZ500" s="76"/>
      <c r="VA500" s="76"/>
      <c r="VB500" s="76"/>
      <c r="VC500" s="76"/>
      <c r="VD500" s="76"/>
      <c r="VE500" s="76"/>
      <c r="VF500" s="76"/>
      <c r="VG500" s="76"/>
      <c r="VH500" s="76"/>
      <c r="VI500" s="76"/>
      <c r="VJ500" s="76"/>
      <c r="VK500" s="76"/>
      <c r="VL500" s="76"/>
      <c r="VM500" s="76"/>
      <c r="VN500" s="76"/>
      <c r="VO500" s="76"/>
      <c r="VP500" s="76"/>
      <c r="VQ500" s="76"/>
      <c r="VR500" s="76"/>
      <c r="VS500" s="76"/>
      <c r="VT500" s="76"/>
      <c r="VU500" s="76"/>
      <c r="VV500" s="76"/>
      <c r="VW500" s="76"/>
      <c r="VX500" s="76"/>
      <c r="VY500" s="76"/>
      <c r="VZ500" s="76"/>
      <c r="WA500" s="76"/>
      <c r="WB500" s="76"/>
      <c r="WC500" s="76"/>
      <c r="WD500" s="76"/>
      <c r="WE500" s="76"/>
      <c r="WF500" s="76"/>
      <c r="WG500" s="76"/>
      <c r="WH500" s="76"/>
      <c r="WI500" s="76"/>
      <c r="WJ500" s="76"/>
      <c r="WK500" s="76"/>
      <c r="WL500" s="76"/>
      <c r="WM500" s="76"/>
      <c r="WN500" s="76"/>
      <c r="WO500" s="76"/>
      <c r="WP500" s="76"/>
      <c r="WQ500" s="76"/>
      <c r="WR500" s="76"/>
      <c r="WS500" s="76"/>
      <c r="WT500" s="76"/>
      <c r="WU500" s="76"/>
      <c r="WV500" s="76"/>
      <c r="WW500" s="76"/>
      <c r="WX500" s="76"/>
      <c r="WY500" s="76"/>
      <c r="WZ500" s="76"/>
      <c r="XA500" s="76"/>
      <c r="XB500" s="76"/>
      <c r="XC500" s="76"/>
      <c r="XD500" s="76"/>
      <c r="XE500" s="76"/>
      <c r="XF500" s="76"/>
      <c r="XG500" s="76"/>
      <c r="XH500" s="76"/>
      <c r="XI500" s="76"/>
      <c r="XJ500" s="76"/>
      <c r="XK500" s="76"/>
      <c r="XL500" s="76"/>
      <c r="XM500" s="76"/>
      <c r="XN500" s="76"/>
      <c r="XO500" s="76"/>
      <c r="XP500" s="76"/>
      <c r="XQ500" s="76"/>
      <c r="XR500" s="76"/>
      <c r="XS500" s="76"/>
      <c r="XT500" s="76"/>
      <c r="XU500" s="76"/>
      <c r="XV500" s="76"/>
      <c r="XW500" s="76"/>
      <c r="XX500" s="76"/>
      <c r="XY500" s="76"/>
      <c r="XZ500" s="76"/>
      <c r="YA500" s="76"/>
      <c r="YB500" s="76"/>
      <c r="YC500" s="76"/>
      <c r="YD500" s="76"/>
      <c r="YE500" s="76"/>
      <c r="YF500" s="76"/>
      <c r="YG500" s="76"/>
      <c r="YH500" s="76"/>
      <c r="YI500" s="76"/>
      <c r="YJ500" s="76"/>
      <c r="YK500" s="76"/>
      <c r="YL500" s="76"/>
      <c r="YM500" s="76"/>
      <c r="YN500" s="76"/>
      <c r="YO500" s="76"/>
      <c r="YP500" s="76"/>
      <c r="YQ500" s="76"/>
      <c r="YR500" s="76"/>
      <c r="YS500" s="76"/>
      <c r="YT500" s="76"/>
      <c r="YU500" s="76"/>
      <c r="YV500" s="76"/>
      <c r="YW500" s="76"/>
      <c r="YX500" s="76"/>
      <c r="YY500" s="76"/>
      <c r="YZ500" s="76"/>
      <c r="ZA500" s="76"/>
      <c r="ZB500" s="76"/>
      <c r="ZC500" s="76"/>
      <c r="ZD500" s="76"/>
      <c r="ZE500" s="76"/>
      <c r="ZF500" s="76"/>
      <c r="ZG500" s="76"/>
      <c r="ZH500" s="76"/>
      <c r="ZI500" s="76"/>
      <c r="ZJ500" s="76"/>
      <c r="ZK500" s="76"/>
      <c r="ZL500" s="76"/>
      <c r="ZM500" s="76"/>
      <c r="ZN500" s="76"/>
      <c r="ZO500" s="76"/>
      <c r="ZP500" s="76"/>
      <c r="ZQ500" s="76"/>
      <c r="ZR500" s="76"/>
      <c r="ZS500" s="76"/>
      <c r="ZT500" s="76"/>
      <c r="ZU500" s="76"/>
      <c r="ZV500" s="76"/>
      <c r="ZW500" s="76"/>
      <c r="ZX500" s="76"/>
      <c r="ZY500" s="76"/>
      <c r="ZZ500" s="76"/>
      <c r="AAA500" s="76"/>
      <c r="AAB500" s="76"/>
      <c r="AAC500" s="76"/>
      <c r="AAD500" s="76"/>
      <c r="AAE500" s="76"/>
      <c r="AAF500" s="76"/>
      <c r="AAG500" s="76"/>
      <c r="AAH500" s="76"/>
      <c r="AAI500" s="76"/>
      <c r="AAJ500" s="76"/>
      <c r="AAK500" s="76"/>
      <c r="AAL500" s="76"/>
      <c r="AAM500" s="76"/>
      <c r="AAN500" s="76"/>
      <c r="AAO500" s="76"/>
      <c r="AAP500" s="76"/>
      <c r="AAQ500" s="76"/>
      <c r="AAR500" s="76"/>
      <c r="AAS500" s="76"/>
      <c r="AAT500" s="76"/>
      <c r="AAU500" s="76"/>
      <c r="AAV500" s="76"/>
      <c r="AAW500" s="76"/>
      <c r="AAX500" s="76"/>
      <c r="AAY500" s="76"/>
      <c r="AAZ500" s="76"/>
      <c r="ABA500" s="76"/>
      <c r="ABB500" s="76"/>
      <c r="ABC500" s="76"/>
      <c r="ABD500" s="76"/>
      <c r="ABE500" s="76"/>
      <c r="ABF500" s="76"/>
      <c r="ABG500" s="76"/>
      <c r="ABH500" s="76"/>
      <c r="ABI500" s="76"/>
      <c r="ABJ500" s="76"/>
      <c r="ABK500" s="76"/>
      <c r="ABL500" s="76"/>
      <c r="ABM500" s="76"/>
      <c r="ABN500" s="76"/>
      <c r="ABO500" s="76"/>
      <c r="ABP500" s="76"/>
      <c r="ABQ500" s="76"/>
      <c r="ABR500" s="76"/>
      <c r="ABS500" s="76"/>
      <c r="ABT500" s="76"/>
      <c r="ABU500" s="76"/>
      <c r="ABV500" s="76"/>
      <c r="ABW500" s="76"/>
      <c r="ABX500" s="76"/>
      <c r="ABY500" s="76"/>
      <c r="ABZ500" s="76"/>
      <c r="ACA500" s="76"/>
      <c r="ACB500" s="76"/>
      <c r="ACC500" s="76"/>
      <c r="ACD500" s="76"/>
      <c r="ACE500" s="76"/>
      <c r="ACF500" s="76"/>
      <c r="ACG500" s="76"/>
      <c r="ACH500" s="76"/>
      <c r="ACI500" s="76"/>
      <c r="ACJ500" s="76"/>
      <c r="ACK500" s="76"/>
      <c r="ACL500" s="76"/>
      <c r="ACM500" s="76"/>
      <c r="ACN500" s="76"/>
      <c r="ACO500" s="76"/>
      <c r="ACP500" s="76"/>
      <c r="ACQ500" s="76"/>
      <c r="ACR500" s="76"/>
      <c r="ACS500" s="76"/>
      <c r="ACT500" s="76"/>
      <c r="ACU500" s="76"/>
      <c r="ACV500" s="76"/>
      <c r="ACW500" s="76"/>
      <c r="ACX500" s="76"/>
      <c r="ACY500" s="76"/>
      <c r="ACZ500" s="76"/>
      <c r="ADA500" s="76"/>
      <c r="ADB500" s="76"/>
      <c r="ADC500" s="76"/>
      <c r="ADD500" s="76"/>
      <c r="ADE500" s="76"/>
      <c r="ADF500" s="76"/>
      <c r="ADG500" s="76"/>
      <c r="ADH500" s="76"/>
      <c r="ADI500" s="76"/>
      <c r="ADJ500" s="76"/>
      <c r="ADK500" s="76"/>
      <c r="ADL500" s="76"/>
      <c r="ADM500" s="76"/>
      <c r="ADN500" s="76"/>
      <c r="ADO500" s="76"/>
      <c r="ADP500" s="76"/>
      <c r="ADQ500" s="76"/>
      <c r="ADR500" s="76"/>
      <c r="ADS500" s="76"/>
      <c r="ADT500" s="76"/>
      <c r="ADU500" s="76"/>
      <c r="ADV500" s="76"/>
      <c r="ADW500" s="76"/>
      <c r="ADX500" s="76"/>
      <c r="ADY500" s="76"/>
      <c r="ADZ500" s="76"/>
      <c r="AEA500" s="76"/>
      <c r="AEB500" s="76"/>
      <c r="AEC500" s="76"/>
      <c r="AED500" s="76"/>
      <c r="AEE500" s="76"/>
      <c r="AEF500" s="76"/>
      <c r="AEG500" s="76"/>
      <c r="AEH500" s="76"/>
      <c r="AEI500" s="76"/>
      <c r="AEJ500" s="76"/>
      <c r="AEK500" s="76"/>
      <c r="AEL500" s="76"/>
      <c r="AEM500" s="76"/>
      <c r="AEN500" s="76"/>
      <c r="AEO500" s="76"/>
      <c r="AEP500" s="76"/>
      <c r="AEQ500" s="76"/>
      <c r="AER500" s="76"/>
      <c r="AES500" s="76"/>
      <c r="AET500" s="76"/>
      <c r="AEU500" s="76"/>
      <c r="AEV500" s="76"/>
      <c r="AEW500" s="76"/>
      <c r="AEX500" s="76"/>
      <c r="AEY500" s="76"/>
      <c r="AEZ500" s="76"/>
      <c r="AFA500" s="76"/>
      <c r="AFB500" s="76"/>
      <c r="AFC500" s="76"/>
      <c r="AFD500" s="76"/>
      <c r="AFE500" s="76"/>
      <c r="AFF500" s="76"/>
      <c r="AFG500" s="76"/>
      <c r="AFH500" s="76"/>
      <c r="AFI500" s="76"/>
      <c r="AFJ500" s="76"/>
      <c r="AFK500" s="76"/>
      <c r="AFL500" s="76"/>
      <c r="AFM500" s="76"/>
      <c r="AFN500" s="76"/>
      <c r="AFO500" s="76"/>
      <c r="AFP500" s="76"/>
      <c r="AFQ500" s="76"/>
      <c r="AFR500" s="76"/>
      <c r="AFS500" s="76"/>
      <c r="AFT500" s="76"/>
      <c r="AFU500" s="76"/>
      <c r="AFV500" s="76"/>
      <c r="AFW500" s="76"/>
      <c r="AFX500" s="76"/>
      <c r="AFY500" s="76"/>
      <c r="AFZ500" s="76"/>
      <c r="AGA500" s="76"/>
      <c r="AGB500" s="76"/>
      <c r="AGC500" s="76"/>
      <c r="AGD500" s="76"/>
      <c r="AGE500" s="76"/>
      <c r="AGF500" s="76"/>
      <c r="AGG500" s="76"/>
      <c r="AGH500" s="76"/>
      <c r="AGI500" s="76"/>
      <c r="AGJ500" s="76"/>
      <c r="AGK500" s="76"/>
      <c r="AGL500" s="76"/>
      <c r="AGM500" s="76"/>
      <c r="AGN500" s="76"/>
      <c r="AGO500" s="76"/>
      <c r="AGP500" s="76"/>
      <c r="AGQ500" s="76"/>
      <c r="AGR500" s="76"/>
      <c r="AGS500" s="76"/>
      <c r="AGT500" s="76"/>
      <c r="AGU500" s="76"/>
      <c r="AGV500" s="76"/>
      <c r="AGW500" s="76"/>
      <c r="AGX500" s="76"/>
      <c r="AGY500" s="76"/>
      <c r="AGZ500" s="76"/>
      <c r="AHA500" s="76"/>
      <c r="AHB500" s="76"/>
      <c r="AHC500" s="76"/>
      <c r="AHD500" s="76"/>
      <c r="AHE500" s="76"/>
      <c r="AHF500" s="76"/>
      <c r="AHG500" s="76"/>
      <c r="AHH500" s="76"/>
      <c r="AHI500" s="76"/>
      <c r="AHJ500" s="76"/>
      <c r="AHK500" s="76"/>
      <c r="AHL500" s="76"/>
      <c r="AHM500" s="76"/>
      <c r="AHN500" s="76"/>
      <c r="AHO500" s="76"/>
      <c r="AHP500" s="76"/>
      <c r="AHQ500" s="76"/>
      <c r="AHR500" s="76"/>
      <c r="AHS500" s="76"/>
      <c r="AHT500" s="76"/>
      <c r="AHU500" s="76"/>
      <c r="AHV500" s="76"/>
      <c r="AHW500" s="76"/>
      <c r="AHX500" s="76"/>
      <c r="AHY500" s="76"/>
      <c r="AHZ500" s="76"/>
      <c r="AIA500" s="76"/>
      <c r="AIB500" s="76"/>
      <c r="AIC500" s="76"/>
      <c r="AID500" s="76"/>
      <c r="AIE500" s="76"/>
      <c r="AIF500" s="76"/>
      <c r="AIG500" s="76"/>
      <c r="AIH500" s="76"/>
      <c r="AII500" s="76"/>
      <c r="AIJ500" s="76"/>
      <c r="AIK500" s="76"/>
      <c r="AIL500" s="76"/>
      <c r="AIM500" s="76"/>
      <c r="AIN500" s="76"/>
      <c r="AIO500" s="76"/>
      <c r="AIP500" s="76"/>
      <c r="AIQ500" s="76"/>
      <c r="AIR500" s="76"/>
      <c r="AIS500" s="76"/>
      <c r="AIT500" s="76"/>
      <c r="AIU500" s="76"/>
      <c r="AIV500" s="76"/>
      <c r="AIW500" s="76"/>
      <c r="AIX500" s="76"/>
      <c r="AIY500" s="76"/>
      <c r="AIZ500" s="76"/>
      <c r="AJA500" s="76"/>
      <c r="AJB500" s="76"/>
      <c r="AJC500" s="76"/>
      <c r="AJD500" s="76"/>
      <c r="AJE500" s="76"/>
      <c r="AJF500" s="76"/>
      <c r="AJG500" s="76"/>
      <c r="AJH500" s="76"/>
      <c r="AJI500" s="76"/>
      <c r="AJJ500" s="76"/>
      <c r="AJK500" s="76"/>
      <c r="AJL500" s="76"/>
      <c r="AJM500" s="76"/>
      <c r="AJN500" s="76"/>
      <c r="AJO500" s="76"/>
      <c r="AJP500" s="76"/>
      <c r="AJQ500" s="76"/>
      <c r="AJR500" s="76"/>
      <c r="AJS500" s="76"/>
      <c r="AJT500" s="76"/>
      <c r="AJU500" s="76"/>
      <c r="AJV500" s="76"/>
      <c r="AJW500" s="76"/>
      <c r="AJX500" s="76"/>
      <c r="AJY500" s="76"/>
      <c r="AJZ500" s="76"/>
      <c r="AKA500" s="76"/>
      <c r="AKB500" s="76"/>
      <c r="AKC500" s="76"/>
      <c r="AKD500" s="76"/>
      <c r="AKE500" s="76"/>
      <c r="AKF500" s="76"/>
      <c r="AKG500" s="76"/>
      <c r="AKH500" s="76"/>
      <c r="AKI500" s="76"/>
      <c r="AKJ500" s="76"/>
      <c r="AKK500" s="76"/>
      <c r="AKL500" s="76"/>
      <c r="AKM500" s="76"/>
      <c r="AKN500" s="76"/>
      <c r="AKO500" s="76"/>
      <c r="AKP500" s="76"/>
      <c r="AKQ500" s="76"/>
      <c r="AKR500" s="76"/>
      <c r="AKS500" s="76"/>
      <c r="AKT500" s="76"/>
      <c r="AKU500" s="76"/>
      <c r="AKV500" s="76"/>
      <c r="AKW500" s="76"/>
      <c r="AKX500" s="76"/>
      <c r="AKY500" s="76"/>
      <c r="AKZ500" s="76"/>
      <c r="ALA500" s="76"/>
      <c r="ALB500" s="76"/>
      <c r="ALC500" s="76"/>
      <c r="ALD500" s="76"/>
      <c r="ALE500" s="76"/>
      <c r="ALF500" s="76"/>
      <c r="ALG500" s="76"/>
      <c r="ALH500" s="76"/>
      <c r="ALI500" s="76"/>
      <c r="ALJ500" s="76"/>
      <c r="ALK500" s="76"/>
      <c r="ALL500" s="76"/>
      <c r="ALM500" s="76"/>
      <c r="ALN500" s="76"/>
      <c r="ALO500" s="76"/>
      <c r="ALP500" s="76"/>
      <c r="ALQ500" s="76"/>
      <c r="ALR500" s="76"/>
      <c r="ALS500" s="76"/>
      <c r="ALT500" s="76"/>
      <c r="ALU500" s="76"/>
      <c r="ALV500" s="76"/>
      <c r="ALW500" s="76"/>
      <c r="ALX500" s="76"/>
      <c r="ALY500" s="76"/>
      <c r="ALZ500" s="76"/>
      <c r="AMA500" s="76"/>
      <c r="AMB500" s="76"/>
      <c r="AMC500" s="76"/>
      <c r="AMD500" s="76"/>
      <c r="AME500" s="76"/>
      <c r="AMF500" s="76"/>
      <c r="AMG500" s="76"/>
      <c r="AMH500" s="76"/>
      <c r="AMI500" s="76"/>
      <c r="AMJ500" s="76"/>
      <c r="AMK500" s="76"/>
      <c r="AML500" s="76"/>
      <c r="AMM500" s="76"/>
      <c r="AMN500" s="76"/>
      <c r="AMO500" s="76"/>
      <c r="AMP500" s="76"/>
      <c r="AMQ500" s="76"/>
      <c r="AMR500" s="76"/>
      <c r="AMS500" s="76"/>
      <c r="AMT500" s="76"/>
      <c r="AMU500" s="76"/>
      <c r="AMV500" s="76"/>
      <c r="AMW500" s="76"/>
      <c r="AMX500" s="76"/>
      <c r="AMY500" s="76"/>
      <c r="AMZ500" s="76"/>
      <c r="ANA500" s="76"/>
      <c r="ANB500" s="76"/>
      <c r="ANC500" s="76"/>
      <c r="AND500" s="76"/>
      <c r="ANE500" s="76"/>
      <c r="ANF500" s="76"/>
      <c r="ANG500" s="76"/>
      <c r="ANH500" s="76"/>
      <c r="ANI500" s="76"/>
      <c r="ANJ500" s="76"/>
      <c r="ANK500" s="76"/>
      <c r="ANL500" s="76"/>
      <c r="ANM500" s="76"/>
      <c r="ANN500" s="76"/>
      <c r="ANO500" s="76"/>
      <c r="ANP500" s="76"/>
      <c r="ANQ500" s="76"/>
      <c r="ANR500" s="76"/>
      <c r="ANS500" s="76"/>
      <c r="ANT500" s="76"/>
      <c r="ANU500" s="76"/>
      <c r="ANV500" s="76"/>
      <c r="ANW500" s="76"/>
      <c r="ANX500" s="76"/>
      <c r="ANY500" s="76"/>
      <c r="ANZ500" s="76"/>
      <c r="AOA500" s="76"/>
      <c r="AOB500" s="76"/>
      <c r="AOC500" s="76"/>
      <c r="AOD500" s="76"/>
      <c r="AOE500" s="76"/>
      <c r="AOF500" s="76"/>
      <c r="AOG500" s="76"/>
      <c r="AOH500" s="76"/>
      <c r="AOI500" s="76"/>
      <c r="AOJ500" s="76"/>
      <c r="AOK500" s="76"/>
      <c r="AOL500" s="76"/>
      <c r="AOM500" s="76"/>
      <c r="AON500" s="76"/>
      <c r="AOO500" s="76"/>
      <c r="AOP500" s="76"/>
      <c r="AOQ500" s="76"/>
      <c r="AOR500" s="76"/>
      <c r="AOS500" s="76"/>
      <c r="AOT500" s="76"/>
      <c r="AOU500" s="76"/>
      <c r="AOV500" s="76"/>
      <c r="AOW500" s="76"/>
      <c r="AOX500" s="76"/>
      <c r="AOY500" s="76"/>
      <c r="AOZ500" s="76"/>
      <c r="APA500" s="76"/>
      <c r="APB500" s="76"/>
      <c r="APC500" s="76"/>
      <c r="APD500" s="76"/>
      <c r="APE500" s="76"/>
      <c r="APF500" s="76"/>
      <c r="APG500" s="76"/>
      <c r="APH500" s="76"/>
      <c r="API500" s="76"/>
      <c r="APJ500" s="76"/>
      <c r="APK500" s="76"/>
      <c r="APL500" s="76"/>
      <c r="APM500" s="76"/>
      <c r="APN500" s="76"/>
      <c r="APO500" s="76"/>
      <c r="APP500" s="76"/>
      <c r="APQ500" s="76"/>
      <c r="APR500" s="76"/>
      <c r="APS500" s="76"/>
      <c r="APT500" s="76"/>
      <c r="APU500" s="76"/>
      <c r="APV500" s="76"/>
      <c r="APW500" s="76"/>
      <c r="APX500" s="76"/>
      <c r="APY500" s="76"/>
      <c r="APZ500" s="76"/>
      <c r="AQA500" s="76"/>
      <c r="AQB500" s="76"/>
      <c r="AQC500" s="76"/>
      <c r="AQD500" s="76"/>
      <c r="AQE500" s="76"/>
      <c r="AQF500" s="76"/>
      <c r="AQG500" s="76"/>
      <c r="AQH500" s="76"/>
      <c r="AQI500" s="76"/>
      <c r="AQJ500" s="76"/>
      <c r="AQK500" s="76"/>
      <c r="AQL500" s="76"/>
      <c r="AQM500" s="76"/>
      <c r="AQN500" s="76"/>
      <c r="AQO500" s="76"/>
      <c r="AQP500" s="76"/>
      <c r="AQQ500" s="76"/>
      <c r="AQR500" s="76"/>
      <c r="AQS500" s="76"/>
      <c r="AQT500" s="76"/>
      <c r="AQU500" s="76"/>
      <c r="AQV500" s="76"/>
      <c r="AQW500" s="76"/>
      <c r="AQX500" s="76"/>
      <c r="AQY500" s="76"/>
      <c r="AQZ500" s="76"/>
      <c r="ARA500" s="76"/>
      <c r="ARB500" s="76"/>
      <c r="ARC500" s="76"/>
      <c r="ARD500" s="76"/>
      <c r="ARE500" s="76"/>
      <c r="ARF500" s="76"/>
      <c r="ARG500" s="76"/>
      <c r="ARH500" s="76"/>
      <c r="ARI500" s="76"/>
      <c r="ARJ500" s="76"/>
      <c r="ARK500" s="76"/>
      <c r="ARL500" s="76"/>
      <c r="ARM500" s="76"/>
      <c r="ARN500" s="76"/>
      <c r="ARO500" s="76"/>
      <c r="ARP500" s="76"/>
      <c r="ARQ500" s="76"/>
      <c r="ARR500" s="76"/>
      <c r="ARS500" s="76"/>
      <c r="ART500" s="76"/>
      <c r="ARU500" s="76"/>
      <c r="ARV500" s="76"/>
      <c r="ARW500" s="76"/>
      <c r="ARX500" s="76"/>
      <c r="ARY500" s="76"/>
      <c r="ARZ500" s="76"/>
      <c r="ASA500" s="76"/>
      <c r="ASB500" s="76"/>
      <c r="ASC500" s="76"/>
      <c r="ASD500" s="76"/>
      <c r="ASE500" s="76"/>
      <c r="ASF500" s="76"/>
      <c r="ASG500" s="76"/>
      <c r="ASH500" s="76"/>
      <c r="ASI500" s="76"/>
      <c r="ASJ500" s="76"/>
      <c r="ASK500" s="76"/>
      <c r="ASL500" s="76"/>
      <c r="ASM500" s="76"/>
      <c r="ASN500" s="76"/>
      <c r="ASO500" s="76"/>
      <c r="ASP500" s="76"/>
      <c r="ASQ500" s="76"/>
      <c r="ASR500" s="76"/>
      <c r="ASS500" s="76"/>
      <c r="AST500" s="76"/>
      <c r="ASU500" s="76"/>
      <c r="ASV500" s="76"/>
      <c r="ASW500" s="76"/>
      <c r="ASX500" s="76"/>
      <c r="ASY500" s="76"/>
      <c r="ASZ500" s="76"/>
      <c r="ATA500" s="76"/>
      <c r="ATB500" s="76"/>
      <c r="ATC500" s="76"/>
      <c r="ATD500" s="76"/>
      <c r="ATE500" s="76"/>
      <c r="ATF500" s="76"/>
      <c r="ATG500" s="76"/>
      <c r="ATH500" s="76"/>
      <c r="ATI500" s="76"/>
      <c r="ATJ500" s="76"/>
      <c r="ATK500" s="76"/>
      <c r="ATL500" s="76"/>
      <c r="ATM500" s="76"/>
      <c r="ATN500" s="76"/>
      <c r="ATO500" s="76"/>
      <c r="ATP500" s="76"/>
      <c r="ATQ500" s="76"/>
      <c r="ATR500" s="76"/>
      <c r="ATS500" s="76"/>
      <c r="ATT500" s="76"/>
      <c r="ATU500" s="76"/>
      <c r="ATV500" s="76"/>
      <c r="ATW500" s="76"/>
      <c r="ATX500" s="76"/>
      <c r="ATY500" s="76"/>
      <c r="ATZ500" s="76"/>
      <c r="AUA500" s="76"/>
      <c r="AUB500" s="76"/>
      <c r="AUC500" s="76"/>
      <c r="AUD500" s="76"/>
      <c r="AUE500" s="76"/>
      <c r="AUF500" s="76"/>
      <c r="AUG500" s="76"/>
      <c r="AUH500" s="76"/>
      <c r="AUI500" s="76"/>
      <c r="AUJ500" s="76"/>
      <c r="AUK500" s="76"/>
      <c r="AUL500" s="76"/>
      <c r="AUM500" s="76"/>
      <c r="AUN500" s="76"/>
      <c r="AUO500" s="76"/>
      <c r="AUP500" s="76"/>
      <c r="AUQ500" s="76"/>
      <c r="AUR500" s="76"/>
      <c r="AUS500" s="76"/>
      <c r="AUT500" s="76"/>
      <c r="AUU500" s="76"/>
      <c r="AUV500" s="76"/>
      <c r="AUW500" s="76"/>
      <c r="AUX500" s="76"/>
      <c r="AUY500" s="76"/>
      <c r="AUZ500" s="76"/>
      <c r="AVA500" s="76"/>
      <c r="AVB500" s="76"/>
      <c r="AVC500" s="76"/>
      <c r="AVD500" s="76"/>
      <c r="AVE500" s="76"/>
      <c r="AVF500" s="76"/>
      <c r="AVG500" s="76"/>
      <c r="AVH500" s="76"/>
      <c r="AVI500" s="76"/>
      <c r="AVJ500" s="76"/>
      <c r="AVK500" s="76"/>
      <c r="AVL500" s="76"/>
      <c r="AVM500" s="76"/>
      <c r="AVN500" s="76"/>
      <c r="AVO500" s="76"/>
      <c r="AVP500" s="76"/>
      <c r="AVQ500" s="76"/>
      <c r="AVR500" s="76"/>
      <c r="AVS500" s="76"/>
      <c r="AVT500" s="76"/>
      <c r="AVU500" s="76"/>
      <c r="AVV500" s="76"/>
      <c r="AVW500" s="76"/>
      <c r="AVX500" s="76"/>
      <c r="AVY500" s="76"/>
      <c r="AVZ500" s="76"/>
      <c r="AWA500" s="76"/>
      <c r="AWB500" s="76"/>
      <c r="AWC500" s="76"/>
      <c r="AWD500" s="76"/>
      <c r="AWE500" s="76"/>
      <c r="AWF500" s="76"/>
      <c r="AWG500" s="76"/>
      <c r="AWH500" s="76"/>
      <c r="AWI500" s="76"/>
      <c r="AWJ500" s="76"/>
      <c r="AWK500" s="76"/>
      <c r="AWL500" s="76"/>
      <c r="AWM500" s="76"/>
      <c r="AWN500" s="76"/>
      <c r="AWO500" s="76"/>
      <c r="AWP500" s="76"/>
      <c r="AWQ500" s="76"/>
      <c r="AWR500" s="76"/>
      <c r="AWS500" s="76"/>
      <c r="AWT500" s="76"/>
      <c r="AWU500" s="76"/>
      <c r="AWV500" s="76"/>
      <c r="AWW500" s="76"/>
      <c r="AWX500" s="76"/>
      <c r="AWY500" s="76"/>
      <c r="AWZ500" s="76"/>
      <c r="AXA500" s="76"/>
      <c r="AXB500" s="76"/>
      <c r="AXC500" s="76"/>
      <c r="AXD500" s="76"/>
      <c r="AXE500" s="76"/>
      <c r="AXF500" s="76"/>
      <c r="AXG500" s="76"/>
      <c r="AXH500" s="76"/>
      <c r="AXI500" s="76"/>
      <c r="AXJ500" s="76"/>
      <c r="AXK500" s="76"/>
      <c r="AXL500" s="76"/>
      <c r="AXM500" s="76"/>
      <c r="AXN500" s="76"/>
      <c r="AXO500" s="76"/>
      <c r="AXP500" s="76"/>
      <c r="AXQ500" s="76"/>
      <c r="AXR500" s="76"/>
      <c r="AXS500" s="76"/>
      <c r="AXT500" s="76"/>
      <c r="AXU500" s="76"/>
      <c r="AXV500" s="76"/>
      <c r="AXW500" s="76"/>
      <c r="AXX500" s="76"/>
      <c r="AXY500" s="76"/>
      <c r="AXZ500" s="76"/>
      <c r="AYA500" s="76"/>
      <c r="AYB500" s="76"/>
      <c r="AYC500" s="76"/>
      <c r="AYD500" s="76"/>
      <c r="AYE500" s="76"/>
      <c r="AYF500" s="76"/>
      <c r="AYG500" s="76"/>
      <c r="AYH500" s="76"/>
      <c r="AYI500" s="76"/>
      <c r="AYJ500" s="76"/>
      <c r="AYK500" s="76"/>
      <c r="AYL500" s="76"/>
      <c r="AYM500" s="76"/>
      <c r="AYN500" s="76"/>
      <c r="AYO500" s="76"/>
      <c r="AYP500" s="76"/>
      <c r="AYQ500" s="76"/>
      <c r="AYR500" s="76"/>
      <c r="AYS500" s="76"/>
      <c r="AYT500" s="76"/>
      <c r="AYU500" s="76"/>
      <c r="AYV500" s="76"/>
      <c r="AYW500" s="76"/>
      <c r="AYX500" s="76"/>
      <c r="AYY500" s="76"/>
      <c r="AYZ500" s="76"/>
      <c r="AZA500" s="76"/>
      <c r="AZB500" s="76"/>
      <c r="AZC500" s="76"/>
      <c r="AZD500" s="76"/>
      <c r="AZE500" s="76"/>
      <c r="AZF500" s="76"/>
      <c r="AZG500" s="76"/>
      <c r="AZH500" s="76"/>
      <c r="AZI500" s="76"/>
      <c r="AZJ500" s="76"/>
      <c r="AZK500" s="76"/>
      <c r="AZL500" s="76"/>
      <c r="AZM500" s="76"/>
      <c r="AZN500" s="76"/>
      <c r="AZO500" s="76"/>
      <c r="AZP500" s="76"/>
      <c r="AZQ500" s="76"/>
      <c r="AZR500" s="76"/>
      <c r="AZS500" s="76"/>
      <c r="AZT500" s="76"/>
      <c r="AZU500" s="76"/>
      <c r="AZV500" s="76"/>
      <c r="AZW500" s="76"/>
      <c r="AZX500" s="76"/>
      <c r="AZY500" s="76"/>
      <c r="AZZ500" s="76"/>
      <c r="BAA500" s="76"/>
      <c r="BAB500" s="76"/>
      <c r="BAC500" s="76"/>
      <c r="BAD500" s="76"/>
      <c r="BAE500" s="76"/>
      <c r="BAF500" s="76"/>
      <c r="BAG500" s="76"/>
      <c r="BAH500" s="76"/>
      <c r="BAI500" s="76"/>
      <c r="BAJ500" s="76"/>
      <c r="BAK500" s="76"/>
      <c r="BAL500" s="76"/>
      <c r="BAM500" s="76"/>
      <c r="BAN500" s="76"/>
      <c r="BAO500" s="76"/>
      <c r="BAP500" s="76"/>
      <c r="BAQ500" s="76"/>
      <c r="BAR500" s="76"/>
      <c r="BAS500" s="76"/>
      <c r="BAT500" s="76"/>
      <c r="BAU500" s="76"/>
      <c r="BAV500" s="76"/>
      <c r="BAW500" s="76"/>
      <c r="BAX500" s="76"/>
      <c r="BAY500" s="76"/>
      <c r="BAZ500" s="76"/>
      <c r="BBA500" s="76"/>
      <c r="BBB500" s="76"/>
      <c r="BBC500" s="76"/>
      <c r="BBD500" s="76"/>
      <c r="BBE500" s="76"/>
      <c r="BBF500" s="76"/>
      <c r="BBG500" s="76"/>
      <c r="BBH500" s="76"/>
      <c r="BBI500" s="76"/>
      <c r="BBJ500" s="76"/>
      <c r="BBK500" s="76"/>
      <c r="BBL500" s="76"/>
      <c r="BBM500" s="76"/>
      <c r="BBN500" s="76"/>
      <c r="BBO500" s="76"/>
      <c r="BBP500" s="76"/>
      <c r="BBQ500" s="76"/>
      <c r="BBR500" s="76"/>
      <c r="BBS500" s="76"/>
      <c r="BBT500" s="76"/>
      <c r="BBU500" s="76"/>
      <c r="BBV500" s="76"/>
      <c r="BBW500" s="76"/>
      <c r="BBX500" s="76"/>
      <c r="BBY500" s="76"/>
      <c r="BBZ500" s="76"/>
      <c r="BCA500" s="76"/>
      <c r="BCB500" s="76"/>
      <c r="BCC500" s="76"/>
      <c r="BCD500" s="76"/>
      <c r="BCE500" s="76"/>
      <c r="BCF500" s="76"/>
      <c r="BCG500" s="76"/>
      <c r="BCH500" s="76"/>
      <c r="BCI500" s="76"/>
      <c r="BCJ500" s="76"/>
      <c r="BCK500" s="76"/>
      <c r="BCL500" s="76"/>
      <c r="BCM500" s="76"/>
      <c r="BCN500" s="76"/>
      <c r="BCO500" s="76"/>
      <c r="BCP500" s="76"/>
      <c r="BCQ500" s="76"/>
      <c r="BCR500" s="76"/>
      <c r="BCS500" s="76"/>
      <c r="BCT500" s="76"/>
      <c r="BCU500" s="76"/>
      <c r="BCV500" s="76"/>
      <c r="BCW500" s="76"/>
      <c r="BCX500" s="76"/>
      <c r="BCY500" s="76"/>
      <c r="BCZ500" s="76"/>
      <c r="BDA500" s="76"/>
      <c r="BDB500" s="76"/>
      <c r="BDC500" s="76"/>
      <c r="BDD500" s="76"/>
      <c r="BDE500" s="76"/>
      <c r="BDF500" s="76"/>
      <c r="BDG500" s="76"/>
      <c r="BDH500" s="76"/>
      <c r="BDI500" s="76"/>
      <c r="BDJ500" s="76"/>
      <c r="BDK500" s="76"/>
      <c r="BDL500" s="76"/>
      <c r="BDM500" s="76"/>
      <c r="BDN500" s="76"/>
      <c r="BDO500" s="76"/>
      <c r="BDP500" s="76"/>
      <c r="BDQ500" s="76"/>
      <c r="BDR500" s="76"/>
      <c r="BDS500" s="76"/>
      <c r="BDT500" s="76"/>
      <c r="BDU500" s="76"/>
      <c r="BDV500" s="76"/>
      <c r="BDW500" s="76"/>
      <c r="BDX500" s="76"/>
      <c r="BDY500" s="76"/>
      <c r="BDZ500" s="76"/>
      <c r="BEA500" s="76"/>
      <c r="BEB500" s="76"/>
      <c r="BEC500" s="76"/>
      <c r="BED500" s="76"/>
      <c r="BEE500" s="76"/>
      <c r="BEF500" s="76"/>
      <c r="BEG500" s="76"/>
      <c r="BEH500" s="76"/>
      <c r="BEI500" s="76"/>
      <c r="BEJ500" s="76"/>
      <c r="BEK500" s="76"/>
      <c r="BEL500" s="76"/>
      <c r="BEM500" s="76"/>
      <c r="BEN500" s="76"/>
      <c r="BEO500" s="76"/>
      <c r="BEP500" s="76"/>
      <c r="BEQ500" s="76"/>
      <c r="BER500" s="76"/>
      <c r="BES500" s="76"/>
      <c r="BET500" s="76"/>
      <c r="BEU500" s="76"/>
      <c r="BEV500" s="76"/>
      <c r="BEW500" s="76"/>
      <c r="BEX500" s="76"/>
      <c r="BEY500" s="76"/>
      <c r="BEZ500" s="76"/>
      <c r="BFA500" s="76"/>
      <c r="BFB500" s="76"/>
      <c r="BFC500" s="76"/>
      <c r="BFD500" s="76"/>
      <c r="BFE500" s="76"/>
      <c r="BFF500" s="76"/>
      <c r="BFG500" s="76"/>
      <c r="BFH500" s="76"/>
      <c r="BFI500" s="76"/>
      <c r="BFJ500" s="76"/>
      <c r="BFK500" s="76"/>
      <c r="BFL500" s="76"/>
      <c r="BFM500" s="76"/>
      <c r="BFN500" s="76"/>
      <c r="BFO500" s="76"/>
      <c r="BFP500" s="76"/>
      <c r="BFQ500" s="76"/>
      <c r="BFR500" s="76"/>
      <c r="BFS500" s="76"/>
    </row>
    <row r="501" spans="1:1527" s="20" customFormat="1" ht="28" x14ac:dyDescent="0.25">
      <c r="A501" s="71" t="s">
        <v>338</v>
      </c>
      <c r="B501" s="278" t="s">
        <v>957</v>
      </c>
      <c r="C501" s="278" t="s">
        <v>930</v>
      </c>
      <c r="D501" s="278" t="s">
        <v>895</v>
      </c>
      <c r="E501" s="278"/>
      <c r="F501" s="309">
        <f t="shared" si="19"/>
        <v>8</v>
      </c>
      <c r="G501" s="278"/>
      <c r="H501" s="278">
        <v>0.8</v>
      </c>
      <c r="I501" s="278">
        <v>1.6</v>
      </c>
      <c r="J501" s="278">
        <v>2</v>
      </c>
      <c r="K501" s="278">
        <v>2.4</v>
      </c>
      <c r="L501" s="278">
        <v>1.2</v>
      </c>
      <c r="M501" s="278"/>
      <c r="N501" s="278"/>
      <c r="O501" s="278"/>
      <c r="P501" s="278"/>
      <c r="Q501" s="278"/>
      <c r="R501" s="278"/>
      <c r="BA501" s="76"/>
      <c r="BB501" s="76"/>
      <c r="BC501" s="76"/>
      <c r="BD501" s="76"/>
      <c r="BE501" s="76"/>
      <c r="BF501" s="76"/>
      <c r="BG501" s="76"/>
      <c r="BH501" s="76"/>
      <c r="BI501" s="76"/>
      <c r="BJ501" s="76"/>
      <c r="BK501" s="76"/>
      <c r="BL501" s="76"/>
      <c r="BM501" s="76"/>
      <c r="BN501" s="76"/>
      <c r="BO501" s="76"/>
      <c r="BP501" s="76"/>
      <c r="BQ501" s="76"/>
      <c r="BR501" s="76"/>
      <c r="BS501" s="76"/>
      <c r="BT501" s="76"/>
      <c r="BU501" s="76"/>
      <c r="BV501" s="76"/>
      <c r="BW501" s="76"/>
      <c r="BX501" s="76"/>
      <c r="BY501" s="76"/>
      <c r="BZ501" s="76"/>
      <c r="CA501" s="76"/>
      <c r="CB501" s="76"/>
      <c r="CC501" s="76"/>
      <c r="CD501" s="76"/>
      <c r="CE501" s="76"/>
      <c r="CF501" s="76"/>
      <c r="CG501" s="76"/>
      <c r="CH501" s="76"/>
      <c r="CI501" s="76"/>
      <c r="CJ501" s="76"/>
      <c r="CK501" s="76"/>
      <c r="CL501" s="76"/>
      <c r="CM501" s="76"/>
      <c r="CN501" s="76"/>
      <c r="CO501" s="76"/>
      <c r="CP501" s="76"/>
      <c r="CQ501" s="76"/>
      <c r="CR501" s="76"/>
      <c r="CS501" s="76"/>
      <c r="CT501" s="76"/>
      <c r="CU501" s="76"/>
      <c r="CV501" s="76"/>
      <c r="CW501" s="76"/>
      <c r="CX501" s="76"/>
      <c r="CY501" s="76"/>
      <c r="CZ501" s="76"/>
      <c r="DA501" s="76"/>
      <c r="DB501" s="76"/>
      <c r="DC501" s="76"/>
      <c r="DD501" s="76"/>
      <c r="DE501" s="76"/>
      <c r="DF501" s="76"/>
      <c r="DG501" s="76"/>
      <c r="DH501" s="76"/>
      <c r="DI501" s="76"/>
      <c r="DJ501" s="76"/>
      <c r="DK501" s="76"/>
      <c r="DL501" s="76"/>
      <c r="DM501" s="76"/>
      <c r="DN501" s="76"/>
      <c r="DO501" s="76"/>
      <c r="DP501" s="76"/>
      <c r="DQ501" s="76"/>
      <c r="DR501" s="76"/>
      <c r="DS501" s="76"/>
      <c r="DT501" s="76"/>
      <c r="DU501" s="76"/>
      <c r="DV501" s="76"/>
      <c r="DW501" s="76"/>
      <c r="DX501" s="76"/>
      <c r="DY501" s="76"/>
      <c r="DZ501" s="76"/>
      <c r="EA501" s="76"/>
      <c r="EB501" s="76"/>
      <c r="EC501" s="76"/>
      <c r="ED501" s="76"/>
      <c r="EE501" s="76"/>
      <c r="EF501" s="76"/>
      <c r="EG501" s="76"/>
      <c r="EH501" s="76"/>
      <c r="EI501" s="76"/>
      <c r="EJ501" s="76"/>
      <c r="EK501" s="76"/>
      <c r="EL501" s="76"/>
      <c r="EM501" s="76"/>
      <c r="EN501" s="76"/>
      <c r="EO501" s="76"/>
      <c r="EP501" s="76"/>
      <c r="EQ501" s="76"/>
      <c r="ER501" s="76"/>
      <c r="ES501" s="76"/>
      <c r="ET501" s="76"/>
      <c r="EU501" s="76"/>
      <c r="EV501" s="76"/>
      <c r="EW501" s="76"/>
      <c r="EX501" s="76"/>
      <c r="EY501" s="76"/>
      <c r="EZ501" s="76"/>
      <c r="FA501" s="76"/>
      <c r="FB501" s="76"/>
      <c r="FC501" s="76"/>
      <c r="FD501" s="76"/>
      <c r="FE501" s="76"/>
      <c r="FF501" s="76"/>
      <c r="FG501" s="76"/>
      <c r="FH501" s="76"/>
      <c r="FI501" s="76"/>
      <c r="FJ501" s="76"/>
      <c r="FK501" s="76"/>
      <c r="FL501" s="76"/>
      <c r="FM501" s="76"/>
      <c r="FN501" s="76"/>
      <c r="FO501" s="76"/>
      <c r="FP501" s="76"/>
      <c r="FQ501" s="76"/>
      <c r="FR501" s="76"/>
      <c r="FS501" s="76"/>
      <c r="FT501" s="76"/>
      <c r="FU501" s="76"/>
      <c r="FV501" s="76"/>
      <c r="FW501" s="76"/>
      <c r="FX501" s="76"/>
      <c r="FY501" s="76"/>
      <c r="FZ501" s="76"/>
      <c r="GA501" s="76"/>
      <c r="GB501" s="76"/>
      <c r="GC501" s="76"/>
      <c r="GD501" s="76"/>
      <c r="GE501" s="76"/>
      <c r="GF501" s="76"/>
      <c r="GG501" s="76"/>
      <c r="GH501" s="76"/>
      <c r="GI501" s="76"/>
      <c r="GJ501" s="76"/>
      <c r="GK501" s="76"/>
      <c r="GL501" s="76"/>
      <c r="GM501" s="76"/>
      <c r="GN501" s="76"/>
      <c r="GO501" s="76"/>
      <c r="GP501" s="76"/>
      <c r="GQ501" s="76"/>
      <c r="GR501" s="76"/>
      <c r="GS501" s="76"/>
      <c r="GT501" s="76"/>
      <c r="GU501" s="76"/>
      <c r="GV501" s="76"/>
      <c r="GW501" s="76"/>
      <c r="GX501" s="76"/>
      <c r="GY501" s="76"/>
      <c r="GZ501" s="76"/>
      <c r="HA501" s="76"/>
      <c r="HB501" s="76"/>
      <c r="HC501" s="76"/>
      <c r="HD501" s="76"/>
      <c r="HE501" s="76"/>
      <c r="HF501" s="76"/>
      <c r="HG501" s="76"/>
      <c r="HH501" s="76"/>
      <c r="HI501" s="76"/>
      <c r="HJ501" s="76"/>
      <c r="HK501" s="76"/>
      <c r="HL501" s="76"/>
      <c r="HM501" s="76"/>
      <c r="HN501" s="76"/>
      <c r="HO501" s="76"/>
      <c r="HP501" s="76"/>
      <c r="HQ501" s="76"/>
      <c r="HR501" s="76"/>
      <c r="HS501" s="76"/>
      <c r="HT501" s="76"/>
      <c r="HU501" s="76"/>
      <c r="HV501" s="76"/>
      <c r="HW501" s="76"/>
      <c r="HX501" s="76"/>
      <c r="HY501" s="76"/>
      <c r="HZ501" s="76"/>
      <c r="IA501" s="76"/>
      <c r="IB501" s="76"/>
      <c r="IC501" s="76"/>
      <c r="ID501" s="76"/>
      <c r="IE501" s="76"/>
      <c r="IF501" s="76"/>
      <c r="IG501" s="76"/>
      <c r="IH501" s="76"/>
      <c r="II501" s="76"/>
      <c r="IJ501" s="76"/>
      <c r="IK501" s="76"/>
      <c r="IL501" s="76"/>
      <c r="IM501" s="76"/>
      <c r="IN501" s="76"/>
      <c r="IO501" s="76"/>
      <c r="IP501" s="76"/>
      <c r="IQ501" s="76"/>
      <c r="IR501" s="76"/>
      <c r="IS501" s="76"/>
      <c r="IT501" s="76"/>
      <c r="IU501" s="76"/>
      <c r="IV501" s="76"/>
      <c r="IW501" s="76"/>
      <c r="IX501" s="76"/>
      <c r="IY501" s="76"/>
      <c r="IZ501" s="76"/>
      <c r="JA501" s="76"/>
      <c r="JB501" s="76"/>
      <c r="JC501" s="76"/>
      <c r="JD501" s="76"/>
      <c r="JE501" s="76"/>
      <c r="JF501" s="76"/>
      <c r="JG501" s="76"/>
      <c r="JH501" s="76"/>
      <c r="JI501" s="76"/>
      <c r="JJ501" s="76"/>
      <c r="JK501" s="76"/>
      <c r="JL501" s="76"/>
      <c r="JM501" s="76"/>
      <c r="JN501" s="76"/>
      <c r="JO501" s="76"/>
      <c r="JP501" s="76"/>
      <c r="JQ501" s="76"/>
      <c r="JR501" s="76"/>
      <c r="JS501" s="76"/>
      <c r="JT501" s="76"/>
      <c r="JU501" s="76"/>
      <c r="JV501" s="76"/>
      <c r="JW501" s="76"/>
      <c r="JX501" s="76"/>
      <c r="JY501" s="76"/>
      <c r="JZ501" s="76"/>
      <c r="KA501" s="76"/>
      <c r="KB501" s="76"/>
      <c r="KC501" s="76"/>
      <c r="KD501" s="76"/>
      <c r="KE501" s="76"/>
      <c r="KF501" s="76"/>
      <c r="KG501" s="76"/>
      <c r="KH501" s="76"/>
      <c r="KI501" s="76"/>
      <c r="KJ501" s="76"/>
      <c r="KK501" s="76"/>
      <c r="KL501" s="76"/>
      <c r="KM501" s="76"/>
      <c r="KN501" s="76"/>
      <c r="KO501" s="76"/>
      <c r="KP501" s="76"/>
      <c r="KQ501" s="76"/>
      <c r="KR501" s="76"/>
      <c r="KS501" s="76"/>
      <c r="KT501" s="76"/>
      <c r="KU501" s="76"/>
      <c r="KV501" s="76"/>
      <c r="KW501" s="76"/>
      <c r="KX501" s="76"/>
      <c r="KY501" s="76"/>
      <c r="KZ501" s="76"/>
      <c r="LA501" s="76"/>
      <c r="LB501" s="76"/>
      <c r="LC501" s="76"/>
      <c r="LD501" s="76"/>
      <c r="LE501" s="76"/>
      <c r="LF501" s="76"/>
      <c r="LG501" s="76"/>
      <c r="LH501" s="76"/>
      <c r="LI501" s="76"/>
      <c r="LJ501" s="76"/>
      <c r="LK501" s="76"/>
      <c r="LL501" s="76"/>
      <c r="LM501" s="76"/>
      <c r="LN501" s="76"/>
      <c r="LO501" s="76"/>
      <c r="LP501" s="76"/>
      <c r="LQ501" s="76"/>
      <c r="LR501" s="76"/>
      <c r="LS501" s="76"/>
      <c r="LT501" s="76"/>
      <c r="LU501" s="76"/>
      <c r="LV501" s="76"/>
      <c r="LW501" s="76"/>
      <c r="LX501" s="76"/>
      <c r="LY501" s="76"/>
      <c r="LZ501" s="76"/>
      <c r="MA501" s="76"/>
      <c r="MB501" s="76"/>
      <c r="MC501" s="76"/>
      <c r="MD501" s="76"/>
      <c r="ME501" s="76"/>
      <c r="MF501" s="76"/>
      <c r="MG501" s="76"/>
      <c r="MH501" s="76"/>
      <c r="MI501" s="76"/>
      <c r="MJ501" s="76"/>
      <c r="MK501" s="76"/>
      <c r="ML501" s="76"/>
      <c r="MM501" s="76"/>
      <c r="MN501" s="76"/>
      <c r="MO501" s="76"/>
      <c r="MP501" s="76"/>
      <c r="MQ501" s="76"/>
      <c r="MR501" s="76"/>
      <c r="MS501" s="76"/>
      <c r="MT501" s="76"/>
      <c r="MU501" s="76"/>
      <c r="MV501" s="76"/>
      <c r="MW501" s="76"/>
      <c r="MX501" s="76"/>
      <c r="MY501" s="76"/>
      <c r="MZ501" s="76"/>
      <c r="NA501" s="76"/>
      <c r="NB501" s="76"/>
      <c r="NC501" s="76"/>
      <c r="ND501" s="76"/>
      <c r="NE501" s="76"/>
      <c r="NF501" s="76"/>
      <c r="NG501" s="76"/>
      <c r="NH501" s="76"/>
      <c r="NI501" s="76"/>
      <c r="NJ501" s="76"/>
      <c r="NK501" s="76"/>
      <c r="NL501" s="76"/>
      <c r="NM501" s="76"/>
      <c r="NN501" s="76"/>
      <c r="NO501" s="76"/>
      <c r="NP501" s="76"/>
      <c r="NQ501" s="76"/>
      <c r="NR501" s="76"/>
      <c r="NS501" s="76"/>
      <c r="NT501" s="76"/>
      <c r="NU501" s="76"/>
      <c r="NV501" s="76"/>
      <c r="NW501" s="76"/>
      <c r="NX501" s="76"/>
      <c r="NY501" s="76"/>
      <c r="NZ501" s="76"/>
      <c r="OA501" s="76"/>
      <c r="OB501" s="76"/>
      <c r="OC501" s="76"/>
      <c r="OD501" s="76"/>
      <c r="OE501" s="76"/>
      <c r="OF501" s="76"/>
      <c r="OG501" s="76"/>
      <c r="OH501" s="76"/>
      <c r="OI501" s="76"/>
      <c r="OJ501" s="76"/>
      <c r="OK501" s="76"/>
      <c r="OL501" s="76"/>
      <c r="OM501" s="76"/>
      <c r="ON501" s="76"/>
      <c r="OO501" s="76"/>
      <c r="OP501" s="76"/>
      <c r="OQ501" s="76"/>
      <c r="OR501" s="76"/>
      <c r="OS501" s="76"/>
      <c r="OT501" s="76"/>
      <c r="OU501" s="76"/>
      <c r="OV501" s="76"/>
      <c r="OW501" s="76"/>
      <c r="OX501" s="76"/>
      <c r="OY501" s="76"/>
      <c r="OZ501" s="76"/>
      <c r="PA501" s="76"/>
      <c r="PB501" s="76"/>
      <c r="PC501" s="76"/>
      <c r="PD501" s="76"/>
      <c r="PE501" s="76"/>
      <c r="PF501" s="76"/>
      <c r="PG501" s="76"/>
      <c r="PH501" s="76"/>
      <c r="PI501" s="76"/>
      <c r="PJ501" s="76"/>
      <c r="PK501" s="76"/>
      <c r="PL501" s="76"/>
      <c r="PM501" s="76"/>
      <c r="PN501" s="76"/>
      <c r="PO501" s="76"/>
      <c r="PP501" s="76"/>
      <c r="PQ501" s="76"/>
      <c r="PR501" s="76"/>
      <c r="PS501" s="76"/>
      <c r="PT501" s="76"/>
      <c r="PU501" s="76"/>
      <c r="PV501" s="76"/>
      <c r="PW501" s="76"/>
      <c r="PX501" s="76"/>
      <c r="PY501" s="76"/>
      <c r="PZ501" s="76"/>
      <c r="QA501" s="76"/>
      <c r="QB501" s="76"/>
      <c r="QC501" s="76"/>
      <c r="QD501" s="76"/>
      <c r="QE501" s="76"/>
      <c r="QF501" s="76"/>
      <c r="QG501" s="76"/>
      <c r="QH501" s="76"/>
      <c r="QI501" s="76"/>
      <c r="QJ501" s="76"/>
      <c r="QK501" s="76"/>
      <c r="QL501" s="76"/>
      <c r="QM501" s="76"/>
      <c r="QN501" s="76"/>
      <c r="QO501" s="76"/>
      <c r="QP501" s="76"/>
      <c r="QQ501" s="76"/>
      <c r="QR501" s="76"/>
      <c r="QS501" s="76"/>
      <c r="QT501" s="76"/>
      <c r="QU501" s="76"/>
      <c r="QV501" s="76"/>
      <c r="QW501" s="76"/>
      <c r="QX501" s="76"/>
      <c r="QY501" s="76"/>
      <c r="QZ501" s="76"/>
      <c r="RA501" s="76"/>
      <c r="RB501" s="76"/>
      <c r="RC501" s="76"/>
      <c r="RD501" s="76"/>
      <c r="RE501" s="76"/>
      <c r="RF501" s="76"/>
      <c r="RG501" s="76"/>
      <c r="RH501" s="76"/>
      <c r="RI501" s="76"/>
      <c r="RJ501" s="76"/>
      <c r="RK501" s="76"/>
      <c r="RL501" s="76"/>
      <c r="RM501" s="76"/>
      <c r="RN501" s="76"/>
      <c r="RO501" s="76"/>
      <c r="RP501" s="76"/>
      <c r="RQ501" s="76"/>
      <c r="RR501" s="76"/>
      <c r="RS501" s="76"/>
      <c r="RT501" s="76"/>
      <c r="RU501" s="76"/>
      <c r="RV501" s="76"/>
      <c r="RW501" s="76"/>
      <c r="RX501" s="76"/>
      <c r="RY501" s="76"/>
      <c r="RZ501" s="76"/>
      <c r="SA501" s="76"/>
      <c r="SB501" s="76"/>
      <c r="SC501" s="76"/>
      <c r="SD501" s="76"/>
      <c r="SE501" s="76"/>
      <c r="SF501" s="76"/>
      <c r="SG501" s="76"/>
      <c r="SH501" s="76"/>
      <c r="SI501" s="76"/>
      <c r="SJ501" s="76"/>
      <c r="SK501" s="76"/>
      <c r="SL501" s="76"/>
      <c r="SM501" s="76"/>
      <c r="SN501" s="76"/>
      <c r="SO501" s="76"/>
      <c r="SP501" s="76"/>
      <c r="SQ501" s="76"/>
      <c r="SR501" s="76"/>
      <c r="SS501" s="76"/>
      <c r="ST501" s="76"/>
      <c r="SU501" s="76"/>
      <c r="SV501" s="76"/>
      <c r="SW501" s="76"/>
      <c r="SX501" s="76"/>
      <c r="SY501" s="76"/>
      <c r="SZ501" s="76"/>
      <c r="TA501" s="76"/>
      <c r="TB501" s="76"/>
      <c r="TC501" s="76"/>
      <c r="TD501" s="76"/>
      <c r="TE501" s="76"/>
      <c r="TF501" s="76"/>
      <c r="TG501" s="76"/>
      <c r="TH501" s="76"/>
      <c r="TI501" s="76"/>
      <c r="TJ501" s="76"/>
      <c r="TK501" s="76"/>
      <c r="TL501" s="76"/>
      <c r="TM501" s="76"/>
      <c r="TN501" s="76"/>
      <c r="TO501" s="76"/>
      <c r="TP501" s="76"/>
      <c r="TQ501" s="76"/>
      <c r="TR501" s="76"/>
      <c r="TS501" s="76"/>
      <c r="TT501" s="76"/>
      <c r="TU501" s="76"/>
      <c r="TV501" s="76"/>
      <c r="TW501" s="76"/>
      <c r="TX501" s="76"/>
      <c r="TY501" s="76"/>
      <c r="TZ501" s="76"/>
      <c r="UA501" s="76"/>
      <c r="UB501" s="76"/>
      <c r="UC501" s="76"/>
      <c r="UD501" s="76"/>
      <c r="UE501" s="76"/>
      <c r="UF501" s="76"/>
      <c r="UG501" s="76"/>
      <c r="UH501" s="76"/>
      <c r="UI501" s="76"/>
      <c r="UJ501" s="76"/>
      <c r="UK501" s="76"/>
      <c r="UL501" s="76"/>
      <c r="UM501" s="76"/>
      <c r="UN501" s="76"/>
      <c r="UO501" s="76"/>
      <c r="UP501" s="76"/>
      <c r="UQ501" s="76"/>
      <c r="UR501" s="76"/>
      <c r="US501" s="76"/>
      <c r="UT501" s="76"/>
      <c r="UU501" s="76"/>
      <c r="UV501" s="76"/>
      <c r="UW501" s="76"/>
      <c r="UX501" s="76"/>
      <c r="UY501" s="76"/>
      <c r="UZ501" s="76"/>
      <c r="VA501" s="76"/>
      <c r="VB501" s="76"/>
      <c r="VC501" s="76"/>
      <c r="VD501" s="76"/>
      <c r="VE501" s="76"/>
      <c r="VF501" s="76"/>
      <c r="VG501" s="76"/>
      <c r="VH501" s="76"/>
      <c r="VI501" s="76"/>
      <c r="VJ501" s="76"/>
      <c r="VK501" s="76"/>
      <c r="VL501" s="76"/>
      <c r="VM501" s="76"/>
      <c r="VN501" s="76"/>
      <c r="VO501" s="76"/>
      <c r="VP501" s="76"/>
      <c r="VQ501" s="76"/>
      <c r="VR501" s="76"/>
      <c r="VS501" s="76"/>
      <c r="VT501" s="76"/>
      <c r="VU501" s="76"/>
      <c r="VV501" s="76"/>
      <c r="VW501" s="76"/>
      <c r="VX501" s="76"/>
      <c r="VY501" s="76"/>
      <c r="VZ501" s="76"/>
      <c r="WA501" s="76"/>
      <c r="WB501" s="76"/>
      <c r="WC501" s="76"/>
      <c r="WD501" s="76"/>
      <c r="WE501" s="76"/>
      <c r="WF501" s="76"/>
      <c r="WG501" s="76"/>
      <c r="WH501" s="76"/>
      <c r="WI501" s="76"/>
      <c r="WJ501" s="76"/>
      <c r="WK501" s="76"/>
      <c r="WL501" s="76"/>
      <c r="WM501" s="76"/>
      <c r="WN501" s="76"/>
      <c r="WO501" s="76"/>
      <c r="WP501" s="76"/>
      <c r="WQ501" s="76"/>
      <c r="WR501" s="76"/>
      <c r="WS501" s="76"/>
      <c r="WT501" s="76"/>
      <c r="WU501" s="76"/>
      <c r="WV501" s="76"/>
      <c r="WW501" s="76"/>
      <c r="WX501" s="76"/>
      <c r="WY501" s="76"/>
      <c r="WZ501" s="76"/>
      <c r="XA501" s="76"/>
      <c r="XB501" s="76"/>
      <c r="XC501" s="76"/>
      <c r="XD501" s="76"/>
      <c r="XE501" s="76"/>
      <c r="XF501" s="76"/>
      <c r="XG501" s="76"/>
      <c r="XH501" s="76"/>
      <c r="XI501" s="76"/>
      <c r="XJ501" s="76"/>
      <c r="XK501" s="76"/>
      <c r="XL501" s="76"/>
      <c r="XM501" s="76"/>
      <c r="XN501" s="76"/>
      <c r="XO501" s="76"/>
      <c r="XP501" s="76"/>
      <c r="XQ501" s="76"/>
      <c r="XR501" s="76"/>
      <c r="XS501" s="76"/>
      <c r="XT501" s="76"/>
      <c r="XU501" s="76"/>
      <c r="XV501" s="76"/>
      <c r="XW501" s="76"/>
      <c r="XX501" s="76"/>
      <c r="XY501" s="76"/>
      <c r="XZ501" s="76"/>
      <c r="YA501" s="76"/>
      <c r="YB501" s="76"/>
      <c r="YC501" s="76"/>
      <c r="YD501" s="76"/>
      <c r="YE501" s="76"/>
      <c r="YF501" s="76"/>
      <c r="YG501" s="76"/>
      <c r="YH501" s="76"/>
      <c r="YI501" s="76"/>
      <c r="YJ501" s="76"/>
      <c r="YK501" s="76"/>
      <c r="YL501" s="76"/>
      <c r="YM501" s="76"/>
      <c r="YN501" s="76"/>
      <c r="YO501" s="76"/>
      <c r="YP501" s="76"/>
      <c r="YQ501" s="76"/>
      <c r="YR501" s="76"/>
      <c r="YS501" s="76"/>
      <c r="YT501" s="76"/>
      <c r="YU501" s="76"/>
      <c r="YV501" s="76"/>
      <c r="YW501" s="76"/>
      <c r="YX501" s="76"/>
      <c r="YY501" s="76"/>
      <c r="YZ501" s="76"/>
      <c r="ZA501" s="76"/>
      <c r="ZB501" s="76"/>
      <c r="ZC501" s="76"/>
      <c r="ZD501" s="76"/>
      <c r="ZE501" s="76"/>
      <c r="ZF501" s="76"/>
      <c r="ZG501" s="76"/>
      <c r="ZH501" s="76"/>
      <c r="ZI501" s="76"/>
      <c r="ZJ501" s="76"/>
      <c r="ZK501" s="76"/>
      <c r="ZL501" s="76"/>
      <c r="ZM501" s="76"/>
      <c r="ZN501" s="76"/>
      <c r="ZO501" s="76"/>
      <c r="ZP501" s="76"/>
      <c r="ZQ501" s="76"/>
      <c r="ZR501" s="76"/>
      <c r="ZS501" s="76"/>
      <c r="ZT501" s="76"/>
      <c r="ZU501" s="76"/>
      <c r="ZV501" s="76"/>
      <c r="ZW501" s="76"/>
      <c r="ZX501" s="76"/>
      <c r="ZY501" s="76"/>
      <c r="ZZ501" s="76"/>
      <c r="AAA501" s="76"/>
      <c r="AAB501" s="76"/>
      <c r="AAC501" s="76"/>
      <c r="AAD501" s="76"/>
      <c r="AAE501" s="76"/>
      <c r="AAF501" s="76"/>
      <c r="AAG501" s="76"/>
      <c r="AAH501" s="76"/>
      <c r="AAI501" s="76"/>
      <c r="AAJ501" s="76"/>
      <c r="AAK501" s="76"/>
      <c r="AAL501" s="76"/>
      <c r="AAM501" s="76"/>
      <c r="AAN501" s="76"/>
      <c r="AAO501" s="76"/>
      <c r="AAP501" s="76"/>
      <c r="AAQ501" s="76"/>
      <c r="AAR501" s="76"/>
      <c r="AAS501" s="76"/>
      <c r="AAT501" s="76"/>
      <c r="AAU501" s="76"/>
      <c r="AAV501" s="76"/>
      <c r="AAW501" s="76"/>
      <c r="AAX501" s="76"/>
      <c r="AAY501" s="76"/>
      <c r="AAZ501" s="76"/>
      <c r="ABA501" s="76"/>
      <c r="ABB501" s="76"/>
      <c r="ABC501" s="76"/>
      <c r="ABD501" s="76"/>
      <c r="ABE501" s="76"/>
      <c r="ABF501" s="76"/>
      <c r="ABG501" s="76"/>
      <c r="ABH501" s="76"/>
      <c r="ABI501" s="76"/>
      <c r="ABJ501" s="76"/>
      <c r="ABK501" s="76"/>
      <c r="ABL501" s="76"/>
      <c r="ABM501" s="76"/>
      <c r="ABN501" s="76"/>
      <c r="ABO501" s="76"/>
      <c r="ABP501" s="76"/>
      <c r="ABQ501" s="76"/>
      <c r="ABR501" s="76"/>
      <c r="ABS501" s="76"/>
      <c r="ABT501" s="76"/>
      <c r="ABU501" s="76"/>
      <c r="ABV501" s="76"/>
      <c r="ABW501" s="76"/>
      <c r="ABX501" s="76"/>
      <c r="ABY501" s="76"/>
      <c r="ABZ501" s="76"/>
      <c r="ACA501" s="76"/>
      <c r="ACB501" s="76"/>
      <c r="ACC501" s="76"/>
      <c r="ACD501" s="76"/>
      <c r="ACE501" s="76"/>
      <c r="ACF501" s="76"/>
      <c r="ACG501" s="76"/>
      <c r="ACH501" s="76"/>
      <c r="ACI501" s="76"/>
      <c r="ACJ501" s="76"/>
      <c r="ACK501" s="76"/>
      <c r="ACL501" s="76"/>
      <c r="ACM501" s="76"/>
      <c r="ACN501" s="76"/>
      <c r="ACO501" s="76"/>
      <c r="ACP501" s="76"/>
      <c r="ACQ501" s="76"/>
      <c r="ACR501" s="76"/>
      <c r="ACS501" s="76"/>
      <c r="ACT501" s="76"/>
      <c r="ACU501" s="76"/>
      <c r="ACV501" s="76"/>
      <c r="ACW501" s="76"/>
      <c r="ACX501" s="76"/>
      <c r="ACY501" s="76"/>
      <c r="ACZ501" s="76"/>
      <c r="ADA501" s="76"/>
      <c r="ADB501" s="76"/>
      <c r="ADC501" s="76"/>
      <c r="ADD501" s="76"/>
      <c r="ADE501" s="76"/>
      <c r="ADF501" s="76"/>
      <c r="ADG501" s="76"/>
      <c r="ADH501" s="76"/>
      <c r="ADI501" s="76"/>
      <c r="ADJ501" s="76"/>
      <c r="ADK501" s="76"/>
      <c r="ADL501" s="76"/>
      <c r="ADM501" s="76"/>
      <c r="ADN501" s="76"/>
      <c r="ADO501" s="76"/>
      <c r="ADP501" s="76"/>
      <c r="ADQ501" s="76"/>
      <c r="ADR501" s="76"/>
      <c r="ADS501" s="76"/>
      <c r="ADT501" s="76"/>
      <c r="ADU501" s="76"/>
      <c r="ADV501" s="76"/>
      <c r="ADW501" s="76"/>
      <c r="ADX501" s="76"/>
      <c r="ADY501" s="76"/>
      <c r="ADZ501" s="76"/>
      <c r="AEA501" s="76"/>
      <c r="AEB501" s="76"/>
      <c r="AEC501" s="76"/>
      <c r="AED501" s="76"/>
      <c r="AEE501" s="76"/>
      <c r="AEF501" s="76"/>
      <c r="AEG501" s="76"/>
      <c r="AEH501" s="76"/>
      <c r="AEI501" s="76"/>
      <c r="AEJ501" s="76"/>
      <c r="AEK501" s="76"/>
      <c r="AEL501" s="76"/>
      <c r="AEM501" s="76"/>
      <c r="AEN501" s="76"/>
      <c r="AEO501" s="76"/>
      <c r="AEP501" s="76"/>
      <c r="AEQ501" s="76"/>
      <c r="AER501" s="76"/>
      <c r="AES501" s="76"/>
      <c r="AET501" s="76"/>
      <c r="AEU501" s="76"/>
      <c r="AEV501" s="76"/>
      <c r="AEW501" s="76"/>
      <c r="AEX501" s="76"/>
      <c r="AEY501" s="76"/>
      <c r="AEZ501" s="76"/>
      <c r="AFA501" s="76"/>
      <c r="AFB501" s="76"/>
      <c r="AFC501" s="76"/>
      <c r="AFD501" s="76"/>
      <c r="AFE501" s="76"/>
      <c r="AFF501" s="76"/>
      <c r="AFG501" s="76"/>
      <c r="AFH501" s="76"/>
      <c r="AFI501" s="76"/>
      <c r="AFJ501" s="76"/>
      <c r="AFK501" s="76"/>
      <c r="AFL501" s="76"/>
      <c r="AFM501" s="76"/>
      <c r="AFN501" s="76"/>
      <c r="AFO501" s="76"/>
      <c r="AFP501" s="76"/>
      <c r="AFQ501" s="76"/>
      <c r="AFR501" s="76"/>
      <c r="AFS501" s="76"/>
      <c r="AFT501" s="76"/>
      <c r="AFU501" s="76"/>
      <c r="AFV501" s="76"/>
      <c r="AFW501" s="76"/>
      <c r="AFX501" s="76"/>
      <c r="AFY501" s="76"/>
      <c r="AFZ501" s="76"/>
      <c r="AGA501" s="76"/>
      <c r="AGB501" s="76"/>
      <c r="AGC501" s="76"/>
      <c r="AGD501" s="76"/>
      <c r="AGE501" s="76"/>
      <c r="AGF501" s="76"/>
      <c r="AGG501" s="76"/>
      <c r="AGH501" s="76"/>
      <c r="AGI501" s="76"/>
      <c r="AGJ501" s="76"/>
      <c r="AGK501" s="76"/>
      <c r="AGL501" s="76"/>
      <c r="AGM501" s="76"/>
      <c r="AGN501" s="76"/>
      <c r="AGO501" s="76"/>
      <c r="AGP501" s="76"/>
      <c r="AGQ501" s="76"/>
      <c r="AGR501" s="76"/>
      <c r="AGS501" s="76"/>
      <c r="AGT501" s="76"/>
      <c r="AGU501" s="76"/>
      <c r="AGV501" s="76"/>
      <c r="AGW501" s="76"/>
      <c r="AGX501" s="76"/>
      <c r="AGY501" s="76"/>
      <c r="AGZ501" s="76"/>
      <c r="AHA501" s="76"/>
      <c r="AHB501" s="76"/>
      <c r="AHC501" s="76"/>
      <c r="AHD501" s="76"/>
      <c r="AHE501" s="76"/>
      <c r="AHF501" s="76"/>
      <c r="AHG501" s="76"/>
      <c r="AHH501" s="76"/>
      <c r="AHI501" s="76"/>
      <c r="AHJ501" s="76"/>
      <c r="AHK501" s="76"/>
      <c r="AHL501" s="76"/>
      <c r="AHM501" s="76"/>
      <c r="AHN501" s="76"/>
      <c r="AHO501" s="76"/>
      <c r="AHP501" s="76"/>
      <c r="AHQ501" s="76"/>
      <c r="AHR501" s="76"/>
      <c r="AHS501" s="76"/>
      <c r="AHT501" s="76"/>
      <c r="AHU501" s="76"/>
      <c r="AHV501" s="76"/>
      <c r="AHW501" s="76"/>
      <c r="AHX501" s="76"/>
      <c r="AHY501" s="76"/>
      <c r="AHZ501" s="76"/>
      <c r="AIA501" s="76"/>
      <c r="AIB501" s="76"/>
      <c r="AIC501" s="76"/>
      <c r="AID501" s="76"/>
      <c r="AIE501" s="76"/>
      <c r="AIF501" s="76"/>
      <c r="AIG501" s="76"/>
      <c r="AIH501" s="76"/>
      <c r="AII501" s="76"/>
      <c r="AIJ501" s="76"/>
      <c r="AIK501" s="76"/>
      <c r="AIL501" s="76"/>
      <c r="AIM501" s="76"/>
      <c r="AIN501" s="76"/>
      <c r="AIO501" s="76"/>
      <c r="AIP501" s="76"/>
      <c r="AIQ501" s="76"/>
      <c r="AIR501" s="76"/>
      <c r="AIS501" s="76"/>
      <c r="AIT501" s="76"/>
      <c r="AIU501" s="76"/>
      <c r="AIV501" s="76"/>
      <c r="AIW501" s="76"/>
      <c r="AIX501" s="76"/>
      <c r="AIY501" s="76"/>
      <c r="AIZ501" s="76"/>
      <c r="AJA501" s="76"/>
      <c r="AJB501" s="76"/>
      <c r="AJC501" s="76"/>
      <c r="AJD501" s="76"/>
      <c r="AJE501" s="76"/>
      <c r="AJF501" s="76"/>
      <c r="AJG501" s="76"/>
      <c r="AJH501" s="76"/>
      <c r="AJI501" s="76"/>
      <c r="AJJ501" s="76"/>
      <c r="AJK501" s="76"/>
      <c r="AJL501" s="76"/>
      <c r="AJM501" s="76"/>
      <c r="AJN501" s="76"/>
      <c r="AJO501" s="76"/>
      <c r="AJP501" s="76"/>
      <c r="AJQ501" s="76"/>
      <c r="AJR501" s="76"/>
      <c r="AJS501" s="76"/>
      <c r="AJT501" s="76"/>
      <c r="AJU501" s="76"/>
      <c r="AJV501" s="76"/>
      <c r="AJW501" s="76"/>
      <c r="AJX501" s="76"/>
      <c r="AJY501" s="76"/>
      <c r="AJZ501" s="76"/>
      <c r="AKA501" s="76"/>
      <c r="AKB501" s="76"/>
      <c r="AKC501" s="76"/>
      <c r="AKD501" s="76"/>
      <c r="AKE501" s="76"/>
      <c r="AKF501" s="76"/>
      <c r="AKG501" s="76"/>
      <c r="AKH501" s="76"/>
      <c r="AKI501" s="76"/>
      <c r="AKJ501" s="76"/>
      <c r="AKK501" s="76"/>
      <c r="AKL501" s="76"/>
      <c r="AKM501" s="76"/>
      <c r="AKN501" s="76"/>
      <c r="AKO501" s="76"/>
      <c r="AKP501" s="76"/>
      <c r="AKQ501" s="76"/>
      <c r="AKR501" s="76"/>
      <c r="AKS501" s="76"/>
      <c r="AKT501" s="76"/>
      <c r="AKU501" s="76"/>
      <c r="AKV501" s="76"/>
      <c r="AKW501" s="76"/>
      <c r="AKX501" s="76"/>
      <c r="AKY501" s="76"/>
      <c r="AKZ501" s="76"/>
      <c r="ALA501" s="76"/>
      <c r="ALB501" s="76"/>
      <c r="ALC501" s="76"/>
      <c r="ALD501" s="76"/>
      <c r="ALE501" s="76"/>
      <c r="ALF501" s="76"/>
      <c r="ALG501" s="76"/>
      <c r="ALH501" s="76"/>
      <c r="ALI501" s="76"/>
      <c r="ALJ501" s="76"/>
      <c r="ALK501" s="76"/>
      <c r="ALL501" s="76"/>
      <c r="ALM501" s="76"/>
      <c r="ALN501" s="76"/>
      <c r="ALO501" s="76"/>
      <c r="ALP501" s="76"/>
      <c r="ALQ501" s="76"/>
      <c r="ALR501" s="76"/>
      <c r="ALS501" s="76"/>
      <c r="ALT501" s="76"/>
      <c r="ALU501" s="76"/>
      <c r="ALV501" s="76"/>
      <c r="ALW501" s="76"/>
      <c r="ALX501" s="76"/>
      <c r="ALY501" s="76"/>
      <c r="ALZ501" s="76"/>
      <c r="AMA501" s="76"/>
      <c r="AMB501" s="76"/>
      <c r="AMC501" s="76"/>
      <c r="AMD501" s="76"/>
      <c r="AME501" s="76"/>
      <c r="AMF501" s="76"/>
      <c r="AMG501" s="76"/>
      <c r="AMH501" s="76"/>
      <c r="AMI501" s="76"/>
      <c r="AMJ501" s="76"/>
      <c r="AMK501" s="76"/>
      <c r="AML501" s="76"/>
      <c r="AMM501" s="76"/>
      <c r="AMN501" s="76"/>
      <c r="AMO501" s="76"/>
      <c r="AMP501" s="76"/>
      <c r="AMQ501" s="76"/>
      <c r="AMR501" s="76"/>
      <c r="AMS501" s="76"/>
      <c r="AMT501" s="76"/>
      <c r="AMU501" s="76"/>
      <c r="AMV501" s="76"/>
      <c r="AMW501" s="76"/>
      <c r="AMX501" s="76"/>
      <c r="AMY501" s="76"/>
      <c r="AMZ501" s="76"/>
      <c r="ANA501" s="76"/>
      <c r="ANB501" s="76"/>
      <c r="ANC501" s="76"/>
      <c r="AND501" s="76"/>
      <c r="ANE501" s="76"/>
      <c r="ANF501" s="76"/>
      <c r="ANG501" s="76"/>
      <c r="ANH501" s="76"/>
      <c r="ANI501" s="76"/>
      <c r="ANJ501" s="76"/>
      <c r="ANK501" s="76"/>
      <c r="ANL501" s="76"/>
      <c r="ANM501" s="76"/>
      <c r="ANN501" s="76"/>
      <c r="ANO501" s="76"/>
      <c r="ANP501" s="76"/>
      <c r="ANQ501" s="76"/>
      <c r="ANR501" s="76"/>
      <c r="ANS501" s="76"/>
      <c r="ANT501" s="76"/>
      <c r="ANU501" s="76"/>
      <c r="ANV501" s="76"/>
      <c r="ANW501" s="76"/>
      <c r="ANX501" s="76"/>
      <c r="ANY501" s="76"/>
      <c r="ANZ501" s="76"/>
      <c r="AOA501" s="76"/>
      <c r="AOB501" s="76"/>
      <c r="AOC501" s="76"/>
      <c r="AOD501" s="76"/>
      <c r="AOE501" s="76"/>
      <c r="AOF501" s="76"/>
      <c r="AOG501" s="76"/>
      <c r="AOH501" s="76"/>
      <c r="AOI501" s="76"/>
      <c r="AOJ501" s="76"/>
      <c r="AOK501" s="76"/>
      <c r="AOL501" s="76"/>
      <c r="AOM501" s="76"/>
      <c r="AON501" s="76"/>
      <c r="AOO501" s="76"/>
      <c r="AOP501" s="76"/>
      <c r="AOQ501" s="76"/>
      <c r="AOR501" s="76"/>
      <c r="AOS501" s="76"/>
      <c r="AOT501" s="76"/>
      <c r="AOU501" s="76"/>
      <c r="AOV501" s="76"/>
      <c r="AOW501" s="76"/>
      <c r="AOX501" s="76"/>
      <c r="AOY501" s="76"/>
      <c r="AOZ501" s="76"/>
      <c r="APA501" s="76"/>
      <c r="APB501" s="76"/>
      <c r="APC501" s="76"/>
      <c r="APD501" s="76"/>
      <c r="APE501" s="76"/>
      <c r="APF501" s="76"/>
      <c r="APG501" s="76"/>
      <c r="APH501" s="76"/>
      <c r="API501" s="76"/>
      <c r="APJ501" s="76"/>
      <c r="APK501" s="76"/>
      <c r="APL501" s="76"/>
      <c r="APM501" s="76"/>
      <c r="APN501" s="76"/>
      <c r="APO501" s="76"/>
      <c r="APP501" s="76"/>
      <c r="APQ501" s="76"/>
      <c r="APR501" s="76"/>
      <c r="APS501" s="76"/>
      <c r="APT501" s="76"/>
      <c r="APU501" s="76"/>
      <c r="APV501" s="76"/>
      <c r="APW501" s="76"/>
      <c r="APX501" s="76"/>
      <c r="APY501" s="76"/>
      <c r="APZ501" s="76"/>
      <c r="AQA501" s="76"/>
      <c r="AQB501" s="76"/>
      <c r="AQC501" s="76"/>
      <c r="AQD501" s="76"/>
      <c r="AQE501" s="76"/>
      <c r="AQF501" s="76"/>
      <c r="AQG501" s="76"/>
      <c r="AQH501" s="76"/>
      <c r="AQI501" s="76"/>
      <c r="AQJ501" s="76"/>
      <c r="AQK501" s="76"/>
      <c r="AQL501" s="76"/>
      <c r="AQM501" s="76"/>
      <c r="AQN501" s="76"/>
      <c r="AQO501" s="76"/>
      <c r="AQP501" s="76"/>
      <c r="AQQ501" s="76"/>
      <c r="AQR501" s="76"/>
      <c r="AQS501" s="76"/>
      <c r="AQT501" s="76"/>
      <c r="AQU501" s="76"/>
      <c r="AQV501" s="76"/>
      <c r="AQW501" s="76"/>
      <c r="AQX501" s="76"/>
      <c r="AQY501" s="76"/>
      <c r="AQZ501" s="76"/>
      <c r="ARA501" s="76"/>
      <c r="ARB501" s="76"/>
      <c r="ARC501" s="76"/>
      <c r="ARD501" s="76"/>
      <c r="ARE501" s="76"/>
      <c r="ARF501" s="76"/>
      <c r="ARG501" s="76"/>
      <c r="ARH501" s="76"/>
      <c r="ARI501" s="76"/>
      <c r="ARJ501" s="76"/>
      <c r="ARK501" s="76"/>
      <c r="ARL501" s="76"/>
      <c r="ARM501" s="76"/>
      <c r="ARN501" s="76"/>
      <c r="ARO501" s="76"/>
      <c r="ARP501" s="76"/>
      <c r="ARQ501" s="76"/>
      <c r="ARR501" s="76"/>
      <c r="ARS501" s="76"/>
      <c r="ART501" s="76"/>
      <c r="ARU501" s="76"/>
      <c r="ARV501" s="76"/>
      <c r="ARW501" s="76"/>
      <c r="ARX501" s="76"/>
      <c r="ARY501" s="76"/>
      <c r="ARZ501" s="76"/>
      <c r="ASA501" s="76"/>
      <c r="ASB501" s="76"/>
      <c r="ASC501" s="76"/>
      <c r="ASD501" s="76"/>
      <c r="ASE501" s="76"/>
      <c r="ASF501" s="76"/>
      <c r="ASG501" s="76"/>
      <c r="ASH501" s="76"/>
      <c r="ASI501" s="76"/>
      <c r="ASJ501" s="76"/>
      <c r="ASK501" s="76"/>
      <c r="ASL501" s="76"/>
      <c r="ASM501" s="76"/>
      <c r="ASN501" s="76"/>
      <c r="ASO501" s="76"/>
      <c r="ASP501" s="76"/>
      <c r="ASQ501" s="76"/>
      <c r="ASR501" s="76"/>
      <c r="ASS501" s="76"/>
      <c r="AST501" s="76"/>
      <c r="ASU501" s="76"/>
      <c r="ASV501" s="76"/>
      <c r="ASW501" s="76"/>
      <c r="ASX501" s="76"/>
      <c r="ASY501" s="76"/>
      <c r="ASZ501" s="76"/>
      <c r="ATA501" s="76"/>
      <c r="ATB501" s="76"/>
      <c r="ATC501" s="76"/>
      <c r="ATD501" s="76"/>
      <c r="ATE501" s="76"/>
      <c r="ATF501" s="76"/>
      <c r="ATG501" s="76"/>
      <c r="ATH501" s="76"/>
      <c r="ATI501" s="76"/>
      <c r="ATJ501" s="76"/>
      <c r="ATK501" s="76"/>
      <c r="ATL501" s="76"/>
      <c r="ATM501" s="76"/>
      <c r="ATN501" s="76"/>
      <c r="ATO501" s="76"/>
      <c r="ATP501" s="76"/>
      <c r="ATQ501" s="76"/>
      <c r="ATR501" s="76"/>
      <c r="ATS501" s="76"/>
      <c r="ATT501" s="76"/>
      <c r="ATU501" s="76"/>
      <c r="ATV501" s="76"/>
      <c r="ATW501" s="76"/>
      <c r="ATX501" s="76"/>
      <c r="ATY501" s="76"/>
      <c r="ATZ501" s="76"/>
      <c r="AUA501" s="76"/>
      <c r="AUB501" s="76"/>
      <c r="AUC501" s="76"/>
      <c r="AUD501" s="76"/>
      <c r="AUE501" s="76"/>
      <c r="AUF501" s="76"/>
      <c r="AUG501" s="76"/>
      <c r="AUH501" s="76"/>
      <c r="AUI501" s="76"/>
      <c r="AUJ501" s="76"/>
      <c r="AUK501" s="76"/>
      <c r="AUL501" s="76"/>
      <c r="AUM501" s="76"/>
      <c r="AUN501" s="76"/>
      <c r="AUO501" s="76"/>
      <c r="AUP501" s="76"/>
      <c r="AUQ501" s="76"/>
      <c r="AUR501" s="76"/>
      <c r="AUS501" s="76"/>
      <c r="AUT501" s="76"/>
      <c r="AUU501" s="76"/>
      <c r="AUV501" s="76"/>
      <c r="AUW501" s="76"/>
      <c r="AUX501" s="76"/>
      <c r="AUY501" s="76"/>
      <c r="AUZ501" s="76"/>
      <c r="AVA501" s="76"/>
      <c r="AVB501" s="76"/>
      <c r="AVC501" s="76"/>
      <c r="AVD501" s="76"/>
      <c r="AVE501" s="76"/>
      <c r="AVF501" s="76"/>
      <c r="AVG501" s="76"/>
      <c r="AVH501" s="76"/>
      <c r="AVI501" s="76"/>
      <c r="AVJ501" s="76"/>
      <c r="AVK501" s="76"/>
      <c r="AVL501" s="76"/>
      <c r="AVM501" s="76"/>
      <c r="AVN501" s="76"/>
      <c r="AVO501" s="76"/>
      <c r="AVP501" s="76"/>
      <c r="AVQ501" s="76"/>
      <c r="AVR501" s="76"/>
      <c r="AVS501" s="76"/>
      <c r="AVT501" s="76"/>
      <c r="AVU501" s="76"/>
      <c r="AVV501" s="76"/>
      <c r="AVW501" s="76"/>
      <c r="AVX501" s="76"/>
      <c r="AVY501" s="76"/>
      <c r="AVZ501" s="76"/>
      <c r="AWA501" s="76"/>
      <c r="AWB501" s="76"/>
      <c r="AWC501" s="76"/>
      <c r="AWD501" s="76"/>
      <c r="AWE501" s="76"/>
      <c r="AWF501" s="76"/>
      <c r="AWG501" s="76"/>
      <c r="AWH501" s="76"/>
      <c r="AWI501" s="76"/>
      <c r="AWJ501" s="76"/>
      <c r="AWK501" s="76"/>
      <c r="AWL501" s="76"/>
      <c r="AWM501" s="76"/>
      <c r="AWN501" s="76"/>
      <c r="AWO501" s="76"/>
      <c r="AWP501" s="76"/>
      <c r="AWQ501" s="76"/>
      <c r="AWR501" s="76"/>
      <c r="AWS501" s="76"/>
      <c r="AWT501" s="76"/>
      <c r="AWU501" s="76"/>
      <c r="AWV501" s="76"/>
      <c r="AWW501" s="76"/>
      <c r="AWX501" s="76"/>
      <c r="AWY501" s="76"/>
      <c r="AWZ501" s="76"/>
      <c r="AXA501" s="76"/>
      <c r="AXB501" s="76"/>
      <c r="AXC501" s="76"/>
      <c r="AXD501" s="76"/>
      <c r="AXE501" s="76"/>
      <c r="AXF501" s="76"/>
      <c r="AXG501" s="76"/>
      <c r="AXH501" s="76"/>
      <c r="AXI501" s="76"/>
      <c r="AXJ501" s="76"/>
      <c r="AXK501" s="76"/>
      <c r="AXL501" s="76"/>
      <c r="AXM501" s="76"/>
      <c r="AXN501" s="76"/>
      <c r="AXO501" s="76"/>
      <c r="AXP501" s="76"/>
      <c r="AXQ501" s="76"/>
      <c r="AXR501" s="76"/>
      <c r="AXS501" s="76"/>
      <c r="AXT501" s="76"/>
      <c r="AXU501" s="76"/>
      <c r="AXV501" s="76"/>
      <c r="AXW501" s="76"/>
      <c r="AXX501" s="76"/>
      <c r="AXY501" s="76"/>
      <c r="AXZ501" s="76"/>
      <c r="AYA501" s="76"/>
      <c r="AYB501" s="76"/>
      <c r="AYC501" s="76"/>
      <c r="AYD501" s="76"/>
      <c r="AYE501" s="76"/>
      <c r="AYF501" s="76"/>
      <c r="AYG501" s="76"/>
      <c r="AYH501" s="76"/>
      <c r="AYI501" s="76"/>
      <c r="AYJ501" s="76"/>
      <c r="AYK501" s="76"/>
      <c r="AYL501" s="76"/>
      <c r="AYM501" s="76"/>
      <c r="AYN501" s="76"/>
      <c r="AYO501" s="76"/>
      <c r="AYP501" s="76"/>
      <c r="AYQ501" s="76"/>
      <c r="AYR501" s="76"/>
      <c r="AYS501" s="76"/>
      <c r="AYT501" s="76"/>
      <c r="AYU501" s="76"/>
      <c r="AYV501" s="76"/>
      <c r="AYW501" s="76"/>
      <c r="AYX501" s="76"/>
      <c r="AYY501" s="76"/>
      <c r="AYZ501" s="76"/>
      <c r="AZA501" s="76"/>
      <c r="AZB501" s="76"/>
      <c r="AZC501" s="76"/>
      <c r="AZD501" s="76"/>
      <c r="AZE501" s="76"/>
      <c r="AZF501" s="76"/>
      <c r="AZG501" s="76"/>
      <c r="AZH501" s="76"/>
      <c r="AZI501" s="76"/>
      <c r="AZJ501" s="76"/>
      <c r="AZK501" s="76"/>
      <c r="AZL501" s="76"/>
      <c r="AZM501" s="76"/>
      <c r="AZN501" s="76"/>
      <c r="AZO501" s="76"/>
      <c r="AZP501" s="76"/>
      <c r="AZQ501" s="76"/>
      <c r="AZR501" s="76"/>
      <c r="AZS501" s="76"/>
      <c r="AZT501" s="76"/>
      <c r="AZU501" s="76"/>
      <c r="AZV501" s="76"/>
      <c r="AZW501" s="76"/>
      <c r="AZX501" s="76"/>
      <c r="AZY501" s="76"/>
      <c r="AZZ501" s="76"/>
      <c r="BAA501" s="76"/>
      <c r="BAB501" s="76"/>
      <c r="BAC501" s="76"/>
      <c r="BAD501" s="76"/>
      <c r="BAE501" s="76"/>
      <c r="BAF501" s="76"/>
      <c r="BAG501" s="76"/>
      <c r="BAH501" s="76"/>
      <c r="BAI501" s="76"/>
      <c r="BAJ501" s="76"/>
      <c r="BAK501" s="76"/>
      <c r="BAL501" s="76"/>
      <c r="BAM501" s="76"/>
      <c r="BAN501" s="76"/>
      <c r="BAO501" s="76"/>
      <c r="BAP501" s="76"/>
      <c r="BAQ501" s="76"/>
      <c r="BAR501" s="76"/>
      <c r="BAS501" s="76"/>
      <c r="BAT501" s="76"/>
      <c r="BAU501" s="76"/>
      <c r="BAV501" s="76"/>
      <c r="BAW501" s="76"/>
      <c r="BAX501" s="76"/>
      <c r="BAY501" s="76"/>
      <c r="BAZ501" s="76"/>
      <c r="BBA501" s="76"/>
      <c r="BBB501" s="76"/>
      <c r="BBC501" s="76"/>
      <c r="BBD501" s="76"/>
      <c r="BBE501" s="76"/>
      <c r="BBF501" s="76"/>
      <c r="BBG501" s="76"/>
      <c r="BBH501" s="76"/>
      <c r="BBI501" s="76"/>
      <c r="BBJ501" s="76"/>
      <c r="BBK501" s="76"/>
      <c r="BBL501" s="76"/>
      <c r="BBM501" s="76"/>
      <c r="BBN501" s="76"/>
      <c r="BBO501" s="76"/>
      <c r="BBP501" s="76"/>
      <c r="BBQ501" s="76"/>
      <c r="BBR501" s="76"/>
      <c r="BBS501" s="76"/>
      <c r="BBT501" s="76"/>
      <c r="BBU501" s="76"/>
      <c r="BBV501" s="76"/>
      <c r="BBW501" s="76"/>
      <c r="BBX501" s="76"/>
      <c r="BBY501" s="76"/>
      <c r="BBZ501" s="76"/>
      <c r="BCA501" s="76"/>
      <c r="BCB501" s="76"/>
      <c r="BCC501" s="76"/>
      <c r="BCD501" s="76"/>
      <c r="BCE501" s="76"/>
      <c r="BCF501" s="76"/>
      <c r="BCG501" s="76"/>
      <c r="BCH501" s="76"/>
      <c r="BCI501" s="76"/>
      <c r="BCJ501" s="76"/>
      <c r="BCK501" s="76"/>
      <c r="BCL501" s="76"/>
      <c r="BCM501" s="76"/>
      <c r="BCN501" s="76"/>
      <c r="BCO501" s="76"/>
      <c r="BCP501" s="76"/>
      <c r="BCQ501" s="76"/>
      <c r="BCR501" s="76"/>
      <c r="BCS501" s="76"/>
      <c r="BCT501" s="76"/>
      <c r="BCU501" s="76"/>
      <c r="BCV501" s="76"/>
      <c r="BCW501" s="76"/>
      <c r="BCX501" s="76"/>
      <c r="BCY501" s="76"/>
      <c r="BCZ501" s="76"/>
      <c r="BDA501" s="76"/>
      <c r="BDB501" s="76"/>
      <c r="BDC501" s="76"/>
      <c r="BDD501" s="76"/>
      <c r="BDE501" s="76"/>
      <c r="BDF501" s="76"/>
      <c r="BDG501" s="76"/>
      <c r="BDH501" s="76"/>
      <c r="BDI501" s="76"/>
      <c r="BDJ501" s="76"/>
      <c r="BDK501" s="76"/>
      <c r="BDL501" s="76"/>
      <c r="BDM501" s="76"/>
      <c r="BDN501" s="76"/>
      <c r="BDO501" s="76"/>
      <c r="BDP501" s="76"/>
      <c r="BDQ501" s="76"/>
      <c r="BDR501" s="76"/>
      <c r="BDS501" s="76"/>
      <c r="BDT501" s="76"/>
      <c r="BDU501" s="76"/>
      <c r="BDV501" s="76"/>
      <c r="BDW501" s="76"/>
      <c r="BDX501" s="76"/>
      <c r="BDY501" s="76"/>
      <c r="BDZ501" s="76"/>
      <c r="BEA501" s="76"/>
      <c r="BEB501" s="76"/>
      <c r="BEC501" s="76"/>
      <c r="BED501" s="76"/>
      <c r="BEE501" s="76"/>
      <c r="BEF501" s="76"/>
      <c r="BEG501" s="76"/>
      <c r="BEH501" s="76"/>
      <c r="BEI501" s="76"/>
      <c r="BEJ501" s="76"/>
      <c r="BEK501" s="76"/>
      <c r="BEL501" s="76"/>
      <c r="BEM501" s="76"/>
      <c r="BEN501" s="76"/>
      <c r="BEO501" s="76"/>
      <c r="BEP501" s="76"/>
      <c r="BEQ501" s="76"/>
      <c r="BER501" s="76"/>
      <c r="BES501" s="76"/>
      <c r="BET501" s="76"/>
      <c r="BEU501" s="76"/>
      <c r="BEV501" s="76"/>
      <c r="BEW501" s="76"/>
      <c r="BEX501" s="76"/>
      <c r="BEY501" s="76"/>
      <c r="BEZ501" s="76"/>
      <c r="BFA501" s="76"/>
      <c r="BFB501" s="76"/>
      <c r="BFC501" s="76"/>
      <c r="BFD501" s="76"/>
      <c r="BFE501" s="76"/>
      <c r="BFF501" s="76"/>
      <c r="BFG501" s="76"/>
      <c r="BFH501" s="76"/>
      <c r="BFI501" s="76"/>
      <c r="BFJ501" s="76"/>
      <c r="BFK501" s="76"/>
      <c r="BFL501" s="76"/>
      <c r="BFM501" s="76"/>
      <c r="BFN501" s="76"/>
      <c r="BFO501" s="76"/>
      <c r="BFP501" s="76"/>
      <c r="BFQ501" s="76"/>
      <c r="BFR501" s="76"/>
      <c r="BFS501" s="76"/>
    </row>
    <row r="502" spans="1:1527" s="20" customFormat="1" ht="56" x14ac:dyDescent="0.25">
      <c r="A502" s="71" t="s">
        <v>338</v>
      </c>
      <c r="B502" s="278" t="s">
        <v>957</v>
      </c>
      <c r="C502" s="278" t="s">
        <v>930</v>
      </c>
      <c r="D502" s="278" t="s">
        <v>342</v>
      </c>
      <c r="E502" s="278"/>
      <c r="F502" s="309">
        <f t="shared" si="19"/>
        <v>7.5999999999999988</v>
      </c>
      <c r="G502" s="278"/>
      <c r="H502" s="278">
        <v>0.76</v>
      </c>
      <c r="I502" s="278">
        <v>1.52</v>
      </c>
      <c r="J502" s="278">
        <v>1.9</v>
      </c>
      <c r="K502" s="278">
        <v>2.2799999999999998</v>
      </c>
      <c r="L502" s="278">
        <v>1.1399999999999999</v>
      </c>
      <c r="M502" s="278"/>
      <c r="N502" s="278"/>
      <c r="O502" s="278"/>
      <c r="P502" s="278"/>
      <c r="Q502" s="278"/>
      <c r="R502" s="278"/>
      <c r="BA502" s="76"/>
      <c r="BB502" s="76"/>
      <c r="BC502" s="76"/>
      <c r="BD502" s="76"/>
      <c r="BE502" s="76"/>
      <c r="BF502" s="76"/>
      <c r="BG502" s="76"/>
      <c r="BH502" s="76"/>
      <c r="BI502" s="76"/>
      <c r="BJ502" s="76"/>
      <c r="BK502" s="76"/>
      <c r="BL502" s="76"/>
      <c r="BM502" s="76"/>
      <c r="BN502" s="76"/>
      <c r="BO502" s="76"/>
      <c r="BP502" s="76"/>
      <c r="BQ502" s="76"/>
      <c r="BR502" s="76"/>
      <c r="BS502" s="76"/>
      <c r="BT502" s="76"/>
      <c r="BU502" s="76"/>
      <c r="BV502" s="76"/>
      <c r="BW502" s="76"/>
      <c r="BX502" s="76"/>
      <c r="BY502" s="76"/>
      <c r="BZ502" s="76"/>
      <c r="CA502" s="76"/>
      <c r="CB502" s="76"/>
      <c r="CC502" s="76"/>
      <c r="CD502" s="76"/>
      <c r="CE502" s="76"/>
      <c r="CF502" s="76"/>
      <c r="CG502" s="76"/>
      <c r="CH502" s="76"/>
      <c r="CI502" s="76"/>
      <c r="CJ502" s="76"/>
      <c r="CK502" s="76"/>
      <c r="CL502" s="76"/>
      <c r="CM502" s="76"/>
      <c r="CN502" s="76"/>
      <c r="CO502" s="76"/>
      <c r="CP502" s="76"/>
      <c r="CQ502" s="76"/>
      <c r="CR502" s="76"/>
      <c r="CS502" s="76"/>
      <c r="CT502" s="76"/>
      <c r="CU502" s="76"/>
      <c r="CV502" s="76"/>
      <c r="CW502" s="76"/>
      <c r="CX502" s="76"/>
      <c r="CY502" s="76"/>
      <c r="CZ502" s="76"/>
      <c r="DA502" s="76"/>
      <c r="DB502" s="76"/>
      <c r="DC502" s="76"/>
      <c r="DD502" s="76"/>
      <c r="DE502" s="76"/>
      <c r="DF502" s="76"/>
      <c r="DG502" s="76"/>
      <c r="DH502" s="76"/>
      <c r="DI502" s="76"/>
      <c r="DJ502" s="76"/>
      <c r="DK502" s="76"/>
      <c r="DL502" s="76"/>
      <c r="DM502" s="76"/>
      <c r="DN502" s="76"/>
      <c r="DO502" s="76"/>
      <c r="DP502" s="76"/>
      <c r="DQ502" s="76"/>
      <c r="DR502" s="76"/>
      <c r="DS502" s="76"/>
      <c r="DT502" s="76"/>
      <c r="DU502" s="76"/>
      <c r="DV502" s="76"/>
      <c r="DW502" s="76"/>
      <c r="DX502" s="76"/>
      <c r="DY502" s="76"/>
      <c r="DZ502" s="76"/>
      <c r="EA502" s="76"/>
      <c r="EB502" s="76"/>
      <c r="EC502" s="76"/>
      <c r="ED502" s="76"/>
      <c r="EE502" s="76"/>
      <c r="EF502" s="76"/>
      <c r="EG502" s="76"/>
      <c r="EH502" s="76"/>
      <c r="EI502" s="76"/>
      <c r="EJ502" s="76"/>
      <c r="EK502" s="76"/>
      <c r="EL502" s="76"/>
      <c r="EM502" s="76"/>
      <c r="EN502" s="76"/>
      <c r="EO502" s="76"/>
      <c r="EP502" s="76"/>
      <c r="EQ502" s="76"/>
      <c r="ER502" s="76"/>
      <c r="ES502" s="76"/>
      <c r="ET502" s="76"/>
      <c r="EU502" s="76"/>
      <c r="EV502" s="76"/>
      <c r="EW502" s="76"/>
      <c r="EX502" s="76"/>
      <c r="EY502" s="76"/>
      <c r="EZ502" s="76"/>
      <c r="FA502" s="76"/>
      <c r="FB502" s="76"/>
      <c r="FC502" s="76"/>
      <c r="FD502" s="76"/>
      <c r="FE502" s="76"/>
      <c r="FF502" s="76"/>
      <c r="FG502" s="76"/>
      <c r="FH502" s="76"/>
      <c r="FI502" s="76"/>
      <c r="FJ502" s="76"/>
      <c r="FK502" s="76"/>
      <c r="FL502" s="76"/>
      <c r="FM502" s="76"/>
      <c r="FN502" s="76"/>
      <c r="FO502" s="76"/>
      <c r="FP502" s="76"/>
      <c r="FQ502" s="76"/>
      <c r="FR502" s="76"/>
      <c r="FS502" s="76"/>
      <c r="FT502" s="76"/>
      <c r="FU502" s="76"/>
      <c r="FV502" s="76"/>
      <c r="FW502" s="76"/>
      <c r="FX502" s="76"/>
      <c r="FY502" s="76"/>
      <c r="FZ502" s="76"/>
      <c r="GA502" s="76"/>
      <c r="GB502" s="76"/>
      <c r="GC502" s="76"/>
      <c r="GD502" s="76"/>
      <c r="GE502" s="76"/>
      <c r="GF502" s="76"/>
      <c r="GG502" s="76"/>
      <c r="GH502" s="76"/>
      <c r="GI502" s="76"/>
      <c r="GJ502" s="76"/>
      <c r="GK502" s="76"/>
      <c r="GL502" s="76"/>
      <c r="GM502" s="76"/>
      <c r="GN502" s="76"/>
      <c r="GO502" s="76"/>
      <c r="GP502" s="76"/>
      <c r="GQ502" s="76"/>
      <c r="GR502" s="76"/>
      <c r="GS502" s="76"/>
      <c r="GT502" s="76"/>
      <c r="GU502" s="76"/>
      <c r="GV502" s="76"/>
      <c r="GW502" s="76"/>
      <c r="GX502" s="76"/>
      <c r="GY502" s="76"/>
      <c r="GZ502" s="76"/>
      <c r="HA502" s="76"/>
      <c r="HB502" s="76"/>
      <c r="HC502" s="76"/>
      <c r="HD502" s="76"/>
      <c r="HE502" s="76"/>
      <c r="HF502" s="76"/>
      <c r="HG502" s="76"/>
      <c r="HH502" s="76"/>
      <c r="HI502" s="76"/>
      <c r="HJ502" s="76"/>
      <c r="HK502" s="76"/>
      <c r="HL502" s="76"/>
      <c r="HM502" s="76"/>
      <c r="HN502" s="76"/>
      <c r="HO502" s="76"/>
      <c r="HP502" s="76"/>
      <c r="HQ502" s="76"/>
      <c r="HR502" s="76"/>
      <c r="HS502" s="76"/>
      <c r="HT502" s="76"/>
      <c r="HU502" s="76"/>
      <c r="HV502" s="76"/>
      <c r="HW502" s="76"/>
      <c r="HX502" s="76"/>
      <c r="HY502" s="76"/>
      <c r="HZ502" s="76"/>
      <c r="IA502" s="76"/>
      <c r="IB502" s="76"/>
      <c r="IC502" s="76"/>
      <c r="ID502" s="76"/>
      <c r="IE502" s="76"/>
      <c r="IF502" s="76"/>
      <c r="IG502" s="76"/>
      <c r="IH502" s="76"/>
      <c r="II502" s="76"/>
      <c r="IJ502" s="76"/>
      <c r="IK502" s="76"/>
      <c r="IL502" s="76"/>
      <c r="IM502" s="76"/>
      <c r="IN502" s="76"/>
      <c r="IO502" s="76"/>
      <c r="IP502" s="76"/>
      <c r="IQ502" s="76"/>
      <c r="IR502" s="76"/>
      <c r="IS502" s="76"/>
      <c r="IT502" s="76"/>
      <c r="IU502" s="76"/>
      <c r="IV502" s="76"/>
      <c r="IW502" s="76"/>
      <c r="IX502" s="76"/>
      <c r="IY502" s="76"/>
      <c r="IZ502" s="76"/>
      <c r="JA502" s="76"/>
      <c r="JB502" s="76"/>
      <c r="JC502" s="76"/>
      <c r="JD502" s="76"/>
      <c r="JE502" s="76"/>
      <c r="JF502" s="76"/>
      <c r="JG502" s="76"/>
      <c r="JH502" s="76"/>
      <c r="JI502" s="76"/>
      <c r="JJ502" s="76"/>
      <c r="JK502" s="76"/>
      <c r="JL502" s="76"/>
      <c r="JM502" s="76"/>
      <c r="JN502" s="76"/>
      <c r="JO502" s="76"/>
      <c r="JP502" s="76"/>
      <c r="JQ502" s="76"/>
      <c r="JR502" s="76"/>
      <c r="JS502" s="76"/>
      <c r="JT502" s="76"/>
      <c r="JU502" s="76"/>
      <c r="JV502" s="76"/>
      <c r="JW502" s="76"/>
      <c r="JX502" s="76"/>
      <c r="JY502" s="76"/>
      <c r="JZ502" s="76"/>
      <c r="KA502" s="76"/>
      <c r="KB502" s="76"/>
      <c r="KC502" s="76"/>
      <c r="KD502" s="76"/>
      <c r="KE502" s="76"/>
      <c r="KF502" s="76"/>
      <c r="KG502" s="76"/>
      <c r="KH502" s="76"/>
      <c r="KI502" s="76"/>
      <c r="KJ502" s="76"/>
      <c r="KK502" s="76"/>
      <c r="KL502" s="76"/>
      <c r="KM502" s="76"/>
      <c r="KN502" s="76"/>
      <c r="KO502" s="76"/>
      <c r="KP502" s="76"/>
      <c r="KQ502" s="76"/>
      <c r="KR502" s="76"/>
      <c r="KS502" s="76"/>
      <c r="KT502" s="76"/>
      <c r="KU502" s="76"/>
      <c r="KV502" s="76"/>
      <c r="KW502" s="76"/>
      <c r="KX502" s="76"/>
      <c r="KY502" s="76"/>
      <c r="KZ502" s="76"/>
      <c r="LA502" s="76"/>
      <c r="LB502" s="76"/>
      <c r="LC502" s="76"/>
      <c r="LD502" s="76"/>
      <c r="LE502" s="76"/>
      <c r="LF502" s="76"/>
      <c r="LG502" s="76"/>
      <c r="LH502" s="76"/>
      <c r="LI502" s="76"/>
      <c r="LJ502" s="76"/>
      <c r="LK502" s="76"/>
      <c r="LL502" s="76"/>
      <c r="LM502" s="76"/>
      <c r="LN502" s="76"/>
      <c r="LO502" s="76"/>
      <c r="LP502" s="76"/>
      <c r="LQ502" s="76"/>
      <c r="LR502" s="76"/>
      <c r="LS502" s="76"/>
      <c r="LT502" s="76"/>
      <c r="LU502" s="76"/>
      <c r="LV502" s="76"/>
      <c r="LW502" s="76"/>
      <c r="LX502" s="76"/>
      <c r="LY502" s="76"/>
      <c r="LZ502" s="76"/>
      <c r="MA502" s="76"/>
      <c r="MB502" s="76"/>
      <c r="MC502" s="76"/>
      <c r="MD502" s="76"/>
      <c r="ME502" s="76"/>
      <c r="MF502" s="76"/>
      <c r="MG502" s="76"/>
      <c r="MH502" s="76"/>
      <c r="MI502" s="76"/>
      <c r="MJ502" s="76"/>
      <c r="MK502" s="76"/>
      <c r="ML502" s="76"/>
      <c r="MM502" s="76"/>
      <c r="MN502" s="76"/>
      <c r="MO502" s="76"/>
      <c r="MP502" s="76"/>
      <c r="MQ502" s="76"/>
      <c r="MR502" s="76"/>
      <c r="MS502" s="76"/>
      <c r="MT502" s="76"/>
      <c r="MU502" s="76"/>
      <c r="MV502" s="76"/>
      <c r="MW502" s="76"/>
      <c r="MX502" s="76"/>
      <c r="MY502" s="76"/>
      <c r="MZ502" s="76"/>
      <c r="NA502" s="76"/>
      <c r="NB502" s="76"/>
      <c r="NC502" s="76"/>
      <c r="ND502" s="76"/>
      <c r="NE502" s="76"/>
      <c r="NF502" s="76"/>
      <c r="NG502" s="76"/>
      <c r="NH502" s="76"/>
      <c r="NI502" s="76"/>
      <c r="NJ502" s="76"/>
      <c r="NK502" s="76"/>
      <c r="NL502" s="76"/>
      <c r="NM502" s="76"/>
      <c r="NN502" s="76"/>
      <c r="NO502" s="76"/>
      <c r="NP502" s="76"/>
      <c r="NQ502" s="76"/>
      <c r="NR502" s="76"/>
      <c r="NS502" s="76"/>
      <c r="NT502" s="76"/>
      <c r="NU502" s="76"/>
      <c r="NV502" s="76"/>
      <c r="NW502" s="76"/>
      <c r="NX502" s="76"/>
      <c r="NY502" s="76"/>
      <c r="NZ502" s="76"/>
      <c r="OA502" s="76"/>
      <c r="OB502" s="76"/>
      <c r="OC502" s="76"/>
      <c r="OD502" s="76"/>
      <c r="OE502" s="76"/>
      <c r="OF502" s="76"/>
      <c r="OG502" s="76"/>
      <c r="OH502" s="76"/>
      <c r="OI502" s="76"/>
      <c r="OJ502" s="76"/>
      <c r="OK502" s="76"/>
      <c r="OL502" s="76"/>
      <c r="OM502" s="76"/>
      <c r="ON502" s="76"/>
      <c r="OO502" s="76"/>
      <c r="OP502" s="76"/>
      <c r="OQ502" s="76"/>
      <c r="OR502" s="76"/>
      <c r="OS502" s="76"/>
      <c r="OT502" s="76"/>
      <c r="OU502" s="76"/>
      <c r="OV502" s="76"/>
      <c r="OW502" s="76"/>
      <c r="OX502" s="76"/>
      <c r="OY502" s="76"/>
      <c r="OZ502" s="76"/>
      <c r="PA502" s="76"/>
      <c r="PB502" s="76"/>
      <c r="PC502" s="76"/>
      <c r="PD502" s="76"/>
      <c r="PE502" s="76"/>
      <c r="PF502" s="76"/>
      <c r="PG502" s="76"/>
      <c r="PH502" s="76"/>
      <c r="PI502" s="76"/>
      <c r="PJ502" s="76"/>
      <c r="PK502" s="76"/>
      <c r="PL502" s="76"/>
      <c r="PM502" s="76"/>
      <c r="PN502" s="76"/>
      <c r="PO502" s="76"/>
      <c r="PP502" s="76"/>
      <c r="PQ502" s="76"/>
      <c r="PR502" s="76"/>
      <c r="PS502" s="76"/>
      <c r="PT502" s="76"/>
      <c r="PU502" s="76"/>
      <c r="PV502" s="76"/>
      <c r="PW502" s="76"/>
      <c r="PX502" s="76"/>
      <c r="PY502" s="76"/>
      <c r="PZ502" s="76"/>
      <c r="QA502" s="76"/>
      <c r="QB502" s="76"/>
      <c r="QC502" s="76"/>
      <c r="QD502" s="76"/>
      <c r="QE502" s="76"/>
      <c r="QF502" s="76"/>
      <c r="QG502" s="76"/>
      <c r="QH502" s="76"/>
      <c r="QI502" s="76"/>
      <c r="QJ502" s="76"/>
      <c r="QK502" s="76"/>
      <c r="QL502" s="76"/>
      <c r="QM502" s="76"/>
      <c r="QN502" s="76"/>
      <c r="QO502" s="76"/>
      <c r="QP502" s="76"/>
      <c r="QQ502" s="76"/>
      <c r="QR502" s="76"/>
      <c r="QS502" s="76"/>
      <c r="QT502" s="76"/>
      <c r="QU502" s="76"/>
      <c r="QV502" s="76"/>
      <c r="QW502" s="76"/>
      <c r="QX502" s="76"/>
      <c r="QY502" s="76"/>
      <c r="QZ502" s="76"/>
      <c r="RA502" s="76"/>
      <c r="RB502" s="76"/>
      <c r="RC502" s="76"/>
      <c r="RD502" s="76"/>
      <c r="RE502" s="76"/>
      <c r="RF502" s="76"/>
      <c r="RG502" s="76"/>
      <c r="RH502" s="76"/>
      <c r="RI502" s="76"/>
      <c r="RJ502" s="76"/>
      <c r="RK502" s="76"/>
      <c r="RL502" s="76"/>
      <c r="RM502" s="76"/>
      <c r="RN502" s="76"/>
      <c r="RO502" s="76"/>
      <c r="RP502" s="76"/>
      <c r="RQ502" s="76"/>
      <c r="RR502" s="76"/>
      <c r="RS502" s="76"/>
      <c r="RT502" s="76"/>
      <c r="RU502" s="76"/>
      <c r="RV502" s="76"/>
      <c r="RW502" s="76"/>
      <c r="RX502" s="76"/>
      <c r="RY502" s="76"/>
      <c r="RZ502" s="76"/>
      <c r="SA502" s="76"/>
      <c r="SB502" s="76"/>
      <c r="SC502" s="76"/>
      <c r="SD502" s="76"/>
      <c r="SE502" s="76"/>
      <c r="SF502" s="76"/>
      <c r="SG502" s="76"/>
      <c r="SH502" s="76"/>
      <c r="SI502" s="76"/>
      <c r="SJ502" s="76"/>
      <c r="SK502" s="76"/>
      <c r="SL502" s="76"/>
      <c r="SM502" s="76"/>
      <c r="SN502" s="76"/>
      <c r="SO502" s="76"/>
      <c r="SP502" s="76"/>
      <c r="SQ502" s="76"/>
      <c r="SR502" s="76"/>
      <c r="SS502" s="76"/>
      <c r="ST502" s="76"/>
      <c r="SU502" s="76"/>
      <c r="SV502" s="76"/>
      <c r="SW502" s="76"/>
      <c r="SX502" s="76"/>
      <c r="SY502" s="76"/>
      <c r="SZ502" s="76"/>
      <c r="TA502" s="76"/>
      <c r="TB502" s="76"/>
      <c r="TC502" s="76"/>
      <c r="TD502" s="76"/>
      <c r="TE502" s="76"/>
      <c r="TF502" s="76"/>
      <c r="TG502" s="76"/>
      <c r="TH502" s="76"/>
      <c r="TI502" s="76"/>
      <c r="TJ502" s="76"/>
      <c r="TK502" s="76"/>
      <c r="TL502" s="76"/>
      <c r="TM502" s="76"/>
      <c r="TN502" s="76"/>
      <c r="TO502" s="76"/>
      <c r="TP502" s="76"/>
      <c r="TQ502" s="76"/>
      <c r="TR502" s="76"/>
      <c r="TS502" s="76"/>
      <c r="TT502" s="76"/>
      <c r="TU502" s="76"/>
      <c r="TV502" s="76"/>
      <c r="TW502" s="76"/>
      <c r="TX502" s="76"/>
      <c r="TY502" s="76"/>
      <c r="TZ502" s="76"/>
      <c r="UA502" s="76"/>
      <c r="UB502" s="76"/>
      <c r="UC502" s="76"/>
      <c r="UD502" s="76"/>
      <c r="UE502" s="76"/>
      <c r="UF502" s="76"/>
      <c r="UG502" s="76"/>
      <c r="UH502" s="76"/>
      <c r="UI502" s="76"/>
      <c r="UJ502" s="76"/>
      <c r="UK502" s="76"/>
      <c r="UL502" s="76"/>
      <c r="UM502" s="76"/>
      <c r="UN502" s="76"/>
      <c r="UO502" s="76"/>
      <c r="UP502" s="76"/>
      <c r="UQ502" s="76"/>
      <c r="UR502" s="76"/>
      <c r="US502" s="76"/>
      <c r="UT502" s="76"/>
      <c r="UU502" s="76"/>
      <c r="UV502" s="76"/>
      <c r="UW502" s="76"/>
      <c r="UX502" s="76"/>
      <c r="UY502" s="76"/>
      <c r="UZ502" s="76"/>
      <c r="VA502" s="76"/>
      <c r="VB502" s="76"/>
      <c r="VC502" s="76"/>
      <c r="VD502" s="76"/>
      <c r="VE502" s="76"/>
      <c r="VF502" s="76"/>
      <c r="VG502" s="76"/>
      <c r="VH502" s="76"/>
      <c r="VI502" s="76"/>
      <c r="VJ502" s="76"/>
      <c r="VK502" s="76"/>
      <c r="VL502" s="76"/>
      <c r="VM502" s="76"/>
      <c r="VN502" s="76"/>
      <c r="VO502" s="76"/>
      <c r="VP502" s="76"/>
      <c r="VQ502" s="76"/>
      <c r="VR502" s="76"/>
      <c r="VS502" s="76"/>
      <c r="VT502" s="76"/>
      <c r="VU502" s="76"/>
      <c r="VV502" s="76"/>
      <c r="VW502" s="76"/>
      <c r="VX502" s="76"/>
      <c r="VY502" s="76"/>
      <c r="VZ502" s="76"/>
      <c r="WA502" s="76"/>
      <c r="WB502" s="76"/>
      <c r="WC502" s="76"/>
      <c r="WD502" s="76"/>
      <c r="WE502" s="76"/>
      <c r="WF502" s="76"/>
      <c r="WG502" s="76"/>
      <c r="WH502" s="76"/>
      <c r="WI502" s="76"/>
      <c r="WJ502" s="76"/>
      <c r="WK502" s="76"/>
      <c r="WL502" s="76"/>
      <c r="WM502" s="76"/>
      <c r="WN502" s="76"/>
      <c r="WO502" s="76"/>
      <c r="WP502" s="76"/>
      <c r="WQ502" s="76"/>
      <c r="WR502" s="76"/>
      <c r="WS502" s="76"/>
      <c r="WT502" s="76"/>
      <c r="WU502" s="76"/>
      <c r="WV502" s="76"/>
      <c r="WW502" s="76"/>
      <c r="WX502" s="76"/>
      <c r="WY502" s="76"/>
      <c r="WZ502" s="76"/>
      <c r="XA502" s="76"/>
      <c r="XB502" s="76"/>
      <c r="XC502" s="76"/>
      <c r="XD502" s="76"/>
      <c r="XE502" s="76"/>
      <c r="XF502" s="76"/>
      <c r="XG502" s="76"/>
      <c r="XH502" s="76"/>
      <c r="XI502" s="76"/>
      <c r="XJ502" s="76"/>
      <c r="XK502" s="76"/>
      <c r="XL502" s="76"/>
      <c r="XM502" s="76"/>
      <c r="XN502" s="76"/>
      <c r="XO502" s="76"/>
      <c r="XP502" s="76"/>
      <c r="XQ502" s="76"/>
      <c r="XR502" s="76"/>
      <c r="XS502" s="76"/>
      <c r="XT502" s="76"/>
      <c r="XU502" s="76"/>
      <c r="XV502" s="76"/>
      <c r="XW502" s="76"/>
      <c r="XX502" s="76"/>
      <c r="XY502" s="76"/>
      <c r="XZ502" s="76"/>
      <c r="YA502" s="76"/>
      <c r="YB502" s="76"/>
      <c r="YC502" s="76"/>
      <c r="YD502" s="76"/>
      <c r="YE502" s="76"/>
      <c r="YF502" s="76"/>
      <c r="YG502" s="76"/>
      <c r="YH502" s="76"/>
      <c r="YI502" s="76"/>
      <c r="YJ502" s="76"/>
      <c r="YK502" s="76"/>
      <c r="YL502" s="76"/>
      <c r="YM502" s="76"/>
      <c r="YN502" s="76"/>
      <c r="YO502" s="76"/>
      <c r="YP502" s="76"/>
      <c r="YQ502" s="76"/>
      <c r="YR502" s="76"/>
      <c r="YS502" s="76"/>
      <c r="YT502" s="76"/>
      <c r="YU502" s="76"/>
      <c r="YV502" s="76"/>
      <c r="YW502" s="76"/>
      <c r="YX502" s="76"/>
      <c r="YY502" s="76"/>
      <c r="YZ502" s="76"/>
      <c r="ZA502" s="76"/>
      <c r="ZB502" s="76"/>
      <c r="ZC502" s="76"/>
      <c r="ZD502" s="76"/>
      <c r="ZE502" s="76"/>
      <c r="ZF502" s="76"/>
      <c r="ZG502" s="76"/>
      <c r="ZH502" s="76"/>
      <c r="ZI502" s="76"/>
      <c r="ZJ502" s="76"/>
      <c r="ZK502" s="76"/>
      <c r="ZL502" s="76"/>
      <c r="ZM502" s="76"/>
      <c r="ZN502" s="76"/>
      <c r="ZO502" s="76"/>
      <c r="ZP502" s="76"/>
      <c r="ZQ502" s="76"/>
      <c r="ZR502" s="76"/>
      <c r="ZS502" s="76"/>
      <c r="ZT502" s="76"/>
      <c r="ZU502" s="76"/>
      <c r="ZV502" s="76"/>
      <c r="ZW502" s="76"/>
      <c r="ZX502" s="76"/>
      <c r="ZY502" s="76"/>
      <c r="ZZ502" s="76"/>
      <c r="AAA502" s="76"/>
      <c r="AAB502" s="76"/>
      <c r="AAC502" s="76"/>
      <c r="AAD502" s="76"/>
      <c r="AAE502" s="76"/>
      <c r="AAF502" s="76"/>
      <c r="AAG502" s="76"/>
      <c r="AAH502" s="76"/>
      <c r="AAI502" s="76"/>
      <c r="AAJ502" s="76"/>
      <c r="AAK502" s="76"/>
      <c r="AAL502" s="76"/>
      <c r="AAM502" s="76"/>
      <c r="AAN502" s="76"/>
      <c r="AAO502" s="76"/>
      <c r="AAP502" s="76"/>
      <c r="AAQ502" s="76"/>
      <c r="AAR502" s="76"/>
      <c r="AAS502" s="76"/>
      <c r="AAT502" s="76"/>
      <c r="AAU502" s="76"/>
      <c r="AAV502" s="76"/>
      <c r="AAW502" s="76"/>
      <c r="AAX502" s="76"/>
      <c r="AAY502" s="76"/>
      <c r="AAZ502" s="76"/>
      <c r="ABA502" s="76"/>
      <c r="ABB502" s="76"/>
      <c r="ABC502" s="76"/>
      <c r="ABD502" s="76"/>
      <c r="ABE502" s="76"/>
      <c r="ABF502" s="76"/>
      <c r="ABG502" s="76"/>
      <c r="ABH502" s="76"/>
      <c r="ABI502" s="76"/>
      <c r="ABJ502" s="76"/>
      <c r="ABK502" s="76"/>
      <c r="ABL502" s="76"/>
      <c r="ABM502" s="76"/>
      <c r="ABN502" s="76"/>
      <c r="ABO502" s="76"/>
      <c r="ABP502" s="76"/>
      <c r="ABQ502" s="76"/>
      <c r="ABR502" s="76"/>
      <c r="ABS502" s="76"/>
      <c r="ABT502" s="76"/>
      <c r="ABU502" s="76"/>
      <c r="ABV502" s="76"/>
      <c r="ABW502" s="76"/>
      <c r="ABX502" s="76"/>
      <c r="ABY502" s="76"/>
      <c r="ABZ502" s="76"/>
      <c r="ACA502" s="76"/>
      <c r="ACB502" s="76"/>
      <c r="ACC502" s="76"/>
      <c r="ACD502" s="76"/>
      <c r="ACE502" s="76"/>
      <c r="ACF502" s="76"/>
      <c r="ACG502" s="76"/>
      <c r="ACH502" s="76"/>
      <c r="ACI502" s="76"/>
      <c r="ACJ502" s="76"/>
      <c r="ACK502" s="76"/>
      <c r="ACL502" s="76"/>
      <c r="ACM502" s="76"/>
      <c r="ACN502" s="76"/>
      <c r="ACO502" s="76"/>
      <c r="ACP502" s="76"/>
      <c r="ACQ502" s="76"/>
      <c r="ACR502" s="76"/>
      <c r="ACS502" s="76"/>
      <c r="ACT502" s="76"/>
      <c r="ACU502" s="76"/>
      <c r="ACV502" s="76"/>
      <c r="ACW502" s="76"/>
      <c r="ACX502" s="76"/>
      <c r="ACY502" s="76"/>
      <c r="ACZ502" s="76"/>
      <c r="ADA502" s="76"/>
      <c r="ADB502" s="76"/>
      <c r="ADC502" s="76"/>
      <c r="ADD502" s="76"/>
      <c r="ADE502" s="76"/>
      <c r="ADF502" s="76"/>
      <c r="ADG502" s="76"/>
      <c r="ADH502" s="76"/>
      <c r="ADI502" s="76"/>
      <c r="ADJ502" s="76"/>
      <c r="ADK502" s="76"/>
      <c r="ADL502" s="76"/>
      <c r="ADM502" s="76"/>
      <c r="ADN502" s="76"/>
      <c r="ADO502" s="76"/>
      <c r="ADP502" s="76"/>
      <c r="ADQ502" s="76"/>
      <c r="ADR502" s="76"/>
      <c r="ADS502" s="76"/>
      <c r="ADT502" s="76"/>
      <c r="ADU502" s="76"/>
      <c r="ADV502" s="76"/>
      <c r="ADW502" s="76"/>
      <c r="ADX502" s="76"/>
      <c r="ADY502" s="76"/>
      <c r="ADZ502" s="76"/>
      <c r="AEA502" s="76"/>
      <c r="AEB502" s="76"/>
      <c r="AEC502" s="76"/>
      <c r="AED502" s="76"/>
      <c r="AEE502" s="76"/>
      <c r="AEF502" s="76"/>
      <c r="AEG502" s="76"/>
      <c r="AEH502" s="76"/>
      <c r="AEI502" s="76"/>
      <c r="AEJ502" s="76"/>
      <c r="AEK502" s="76"/>
      <c r="AEL502" s="76"/>
      <c r="AEM502" s="76"/>
      <c r="AEN502" s="76"/>
      <c r="AEO502" s="76"/>
      <c r="AEP502" s="76"/>
      <c r="AEQ502" s="76"/>
      <c r="AER502" s="76"/>
      <c r="AES502" s="76"/>
      <c r="AET502" s="76"/>
      <c r="AEU502" s="76"/>
      <c r="AEV502" s="76"/>
      <c r="AEW502" s="76"/>
      <c r="AEX502" s="76"/>
      <c r="AEY502" s="76"/>
      <c r="AEZ502" s="76"/>
      <c r="AFA502" s="76"/>
      <c r="AFB502" s="76"/>
      <c r="AFC502" s="76"/>
      <c r="AFD502" s="76"/>
      <c r="AFE502" s="76"/>
      <c r="AFF502" s="76"/>
      <c r="AFG502" s="76"/>
      <c r="AFH502" s="76"/>
      <c r="AFI502" s="76"/>
      <c r="AFJ502" s="76"/>
      <c r="AFK502" s="76"/>
      <c r="AFL502" s="76"/>
      <c r="AFM502" s="76"/>
      <c r="AFN502" s="76"/>
      <c r="AFO502" s="76"/>
      <c r="AFP502" s="76"/>
      <c r="AFQ502" s="76"/>
      <c r="AFR502" s="76"/>
      <c r="AFS502" s="76"/>
      <c r="AFT502" s="76"/>
      <c r="AFU502" s="76"/>
      <c r="AFV502" s="76"/>
      <c r="AFW502" s="76"/>
      <c r="AFX502" s="76"/>
      <c r="AFY502" s="76"/>
      <c r="AFZ502" s="76"/>
      <c r="AGA502" s="76"/>
      <c r="AGB502" s="76"/>
      <c r="AGC502" s="76"/>
      <c r="AGD502" s="76"/>
      <c r="AGE502" s="76"/>
      <c r="AGF502" s="76"/>
      <c r="AGG502" s="76"/>
      <c r="AGH502" s="76"/>
      <c r="AGI502" s="76"/>
      <c r="AGJ502" s="76"/>
      <c r="AGK502" s="76"/>
      <c r="AGL502" s="76"/>
      <c r="AGM502" s="76"/>
      <c r="AGN502" s="76"/>
      <c r="AGO502" s="76"/>
      <c r="AGP502" s="76"/>
      <c r="AGQ502" s="76"/>
      <c r="AGR502" s="76"/>
      <c r="AGS502" s="76"/>
      <c r="AGT502" s="76"/>
      <c r="AGU502" s="76"/>
      <c r="AGV502" s="76"/>
      <c r="AGW502" s="76"/>
      <c r="AGX502" s="76"/>
      <c r="AGY502" s="76"/>
      <c r="AGZ502" s="76"/>
      <c r="AHA502" s="76"/>
      <c r="AHB502" s="76"/>
      <c r="AHC502" s="76"/>
      <c r="AHD502" s="76"/>
      <c r="AHE502" s="76"/>
      <c r="AHF502" s="76"/>
      <c r="AHG502" s="76"/>
      <c r="AHH502" s="76"/>
      <c r="AHI502" s="76"/>
      <c r="AHJ502" s="76"/>
      <c r="AHK502" s="76"/>
      <c r="AHL502" s="76"/>
      <c r="AHM502" s="76"/>
      <c r="AHN502" s="76"/>
      <c r="AHO502" s="76"/>
      <c r="AHP502" s="76"/>
      <c r="AHQ502" s="76"/>
      <c r="AHR502" s="76"/>
      <c r="AHS502" s="76"/>
      <c r="AHT502" s="76"/>
      <c r="AHU502" s="76"/>
      <c r="AHV502" s="76"/>
      <c r="AHW502" s="76"/>
      <c r="AHX502" s="76"/>
      <c r="AHY502" s="76"/>
      <c r="AHZ502" s="76"/>
      <c r="AIA502" s="76"/>
      <c r="AIB502" s="76"/>
      <c r="AIC502" s="76"/>
      <c r="AID502" s="76"/>
      <c r="AIE502" s="76"/>
      <c r="AIF502" s="76"/>
      <c r="AIG502" s="76"/>
      <c r="AIH502" s="76"/>
      <c r="AII502" s="76"/>
      <c r="AIJ502" s="76"/>
      <c r="AIK502" s="76"/>
      <c r="AIL502" s="76"/>
      <c r="AIM502" s="76"/>
      <c r="AIN502" s="76"/>
      <c r="AIO502" s="76"/>
      <c r="AIP502" s="76"/>
      <c r="AIQ502" s="76"/>
      <c r="AIR502" s="76"/>
      <c r="AIS502" s="76"/>
      <c r="AIT502" s="76"/>
      <c r="AIU502" s="76"/>
      <c r="AIV502" s="76"/>
      <c r="AIW502" s="76"/>
      <c r="AIX502" s="76"/>
      <c r="AIY502" s="76"/>
      <c r="AIZ502" s="76"/>
      <c r="AJA502" s="76"/>
      <c r="AJB502" s="76"/>
      <c r="AJC502" s="76"/>
      <c r="AJD502" s="76"/>
      <c r="AJE502" s="76"/>
      <c r="AJF502" s="76"/>
      <c r="AJG502" s="76"/>
      <c r="AJH502" s="76"/>
      <c r="AJI502" s="76"/>
      <c r="AJJ502" s="76"/>
      <c r="AJK502" s="76"/>
      <c r="AJL502" s="76"/>
      <c r="AJM502" s="76"/>
      <c r="AJN502" s="76"/>
      <c r="AJO502" s="76"/>
      <c r="AJP502" s="76"/>
      <c r="AJQ502" s="76"/>
      <c r="AJR502" s="76"/>
      <c r="AJS502" s="76"/>
      <c r="AJT502" s="76"/>
      <c r="AJU502" s="76"/>
      <c r="AJV502" s="76"/>
      <c r="AJW502" s="76"/>
      <c r="AJX502" s="76"/>
      <c r="AJY502" s="76"/>
      <c r="AJZ502" s="76"/>
      <c r="AKA502" s="76"/>
      <c r="AKB502" s="76"/>
      <c r="AKC502" s="76"/>
      <c r="AKD502" s="76"/>
      <c r="AKE502" s="76"/>
      <c r="AKF502" s="76"/>
      <c r="AKG502" s="76"/>
      <c r="AKH502" s="76"/>
      <c r="AKI502" s="76"/>
      <c r="AKJ502" s="76"/>
      <c r="AKK502" s="76"/>
      <c r="AKL502" s="76"/>
      <c r="AKM502" s="76"/>
      <c r="AKN502" s="76"/>
      <c r="AKO502" s="76"/>
      <c r="AKP502" s="76"/>
      <c r="AKQ502" s="76"/>
      <c r="AKR502" s="76"/>
      <c r="AKS502" s="76"/>
      <c r="AKT502" s="76"/>
      <c r="AKU502" s="76"/>
      <c r="AKV502" s="76"/>
      <c r="AKW502" s="76"/>
      <c r="AKX502" s="76"/>
      <c r="AKY502" s="76"/>
      <c r="AKZ502" s="76"/>
      <c r="ALA502" s="76"/>
      <c r="ALB502" s="76"/>
      <c r="ALC502" s="76"/>
      <c r="ALD502" s="76"/>
      <c r="ALE502" s="76"/>
      <c r="ALF502" s="76"/>
      <c r="ALG502" s="76"/>
      <c r="ALH502" s="76"/>
      <c r="ALI502" s="76"/>
      <c r="ALJ502" s="76"/>
      <c r="ALK502" s="76"/>
      <c r="ALL502" s="76"/>
      <c r="ALM502" s="76"/>
      <c r="ALN502" s="76"/>
      <c r="ALO502" s="76"/>
      <c r="ALP502" s="76"/>
      <c r="ALQ502" s="76"/>
      <c r="ALR502" s="76"/>
      <c r="ALS502" s="76"/>
      <c r="ALT502" s="76"/>
      <c r="ALU502" s="76"/>
      <c r="ALV502" s="76"/>
      <c r="ALW502" s="76"/>
      <c r="ALX502" s="76"/>
      <c r="ALY502" s="76"/>
      <c r="ALZ502" s="76"/>
      <c r="AMA502" s="76"/>
      <c r="AMB502" s="76"/>
      <c r="AMC502" s="76"/>
      <c r="AMD502" s="76"/>
      <c r="AME502" s="76"/>
      <c r="AMF502" s="76"/>
      <c r="AMG502" s="76"/>
      <c r="AMH502" s="76"/>
      <c r="AMI502" s="76"/>
      <c r="AMJ502" s="76"/>
      <c r="AMK502" s="76"/>
      <c r="AML502" s="76"/>
      <c r="AMM502" s="76"/>
      <c r="AMN502" s="76"/>
      <c r="AMO502" s="76"/>
      <c r="AMP502" s="76"/>
      <c r="AMQ502" s="76"/>
      <c r="AMR502" s="76"/>
      <c r="AMS502" s="76"/>
      <c r="AMT502" s="76"/>
      <c r="AMU502" s="76"/>
      <c r="AMV502" s="76"/>
      <c r="AMW502" s="76"/>
      <c r="AMX502" s="76"/>
      <c r="AMY502" s="76"/>
      <c r="AMZ502" s="76"/>
      <c r="ANA502" s="76"/>
      <c r="ANB502" s="76"/>
      <c r="ANC502" s="76"/>
      <c r="AND502" s="76"/>
      <c r="ANE502" s="76"/>
      <c r="ANF502" s="76"/>
      <c r="ANG502" s="76"/>
      <c r="ANH502" s="76"/>
      <c r="ANI502" s="76"/>
      <c r="ANJ502" s="76"/>
      <c r="ANK502" s="76"/>
      <c r="ANL502" s="76"/>
      <c r="ANM502" s="76"/>
      <c r="ANN502" s="76"/>
      <c r="ANO502" s="76"/>
      <c r="ANP502" s="76"/>
      <c r="ANQ502" s="76"/>
      <c r="ANR502" s="76"/>
      <c r="ANS502" s="76"/>
      <c r="ANT502" s="76"/>
      <c r="ANU502" s="76"/>
      <c r="ANV502" s="76"/>
      <c r="ANW502" s="76"/>
      <c r="ANX502" s="76"/>
      <c r="ANY502" s="76"/>
      <c r="ANZ502" s="76"/>
      <c r="AOA502" s="76"/>
      <c r="AOB502" s="76"/>
      <c r="AOC502" s="76"/>
      <c r="AOD502" s="76"/>
      <c r="AOE502" s="76"/>
      <c r="AOF502" s="76"/>
      <c r="AOG502" s="76"/>
      <c r="AOH502" s="76"/>
      <c r="AOI502" s="76"/>
      <c r="AOJ502" s="76"/>
      <c r="AOK502" s="76"/>
      <c r="AOL502" s="76"/>
      <c r="AOM502" s="76"/>
      <c r="AON502" s="76"/>
      <c r="AOO502" s="76"/>
      <c r="AOP502" s="76"/>
      <c r="AOQ502" s="76"/>
      <c r="AOR502" s="76"/>
      <c r="AOS502" s="76"/>
      <c r="AOT502" s="76"/>
      <c r="AOU502" s="76"/>
      <c r="AOV502" s="76"/>
      <c r="AOW502" s="76"/>
      <c r="AOX502" s="76"/>
      <c r="AOY502" s="76"/>
      <c r="AOZ502" s="76"/>
      <c r="APA502" s="76"/>
      <c r="APB502" s="76"/>
      <c r="APC502" s="76"/>
      <c r="APD502" s="76"/>
      <c r="APE502" s="76"/>
      <c r="APF502" s="76"/>
      <c r="APG502" s="76"/>
      <c r="APH502" s="76"/>
      <c r="API502" s="76"/>
      <c r="APJ502" s="76"/>
      <c r="APK502" s="76"/>
      <c r="APL502" s="76"/>
      <c r="APM502" s="76"/>
      <c r="APN502" s="76"/>
      <c r="APO502" s="76"/>
      <c r="APP502" s="76"/>
      <c r="APQ502" s="76"/>
      <c r="APR502" s="76"/>
      <c r="APS502" s="76"/>
      <c r="APT502" s="76"/>
      <c r="APU502" s="76"/>
      <c r="APV502" s="76"/>
      <c r="APW502" s="76"/>
      <c r="APX502" s="76"/>
      <c r="APY502" s="76"/>
      <c r="APZ502" s="76"/>
      <c r="AQA502" s="76"/>
      <c r="AQB502" s="76"/>
      <c r="AQC502" s="76"/>
      <c r="AQD502" s="76"/>
      <c r="AQE502" s="76"/>
      <c r="AQF502" s="76"/>
      <c r="AQG502" s="76"/>
      <c r="AQH502" s="76"/>
      <c r="AQI502" s="76"/>
      <c r="AQJ502" s="76"/>
      <c r="AQK502" s="76"/>
      <c r="AQL502" s="76"/>
      <c r="AQM502" s="76"/>
      <c r="AQN502" s="76"/>
      <c r="AQO502" s="76"/>
      <c r="AQP502" s="76"/>
      <c r="AQQ502" s="76"/>
      <c r="AQR502" s="76"/>
      <c r="AQS502" s="76"/>
      <c r="AQT502" s="76"/>
      <c r="AQU502" s="76"/>
      <c r="AQV502" s="76"/>
      <c r="AQW502" s="76"/>
      <c r="AQX502" s="76"/>
      <c r="AQY502" s="76"/>
      <c r="AQZ502" s="76"/>
      <c r="ARA502" s="76"/>
      <c r="ARB502" s="76"/>
      <c r="ARC502" s="76"/>
      <c r="ARD502" s="76"/>
      <c r="ARE502" s="76"/>
      <c r="ARF502" s="76"/>
      <c r="ARG502" s="76"/>
      <c r="ARH502" s="76"/>
      <c r="ARI502" s="76"/>
      <c r="ARJ502" s="76"/>
      <c r="ARK502" s="76"/>
      <c r="ARL502" s="76"/>
      <c r="ARM502" s="76"/>
      <c r="ARN502" s="76"/>
      <c r="ARO502" s="76"/>
      <c r="ARP502" s="76"/>
      <c r="ARQ502" s="76"/>
      <c r="ARR502" s="76"/>
      <c r="ARS502" s="76"/>
      <c r="ART502" s="76"/>
      <c r="ARU502" s="76"/>
      <c r="ARV502" s="76"/>
      <c r="ARW502" s="76"/>
      <c r="ARX502" s="76"/>
      <c r="ARY502" s="76"/>
      <c r="ARZ502" s="76"/>
      <c r="ASA502" s="76"/>
      <c r="ASB502" s="76"/>
      <c r="ASC502" s="76"/>
      <c r="ASD502" s="76"/>
      <c r="ASE502" s="76"/>
      <c r="ASF502" s="76"/>
      <c r="ASG502" s="76"/>
      <c r="ASH502" s="76"/>
      <c r="ASI502" s="76"/>
      <c r="ASJ502" s="76"/>
      <c r="ASK502" s="76"/>
      <c r="ASL502" s="76"/>
      <c r="ASM502" s="76"/>
      <c r="ASN502" s="76"/>
      <c r="ASO502" s="76"/>
      <c r="ASP502" s="76"/>
      <c r="ASQ502" s="76"/>
      <c r="ASR502" s="76"/>
      <c r="ASS502" s="76"/>
      <c r="AST502" s="76"/>
      <c r="ASU502" s="76"/>
      <c r="ASV502" s="76"/>
      <c r="ASW502" s="76"/>
      <c r="ASX502" s="76"/>
      <c r="ASY502" s="76"/>
      <c r="ASZ502" s="76"/>
      <c r="ATA502" s="76"/>
      <c r="ATB502" s="76"/>
      <c r="ATC502" s="76"/>
      <c r="ATD502" s="76"/>
      <c r="ATE502" s="76"/>
      <c r="ATF502" s="76"/>
      <c r="ATG502" s="76"/>
      <c r="ATH502" s="76"/>
      <c r="ATI502" s="76"/>
      <c r="ATJ502" s="76"/>
      <c r="ATK502" s="76"/>
      <c r="ATL502" s="76"/>
      <c r="ATM502" s="76"/>
      <c r="ATN502" s="76"/>
      <c r="ATO502" s="76"/>
      <c r="ATP502" s="76"/>
      <c r="ATQ502" s="76"/>
      <c r="ATR502" s="76"/>
      <c r="ATS502" s="76"/>
      <c r="ATT502" s="76"/>
      <c r="ATU502" s="76"/>
      <c r="ATV502" s="76"/>
      <c r="ATW502" s="76"/>
      <c r="ATX502" s="76"/>
      <c r="ATY502" s="76"/>
      <c r="ATZ502" s="76"/>
      <c r="AUA502" s="76"/>
      <c r="AUB502" s="76"/>
      <c r="AUC502" s="76"/>
      <c r="AUD502" s="76"/>
      <c r="AUE502" s="76"/>
      <c r="AUF502" s="76"/>
      <c r="AUG502" s="76"/>
      <c r="AUH502" s="76"/>
      <c r="AUI502" s="76"/>
      <c r="AUJ502" s="76"/>
      <c r="AUK502" s="76"/>
      <c r="AUL502" s="76"/>
      <c r="AUM502" s="76"/>
      <c r="AUN502" s="76"/>
      <c r="AUO502" s="76"/>
      <c r="AUP502" s="76"/>
      <c r="AUQ502" s="76"/>
      <c r="AUR502" s="76"/>
      <c r="AUS502" s="76"/>
      <c r="AUT502" s="76"/>
      <c r="AUU502" s="76"/>
      <c r="AUV502" s="76"/>
      <c r="AUW502" s="76"/>
      <c r="AUX502" s="76"/>
      <c r="AUY502" s="76"/>
      <c r="AUZ502" s="76"/>
      <c r="AVA502" s="76"/>
      <c r="AVB502" s="76"/>
      <c r="AVC502" s="76"/>
      <c r="AVD502" s="76"/>
      <c r="AVE502" s="76"/>
      <c r="AVF502" s="76"/>
      <c r="AVG502" s="76"/>
      <c r="AVH502" s="76"/>
      <c r="AVI502" s="76"/>
      <c r="AVJ502" s="76"/>
      <c r="AVK502" s="76"/>
      <c r="AVL502" s="76"/>
      <c r="AVM502" s="76"/>
      <c r="AVN502" s="76"/>
      <c r="AVO502" s="76"/>
      <c r="AVP502" s="76"/>
      <c r="AVQ502" s="76"/>
      <c r="AVR502" s="76"/>
      <c r="AVS502" s="76"/>
      <c r="AVT502" s="76"/>
      <c r="AVU502" s="76"/>
      <c r="AVV502" s="76"/>
      <c r="AVW502" s="76"/>
      <c r="AVX502" s="76"/>
      <c r="AVY502" s="76"/>
      <c r="AVZ502" s="76"/>
      <c r="AWA502" s="76"/>
      <c r="AWB502" s="76"/>
      <c r="AWC502" s="76"/>
      <c r="AWD502" s="76"/>
      <c r="AWE502" s="76"/>
      <c r="AWF502" s="76"/>
      <c r="AWG502" s="76"/>
      <c r="AWH502" s="76"/>
      <c r="AWI502" s="76"/>
      <c r="AWJ502" s="76"/>
      <c r="AWK502" s="76"/>
      <c r="AWL502" s="76"/>
      <c r="AWM502" s="76"/>
      <c r="AWN502" s="76"/>
      <c r="AWO502" s="76"/>
      <c r="AWP502" s="76"/>
      <c r="AWQ502" s="76"/>
      <c r="AWR502" s="76"/>
      <c r="AWS502" s="76"/>
      <c r="AWT502" s="76"/>
      <c r="AWU502" s="76"/>
      <c r="AWV502" s="76"/>
      <c r="AWW502" s="76"/>
      <c r="AWX502" s="76"/>
      <c r="AWY502" s="76"/>
      <c r="AWZ502" s="76"/>
      <c r="AXA502" s="76"/>
      <c r="AXB502" s="76"/>
      <c r="AXC502" s="76"/>
      <c r="AXD502" s="76"/>
      <c r="AXE502" s="76"/>
      <c r="AXF502" s="76"/>
      <c r="AXG502" s="76"/>
      <c r="AXH502" s="76"/>
      <c r="AXI502" s="76"/>
      <c r="AXJ502" s="76"/>
      <c r="AXK502" s="76"/>
      <c r="AXL502" s="76"/>
      <c r="AXM502" s="76"/>
      <c r="AXN502" s="76"/>
      <c r="AXO502" s="76"/>
      <c r="AXP502" s="76"/>
      <c r="AXQ502" s="76"/>
      <c r="AXR502" s="76"/>
      <c r="AXS502" s="76"/>
      <c r="AXT502" s="76"/>
      <c r="AXU502" s="76"/>
      <c r="AXV502" s="76"/>
      <c r="AXW502" s="76"/>
      <c r="AXX502" s="76"/>
      <c r="AXY502" s="76"/>
      <c r="AXZ502" s="76"/>
      <c r="AYA502" s="76"/>
      <c r="AYB502" s="76"/>
      <c r="AYC502" s="76"/>
      <c r="AYD502" s="76"/>
      <c r="AYE502" s="76"/>
      <c r="AYF502" s="76"/>
      <c r="AYG502" s="76"/>
      <c r="AYH502" s="76"/>
      <c r="AYI502" s="76"/>
      <c r="AYJ502" s="76"/>
      <c r="AYK502" s="76"/>
      <c r="AYL502" s="76"/>
      <c r="AYM502" s="76"/>
      <c r="AYN502" s="76"/>
      <c r="AYO502" s="76"/>
      <c r="AYP502" s="76"/>
      <c r="AYQ502" s="76"/>
      <c r="AYR502" s="76"/>
      <c r="AYS502" s="76"/>
      <c r="AYT502" s="76"/>
      <c r="AYU502" s="76"/>
      <c r="AYV502" s="76"/>
      <c r="AYW502" s="76"/>
      <c r="AYX502" s="76"/>
      <c r="AYY502" s="76"/>
      <c r="AYZ502" s="76"/>
      <c r="AZA502" s="76"/>
      <c r="AZB502" s="76"/>
      <c r="AZC502" s="76"/>
      <c r="AZD502" s="76"/>
      <c r="AZE502" s="76"/>
      <c r="AZF502" s="76"/>
      <c r="AZG502" s="76"/>
      <c r="AZH502" s="76"/>
      <c r="AZI502" s="76"/>
      <c r="AZJ502" s="76"/>
      <c r="AZK502" s="76"/>
      <c r="AZL502" s="76"/>
      <c r="AZM502" s="76"/>
      <c r="AZN502" s="76"/>
      <c r="AZO502" s="76"/>
      <c r="AZP502" s="76"/>
      <c r="AZQ502" s="76"/>
      <c r="AZR502" s="76"/>
      <c r="AZS502" s="76"/>
      <c r="AZT502" s="76"/>
      <c r="AZU502" s="76"/>
      <c r="AZV502" s="76"/>
      <c r="AZW502" s="76"/>
      <c r="AZX502" s="76"/>
      <c r="AZY502" s="76"/>
      <c r="AZZ502" s="76"/>
      <c r="BAA502" s="76"/>
      <c r="BAB502" s="76"/>
      <c r="BAC502" s="76"/>
      <c r="BAD502" s="76"/>
      <c r="BAE502" s="76"/>
      <c r="BAF502" s="76"/>
      <c r="BAG502" s="76"/>
      <c r="BAH502" s="76"/>
      <c r="BAI502" s="76"/>
      <c r="BAJ502" s="76"/>
      <c r="BAK502" s="76"/>
      <c r="BAL502" s="76"/>
      <c r="BAM502" s="76"/>
      <c r="BAN502" s="76"/>
      <c r="BAO502" s="76"/>
      <c r="BAP502" s="76"/>
      <c r="BAQ502" s="76"/>
      <c r="BAR502" s="76"/>
      <c r="BAS502" s="76"/>
      <c r="BAT502" s="76"/>
      <c r="BAU502" s="76"/>
      <c r="BAV502" s="76"/>
      <c r="BAW502" s="76"/>
      <c r="BAX502" s="76"/>
      <c r="BAY502" s="76"/>
      <c r="BAZ502" s="76"/>
      <c r="BBA502" s="76"/>
      <c r="BBB502" s="76"/>
      <c r="BBC502" s="76"/>
      <c r="BBD502" s="76"/>
      <c r="BBE502" s="76"/>
      <c r="BBF502" s="76"/>
      <c r="BBG502" s="76"/>
      <c r="BBH502" s="76"/>
      <c r="BBI502" s="76"/>
      <c r="BBJ502" s="76"/>
      <c r="BBK502" s="76"/>
      <c r="BBL502" s="76"/>
      <c r="BBM502" s="76"/>
      <c r="BBN502" s="76"/>
      <c r="BBO502" s="76"/>
      <c r="BBP502" s="76"/>
      <c r="BBQ502" s="76"/>
      <c r="BBR502" s="76"/>
      <c r="BBS502" s="76"/>
      <c r="BBT502" s="76"/>
      <c r="BBU502" s="76"/>
      <c r="BBV502" s="76"/>
      <c r="BBW502" s="76"/>
      <c r="BBX502" s="76"/>
      <c r="BBY502" s="76"/>
      <c r="BBZ502" s="76"/>
      <c r="BCA502" s="76"/>
      <c r="BCB502" s="76"/>
      <c r="BCC502" s="76"/>
      <c r="BCD502" s="76"/>
      <c r="BCE502" s="76"/>
      <c r="BCF502" s="76"/>
      <c r="BCG502" s="76"/>
      <c r="BCH502" s="76"/>
      <c r="BCI502" s="76"/>
      <c r="BCJ502" s="76"/>
      <c r="BCK502" s="76"/>
      <c r="BCL502" s="76"/>
      <c r="BCM502" s="76"/>
      <c r="BCN502" s="76"/>
      <c r="BCO502" s="76"/>
      <c r="BCP502" s="76"/>
      <c r="BCQ502" s="76"/>
      <c r="BCR502" s="76"/>
      <c r="BCS502" s="76"/>
      <c r="BCT502" s="76"/>
      <c r="BCU502" s="76"/>
      <c r="BCV502" s="76"/>
      <c r="BCW502" s="76"/>
      <c r="BCX502" s="76"/>
      <c r="BCY502" s="76"/>
      <c r="BCZ502" s="76"/>
      <c r="BDA502" s="76"/>
      <c r="BDB502" s="76"/>
      <c r="BDC502" s="76"/>
      <c r="BDD502" s="76"/>
      <c r="BDE502" s="76"/>
      <c r="BDF502" s="76"/>
      <c r="BDG502" s="76"/>
      <c r="BDH502" s="76"/>
      <c r="BDI502" s="76"/>
      <c r="BDJ502" s="76"/>
      <c r="BDK502" s="76"/>
      <c r="BDL502" s="76"/>
      <c r="BDM502" s="76"/>
      <c r="BDN502" s="76"/>
      <c r="BDO502" s="76"/>
      <c r="BDP502" s="76"/>
      <c r="BDQ502" s="76"/>
      <c r="BDR502" s="76"/>
      <c r="BDS502" s="76"/>
      <c r="BDT502" s="76"/>
      <c r="BDU502" s="76"/>
      <c r="BDV502" s="76"/>
      <c r="BDW502" s="76"/>
      <c r="BDX502" s="76"/>
      <c r="BDY502" s="76"/>
      <c r="BDZ502" s="76"/>
      <c r="BEA502" s="76"/>
      <c r="BEB502" s="76"/>
      <c r="BEC502" s="76"/>
      <c r="BED502" s="76"/>
      <c r="BEE502" s="76"/>
      <c r="BEF502" s="76"/>
      <c r="BEG502" s="76"/>
      <c r="BEH502" s="76"/>
      <c r="BEI502" s="76"/>
      <c r="BEJ502" s="76"/>
      <c r="BEK502" s="76"/>
      <c r="BEL502" s="76"/>
      <c r="BEM502" s="76"/>
      <c r="BEN502" s="76"/>
      <c r="BEO502" s="76"/>
      <c r="BEP502" s="76"/>
      <c r="BEQ502" s="76"/>
      <c r="BER502" s="76"/>
      <c r="BES502" s="76"/>
      <c r="BET502" s="76"/>
      <c r="BEU502" s="76"/>
      <c r="BEV502" s="76"/>
      <c r="BEW502" s="76"/>
      <c r="BEX502" s="76"/>
      <c r="BEY502" s="76"/>
      <c r="BEZ502" s="76"/>
      <c r="BFA502" s="76"/>
      <c r="BFB502" s="76"/>
      <c r="BFC502" s="76"/>
      <c r="BFD502" s="76"/>
      <c r="BFE502" s="76"/>
      <c r="BFF502" s="76"/>
      <c r="BFG502" s="76"/>
      <c r="BFH502" s="76"/>
      <c r="BFI502" s="76"/>
      <c r="BFJ502" s="76"/>
      <c r="BFK502" s="76"/>
      <c r="BFL502" s="76"/>
      <c r="BFM502" s="76"/>
      <c r="BFN502" s="76"/>
      <c r="BFO502" s="76"/>
      <c r="BFP502" s="76"/>
      <c r="BFQ502" s="76"/>
      <c r="BFR502" s="76"/>
      <c r="BFS502" s="76"/>
    </row>
    <row r="503" spans="1:1527" s="20" customFormat="1" ht="56" x14ac:dyDescent="0.25">
      <c r="A503" s="71" t="s">
        <v>338</v>
      </c>
      <c r="B503" s="278" t="s">
        <v>957</v>
      </c>
      <c r="C503" s="278" t="s">
        <v>930</v>
      </c>
      <c r="D503" s="278" t="s">
        <v>896</v>
      </c>
      <c r="E503" s="278"/>
      <c r="F503" s="309">
        <f t="shared" si="19"/>
        <v>5</v>
      </c>
      <c r="G503" s="278"/>
      <c r="H503" s="278">
        <v>0.5</v>
      </c>
      <c r="I503" s="278">
        <v>1</v>
      </c>
      <c r="J503" s="278">
        <v>1.25</v>
      </c>
      <c r="K503" s="278">
        <v>1.5</v>
      </c>
      <c r="L503" s="278">
        <v>0.75</v>
      </c>
      <c r="M503" s="278"/>
      <c r="N503" s="278"/>
      <c r="O503" s="278"/>
      <c r="P503" s="278"/>
      <c r="Q503" s="278"/>
      <c r="R503" s="278"/>
      <c r="BA503" s="76"/>
      <c r="BB503" s="76"/>
      <c r="BC503" s="76"/>
      <c r="BD503" s="76"/>
      <c r="BE503" s="76"/>
      <c r="BF503" s="76"/>
      <c r="BG503" s="76"/>
      <c r="BH503" s="76"/>
      <c r="BI503" s="76"/>
      <c r="BJ503" s="76"/>
      <c r="BK503" s="76"/>
      <c r="BL503" s="76"/>
      <c r="BM503" s="76"/>
      <c r="BN503" s="76"/>
      <c r="BO503" s="76"/>
      <c r="BP503" s="76"/>
      <c r="BQ503" s="76"/>
      <c r="BR503" s="76"/>
      <c r="BS503" s="76"/>
      <c r="BT503" s="76"/>
      <c r="BU503" s="76"/>
      <c r="BV503" s="76"/>
      <c r="BW503" s="76"/>
      <c r="BX503" s="76"/>
      <c r="BY503" s="76"/>
      <c r="BZ503" s="76"/>
      <c r="CA503" s="76"/>
      <c r="CB503" s="76"/>
      <c r="CC503" s="76"/>
      <c r="CD503" s="76"/>
      <c r="CE503" s="76"/>
      <c r="CF503" s="76"/>
      <c r="CG503" s="76"/>
      <c r="CH503" s="76"/>
      <c r="CI503" s="76"/>
      <c r="CJ503" s="76"/>
      <c r="CK503" s="76"/>
      <c r="CL503" s="76"/>
      <c r="CM503" s="76"/>
      <c r="CN503" s="76"/>
      <c r="CO503" s="76"/>
      <c r="CP503" s="76"/>
      <c r="CQ503" s="76"/>
      <c r="CR503" s="76"/>
      <c r="CS503" s="76"/>
      <c r="CT503" s="76"/>
      <c r="CU503" s="76"/>
      <c r="CV503" s="76"/>
      <c r="CW503" s="76"/>
      <c r="CX503" s="76"/>
      <c r="CY503" s="76"/>
      <c r="CZ503" s="76"/>
      <c r="DA503" s="76"/>
      <c r="DB503" s="76"/>
      <c r="DC503" s="76"/>
      <c r="DD503" s="76"/>
      <c r="DE503" s="76"/>
      <c r="DF503" s="76"/>
      <c r="DG503" s="76"/>
      <c r="DH503" s="76"/>
      <c r="DI503" s="76"/>
      <c r="DJ503" s="76"/>
      <c r="DK503" s="76"/>
      <c r="DL503" s="76"/>
      <c r="DM503" s="76"/>
      <c r="DN503" s="76"/>
      <c r="DO503" s="76"/>
      <c r="DP503" s="76"/>
      <c r="DQ503" s="76"/>
      <c r="DR503" s="76"/>
      <c r="DS503" s="76"/>
      <c r="DT503" s="76"/>
      <c r="DU503" s="76"/>
      <c r="DV503" s="76"/>
      <c r="DW503" s="76"/>
      <c r="DX503" s="76"/>
      <c r="DY503" s="76"/>
      <c r="DZ503" s="76"/>
      <c r="EA503" s="76"/>
      <c r="EB503" s="76"/>
      <c r="EC503" s="76"/>
      <c r="ED503" s="76"/>
      <c r="EE503" s="76"/>
      <c r="EF503" s="76"/>
      <c r="EG503" s="76"/>
      <c r="EH503" s="76"/>
      <c r="EI503" s="76"/>
      <c r="EJ503" s="76"/>
      <c r="EK503" s="76"/>
      <c r="EL503" s="76"/>
      <c r="EM503" s="76"/>
      <c r="EN503" s="76"/>
      <c r="EO503" s="76"/>
      <c r="EP503" s="76"/>
      <c r="EQ503" s="76"/>
      <c r="ER503" s="76"/>
      <c r="ES503" s="76"/>
      <c r="ET503" s="76"/>
      <c r="EU503" s="76"/>
      <c r="EV503" s="76"/>
      <c r="EW503" s="76"/>
      <c r="EX503" s="76"/>
      <c r="EY503" s="76"/>
      <c r="EZ503" s="76"/>
      <c r="FA503" s="76"/>
      <c r="FB503" s="76"/>
      <c r="FC503" s="76"/>
      <c r="FD503" s="76"/>
      <c r="FE503" s="76"/>
      <c r="FF503" s="76"/>
      <c r="FG503" s="76"/>
      <c r="FH503" s="76"/>
      <c r="FI503" s="76"/>
      <c r="FJ503" s="76"/>
      <c r="FK503" s="76"/>
      <c r="FL503" s="76"/>
      <c r="FM503" s="76"/>
      <c r="FN503" s="76"/>
      <c r="FO503" s="76"/>
      <c r="FP503" s="76"/>
      <c r="FQ503" s="76"/>
      <c r="FR503" s="76"/>
      <c r="FS503" s="76"/>
      <c r="FT503" s="76"/>
      <c r="FU503" s="76"/>
      <c r="FV503" s="76"/>
      <c r="FW503" s="76"/>
      <c r="FX503" s="76"/>
      <c r="FY503" s="76"/>
      <c r="FZ503" s="76"/>
      <c r="GA503" s="76"/>
      <c r="GB503" s="76"/>
      <c r="GC503" s="76"/>
      <c r="GD503" s="76"/>
      <c r="GE503" s="76"/>
      <c r="GF503" s="76"/>
      <c r="GG503" s="76"/>
      <c r="GH503" s="76"/>
      <c r="GI503" s="76"/>
      <c r="GJ503" s="76"/>
      <c r="GK503" s="76"/>
      <c r="GL503" s="76"/>
      <c r="GM503" s="76"/>
      <c r="GN503" s="76"/>
      <c r="GO503" s="76"/>
      <c r="GP503" s="76"/>
      <c r="GQ503" s="76"/>
      <c r="GR503" s="76"/>
      <c r="GS503" s="76"/>
      <c r="GT503" s="76"/>
      <c r="GU503" s="76"/>
      <c r="GV503" s="76"/>
      <c r="GW503" s="76"/>
      <c r="GX503" s="76"/>
      <c r="GY503" s="76"/>
      <c r="GZ503" s="76"/>
      <c r="HA503" s="76"/>
      <c r="HB503" s="76"/>
      <c r="HC503" s="76"/>
      <c r="HD503" s="76"/>
      <c r="HE503" s="76"/>
      <c r="HF503" s="76"/>
      <c r="HG503" s="76"/>
      <c r="HH503" s="76"/>
      <c r="HI503" s="76"/>
      <c r="HJ503" s="76"/>
      <c r="HK503" s="76"/>
      <c r="HL503" s="76"/>
      <c r="HM503" s="76"/>
      <c r="HN503" s="76"/>
      <c r="HO503" s="76"/>
      <c r="HP503" s="76"/>
      <c r="HQ503" s="76"/>
      <c r="HR503" s="76"/>
      <c r="HS503" s="76"/>
      <c r="HT503" s="76"/>
      <c r="HU503" s="76"/>
      <c r="HV503" s="76"/>
      <c r="HW503" s="76"/>
      <c r="HX503" s="76"/>
      <c r="HY503" s="76"/>
      <c r="HZ503" s="76"/>
      <c r="IA503" s="76"/>
      <c r="IB503" s="76"/>
      <c r="IC503" s="76"/>
      <c r="ID503" s="76"/>
      <c r="IE503" s="76"/>
      <c r="IF503" s="76"/>
      <c r="IG503" s="76"/>
      <c r="IH503" s="76"/>
      <c r="II503" s="76"/>
      <c r="IJ503" s="76"/>
      <c r="IK503" s="76"/>
      <c r="IL503" s="76"/>
      <c r="IM503" s="76"/>
      <c r="IN503" s="76"/>
      <c r="IO503" s="76"/>
      <c r="IP503" s="76"/>
      <c r="IQ503" s="76"/>
      <c r="IR503" s="76"/>
      <c r="IS503" s="76"/>
      <c r="IT503" s="76"/>
      <c r="IU503" s="76"/>
      <c r="IV503" s="76"/>
      <c r="IW503" s="76"/>
      <c r="IX503" s="76"/>
      <c r="IY503" s="76"/>
      <c r="IZ503" s="76"/>
      <c r="JA503" s="76"/>
      <c r="JB503" s="76"/>
      <c r="JC503" s="76"/>
      <c r="JD503" s="76"/>
      <c r="JE503" s="76"/>
      <c r="JF503" s="76"/>
      <c r="JG503" s="76"/>
      <c r="JH503" s="76"/>
      <c r="JI503" s="76"/>
      <c r="JJ503" s="76"/>
      <c r="JK503" s="76"/>
      <c r="JL503" s="76"/>
      <c r="JM503" s="76"/>
      <c r="JN503" s="76"/>
      <c r="JO503" s="76"/>
      <c r="JP503" s="76"/>
      <c r="JQ503" s="76"/>
      <c r="JR503" s="76"/>
      <c r="JS503" s="76"/>
      <c r="JT503" s="76"/>
      <c r="JU503" s="76"/>
      <c r="JV503" s="76"/>
      <c r="JW503" s="76"/>
      <c r="JX503" s="76"/>
      <c r="JY503" s="76"/>
      <c r="JZ503" s="76"/>
      <c r="KA503" s="76"/>
      <c r="KB503" s="76"/>
      <c r="KC503" s="76"/>
      <c r="KD503" s="76"/>
      <c r="KE503" s="76"/>
      <c r="KF503" s="76"/>
      <c r="KG503" s="76"/>
      <c r="KH503" s="76"/>
      <c r="KI503" s="76"/>
      <c r="KJ503" s="76"/>
      <c r="KK503" s="76"/>
      <c r="KL503" s="76"/>
      <c r="KM503" s="76"/>
      <c r="KN503" s="76"/>
      <c r="KO503" s="76"/>
      <c r="KP503" s="76"/>
      <c r="KQ503" s="76"/>
      <c r="KR503" s="76"/>
      <c r="KS503" s="76"/>
      <c r="KT503" s="76"/>
      <c r="KU503" s="76"/>
      <c r="KV503" s="76"/>
      <c r="KW503" s="76"/>
      <c r="KX503" s="76"/>
      <c r="KY503" s="76"/>
      <c r="KZ503" s="76"/>
      <c r="LA503" s="76"/>
      <c r="LB503" s="76"/>
      <c r="LC503" s="76"/>
      <c r="LD503" s="76"/>
      <c r="LE503" s="76"/>
      <c r="LF503" s="76"/>
      <c r="LG503" s="76"/>
      <c r="LH503" s="76"/>
      <c r="LI503" s="76"/>
      <c r="LJ503" s="76"/>
      <c r="LK503" s="76"/>
      <c r="LL503" s="76"/>
      <c r="LM503" s="76"/>
      <c r="LN503" s="76"/>
      <c r="LO503" s="76"/>
      <c r="LP503" s="76"/>
      <c r="LQ503" s="76"/>
      <c r="LR503" s="76"/>
      <c r="LS503" s="76"/>
      <c r="LT503" s="76"/>
      <c r="LU503" s="76"/>
      <c r="LV503" s="76"/>
      <c r="LW503" s="76"/>
      <c r="LX503" s="76"/>
      <c r="LY503" s="76"/>
      <c r="LZ503" s="76"/>
      <c r="MA503" s="76"/>
      <c r="MB503" s="76"/>
      <c r="MC503" s="76"/>
      <c r="MD503" s="76"/>
      <c r="ME503" s="76"/>
      <c r="MF503" s="76"/>
      <c r="MG503" s="76"/>
      <c r="MH503" s="76"/>
      <c r="MI503" s="76"/>
      <c r="MJ503" s="76"/>
      <c r="MK503" s="76"/>
      <c r="ML503" s="76"/>
      <c r="MM503" s="76"/>
      <c r="MN503" s="76"/>
      <c r="MO503" s="76"/>
      <c r="MP503" s="76"/>
      <c r="MQ503" s="76"/>
      <c r="MR503" s="76"/>
      <c r="MS503" s="76"/>
      <c r="MT503" s="76"/>
      <c r="MU503" s="76"/>
      <c r="MV503" s="76"/>
      <c r="MW503" s="76"/>
      <c r="MX503" s="76"/>
      <c r="MY503" s="76"/>
      <c r="MZ503" s="76"/>
      <c r="NA503" s="76"/>
      <c r="NB503" s="76"/>
      <c r="NC503" s="76"/>
      <c r="ND503" s="76"/>
      <c r="NE503" s="76"/>
      <c r="NF503" s="76"/>
      <c r="NG503" s="76"/>
      <c r="NH503" s="76"/>
      <c r="NI503" s="76"/>
      <c r="NJ503" s="76"/>
      <c r="NK503" s="76"/>
      <c r="NL503" s="76"/>
      <c r="NM503" s="76"/>
      <c r="NN503" s="76"/>
      <c r="NO503" s="76"/>
      <c r="NP503" s="76"/>
      <c r="NQ503" s="76"/>
      <c r="NR503" s="76"/>
      <c r="NS503" s="76"/>
      <c r="NT503" s="76"/>
      <c r="NU503" s="76"/>
      <c r="NV503" s="76"/>
      <c r="NW503" s="76"/>
      <c r="NX503" s="76"/>
      <c r="NY503" s="76"/>
      <c r="NZ503" s="76"/>
      <c r="OA503" s="76"/>
      <c r="OB503" s="76"/>
      <c r="OC503" s="76"/>
      <c r="OD503" s="76"/>
      <c r="OE503" s="76"/>
      <c r="OF503" s="76"/>
      <c r="OG503" s="76"/>
      <c r="OH503" s="76"/>
      <c r="OI503" s="76"/>
      <c r="OJ503" s="76"/>
      <c r="OK503" s="76"/>
      <c r="OL503" s="76"/>
      <c r="OM503" s="76"/>
      <c r="ON503" s="76"/>
      <c r="OO503" s="76"/>
      <c r="OP503" s="76"/>
      <c r="OQ503" s="76"/>
      <c r="OR503" s="76"/>
      <c r="OS503" s="76"/>
      <c r="OT503" s="76"/>
      <c r="OU503" s="76"/>
      <c r="OV503" s="76"/>
      <c r="OW503" s="76"/>
      <c r="OX503" s="76"/>
      <c r="OY503" s="76"/>
      <c r="OZ503" s="76"/>
      <c r="PA503" s="76"/>
      <c r="PB503" s="76"/>
      <c r="PC503" s="76"/>
      <c r="PD503" s="76"/>
      <c r="PE503" s="76"/>
      <c r="PF503" s="76"/>
      <c r="PG503" s="76"/>
      <c r="PH503" s="76"/>
      <c r="PI503" s="76"/>
      <c r="PJ503" s="76"/>
      <c r="PK503" s="76"/>
      <c r="PL503" s="76"/>
      <c r="PM503" s="76"/>
      <c r="PN503" s="76"/>
      <c r="PO503" s="76"/>
      <c r="PP503" s="76"/>
      <c r="PQ503" s="76"/>
      <c r="PR503" s="76"/>
      <c r="PS503" s="76"/>
      <c r="PT503" s="76"/>
      <c r="PU503" s="76"/>
      <c r="PV503" s="76"/>
      <c r="PW503" s="76"/>
      <c r="PX503" s="76"/>
      <c r="PY503" s="76"/>
      <c r="PZ503" s="76"/>
      <c r="QA503" s="76"/>
      <c r="QB503" s="76"/>
      <c r="QC503" s="76"/>
      <c r="QD503" s="76"/>
      <c r="QE503" s="76"/>
      <c r="QF503" s="76"/>
      <c r="QG503" s="76"/>
      <c r="QH503" s="76"/>
      <c r="QI503" s="76"/>
      <c r="QJ503" s="76"/>
      <c r="QK503" s="76"/>
      <c r="QL503" s="76"/>
      <c r="QM503" s="76"/>
      <c r="QN503" s="76"/>
      <c r="QO503" s="76"/>
      <c r="QP503" s="76"/>
      <c r="QQ503" s="76"/>
      <c r="QR503" s="76"/>
      <c r="QS503" s="76"/>
      <c r="QT503" s="76"/>
      <c r="QU503" s="76"/>
      <c r="QV503" s="76"/>
      <c r="QW503" s="76"/>
      <c r="QX503" s="76"/>
      <c r="QY503" s="76"/>
      <c r="QZ503" s="76"/>
      <c r="RA503" s="76"/>
      <c r="RB503" s="76"/>
      <c r="RC503" s="76"/>
      <c r="RD503" s="76"/>
      <c r="RE503" s="76"/>
      <c r="RF503" s="76"/>
      <c r="RG503" s="76"/>
      <c r="RH503" s="76"/>
      <c r="RI503" s="76"/>
      <c r="RJ503" s="76"/>
      <c r="RK503" s="76"/>
      <c r="RL503" s="76"/>
      <c r="RM503" s="76"/>
      <c r="RN503" s="76"/>
      <c r="RO503" s="76"/>
      <c r="RP503" s="76"/>
      <c r="RQ503" s="76"/>
      <c r="RR503" s="76"/>
      <c r="RS503" s="76"/>
      <c r="RT503" s="76"/>
      <c r="RU503" s="76"/>
      <c r="RV503" s="76"/>
      <c r="RW503" s="76"/>
      <c r="RX503" s="76"/>
      <c r="RY503" s="76"/>
      <c r="RZ503" s="76"/>
      <c r="SA503" s="76"/>
      <c r="SB503" s="76"/>
      <c r="SC503" s="76"/>
      <c r="SD503" s="76"/>
      <c r="SE503" s="76"/>
      <c r="SF503" s="76"/>
      <c r="SG503" s="76"/>
      <c r="SH503" s="76"/>
      <c r="SI503" s="76"/>
      <c r="SJ503" s="76"/>
      <c r="SK503" s="76"/>
      <c r="SL503" s="76"/>
      <c r="SM503" s="76"/>
      <c r="SN503" s="76"/>
      <c r="SO503" s="76"/>
      <c r="SP503" s="76"/>
      <c r="SQ503" s="76"/>
      <c r="SR503" s="76"/>
      <c r="SS503" s="76"/>
      <c r="ST503" s="76"/>
      <c r="SU503" s="76"/>
      <c r="SV503" s="76"/>
      <c r="SW503" s="76"/>
      <c r="SX503" s="76"/>
      <c r="SY503" s="76"/>
      <c r="SZ503" s="76"/>
      <c r="TA503" s="76"/>
      <c r="TB503" s="76"/>
      <c r="TC503" s="76"/>
      <c r="TD503" s="76"/>
      <c r="TE503" s="76"/>
      <c r="TF503" s="76"/>
      <c r="TG503" s="76"/>
      <c r="TH503" s="76"/>
      <c r="TI503" s="76"/>
      <c r="TJ503" s="76"/>
      <c r="TK503" s="76"/>
      <c r="TL503" s="76"/>
      <c r="TM503" s="76"/>
      <c r="TN503" s="76"/>
      <c r="TO503" s="76"/>
      <c r="TP503" s="76"/>
      <c r="TQ503" s="76"/>
      <c r="TR503" s="76"/>
      <c r="TS503" s="76"/>
      <c r="TT503" s="76"/>
      <c r="TU503" s="76"/>
      <c r="TV503" s="76"/>
      <c r="TW503" s="76"/>
      <c r="TX503" s="76"/>
      <c r="TY503" s="76"/>
      <c r="TZ503" s="76"/>
      <c r="UA503" s="76"/>
      <c r="UB503" s="76"/>
      <c r="UC503" s="76"/>
      <c r="UD503" s="76"/>
      <c r="UE503" s="76"/>
      <c r="UF503" s="76"/>
      <c r="UG503" s="76"/>
      <c r="UH503" s="76"/>
      <c r="UI503" s="76"/>
      <c r="UJ503" s="76"/>
      <c r="UK503" s="76"/>
      <c r="UL503" s="76"/>
      <c r="UM503" s="76"/>
      <c r="UN503" s="76"/>
      <c r="UO503" s="76"/>
      <c r="UP503" s="76"/>
      <c r="UQ503" s="76"/>
      <c r="UR503" s="76"/>
      <c r="US503" s="76"/>
      <c r="UT503" s="76"/>
      <c r="UU503" s="76"/>
      <c r="UV503" s="76"/>
      <c r="UW503" s="76"/>
      <c r="UX503" s="76"/>
      <c r="UY503" s="76"/>
      <c r="UZ503" s="76"/>
      <c r="VA503" s="76"/>
      <c r="VB503" s="76"/>
      <c r="VC503" s="76"/>
      <c r="VD503" s="76"/>
      <c r="VE503" s="76"/>
      <c r="VF503" s="76"/>
      <c r="VG503" s="76"/>
      <c r="VH503" s="76"/>
      <c r="VI503" s="76"/>
      <c r="VJ503" s="76"/>
      <c r="VK503" s="76"/>
      <c r="VL503" s="76"/>
      <c r="VM503" s="76"/>
      <c r="VN503" s="76"/>
      <c r="VO503" s="76"/>
      <c r="VP503" s="76"/>
      <c r="VQ503" s="76"/>
      <c r="VR503" s="76"/>
      <c r="VS503" s="76"/>
      <c r="VT503" s="76"/>
      <c r="VU503" s="76"/>
      <c r="VV503" s="76"/>
      <c r="VW503" s="76"/>
      <c r="VX503" s="76"/>
      <c r="VY503" s="76"/>
      <c r="VZ503" s="76"/>
      <c r="WA503" s="76"/>
      <c r="WB503" s="76"/>
      <c r="WC503" s="76"/>
      <c r="WD503" s="76"/>
      <c r="WE503" s="76"/>
      <c r="WF503" s="76"/>
      <c r="WG503" s="76"/>
      <c r="WH503" s="76"/>
      <c r="WI503" s="76"/>
      <c r="WJ503" s="76"/>
      <c r="WK503" s="76"/>
      <c r="WL503" s="76"/>
      <c r="WM503" s="76"/>
      <c r="WN503" s="76"/>
      <c r="WO503" s="76"/>
      <c r="WP503" s="76"/>
      <c r="WQ503" s="76"/>
      <c r="WR503" s="76"/>
      <c r="WS503" s="76"/>
      <c r="WT503" s="76"/>
      <c r="WU503" s="76"/>
      <c r="WV503" s="76"/>
      <c r="WW503" s="76"/>
      <c r="WX503" s="76"/>
      <c r="WY503" s="76"/>
      <c r="WZ503" s="76"/>
      <c r="XA503" s="76"/>
      <c r="XB503" s="76"/>
      <c r="XC503" s="76"/>
      <c r="XD503" s="76"/>
      <c r="XE503" s="76"/>
      <c r="XF503" s="76"/>
      <c r="XG503" s="76"/>
      <c r="XH503" s="76"/>
      <c r="XI503" s="76"/>
      <c r="XJ503" s="76"/>
      <c r="XK503" s="76"/>
      <c r="XL503" s="76"/>
      <c r="XM503" s="76"/>
      <c r="XN503" s="76"/>
      <c r="XO503" s="76"/>
      <c r="XP503" s="76"/>
      <c r="XQ503" s="76"/>
      <c r="XR503" s="76"/>
      <c r="XS503" s="76"/>
      <c r="XT503" s="76"/>
      <c r="XU503" s="76"/>
      <c r="XV503" s="76"/>
      <c r="XW503" s="76"/>
      <c r="XX503" s="76"/>
      <c r="XY503" s="76"/>
      <c r="XZ503" s="76"/>
      <c r="YA503" s="76"/>
      <c r="YB503" s="76"/>
      <c r="YC503" s="76"/>
      <c r="YD503" s="76"/>
      <c r="YE503" s="76"/>
      <c r="YF503" s="76"/>
      <c r="YG503" s="76"/>
      <c r="YH503" s="76"/>
      <c r="YI503" s="76"/>
      <c r="YJ503" s="76"/>
      <c r="YK503" s="76"/>
      <c r="YL503" s="76"/>
      <c r="YM503" s="76"/>
      <c r="YN503" s="76"/>
      <c r="YO503" s="76"/>
      <c r="YP503" s="76"/>
      <c r="YQ503" s="76"/>
      <c r="YR503" s="76"/>
      <c r="YS503" s="76"/>
      <c r="YT503" s="76"/>
      <c r="YU503" s="76"/>
      <c r="YV503" s="76"/>
      <c r="YW503" s="76"/>
      <c r="YX503" s="76"/>
      <c r="YY503" s="76"/>
      <c r="YZ503" s="76"/>
      <c r="ZA503" s="76"/>
      <c r="ZB503" s="76"/>
      <c r="ZC503" s="76"/>
      <c r="ZD503" s="76"/>
      <c r="ZE503" s="76"/>
      <c r="ZF503" s="76"/>
      <c r="ZG503" s="76"/>
      <c r="ZH503" s="76"/>
      <c r="ZI503" s="76"/>
      <c r="ZJ503" s="76"/>
      <c r="ZK503" s="76"/>
      <c r="ZL503" s="76"/>
      <c r="ZM503" s="76"/>
      <c r="ZN503" s="76"/>
      <c r="ZO503" s="76"/>
      <c r="ZP503" s="76"/>
      <c r="ZQ503" s="76"/>
      <c r="ZR503" s="76"/>
      <c r="ZS503" s="76"/>
      <c r="ZT503" s="76"/>
      <c r="ZU503" s="76"/>
      <c r="ZV503" s="76"/>
      <c r="ZW503" s="76"/>
      <c r="ZX503" s="76"/>
      <c r="ZY503" s="76"/>
      <c r="ZZ503" s="76"/>
      <c r="AAA503" s="76"/>
      <c r="AAB503" s="76"/>
      <c r="AAC503" s="76"/>
      <c r="AAD503" s="76"/>
      <c r="AAE503" s="76"/>
      <c r="AAF503" s="76"/>
      <c r="AAG503" s="76"/>
      <c r="AAH503" s="76"/>
      <c r="AAI503" s="76"/>
      <c r="AAJ503" s="76"/>
      <c r="AAK503" s="76"/>
      <c r="AAL503" s="76"/>
      <c r="AAM503" s="76"/>
      <c r="AAN503" s="76"/>
      <c r="AAO503" s="76"/>
      <c r="AAP503" s="76"/>
      <c r="AAQ503" s="76"/>
      <c r="AAR503" s="76"/>
      <c r="AAS503" s="76"/>
      <c r="AAT503" s="76"/>
      <c r="AAU503" s="76"/>
      <c r="AAV503" s="76"/>
      <c r="AAW503" s="76"/>
      <c r="AAX503" s="76"/>
      <c r="AAY503" s="76"/>
      <c r="AAZ503" s="76"/>
      <c r="ABA503" s="76"/>
      <c r="ABB503" s="76"/>
      <c r="ABC503" s="76"/>
      <c r="ABD503" s="76"/>
      <c r="ABE503" s="76"/>
      <c r="ABF503" s="76"/>
      <c r="ABG503" s="76"/>
      <c r="ABH503" s="76"/>
      <c r="ABI503" s="76"/>
      <c r="ABJ503" s="76"/>
      <c r="ABK503" s="76"/>
      <c r="ABL503" s="76"/>
      <c r="ABM503" s="76"/>
      <c r="ABN503" s="76"/>
      <c r="ABO503" s="76"/>
      <c r="ABP503" s="76"/>
      <c r="ABQ503" s="76"/>
      <c r="ABR503" s="76"/>
      <c r="ABS503" s="76"/>
      <c r="ABT503" s="76"/>
      <c r="ABU503" s="76"/>
      <c r="ABV503" s="76"/>
      <c r="ABW503" s="76"/>
      <c r="ABX503" s="76"/>
      <c r="ABY503" s="76"/>
      <c r="ABZ503" s="76"/>
      <c r="ACA503" s="76"/>
      <c r="ACB503" s="76"/>
      <c r="ACC503" s="76"/>
      <c r="ACD503" s="76"/>
      <c r="ACE503" s="76"/>
      <c r="ACF503" s="76"/>
      <c r="ACG503" s="76"/>
      <c r="ACH503" s="76"/>
      <c r="ACI503" s="76"/>
      <c r="ACJ503" s="76"/>
      <c r="ACK503" s="76"/>
      <c r="ACL503" s="76"/>
      <c r="ACM503" s="76"/>
      <c r="ACN503" s="76"/>
      <c r="ACO503" s="76"/>
      <c r="ACP503" s="76"/>
      <c r="ACQ503" s="76"/>
      <c r="ACR503" s="76"/>
      <c r="ACS503" s="76"/>
      <c r="ACT503" s="76"/>
      <c r="ACU503" s="76"/>
      <c r="ACV503" s="76"/>
      <c r="ACW503" s="76"/>
      <c r="ACX503" s="76"/>
      <c r="ACY503" s="76"/>
      <c r="ACZ503" s="76"/>
      <c r="ADA503" s="76"/>
      <c r="ADB503" s="76"/>
      <c r="ADC503" s="76"/>
      <c r="ADD503" s="76"/>
      <c r="ADE503" s="76"/>
      <c r="ADF503" s="76"/>
      <c r="ADG503" s="76"/>
      <c r="ADH503" s="76"/>
      <c r="ADI503" s="76"/>
      <c r="ADJ503" s="76"/>
      <c r="ADK503" s="76"/>
      <c r="ADL503" s="76"/>
      <c r="ADM503" s="76"/>
      <c r="ADN503" s="76"/>
      <c r="ADO503" s="76"/>
      <c r="ADP503" s="76"/>
      <c r="ADQ503" s="76"/>
      <c r="ADR503" s="76"/>
      <c r="ADS503" s="76"/>
      <c r="ADT503" s="76"/>
      <c r="ADU503" s="76"/>
      <c r="ADV503" s="76"/>
      <c r="ADW503" s="76"/>
      <c r="ADX503" s="76"/>
      <c r="ADY503" s="76"/>
      <c r="ADZ503" s="76"/>
      <c r="AEA503" s="76"/>
      <c r="AEB503" s="76"/>
      <c r="AEC503" s="76"/>
      <c r="AED503" s="76"/>
      <c r="AEE503" s="76"/>
      <c r="AEF503" s="76"/>
      <c r="AEG503" s="76"/>
      <c r="AEH503" s="76"/>
      <c r="AEI503" s="76"/>
      <c r="AEJ503" s="76"/>
      <c r="AEK503" s="76"/>
      <c r="AEL503" s="76"/>
      <c r="AEM503" s="76"/>
      <c r="AEN503" s="76"/>
      <c r="AEO503" s="76"/>
      <c r="AEP503" s="76"/>
      <c r="AEQ503" s="76"/>
      <c r="AER503" s="76"/>
      <c r="AES503" s="76"/>
      <c r="AET503" s="76"/>
      <c r="AEU503" s="76"/>
      <c r="AEV503" s="76"/>
      <c r="AEW503" s="76"/>
      <c r="AEX503" s="76"/>
      <c r="AEY503" s="76"/>
      <c r="AEZ503" s="76"/>
      <c r="AFA503" s="76"/>
      <c r="AFB503" s="76"/>
      <c r="AFC503" s="76"/>
      <c r="AFD503" s="76"/>
      <c r="AFE503" s="76"/>
      <c r="AFF503" s="76"/>
      <c r="AFG503" s="76"/>
      <c r="AFH503" s="76"/>
      <c r="AFI503" s="76"/>
      <c r="AFJ503" s="76"/>
      <c r="AFK503" s="76"/>
      <c r="AFL503" s="76"/>
      <c r="AFM503" s="76"/>
      <c r="AFN503" s="76"/>
      <c r="AFO503" s="76"/>
      <c r="AFP503" s="76"/>
      <c r="AFQ503" s="76"/>
      <c r="AFR503" s="76"/>
      <c r="AFS503" s="76"/>
      <c r="AFT503" s="76"/>
      <c r="AFU503" s="76"/>
      <c r="AFV503" s="76"/>
      <c r="AFW503" s="76"/>
      <c r="AFX503" s="76"/>
      <c r="AFY503" s="76"/>
      <c r="AFZ503" s="76"/>
      <c r="AGA503" s="76"/>
      <c r="AGB503" s="76"/>
      <c r="AGC503" s="76"/>
      <c r="AGD503" s="76"/>
      <c r="AGE503" s="76"/>
      <c r="AGF503" s="76"/>
      <c r="AGG503" s="76"/>
      <c r="AGH503" s="76"/>
      <c r="AGI503" s="76"/>
      <c r="AGJ503" s="76"/>
      <c r="AGK503" s="76"/>
      <c r="AGL503" s="76"/>
      <c r="AGM503" s="76"/>
      <c r="AGN503" s="76"/>
      <c r="AGO503" s="76"/>
      <c r="AGP503" s="76"/>
      <c r="AGQ503" s="76"/>
      <c r="AGR503" s="76"/>
      <c r="AGS503" s="76"/>
      <c r="AGT503" s="76"/>
      <c r="AGU503" s="76"/>
      <c r="AGV503" s="76"/>
      <c r="AGW503" s="76"/>
      <c r="AGX503" s="76"/>
      <c r="AGY503" s="76"/>
      <c r="AGZ503" s="76"/>
      <c r="AHA503" s="76"/>
      <c r="AHB503" s="76"/>
      <c r="AHC503" s="76"/>
      <c r="AHD503" s="76"/>
      <c r="AHE503" s="76"/>
      <c r="AHF503" s="76"/>
      <c r="AHG503" s="76"/>
      <c r="AHH503" s="76"/>
      <c r="AHI503" s="76"/>
      <c r="AHJ503" s="76"/>
      <c r="AHK503" s="76"/>
      <c r="AHL503" s="76"/>
      <c r="AHM503" s="76"/>
      <c r="AHN503" s="76"/>
      <c r="AHO503" s="76"/>
      <c r="AHP503" s="76"/>
      <c r="AHQ503" s="76"/>
      <c r="AHR503" s="76"/>
      <c r="AHS503" s="76"/>
      <c r="AHT503" s="76"/>
      <c r="AHU503" s="76"/>
      <c r="AHV503" s="76"/>
      <c r="AHW503" s="76"/>
      <c r="AHX503" s="76"/>
      <c r="AHY503" s="76"/>
      <c r="AHZ503" s="76"/>
      <c r="AIA503" s="76"/>
      <c r="AIB503" s="76"/>
      <c r="AIC503" s="76"/>
      <c r="AID503" s="76"/>
      <c r="AIE503" s="76"/>
      <c r="AIF503" s="76"/>
      <c r="AIG503" s="76"/>
      <c r="AIH503" s="76"/>
      <c r="AII503" s="76"/>
      <c r="AIJ503" s="76"/>
      <c r="AIK503" s="76"/>
      <c r="AIL503" s="76"/>
      <c r="AIM503" s="76"/>
      <c r="AIN503" s="76"/>
      <c r="AIO503" s="76"/>
      <c r="AIP503" s="76"/>
      <c r="AIQ503" s="76"/>
      <c r="AIR503" s="76"/>
      <c r="AIS503" s="76"/>
      <c r="AIT503" s="76"/>
      <c r="AIU503" s="76"/>
      <c r="AIV503" s="76"/>
      <c r="AIW503" s="76"/>
      <c r="AIX503" s="76"/>
      <c r="AIY503" s="76"/>
      <c r="AIZ503" s="76"/>
      <c r="AJA503" s="76"/>
      <c r="AJB503" s="76"/>
      <c r="AJC503" s="76"/>
      <c r="AJD503" s="76"/>
      <c r="AJE503" s="76"/>
      <c r="AJF503" s="76"/>
      <c r="AJG503" s="76"/>
      <c r="AJH503" s="76"/>
      <c r="AJI503" s="76"/>
      <c r="AJJ503" s="76"/>
      <c r="AJK503" s="76"/>
      <c r="AJL503" s="76"/>
      <c r="AJM503" s="76"/>
      <c r="AJN503" s="76"/>
      <c r="AJO503" s="76"/>
      <c r="AJP503" s="76"/>
      <c r="AJQ503" s="76"/>
      <c r="AJR503" s="76"/>
      <c r="AJS503" s="76"/>
      <c r="AJT503" s="76"/>
      <c r="AJU503" s="76"/>
      <c r="AJV503" s="76"/>
      <c r="AJW503" s="76"/>
      <c r="AJX503" s="76"/>
      <c r="AJY503" s="76"/>
      <c r="AJZ503" s="76"/>
      <c r="AKA503" s="76"/>
      <c r="AKB503" s="76"/>
      <c r="AKC503" s="76"/>
      <c r="AKD503" s="76"/>
      <c r="AKE503" s="76"/>
      <c r="AKF503" s="76"/>
      <c r="AKG503" s="76"/>
      <c r="AKH503" s="76"/>
      <c r="AKI503" s="76"/>
      <c r="AKJ503" s="76"/>
      <c r="AKK503" s="76"/>
      <c r="AKL503" s="76"/>
      <c r="AKM503" s="76"/>
      <c r="AKN503" s="76"/>
      <c r="AKO503" s="76"/>
      <c r="AKP503" s="76"/>
      <c r="AKQ503" s="76"/>
      <c r="AKR503" s="76"/>
      <c r="AKS503" s="76"/>
      <c r="AKT503" s="76"/>
      <c r="AKU503" s="76"/>
      <c r="AKV503" s="76"/>
      <c r="AKW503" s="76"/>
      <c r="AKX503" s="76"/>
      <c r="AKY503" s="76"/>
      <c r="AKZ503" s="76"/>
      <c r="ALA503" s="76"/>
      <c r="ALB503" s="76"/>
      <c r="ALC503" s="76"/>
      <c r="ALD503" s="76"/>
      <c r="ALE503" s="76"/>
      <c r="ALF503" s="76"/>
      <c r="ALG503" s="76"/>
      <c r="ALH503" s="76"/>
      <c r="ALI503" s="76"/>
      <c r="ALJ503" s="76"/>
      <c r="ALK503" s="76"/>
      <c r="ALL503" s="76"/>
      <c r="ALM503" s="76"/>
      <c r="ALN503" s="76"/>
      <c r="ALO503" s="76"/>
      <c r="ALP503" s="76"/>
      <c r="ALQ503" s="76"/>
      <c r="ALR503" s="76"/>
      <c r="ALS503" s="76"/>
      <c r="ALT503" s="76"/>
      <c r="ALU503" s="76"/>
      <c r="ALV503" s="76"/>
      <c r="ALW503" s="76"/>
      <c r="ALX503" s="76"/>
      <c r="ALY503" s="76"/>
      <c r="ALZ503" s="76"/>
      <c r="AMA503" s="76"/>
      <c r="AMB503" s="76"/>
      <c r="AMC503" s="76"/>
      <c r="AMD503" s="76"/>
      <c r="AME503" s="76"/>
      <c r="AMF503" s="76"/>
      <c r="AMG503" s="76"/>
      <c r="AMH503" s="76"/>
      <c r="AMI503" s="76"/>
      <c r="AMJ503" s="76"/>
      <c r="AMK503" s="76"/>
      <c r="AML503" s="76"/>
      <c r="AMM503" s="76"/>
      <c r="AMN503" s="76"/>
      <c r="AMO503" s="76"/>
      <c r="AMP503" s="76"/>
      <c r="AMQ503" s="76"/>
      <c r="AMR503" s="76"/>
      <c r="AMS503" s="76"/>
      <c r="AMT503" s="76"/>
      <c r="AMU503" s="76"/>
      <c r="AMV503" s="76"/>
      <c r="AMW503" s="76"/>
      <c r="AMX503" s="76"/>
      <c r="AMY503" s="76"/>
      <c r="AMZ503" s="76"/>
      <c r="ANA503" s="76"/>
      <c r="ANB503" s="76"/>
      <c r="ANC503" s="76"/>
      <c r="AND503" s="76"/>
      <c r="ANE503" s="76"/>
      <c r="ANF503" s="76"/>
      <c r="ANG503" s="76"/>
      <c r="ANH503" s="76"/>
      <c r="ANI503" s="76"/>
      <c r="ANJ503" s="76"/>
      <c r="ANK503" s="76"/>
      <c r="ANL503" s="76"/>
      <c r="ANM503" s="76"/>
      <c r="ANN503" s="76"/>
      <c r="ANO503" s="76"/>
      <c r="ANP503" s="76"/>
      <c r="ANQ503" s="76"/>
      <c r="ANR503" s="76"/>
      <c r="ANS503" s="76"/>
      <c r="ANT503" s="76"/>
      <c r="ANU503" s="76"/>
      <c r="ANV503" s="76"/>
      <c r="ANW503" s="76"/>
      <c r="ANX503" s="76"/>
      <c r="ANY503" s="76"/>
      <c r="ANZ503" s="76"/>
      <c r="AOA503" s="76"/>
      <c r="AOB503" s="76"/>
      <c r="AOC503" s="76"/>
      <c r="AOD503" s="76"/>
      <c r="AOE503" s="76"/>
      <c r="AOF503" s="76"/>
      <c r="AOG503" s="76"/>
      <c r="AOH503" s="76"/>
      <c r="AOI503" s="76"/>
      <c r="AOJ503" s="76"/>
      <c r="AOK503" s="76"/>
      <c r="AOL503" s="76"/>
      <c r="AOM503" s="76"/>
      <c r="AON503" s="76"/>
      <c r="AOO503" s="76"/>
      <c r="AOP503" s="76"/>
      <c r="AOQ503" s="76"/>
      <c r="AOR503" s="76"/>
      <c r="AOS503" s="76"/>
      <c r="AOT503" s="76"/>
      <c r="AOU503" s="76"/>
      <c r="AOV503" s="76"/>
      <c r="AOW503" s="76"/>
      <c r="AOX503" s="76"/>
      <c r="AOY503" s="76"/>
      <c r="AOZ503" s="76"/>
      <c r="APA503" s="76"/>
      <c r="APB503" s="76"/>
      <c r="APC503" s="76"/>
      <c r="APD503" s="76"/>
      <c r="APE503" s="76"/>
      <c r="APF503" s="76"/>
      <c r="APG503" s="76"/>
      <c r="APH503" s="76"/>
      <c r="API503" s="76"/>
      <c r="APJ503" s="76"/>
      <c r="APK503" s="76"/>
      <c r="APL503" s="76"/>
      <c r="APM503" s="76"/>
      <c r="APN503" s="76"/>
      <c r="APO503" s="76"/>
      <c r="APP503" s="76"/>
      <c r="APQ503" s="76"/>
      <c r="APR503" s="76"/>
      <c r="APS503" s="76"/>
      <c r="APT503" s="76"/>
      <c r="APU503" s="76"/>
      <c r="APV503" s="76"/>
      <c r="APW503" s="76"/>
      <c r="APX503" s="76"/>
      <c r="APY503" s="76"/>
      <c r="APZ503" s="76"/>
      <c r="AQA503" s="76"/>
      <c r="AQB503" s="76"/>
      <c r="AQC503" s="76"/>
      <c r="AQD503" s="76"/>
      <c r="AQE503" s="76"/>
      <c r="AQF503" s="76"/>
      <c r="AQG503" s="76"/>
      <c r="AQH503" s="76"/>
      <c r="AQI503" s="76"/>
      <c r="AQJ503" s="76"/>
      <c r="AQK503" s="76"/>
      <c r="AQL503" s="76"/>
      <c r="AQM503" s="76"/>
      <c r="AQN503" s="76"/>
      <c r="AQO503" s="76"/>
      <c r="AQP503" s="76"/>
      <c r="AQQ503" s="76"/>
      <c r="AQR503" s="76"/>
      <c r="AQS503" s="76"/>
      <c r="AQT503" s="76"/>
      <c r="AQU503" s="76"/>
      <c r="AQV503" s="76"/>
      <c r="AQW503" s="76"/>
      <c r="AQX503" s="76"/>
      <c r="AQY503" s="76"/>
      <c r="AQZ503" s="76"/>
      <c r="ARA503" s="76"/>
      <c r="ARB503" s="76"/>
      <c r="ARC503" s="76"/>
      <c r="ARD503" s="76"/>
      <c r="ARE503" s="76"/>
      <c r="ARF503" s="76"/>
      <c r="ARG503" s="76"/>
      <c r="ARH503" s="76"/>
      <c r="ARI503" s="76"/>
      <c r="ARJ503" s="76"/>
      <c r="ARK503" s="76"/>
      <c r="ARL503" s="76"/>
      <c r="ARM503" s="76"/>
      <c r="ARN503" s="76"/>
      <c r="ARO503" s="76"/>
      <c r="ARP503" s="76"/>
      <c r="ARQ503" s="76"/>
      <c r="ARR503" s="76"/>
      <c r="ARS503" s="76"/>
      <c r="ART503" s="76"/>
      <c r="ARU503" s="76"/>
      <c r="ARV503" s="76"/>
      <c r="ARW503" s="76"/>
      <c r="ARX503" s="76"/>
      <c r="ARY503" s="76"/>
      <c r="ARZ503" s="76"/>
      <c r="ASA503" s="76"/>
      <c r="ASB503" s="76"/>
      <c r="ASC503" s="76"/>
      <c r="ASD503" s="76"/>
      <c r="ASE503" s="76"/>
      <c r="ASF503" s="76"/>
      <c r="ASG503" s="76"/>
      <c r="ASH503" s="76"/>
      <c r="ASI503" s="76"/>
      <c r="ASJ503" s="76"/>
      <c r="ASK503" s="76"/>
      <c r="ASL503" s="76"/>
      <c r="ASM503" s="76"/>
      <c r="ASN503" s="76"/>
      <c r="ASO503" s="76"/>
      <c r="ASP503" s="76"/>
      <c r="ASQ503" s="76"/>
      <c r="ASR503" s="76"/>
      <c r="ASS503" s="76"/>
      <c r="AST503" s="76"/>
      <c r="ASU503" s="76"/>
      <c r="ASV503" s="76"/>
      <c r="ASW503" s="76"/>
      <c r="ASX503" s="76"/>
      <c r="ASY503" s="76"/>
      <c r="ASZ503" s="76"/>
      <c r="ATA503" s="76"/>
      <c r="ATB503" s="76"/>
      <c r="ATC503" s="76"/>
      <c r="ATD503" s="76"/>
      <c r="ATE503" s="76"/>
      <c r="ATF503" s="76"/>
      <c r="ATG503" s="76"/>
      <c r="ATH503" s="76"/>
      <c r="ATI503" s="76"/>
      <c r="ATJ503" s="76"/>
      <c r="ATK503" s="76"/>
      <c r="ATL503" s="76"/>
      <c r="ATM503" s="76"/>
      <c r="ATN503" s="76"/>
      <c r="ATO503" s="76"/>
      <c r="ATP503" s="76"/>
      <c r="ATQ503" s="76"/>
      <c r="ATR503" s="76"/>
      <c r="ATS503" s="76"/>
      <c r="ATT503" s="76"/>
      <c r="ATU503" s="76"/>
      <c r="ATV503" s="76"/>
      <c r="ATW503" s="76"/>
      <c r="ATX503" s="76"/>
      <c r="ATY503" s="76"/>
      <c r="ATZ503" s="76"/>
      <c r="AUA503" s="76"/>
      <c r="AUB503" s="76"/>
      <c r="AUC503" s="76"/>
      <c r="AUD503" s="76"/>
      <c r="AUE503" s="76"/>
      <c r="AUF503" s="76"/>
      <c r="AUG503" s="76"/>
      <c r="AUH503" s="76"/>
      <c r="AUI503" s="76"/>
      <c r="AUJ503" s="76"/>
      <c r="AUK503" s="76"/>
      <c r="AUL503" s="76"/>
      <c r="AUM503" s="76"/>
      <c r="AUN503" s="76"/>
      <c r="AUO503" s="76"/>
      <c r="AUP503" s="76"/>
      <c r="AUQ503" s="76"/>
      <c r="AUR503" s="76"/>
      <c r="AUS503" s="76"/>
      <c r="AUT503" s="76"/>
      <c r="AUU503" s="76"/>
      <c r="AUV503" s="76"/>
      <c r="AUW503" s="76"/>
      <c r="AUX503" s="76"/>
      <c r="AUY503" s="76"/>
      <c r="AUZ503" s="76"/>
      <c r="AVA503" s="76"/>
      <c r="AVB503" s="76"/>
      <c r="AVC503" s="76"/>
      <c r="AVD503" s="76"/>
      <c r="AVE503" s="76"/>
      <c r="AVF503" s="76"/>
      <c r="AVG503" s="76"/>
      <c r="AVH503" s="76"/>
      <c r="AVI503" s="76"/>
      <c r="AVJ503" s="76"/>
      <c r="AVK503" s="76"/>
      <c r="AVL503" s="76"/>
      <c r="AVM503" s="76"/>
      <c r="AVN503" s="76"/>
      <c r="AVO503" s="76"/>
      <c r="AVP503" s="76"/>
      <c r="AVQ503" s="76"/>
      <c r="AVR503" s="76"/>
      <c r="AVS503" s="76"/>
      <c r="AVT503" s="76"/>
      <c r="AVU503" s="76"/>
      <c r="AVV503" s="76"/>
      <c r="AVW503" s="76"/>
      <c r="AVX503" s="76"/>
      <c r="AVY503" s="76"/>
      <c r="AVZ503" s="76"/>
      <c r="AWA503" s="76"/>
      <c r="AWB503" s="76"/>
      <c r="AWC503" s="76"/>
      <c r="AWD503" s="76"/>
      <c r="AWE503" s="76"/>
      <c r="AWF503" s="76"/>
      <c r="AWG503" s="76"/>
      <c r="AWH503" s="76"/>
      <c r="AWI503" s="76"/>
      <c r="AWJ503" s="76"/>
      <c r="AWK503" s="76"/>
      <c r="AWL503" s="76"/>
      <c r="AWM503" s="76"/>
      <c r="AWN503" s="76"/>
      <c r="AWO503" s="76"/>
      <c r="AWP503" s="76"/>
      <c r="AWQ503" s="76"/>
      <c r="AWR503" s="76"/>
      <c r="AWS503" s="76"/>
      <c r="AWT503" s="76"/>
      <c r="AWU503" s="76"/>
      <c r="AWV503" s="76"/>
      <c r="AWW503" s="76"/>
      <c r="AWX503" s="76"/>
      <c r="AWY503" s="76"/>
      <c r="AWZ503" s="76"/>
      <c r="AXA503" s="76"/>
      <c r="AXB503" s="76"/>
      <c r="AXC503" s="76"/>
      <c r="AXD503" s="76"/>
      <c r="AXE503" s="76"/>
      <c r="AXF503" s="76"/>
      <c r="AXG503" s="76"/>
      <c r="AXH503" s="76"/>
      <c r="AXI503" s="76"/>
      <c r="AXJ503" s="76"/>
      <c r="AXK503" s="76"/>
      <c r="AXL503" s="76"/>
      <c r="AXM503" s="76"/>
      <c r="AXN503" s="76"/>
      <c r="AXO503" s="76"/>
      <c r="AXP503" s="76"/>
      <c r="AXQ503" s="76"/>
      <c r="AXR503" s="76"/>
      <c r="AXS503" s="76"/>
      <c r="AXT503" s="76"/>
      <c r="AXU503" s="76"/>
      <c r="AXV503" s="76"/>
      <c r="AXW503" s="76"/>
      <c r="AXX503" s="76"/>
      <c r="AXY503" s="76"/>
      <c r="AXZ503" s="76"/>
      <c r="AYA503" s="76"/>
      <c r="AYB503" s="76"/>
      <c r="AYC503" s="76"/>
      <c r="AYD503" s="76"/>
      <c r="AYE503" s="76"/>
      <c r="AYF503" s="76"/>
      <c r="AYG503" s="76"/>
      <c r="AYH503" s="76"/>
      <c r="AYI503" s="76"/>
      <c r="AYJ503" s="76"/>
      <c r="AYK503" s="76"/>
      <c r="AYL503" s="76"/>
      <c r="AYM503" s="76"/>
      <c r="AYN503" s="76"/>
      <c r="AYO503" s="76"/>
      <c r="AYP503" s="76"/>
      <c r="AYQ503" s="76"/>
      <c r="AYR503" s="76"/>
      <c r="AYS503" s="76"/>
      <c r="AYT503" s="76"/>
      <c r="AYU503" s="76"/>
      <c r="AYV503" s="76"/>
      <c r="AYW503" s="76"/>
      <c r="AYX503" s="76"/>
      <c r="AYY503" s="76"/>
      <c r="AYZ503" s="76"/>
      <c r="AZA503" s="76"/>
      <c r="AZB503" s="76"/>
      <c r="AZC503" s="76"/>
      <c r="AZD503" s="76"/>
      <c r="AZE503" s="76"/>
      <c r="AZF503" s="76"/>
      <c r="AZG503" s="76"/>
      <c r="AZH503" s="76"/>
      <c r="AZI503" s="76"/>
      <c r="AZJ503" s="76"/>
      <c r="AZK503" s="76"/>
      <c r="AZL503" s="76"/>
      <c r="AZM503" s="76"/>
      <c r="AZN503" s="76"/>
      <c r="AZO503" s="76"/>
      <c r="AZP503" s="76"/>
      <c r="AZQ503" s="76"/>
      <c r="AZR503" s="76"/>
      <c r="AZS503" s="76"/>
      <c r="AZT503" s="76"/>
      <c r="AZU503" s="76"/>
      <c r="AZV503" s="76"/>
      <c r="AZW503" s="76"/>
      <c r="AZX503" s="76"/>
      <c r="AZY503" s="76"/>
      <c r="AZZ503" s="76"/>
      <c r="BAA503" s="76"/>
      <c r="BAB503" s="76"/>
      <c r="BAC503" s="76"/>
      <c r="BAD503" s="76"/>
      <c r="BAE503" s="76"/>
      <c r="BAF503" s="76"/>
      <c r="BAG503" s="76"/>
      <c r="BAH503" s="76"/>
      <c r="BAI503" s="76"/>
      <c r="BAJ503" s="76"/>
      <c r="BAK503" s="76"/>
      <c r="BAL503" s="76"/>
      <c r="BAM503" s="76"/>
      <c r="BAN503" s="76"/>
      <c r="BAO503" s="76"/>
      <c r="BAP503" s="76"/>
      <c r="BAQ503" s="76"/>
      <c r="BAR503" s="76"/>
      <c r="BAS503" s="76"/>
      <c r="BAT503" s="76"/>
      <c r="BAU503" s="76"/>
      <c r="BAV503" s="76"/>
      <c r="BAW503" s="76"/>
      <c r="BAX503" s="76"/>
      <c r="BAY503" s="76"/>
      <c r="BAZ503" s="76"/>
      <c r="BBA503" s="76"/>
      <c r="BBB503" s="76"/>
      <c r="BBC503" s="76"/>
      <c r="BBD503" s="76"/>
      <c r="BBE503" s="76"/>
      <c r="BBF503" s="76"/>
      <c r="BBG503" s="76"/>
      <c r="BBH503" s="76"/>
      <c r="BBI503" s="76"/>
      <c r="BBJ503" s="76"/>
      <c r="BBK503" s="76"/>
      <c r="BBL503" s="76"/>
      <c r="BBM503" s="76"/>
      <c r="BBN503" s="76"/>
      <c r="BBO503" s="76"/>
      <c r="BBP503" s="76"/>
      <c r="BBQ503" s="76"/>
      <c r="BBR503" s="76"/>
      <c r="BBS503" s="76"/>
      <c r="BBT503" s="76"/>
      <c r="BBU503" s="76"/>
      <c r="BBV503" s="76"/>
      <c r="BBW503" s="76"/>
      <c r="BBX503" s="76"/>
      <c r="BBY503" s="76"/>
      <c r="BBZ503" s="76"/>
      <c r="BCA503" s="76"/>
      <c r="BCB503" s="76"/>
      <c r="BCC503" s="76"/>
      <c r="BCD503" s="76"/>
      <c r="BCE503" s="76"/>
      <c r="BCF503" s="76"/>
      <c r="BCG503" s="76"/>
      <c r="BCH503" s="76"/>
      <c r="BCI503" s="76"/>
      <c r="BCJ503" s="76"/>
      <c r="BCK503" s="76"/>
      <c r="BCL503" s="76"/>
      <c r="BCM503" s="76"/>
      <c r="BCN503" s="76"/>
      <c r="BCO503" s="76"/>
      <c r="BCP503" s="76"/>
      <c r="BCQ503" s="76"/>
      <c r="BCR503" s="76"/>
      <c r="BCS503" s="76"/>
      <c r="BCT503" s="76"/>
      <c r="BCU503" s="76"/>
      <c r="BCV503" s="76"/>
      <c r="BCW503" s="76"/>
      <c r="BCX503" s="76"/>
      <c r="BCY503" s="76"/>
      <c r="BCZ503" s="76"/>
      <c r="BDA503" s="76"/>
      <c r="BDB503" s="76"/>
      <c r="BDC503" s="76"/>
      <c r="BDD503" s="76"/>
      <c r="BDE503" s="76"/>
      <c r="BDF503" s="76"/>
      <c r="BDG503" s="76"/>
      <c r="BDH503" s="76"/>
      <c r="BDI503" s="76"/>
      <c r="BDJ503" s="76"/>
      <c r="BDK503" s="76"/>
      <c r="BDL503" s="76"/>
      <c r="BDM503" s="76"/>
      <c r="BDN503" s="76"/>
      <c r="BDO503" s="76"/>
      <c r="BDP503" s="76"/>
      <c r="BDQ503" s="76"/>
      <c r="BDR503" s="76"/>
      <c r="BDS503" s="76"/>
      <c r="BDT503" s="76"/>
      <c r="BDU503" s="76"/>
      <c r="BDV503" s="76"/>
      <c r="BDW503" s="76"/>
      <c r="BDX503" s="76"/>
      <c r="BDY503" s="76"/>
      <c r="BDZ503" s="76"/>
      <c r="BEA503" s="76"/>
      <c r="BEB503" s="76"/>
      <c r="BEC503" s="76"/>
      <c r="BED503" s="76"/>
      <c r="BEE503" s="76"/>
      <c r="BEF503" s="76"/>
      <c r="BEG503" s="76"/>
      <c r="BEH503" s="76"/>
      <c r="BEI503" s="76"/>
      <c r="BEJ503" s="76"/>
      <c r="BEK503" s="76"/>
      <c r="BEL503" s="76"/>
      <c r="BEM503" s="76"/>
      <c r="BEN503" s="76"/>
      <c r="BEO503" s="76"/>
      <c r="BEP503" s="76"/>
      <c r="BEQ503" s="76"/>
      <c r="BER503" s="76"/>
      <c r="BES503" s="76"/>
      <c r="BET503" s="76"/>
      <c r="BEU503" s="76"/>
      <c r="BEV503" s="76"/>
      <c r="BEW503" s="76"/>
      <c r="BEX503" s="76"/>
      <c r="BEY503" s="76"/>
      <c r="BEZ503" s="76"/>
      <c r="BFA503" s="76"/>
      <c r="BFB503" s="76"/>
      <c r="BFC503" s="76"/>
      <c r="BFD503" s="76"/>
      <c r="BFE503" s="76"/>
      <c r="BFF503" s="76"/>
      <c r="BFG503" s="76"/>
      <c r="BFH503" s="76"/>
      <c r="BFI503" s="76"/>
      <c r="BFJ503" s="76"/>
      <c r="BFK503" s="76"/>
      <c r="BFL503" s="76"/>
      <c r="BFM503" s="76"/>
      <c r="BFN503" s="76"/>
      <c r="BFO503" s="76"/>
      <c r="BFP503" s="76"/>
      <c r="BFQ503" s="76"/>
      <c r="BFR503" s="76"/>
      <c r="BFS503" s="76"/>
    </row>
    <row r="504" spans="1:1527" s="20" customFormat="1" ht="28" x14ac:dyDescent="0.25">
      <c r="A504" s="71" t="s">
        <v>338</v>
      </c>
      <c r="B504" s="278" t="s">
        <v>957</v>
      </c>
      <c r="C504" s="278" t="s">
        <v>930</v>
      </c>
      <c r="D504" s="278" t="s">
        <v>897</v>
      </c>
      <c r="E504" s="278"/>
      <c r="F504" s="309">
        <f t="shared" si="19"/>
        <v>9.8000000000000007</v>
      </c>
      <c r="G504" s="278"/>
      <c r="H504" s="278">
        <v>0.98000000000000009</v>
      </c>
      <c r="I504" s="278">
        <v>1.9600000000000002</v>
      </c>
      <c r="J504" s="278">
        <v>2.4500000000000002</v>
      </c>
      <c r="K504" s="278">
        <v>2.94</v>
      </c>
      <c r="L504" s="278">
        <v>1.47</v>
      </c>
      <c r="M504" s="278"/>
      <c r="N504" s="278"/>
      <c r="O504" s="278"/>
      <c r="P504" s="278"/>
      <c r="Q504" s="278"/>
      <c r="R504" s="278"/>
      <c r="BA504" s="76"/>
      <c r="BB504" s="76"/>
      <c r="BC504" s="76"/>
      <c r="BD504" s="76"/>
      <c r="BE504" s="76"/>
      <c r="BF504" s="76"/>
      <c r="BG504" s="76"/>
      <c r="BH504" s="76"/>
      <c r="BI504" s="76"/>
      <c r="BJ504" s="76"/>
      <c r="BK504" s="76"/>
      <c r="BL504" s="76"/>
      <c r="BM504" s="76"/>
      <c r="BN504" s="76"/>
      <c r="BO504" s="76"/>
      <c r="BP504" s="76"/>
      <c r="BQ504" s="76"/>
      <c r="BR504" s="76"/>
      <c r="BS504" s="76"/>
      <c r="BT504" s="76"/>
      <c r="BU504" s="76"/>
      <c r="BV504" s="76"/>
      <c r="BW504" s="76"/>
      <c r="BX504" s="76"/>
      <c r="BY504" s="76"/>
      <c r="BZ504" s="76"/>
      <c r="CA504" s="76"/>
      <c r="CB504" s="76"/>
      <c r="CC504" s="76"/>
      <c r="CD504" s="76"/>
      <c r="CE504" s="76"/>
      <c r="CF504" s="76"/>
      <c r="CG504" s="76"/>
      <c r="CH504" s="76"/>
      <c r="CI504" s="76"/>
      <c r="CJ504" s="76"/>
      <c r="CK504" s="76"/>
      <c r="CL504" s="76"/>
      <c r="CM504" s="76"/>
      <c r="CN504" s="76"/>
      <c r="CO504" s="76"/>
      <c r="CP504" s="76"/>
      <c r="CQ504" s="76"/>
      <c r="CR504" s="76"/>
      <c r="CS504" s="76"/>
      <c r="CT504" s="76"/>
      <c r="CU504" s="76"/>
      <c r="CV504" s="76"/>
      <c r="CW504" s="76"/>
      <c r="CX504" s="76"/>
      <c r="CY504" s="76"/>
      <c r="CZ504" s="76"/>
      <c r="DA504" s="76"/>
      <c r="DB504" s="76"/>
      <c r="DC504" s="76"/>
      <c r="DD504" s="76"/>
      <c r="DE504" s="76"/>
      <c r="DF504" s="76"/>
      <c r="DG504" s="76"/>
      <c r="DH504" s="76"/>
      <c r="DI504" s="76"/>
      <c r="DJ504" s="76"/>
      <c r="DK504" s="76"/>
      <c r="DL504" s="76"/>
      <c r="DM504" s="76"/>
      <c r="DN504" s="76"/>
      <c r="DO504" s="76"/>
      <c r="DP504" s="76"/>
      <c r="DQ504" s="76"/>
      <c r="DR504" s="76"/>
      <c r="DS504" s="76"/>
      <c r="DT504" s="76"/>
      <c r="DU504" s="76"/>
      <c r="DV504" s="76"/>
      <c r="DW504" s="76"/>
      <c r="DX504" s="76"/>
      <c r="DY504" s="76"/>
      <c r="DZ504" s="76"/>
      <c r="EA504" s="76"/>
      <c r="EB504" s="76"/>
      <c r="EC504" s="76"/>
      <c r="ED504" s="76"/>
      <c r="EE504" s="76"/>
      <c r="EF504" s="76"/>
      <c r="EG504" s="76"/>
      <c r="EH504" s="76"/>
      <c r="EI504" s="76"/>
      <c r="EJ504" s="76"/>
      <c r="EK504" s="76"/>
      <c r="EL504" s="76"/>
      <c r="EM504" s="76"/>
      <c r="EN504" s="76"/>
      <c r="EO504" s="76"/>
      <c r="EP504" s="76"/>
      <c r="EQ504" s="76"/>
      <c r="ER504" s="76"/>
      <c r="ES504" s="76"/>
      <c r="ET504" s="76"/>
      <c r="EU504" s="76"/>
      <c r="EV504" s="76"/>
      <c r="EW504" s="76"/>
      <c r="EX504" s="76"/>
      <c r="EY504" s="76"/>
      <c r="EZ504" s="76"/>
      <c r="FA504" s="76"/>
      <c r="FB504" s="76"/>
      <c r="FC504" s="76"/>
      <c r="FD504" s="76"/>
      <c r="FE504" s="76"/>
      <c r="FF504" s="76"/>
      <c r="FG504" s="76"/>
      <c r="FH504" s="76"/>
      <c r="FI504" s="76"/>
      <c r="FJ504" s="76"/>
      <c r="FK504" s="76"/>
      <c r="FL504" s="76"/>
      <c r="FM504" s="76"/>
      <c r="FN504" s="76"/>
      <c r="FO504" s="76"/>
      <c r="FP504" s="76"/>
      <c r="FQ504" s="76"/>
      <c r="FR504" s="76"/>
      <c r="FS504" s="76"/>
      <c r="FT504" s="76"/>
      <c r="FU504" s="76"/>
      <c r="FV504" s="76"/>
      <c r="FW504" s="76"/>
      <c r="FX504" s="76"/>
      <c r="FY504" s="76"/>
      <c r="FZ504" s="76"/>
      <c r="GA504" s="76"/>
      <c r="GB504" s="76"/>
      <c r="GC504" s="76"/>
      <c r="GD504" s="76"/>
      <c r="GE504" s="76"/>
      <c r="GF504" s="76"/>
      <c r="GG504" s="76"/>
      <c r="GH504" s="76"/>
      <c r="GI504" s="76"/>
      <c r="GJ504" s="76"/>
      <c r="GK504" s="76"/>
      <c r="GL504" s="76"/>
      <c r="GM504" s="76"/>
      <c r="GN504" s="76"/>
      <c r="GO504" s="76"/>
      <c r="GP504" s="76"/>
      <c r="GQ504" s="76"/>
      <c r="GR504" s="76"/>
      <c r="GS504" s="76"/>
      <c r="GT504" s="76"/>
      <c r="GU504" s="76"/>
      <c r="GV504" s="76"/>
      <c r="GW504" s="76"/>
      <c r="GX504" s="76"/>
      <c r="GY504" s="76"/>
      <c r="GZ504" s="76"/>
      <c r="HA504" s="76"/>
      <c r="HB504" s="76"/>
      <c r="HC504" s="76"/>
      <c r="HD504" s="76"/>
      <c r="HE504" s="76"/>
      <c r="HF504" s="76"/>
      <c r="HG504" s="76"/>
      <c r="HH504" s="76"/>
      <c r="HI504" s="76"/>
      <c r="HJ504" s="76"/>
      <c r="HK504" s="76"/>
      <c r="HL504" s="76"/>
      <c r="HM504" s="76"/>
      <c r="HN504" s="76"/>
      <c r="HO504" s="76"/>
      <c r="HP504" s="76"/>
      <c r="HQ504" s="76"/>
      <c r="HR504" s="76"/>
      <c r="HS504" s="76"/>
      <c r="HT504" s="76"/>
      <c r="HU504" s="76"/>
      <c r="HV504" s="76"/>
      <c r="HW504" s="76"/>
      <c r="HX504" s="76"/>
      <c r="HY504" s="76"/>
      <c r="HZ504" s="76"/>
      <c r="IA504" s="76"/>
      <c r="IB504" s="76"/>
      <c r="IC504" s="76"/>
      <c r="ID504" s="76"/>
      <c r="IE504" s="76"/>
      <c r="IF504" s="76"/>
      <c r="IG504" s="76"/>
      <c r="IH504" s="76"/>
      <c r="II504" s="76"/>
      <c r="IJ504" s="76"/>
      <c r="IK504" s="76"/>
      <c r="IL504" s="76"/>
      <c r="IM504" s="76"/>
      <c r="IN504" s="76"/>
      <c r="IO504" s="76"/>
      <c r="IP504" s="76"/>
      <c r="IQ504" s="76"/>
      <c r="IR504" s="76"/>
      <c r="IS504" s="76"/>
      <c r="IT504" s="76"/>
      <c r="IU504" s="76"/>
      <c r="IV504" s="76"/>
      <c r="IW504" s="76"/>
      <c r="IX504" s="76"/>
      <c r="IY504" s="76"/>
      <c r="IZ504" s="76"/>
      <c r="JA504" s="76"/>
      <c r="JB504" s="76"/>
      <c r="JC504" s="76"/>
      <c r="JD504" s="76"/>
      <c r="JE504" s="76"/>
      <c r="JF504" s="76"/>
      <c r="JG504" s="76"/>
      <c r="JH504" s="76"/>
      <c r="JI504" s="76"/>
      <c r="JJ504" s="76"/>
      <c r="JK504" s="76"/>
      <c r="JL504" s="76"/>
      <c r="JM504" s="76"/>
      <c r="JN504" s="76"/>
      <c r="JO504" s="76"/>
      <c r="JP504" s="76"/>
      <c r="JQ504" s="76"/>
      <c r="JR504" s="76"/>
      <c r="JS504" s="76"/>
      <c r="JT504" s="76"/>
      <c r="JU504" s="76"/>
      <c r="JV504" s="76"/>
      <c r="JW504" s="76"/>
      <c r="JX504" s="76"/>
      <c r="JY504" s="76"/>
      <c r="JZ504" s="76"/>
      <c r="KA504" s="76"/>
      <c r="KB504" s="76"/>
      <c r="KC504" s="76"/>
      <c r="KD504" s="76"/>
      <c r="KE504" s="76"/>
      <c r="KF504" s="76"/>
      <c r="KG504" s="76"/>
      <c r="KH504" s="76"/>
      <c r="KI504" s="76"/>
      <c r="KJ504" s="76"/>
      <c r="KK504" s="76"/>
      <c r="KL504" s="76"/>
      <c r="KM504" s="76"/>
      <c r="KN504" s="76"/>
      <c r="KO504" s="76"/>
      <c r="KP504" s="76"/>
      <c r="KQ504" s="76"/>
      <c r="KR504" s="76"/>
      <c r="KS504" s="76"/>
      <c r="KT504" s="76"/>
      <c r="KU504" s="76"/>
      <c r="KV504" s="76"/>
      <c r="KW504" s="76"/>
      <c r="KX504" s="76"/>
      <c r="KY504" s="76"/>
      <c r="KZ504" s="76"/>
      <c r="LA504" s="76"/>
      <c r="LB504" s="76"/>
      <c r="LC504" s="76"/>
      <c r="LD504" s="76"/>
      <c r="LE504" s="76"/>
      <c r="LF504" s="76"/>
      <c r="LG504" s="76"/>
      <c r="LH504" s="76"/>
      <c r="LI504" s="76"/>
      <c r="LJ504" s="76"/>
      <c r="LK504" s="76"/>
      <c r="LL504" s="76"/>
      <c r="LM504" s="76"/>
      <c r="LN504" s="76"/>
      <c r="LO504" s="76"/>
      <c r="LP504" s="76"/>
      <c r="LQ504" s="76"/>
      <c r="LR504" s="76"/>
      <c r="LS504" s="76"/>
      <c r="LT504" s="76"/>
      <c r="LU504" s="76"/>
      <c r="LV504" s="76"/>
      <c r="LW504" s="76"/>
      <c r="LX504" s="76"/>
      <c r="LY504" s="76"/>
      <c r="LZ504" s="76"/>
      <c r="MA504" s="76"/>
      <c r="MB504" s="76"/>
      <c r="MC504" s="76"/>
      <c r="MD504" s="76"/>
      <c r="ME504" s="76"/>
      <c r="MF504" s="76"/>
      <c r="MG504" s="76"/>
      <c r="MH504" s="76"/>
      <c r="MI504" s="76"/>
      <c r="MJ504" s="76"/>
      <c r="MK504" s="76"/>
      <c r="ML504" s="76"/>
      <c r="MM504" s="76"/>
      <c r="MN504" s="76"/>
      <c r="MO504" s="76"/>
      <c r="MP504" s="76"/>
      <c r="MQ504" s="76"/>
      <c r="MR504" s="76"/>
      <c r="MS504" s="76"/>
      <c r="MT504" s="76"/>
      <c r="MU504" s="76"/>
      <c r="MV504" s="76"/>
      <c r="MW504" s="76"/>
      <c r="MX504" s="76"/>
      <c r="MY504" s="76"/>
      <c r="MZ504" s="76"/>
      <c r="NA504" s="76"/>
      <c r="NB504" s="76"/>
      <c r="NC504" s="76"/>
      <c r="ND504" s="76"/>
      <c r="NE504" s="76"/>
      <c r="NF504" s="76"/>
      <c r="NG504" s="76"/>
      <c r="NH504" s="76"/>
      <c r="NI504" s="76"/>
      <c r="NJ504" s="76"/>
      <c r="NK504" s="76"/>
      <c r="NL504" s="76"/>
      <c r="NM504" s="76"/>
      <c r="NN504" s="76"/>
      <c r="NO504" s="76"/>
      <c r="NP504" s="76"/>
      <c r="NQ504" s="76"/>
      <c r="NR504" s="76"/>
      <c r="NS504" s="76"/>
      <c r="NT504" s="76"/>
      <c r="NU504" s="76"/>
      <c r="NV504" s="76"/>
      <c r="NW504" s="76"/>
      <c r="NX504" s="76"/>
      <c r="NY504" s="76"/>
      <c r="NZ504" s="76"/>
      <c r="OA504" s="76"/>
      <c r="OB504" s="76"/>
      <c r="OC504" s="76"/>
      <c r="OD504" s="76"/>
      <c r="OE504" s="76"/>
      <c r="OF504" s="76"/>
      <c r="OG504" s="76"/>
      <c r="OH504" s="76"/>
      <c r="OI504" s="76"/>
      <c r="OJ504" s="76"/>
      <c r="OK504" s="76"/>
      <c r="OL504" s="76"/>
      <c r="OM504" s="76"/>
      <c r="ON504" s="76"/>
      <c r="OO504" s="76"/>
      <c r="OP504" s="76"/>
      <c r="OQ504" s="76"/>
      <c r="OR504" s="76"/>
      <c r="OS504" s="76"/>
      <c r="OT504" s="76"/>
      <c r="OU504" s="76"/>
      <c r="OV504" s="76"/>
      <c r="OW504" s="76"/>
      <c r="OX504" s="76"/>
      <c r="OY504" s="76"/>
      <c r="OZ504" s="76"/>
      <c r="PA504" s="76"/>
      <c r="PB504" s="76"/>
      <c r="PC504" s="76"/>
      <c r="PD504" s="76"/>
      <c r="PE504" s="76"/>
      <c r="PF504" s="76"/>
      <c r="PG504" s="76"/>
      <c r="PH504" s="76"/>
      <c r="PI504" s="76"/>
      <c r="PJ504" s="76"/>
      <c r="PK504" s="76"/>
      <c r="PL504" s="76"/>
      <c r="PM504" s="76"/>
      <c r="PN504" s="76"/>
      <c r="PO504" s="76"/>
      <c r="PP504" s="76"/>
      <c r="PQ504" s="76"/>
      <c r="PR504" s="76"/>
      <c r="PS504" s="76"/>
      <c r="PT504" s="76"/>
      <c r="PU504" s="76"/>
      <c r="PV504" s="76"/>
      <c r="PW504" s="76"/>
      <c r="PX504" s="76"/>
      <c r="PY504" s="76"/>
      <c r="PZ504" s="76"/>
      <c r="QA504" s="76"/>
      <c r="QB504" s="76"/>
      <c r="QC504" s="76"/>
      <c r="QD504" s="76"/>
      <c r="QE504" s="76"/>
      <c r="QF504" s="76"/>
      <c r="QG504" s="76"/>
      <c r="QH504" s="76"/>
      <c r="QI504" s="76"/>
      <c r="QJ504" s="76"/>
      <c r="QK504" s="76"/>
      <c r="QL504" s="76"/>
      <c r="QM504" s="76"/>
      <c r="QN504" s="76"/>
      <c r="QO504" s="76"/>
      <c r="QP504" s="76"/>
      <c r="QQ504" s="76"/>
      <c r="QR504" s="76"/>
      <c r="QS504" s="76"/>
      <c r="QT504" s="76"/>
      <c r="QU504" s="76"/>
      <c r="QV504" s="76"/>
      <c r="QW504" s="76"/>
      <c r="QX504" s="76"/>
      <c r="QY504" s="76"/>
      <c r="QZ504" s="76"/>
      <c r="RA504" s="76"/>
      <c r="RB504" s="76"/>
      <c r="RC504" s="76"/>
      <c r="RD504" s="76"/>
      <c r="RE504" s="76"/>
      <c r="RF504" s="76"/>
      <c r="RG504" s="76"/>
      <c r="RH504" s="76"/>
      <c r="RI504" s="76"/>
      <c r="RJ504" s="76"/>
      <c r="RK504" s="76"/>
      <c r="RL504" s="76"/>
      <c r="RM504" s="76"/>
      <c r="RN504" s="76"/>
      <c r="RO504" s="76"/>
      <c r="RP504" s="76"/>
      <c r="RQ504" s="76"/>
      <c r="RR504" s="76"/>
      <c r="RS504" s="76"/>
      <c r="RT504" s="76"/>
      <c r="RU504" s="76"/>
      <c r="RV504" s="76"/>
      <c r="RW504" s="76"/>
      <c r="RX504" s="76"/>
      <c r="RY504" s="76"/>
      <c r="RZ504" s="76"/>
      <c r="SA504" s="76"/>
      <c r="SB504" s="76"/>
      <c r="SC504" s="76"/>
      <c r="SD504" s="76"/>
      <c r="SE504" s="76"/>
      <c r="SF504" s="76"/>
      <c r="SG504" s="76"/>
      <c r="SH504" s="76"/>
      <c r="SI504" s="76"/>
      <c r="SJ504" s="76"/>
      <c r="SK504" s="76"/>
      <c r="SL504" s="76"/>
      <c r="SM504" s="76"/>
      <c r="SN504" s="76"/>
      <c r="SO504" s="76"/>
      <c r="SP504" s="76"/>
      <c r="SQ504" s="76"/>
      <c r="SR504" s="76"/>
      <c r="SS504" s="76"/>
      <c r="ST504" s="76"/>
      <c r="SU504" s="76"/>
      <c r="SV504" s="76"/>
      <c r="SW504" s="76"/>
      <c r="SX504" s="76"/>
      <c r="SY504" s="76"/>
      <c r="SZ504" s="76"/>
      <c r="TA504" s="76"/>
      <c r="TB504" s="76"/>
      <c r="TC504" s="76"/>
      <c r="TD504" s="76"/>
      <c r="TE504" s="76"/>
      <c r="TF504" s="76"/>
      <c r="TG504" s="76"/>
      <c r="TH504" s="76"/>
      <c r="TI504" s="76"/>
      <c r="TJ504" s="76"/>
      <c r="TK504" s="76"/>
      <c r="TL504" s="76"/>
      <c r="TM504" s="76"/>
      <c r="TN504" s="76"/>
      <c r="TO504" s="76"/>
      <c r="TP504" s="76"/>
      <c r="TQ504" s="76"/>
      <c r="TR504" s="76"/>
      <c r="TS504" s="76"/>
      <c r="TT504" s="76"/>
      <c r="TU504" s="76"/>
      <c r="TV504" s="76"/>
      <c r="TW504" s="76"/>
      <c r="TX504" s="76"/>
      <c r="TY504" s="76"/>
      <c r="TZ504" s="76"/>
      <c r="UA504" s="76"/>
      <c r="UB504" s="76"/>
      <c r="UC504" s="76"/>
      <c r="UD504" s="76"/>
      <c r="UE504" s="76"/>
      <c r="UF504" s="76"/>
      <c r="UG504" s="76"/>
      <c r="UH504" s="76"/>
      <c r="UI504" s="76"/>
      <c r="UJ504" s="76"/>
      <c r="UK504" s="76"/>
      <c r="UL504" s="76"/>
      <c r="UM504" s="76"/>
      <c r="UN504" s="76"/>
      <c r="UO504" s="76"/>
      <c r="UP504" s="76"/>
      <c r="UQ504" s="76"/>
      <c r="UR504" s="76"/>
      <c r="US504" s="76"/>
      <c r="UT504" s="76"/>
      <c r="UU504" s="76"/>
      <c r="UV504" s="76"/>
      <c r="UW504" s="76"/>
      <c r="UX504" s="76"/>
      <c r="UY504" s="76"/>
      <c r="UZ504" s="76"/>
      <c r="VA504" s="76"/>
      <c r="VB504" s="76"/>
      <c r="VC504" s="76"/>
      <c r="VD504" s="76"/>
      <c r="VE504" s="76"/>
      <c r="VF504" s="76"/>
      <c r="VG504" s="76"/>
      <c r="VH504" s="76"/>
      <c r="VI504" s="76"/>
      <c r="VJ504" s="76"/>
      <c r="VK504" s="76"/>
      <c r="VL504" s="76"/>
      <c r="VM504" s="76"/>
      <c r="VN504" s="76"/>
      <c r="VO504" s="76"/>
      <c r="VP504" s="76"/>
      <c r="VQ504" s="76"/>
      <c r="VR504" s="76"/>
      <c r="VS504" s="76"/>
      <c r="VT504" s="76"/>
      <c r="VU504" s="76"/>
      <c r="VV504" s="76"/>
      <c r="VW504" s="76"/>
      <c r="VX504" s="76"/>
      <c r="VY504" s="76"/>
      <c r="VZ504" s="76"/>
      <c r="WA504" s="76"/>
      <c r="WB504" s="76"/>
      <c r="WC504" s="76"/>
      <c r="WD504" s="76"/>
      <c r="WE504" s="76"/>
      <c r="WF504" s="76"/>
      <c r="WG504" s="76"/>
      <c r="WH504" s="76"/>
      <c r="WI504" s="76"/>
      <c r="WJ504" s="76"/>
      <c r="WK504" s="76"/>
      <c r="WL504" s="76"/>
      <c r="WM504" s="76"/>
      <c r="WN504" s="76"/>
      <c r="WO504" s="76"/>
      <c r="WP504" s="76"/>
      <c r="WQ504" s="76"/>
      <c r="WR504" s="76"/>
      <c r="WS504" s="76"/>
      <c r="WT504" s="76"/>
      <c r="WU504" s="76"/>
      <c r="WV504" s="76"/>
      <c r="WW504" s="76"/>
      <c r="WX504" s="76"/>
      <c r="WY504" s="76"/>
      <c r="WZ504" s="76"/>
      <c r="XA504" s="76"/>
      <c r="XB504" s="76"/>
      <c r="XC504" s="76"/>
      <c r="XD504" s="76"/>
      <c r="XE504" s="76"/>
      <c r="XF504" s="76"/>
      <c r="XG504" s="76"/>
      <c r="XH504" s="76"/>
      <c r="XI504" s="76"/>
      <c r="XJ504" s="76"/>
      <c r="XK504" s="76"/>
      <c r="XL504" s="76"/>
      <c r="XM504" s="76"/>
      <c r="XN504" s="76"/>
      <c r="XO504" s="76"/>
      <c r="XP504" s="76"/>
      <c r="XQ504" s="76"/>
      <c r="XR504" s="76"/>
      <c r="XS504" s="76"/>
      <c r="XT504" s="76"/>
      <c r="XU504" s="76"/>
      <c r="XV504" s="76"/>
      <c r="XW504" s="76"/>
      <c r="XX504" s="76"/>
      <c r="XY504" s="76"/>
      <c r="XZ504" s="76"/>
      <c r="YA504" s="76"/>
      <c r="YB504" s="76"/>
      <c r="YC504" s="76"/>
      <c r="YD504" s="76"/>
      <c r="YE504" s="76"/>
      <c r="YF504" s="76"/>
      <c r="YG504" s="76"/>
      <c r="YH504" s="76"/>
      <c r="YI504" s="76"/>
      <c r="YJ504" s="76"/>
      <c r="YK504" s="76"/>
      <c r="YL504" s="76"/>
      <c r="YM504" s="76"/>
      <c r="YN504" s="76"/>
      <c r="YO504" s="76"/>
      <c r="YP504" s="76"/>
      <c r="YQ504" s="76"/>
      <c r="YR504" s="76"/>
      <c r="YS504" s="76"/>
      <c r="YT504" s="76"/>
      <c r="YU504" s="76"/>
      <c r="YV504" s="76"/>
      <c r="YW504" s="76"/>
      <c r="YX504" s="76"/>
      <c r="YY504" s="76"/>
      <c r="YZ504" s="76"/>
      <c r="ZA504" s="76"/>
      <c r="ZB504" s="76"/>
      <c r="ZC504" s="76"/>
      <c r="ZD504" s="76"/>
      <c r="ZE504" s="76"/>
      <c r="ZF504" s="76"/>
      <c r="ZG504" s="76"/>
      <c r="ZH504" s="76"/>
      <c r="ZI504" s="76"/>
      <c r="ZJ504" s="76"/>
      <c r="ZK504" s="76"/>
      <c r="ZL504" s="76"/>
      <c r="ZM504" s="76"/>
      <c r="ZN504" s="76"/>
      <c r="ZO504" s="76"/>
      <c r="ZP504" s="76"/>
      <c r="ZQ504" s="76"/>
      <c r="ZR504" s="76"/>
      <c r="ZS504" s="76"/>
      <c r="ZT504" s="76"/>
      <c r="ZU504" s="76"/>
      <c r="ZV504" s="76"/>
      <c r="ZW504" s="76"/>
      <c r="ZX504" s="76"/>
      <c r="ZY504" s="76"/>
      <c r="ZZ504" s="76"/>
      <c r="AAA504" s="76"/>
      <c r="AAB504" s="76"/>
      <c r="AAC504" s="76"/>
      <c r="AAD504" s="76"/>
      <c r="AAE504" s="76"/>
      <c r="AAF504" s="76"/>
      <c r="AAG504" s="76"/>
      <c r="AAH504" s="76"/>
      <c r="AAI504" s="76"/>
      <c r="AAJ504" s="76"/>
      <c r="AAK504" s="76"/>
      <c r="AAL504" s="76"/>
      <c r="AAM504" s="76"/>
      <c r="AAN504" s="76"/>
      <c r="AAO504" s="76"/>
      <c r="AAP504" s="76"/>
      <c r="AAQ504" s="76"/>
      <c r="AAR504" s="76"/>
      <c r="AAS504" s="76"/>
      <c r="AAT504" s="76"/>
      <c r="AAU504" s="76"/>
      <c r="AAV504" s="76"/>
      <c r="AAW504" s="76"/>
      <c r="AAX504" s="76"/>
      <c r="AAY504" s="76"/>
      <c r="AAZ504" s="76"/>
      <c r="ABA504" s="76"/>
      <c r="ABB504" s="76"/>
      <c r="ABC504" s="76"/>
      <c r="ABD504" s="76"/>
      <c r="ABE504" s="76"/>
      <c r="ABF504" s="76"/>
      <c r="ABG504" s="76"/>
      <c r="ABH504" s="76"/>
      <c r="ABI504" s="76"/>
      <c r="ABJ504" s="76"/>
      <c r="ABK504" s="76"/>
      <c r="ABL504" s="76"/>
      <c r="ABM504" s="76"/>
      <c r="ABN504" s="76"/>
      <c r="ABO504" s="76"/>
      <c r="ABP504" s="76"/>
      <c r="ABQ504" s="76"/>
      <c r="ABR504" s="76"/>
      <c r="ABS504" s="76"/>
      <c r="ABT504" s="76"/>
      <c r="ABU504" s="76"/>
      <c r="ABV504" s="76"/>
      <c r="ABW504" s="76"/>
      <c r="ABX504" s="76"/>
      <c r="ABY504" s="76"/>
      <c r="ABZ504" s="76"/>
      <c r="ACA504" s="76"/>
      <c r="ACB504" s="76"/>
      <c r="ACC504" s="76"/>
      <c r="ACD504" s="76"/>
      <c r="ACE504" s="76"/>
      <c r="ACF504" s="76"/>
      <c r="ACG504" s="76"/>
      <c r="ACH504" s="76"/>
      <c r="ACI504" s="76"/>
      <c r="ACJ504" s="76"/>
      <c r="ACK504" s="76"/>
      <c r="ACL504" s="76"/>
      <c r="ACM504" s="76"/>
      <c r="ACN504" s="76"/>
      <c r="ACO504" s="76"/>
      <c r="ACP504" s="76"/>
      <c r="ACQ504" s="76"/>
      <c r="ACR504" s="76"/>
      <c r="ACS504" s="76"/>
      <c r="ACT504" s="76"/>
      <c r="ACU504" s="76"/>
      <c r="ACV504" s="76"/>
      <c r="ACW504" s="76"/>
      <c r="ACX504" s="76"/>
      <c r="ACY504" s="76"/>
      <c r="ACZ504" s="76"/>
      <c r="ADA504" s="76"/>
      <c r="ADB504" s="76"/>
      <c r="ADC504" s="76"/>
      <c r="ADD504" s="76"/>
      <c r="ADE504" s="76"/>
      <c r="ADF504" s="76"/>
      <c r="ADG504" s="76"/>
      <c r="ADH504" s="76"/>
      <c r="ADI504" s="76"/>
      <c r="ADJ504" s="76"/>
      <c r="ADK504" s="76"/>
      <c r="ADL504" s="76"/>
      <c r="ADM504" s="76"/>
      <c r="ADN504" s="76"/>
      <c r="ADO504" s="76"/>
      <c r="ADP504" s="76"/>
      <c r="ADQ504" s="76"/>
      <c r="ADR504" s="76"/>
      <c r="ADS504" s="76"/>
      <c r="ADT504" s="76"/>
      <c r="ADU504" s="76"/>
      <c r="ADV504" s="76"/>
      <c r="ADW504" s="76"/>
      <c r="ADX504" s="76"/>
      <c r="ADY504" s="76"/>
      <c r="ADZ504" s="76"/>
      <c r="AEA504" s="76"/>
      <c r="AEB504" s="76"/>
      <c r="AEC504" s="76"/>
      <c r="AED504" s="76"/>
      <c r="AEE504" s="76"/>
      <c r="AEF504" s="76"/>
      <c r="AEG504" s="76"/>
      <c r="AEH504" s="76"/>
      <c r="AEI504" s="76"/>
      <c r="AEJ504" s="76"/>
      <c r="AEK504" s="76"/>
      <c r="AEL504" s="76"/>
      <c r="AEM504" s="76"/>
      <c r="AEN504" s="76"/>
      <c r="AEO504" s="76"/>
      <c r="AEP504" s="76"/>
      <c r="AEQ504" s="76"/>
      <c r="AER504" s="76"/>
      <c r="AES504" s="76"/>
      <c r="AET504" s="76"/>
      <c r="AEU504" s="76"/>
      <c r="AEV504" s="76"/>
      <c r="AEW504" s="76"/>
      <c r="AEX504" s="76"/>
      <c r="AEY504" s="76"/>
      <c r="AEZ504" s="76"/>
      <c r="AFA504" s="76"/>
      <c r="AFB504" s="76"/>
      <c r="AFC504" s="76"/>
      <c r="AFD504" s="76"/>
      <c r="AFE504" s="76"/>
      <c r="AFF504" s="76"/>
      <c r="AFG504" s="76"/>
      <c r="AFH504" s="76"/>
      <c r="AFI504" s="76"/>
      <c r="AFJ504" s="76"/>
      <c r="AFK504" s="76"/>
      <c r="AFL504" s="76"/>
      <c r="AFM504" s="76"/>
      <c r="AFN504" s="76"/>
      <c r="AFO504" s="76"/>
      <c r="AFP504" s="76"/>
      <c r="AFQ504" s="76"/>
      <c r="AFR504" s="76"/>
      <c r="AFS504" s="76"/>
      <c r="AFT504" s="76"/>
      <c r="AFU504" s="76"/>
      <c r="AFV504" s="76"/>
      <c r="AFW504" s="76"/>
      <c r="AFX504" s="76"/>
      <c r="AFY504" s="76"/>
      <c r="AFZ504" s="76"/>
      <c r="AGA504" s="76"/>
      <c r="AGB504" s="76"/>
      <c r="AGC504" s="76"/>
      <c r="AGD504" s="76"/>
      <c r="AGE504" s="76"/>
      <c r="AGF504" s="76"/>
      <c r="AGG504" s="76"/>
      <c r="AGH504" s="76"/>
      <c r="AGI504" s="76"/>
      <c r="AGJ504" s="76"/>
      <c r="AGK504" s="76"/>
      <c r="AGL504" s="76"/>
      <c r="AGM504" s="76"/>
      <c r="AGN504" s="76"/>
      <c r="AGO504" s="76"/>
      <c r="AGP504" s="76"/>
      <c r="AGQ504" s="76"/>
      <c r="AGR504" s="76"/>
      <c r="AGS504" s="76"/>
      <c r="AGT504" s="76"/>
      <c r="AGU504" s="76"/>
      <c r="AGV504" s="76"/>
      <c r="AGW504" s="76"/>
      <c r="AGX504" s="76"/>
      <c r="AGY504" s="76"/>
      <c r="AGZ504" s="76"/>
      <c r="AHA504" s="76"/>
      <c r="AHB504" s="76"/>
      <c r="AHC504" s="76"/>
      <c r="AHD504" s="76"/>
      <c r="AHE504" s="76"/>
      <c r="AHF504" s="76"/>
      <c r="AHG504" s="76"/>
      <c r="AHH504" s="76"/>
      <c r="AHI504" s="76"/>
      <c r="AHJ504" s="76"/>
      <c r="AHK504" s="76"/>
      <c r="AHL504" s="76"/>
      <c r="AHM504" s="76"/>
      <c r="AHN504" s="76"/>
      <c r="AHO504" s="76"/>
      <c r="AHP504" s="76"/>
      <c r="AHQ504" s="76"/>
      <c r="AHR504" s="76"/>
      <c r="AHS504" s="76"/>
      <c r="AHT504" s="76"/>
      <c r="AHU504" s="76"/>
      <c r="AHV504" s="76"/>
      <c r="AHW504" s="76"/>
      <c r="AHX504" s="76"/>
      <c r="AHY504" s="76"/>
      <c r="AHZ504" s="76"/>
      <c r="AIA504" s="76"/>
      <c r="AIB504" s="76"/>
      <c r="AIC504" s="76"/>
      <c r="AID504" s="76"/>
      <c r="AIE504" s="76"/>
      <c r="AIF504" s="76"/>
      <c r="AIG504" s="76"/>
      <c r="AIH504" s="76"/>
      <c r="AII504" s="76"/>
      <c r="AIJ504" s="76"/>
      <c r="AIK504" s="76"/>
      <c r="AIL504" s="76"/>
      <c r="AIM504" s="76"/>
      <c r="AIN504" s="76"/>
      <c r="AIO504" s="76"/>
      <c r="AIP504" s="76"/>
      <c r="AIQ504" s="76"/>
      <c r="AIR504" s="76"/>
      <c r="AIS504" s="76"/>
      <c r="AIT504" s="76"/>
      <c r="AIU504" s="76"/>
      <c r="AIV504" s="76"/>
      <c r="AIW504" s="76"/>
      <c r="AIX504" s="76"/>
      <c r="AIY504" s="76"/>
      <c r="AIZ504" s="76"/>
      <c r="AJA504" s="76"/>
      <c r="AJB504" s="76"/>
      <c r="AJC504" s="76"/>
      <c r="AJD504" s="76"/>
      <c r="AJE504" s="76"/>
      <c r="AJF504" s="76"/>
      <c r="AJG504" s="76"/>
      <c r="AJH504" s="76"/>
      <c r="AJI504" s="76"/>
      <c r="AJJ504" s="76"/>
      <c r="AJK504" s="76"/>
      <c r="AJL504" s="76"/>
      <c r="AJM504" s="76"/>
      <c r="AJN504" s="76"/>
      <c r="AJO504" s="76"/>
      <c r="AJP504" s="76"/>
      <c r="AJQ504" s="76"/>
      <c r="AJR504" s="76"/>
      <c r="AJS504" s="76"/>
      <c r="AJT504" s="76"/>
      <c r="AJU504" s="76"/>
      <c r="AJV504" s="76"/>
      <c r="AJW504" s="76"/>
      <c r="AJX504" s="76"/>
      <c r="AJY504" s="76"/>
      <c r="AJZ504" s="76"/>
      <c r="AKA504" s="76"/>
      <c r="AKB504" s="76"/>
      <c r="AKC504" s="76"/>
      <c r="AKD504" s="76"/>
      <c r="AKE504" s="76"/>
      <c r="AKF504" s="76"/>
      <c r="AKG504" s="76"/>
      <c r="AKH504" s="76"/>
      <c r="AKI504" s="76"/>
      <c r="AKJ504" s="76"/>
      <c r="AKK504" s="76"/>
      <c r="AKL504" s="76"/>
      <c r="AKM504" s="76"/>
      <c r="AKN504" s="76"/>
      <c r="AKO504" s="76"/>
      <c r="AKP504" s="76"/>
      <c r="AKQ504" s="76"/>
      <c r="AKR504" s="76"/>
      <c r="AKS504" s="76"/>
      <c r="AKT504" s="76"/>
      <c r="AKU504" s="76"/>
      <c r="AKV504" s="76"/>
      <c r="AKW504" s="76"/>
      <c r="AKX504" s="76"/>
      <c r="AKY504" s="76"/>
      <c r="AKZ504" s="76"/>
      <c r="ALA504" s="76"/>
      <c r="ALB504" s="76"/>
      <c r="ALC504" s="76"/>
      <c r="ALD504" s="76"/>
      <c r="ALE504" s="76"/>
      <c r="ALF504" s="76"/>
      <c r="ALG504" s="76"/>
      <c r="ALH504" s="76"/>
      <c r="ALI504" s="76"/>
      <c r="ALJ504" s="76"/>
      <c r="ALK504" s="76"/>
      <c r="ALL504" s="76"/>
      <c r="ALM504" s="76"/>
      <c r="ALN504" s="76"/>
      <c r="ALO504" s="76"/>
      <c r="ALP504" s="76"/>
      <c r="ALQ504" s="76"/>
      <c r="ALR504" s="76"/>
      <c r="ALS504" s="76"/>
      <c r="ALT504" s="76"/>
      <c r="ALU504" s="76"/>
      <c r="ALV504" s="76"/>
      <c r="ALW504" s="76"/>
      <c r="ALX504" s="76"/>
      <c r="ALY504" s="76"/>
      <c r="ALZ504" s="76"/>
      <c r="AMA504" s="76"/>
      <c r="AMB504" s="76"/>
      <c r="AMC504" s="76"/>
      <c r="AMD504" s="76"/>
      <c r="AME504" s="76"/>
      <c r="AMF504" s="76"/>
      <c r="AMG504" s="76"/>
      <c r="AMH504" s="76"/>
      <c r="AMI504" s="76"/>
      <c r="AMJ504" s="76"/>
      <c r="AMK504" s="76"/>
      <c r="AML504" s="76"/>
      <c r="AMM504" s="76"/>
      <c r="AMN504" s="76"/>
      <c r="AMO504" s="76"/>
      <c r="AMP504" s="76"/>
      <c r="AMQ504" s="76"/>
      <c r="AMR504" s="76"/>
      <c r="AMS504" s="76"/>
      <c r="AMT504" s="76"/>
      <c r="AMU504" s="76"/>
      <c r="AMV504" s="76"/>
      <c r="AMW504" s="76"/>
      <c r="AMX504" s="76"/>
      <c r="AMY504" s="76"/>
      <c r="AMZ504" s="76"/>
      <c r="ANA504" s="76"/>
      <c r="ANB504" s="76"/>
      <c r="ANC504" s="76"/>
      <c r="AND504" s="76"/>
      <c r="ANE504" s="76"/>
      <c r="ANF504" s="76"/>
      <c r="ANG504" s="76"/>
      <c r="ANH504" s="76"/>
      <c r="ANI504" s="76"/>
      <c r="ANJ504" s="76"/>
      <c r="ANK504" s="76"/>
      <c r="ANL504" s="76"/>
      <c r="ANM504" s="76"/>
      <c r="ANN504" s="76"/>
      <c r="ANO504" s="76"/>
      <c r="ANP504" s="76"/>
      <c r="ANQ504" s="76"/>
      <c r="ANR504" s="76"/>
      <c r="ANS504" s="76"/>
      <c r="ANT504" s="76"/>
      <c r="ANU504" s="76"/>
      <c r="ANV504" s="76"/>
      <c r="ANW504" s="76"/>
      <c r="ANX504" s="76"/>
      <c r="ANY504" s="76"/>
      <c r="ANZ504" s="76"/>
      <c r="AOA504" s="76"/>
      <c r="AOB504" s="76"/>
      <c r="AOC504" s="76"/>
      <c r="AOD504" s="76"/>
      <c r="AOE504" s="76"/>
      <c r="AOF504" s="76"/>
      <c r="AOG504" s="76"/>
      <c r="AOH504" s="76"/>
      <c r="AOI504" s="76"/>
      <c r="AOJ504" s="76"/>
      <c r="AOK504" s="76"/>
      <c r="AOL504" s="76"/>
      <c r="AOM504" s="76"/>
      <c r="AON504" s="76"/>
      <c r="AOO504" s="76"/>
      <c r="AOP504" s="76"/>
      <c r="AOQ504" s="76"/>
      <c r="AOR504" s="76"/>
      <c r="AOS504" s="76"/>
      <c r="AOT504" s="76"/>
      <c r="AOU504" s="76"/>
      <c r="AOV504" s="76"/>
      <c r="AOW504" s="76"/>
      <c r="AOX504" s="76"/>
      <c r="AOY504" s="76"/>
      <c r="AOZ504" s="76"/>
      <c r="APA504" s="76"/>
      <c r="APB504" s="76"/>
      <c r="APC504" s="76"/>
      <c r="APD504" s="76"/>
      <c r="APE504" s="76"/>
      <c r="APF504" s="76"/>
      <c r="APG504" s="76"/>
      <c r="APH504" s="76"/>
      <c r="API504" s="76"/>
      <c r="APJ504" s="76"/>
      <c r="APK504" s="76"/>
      <c r="APL504" s="76"/>
      <c r="APM504" s="76"/>
      <c r="APN504" s="76"/>
      <c r="APO504" s="76"/>
      <c r="APP504" s="76"/>
      <c r="APQ504" s="76"/>
      <c r="APR504" s="76"/>
      <c r="APS504" s="76"/>
      <c r="APT504" s="76"/>
      <c r="APU504" s="76"/>
      <c r="APV504" s="76"/>
      <c r="APW504" s="76"/>
      <c r="APX504" s="76"/>
      <c r="APY504" s="76"/>
      <c r="APZ504" s="76"/>
      <c r="AQA504" s="76"/>
      <c r="AQB504" s="76"/>
      <c r="AQC504" s="76"/>
      <c r="AQD504" s="76"/>
      <c r="AQE504" s="76"/>
      <c r="AQF504" s="76"/>
      <c r="AQG504" s="76"/>
      <c r="AQH504" s="76"/>
      <c r="AQI504" s="76"/>
      <c r="AQJ504" s="76"/>
      <c r="AQK504" s="76"/>
      <c r="AQL504" s="76"/>
      <c r="AQM504" s="76"/>
      <c r="AQN504" s="76"/>
      <c r="AQO504" s="76"/>
      <c r="AQP504" s="76"/>
      <c r="AQQ504" s="76"/>
      <c r="AQR504" s="76"/>
      <c r="AQS504" s="76"/>
      <c r="AQT504" s="76"/>
      <c r="AQU504" s="76"/>
      <c r="AQV504" s="76"/>
      <c r="AQW504" s="76"/>
      <c r="AQX504" s="76"/>
      <c r="AQY504" s="76"/>
      <c r="AQZ504" s="76"/>
      <c r="ARA504" s="76"/>
      <c r="ARB504" s="76"/>
      <c r="ARC504" s="76"/>
      <c r="ARD504" s="76"/>
      <c r="ARE504" s="76"/>
      <c r="ARF504" s="76"/>
      <c r="ARG504" s="76"/>
      <c r="ARH504" s="76"/>
      <c r="ARI504" s="76"/>
      <c r="ARJ504" s="76"/>
      <c r="ARK504" s="76"/>
      <c r="ARL504" s="76"/>
      <c r="ARM504" s="76"/>
      <c r="ARN504" s="76"/>
      <c r="ARO504" s="76"/>
      <c r="ARP504" s="76"/>
      <c r="ARQ504" s="76"/>
      <c r="ARR504" s="76"/>
      <c r="ARS504" s="76"/>
      <c r="ART504" s="76"/>
      <c r="ARU504" s="76"/>
      <c r="ARV504" s="76"/>
      <c r="ARW504" s="76"/>
      <c r="ARX504" s="76"/>
      <c r="ARY504" s="76"/>
      <c r="ARZ504" s="76"/>
      <c r="ASA504" s="76"/>
      <c r="ASB504" s="76"/>
      <c r="ASC504" s="76"/>
      <c r="ASD504" s="76"/>
      <c r="ASE504" s="76"/>
      <c r="ASF504" s="76"/>
      <c r="ASG504" s="76"/>
      <c r="ASH504" s="76"/>
      <c r="ASI504" s="76"/>
      <c r="ASJ504" s="76"/>
      <c r="ASK504" s="76"/>
      <c r="ASL504" s="76"/>
      <c r="ASM504" s="76"/>
      <c r="ASN504" s="76"/>
      <c r="ASO504" s="76"/>
      <c r="ASP504" s="76"/>
      <c r="ASQ504" s="76"/>
      <c r="ASR504" s="76"/>
      <c r="ASS504" s="76"/>
      <c r="AST504" s="76"/>
      <c r="ASU504" s="76"/>
      <c r="ASV504" s="76"/>
      <c r="ASW504" s="76"/>
      <c r="ASX504" s="76"/>
      <c r="ASY504" s="76"/>
      <c r="ASZ504" s="76"/>
      <c r="ATA504" s="76"/>
      <c r="ATB504" s="76"/>
      <c r="ATC504" s="76"/>
      <c r="ATD504" s="76"/>
      <c r="ATE504" s="76"/>
      <c r="ATF504" s="76"/>
      <c r="ATG504" s="76"/>
      <c r="ATH504" s="76"/>
      <c r="ATI504" s="76"/>
      <c r="ATJ504" s="76"/>
      <c r="ATK504" s="76"/>
      <c r="ATL504" s="76"/>
      <c r="ATM504" s="76"/>
      <c r="ATN504" s="76"/>
      <c r="ATO504" s="76"/>
      <c r="ATP504" s="76"/>
      <c r="ATQ504" s="76"/>
      <c r="ATR504" s="76"/>
      <c r="ATS504" s="76"/>
      <c r="ATT504" s="76"/>
      <c r="ATU504" s="76"/>
      <c r="ATV504" s="76"/>
      <c r="ATW504" s="76"/>
      <c r="ATX504" s="76"/>
      <c r="ATY504" s="76"/>
      <c r="ATZ504" s="76"/>
      <c r="AUA504" s="76"/>
      <c r="AUB504" s="76"/>
      <c r="AUC504" s="76"/>
      <c r="AUD504" s="76"/>
      <c r="AUE504" s="76"/>
      <c r="AUF504" s="76"/>
      <c r="AUG504" s="76"/>
      <c r="AUH504" s="76"/>
      <c r="AUI504" s="76"/>
      <c r="AUJ504" s="76"/>
      <c r="AUK504" s="76"/>
      <c r="AUL504" s="76"/>
      <c r="AUM504" s="76"/>
      <c r="AUN504" s="76"/>
      <c r="AUO504" s="76"/>
      <c r="AUP504" s="76"/>
      <c r="AUQ504" s="76"/>
      <c r="AUR504" s="76"/>
      <c r="AUS504" s="76"/>
      <c r="AUT504" s="76"/>
      <c r="AUU504" s="76"/>
      <c r="AUV504" s="76"/>
      <c r="AUW504" s="76"/>
      <c r="AUX504" s="76"/>
      <c r="AUY504" s="76"/>
      <c r="AUZ504" s="76"/>
      <c r="AVA504" s="76"/>
      <c r="AVB504" s="76"/>
      <c r="AVC504" s="76"/>
      <c r="AVD504" s="76"/>
      <c r="AVE504" s="76"/>
      <c r="AVF504" s="76"/>
      <c r="AVG504" s="76"/>
      <c r="AVH504" s="76"/>
      <c r="AVI504" s="76"/>
      <c r="AVJ504" s="76"/>
      <c r="AVK504" s="76"/>
      <c r="AVL504" s="76"/>
      <c r="AVM504" s="76"/>
      <c r="AVN504" s="76"/>
      <c r="AVO504" s="76"/>
      <c r="AVP504" s="76"/>
      <c r="AVQ504" s="76"/>
      <c r="AVR504" s="76"/>
      <c r="AVS504" s="76"/>
      <c r="AVT504" s="76"/>
      <c r="AVU504" s="76"/>
      <c r="AVV504" s="76"/>
      <c r="AVW504" s="76"/>
      <c r="AVX504" s="76"/>
      <c r="AVY504" s="76"/>
      <c r="AVZ504" s="76"/>
      <c r="AWA504" s="76"/>
      <c r="AWB504" s="76"/>
      <c r="AWC504" s="76"/>
      <c r="AWD504" s="76"/>
      <c r="AWE504" s="76"/>
      <c r="AWF504" s="76"/>
      <c r="AWG504" s="76"/>
      <c r="AWH504" s="76"/>
      <c r="AWI504" s="76"/>
      <c r="AWJ504" s="76"/>
      <c r="AWK504" s="76"/>
      <c r="AWL504" s="76"/>
      <c r="AWM504" s="76"/>
      <c r="AWN504" s="76"/>
      <c r="AWO504" s="76"/>
      <c r="AWP504" s="76"/>
      <c r="AWQ504" s="76"/>
      <c r="AWR504" s="76"/>
      <c r="AWS504" s="76"/>
      <c r="AWT504" s="76"/>
      <c r="AWU504" s="76"/>
      <c r="AWV504" s="76"/>
      <c r="AWW504" s="76"/>
      <c r="AWX504" s="76"/>
      <c r="AWY504" s="76"/>
      <c r="AWZ504" s="76"/>
      <c r="AXA504" s="76"/>
      <c r="AXB504" s="76"/>
      <c r="AXC504" s="76"/>
      <c r="AXD504" s="76"/>
      <c r="AXE504" s="76"/>
      <c r="AXF504" s="76"/>
      <c r="AXG504" s="76"/>
      <c r="AXH504" s="76"/>
      <c r="AXI504" s="76"/>
      <c r="AXJ504" s="76"/>
      <c r="AXK504" s="76"/>
      <c r="AXL504" s="76"/>
      <c r="AXM504" s="76"/>
      <c r="AXN504" s="76"/>
      <c r="AXO504" s="76"/>
      <c r="AXP504" s="76"/>
      <c r="AXQ504" s="76"/>
      <c r="AXR504" s="76"/>
      <c r="AXS504" s="76"/>
      <c r="AXT504" s="76"/>
      <c r="AXU504" s="76"/>
      <c r="AXV504" s="76"/>
      <c r="AXW504" s="76"/>
      <c r="AXX504" s="76"/>
      <c r="AXY504" s="76"/>
      <c r="AXZ504" s="76"/>
      <c r="AYA504" s="76"/>
      <c r="AYB504" s="76"/>
      <c r="AYC504" s="76"/>
      <c r="AYD504" s="76"/>
      <c r="AYE504" s="76"/>
      <c r="AYF504" s="76"/>
      <c r="AYG504" s="76"/>
      <c r="AYH504" s="76"/>
      <c r="AYI504" s="76"/>
      <c r="AYJ504" s="76"/>
      <c r="AYK504" s="76"/>
      <c r="AYL504" s="76"/>
      <c r="AYM504" s="76"/>
      <c r="AYN504" s="76"/>
      <c r="AYO504" s="76"/>
      <c r="AYP504" s="76"/>
      <c r="AYQ504" s="76"/>
      <c r="AYR504" s="76"/>
      <c r="AYS504" s="76"/>
      <c r="AYT504" s="76"/>
      <c r="AYU504" s="76"/>
      <c r="AYV504" s="76"/>
      <c r="AYW504" s="76"/>
      <c r="AYX504" s="76"/>
      <c r="AYY504" s="76"/>
      <c r="AYZ504" s="76"/>
      <c r="AZA504" s="76"/>
      <c r="AZB504" s="76"/>
      <c r="AZC504" s="76"/>
      <c r="AZD504" s="76"/>
      <c r="AZE504" s="76"/>
      <c r="AZF504" s="76"/>
      <c r="AZG504" s="76"/>
      <c r="AZH504" s="76"/>
      <c r="AZI504" s="76"/>
      <c r="AZJ504" s="76"/>
      <c r="AZK504" s="76"/>
      <c r="AZL504" s="76"/>
      <c r="AZM504" s="76"/>
      <c r="AZN504" s="76"/>
      <c r="AZO504" s="76"/>
      <c r="AZP504" s="76"/>
      <c r="AZQ504" s="76"/>
      <c r="AZR504" s="76"/>
      <c r="AZS504" s="76"/>
      <c r="AZT504" s="76"/>
      <c r="AZU504" s="76"/>
      <c r="AZV504" s="76"/>
      <c r="AZW504" s="76"/>
      <c r="AZX504" s="76"/>
      <c r="AZY504" s="76"/>
      <c r="AZZ504" s="76"/>
      <c r="BAA504" s="76"/>
      <c r="BAB504" s="76"/>
      <c r="BAC504" s="76"/>
      <c r="BAD504" s="76"/>
      <c r="BAE504" s="76"/>
      <c r="BAF504" s="76"/>
      <c r="BAG504" s="76"/>
      <c r="BAH504" s="76"/>
      <c r="BAI504" s="76"/>
      <c r="BAJ504" s="76"/>
      <c r="BAK504" s="76"/>
      <c r="BAL504" s="76"/>
      <c r="BAM504" s="76"/>
      <c r="BAN504" s="76"/>
      <c r="BAO504" s="76"/>
      <c r="BAP504" s="76"/>
      <c r="BAQ504" s="76"/>
      <c r="BAR504" s="76"/>
      <c r="BAS504" s="76"/>
      <c r="BAT504" s="76"/>
      <c r="BAU504" s="76"/>
      <c r="BAV504" s="76"/>
      <c r="BAW504" s="76"/>
      <c r="BAX504" s="76"/>
      <c r="BAY504" s="76"/>
      <c r="BAZ504" s="76"/>
      <c r="BBA504" s="76"/>
      <c r="BBB504" s="76"/>
      <c r="BBC504" s="76"/>
      <c r="BBD504" s="76"/>
      <c r="BBE504" s="76"/>
      <c r="BBF504" s="76"/>
      <c r="BBG504" s="76"/>
      <c r="BBH504" s="76"/>
      <c r="BBI504" s="76"/>
      <c r="BBJ504" s="76"/>
      <c r="BBK504" s="76"/>
      <c r="BBL504" s="76"/>
      <c r="BBM504" s="76"/>
      <c r="BBN504" s="76"/>
      <c r="BBO504" s="76"/>
      <c r="BBP504" s="76"/>
      <c r="BBQ504" s="76"/>
      <c r="BBR504" s="76"/>
      <c r="BBS504" s="76"/>
      <c r="BBT504" s="76"/>
      <c r="BBU504" s="76"/>
      <c r="BBV504" s="76"/>
      <c r="BBW504" s="76"/>
      <c r="BBX504" s="76"/>
      <c r="BBY504" s="76"/>
      <c r="BBZ504" s="76"/>
      <c r="BCA504" s="76"/>
      <c r="BCB504" s="76"/>
      <c r="BCC504" s="76"/>
      <c r="BCD504" s="76"/>
      <c r="BCE504" s="76"/>
      <c r="BCF504" s="76"/>
      <c r="BCG504" s="76"/>
      <c r="BCH504" s="76"/>
      <c r="BCI504" s="76"/>
      <c r="BCJ504" s="76"/>
      <c r="BCK504" s="76"/>
      <c r="BCL504" s="76"/>
      <c r="BCM504" s="76"/>
      <c r="BCN504" s="76"/>
      <c r="BCO504" s="76"/>
      <c r="BCP504" s="76"/>
      <c r="BCQ504" s="76"/>
      <c r="BCR504" s="76"/>
      <c r="BCS504" s="76"/>
      <c r="BCT504" s="76"/>
      <c r="BCU504" s="76"/>
      <c r="BCV504" s="76"/>
      <c r="BCW504" s="76"/>
      <c r="BCX504" s="76"/>
      <c r="BCY504" s="76"/>
      <c r="BCZ504" s="76"/>
      <c r="BDA504" s="76"/>
      <c r="BDB504" s="76"/>
      <c r="BDC504" s="76"/>
      <c r="BDD504" s="76"/>
      <c r="BDE504" s="76"/>
      <c r="BDF504" s="76"/>
      <c r="BDG504" s="76"/>
      <c r="BDH504" s="76"/>
      <c r="BDI504" s="76"/>
      <c r="BDJ504" s="76"/>
      <c r="BDK504" s="76"/>
      <c r="BDL504" s="76"/>
      <c r="BDM504" s="76"/>
      <c r="BDN504" s="76"/>
      <c r="BDO504" s="76"/>
      <c r="BDP504" s="76"/>
      <c r="BDQ504" s="76"/>
      <c r="BDR504" s="76"/>
      <c r="BDS504" s="76"/>
      <c r="BDT504" s="76"/>
      <c r="BDU504" s="76"/>
      <c r="BDV504" s="76"/>
      <c r="BDW504" s="76"/>
      <c r="BDX504" s="76"/>
      <c r="BDY504" s="76"/>
      <c r="BDZ504" s="76"/>
      <c r="BEA504" s="76"/>
      <c r="BEB504" s="76"/>
      <c r="BEC504" s="76"/>
      <c r="BED504" s="76"/>
      <c r="BEE504" s="76"/>
      <c r="BEF504" s="76"/>
      <c r="BEG504" s="76"/>
      <c r="BEH504" s="76"/>
      <c r="BEI504" s="76"/>
      <c r="BEJ504" s="76"/>
      <c r="BEK504" s="76"/>
      <c r="BEL504" s="76"/>
      <c r="BEM504" s="76"/>
      <c r="BEN504" s="76"/>
      <c r="BEO504" s="76"/>
      <c r="BEP504" s="76"/>
      <c r="BEQ504" s="76"/>
      <c r="BER504" s="76"/>
      <c r="BES504" s="76"/>
      <c r="BET504" s="76"/>
      <c r="BEU504" s="76"/>
      <c r="BEV504" s="76"/>
      <c r="BEW504" s="76"/>
      <c r="BEX504" s="76"/>
      <c r="BEY504" s="76"/>
      <c r="BEZ504" s="76"/>
      <c r="BFA504" s="76"/>
      <c r="BFB504" s="76"/>
      <c r="BFC504" s="76"/>
      <c r="BFD504" s="76"/>
      <c r="BFE504" s="76"/>
      <c r="BFF504" s="76"/>
      <c r="BFG504" s="76"/>
      <c r="BFH504" s="76"/>
      <c r="BFI504" s="76"/>
      <c r="BFJ504" s="76"/>
      <c r="BFK504" s="76"/>
      <c r="BFL504" s="76"/>
      <c r="BFM504" s="76"/>
      <c r="BFN504" s="76"/>
      <c r="BFO504" s="76"/>
      <c r="BFP504" s="76"/>
      <c r="BFQ504" s="76"/>
      <c r="BFR504" s="76"/>
      <c r="BFS504" s="76"/>
    </row>
    <row r="505" spans="1:1527" s="20" customFormat="1" ht="28" x14ac:dyDescent="0.25">
      <c r="A505" s="71" t="s">
        <v>338</v>
      </c>
      <c r="B505" s="278" t="s">
        <v>957</v>
      </c>
      <c r="C505" s="278" t="s">
        <v>930</v>
      </c>
      <c r="D505" s="278" t="s">
        <v>898</v>
      </c>
      <c r="E505" s="278"/>
      <c r="F505" s="309">
        <f t="shared" si="19"/>
        <v>36</v>
      </c>
      <c r="G505" s="278"/>
      <c r="H505" s="278">
        <v>3.6</v>
      </c>
      <c r="I505" s="278">
        <v>7.2</v>
      </c>
      <c r="J505" s="278">
        <v>9</v>
      </c>
      <c r="K505" s="278">
        <v>10.799999999999999</v>
      </c>
      <c r="L505" s="278">
        <v>5.3999999999999995</v>
      </c>
      <c r="M505" s="278"/>
      <c r="N505" s="278"/>
      <c r="O505" s="278"/>
      <c r="P505" s="278"/>
      <c r="Q505" s="278"/>
      <c r="R505" s="278"/>
      <c r="BA505" s="76"/>
      <c r="BB505" s="76"/>
      <c r="BC505" s="76"/>
      <c r="BD505" s="76"/>
      <c r="BE505" s="76"/>
      <c r="BF505" s="76"/>
      <c r="BG505" s="76"/>
      <c r="BH505" s="76"/>
      <c r="BI505" s="76"/>
      <c r="BJ505" s="76"/>
      <c r="BK505" s="76"/>
      <c r="BL505" s="76"/>
      <c r="BM505" s="76"/>
      <c r="BN505" s="76"/>
      <c r="BO505" s="76"/>
      <c r="BP505" s="76"/>
      <c r="BQ505" s="76"/>
      <c r="BR505" s="76"/>
      <c r="BS505" s="76"/>
      <c r="BT505" s="76"/>
      <c r="BU505" s="76"/>
      <c r="BV505" s="76"/>
      <c r="BW505" s="76"/>
      <c r="BX505" s="76"/>
      <c r="BY505" s="76"/>
      <c r="BZ505" s="76"/>
      <c r="CA505" s="76"/>
      <c r="CB505" s="76"/>
      <c r="CC505" s="76"/>
      <c r="CD505" s="76"/>
      <c r="CE505" s="76"/>
      <c r="CF505" s="76"/>
      <c r="CG505" s="76"/>
      <c r="CH505" s="76"/>
      <c r="CI505" s="76"/>
      <c r="CJ505" s="76"/>
      <c r="CK505" s="76"/>
      <c r="CL505" s="76"/>
      <c r="CM505" s="76"/>
      <c r="CN505" s="76"/>
      <c r="CO505" s="76"/>
      <c r="CP505" s="76"/>
      <c r="CQ505" s="76"/>
      <c r="CR505" s="76"/>
      <c r="CS505" s="76"/>
      <c r="CT505" s="76"/>
      <c r="CU505" s="76"/>
      <c r="CV505" s="76"/>
      <c r="CW505" s="76"/>
      <c r="CX505" s="76"/>
      <c r="CY505" s="76"/>
      <c r="CZ505" s="76"/>
      <c r="DA505" s="76"/>
      <c r="DB505" s="76"/>
      <c r="DC505" s="76"/>
      <c r="DD505" s="76"/>
      <c r="DE505" s="76"/>
      <c r="DF505" s="76"/>
      <c r="DG505" s="76"/>
      <c r="DH505" s="76"/>
      <c r="DI505" s="76"/>
      <c r="DJ505" s="76"/>
      <c r="DK505" s="76"/>
      <c r="DL505" s="76"/>
      <c r="DM505" s="76"/>
      <c r="DN505" s="76"/>
      <c r="DO505" s="76"/>
      <c r="DP505" s="76"/>
      <c r="DQ505" s="76"/>
      <c r="DR505" s="76"/>
      <c r="DS505" s="76"/>
      <c r="DT505" s="76"/>
      <c r="DU505" s="76"/>
      <c r="DV505" s="76"/>
      <c r="DW505" s="76"/>
      <c r="DX505" s="76"/>
      <c r="DY505" s="76"/>
      <c r="DZ505" s="76"/>
      <c r="EA505" s="76"/>
      <c r="EB505" s="76"/>
      <c r="EC505" s="76"/>
      <c r="ED505" s="76"/>
      <c r="EE505" s="76"/>
      <c r="EF505" s="76"/>
      <c r="EG505" s="76"/>
      <c r="EH505" s="76"/>
      <c r="EI505" s="76"/>
      <c r="EJ505" s="76"/>
      <c r="EK505" s="76"/>
      <c r="EL505" s="76"/>
      <c r="EM505" s="76"/>
      <c r="EN505" s="76"/>
      <c r="EO505" s="76"/>
      <c r="EP505" s="76"/>
      <c r="EQ505" s="76"/>
      <c r="ER505" s="76"/>
      <c r="ES505" s="76"/>
      <c r="ET505" s="76"/>
      <c r="EU505" s="76"/>
      <c r="EV505" s="76"/>
      <c r="EW505" s="76"/>
      <c r="EX505" s="76"/>
      <c r="EY505" s="76"/>
      <c r="EZ505" s="76"/>
      <c r="FA505" s="76"/>
      <c r="FB505" s="76"/>
      <c r="FC505" s="76"/>
      <c r="FD505" s="76"/>
      <c r="FE505" s="76"/>
      <c r="FF505" s="76"/>
      <c r="FG505" s="76"/>
      <c r="FH505" s="76"/>
      <c r="FI505" s="76"/>
      <c r="FJ505" s="76"/>
      <c r="FK505" s="76"/>
      <c r="FL505" s="76"/>
      <c r="FM505" s="76"/>
      <c r="FN505" s="76"/>
      <c r="FO505" s="76"/>
      <c r="FP505" s="76"/>
      <c r="FQ505" s="76"/>
      <c r="FR505" s="76"/>
      <c r="FS505" s="76"/>
      <c r="FT505" s="76"/>
      <c r="FU505" s="76"/>
      <c r="FV505" s="76"/>
      <c r="FW505" s="76"/>
      <c r="FX505" s="76"/>
      <c r="FY505" s="76"/>
      <c r="FZ505" s="76"/>
      <c r="GA505" s="76"/>
      <c r="GB505" s="76"/>
      <c r="GC505" s="76"/>
      <c r="GD505" s="76"/>
      <c r="GE505" s="76"/>
      <c r="GF505" s="76"/>
      <c r="GG505" s="76"/>
      <c r="GH505" s="76"/>
      <c r="GI505" s="76"/>
      <c r="GJ505" s="76"/>
      <c r="GK505" s="76"/>
      <c r="GL505" s="76"/>
      <c r="GM505" s="76"/>
      <c r="GN505" s="76"/>
      <c r="GO505" s="76"/>
      <c r="GP505" s="76"/>
      <c r="GQ505" s="76"/>
      <c r="GR505" s="76"/>
      <c r="GS505" s="76"/>
      <c r="GT505" s="76"/>
      <c r="GU505" s="76"/>
      <c r="GV505" s="76"/>
      <c r="GW505" s="76"/>
      <c r="GX505" s="76"/>
      <c r="GY505" s="76"/>
      <c r="GZ505" s="76"/>
      <c r="HA505" s="76"/>
      <c r="HB505" s="76"/>
      <c r="HC505" s="76"/>
      <c r="HD505" s="76"/>
      <c r="HE505" s="76"/>
      <c r="HF505" s="76"/>
      <c r="HG505" s="76"/>
      <c r="HH505" s="76"/>
      <c r="HI505" s="76"/>
      <c r="HJ505" s="76"/>
      <c r="HK505" s="76"/>
      <c r="HL505" s="76"/>
      <c r="HM505" s="76"/>
      <c r="HN505" s="76"/>
      <c r="HO505" s="76"/>
      <c r="HP505" s="76"/>
      <c r="HQ505" s="76"/>
      <c r="HR505" s="76"/>
      <c r="HS505" s="76"/>
      <c r="HT505" s="76"/>
      <c r="HU505" s="76"/>
      <c r="HV505" s="76"/>
      <c r="HW505" s="76"/>
      <c r="HX505" s="76"/>
      <c r="HY505" s="76"/>
      <c r="HZ505" s="76"/>
      <c r="IA505" s="76"/>
      <c r="IB505" s="76"/>
      <c r="IC505" s="76"/>
      <c r="ID505" s="76"/>
      <c r="IE505" s="76"/>
      <c r="IF505" s="76"/>
      <c r="IG505" s="76"/>
      <c r="IH505" s="76"/>
      <c r="II505" s="76"/>
      <c r="IJ505" s="76"/>
      <c r="IK505" s="76"/>
      <c r="IL505" s="76"/>
      <c r="IM505" s="76"/>
      <c r="IN505" s="76"/>
      <c r="IO505" s="76"/>
      <c r="IP505" s="76"/>
      <c r="IQ505" s="76"/>
      <c r="IR505" s="76"/>
      <c r="IS505" s="76"/>
      <c r="IT505" s="76"/>
      <c r="IU505" s="76"/>
      <c r="IV505" s="76"/>
      <c r="IW505" s="76"/>
      <c r="IX505" s="76"/>
      <c r="IY505" s="76"/>
      <c r="IZ505" s="76"/>
      <c r="JA505" s="76"/>
      <c r="JB505" s="76"/>
      <c r="JC505" s="76"/>
      <c r="JD505" s="76"/>
      <c r="JE505" s="76"/>
      <c r="JF505" s="76"/>
      <c r="JG505" s="76"/>
      <c r="JH505" s="76"/>
      <c r="JI505" s="76"/>
      <c r="JJ505" s="76"/>
      <c r="JK505" s="76"/>
      <c r="JL505" s="76"/>
      <c r="JM505" s="76"/>
      <c r="JN505" s="76"/>
      <c r="JO505" s="76"/>
      <c r="JP505" s="76"/>
      <c r="JQ505" s="76"/>
      <c r="JR505" s="76"/>
      <c r="JS505" s="76"/>
      <c r="JT505" s="76"/>
      <c r="JU505" s="76"/>
      <c r="JV505" s="76"/>
      <c r="JW505" s="76"/>
      <c r="JX505" s="76"/>
      <c r="JY505" s="76"/>
      <c r="JZ505" s="76"/>
      <c r="KA505" s="76"/>
      <c r="KB505" s="76"/>
      <c r="KC505" s="76"/>
      <c r="KD505" s="76"/>
      <c r="KE505" s="76"/>
      <c r="KF505" s="76"/>
      <c r="KG505" s="76"/>
      <c r="KH505" s="76"/>
      <c r="KI505" s="76"/>
      <c r="KJ505" s="76"/>
      <c r="KK505" s="76"/>
      <c r="KL505" s="76"/>
      <c r="KM505" s="76"/>
      <c r="KN505" s="76"/>
      <c r="KO505" s="76"/>
      <c r="KP505" s="76"/>
      <c r="KQ505" s="76"/>
      <c r="KR505" s="76"/>
      <c r="KS505" s="76"/>
      <c r="KT505" s="76"/>
      <c r="KU505" s="76"/>
      <c r="KV505" s="76"/>
      <c r="KW505" s="76"/>
      <c r="KX505" s="76"/>
      <c r="KY505" s="76"/>
      <c r="KZ505" s="76"/>
      <c r="LA505" s="76"/>
      <c r="LB505" s="76"/>
      <c r="LC505" s="76"/>
      <c r="LD505" s="76"/>
      <c r="LE505" s="76"/>
      <c r="LF505" s="76"/>
      <c r="LG505" s="76"/>
      <c r="LH505" s="76"/>
      <c r="LI505" s="76"/>
      <c r="LJ505" s="76"/>
      <c r="LK505" s="76"/>
      <c r="LL505" s="76"/>
      <c r="LM505" s="76"/>
      <c r="LN505" s="76"/>
      <c r="LO505" s="76"/>
      <c r="LP505" s="76"/>
      <c r="LQ505" s="76"/>
      <c r="LR505" s="76"/>
      <c r="LS505" s="76"/>
      <c r="LT505" s="76"/>
      <c r="LU505" s="76"/>
      <c r="LV505" s="76"/>
      <c r="LW505" s="76"/>
      <c r="LX505" s="76"/>
      <c r="LY505" s="76"/>
      <c r="LZ505" s="76"/>
      <c r="MA505" s="76"/>
      <c r="MB505" s="76"/>
      <c r="MC505" s="76"/>
      <c r="MD505" s="76"/>
      <c r="ME505" s="76"/>
      <c r="MF505" s="76"/>
      <c r="MG505" s="76"/>
      <c r="MH505" s="76"/>
      <c r="MI505" s="76"/>
      <c r="MJ505" s="76"/>
      <c r="MK505" s="76"/>
      <c r="ML505" s="76"/>
      <c r="MM505" s="76"/>
      <c r="MN505" s="76"/>
      <c r="MO505" s="76"/>
      <c r="MP505" s="76"/>
      <c r="MQ505" s="76"/>
      <c r="MR505" s="76"/>
      <c r="MS505" s="76"/>
      <c r="MT505" s="76"/>
      <c r="MU505" s="76"/>
      <c r="MV505" s="76"/>
      <c r="MW505" s="76"/>
      <c r="MX505" s="76"/>
      <c r="MY505" s="76"/>
      <c r="MZ505" s="76"/>
      <c r="NA505" s="76"/>
      <c r="NB505" s="76"/>
      <c r="NC505" s="76"/>
      <c r="ND505" s="76"/>
      <c r="NE505" s="76"/>
      <c r="NF505" s="76"/>
      <c r="NG505" s="76"/>
      <c r="NH505" s="76"/>
      <c r="NI505" s="76"/>
      <c r="NJ505" s="76"/>
      <c r="NK505" s="76"/>
      <c r="NL505" s="76"/>
      <c r="NM505" s="76"/>
      <c r="NN505" s="76"/>
      <c r="NO505" s="76"/>
      <c r="NP505" s="76"/>
      <c r="NQ505" s="76"/>
      <c r="NR505" s="76"/>
      <c r="NS505" s="76"/>
      <c r="NT505" s="76"/>
      <c r="NU505" s="76"/>
      <c r="NV505" s="76"/>
      <c r="NW505" s="76"/>
      <c r="NX505" s="76"/>
      <c r="NY505" s="76"/>
      <c r="NZ505" s="76"/>
      <c r="OA505" s="76"/>
      <c r="OB505" s="76"/>
      <c r="OC505" s="76"/>
      <c r="OD505" s="76"/>
      <c r="OE505" s="76"/>
      <c r="OF505" s="76"/>
      <c r="OG505" s="76"/>
      <c r="OH505" s="76"/>
      <c r="OI505" s="76"/>
      <c r="OJ505" s="76"/>
      <c r="OK505" s="76"/>
      <c r="OL505" s="76"/>
      <c r="OM505" s="76"/>
      <c r="ON505" s="76"/>
      <c r="OO505" s="76"/>
      <c r="OP505" s="76"/>
      <c r="OQ505" s="76"/>
      <c r="OR505" s="76"/>
      <c r="OS505" s="76"/>
      <c r="OT505" s="76"/>
      <c r="OU505" s="76"/>
      <c r="OV505" s="76"/>
      <c r="OW505" s="76"/>
      <c r="OX505" s="76"/>
      <c r="OY505" s="76"/>
      <c r="OZ505" s="76"/>
      <c r="PA505" s="76"/>
      <c r="PB505" s="76"/>
      <c r="PC505" s="76"/>
      <c r="PD505" s="76"/>
      <c r="PE505" s="76"/>
      <c r="PF505" s="76"/>
      <c r="PG505" s="76"/>
      <c r="PH505" s="76"/>
      <c r="PI505" s="76"/>
      <c r="PJ505" s="76"/>
      <c r="PK505" s="76"/>
      <c r="PL505" s="76"/>
      <c r="PM505" s="76"/>
      <c r="PN505" s="76"/>
      <c r="PO505" s="76"/>
      <c r="PP505" s="76"/>
      <c r="PQ505" s="76"/>
      <c r="PR505" s="76"/>
      <c r="PS505" s="76"/>
      <c r="PT505" s="76"/>
      <c r="PU505" s="76"/>
      <c r="PV505" s="76"/>
      <c r="PW505" s="76"/>
      <c r="PX505" s="76"/>
      <c r="PY505" s="76"/>
      <c r="PZ505" s="76"/>
      <c r="QA505" s="76"/>
      <c r="QB505" s="76"/>
      <c r="QC505" s="76"/>
      <c r="QD505" s="76"/>
      <c r="QE505" s="76"/>
      <c r="QF505" s="76"/>
      <c r="QG505" s="76"/>
      <c r="QH505" s="76"/>
      <c r="QI505" s="76"/>
      <c r="QJ505" s="76"/>
      <c r="QK505" s="76"/>
      <c r="QL505" s="76"/>
      <c r="QM505" s="76"/>
      <c r="QN505" s="76"/>
      <c r="QO505" s="76"/>
      <c r="QP505" s="76"/>
      <c r="QQ505" s="76"/>
      <c r="QR505" s="76"/>
      <c r="QS505" s="76"/>
      <c r="QT505" s="76"/>
      <c r="QU505" s="76"/>
      <c r="QV505" s="76"/>
      <c r="QW505" s="76"/>
      <c r="QX505" s="76"/>
      <c r="QY505" s="76"/>
      <c r="QZ505" s="76"/>
      <c r="RA505" s="76"/>
      <c r="RB505" s="76"/>
      <c r="RC505" s="76"/>
      <c r="RD505" s="76"/>
      <c r="RE505" s="76"/>
      <c r="RF505" s="76"/>
      <c r="RG505" s="76"/>
      <c r="RH505" s="76"/>
      <c r="RI505" s="76"/>
      <c r="RJ505" s="76"/>
      <c r="RK505" s="76"/>
      <c r="RL505" s="76"/>
      <c r="RM505" s="76"/>
      <c r="RN505" s="76"/>
      <c r="RO505" s="76"/>
      <c r="RP505" s="76"/>
      <c r="RQ505" s="76"/>
      <c r="RR505" s="76"/>
      <c r="RS505" s="76"/>
      <c r="RT505" s="76"/>
      <c r="RU505" s="76"/>
      <c r="RV505" s="76"/>
      <c r="RW505" s="76"/>
      <c r="RX505" s="76"/>
      <c r="RY505" s="76"/>
      <c r="RZ505" s="76"/>
      <c r="SA505" s="76"/>
      <c r="SB505" s="76"/>
      <c r="SC505" s="76"/>
      <c r="SD505" s="76"/>
      <c r="SE505" s="76"/>
      <c r="SF505" s="76"/>
      <c r="SG505" s="76"/>
      <c r="SH505" s="76"/>
      <c r="SI505" s="76"/>
      <c r="SJ505" s="76"/>
      <c r="SK505" s="76"/>
      <c r="SL505" s="76"/>
      <c r="SM505" s="76"/>
      <c r="SN505" s="76"/>
      <c r="SO505" s="76"/>
      <c r="SP505" s="76"/>
      <c r="SQ505" s="76"/>
      <c r="SR505" s="76"/>
      <c r="SS505" s="76"/>
      <c r="ST505" s="76"/>
      <c r="SU505" s="76"/>
      <c r="SV505" s="76"/>
      <c r="SW505" s="76"/>
      <c r="SX505" s="76"/>
      <c r="SY505" s="76"/>
      <c r="SZ505" s="76"/>
      <c r="TA505" s="76"/>
      <c r="TB505" s="76"/>
      <c r="TC505" s="76"/>
      <c r="TD505" s="76"/>
      <c r="TE505" s="76"/>
      <c r="TF505" s="76"/>
      <c r="TG505" s="76"/>
      <c r="TH505" s="76"/>
      <c r="TI505" s="76"/>
      <c r="TJ505" s="76"/>
      <c r="TK505" s="76"/>
      <c r="TL505" s="76"/>
      <c r="TM505" s="76"/>
      <c r="TN505" s="76"/>
      <c r="TO505" s="76"/>
      <c r="TP505" s="76"/>
      <c r="TQ505" s="76"/>
      <c r="TR505" s="76"/>
      <c r="TS505" s="76"/>
      <c r="TT505" s="76"/>
      <c r="TU505" s="76"/>
      <c r="TV505" s="76"/>
      <c r="TW505" s="76"/>
      <c r="TX505" s="76"/>
      <c r="TY505" s="76"/>
      <c r="TZ505" s="76"/>
      <c r="UA505" s="76"/>
      <c r="UB505" s="76"/>
      <c r="UC505" s="76"/>
      <c r="UD505" s="76"/>
      <c r="UE505" s="76"/>
      <c r="UF505" s="76"/>
      <c r="UG505" s="76"/>
      <c r="UH505" s="76"/>
      <c r="UI505" s="76"/>
      <c r="UJ505" s="76"/>
      <c r="UK505" s="76"/>
      <c r="UL505" s="76"/>
      <c r="UM505" s="76"/>
      <c r="UN505" s="76"/>
      <c r="UO505" s="76"/>
      <c r="UP505" s="76"/>
      <c r="UQ505" s="76"/>
      <c r="UR505" s="76"/>
      <c r="US505" s="76"/>
      <c r="UT505" s="76"/>
      <c r="UU505" s="76"/>
      <c r="UV505" s="76"/>
      <c r="UW505" s="76"/>
      <c r="UX505" s="76"/>
      <c r="UY505" s="76"/>
      <c r="UZ505" s="76"/>
      <c r="VA505" s="76"/>
      <c r="VB505" s="76"/>
      <c r="VC505" s="76"/>
      <c r="VD505" s="76"/>
      <c r="VE505" s="76"/>
      <c r="VF505" s="76"/>
      <c r="VG505" s="76"/>
      <c r="VH505" s="76"/>
      <c r="VI505" s="76"/>
      <c r="VJ505" s="76"/>
      <c r="VK505" s="76"/>
      <c r="VL505" s="76"/>
      <c r="VM505" s="76"/>
      <c r="VN505" s="76"/>
      <c r="VO505" s="76"/>
      <c r="VP505" s="76"/>
      <c r="VQ505" s="76"/>
      <c r="VR505" s="76"/>
      <c r="VS505" s="76"/>
      <c r="VT505" s="76"/>
      <c r="VU505" s="76"/>
      <c r="VV505" s="76"/>
      <c r="VW505" s="76"/>
      <c r="VX505" s="76"/>
      <c r="VY505" s="76"/>
      <c r="VZ505" s="76"/>
      <c r="WA505" s="76"/>
      <c r="WB505" s="76"/>
      <c r="WC505" s="76"/>
      <c r="WD505" s="76"/>
      <c r="WE505" s="76"/>
      <c r="WF505" s="76"/>
      <c r="WG505" s="76"/>
      <c r="WH505" s="76"/>
      <c r="WI505" s="76"/>
      <c r="WJ505" s="76"/>
      <c r="WK505" s="76"/>
      <c r="WL505" s="76"/>
      <c r="WM505" s="76"/>
      <c r="WN505" s="76"/>
      <c r="WO505" s="76"/>
      <c r="WP505" s="76"/>
      <c r="WQ505" s="76"/>
      <c r="WR505" s="76"/>
      <c r="WS505" s="76"/>
      <c r="WT505" s="76"/>
      <c r="WU505" s="76"/>
      <c r="WV505" s="76"/>
      <c r="WW505" s="76"/>
      <c r="WX505" s="76"/>
      <c r="WY505" s="76"/>
      <c r="WZ505" s="76"/>
      <c r="XA505" s="76"/>
      <c r="XB505" s="76"/>
      <c r="XC505" s="76"/>
      <c r="XD505" s="76"/>
      <c r="XE505" s="76"/>
      <c r="XF505" s="76"/>
      <c r="XG505" s="76"/>
      <c r="XH505" s="76"/>
      <c r="XI505" s="76"/>
      <c r="XJ505" s="76"/>
      <c r="XK505" s="76"/>
      <c r="XL505" s="76"/>
      <c r="XM505" s="76"/>
      <c r="XN505" s="76"/>
      <c r="XO505" s="76"/>
      <c r="XP505" s="76"/>
      <c r="XQ505" s="76"/>
      <c r="XR505" s="76"/>
      <c r="XS505" s="76"/>
      <c r="XT505" s="76"/>
      <c r="XU505" s="76"/>
      <c r="XV505" s="76"/>
      <c r="XW505" s="76"/>
      <c r="XX505" s="76"/>
      <c r="XY505" s="76"/>
      <c r="XZ505" s="76"/>
      <c r="YA505" s="76"/>
      <c r="YB505" s="76"/>
      <c r="YC505" s="76"/>
      <c r="YD505" s="76"/>
      <c r="YE505" s="76"/>
      <c r="YF505" s="76"/>
      <c r="YG505" s="76"/>
      <c r="YH505" s="76"/>
      <c r="YI505" s="76"/>
      <c r="YJ505" s="76"/>
      <c r="YK505" s="76"/>
      <c r="YL505" s="76"/>
      <c r="YM505" s="76"/>
      <c r="YN505" s="76"/>
      <c r="YO505" s="76"/>
      <c r="YP505" s="76"/>
      <c r="YQ505" s="76"/>
      <c r="YR505" s="76"/>
      <c r="YS505" s="76"/>
      <c r="YT505" s="76"/>
      <c r="YU505" s="76"/>
      <c r="YV505" s="76"/>
      <c r="YW505" s="76"/>
      <c r="YX505" s="76"/>
      <c r="YY505" s="76"/>
      <c r="YZ505" s="76"/>
      <c r="ZA505" s="76"/>
      <c r="ZB505" s="76"/>
      <c r="ZC505" s="76"/>
      <c r="ZD505" s="76"/>
      <c r="ZE505" s="76"/>
      <c r="ZF505" s="76"/>
      <c r="ZG505" s="76"/>
      <c r="ZH505" s="76"/>
      <c r="ZI505" s="76"/>
      <c r="ZJ505" s="76"/>
      <c r="ZK505" s="76"/>
      <c r="ZL505" s="76"/>
      <c r="ZM505" s="76"/>
      <c r="ZN505" s="76"/>
      <c r="ZO505" s="76"/>
      <c r="ZP505" s="76"/>
      <c r="ZQ505" s="76"/>
      <c r="ZR505" s="76"/>
      <c r="ZS505" s="76"/>
      <c r="ZT505" s="76"/>
      <c r="ZU505" s="76"/>
      <c r="ZV505" s="76"/>
      <c r="ZW505" s="76"/>
      <c r="ZX505" s="76"/>
      <c r="ZY505" s="76"/>
      <c r="ZZ505" s="76"/>
      <c r="AAA505" s="76"/>
      <c r="AAB505" s="76"/>
      <c r="AAC505" s="76"/>
      <c r="AAD505" s="76"/>
      <c r="AAE505" s="76"/>
      <c r="AAF505" s="76"/>
      <c r="AAG505" s="76"/>
      <c r="AAH505" s="76"/>
      <c r="AAI505" s="76"/>
      <c r="AAJ505" s="76"/>
      <c r="AAK505" s="76"/>
      <c r="AAL505" s="76"/>
      <c r="AAM505" s="76"/>
      <c r="AAN505" s="76"/>
      <c r="AAO505" s="76"/>
      <c r="AAP505" s="76"/>
      <c r="AAQ505" s="76"/>
      <c r="AAR505" s="76"/>
      <c r="AAS505" s="76"/>
      <c r="AAT505" s="76"/>
      <c r="AAU505" s="76"/>
      <c r="AAV505" s="76"/>
      <c r="AAW505" s="76"/>
      <c r="AAX505" s="76"/>
      <c r="AAY505" s="76"/>
      <c r="AAZ505" s="76"/>
      <c r="ABA505" s="76"/>
      <c r="ABB505" s="76"/>
      <c r="ABC505" s="76"/>
      <c r="ABD505" s="76"/>
      <c r="ABE505" s="76"/>
      <c r="ABF505" s="76"/>
      <c r="ABG505" s="76"/>
      <c r="ABH505" s="76"/>
      <c r="ABI505" s="76"/>
      <c r="ABJ505" s="76"/>
      <c r="ABK505" s="76"/>
      <c r="ABL505" s="76"/>
      <c r="ABM505" s="76"/>
      <c r="ABN505" s="76"/>
      <c r="ABO505" s="76"/>
      <c r="ABP505" s="76"/>
      <c r="ABQ505" s="76"/>
      <c r="ABR505" s="76"/>
      <c r="ABS505" s="76"/>
      <c r="ABT505" s="76"/>
      <c r="ABU505" s="76"/>
      <c r="ABV505" s="76"/>
      <c r="ABW505" s="76"/>
      <c r="ABX505" s="76"/>
      <c r="ABY505" s="76"/>
      <c r="ABZ505" s="76"/>
      <c r="ACA505" s="76"/>
      <c r="ACB505" s="76"/>
      <c r="ACC505" s="76"/>
      <c r="ACD505" s="76"/>
      <c r="ACE505" s="76"/>
      <c r="ACF505" s="76"/>
      <c r="ACG505" s="76"/>
      <c r="ACH505" s="76"/>
      <c r="ACI505" s="76"/>
      <c r="ACJ505" s="76"/>
      <c r="ACK505" s="76"/>
      <c r="ACL505" s="76"/>
      <c r="ACM505" s="76"/>
      <c r="ACN505" s="76"/>
      <c r="ACO505" s="76"/>
      <c r="ACP505" s="76"/>
      <c r="ACQ505" s="76"/>
      <c r="ACR505" s="76"/>
      <c r="ACS505" s="76"/>
      <c r="ACT505" s="76"/>
      <c r="ACU505" s="76"/>
      <c r="ACV505" s="76"/>
      <c r="ACW505" s="76"/>
      <c r="ACX505" s="76"/>
      <c r="ACY505" s="76"/>
      <c r="ACZ505" s="76"/>
      <c r="ADA505" s="76"/>
      <c r="ADB505" s="76"/>
      <c r="ADC505" s="76"/>
      <c r="ADD505" s="76"/>
      <c r="ADE505" s="76"/>
      <c r="ADF505" s="76"/>
      <c r="ADG505" s="76"/>
      <c r="ADH505" s="76"/>
      <c r="ADI505" s="76"/>
      <c r="ADJ505" s="76"/>
      <c r="ADK505" s="76"/>
      <c r="ADL505" s="76"/>
      <c r="ADM505" s="76"/>
      <c r="ADN505" s="76"/>
      <c r="ADO505" s="76"/>
      <c r="ADP505" s="76"/>
      <c r="ADQ505" s="76"/>
      <c r="ADR505" s="76"/>
      <c r="ADS505" s="76"/>
      <c r="ADT505" s="76"/>
      <c r="ADU505" s="76"/>
      <c r="ADV505" s="76"/>
      <c r="ADW505" s="76"/>
      <c r="ADX505" s="76"/>
      <c r="ADY505" s="76"/>
      <c r="ADZ505" s="76"/>
      <c r="AEA505" s="76"/>
      <c r="AEB505" s="76"/>
      <c r="AEC505" s="76"/>
      <c r="AED505" s="76"/>
      <c r="AEE505" s="76"/>
      <c r="AEF505" s="76"/>
      <c r="AEG505" s="76"/>
      <c r="AEH505" s="76"/>
      <c r="AEI505" s="76"/>
      <c r="AEJ505" s="76"/>
      <c r="AEK505" s="76"/>
      <c r="AEL505" s="76"/>
      <c r="AEM505" s="76"/>
      <c r="AEN505" s="76"/>
      <c r="AEO505" s="76"/>
      <c r="AEP505" s="76"/>
      <c r="AEQ505" s="76"/>
      <c r="AER505" s="76"/>
      <c r="AES505" s="76"/>
      <c r="AET505" s="76"/>
      <c r="AEU505" s="76"/>
      <c r="AEV505" s="76"/>
      <c r="AEW505" s="76"/>
      <c r="AEX505" s="76"/>
      <c r="AEY505" s="76"/>
      <c r="AEZ505" s="76"/>
      <c r="AFA505" s="76"/>
      <c r="AFB505" s="76"/>
      <c r="AFC505" s="76"/>
      <c r="AFD505" s="76"/>
      <c r="AFE505" s="76"/>
      <c r="AFF505" s="76"/>
      <c r="AFG505" s="76"/>
      <c r="AFH505" s="76"/>
      <c r="AFI505" s="76"/>
      <c r="AFJ505" s="76"/>
      <c r="AFK505" s="76"/>
      <c r="AFL505" s="76"/>
      <c r="AFM505" s="76"/>
      <c r="AFN505" s="76"/>
      <c r="AFO505" s="76"/>
      <c r="AFP505" s="76"/>
      <c r="AFQ505" s="76"/>
      <c r="AFR505" s="76"/>
      <c r="AFS505" s="76"/>
      <c r="AFT505" s="76"/>
      <c r="AFU505" s="76"/>
      <c r="AFV505" s="76"/>
      <c r="AFW505" s="76"/>
      <c r="AFX505" s="76"/>
      <c r="AFY505" s="76"/>
      <c r="AFZ505" s="76"/>
      <c r="AGA505" s="76"/>
      <c r="AGB505" s="76"/>
      <c r="AGC505" s="76"/>
      <c r="AGD505" s="76"/>
      <c r="AGE505" s="76"/>
      <c r="AGF505" s="76"/>
      <c r="AGG505" s="76"/>
      <c r="AGH505" s="76"/>
      <c r="AGI505" s="76"/>
      <c r="AGJ505" s="76"/>
      <c r="AGK505" s="76"/>
      <c r="AGL505" s="76"/>
      <c r="AGM505" s="76"/>
      <c r="AGN505" s="76"/>
      <c r="AGO505" s="76"/>
      <c r="AGP505" s="76"/>
      <c r="AGQ505" s="76"/>
      <c r="AGR505" s="76"/>
      <c r="AGS505" s="76"/>
      <c r="AGT505" s="76"/>
      <c r="AGU505" s="76"/>
      <c r="AGV505" s="76"/>
      <c r="AGW505" s="76"/>
      <c r="AGX505" s="76"/>
      <c r="AGY505" s="76"/>
      <c r="AGZ505" s="76"/>
      <c r="AHA505" s="76"/>
      <c r="AHB505" s="76"/>
      <c r="AHC505" s="76"/>
      <c r="AHD505" s="76"/>
      <c r="AHE505" s="76"/>
      <c r="AHF505" s="76"/>
      <c r="AHG505" s="76"/>
      <c r="AHH505" s="76"/>
      <c r="AHI505" s="76"/>
      <c r="AHJ505" s="76"/>
      <c r="AHK505" s="76"/>
      <c r="AHL505" s="76"/>
      <c r="AHM505" s="76"/>
      <c r="AHN505" s="76"/>
      <c r="AHO505" s="76"/>
      <c r="AHP505" s="76"/>
      <c r="AHQ505" s="76"/>
      <c r="AHR505" s="76"/>
      <c r="AHS505" s="76"/>
      <c r="AHT505" s="76"/>
      <c r="AHU505" s="76"/>
      <c r="AHV505" s="76"/>
      <c r="AHW505" s="76"/>
      <c r="AHX505" s="76"/>
      <c r="AHY505" s="76"/>
      <c r="AHZ505" s="76"/>
      <c r="AIA505" s="76"/>
      <c r="AIB505" s="76"/>
      <c r="AIC505" s="76"/>
      <c r="AID505" s="76"/>
      <c r="AIE505" s="76"/>
      <c r="AIF505" s="76"/>
      <c r="AIG505" s="76"/>
      <c r="AIH505" s="76"/>
      <c r="AII505" s="76"/>
      <c r="AIJ505" s="76"/>
      <c r="AIK505" s="76"/>
      <c r="AIL505" s="76"/>
      <c r="AIM505" s="76"/>
      <c r="AIN505" s="76"/>
      <c r="AIO505" s="76"/>
      <c r="AIP505" s="76"/>
      <c r="AIQ505" s="76"/>
      <c r="AIR505" s="76"/>
      <c r="AIS505" s="76"/>
      <c r="AIT505" s="76"/>
      <c r="AIU505" s="76"/>
      <c r="AIV505" s="76"/>
      <c r="AIW505" s="76"/>
      <c r="AIX505" s="76"/>
      <c r="AIY505" s="76"/>
      <c r="AIZ505" s="76"/>
      <c r="AJA505" s="76"/>
      <c r="AJB505" s="76"/>
      <c r="AJC505" s="76"/>
      <c r="AJD505" s="76"/>
      <c r="AJE505" s="76"/>
      <c r="AJF505" s="76"/>
      <c r="AJG505" s="76"/>
      <c r="AJH505" s="76"/>
      <c r="AJI505" s="76"/>
      <c r="AJJ505" s="76"/>
      <c r="AJK505" s="76"/>
      <c r="AJL505" s="76"/>
      <c r="AJM505" s="76"/>
      <c r="AJN505" s="76"/>
      <c r="AJO505" s="76"/>
      <c r="AJP505" s="76"/>
      <c r="AJQ505" s="76"/>
      <c r="AJR505" s="76"/>
      <c r="AJS505" s="76"/>
      <c r="AJT505" s="76"/>
      <c r="AJU505" s="76"/>
      <c r="AJV505" s="76"/>
      <c r="AJW505" s="76"/>
      <c r="AJX505" s="76"/>
      <c r="AJY505" s="76"/>
      <c r="AJZ505" s="76"/>
      <c r="AKA505" s="76"/>
      <c r="AKB505" s="76"/>
      <c r="AKC505" s="76"/>
      <c r="AKD505" s="76"/>
      <c r="AKE505" s="76"/>
      <c r="AKF505" s="76"/>
      <c r="AKG505" s="76"/>
      <c r="AKH505" s="76"/>
      <c r="AKI505" s="76"/>
      <c r="AKJ505" s="76"/>
      <c r="AKK505" s="76"/>
      <c r="AKL505" s="76"/>
      <c r="AKM505" s="76"/>
      <c r="AKN505" s="76"/>
      <c r="AKO505" s="76"/>
      <c r="AKP505" s="76"/>
      <c r="AKQ505" s="76"/>
      <c r="AKR505" s="76"/>
      <c r="AKS505" s="76"/>
      <c r="AKT505" s="76"/>
      <c r="AKU505" s="76"/>
      <c r="AKV505" s="76"/>
      <c r="AKW505" s="76"/>
      <c r="AKX505" s="76"/>
      <c r="AKY505" s="76"/>
      <c r="AKZ505" s="76"/>
      <c r="ALA505" s="76"/>
      <c r="ALB505" s="76"/>
      <c r="ALC505" s="76"/>
      <c r="ALD505" s="76"/>
      <c r="ALE505" s="76"/>
      <c r="ALF505" s="76"/>
      <c r="ALG505" s="76"/>
      <c r="ALH505" s="76"/>
      <c r="ALI505" s="76"/>
      <c r="ALJ505" s="76"/>
      <c r="ALK505" s="76"/>
      <c r="ALL505" s="76"/>
      <c r="ALM505" s="76"/>
      <c r="ALN505" s="76"/>
      <c r="ALO505" s="76"/>
      <c r="ALP505" s="76"/>
      <c r="ALQ505" s="76"/>
      <c r="ALR505" s="76"/>
      <c r="ALS505" s="76"/>
      <c r="ALT505" s="76"/>
      <c r="ALU505" s="76"/>
      <c r="ALV505" s="76"/>
      <c r="ALW505" s="76"/>
      <c r="ALX505" s="76"/>
      <c r="ALY505" s="76"/>
      <c r="ALZ505" s="76"/>
      <c r="AMA505" s="76"/>
      <c r="AMB505" s="76"/>
      <c r="AMC505" s="76"/>
      <c r="AMD505" s="76"/>
      <c r="AME505" s="76"/>
      <c r="AMF505" s="76"/>
      <c r="AMG505" s="76"/>
      <c r="AMH505" s="76"/>
      <c r="AMI505" s="76"/>
      <c r="AMJ505" s="76"/>
      <c r="AMK505" s="76"/>
      <c r="AML505" s="76"/>
      <c r="AMM505" s="76"/>
      <c r="AMN505" s="76"/>
      <c r="AMO505" s="76"/>
      <c r="AMP505" s="76"/>
      <c r="AMQ505" s="76"/>
      <c r="AMR505" s="76"/>
      <c r="AMS505" s="76"/>
      <c r="AMT505" s="76"/>
      <c r="AMU505" s="76"/>
      <c r="AMV505" s="76"/>
      <c r="AMW505" s="76"/>
      <c r="AMX505" s="76"/>
      <c r="AMY505" s="76"/>
      <c r="AMZ505" s="76"/>
      <c r="ANA505" s="76"/>
      <c r="ANB505" s="76"/>
      <c r="ANC505" s="76"/>
      <c r="AND505" s="76"/>
      <c r="ANE505" s="76"/>
      <c r="ANF505" s="76"/>
      <c r="ANG505" s="76"/>
      <c r="ANH505" s="76"/>
      <c r="ANI505" s="76"/>
      <c r="ANJ505" s="76"/>
      <c r="ANK505" s="76"/>
      <c r="ANL505" s="76"/>
      <c r="ANM505" s="76"/>
      <c r="ANN505" s="76"/>
      <c r="ANO505" s="76"/>
      <c r="ANP505" s="76"/>
      <c r="ANQ505" s="76"/>
      <c r="ANR505" s="76"/>
      <c r="ANS505" s="76"/>
      <c r="ANT505" s="76"/>
      <c r="ANU505" s="76"/>
      <c r="ANV505" s="76"/>
      <c r="ANW505" s="76"/>
      <c r="ANX505" s="76"/>
      <c r="ANY505" s="76"/>
      <c r="ANZ505" s="76"/>
      <c r="AOA505" s="76"/>
      <c r="AOB505" s="76"/>
      <c r="AOC505" s="76"/>
      <c r="AOD505" s="76"/>
      <c r="AOE505" s="76"/>
      <c r="AOF505" s="76"/>
      <c r="AOG505" s="76"/>
      <c r="AOH505" s="76"/>
      <c r="AOI505" s="76"/>
      <c r="AOJ505" s="76"/>
      <c r="AOK505" s="76"/>
      <c r="AOL505" s="76"/>
      <c r="AOM505" s="76"/>
      <c r="AON505" s="76"/>
      <c r="AOO505" s="76"/>
      <c r="AOP505" s="76"/>
      <c r="AOQ505" s="76"/>
      <c r="AOR505" s="76"/>
      <c r="AOS505" s="76"/>
      <c r="AOT505" s="76"/>
      <c r="AOU505" s="76"/>
      <c r="AOV505" s="76"/>
      <c r="AOW505" s="76"/>
      <c r="AOX505" s="76"/>
      <c r="AOY505" s="76"/>
      <c r="AOZ505" s="76"/>
      <c r="APA505" s="76"/>
      <c r="APB505" s="76"/>
      <c r="APC505" s="76"/>
      <c r="APD505" s="76"/>
      <c r="APE505" s="76"/>
      <c r="APF505" s="76"/>
      <c r="APG505" s="76"/>
      <c r="APH505" s="76"/>
      <c r="API505" s="76"/>
      <c r="APJ505" s="76"/>
      <c r="APK505" s="76"/>
      <c r="APL505" s="76"/>
      <c r="APM505" s="76"/>
      <c r="APN505" s="76"/>
      <c r="APO505" s="76"/>
      <c r="APP505" s="76"/>
      <c r="APQ505" s="76"/>
      <c r="APR505" s="76"/>
      <c r="APS505" s="76"/>
      <c r="APT505" s="76"/>
      <c r="APU505" s="76"/>
      <c r="APV505" s="76"/>
      <c r="APW505" s="76"/>
      <c r="APX505" s="76"/>
      <c r="APY505" s="76"/>
      <c r="APZ505" s="76"/>
      <c r="AQA505" s="76"/>
      <c r="AQB505" s="76"/>
      <c r="AQC505" s="76"/>
      <c r="AQD505" s="76"/>
      <c r="AQE505" s="76"/>
      <c r="AQF505" s="76"/>
      <c r="AQG505" s="76"/>
      <c r="AQH505" s="76"/>
      <c r="AQI505" s="76"/>
      <c r="AQJ505" s="76"/>
      <c r="AQK505" s="76"/>
      <c r="AQL505" s="76"/>
      <c r="AQM505" s="76"/>
      <c r="AQN505" s="76"/>
      <c r="AQO505" s="76"/>
      <c r="AQP505" s="76"/>
      <c r="AQQ505" s="76"/>
      <c r="AQR505" s="76"/>
      <c r="AQS505" s="76"/>
      <c r="AQT505" s="76"/>
      <c r="AQU505" s="76"/>
      <c r="AQV505" s="76"/>
      <c r="AQW505" s="76"/>
      <c r="AQX505" s="76"/>
      <c r="AQY505" s="76"/>
      <c r="AQZ505" s="76"/>
      <c r="ARA505" s="76"/>
      <c r="ARB505" s="76"/>
      <c r="ARC505" s="76"/>
      <c r="ARD505" s="76"/>
      <c r="ARE505" s="76"/>
      <c r="ARF505" s="76"/>
      <c r="ARG505" s="76"/>
      <c r="ARH505" s="76"/>
      <c r="ARI505" s="76"/>
      <c r="ARJ505" s="76"/>
      <c r="ARK505" s="76"/>
      <c r="ARL505" s="76"/>
      <c r="ARM505" s="76"/>
      <c r="ARN505" s="76"/>
      <c r="ARO505" s="76"/>
      <c r="ARP505" s="76"/>
      <c r="ARQ505" s="76"/>
      <c r="ARR505" s="76"/>
      <c r="ARS505" s="76"/>
      <c r="ART505" s="76"/>
      <c r="ARU505" s="76"/>
      <c r="ARV505" s="76"/>
      <c r="ARW505" s="76"/>
      <c r="ARX505" s="76"/>
      <c r="ARY505" s="76"/>
      <c r="ARZ505" s="76"/>
      <c r="ASA505" s="76"/>
      <c r="ASB505" s="76"/>
      <c r="ASC505" s="76"/>
      <c r="ASD505" s="76"/>
      <c r="ASE505" s="76"/>
      <c r="ASF505" s="76"/>
      <c r="ASG505" s="76"/>
      <c r="ASH505" s="76"/>
      <c r="ASI505" s="76"/>
      <c r="ASJ505" s="76"/>
      <c r="ASK505" s="76"/>
      <c r="ASL505" s="76"/>
      <c r="ASM505" s="76"/>
      <c r="ASN505" s="76"/>
      <c r="ASO505" s="76"/>
      <c r="ASP505" s="76"/>
      <c r="ASQ505" s="76"/>
      <c r="ASR505" s="76"/>
      <c r="ASS505" s="76"/>
      <c r="AST505" s="76"/>
      <c r="ASU505" s="76"/>
      <c r="ASV505" s="76"/>
      <c r="ASW505" s="76"/>
      <c r="ASX505" s="76"/>
      <c r="ASY505" s="76"/>
      <c r="ASZ505" s="76"/>
      <c r="ATA505" s="76"/>
      <c r="ATB505" s="76"/>
      <c r="ATC505" s="76"/>
      <c r="ATD505" s="76"/>
      <c r="ATE505" s="76"/>
      <c r="ATF505" s="76"/>
      <c r="ATG505" s="76"/>
      <c r="ATH505" s="76"/>
      <c r="ATI505" s="76"/>
      <c r="ATJ505" s="76"/>
      <c r="ATK505" s="76"/>
      <c r="ATL505" s="76"/>
      <c r="ATM505" s="76"/>
      <c r="ATN505" s="76"/>
      <c r="ATO505" s="76"/>
      <c r="ATP505" s="76"/>
      <c r="ATQ505" s="76"/>
      <c r="ATR505" s="76"/>
      <c r="ATS505" s="76"/>
      <c r="ATT505" s="76"/>
      <c r="ATU505" s="76"/>
      <c r="ATV505" s="76"/>
      <c r="ATW505" s="76"/>
      <c r="ATX505" s="76"/>
      <c r="ATY505" s="76"/>
      <c r="ATZ505" s="76"/>
      <c r="AUA505" s="76"/>
      <c r="AUB505" s="76"/>
      <c r="AUC505" s="76"/>
      <c r="AUD505" s="76"/>
      <c r="AUE505" s="76"/>
      <c r="AUF505" s="76"/>
      <c r="AUG505" s="76"/>
      <c r="AUH505" s="76"/>
      <c r="AUI505" s="76"/>
      <c r="AUJ505" s="76"/>
      <c r="AUK505" s="76"/>
      <c r="AUL505" s="76"/>
      <c r="AUM505" s="76"/>
      <c r="AUN505" s="76"/>
      <c r="AUO505" s="76"/>
      <c r="AUP505" s="76"/>
      <c r="AUQ505" s="76"/>
      <c r="AUR505" s="76"/>
      <c r="AUS505" s="76"/>
      <c r="AUT505" s="76"/>
      <c r="AUU505" s="76"/>
      <c r="AUV505" s="76"/>
      <c r="AUW505" s="76"/>
      <c r="AUX505" s="76"/>
      <c r="AUY505" s="76"/>
      <c r="AUZ505" s="76"/>
      <c r="AVA505" s="76"/>
      <c r="AVB505" s="76"/>
      <c r="AVC505" s="76"/>
      <c r="AVD505" s="76"/>
      <c r="AVE505" s="76"/>
      <c r="AVF505" s="76"/>
      <c r="AVG505" s="76"/>
      <c r="AVH505" s="76"/>
      <c r="AVI505" s="76"/>
      <c r="AVJ505" s="76"/>
      <c r="AVK505" s="76"/>
      <c r="AVL505" s="76"/>
      <c r="AVM505" s="76"/>
      <c r="AVN505" s="76"/>
      <c r="AVO505" s="76"/>
      <c r="AVP505" s="76"/>
      <c r="AVQ505" s="76"/>
      <c r="AVR505" s="76"/>
      <c r="AVS505" s="76"/>
      <c r="AVT505" s="76"/>
      <c r="AVU505" s="76"/>
      <c r="AVV505" s="76"/>
      <c r="AVW505" s="76"/>
      <c r="AVX505" s="76"/>
      <c r="AVY505" s="76"/>
      <c r="AVZ505" s="76"/>
      <c r="AWA505" s="76"/>
      <c r="AWB505" s="76"/>
      <c r="AWC505" s="76"/>
      <c r="AWD505" s="76"/>
      <c r="AWE505" s="76"/>
      <c r="AWF505" s="76"/>
      <c r="AWG505" s="76"/>
      <c r="AWH505" s="76"/>
      <c r="AWI505" s="76"/>
      <c r="AWJ505" s="76"/>
      <c r="AWK505" s="76"/>
      <c r="AWL505" s="76"/>
      <c r="AWM505" s="76"/>
      <c r="AWN505" s="76"/>
      <c r="AWO505" s="76"/>
      <c r="AWP505" s="76"/>
      <c r="AWQ505" s="76"/>
      <c r="AWR505" s="76"/>
      <c r="AWS505" s="76"/>
      <c r="AWT505" s="76"/>
      <c r="AWU505" s="76"/>
      <c r="AWV505" s="76"/>
      <c r="AWW505" s="76"/>
      <c r="AWX505" s="76"/>
      <c r="AWY505" s="76"/>
      <c r="AWZ505" s="76"/>
      <c r="AXA505" s="76"/>
      <c r="AXB505" s="76"/>
      <c r="AXC505" s="76"/>
      <c r="AXD505" s="76"/>
      <c r="AXE505" s="76"/>
      <c r="AXF505" s="76"/>
      <c r="AXG505" s="76"/>
      <c r="AXH505" s="76"/>
      <c r="AXI505" s="76"/>
      <c r="AXJ505" s="76"/>
      <c r="AXK505" s="76"/>
      <c r="AXL505" s="76"/>
      <c r="AXM505" s="76"/>
      <c r="AXN505" s="76"/>
      <c r="AXO505" s="76"/>
      <c r="AXP505" s="76"/>
      <c r="AXQ505" s="76"/>
      <c r="AXR505" s="76"/>
      <c r="AXS505" s="76"/>
      <c r="AXT505" s="76"/>
      <c r="AXU505" s="76"/>
      <c r="AXV505" s="76"/>
      <c r="AXW505" s="76"/>
      <c r="AXX505" s="76"/>
      <c r="AXY505" s="76"/>
      <c r="AXZ505" s="76"/>
      <c r="AYA505" s="76"/>
      <c r="AYB505" s="76"/>
      <c r="AYC505" s="76"/>
      <c r="AYD505" s="76"/>
      <c r="AYE505" s="76"/>
      <c r="AYF505" s="76"/>
      <c r="AYG505" s="76"/>
      <c r="AYH505" s="76"/>
      <c r="AYI505" s="76"/>
      <c r="AYJ505" s="76"/>
      <c r="AYK505" s="76"/>
      <c r="AYL505" s="76"/>
      <c r="AYM505" s="76"/>
      <c r="AYN505" s="76"/>
      <c r="AYO505" s="76"/>
      <c r="AYP505" s="76"/>
      <c r="AYQ505" s="76"/>
      <c r="AYR505" s="76"/>
      <c r="AYS505" s="76"/>
      <c r="AYT505" s="76"/>
      <c r="AYU505" s="76"/>
      <c r="AYV505" s="76"/>
      <c r="AYW505" s="76"/>
      <c r="AYX505" s="76"/>
      <c r="AYY505" s="76"/>
      <c r="AYZ505" s="76"/>
      <c r="AZA505" s="76"/>
      <c r="AZB505" s="76"/>
      <c r="AZC505" s="76"/>
      <c r="AZD505" s="76"/>
      <c r="AZE505" s="76"/>
      <c r="AZF505" s="76"/>
      <c r="AZG505" s="76"/>
      <c r="AZH505" s="76"/>
      <c r="AZI505" s="76"/>
      <c r="AZJ505" s="76"/>
      <c r="AZK505" s="76"/>
      <c r="AZL505" s="76"/>
      <c r="AZM505" s="76"/>
      <c r="AZN505" s="76"/>
      <c r="AZO505" s="76"/>
      <c r="AZP505" s="76"/>
      <c r="AZQ505" s="76"/>
      <c r="AZR505" s="76"/>
      <c r="AZS505" s="76"/>
      <c r="AZT505" s="76"/>
      <c r="AZU505" s="76"/>
      <c r="AZV505" s="76"/>
      <c r="AZW505" s="76"/>
      <c r="AZX505" s="76"/>
      <c r="AZY505" s="76"/>
      <c r="AZZ505" s="76"/>
      <c r="BAA505" s="76"/>
      <c r="BAB505" s="76"/>
      <c r="BAC505" s="76"/>
      <c r="BAD505" s="76"/>
      <c r="BAE505" s="76"/>
      <c r="BAF505" s="76"/>
      <c r="BAG505" s="76"/>
      <c r="BAH505" s="76"/>
      <c r="BAI505" s="76"/>
      <c r="BAJ505" s="76"/>
      <c r="BAK505" s="76"/>
      <c r="BAL505" s="76"/>
      <c r="BAM505" s="76"/>
      <c r="BAN505" s="76"/>
      <c r="BAO505" s="76"/>
      <c r="BAP505" s="76"/>
      <c r="BAQ505" s="76"/>
      <c r="BAR505" s="76"/>
      <c r="BAS505" s="76"/>
      <c r="BAT505" s="76"/>
      <c r="BAU505" s="76"/>
      <c r="BAV505" s="76"/>
      <c r="BAW505" s="76"/>
      <c r="BAX505" s="76"/>
      <c r="BAY505" s="76"/>
      <c r="BAZ505" s="76"/>
      <c r="BBA505" s="76"/>
      <c r="BBB505" s="76"/>
      <c r="BBC505" s="76"/>
      <c r="BBD505" s="76"/>
      <c r="BBE505" s="76"/>
      <c r="BBF505" s="76"/>
      <c r="BBG505" s="76"/>
      <c r="BBH505" s="76"/>
      <c r="BBI505" s="76"/>
      <c r="BBJ505" s="76"/>
      <c r="BBK505" s="76"/>
      <c r="BBL505" s="76"/>
      <c r="BBM505" s="76"/>
      <c r="BBN505" s="76"/>
      <c r="BBO505" s="76"/>
      <c r="BBP505" s="76"/>
      <c r="BBQ505" s="76"/>
      <c r="BBR505" s="76"/>
      <c r="BBS505" s="76"/>
      <c r="BBT505" s="76"/>
      <c r="BBU505" s="76"/>
      <c r="BBV505" s="76"/>
      <c r="BBW505" s="76"/>
      <c r="BBX505" s="76"/>
      <c r="BBY505" s="76"/>
      <c r="BBZ505" s="76"/>
      <c r="BCA505" s="76"/>
      <c r="BCB505" s="76"/>
      <c r="BCC505" s="76"/>
      <c r="BCD505" s="76"/>
      <c r="BCE505" s="76"/>
      <c r="BCF505" s="76"/>
      <c r="BCG505" s="76"/>
      <c r="BCH505" s="76"/>
      <c r="BCI505" s="76"/>
      <c r="BCJ505" s="76"/>
      <c r="BCK505" s="76"/>
      <c r="BCL505" s="76"/>
      <c r="BCM505" s="76"/>
      <c r="BCN505" s="76"/>
      <c r="BCO505" s="76"/>
      <c r="BCP505" s="76"/>
      <c r="BCQ505" s="76"/>
      <c r="BCR505" s="76"/>
      <c r="BCS505" s="76"/>
      <c r="BCT505" s="76"/>
      <c r="BCU505" s="76"/>
      <c r="BCV505" s="76"/>
      <c r="BCW505" s="76"/>
      <c r="BCX505" s="76"/>
      <c r="BCY505" s="76"/>
      <c r="BCZ505" s="76"/>
      <c r="BDA505" s="76"/>
      <c r="BDB505" s="76"/>
      <c r="BDC505" s="76"/>
      <c r="BDD505" s="76"/>
      <c r="BDE505" s="76"/>
      <c r="BDF505" s="76"/>
      <c r="BDG505" s="76"/>
      <c r="BDH505" s="76"/>
      <c r="BDI505" s="76"/>
      <c r="BDJ505" s="76"/>
      <c r="BDK505" s="76"/>
      <c r="BDL505" s="76"/>
      <c r="BDM505" s="76"/>
      <c r="BDN505" s="76"/>
      <c r="BDO505" s="76"/>
      <c r="BDP505" s="76"/>
      <c r="BDQ505" s="76"/>
      <c r="BDR505" s="76"/>
      <c r="BDS505" s="76"/>
      <c r="BDT505" s="76"/>
      <c r="BDU505" s="76"/>
      <c r="BDV505" s="76"/>
      <c r="BDW505" s="76"/>
      <c r="BDX505" s="76"/>
      <c r="BDY505" s="76"/>
      <c r="BDZ505" s="76"/>
      <c r="BEA505" s="76"/>
      <c r="BEB505" s="76"/>
      <c r="BEC505" s="76"/>
      <c r="BED505" s="76"/>
      <c r="BEE505" s="76"/>
      <c r="BEF505" s="76"/>
      <c r="BEG505" s="76"/>
      <c r="BEH505" s="76"/>
      <c r="BEI505" s="76"/>
      <c r="BEJ505" s="76"/>
      <c r="BEK505" s="76"/>
      <c r="BEL505" s="76"/>
      <c r="BEM505" s="76"/>
      <c r="BEN505" s="76"/>
      <c r="BEO505" s="76"/>
      <c r="BEP505" s="76"/>
      <c r="BEQ505" s="76"/>
      <c r="BER505" s="76"/>
      <c r="BES505" s="76"/>
      <c r="BET505" s="76"/>
      <c r="BEU505" s="76"/>
      <c r="BEV505" s="76"/>
      <c r="BEW505" s="76"/>
      <c r="BEX505" s="76"/>
      <c r="BEY505" s="76"/>
      <c r="BEZ505" s="76"/>
      <c r="BFA505" s="76"/>
      <c r="BFB505" s="76"/>
      <c r="BFC505" s="76"/>
      <c r="BFD505" s="76"/>
      <c r="BFE505" s="76"/>
      <c r="BFF505" s="76"/>
      <c r="BFG505" s="76"/>
      <c r="BFH505" s="76"/>
      <c r="BFI505" s="76"/>
      <c r="BFJ505" s="76"/>
      <c r="BFK505" s="76"/>
      <c r="BFL505" s="76"/>
      <c r="BFM505" s="76"/>
      <c r="BFN505" s="76"/>
      <c r="BFO505" s="76"/>
      <c r="BFP505" s="76"/>
      <c r="BFQ505" s="76"/>
      <c r="BFR505" s="76"/>
      <c r="BFS505" s="76"/>
    </row>
    <row r="506" spans="1:1527" s="20" customFormat="1" ht="28" x14ac:dyDescent="0.25">
      <c r="A506" s="71" t="s">
        <v>338</v>
      </c>
      <c r="B506" s="278" t="s">
        <v>957</v>
      </c>
      <c r="C506" s="278" t="s">
        <v>930</v>
      </c>
      <c r="D506" s="278" t="s">
        <v>899</v>
      </c>
      <c r="E506" s="278"/>
      <c r="F506" s="309">
        <f t="shared" si="19"/>
        <v>8.6999999999999993</v>
      </c>
      <c r="G506" s="278"/>
      <c r="H506" s="278">
        <v>0.87</v>
      </c>
      <c r="I506" s="278">
        <v>1.74</v>
      </c>
      <c r="J506" s="278">
        <v>2.1749999999999998</v>
      </c>
      <c r="K506" s="278">
        <v>2.61</v>
      </c>
      <c r="L506" s="278">
        <v>1.3049999999999999</v>
      </c>
      <c r="M506" s="278"/>
      <c r="N506" s="278"/>
      <c r="O506" s="278"/>
      <c r="P506" s="278"/>
      <c r="Q506" s="278"/>
      <c r="R506" s="278"/>
      <c r="BA506" s="76"/>
      <c r="BB506" s="76"/>
      <c r="BC506" s="76"/>
      <c r="BD506" s="76"/>
      <c r="BE506" s="76"/>
      <c r="BF506" s="76"/>
      <c r="BG506" s="76"/>
      <c r="BH506" s="76"/>
      <c r="BI506" s="76"/>
      <c r="BJ506" s="76"/>
      <c r="BK506" s="76"/>
      <c r="BL506" s="76"/>
      <c r="BM506" s="76"/>
      <c r="BN506" s="76"/>
      <c r="BO506" s="76"/>
      <c r="BP506" s="76"/>
      <c r="BQ506" s="76"/>
      <c r="BR506" s="76"/>
      <c r="BS506" s="76"/>
      <c r="BT506" s="76"/>
      <c r="BU506" s="76"/>
      <c r="BV506" s="76"/>
      <c r="BW506" s="76"/>
      <c r="BX506" s="76"/>
      <c r="BY506" s="76"/>
      <c r="BZ506" s="76"/>
      <c r="CA506" s="76"/>
      <c r="CB506" s="76"/>
      <c r="CC506" s="76"/>
      <c r="CD506" s="76"/>
      <c r="CE506" s="76"/>
      <c r="CF506" s="76"/>
      <c r="CG506" s="76"/>
      <c r="CH506" s="76"/>
      <c r="CI506" s="76"/>
      <c r="CJ506" s="76"/>
      <c r="CK506" s="76"/>
      <c r="CL506" s="76"/>
      <c r="CM506" s="76"/>
      <c r="CN506" s="76"/>
      <c r="CO506" s="76"/>
      <c r="CP506" s="76"/>
      <c r="CQ506" s="76"/>
      <c r="CR506" s="76"/>
      <c r="CS506" s="76"/>
      <c r="CT506" s="76"/>
      <c r="CU506" s="76"/>
      <c r="CV506" s="76"/>
      <c r="CW506" s="76"/>
      <c r="CX506" s="76"/>
      <c r="CY506" s="76"/>
      <c r="CZ506" s="76"/>
      <c r="DA506" s="76"/>
      <c r="DB506" s="76"/>
      <c r="DC506" s="76"/>
      <c r="DD506" s="76"/>
      <c r="DE506" s="76"/>
      <c r="DF506" s="76"/>
      <c r="DG506" s="76"/>
      <c r="DH506" s="76"/>
      <c r="DI506" s="76"/>
      <c r="DJ506" s="76"/>
      <c r="DK506" s="76"/>
      <c r="DL506" s="76"/>
      <c r="DM506" s="76"/>
      <c r="DN506" s="76"/>
      <c r="DO506" s="76"/>
      <c r="DP506" s="76"/>
      <c r="DQ506" s="76"/>
      <c r="DR506" s="76"/>
      <c r="DS506" s="76"/>
      <c r="DT506" s="76"/>
      <c r="DU506" s="76"/>
      <c r="DV506" s="76"/>
      <c r="DW506" s="76"/>
      <c r="DX506" s="76"/>
      <c r="DY506" s="76"/>
      <c r="DZ506" s="76"/>
      <c r="EA506" s="76"/>
      <c r="EB506" s="76"/>
      <c r="EC506" s="76"/>
      <c r="ED506" s="76"/>
      <c r="EE506" s="76"/>
      <c r="EF506" s="76"/>
      <c r="EG506" s="76"/>
      <c r="EH506" s="76"/>
      <c r="EI506" s="76"/>
      <c r="EJ506" s="76"/>
      <c r="EK506" s="76"/>
      <c r="EL506" s="76"/>
      <c r="EM506" s="76"/>
      <c r="EN506" s="76"/>
      <c r="EO506" s="76"/>
      <c r="EP506" s="76"/>
      <c r="EQ506" s="76"/>
      <c r="ER506" s="76"/>
      <c r="ES506" s="76"/>
      <c r="ET506" s="76"/>
      <c r="EU506" s="76"/>
      <c r="EV506" s="76"/>
      <c r="EW506" s="76"/>
      <c r="EX506" s="76"/>
      <c r="EY506" s="76"/>
      <c r="EZ506" s="76"/>
      <c r="FA506" s="76"/>
      <c r="FB506" s="76"/>
      <c r="FC506" s="76"/>
      <c r="FD506" s="76"/>
      <c r="FE506" s="76"/>
      <c r="FF506" s="76"/>
      <c r="FG506" s="76"/>
      <c r="FH506" s="76"/>
      <c r="FI506" s="76"/>
      <c r="FJ506" s="76"/>
      <c r="FK506" s="76"/>
      <c r="FL506" s="76"/>
      <c r="FM506" s="76"/>
      <c r="FN506" s="76"/>
      <c r="FO506" s="76"/>
      <c r="FP506" s="76"/>
      <c r="FQ506" s="76"/>
      <c r="FR506" s="76"/>
      <c r="FS506" s="76"/>
      <c r="FT506" s="76"/>
      <c r="FU506" s="76"/>
      <c r="FV506" s="76"/>
      <c r="FW506" s="76"/>
      <c r="FX506" s="76"/>
      <c r="FY506" s="76"/>
      <c r="FZ506" s="76"/>
      <c r="GA506" s="76"/>
      <c r="GB506" s="76"/>
      <c r="GC506" s="76"/>
      <c r="GD506" s="76"/>
      <c r="GE506" s="76"/>
      <c r="GF506" s="76"/>
      <c r="GG506" s="76"/>
      <c r="GH506" s="76"/>
      <c r="GI506" s="76"/>
      <c r="GJ506" s="76"/>
      <c r="GK506" s="76"/>
      <c r="GL506" s="76"/>
      <c r="GM506" s="76"/>
      <c r="GN506" s="76"/>
      <c r="GO506" s="76"/>
      <c r="GP506" s="76"/>
      <c r="GQ506" s="76"/>
      <c r="GR506" s="76"/>
      <c r="GS506" s="76"/>
      <c r="GT506" s="76"/>
      <c r="GU506" s="76"/>
      <c r="GV506" s="76"/>
      <c r="GW506" s="76"/>
      <c r="GX506" s="76"/>
      <c r="GY506" s="76"/>
      <c r="GZ506" s="76"/>
      <c r="HA506" s="76"/>
      <c r="HB506" s="76"/>
      <c r="HC506" s="76"/>
      <c r="HD506" s="76"/>
      <c r="HE506" s="76"/>
      <c r="HF506" s="76"/>
      <c r="HG506" s="76"/>
      <c r="HH506" s="76"/>
      <c r="HI506" s="76"/>
      <c r="HJ506" s="76"/>
      <c r="HK506" s="76"/>
      <c r="HL506" s="76"/>
      <c r="HM506" s="76"/>
      <c r="HN506" s="76"/>
      <c r="HO506" s="76"/>
      <c r="HP506" s="76"/>
      <c r="HQ506" s="76"/>
      <c r="HR506" s="76"/>
      <c r="HS506" s="76"/>
      <c r="HT506" s="76"/>
      <c r="HU506" s="76"/>
      <c r="HV506" s="76"/>
      <c r="HW506" s="76"/>
      <c r="HX506" s="76"/>
      <c r="HY506" s="76"/>
      <c r="HZ506" s="76"/>
      <c r="IA506" s="76"/>
      <c r="IB506" s="76"/>
      <c r="IC506" s="76"/>
      <c r="ID506" s="76"/>
      <c r="IE506" s="76"/>
      <c r="IF506" s="76"/>
      <c r="IG506" s="76"/>
      <c r="IH506" s="76"/>
      <c r="II506" s="76"/>
      <c r="IJ506" s="76"/>
      <c r="IK506" s="76"/>
      <c r="IL506" s="76"/>
      <c r="IM506" s="76"/>
      <c r="IN506" s="76"/>
      <c r="IO506" s="76"/>
      <c r="IP506" s="76"/>
      <c r="IQ506" s="76"/>
      <c r="IR506" s="76"/>
      <c r="IS506" s="76"/>
      <c r="IT506" s="76"/>
      <c r="IU506" s="76"/>
      <c r="IV506" s="76"/>
      <c r="IW506" s="76"/>
      <c r="IX506" s="76"/>
      <c r="IY506" s="76"/>
      <c r="IZ506" s="76"/>
      <c r="JA506" s="76"/>
      <c r="JB506" s="76"/>
      <c r="JC506" s="76"/>
      <c r="JD506" s="76"/>
      <c r="JE506" s="76"/>
      <c r="JF506" s="76"/>
      <c r="JG506" s="76"/>
      <c r="JH506" s="76"/>
      <c r="JI506" s="76"/>
      <c r="JJ506" s="76"/>
      <c r="JK506" s="76"/>
      <c r="JL506" s="76"/>
      <c r="JM506" s="76"/>
      <c r="JN506" s="76"/>
      <c r="JO506" s="76"/>
      <c r="JP506" s="76"/>
      <c r="JQ506" s="76"/>
      <c r="JR506" s="76"/>
      <c r="JS506" s="76"/>
      <c r="JT506" s="76"/>
      <c r="JU506" s="76"/>
      <c r="JV506" s="76"/>
      <c r="JW506" s="76"/>
      <c r="JX506" s="76"/>
      <c r="JY506" s="76"/>
      <c r="JZ506" s="76"/>
      <c r="KA506" s="76"/>
      <c r="KB506" s="76"/>
      <c r="KC506" s="76"/>
      <c r="KD506" s="76"/>
      <c r="KE506" s="76"/>
      <c r="KF506" s="76"/>
      <c r="KG506" s="76"/>
      <c r="KH506" s="76"/>
      <c r="KI506" s="76"/>
      <c r="KJ506" s="76"/>
      <c r="KK506" s="76"/>
      <c r="KL506" s="76"/>
      <c r="KM506" s="76"/>
      <c r="KN506" s="76"/>
      <c r="KO506" s="76"/>
      <c r="KP506" s="76"/>
      <c r="KQ506" s="76"/>
      <c r="KR506" s="76"/>
      <c r="KS506" s="76"/>
      <c r="KT506" s="76"/>
      <c r="KU506" s="76"/>
      <c r="KV506" s="76"/>
      <c r="KW506" s="76"/>
      <c r="KX506" s="76"/>
      <c r="KY506" s="76"/>
      <c r="KZ506" s="76"/>
      <c r="LA506" s="76"/>
      <c r="LB506" s="76"/>
      <c r="LC506" s="76"/>
      <c r="LD506" s="76"/>
      <c r="LE506" s="76"/>
      <c r="LF506" s="76"/>
      <c r="LG506" s="76"/>
      <c r="LH506" s="76"/>
      <c r="LI506" s="76"/>
      <c r="LJ506" s="76"/>
      <c r="LK506" s="76"/>
      <c r="LL506" s="76"/>
      <c r="LM506" s="76"/>
      <c r="LN506" s="76"/>
      <c r="LO506" s="76"/>
      <c r="LP506" s="76"/>
      <c r="LQ506" s="76"/>
      <c r="LR506" s="76"/>
      <c r="LS506" s="76"/>
      <c r="LT506" s="76"/>
      <c r="LU506" s="76"/>
      <c r="LV506" s="76"/>
      <c r="LW506" s="76"/>
      <c r="LX506" s="76"/>
      <c r="LY506" s="76"/>
      <c r="LZ506" s="76"/>
      <c r="MA506" s="76"/>
      <c r="MB506" s="76"/>
      <c r="MC506" s="76"/>
      <c r="MD506" s="76"/>
      <c r="ME506" s="76"/>
      <c r="MF506" s="76"/>
      <c r="MG506" s="76"/>
      <c r="MH506" s="76"/>
      <c r="MI506" s="76"/>
      <c r="MJ506" s="76"/>
      <c r="MK506" s="76"/>
      <c r="ML506" s="76"/>
      <c r="MM506" s="76"/>
      <c r="MN506" s="76"/>
      <c r="MO506" s="76"/>
      <c r="MP506" s="76"/>
      <c r="MQ506" s="76"/>
      <c r="MR506" s="76"/>
      <c r="MS506" s="76"/>
      <c r="MT506" s="76"/>
      <c r="MU506" s="76"/>
      <c r="MV506" s="76"/>
      <c r="MW506" s="76"/>
      <c r="MX506" s="76"/>
      <c r="MY506" s="76"/>
      <c r="MZ506" s="76"/>
      <c r="NA506" s="76"/>
      <c r="NB506" s="76"/>
      <c r="NC506" s="76"/>
      <c r="ND506" s="76"/>
      <c r="NE506" s="76"/>
      <c r="NF506" s="76"/>
      <c r="NG506" s="76"/>
      <c r="NH506" s="76"/>
      <c r="NI506" s="76"/>
      <c r="NJ506" s="76"/>
      <c r="NK506" s="76"/>
      <c r="NL506" s="76"/>
      <c r="NM506" s="76"/>
      <c r="NN506" s="76"/>
      <c r="NO506" s="76"/>
      <c r="NP506" s="76"/>
      <c r="NQ506" s="76"/>
      <c r="NR506" s="76"/>
      <c r="NS506" s="76"/>
      <c r="NT506" s="76"/>
      <c r="NU506" s="76"/>
      <c r="NV506" s="76"/>
      <c r="NW506" s="76"/>
      <c r="NX506" s="76"/>
      <c r="NY506" s="76"/>
      <c r="NZ506" s="76"/>
      <c r="OA506" s="76"/>
      <c r="OB506" s="76"/>
      <c r="OC506" s="76"/>
      <c r="OD506" s="76"/>
      <c r="OE506" s="76"/>
      <c r="OF506" s="76"/>
      <c r="OG506" s="76"/>
      <c r="OH506" s="76"/>
      <c r="OI506" s="76"/>
      <c r="OJ506" s="76"/>
      <c r="OK506" s="76"/>
      <c r="OL506" s="76"/>
      <c r="OM506" s="76"/>
      <c r="ON506" s="76"/>
      <c r="OO506" s="76"/>
      <c r="OP506" s="76"/>
      <c r="OQ506" s="76"/>
      <c r="OR506" s="76"/>
      <c r="OS506" s="76"/>
      <c r="OT506" s="76"/>
      <c r="OU506" s="76"/>
      <c r="OV506" s="76"/>
      <c r="OW506" s="76"/>
      <c r="OX506" s="76"/>
      <c r="OY506" s="76"/>
      <c r="OZ506" s="76"/>
      <c r="PA506" s="76"/>
      <c r="PB506" s="76"/>
      <c r="PC506" s="76"/>
      <c r="PD506" s="76"/>
      <c r="PE506" s="76"/>
      <c r="PF506" s="76"/>
      <c r="PG506" s="76"/>
      <c r="PH506" s="76"/>
      <c r="PI506" s="76"/>
      <c r="PJ506" s="76"/>
      <c r="PK506" s="76"/>
      <c r="PL506" s="76"/>
      <c r="PM506" s="76"/>
      <c r="PN506" s="76"/>
      <c r="PO506" s="76"/>
      <c r="PP506" s="76"/>
      <c r="PQ506" s="76"/>
      <c r="PR506" s="76"/>
      <c r="PS506" s="76"/>
      <c r="PT506" s="76"/>
      <c r="PU506" s="76"/>
      <c r="PV506" s="76"/>
      <c r="PW506" s="76"/>
      <c r="PX506" s="76"/>
      <c r="PY506" s="76"/>
      <c r="PZ506" s="76"/>
      <c r="QA506" s="76"/>
      <c r="QB506" s="76"/>
      <c r="QC506" s="76"/>
      <c r="QD506" s="76"/>
      <c r="QE506" s="76"/>
      <c r="QF506" s="76"/>
      <c r="QG506" s="76"/>
      <c r="QH506" s="76"/>
      <c r="QI506" s="76"/>
      <c r="QJ506" s="76"/>
      <c r="QK506" s="76"/>
      <c r="QL506" s="76"/>
      <c r="QM506" s="76"/>
      <c r="QN506" s="76"/>
      <c r="QO506" s="76"/>
      <c r="QP506" s="76"/>
      <c r="QQ506" s="76"/>
      <c r="QR506" s="76"/>
      <c r="QS506" s="76"/>
      <c r="QT506" s="76"/>
      <c r="QU506" s="76"/>
      <c r="QV506" s="76"/>
      <c r="QW506" s="76"/>
      <c r="QX506" s="76"/>
      <c r="QY506" s="76"/>
      <c r="QZ506" s="76"/>
      <c r="RA506" s="76"/>
      <c r="RB506" s="76"/>
      <c r="RC506" s="76"/>
      <c r="RD506" s="76"/>
      <c r="RE506" s="76"/>
      <c r="RF506" s="76"/>
      <c r="RG506" s="76"/>
      <c r="RH506" s="76"/>
      <c r="RI506" s="76"/>
      <c r="RJ506" s="76"/>
      <c r="RK506" s="76"/>
      <c r="RL506" s="76"/>
      <c r="RM506" s="76"/>
      <c r="RN506" s="76"/>
      <c r="RO506" s="76"/>
      <c r="RP506" s="76"/>
      <c r="RQ506" s="76"/>
      <c r="RR506" s="76"/>
      <c r="RS506" s="76"/>
      <c r="RT506" s="76"/>
      <c r="RU506" s="76"/>
      <c r="RV506" s="76"/>
      <c r="RW506" s="76"/>
      <c r="RX506" s="76"/>
      <c r="RY506" s="76"/>
      <c r="RZ506" s="76"/>
      <c r="SA506" s="76"/>
      <c r="SB506" s="76"/>
      <c r="SC506" s="76"/>
      <c r="SD506" s="76"/>
      <c r="SE506" s="76"/>
      <c r="SF506" s="76"/>
      <c r="SG506" s="76"/>
      <c r="SH506" s="76"/>
      <c r="SI506" s="76"/>
      <c r="SJ506" s="76"/>
      <c r="SK506" s="76"/>
      <c r="SL506" s="76"/>
      <c r="SM506" s="76"/>
      <c r="SN506" s="76"/>
      <c r="SO506" s="76"/>
      <c r="SP506" s="76"/>
      <c r="SQ506" s="76"/>
      <c r="SR506" s="76"/>
      <c r="SS506" s="76"/>
      <c r="ST506" s="76"/>
      <c r="SU506" s="76"/>
      <c r="SV506" s="76"/>
      <c r="SW506" s="76"/>
      <c r="SX506" s="76"/>
      <c r="SY506" s="76"/>
      <c r="SZ506" s="76"/>
      <c r="TA506" s="76"/>
      <c r="TB506" s="76"/>
      <c r="TC506" s="76"/>
      <c r="TD506" s="76"/>
      <c r="TE506" s="76"/>
      <c r="TF506" s="76"/>
      <c r="TG506" s="76"/>
      <c r="TH506" s="76"/>
      <c r="TI506" s="76"/>
      <c r="TJ506" s="76"/>
      <c r="TK506" s="76"/>
      <c r="TL506" s="76"/>
      <c r="TM506" s="76"/>
      <c r="TN506" s="76"/>
      <c r="TO506" s="76"/>
      <c r="TP506" s="76"/>
      <c r="TQ506" s="76"/>
      <c r="TR506" s="76"/>
      <c r="TS506" s="76"/>
      <c r="TT506" s="76"/>
      <c r="TU506" s="76"/>
      <c r="TV506" s="76"/>
      <c r="TW506" s="76"/>
      <c r="TX506" s="76"/>
      <c r="TY506" s="76"/>
      <c r="TZ506" s="76"/>
      <c r="UA506" s="76"/>
      <c r="UB506" s="76"/>
      <c r="UC506" s="76"/>
      <c r="UD506" s="76"/>
      <c r="UE506" s="76"/>
      <c r="UF506" s="76"/>
      <c r="UG506" s="76"/>
      <c r="UH506" s="76"/>
      <c r="UI506" s="76"/>
      <c r="UJ506" s="76"/>
      <c r="UK506" s="76"/>
      <c r="UL506" s="76"/>
      <c r="UM506" s="76"/>
      <c r="UN506" s="76"/>
      <c r="UO506" s="76"/>
      <c r="UP506" s="76"/>
      <c r="UQ506" s="76"/>
      <c r="UR506" s="76"/>
      <c r="US506" s="76"/>
      <c r="UT506" s="76"/>
      <c r="UU506" s="76"/>
      <c r="UV506" s="76"/>
      <c r="UW506" s="76"/>
      <c r="UX506" s="76"/>
      <c r="UY506" s="76"/>
      <c r="UZ506" s="76"/>
      <c r="VA506" s="76"/>
      <c r="VB506" s="76"/>
      <c r="VC506" s="76"/>
      <c r="VD506" s="76"/>
      <c r="VE506" s="76"/>
      <c r="VF506" s="76"/>
      <c r="VG506" s="76"/>
      <c r="VH506" s="76"/>
      <c r="VI506" s="76"/>
      <c r="VJ506" s="76"/>
      <c r="VK506" s="76"/>
      <c r="VL506" s="76"/>
      <c r="VM506" s="76"/>
      <c r="VN506" s="76"/>
      <c r="VO506" s="76"/>
      <c r="VP506" s="76"/>
      <c r="VQ506" s="76"/>
      <c r="VR506" s="76"/>
      <c r="VS506" s="76"/>
      <c r="VT506" s="76"/>
      <c r="VU506" s="76"/>
      <c r="VV506" s="76"/>
      <c r="VW506" s="76"/>
      <c r="VX506" s="76"/>
      <c r="VY506" s="76"/>
      <c r="VZ506" s="76"/>
      <c r="WA506" s="76"/>
      <c r="WB506" s="76"/>
      <c r="WC506" s="76"/>
      <c r="WD506" s="76"/>
      <c r="WE506" s="76"/>
      <c r="WF506" s="76"/>
      <c r="WG506" s="76"/>
      <c r="WH506" s="76"/>
      <c r="WI506" s="76"/>
      <c r="WJ506" s="76"/>
      <c r="WK506" s="76"/>
      <c r="WL506" s="76"/>
      <c r="WM506" s="76"/>
      <c r="WN506" s="76"/>
      <c r="WO506" s="76"/>
      <c r="WP506" s="76"/>
      <c r="WQ506" s="76"/>
      <c r="WR506" s="76"/>
      <c r="WS506" s="76"/>
      <c r="WT506" s="76"/>
      <c r="WU506" s="76"/>
      <c r="WV506" s="76"/>
      <c r="WW506" s="76"/>
      <c r="WX506" s="76"/>
      <c r="WY506" s="76"/>
      <c r="WZ506" s="76"/>
      <c r="XA506" s="76"/>
      <c r="XB506" s="76"/>
      <c r="XC506" s="76"/>
      <c r="XD506" s="76"/>
      <c r="XE506" s="76"/>
      <c r="XF506" s="76"/>
      <c r="XG506" s="76"/>
      <c r="XH506" s="76"/>
      <c r="XI506" s="76"/>
      <c r="XJ506" s="76"/>
      <c r="XK506" s="76"/>
      <c r="XL506" s="76"/>
      <c r="XM506" s="76"/>
      <c r="XN506" s="76"/>
      <c r="XO506" s="76"/>
      <c r="XP506" s="76"/>
      <c r="XQ506" s="76"/>
      <c r="XR506" s="76"/>
      <c r="XS506" s="76"/>
      <c r="XT506" s="76"/>
      <c r="XU506" s="76"/>
      <c r="XV506" s="76"/>
      <c r="XW506" s="76"/>
      <c r="XX506" s="76"/>
      <c r="XY506" s="76"/>
      <c r="XZ506" s="76"/>
      <c r="YA506" s="76"/>
      <c r="YB506" s="76"/>
      <c r="YC506" s="76"/>
      <c r="YD506" s="76"/>
      <c r="YE506" s="76"/>
      <c r="YF506" s="76"/>
      <c r="YG506" s="76"/>
      <c r="YH506" s="76"/>
      <c r="YI506" s="76"/>
      <c r="YJ506" s="76"/>
      <c r="YK506" s="76"/>
      <c r="YL506" s="76"/>
      <c r="YM506" s="76"/>
      <c r="YN506" s="76"/>
      <c r="YO506" s="76"/>
      <c r="YP506" s="76"/>
      <c r="YQ506" s="76"/>
      <c r="YR506" s="76"/>
      <c r="YS506" s="76"/>
      <c r="YT506" s="76"/>
      <c r="YU506" s="76"/>
      <c r="YV506" s="76"/>
      <c r="YW506" s="76"/>
      <c r="YX506" s="76"/>
      <c r="YY506" s="76"/>
      <c r="YZ506" s="76"/>
      <c r="ZA506" s="76"/>
      <c r="ZB506" s="76"/>
      <c r="ZC506" s="76"/>
      <c r="ZD506" s="76"/>
      <c r="ZE506" s="76"/>
      <c r="ZF506" s="76"/>
      <c r="ZG506" s="76"/>
      <c r="ZH506" s="76"/>
      <c r="ZI506" s="76"/>
      <c r="ZJ506" s="76"/>
      <c r="ZK506" s="76"/>
      <c r="ZL506" s="76"/>
      <c r="ZM506" s="76"/>
      <c r="ZN506" s="76"/>
      <c r="ZO506" s="76"/>
      <c r="ZP506" s="76"/>
      <c r="ZQ506" s="76"/>
      <c r="ZR506" s="76"/>
      <c r="ZS506" s="76"/>
      <c r="ZT506" s="76"/>
      <c r="ZU506" s="76"/>
      <c r="ZV506" s="76"/>
      <c r="ZW506" s="76"/>
      <c r="ZX506" s="76"/>
      <c r="ZY506" s="76"/>
      <c r="ZZ506" s="76"/>
      <c r="AAA506" s="76"/>
      <c r="AAB506" s="76"/>
      <c r="AAC506" s="76"/>
      <c r="AAD506" s="76"/>
      <c r="AAE506" s="76"/>
      <c r="AAF506" s="76"/>
      <c r="AAG506" s="76"/>
      <c r="AAH506" s="76"/>
      <c r="AAI506" s="76"/>
      <c r="AAJ506" s="76"/>
      <c r="AAK506" s="76"/>
      <c r="AAL506" s="76"/>
      <c r="AAM506" s="76"/>
      <c r="AAN506" s="76"/>
      <c r="AAO506" s="76"/>
      <c r="AAP506" s="76"/>
      <c r="AAQ506" s="76"/>
      <c r="AAR506" s="76"/>
      <c r="AAS506" s="76"/>
      <c r="AAT506" s="76"/>
      <c r="AAU506" s="76"/>
      <c r="AAV506" s="76"/>
      <c r="AAW506" s="76"/>
      <c r="AAX506" s="76"/>
      <c r="AAY506" s="76"/>
      <c r="AAZ506" s="76"/>
      <c r="ABA506" s="76"/>
      <c r="ABB506" s="76"/>
      <c r="ABC506" s="76"/>
      <c r="ABD506" s="76"/>
      <c r="ABE506" s="76"/>
      <c r="ABF506" s="76"/>
      <c r="ABG506" s="76"/>
      <c r="ABH506" s="76"/>
      <c r="ABI506" s="76"/>
      <c r="ABJ506" s="76"/>
      <c r="ABK506" s="76"/>
      <c r="ABL506" s="76"/>
      <c r="ABM506" s="76"/>
      <c r="ABN506" s="76"/>
      <c r="ABO506" s="76"/>
      <c r="ABP506" s="76"/>
      <c r="ABQ506" s="76"/>
      <c r="ABR506" s="76"/>
      <c r="ABS506" s="76"/>
      <c r="ABT506" s="76"/>
      <c r="ABU506" s="76"/>
      <c r="ABV506" s="76"/>
      <c r="ABW506" s="76"/>
      <c r="ABX506" s="76"/>
      <c r="ABY506" s="76"/>
      <c r="ABZ506" s="76"/>
      <c r="ACA506" s="76"/>
      <c r="ACB506" s="76"/>
      <c r="ACC506" s="76"/>
      <c r="ACD506" s="76"/>
      <c r="ACE506" s="76"/>
      <c r="ACF506" s="76"/>
      <c r="ACG506" s="76"/>
      <c r="ACH506" s="76"/>
      <c r="ACI506" s="76"/>
      <c r="ACJ506" s="76"/>
      <c r="ACK506" s="76"/>
      <c r="ACL506" s="76"/>
      <c r="ACM506" s="76"/>
      <c r="ACN506" s="76"/>
      <c r="ACO506" s="76"/>
      <c r="ACP506" s="76"/>
      <c r="ACQ506" s="76"/>
      <c r="ACR506" s="76"/>
      <c r="ACS506" s="76"/>
      <c r="ACT506" s="76"/>
      <c r="ACU506" s="76"/>
      <c r="ACV506" s="76"/>
      <c r="ACW506" s="76"/>
      <c r="ACX506" s="76"/>
      <c r="ACY506" s="76"/>
      <c r="ACZ506" s="76"/>
      <c r="ADA506" s="76"/>
      <c r="ADB506" s="76"/>
      <c r="ADC506" s="76"/>
      <c r="ADD506" s="76"/>
      <c r="ADE506" s="76"/>
      <c r="ADF506" s="76"/>
      <c r="ADG506" s="76"/>
      <c r="ADH506" s="76"/>
      <c r="ADI506" s="76"/>
      <c r="ADJ506" s="76"/>
      <c r="ADK506" s="76"/>
      <c r="ADL506" s="76"/>
      <c r="ADM506" s="76"/>
      <c r="ADN506" s="76"/>
      <c r="ADO506" s="76"/>
      <c r="ADP506" s="76"/>
      <c r="ADQ506" s="76"/>
      <c r="ADR506" s="76"/>
      <c r="ADS506" s="76"/>
      <c r="ADT506" s="76"/>
      <c r="ADU506" s="76"/>
      <c r="ADV506" s="76"/>
      <c r="ADW506" s="76"/>
      <c r="ADX506" s="76"/>
      <c r="ADY506" s="76"/>
      <c r="ADZ506" s="76"/>
      <c r="AEA506" s="76"/>
      <c r="AEB506" s="76"/>
      <c r="AEC506" s="76"/>
      <c r="AED506" s="76"/>
      <c r="AEE506" s="76"/>
      <c r="AEF506" s="76"/>
      <c r="AEG506" s="76"/>
      <c r="AEH506" s="76"/>
      <c r="AEI506" s="76"/>
      <c r="AEJ506" s="76"/>
      <c r="AEK506" s="76"/>
      <c r="AEL506" s="76"/>
      <c r="AEM506" s="76"/>
      <c r="AEN506" s="76"/>
      <c r="AEO506" s="76"/>
      <c r="AEP506" s="76"/>
      <c r="AEQ506" s="76"/>
      <c r="AER506" s="76"/>
      <c r="AES506" s="76"/>
      <c r="AET506" s="76"/>
      <c r="AEU506" s="76"/>
      <c r="AEV506" s="76"/>
      <c r="AEW506" s="76"/>
      <c r="AEX506" s="76"/>
      <c r="AEY506" s="76"/>
      <c r="AEZ506" s="76"/>
      <c r="AFA506" s="76"/>
      <c r="AFB506" s="76"/>
      <c r="AFC506" s="76"/>
      <c r="AFD506" s="76"/>
      <c r="AFE506" s="76"/>
      <c r="AFF506" s="76"/>
      <c r="AFG506" s="76"/>
      <c r="AFH506" s="76"/>
      <c r="AFI506" s="76"/>
      <c r="AFJ506" s="76"/>
      <c r="AFK506" s="76"/>
      <c r="AFL506" s="76"/>
      <c r="AFM506" s="76"/>
      <c r="AFN506" s="76"/>
      <c r="AFO506" s="76"/>
      <c r="AFP506" s="76"/>
      <c r="AFQ506" s="76"/>
      <c r="AFR506" s="76"/>
      <c r="AFS506" s="76"/>
      <c r="AFT506" s="76"/>
      <c r="AFU506" s="76"/>
      <c r="AFV506" s="76"/>
      <c r="AFW506" s="76"/>
      <c r="AFX506" s="76"/>
      <c r="AFY506" s="76"/>
      <c r="AFZ506" s="76"/>
      <c r="AGA506" s="76"/>
      <c r="AGB506" s="76"/>
      <c r="AGC506" s="76"/>
      <c r="AGD506" s="76"/>
      <c r="AGE506" s="76"/>
      <c r="AGF506" s="76"/>
      <c r="AGG506" s="76"/>
      <c r="AGH506" s="76"/>
      <c r="AGI506" s="76"/>
      <c r="AGJ506" s="76"/>
      <c r="AGK506" s="76"/>
      <c r="AGL506" s="76"/>
      <c r="AGM506" s="76"/>
      <c r="AGN506" s="76"/>
      <c r="AGO506" s="76"/>
      <c r="AGP506" s="76"/>
      <c r="AGQ506" s="76"/>
      <c r="AGR506" s="76"/>
      <c r="AGS506" s="76"/>
      <c r="AGT506" s="76"/>
      <c r="AGU506" s="76"/>
      <c r="AGV506" s="76"/>
      <c r="AGW506" s="76"/>
      <c r="AGX506" s="76"/>
      <c r="AGY506" s="76"/>
      <c r="AGZ506" s="76"/>
      <c r="AHA506" s="76"/>
      <c r="AHB506" s="76"/>
      <c r="AHC506" s="76"/>
      <c r="AHD506" s="76"/>
      <c r="AHE506" s="76"/>
      <c r="AHF506" s="76"/>
      <c r="AHG506" s="76"/>
      <c r="AHH506" s="76"/>
      <c r="AHI506" s="76"/>
      <c r="AHJ506" s="76"/>
      <c r="AHK506" s="76"/>
      <c r="AHL506" s="76"/>
      <c r="AHM506" s="76"/>
      <c r="AHN506" s="76"/>
      <c r="AHO506" s="76"/>
      <c r="AHP506" s="76"/>
      <c r="AHQ506" s="76"/>
      <c r="AHR506" s="76"/>
      <c r="AHS506" s="76"/>
      <c r="AHT506" s="76"/>
      <c r="AHU506" s="76"/>
      <c r="AHV506" s="76"/>
      <c r="AHW506" s="76"/>
      <c r="AHX506" s="76"/>
      <c r="AHY506" s="76"/>
      <c r="AHZ506" s="76"/>
      <c r="AIA506" s="76"/>
      <c r="AIB506" s="76"/>
      <c r="AIC506" s="76"/>
      <c r="AID506" s="76"/>
      <c r="AIE506" s="76"/>
      <c r="AIF506" s="76"/>
      <c r="AIG506" s="76"/>
      <c r="AIH506" s="76"/>
      <c r="AII506" s="76"/>
      <c r="AIJ506" s="76"/>
      <c r="AIK506" s="76"/>
      <c r="AIL506" s="76"/>
      <c r="AIM506" s="76"/>
      <c r="AIN506" s="76"/>
      <c r="AIO506" s="76"/>
      <c r="AIP506" s="76"/>
      <c r="AIQ506" s="76"/>
      <c r="AIR506" s="76"/>
      <c r="AIS506" s="76"/>
      <c r="AIT506" s="76"/>
      <c r="AIU506" s="76"/>
      <c r="AIV506" s="76"/>
      <c r="AIW506" s="76"/>
      <c r="AIX506" s="76"/>
      <c r="AIY506" s="76"/>
      <c r="AIZ506" s="76"/>
      <c r="AJA506" s="76"/>
      <c r="AJB506" s="76"/>
      <c r="AJC506" s="76"/>
      <c r="AJD506" s="76"/>
      <c r="AJE506" s="76"/>
      <c r="AJF506" s="76"/>
      <c r="AJG506" s="76"/>
      <c r="AJH506" s="76"/>
      <c r="AJI506" s="76"/>
      <c r="AJJ506" s="76"/>
      <c r="AJK506" s="76"/>
      <c r="AJL506" s="76"/>
      <c r="AJM506" s="76"/>
      <c r="AJN506" s="76"/>
      <c r="AJO506" s="76"/>
      <c r="AJP506" s="76"/>
      <c r="AJQ506" s="76"/>
      <c r="AJR506" s="76"/>
      <c r="AJS506" s="76"/>
      <c r="AJT506" s="76"/>
      <c r="AJU506" s="76"/>
      <c r="AJV506" s="76"/>
      <c r="AJW506" s="76"/>
      <c r="AJX506" s="76"/>
      <c r="AJY506" s="76"/>
      <c r="AJZ506" s="76"/>
      <c r="AKA506" s="76"/>
      <c r="AKB506" s="76"/>
      <c r="AKC506" s="76"/>
      <c r="AKD506" s="76"/>
      <c r="AKE506" s="76"/>
      <c r="AKF506" s="76"/>
      <c r="AKG506" s="76"/>
      <c r="AKH506" s="76"/>
      <c r="AKI506" s="76"/>
      <c r="AKJ506" s="76"/>
      <c r="AKK506" s="76"/>
      <c r="AKL506" s="76"/>
      <c r="AKM506" s="76"/>
      <c r="AKN506" s="76"/>
      <c r="AKO506" s="76"/>
      <c r="AKP506" s="76"/>
      <c r="AKQ506" s="76"/>
      <c r="AKR506" s="76"/>
      <c r="AKS506" s="76"/>
      <c r="AKT506" s="76"/>
      <c r="AKU506" s="76"/>
      <c r="AKV506" s="76"/>
      <c r="AKW506" s="76"/>
      <c r="AKX506" s="76"/>
      <c r="AKY506" s="76"/>
      <c r="AKZ506" s="76"/>
      <c r="ALA506" s="76"/>
      <c r="ALB506" s="76"/>
      <c r="ALC506" s="76"/>
      <c r="ALD506" s="76"/>
      <c r="ALE506" s="76"/>
      <c r="ALF506" s="76"/>
      <c r="ALG506" s="76"/>
      <c r="ALH506" s="76"/>
      <c r="ALI506" s="76"/>
      <c r="ALJ506" s="76"/>
      <c r="ALK506" s="76"/>
      <c r="ALL506" s="76"/>
      <c r="ALM506" s="76"/>
      <c r="ALN506" s="76"/>
      <c r="ALO506" s="76"/>
      <c r="ALP506" s="76"/>
      <c r="ALQ506" s="76"/>
      <c r="ALR506" s="76"/>
      <c r="ALS506" s="76"/>
      <c r="ALT506" s="76"/>
      <c r="ALU506" s="76"/>
      <c r="ALV506" s="76"/>
      <c r="ALW506" s="76"/>
      <c r="ALX506" s="76"/>
      <c r="ALY506" s="76"/>
      <c r="ALZ506" s="76"/>
      <c r="AMA506" s="76"/>
      <c r="AMB506" s="76"/>
      <c r="AMC506" s="76"/>
      <c r="AMD506" s="76"/>
      <c r="AME506" s="76"/>
      <c r="AMF506" s="76"/>
      <c r="AMG506" s="76"/>
      <c r="AMH506" s="76"/>
      <c r="AMI506" s="76"/>
      <c r="AMJ506" s="76"/>
      <c r="AMK506" s="76"/>
      <c r="AML506" s="76"/>
      <c r="AMM506" s="76"/>
      <c r="AMN506" s="76"/>
      <c r="AMO506" s="76"/>
      <c r="AMP506" s="76"/>
      <c r="AMQ506" s="76"/>
      <c r="AMR506" s="76"/>
      <c r="AMS506" s="76"/>
      <c r="AMT506" s="76"/>
      <c r="AMU506" s="76"/>
      <c r="AMV506" s="76"/>
      <c r="AMW506" s="76"/>
      <c r="AMX506" s="76"/>
      <c r="AMY506" s="76"/>
      <c r="AMZ506" s="76"/>
      <c r="ANA506" s="76"/>
      <c r="ANB506" s="76"/>
      <c r="ANC506" s="76"/>
      <c r="AND506" s="76"/>
      <c r="ANE506" s="76"/>
      <c r="ANF506" s="76"/>
      <c r="ANG506" s="76"/>
      <c r="ANH506" s="76"/>
      <c r="ANI506" s="76"/>
      <c r="ANJ506" s="76"/>
      <c r="ANK506" s="76"/>
      <c r="ANL506" s="76"/>
      <c r="ANM506" s="76"/>
      <c r="ANN506" s="76"/>
      <c r="ANO506" s="76"/>
      <c r="ANP506" s="76"/>
      <c r="ANQ506" s="76"/>
      <c r="ANR506" s="76"/>
      <c r="ANS506" s="76"/>
      <c r="ANT506" s="76"/>
      <c r="ANU506" s="76"/>
      <c r="ANV506" s="76"/>
      <c r="ANW506" s="76"/>
      <c r="ANX506" s="76"/>
      <c r="ANY506" s="76"/>
      <c r="ANZ506" s="76"/>
      <c r="AOA506" s="76"/>
      <c r="AOB506" s="76"/>
      <c r="AOC506" s="76"/>
      <c r="AOD506" s="76"/>
      <c r="AOE506" s="76"/>
      <c r="AOF506" s="76"/>
      <c r="AOG506" s="76"/>
      <c r="AOH506" s="76"/>
      <c r="AOI506" s="76"/>
      <c r="AOJ506" s="76"/>
      <c r="AOK506" s="76"/>
      <c r="AOL506" s="76"/>
      <c r="AOM506" s="76"/>
      <c r="AON506" s="76"/>
      <c r="AOO506" s="76"/>
      <c r="AOP506" s="76"/>
      <c r="AOQ506" s="76"/>
      <c r="AOR506" s="76"/>
      <c r="AOS506" s="76"/>
      <c r="AOT506" s="76"/>
      <c r="AOU506" s="76"/>
      <c r="AOV506" s="76"/>
      <c r="AOW506" s="76"/>
      <c r="AOX506" s="76"/>
      <c r="AOY506" s="76"/>
      <c r="AOZ506" s="76"/>
      <c r="APA506" s="76"/>
      <c r="APB506" s="76"/>
      <c r="APC506" s="76"/>
      <c r="APD506" s="76"/>
      <c r="APE506" s="76"/>
      <c r="APF506" s="76"/>
      <c r="APG506" s="76"/>
      <c r="APH506" s="76"/>
      <c r="API506" s="76"/>
      <c r="APJ506" s="76"/>
      <c r="APK506" s="76"/>
      <c r="APL506" s="76"/>
      <c r="APM506" s="76"/>
      <c r="APN506" s="76"/>
      <c r="APO506" s="76"/>
      <c r="APP506" s="76"/>
      <c r="APQ506" s="76"/>
      <c r="APR506" s="76"/>
      <c r="APS506" s="76"/>
      <c r="APT506" s="76"/>
      <c r="APU506" s="76"/>
      <c r="APV506" s="76"/>
      <c r="APW506" s="76"/>
      <c r="APX506" s="76"/>
      <c r="APY506" s="76"/>
      <c r="APZ506" s="76"/>
      <c r="AQA506" s="76"/>
      <c r="AQB506" s="76"/>
      <c r="AQC506" s="76"/>
      <c r="AQD506" s="76"/>
      <c r="AQE506" s="76"/>
      <c r="AQF506" s="76"/>
      <c r="AQG506" s="76"/>
      <c r="AQH506" s="76"/>
      <c r="AQI506" s="76"/>
      <c r="AQJ506" s="76"/>
      <c r="AQK506" s="76"/>
      <c r="AQL506" s="76"/>
      <c r="AQM506" s="76"/>
      <c r="AQN506" s="76"/>
      <c r="AQO506" s="76"/>
      <c r="AQP506" s="76"/>
      <c r="AQQ506" s="76"/>
      <c r="AQR506" s="76"/>
      <c r="AQS506" s="76"/>
      <c r="AQT506" s="76"/>
      <c r="AQU506" s="76"/>
      <c r="AQV506" s="76"/>
      <c r="AQW506" s="76"/>
      <c r="AQX506" s="76"/>
      <c r="AQY506" s="76"/>
      <c r="AQZ506" s="76"/>
      <c r="ARA506" s="76"/>
      <c r="ARB506" s="76"/>
      <c r="ARC506" s="76"/>
      <c r="ARD506" s="76"/>
      <c r="ARE506" s="76"/>
      <c r="ARF506" s="76"/>
      <c r="ARG506" s="76"/>
      <c r="ARH506" s="76"/>
      <c r="ARI506" s="76"/>
      <c r="ARJ506" s="76"/>
      <c r="ARK506" s="76"/>
      <c r="ARL506" s="76"/>
      <c r="ARM506" s="76"/>
      <c r="ARN506" s="76"/>
      <c r="ARO506" s="76"/>
      <c r="ARP506" s="76"/>
      <c r="ARQ506" s="76"/>
      <c r="ARR506" s="76"/>
      <c r="ARS506" s="76"/>
      <c r="ART506" s="76"/>
      <c r="ARU506" s="76"/>
      <c r="ARV506" s="76"/>
      <c r="ARW506" s="76"/>
      <c r="ARX506" s="76"/>
      <c r="ARY506" s="76"/>
      <c r="ARZ506" s="76"/>
      <c r="ASA506" s="76"/>
      <c r="ASB506" s="76"/>
      <c r="ASC506" s="76"/>
      <c r="ASD506" s="76"/>
      <c r="ASE506" s="76"/>
      <c r="ASF506" s="76"/>
      <c r="ASG506" s="76"/>
      <c r="ASH506" s="76"/>
      <c r="ASI506" s="76"/>
      <c r="ASJ506" s="76"/>
      <c r="ASK506" s="76"/>
      <c r="ASL506" s="76"/>
      <c r="ASM506" s="76"/>
      <c r="ASN506" s="76"/>
      <c r="ASO506" s="76"/>
      <c r="ASP506" s="76"/>
      <c r="ASQ506" s="76"/>
      <c r="ASR506" s="76"/>
      <c r="ASS506" s="76"/>
      <c r="AST506" s="76"/>
      <c r="ASU506" s="76"/>
      <c r="ASV506" s="76"/>
      <c r="ASW506" s="76"/>
      <c r="ASX506" s="76"/>
      <c r="ASY506" s="76"/>
      <c r="ASZ506" s="76"/>
      <c r="ATA506" s="76"/>
      <c r="ATB506" s="76"/>
      <c r="ATC506" s="76"/>
      <c r="ATD506" s="76"/>
      <c r="ATE506" s="76"/>
      <c r="ATF506" s="76"/>
      <c r="ATG506" s="76"/>
      <c r="ATH506" s="76"/>
      <c r="ATI506" s="76"/>
      <c r="ATJ506" s="76"/>
      <c r="ATK506" s="76"/>
      <c r="ATL506" s="76"/>
      <c r="ATM506" s="76"/>
      <c r="ATN506" s="76"/>
      <c r="ATO506" s="76"/>
      <c r="ATP506" s="76"/>
      <c r="ATQ506" s="76"/>
      <c r="ATR506" s="76"/>
      <c r="ATS506" s="76"/>
      <c r="ATT506" s="76"/>
      <c r="ATU506" s="76"/>
      <c r="ATV506" s="76"/>
      <c r="ATW506" s="76"/>
      <c r="ATX506" s="76"/>
      <c r="ATY506" s="76"/>
      <c r="ATZ506" s="76"/>
      <c r="AUA506" s="76"/>
      <c r="AUB506" s="76"/>
      <c r="AUC506" s="76"/>
      <c r="AUD506" s="76"/>
      <c r="AUE506" s="76"/>
      <c r="AUF506" s="76"/>
      <c r="AUG506" s="76"/>
      <c r="AUH506" s="76"/>
      <c r="AUI506" s="76"/>
      <c r="AUJ506" s="76"/>
      <c r="AUK506" s="76"/>
      <c r="AUL506" s="76"/>
      <c r="AUM506" s="76"/>
      <c r="AUN506" s="76"/>
      <c r="AUO506" s="76"/>
      <c r="AUP506" s="76"/>
      <c r="AUQ506" s="76"/>
      <c r="AUR506" s="76"/>
      <c r="AUS506" s="76"/>
      <c r="AUT506" s="76"/>
      <c r="AUU506" s="76"/>
      <c r="AUV506" s="76"/>
      <c r="AUW506" s="76"/>
      <c r="AUX506" s="76"/>
      <c r="AUY506" s="76"/>
      <c r="AUZ506" s="76"/>
      <c r="AVA506" s="76"/>
      <c r="AVB506" s="76"/>
      <c r="AVC506" s="76"/>
      <c r="AVD506" s="76"/>
      <c r="AVE506" s="76"/>
      <c r="AVF506" s="76"/>
      <c r="AVG506" s="76"/>
      <c r="AVH506" s="76"/>
      <c r="AVI506" s="76"/>
      <c r="AVJ506" s="76"/>
      <c r="AVK506" s="76"/>
      <c r="AVL506" s="76"/>
      <c r="AVM506" s="76"/>
      <c r="AVN506" s="76"/>
      <c r="AVO506" s="76"/>
      <c r="AVP506" s="76"/>
      <c r="AVQ506" s="76"/>
      <c r="AVR506" s="76"/>
      <c r="AVS506" s="76"/>
      <c r="AVT506" s="76"/>
      <c r="AVU506" s="76"/>
      <c r="AVV506" s="76"/>
      <c r="AVW506" s="76"/>
      <c r="AVX506" s="76"/>
      <c r="AVY506" s="76"/>
      <c r="AVZ506" s="76"/>
      <c r="AWA506" s="76"/>
      <c r="AWB506" s="76"/>
      <c r="AWC506" s="76"/>
      <c r="AWD506" s="76"/>
      <c r="AWE506" s="76"/>
      <c r="AWF506" s="76"/>
      <c r="AWG506" s="76"/>
      <c r="AWH506" s="76"/>
      <c r="AWI506" s="76"/>
      <c r="AWJ506" s="76"/>
      <c r="AWK506" s="76"/>
      <c r="AWL506" s="76"/>
      <c r="AWM506" s="76"/>
      <c r="AWN506" s="76"/>
      <c r="AWO506" s="76"/>
      <c r="AWP506" s="76"/>
      <c r="AWQ506" s="76"/>
      <c r="AWR506" s="76"/>
      <c r="AWS506" s="76"/>
      <c r="AWT506" s="76"/>
      <c r="AWU506" s="76"/>
      <c r="AWV506" s="76"/>
      <c r="AWW506" s="76"/>
      <c r="AWX506" s="76"/>
      <c r="AWY506" s="76"/>
      <c r="AWZ506" s="76"/>
      <c r="AXA506" s="76"/>
      <c r="AXB506" s="76"/>
      <c r="AXC506" s="76"/>
      <c r="AXD506" s="76"/>
      <c r="AXE506" s="76"/>
      <c r="AXF506" s="76"/>
      <c r="AXG506" s="76"/>
      <c r="AXH506" s="76"/>
      <c r="AXI506" s="76"/>
      <c r="AXJ506" s="76"/>
      <c r="AXK506" s="76"/>
      <c r="AXL506" s="76"/>
      <c r="AXM506" s="76"/>
      <c r="AXN506" s="76"/>
      <c r="AXO506" s="76"/>
      <c r="AXP506" s="76"/>
      <c r="AXQ506" s="76"/>
      <c r="AXR506" s="76"/>
      <c r="AXS506" s="76"/>
      <c r="AXT506" s="76"/>
      <c r="AXU506" s="76"/>
      <c r="AXV506" s="76"/>
      <c r="AXW506" s="76"/>
      <c r="AXX506" s="76"/>
      <c r="AXY506" s="76"/>
      <c r="AXZ506" s="76"/>
      <c r="AYA506" s="76"/>
      <c r="AYB506" s="76"/>
      <c r="AYC506" s="76"/>
      <c r="AYD506" s="76"/>
      <c r="AYE506" s="76"/>
      <c r="AYF506" s="76"/>
      <c r="AYG506" s="76"/>
      <c r="AYH506" s="76"/>
      <c r="AYI506" s="76"/>
      <c r="AYJ506" s="76"/>
      <c r="AYK506" s="76"/>
      <c r="AYL506" s="76"/>
      <c r="AYM506" s="76"/>
      <c r="AYN506" s="76"/>
      <c r="AYO506" s="76"/>
      <c r="AYP506" s="76"/>
      <c r="AYQ506" s="76"/>
      <c r="AYR506" s="76"/>
      <c r="AYS506" s="76"/>
      <c r="AYT506" s="76"/>
      <c r="AYU506" s="76"/>
      <c r="AYV506" s="76"/>
      <c r="AYW506" s="76"/>
      <c r="AYX506" s="76"/>
      <c r="AYY506" s="76"/>
      <c r="AYZ506" s="76"/>
      <c r="AZA506" s="76"/>
      <c r="AZB506" s="76"/>
      <c r="AZC506" s="76"/>
      <c r="AZD506" s="76"/>
      <c r="AZE506" s="76"/>
      <c r="AZF506" s="76"/>
      <c r="AZG506" s="76"/>
      <c r="AZH506" s="76"/>
      <c r="AZI506" s="76"/>
      <c r="AZJ506" s="76"/>
      <c r="AZK506" s="76"/>
      <c r="AZL506" s="76"/>
      <c r="AZM506" s="76"/>
      <c r="AZN506" s="76"/>
      <c r="AZO506" s="76"/>
      <c r="AZP506" s="76"/>
      <c r="AZQ506" s="76"/>
      <c r="AZR506" s="76"/>
      <c r="AZS506" s="76"/>
      <c r="AZT506" s="76"/>
      <c r="AZU506" s="76"/>
      <c r="AZV506" s="76"/>
      <c r="AZW506" s="76"/>
      <c r="AZX506" s="76"/>
      <c r="AZY506" s="76"/>
      <c r="AZZ506" s="76"/>
      <c r="BAA506" s="76"/>
      <c r="BAB506" s="76"/>
      <c r="BAC506" s="76"/>
      <c r="BAD506" s="76"/>
      <c r="BAE506" s="76"/>
      <c r="BAF506" s="76"/>
      <c r="BAG506" s="76"/>
      <c r="BAH506" s="76"/>
      <c r="BAI506" s="76"/>
      <c r="BAJ506" s="76"/>
      <c r="BAK506" s="76"/>
      <c r="BAL506" s="76"/>
      <c r="BAM506" s="76"/>
      <c r="BAN506" s="76"/>
      <c r="BAO506" s="76"/>
      <c r="BAP506" s="76"/>
      <c r="BAQ506" s="76"/>
      <c r="BAR506" s="76"/>
      <c r="BAS506" s="76"/>
      <c r="BAT506" s="76"/>
      <c r="BAU506" s="76"/>
      <c r="BAV506" s="76"/>
      <c r="BAW506" s="76"/>
      <c r="BAX506" s="76"/>
      <c r="BAY506" s="76"/>
      <c r="BAZ506" s="76"/>
      <c r="BBA506" s="76"/>
      <c r="BBB506" s="76"/>
      <c r="BBC506" s="76"/>
      <c r="BBD506" s="76"/>
      <c r="BBE506" s="76"/>
      <c r="BBF506" s="76"/>
      <c r="BBG506" s="76"/>
      <c r="BBH506" s="76"/>
      <c r="BBI506" s="76"/>
      <c r="BBJ506" s="76"/>
      <c r="BBK506" s="76"/>
      <c r="BBL506" s="76"/>
      <c r="BBM506" s="76"/>
      <c r="BBN506" s="76"/>
      <c r="BBO506" s="76"/>
      <c r="BBP506" s="76"/>
      <c r="BBQ506" s="76"/>
      <c r="BBR506" s="76"/>
      <c r="BBS506" s="76"/>
      <c r="BBT506" s="76"/>
      <c r="BBU506" s="76"/>
      <c r="BBV506" s="76"/>
      <c r="BBW506" s="76"/>
      <c r="BBX506" s="76"/>
      <c r="BBY506" s="76"/>
      <c r="BBZ506" s="76"/>
      <c r="BCA506" s="76"/>
      <c r="BCB506" s="76"/>
      <c r="BCC506" s="76"/>
      <c r="BCD506" s="76"/>
      <c r="BCE506" s="76"/>
      <c r="BCF506" s="76"/>
      <c r="BCG506" s="76"/>
      <c r="BCH506" s="76"/>
      <c r="BCI506" s="76"/>
      <c r="BCJ506" s="76"/>
      <c r="BCK506" s="76"/>
      <c r="BCL506" s="76"/>
      <c r="BCM506" s="76"/>
      <c r="BCN506" s="76"/>
      <c r="BCO506" s="76"/>
      <c r="BCP506" s="76"/>
      <c r="BCQ506" s="76"/>
      <c r="BCR506" s="76"/>
      <c r="BCS506" s="76"/>
      <c r="BCT506" s="76"/>
      <c r="BCU506" s="76"/>
      <c r="BCV506" s="76"/>
      <c r="BCW506" s="76"/>
      <c r="BCX506" s="76"/>
      <c r="BCY506" s="76"/>
      <c r="BCZ506" s="76"/>
      <c r="BDA506" s="76"/>
      <c r="BDB506" s="76"/>
      <c r="BDC506" s="76"/>
      <c r="BDD506" s="76"/>
      <c r="BDE506" s="76"/>
      <c r="BDF506" s="76"/>
      <c r="BDG506" s="76"/>
      <c r="BDH506" s="76"/>
      <c r="BDI506" s="76"/>
      <c r="BDJ506" s="76"/>
      <c r="BDK506" s="76"/>
      <c r="BDL506" s="76"/>
      <c r="BDM506" s="76"/>
      <c r="BDN506" s="76"/>
      <c r="BDO506" s="76"/>
      <c r="BDP506" s="76"/>
      <c r="BDQ506" s="76"/>
      <c r="BDR506" s="76"/>
      <c r="BDS506" s="76"/>
      <c r="BDT506" s="76"/>
      <c r="BDU506" s="76"/>
      <c r="BDV506" s="76"/>
      <c r="BDW506" s="76"/>
      <c r="BDX506" s="76"/>
      <c r="BDY506" s="76"/>
      <c r="BDZ506" s="76"/>
      <c r="BEA506" s="76"/>
      <c r="BEB506" s="76"/>
      <c r="BEC506" s="76"/>
      <c r="BED506" s="76"/>
      <c r="BEE506" s="76"/>
      <c r="BEF506" s="76"/>
      <c r="BEG506" s="76"/>
      <c r="BEH506" s="76"/>
      <c r="BEI506" s="76"/>
      <c r="BEJ506" s="76"/>
      <c r="BEK506" s="76"/>
      <c r="BEL506" s="76"/>
      <c r="BEM506" s="76"/>
      <c r="BEN506" s="76"/>
      <c r="BEO506" s="76"/>
      <c r="BEP506" s="76"/>
      <c r="BEQ506" s="76"/>
      <c r="BER506" s="76"/>
      <c r="BES506" s="76"/>
      <c r="BET506" s="76"/>
      <c r="BEU506" s="76"/>
      <c r="BEV506" s="76"/>
      <c r="BEW506" s="76"/>
      <c r="BEX506" s="76"/>
      <c r="BEY506" s="76"/>
      <c r="BEZ506" s="76"/>
      <c r="BFA506" s="76"/>
      <c r="BFB506" s="76"/>
      <c r="BFC506" s="76"/>
      <c r="BFD506" s="76"/>
      <c r="BFE506" s="76"/>
      <c r="BFF506" s="76"/>
      <c r="BFG506" s="76"/>
      <c r="BFH506" s="76"/>
      <c r="BFI506" s="76"/>
      <c r="BFJ506" s="76"/>
      <c r="BFK506" s="76"/>
      <c r="BFL506" s="76"/>
      <c r="BFM506" s="76"/>
      <c r="BFN506" s="76"/>
      <c r="BFO506" s="76"/>
      <c r="BFP506" s="76"/>
      <c r="BFQ506" s="76"/>
      <c r="BFR506" s="76"/>
      <c r="BFS506" s="76"/>
    </row>
    <row r="507" spans="1:1527" s="20" customFormat="1" ht="28" x14ac:dyDescent="0.25">
      <c r="A507" s="71" t="s">
        <v>338</v>
      </c>
      <c r="B507" s="278" t="s">
        <v>957</v>
      </c>
      <c r="C507" s="278" t="s">
        <v>930</v>
      </c>
      <c r="D507" s="278" t="s">
        <v>900</v>
      </c>
      <c r="E507" s="278"/>
      <c r="F507" s="309">
        <f t="shared" si="19"/>
        <v>7.1</v>
      </c>
      <c r="G507" s="278"/>
      <c r="H507" s="278">
        <v>0.71</v>
      </c>
      <c r="I507" s="278">
        <v>1.42</v>
      </c>
      <c r="J507" s="278">
        <v>1.7749999999999999</v>
      </c>
      <c r="K507" s="278">
        <v>2.13</v>
      </c>
      <c r="L507" s="278">
        <v>1.0649999999999999</v>
      </c>
      <c r="M507" s="278"/>
      <c r="N507" s="278"/>
      <c r="O507" s="278"/>
      <c r="P507" s="278"/>
      <c r="Q507" s="278"/>
      <c r="R507" s="278"/>
      <c r="BA507" s="76"/>
      <c r="BB507" s="76"/>
      <c r="BC507" s="76"/>
      <c r="BD507" s="76"/>
      <c r="BE507" s="76"/>
      <c r="BF507" s="76"/>
      <c r="BG507" s="76"/>
      <c r="BH507" s="76"/>
      <c r="BI507" s="76"/>
      <c r="BJ507" s="76"/>
      <c r="BK507" s="76"/>
      <c r="BL507" s="76"/>
      <c r="BM507" s="76"/>
      <c r="BN507" s="76"/>
      <c r="BO507" s="76"/>
      <c r="BP507" s="76"/>
      <c r="BQ507" s="76"/>
      <c r="BR507" s="76"/>
      <c r="BS507" s="76"/>
      <c r="BT507" s="76"/>
      <c r="BU507" s="76"/>
      <c r="BV507" s="76"/>
      <c r="BW507" s="76"/>
      <c r="BX507" s="76"/>
      <c r="BY507" s="76"/>
      <c r="BZ507" s="76"/>
      <c r="CA507" s="76"/>
      <c r="CB507" s="76"/>
      <c r="CC507" s="76"/>
      <c r="CD507" s="76"/>
      <c r="CE507" s="76"/>
      <c r="CF507" s="76"/>
      <c r="CG507" s="76"/>
      <c r="CH507" s="76"/>
      <c r="CI507" s="76"/>
      <c r="CJ507" s="76"/>
      <c r="CK507" s="76"/>
      <c r="CL507" s="76"/>
      <c r="CM507" s="76"/>
      <c r="CN507" s="76"/>
      <c r="CO507" s="76"/>
      <c r="CP507" s="76"/>
      <c r="CQ507" s="76"/>
      <c r="CR507" s="76"/>
      <c r="CS507" s="76"/>
      <c r="CT507" s="76"/>
      <c r="CU507" s="76"/>
      <c r="CV507" s="76"/>
      <c r="CW507" s="76"/>
      <c r="CX507" s="76"/>
      <c r="CY507" s="76"/>
      <c r="CZ507" s="76"/>
      <c r="DA507" s="76"/>
      <c r="DB507" s="76"/>
      <c r="DC507" s="76"/>
      <c r="DD507" s="76"/>
      <c r="DE507" s="76"/>
      <c r="DF507" s="76"/>
      <c r="DG507" s="76"/>
      <c r="DH507" s="76"/>
      <c r="DI507" s="76"/>
      <c r="DJ507" s="76"/>
      <c r="DK507" s="76"/>
      <c r="DL507" s="76"/>
      <c r="DM507" s="76"/>
      <c r="DN507" s="76"/>
      <c r="DO507" s="76"/>
      <c r="DP507" s="76"/>
      <c r="DQ507" s="76"/>
      <c r="DR507" s="76"/>
      <c r="DS507" s="76"/>
      <c r="DT507" s="76"/>
      <c r="DU507" s="76"/>
      <c r="DV507" s="76"/>
      <c r="DW507" s="76"/>
      <c r="DX507" s="76"/>
      <c r="DY507" s="76"/>
      <c r="DZ507" s="76"/>
      <c r="EA507" s="76"/>
      <c r="EB507" s="76"/>
      <c r="EC507" s="76"/>
      <c r="ED507" s="76"/>
      <c r="EE507" s="76"/>
      <c r="EF507" s="76"/>
      <c r="EG507" s="76"/>
      <c r="EH507" s="76"/>
      <c r="EI507" s="76"/>
      <c r="EJ507" s="76"/>
      <c r="EK507" s="76"/>
      <c r="EL507" s="76"/>
      <c r="EM507" s="76"/>
      <c r="EN507" s="76"/>
      <c r="EO507" s="76"/>
      <c r="EP507" s="76"/>
      <c r="EQ507" s="76"/>
      <c r="ER507" s="76"/>
      <c r="ES507" s="76"/>
      <c r="ET507" s="76"/>
      <c r="EU507" s="76"/>
      <c r="EV507" s="76"/>
      <c r="EW507" s="76"/>
      <c r="EX507" s="76"/>
      <c r="EY507" s="76"/>
      <c r="EZ507" s="76"/>
      <c r="FA507" s="76"/>
      <c r="FB507" s="76"/>
      <c r="FC507" s="76"/>
      <c r="FD507" s="76"/>
      <c r="FE507" s="76"/>
      <c r="FF507" s="76"/>
      <c r="FG507" s="76"/>
      <c r="FH507" s="76"/>
      <c r="FI507" s="76"/>
      <c r="FJ507" s="76"/>
      <c r="FK507" s="76"/>
      <c r="FL507" s="76"/>
      <c r="FM507" s="76"/>
      <c r="FN507" s="76"/>
      <c r="FO507" s="76"/>
      <c r="FP507" s="76"/>
      <c r="FQ507" s="76"/>
      <c r="FR507" s="76"/>
      <c r="FS507" s="76"/>
      <c r="FT507" s="76"/>
      <c r="FU507" s="76"/>
      <c r="FV507" s="76"/>
      <c r="FW507" s="76"/>
      <c r="FX507" s="76"/>
      <c r="FY507" s="76"/>
      <c r="FZ507" s="76"/>
      <c r="GA507" s="76"/>
      <c r="GB507" s="76"/>
      <c r="GC507" s="76"/>
      <c r="GD507" s="76"/>
      <c r="GE507" s="76"/>
      <c r="GF507" s="76"/>
      <c r="GG507" s="76"/>
      <c r="GH507" s="76"/>
      <c r="GI507" s="76"/>
      <c r="GJ507" s="76"/>
      <c r="GK507" s="76"/>
      <c r="GL507" s="76"/>
      <c r="GM507" s="76"/>
      <c r="GN507" s="76"/>
      <c r="GO507" s="76"/>
      <c r="GP507" s="76"/>
      <c r="GQ507" s="76"/>
      <c r="GR507" s="76"/>
      <c r="GS507" s="76"/>
      <c r="GT507" s="76"/>
      <c r="GU507" s="76"/>
      <c r="GV507" s="76"/>
      <c r="GW507" s="76"/>
      <c r="GX507" s="76"/>
      <c r="GY507" s="76"/>
      <c r="GZ507" s="76"/>
      <c r="HA507" s="76"/>
      <c r="HB507" s="76"/>
      <c r="HC507" s="76"/>
      <c r="HD507" s="76"/>
      <c r="HE507" s="76"/>
      <c r="HF507" s="76"/>
      <c r="HG507" s="76"/>
      <c r="HH507" s="76"/>
      <c r="HI507" s="76"/>
      <c r="HJ507" s="76"/>
      <c r="HK507" s="76"/>
      <c r="HL507" s="76"/>
      <c r="HM507" s="76"/>
      <c r="HN507" s="76"/>
      <c r="HO507" s="76"/>
      <c r="HP507" s="76"/>
      <c r="HQ507" s="76"/>
      <c r="HR507" s="76"/>
      <c r="HS507" s="76"/>
      <c r="HT507" s="76"/>
      <c r="HU507" s="76"/>
      <c r="HV507" s="76"/>
      <c r="HW507" s="76"/>
      <c r="HX507" s="76"/>
      <c r="HY507" s="76"/>
      <c r="HZ507" s="76"/>
      <c r="IA507" s="76"/>
      <c r="IB507" s="76"/>
      <c r="IC507" s="76"/>
      <c r="ID507" s="76"/>
      <c r="IE507" s="76"/>
      <c r="IF507" s="76"/>
      <c r="IG507" s="76"/>
      <c r="IH507" s="76"/>
      <c r="II507" s="76"/>
      <c r="IJ507" s="76"/>
      <c r="IK507" s="76"/>
      <c r="IL507" s="76"/>
      <c r="IM507" s="76"/>
      <c r="IN507" s="76"/>
      <c r="IO507" s="76"/>
      <c r="IP507" s="76"/>
      <c r="IQ507" s="76"/>
      <c r="IR507" s="76"/>
      <c r="IS507" s="76"/>
      <c r="IT507" s="76"/>
      <c r="IU507" s="76"/>
      <c r="IV507" s="76"/>
      <c r="IW507" s="76"/>
      <c r="IX507" s="76"/>
      <c r="IY507" s="76"/>
      <c r="IZ507" s="76"/>
      <c r="JA507" s="76"/>
      <c r="JB507" s="76"/>
      <c r="JC507" s="76"/>
      <c r="JD507" s="76"/>
      <c r="JE507" s="76"/>
      <c r="JF507" s="76"/>
      <c r="JG507" s="76"/>
      <c r="JH507" s="76"/>
      <c r="JI507" s="76"/>
      <c r="JJ507" s="76"/>
      <c r="JK507" s="76"/>
      <c r="JL507" s="76"/>
      <c r="JM507" s="76"/>
      <c r="JN507" s="76"/>
      <c r="JO507" s="76"/>
      <c r="JP507" s="76"/>
      <c r="JQ507" s="76"/>
      <c r="JR507" s="76"/>
      <c r="JS507" s="76"/>
      <c r="JT507" s="76"/>
      <c r="JU507" s="76"/>
      <c r="JV507" s="76"/>
      <c r="JW507" s="76"/>
      <c r="JX507" s="76"/>
      <c r="JY507" s="76"/>
      <c r="JZ507" s="76"/>
      <c r="KA507" s="76"/>
      <c r="KB507" s="76"/>
      <c r="KC507" s="76"/>
      <c r="KD507" s="76"/>
      <c r="KE507" s="76"/>
      <c r="KF507" s="76"/>
      <c r="KG507" s="76"/>
      <c r="KH507" s="76"/>
      <c r="KI507" s="76"/>
      <c r="KJ507" s="76"/>
      <c r="KK507" s="76"/>
      <c r="KL507" s="76"/>
      <c r="KM507" s="76"/>
      <c r="KN507" s="76"/>
      <c r="KO507" s="76"/>
      <c r="KP507" s="76"/>
      <c r="KQ507" s="76"/>
      <c r="KR507" s="76"/>
      <c r="KS507" s="76"/>
      <c r="KT507" s="76"/>
      <c r="KU507" s="76"/>
      <c r="KV507" s="76"/>
      <c r="KW507" s="76"/>
      <c r="KX507" s="76"/>
      <c r="KY507" s="76"/>
      <c r="KZ507" s="76"/>
      <c r="LA507" s="76"/>
      <c r="LB507" s="76"/>
      <c r="LC507" s="76"/>
      <c r="LD507" s="76"/>
      <c r="LE507" s="76"/>
      <c r="LF507" s="76"/>
      <c r="LG507" s="76"/>
      <c r="LH507" s="76"/>
      <c r="LI507" s="76"/>
      <c r="LJ507" s="76"/>
      <c r="LK507" s="76"/>
      <c r="LL507" s="76"/>
      <c r="LM507" s="76"/>
      <c r="LN507" s="76"/>
      <c r="LO507" s="76"/>
      <c r="LP507" s="76"/>
      <c r="LQ507" s="76"/>
      <c r="LR507" s="76"/>
      <c r="LS507" s="76"/>
      <c r="LT507" s="76"/>
      <c r="LU507" s="76"/>
      <c r="LV507" s="76"/>
      <c r="LW507" s="76"/>
      <c r="LX507" s="76"/>
      <c r="LY507" s="76"/>
      <c r="LZ507" s="76"/>
      <c r="MA507" s="76"/>
      <c r="MB507" s="76"/>
      <c r="MC507" s="76"/>
      <c r="MD507" s="76"/>
      <c r="ME507" s="76"/>
      <c r="MF507" s="76"/>
      <c r="MG507" s="76"/>
      <c r="MH507" s="76"/>
      <c r="MI507" s="76"/>
      <c r="MJ507" s="76"/>
      <c r="MK507" s="76"/>
      <c r="ML507" s="76"/>
      <c r="MM507" s="76"/>
      <c r="MN507" s="76"/>
      <c r="MO507" s="76"/>
      <c r="MP507" s="76"/>
      <c r="MQ507" s="76"/>
      <c r="MR507" s="76"/>
      <c r="MS507" s="76"/>
      <c r="MT507" s="76"/>
      <c r="MU507" s="76"/>
      <c r="MV507" s="76"/>
      <c r="MW507" s="76"/>
      <c r="MX507" s="76"/>
      <c r="MY507" s="76"/>
      <c r="MZ507" s="76"/>
      <c r="NA507" s="76"/>
      <c r="NB507" s="76"/>
      <c r="NC507" s="76"/>
      <c r="ND507" s="76"/>
      <c r="NE507" s="76"/>
      <c r="NF507" s="76"/>
      <c r="NG507" s="76"/>
      <c r="NH507" s="76"/>
      <c r="NI507" s="76"/>
      <c r="NJ507" s="76"/>
      <c r="NK507" s="76"/>
      <c r="NL507" s="76"/>
      <c r="NM507" s="76"/>
      <c r="NN507" s="76"/>
      <c r="NO507" s="76"/>
      <c r="NP507" s="76"/>
      <c r="NQ507" s="76"/>
      <c r="NR507" s="76"/>
      <c r="NS507" s="76"/>
      <c r="NT507" s="76"/>
      <c r="NU507" s="76"/>
      <c r="NV507" s="76"/>
      <c r="NW507" s="76"/>
      <c r="NX507" s="76"/>
      <c r="NY507" s="76"/>
      <c r="NZ507" s="76"/>
      <c r="OA507" s="76"/>
      <c r="OB507" s="76"/>
      <c r="OC507" s="76"/>
      <c r="OD507" s="76"/>
      <c r="OE507" s="76"/>
      <c r="OF507" s="76"/>
      <c r="OG507" s="76"/>
      <c r="OH507" s="76"/>
      <c r="OI507" s="76"/>
      <c r="OJ507" s="76"/>
      <c r="OK507" s="76"/>
      <c r="OL507" s="76"/>
      <c r="OM507" s="76"/>
      <c r="ON507" s="76"/>
      <c r="OO507" s="76"/>
      <c r="OP507" s="76"/>
      <c r="OQ507" s="76"/>
      <c r="OR507" s="76"/>
      <c r="OS507" s="76"/>
      <c r="OT507" s="76"/>
      <c r="OU507" s="76"/>
      <c r="OV507" s="76"/>
      <c r="OW507" s="76"/>
      <c r="OX507" s="76"/>
      <c r="OY507" s="76"/>
      <c r="OZ507" s="76"/>
      <c r="PA507" s="76"/>
      <c r="PB507" s="76"/>
      <c r="PC507" s="76"/>
      <c r="PD507" s="76"/>
      <c r="PE507" s="76"/>
      <c r="PF507" s="76"/>
      <c r="PG507" s="76"/>
      <c r="PH507" s="76"/>
      <c r="PI507" s="76"/>
      <c r="PJ507" s="76"/>
      <c r="PK507" s="76"/>
      <c r="PL507" s="76"/>
      <c r="PM507" s="76"/>
      <c r="PN507" s="76"/>
      <c r="PO507" s="76"/>
      <c r="PP507" s="76"/>
      <c r="PQ507" s="76"/>
      <c r="PR507" s="76"/>
      <c r="PS507" s="76"/>
      <c r="PT507" s="76"/>
      <c r="PU507" s="76"/>
      <c r="PV507" s="76"/>
      <c r="PW507" s="76"/>
      <c r="PX507" s="76"/>
      <c r="PY507" s="76"/>
      <c r="PZ507" s="76"/>
      <c r="QA507" s="76"/>
      <c r="QB507" s="76"/>
      <c r="QC507" s="76"/>
      <c r="QD507" s="76"/>
      <c r="QE507" s="76"/>
      <c r="QF507" s="76"/>
      <c r="QG507" s="76"/>
      <c r="QH507" s="76"/>
      <c r="QI507" s="76"/>
      <c r="QJ507" s="76"/>
      <c r="QK507" s="76"/>
      <c r="QL507" s="76"/>
      <c r="QM507" s="76"/>
      <c r="QN507" s="76"/>
      <c r="QO507" s="76"/>
      <c r="QP507" s="76"/>
      <c r="QQ507" s="76"/>
      <c r="QR507" s="76"/>
      <c r="QS507" s="76"/>
      <c r="QT507" s="76"/>
      <c r="QU507" s="76"/>
      <c r="QV507" s="76"/>
      <c r="QW507" s="76"/>
      <c r="QX507" s="76"/>
      <c r="QY507" s="76"/>
      <c r="QZ507" s="76"/>
      <c r="RA507" s="76"/>
      <c r="RB507" s="76"/>
      <c r="RC507" s="76"/>
      <c r="RD507" s="76"/>
      <c r="RE507" s="76"/>
      <c r="RF507" s="76"/>
      <c r="RG507" s="76"/>
      <c r="RH507" s="76"/>
      <c r="RI507" s="76"/>
      <c r="RJ507" s="76"/>
      <c r="RK507" s="76"/>
      <c r="RL507" s="76"/>
      <c r="RM507" s="76"/>
      <c r="RN507" s="76"/>
      <c r="RO507" s="76"/>
      <c r="RP507" s="76"/>
      <c r="RQ507" s="76"/>
      <c r="RR507" s="76"/>
      <c r="RS507" s="76"/>
      <c r="RT507" s="76"/>
      <c r="RU507" s="76"/>
      <c r="RV507" s="76"/>
      <c r="RW507" s="76"/>
      <c r="RX507" s="76"/>
      <c r="RY507" s="76"/>
      <c r="RZ507" s="76"/>
      <c r="SA507" s="76"/>
      <c r="SB507" s="76"/>
      <c r="SC507" s="76"/>
      <c r="SD507" s="76"/>
      <c r="SE507" s="76"/>
      <c r="SF507" s="76"/>
      <c r="SG507" s="76"/>
      <c r="SH507" s="76"/>
      <c r="SI507" s="76"/>
      <c r="SJ507" s="76"/>
      <c r="SK507" s="76"/>
      <c r="SL507" s="76"/>
      <c r="SM507" s="76"/>
      <c r="SN507" s="76"/>
      <c r="SO507" s="76"/>
      <c r="SP507" s="76"/>
      <c r="SQ507" s="76"/>
      <c r="SR507" s="76"/>
      <c r="SS507" s="76"/>
      <c r="ST507" s="76"/>
      <c r="SU507" s="76"/>
      <c r="SV507" s="76"/>
      <c r="SW507" s="76"/>
      <c r="SX507" s="76"/>
      <c r="SY507" s="76"/>
      <c r="SZ507" s="76"/>
      <c r="TA507" s="76"/>
      <c r="TB507" s="76"/>
      <c r="TC507" s="76"/>
      <c r="TD507" s="76"/>
      <c r="TE507" s="76"/>
      <c r="TF507" s="76"/>
      <c r="TG507" s="76"/>
      <c r="TH507" s="76"/>
      <c r="TI507" s="76"/>
      <c r="TJ507" s="76"/>
      <c r="TK507" s="76"/>
      <c r="TL507" s="76"/>
      <c r="TM507" s="76"/>
      <c r="TN507" s="76"/>
      <c r="TO507" s="76"/>
      <c r="TP507" s="76"/>
      <c r="TQ507" s="76"/>
      <c r="TR507" s="76"/>
      <c r="TS507" s="76"/>
      <c r="TT507" s="76"/>
      <c r="TU507" s="76"/>
      <c r="TV507" s="76"/>
      <c r="TW507" s="76"/>
      <c r="TX507" s="76"/>
      <c r="TY507" s="76"/>
      <c r="TZ507" s="76"/>
      <c r="UA507" s="76"/>
      <c r="UB507" s="76"/>
      <c r="UC507" s="76"/>
      <c r="UD507" s="76"/>
      <c r="UE507" s="76"/>
      <c r="UF507" s="76"/>
      <c r="UG507" s="76"/>
      <c r="UH507" s="76"/>
      <c r="UI507" s="76"/>
      <c r="UJ507" s="76"/>
      <c r="UK507" s="76"/>
      <c r="UL507" s="76"/>
      <c r="UM507" s="76"/>
      <c r="UN507" s="76"/>
      <c r="UO507" s="76"/>
      <c r="UP507" s="76"/>
      <c r="UQ507" s="76"/>
      <c r="UR507" s="76"/>
      <c r="US507" s="76"/>
      <c r="UT507" s="76"/>
      <c r="UU507" s="76"/>
      <c r="UV507" s="76"/>
      <c r="UW507" s="76"/>
      <c r="UX507" s="76"/>
      <c r="UY507" s="76"/>
      <c r="UZ507" s="76"/>
      <c r="VA507" s="76"/>
      <c r="VB507" s="76"/>
      <c r="VC507" s="76"/>
      <c r="VD507" s="76"/>
      <c r="VE507" s="76"/>
      <c r="VF507" s="76"/>
      <c r="VG507" s="76"/>
      <c r="VH507" s="76"/>
      <c r="VI507" s="76"/>
      <c r="VJ507" s="76"/>
      <c r="VK507" s="76"/>
      <c r="VL507" s="76"/>
      <c r="VM507" s="76"/>
      <c r="VN507" s="76"/>
      <c r="VO507" s="76"/>
      <c r="VP507" s="76"/>
      <c r="VQ507" s="76"/>
      <c r="VR507" s="76"/>
      <c r="VS507" s="76"/>
      <c r="VT507" s="76"/>
      <c r="VU507" s="76"/>
      <c r="VV507" s="76"/>
      <c r="VW507" s="76"/>
      <c r="VX507" s="76"/>
      <c r="VY507" s="76"/>
      <c r="VZ507" s="76"/>
      <c r="WA507" s="76"/>
      <c r="WB507" s="76"/>
      <c r="WC507" s="76"/>
      <c r="WD507" s="76"/>
      <c r="WE507" s="76"/>
      <c r="WF507" s="76"/>
      <c r="WG507" s="76"/>
      <c r="WH507" s="76"/>
      <c r="WI507" s="76"/>
      <c r="WJ507" s="76"/>
      <c r="WK507" s="76"/>
      <c r="WL507" s="76"/>
      <c r="WM507" s="76"/>
      <c r="WN507" s="76"/>
      <c r="WO507" s="76"/>
      <c r="WP507" s="76"/>
      <c r="WQ507" s="76"/>
      <c r="WR507" s="76"/>
      <c r="WS507" s="76"/>
      <c r="WT507" s="76"/>
      <c r="WU507" s="76"/>
      <c r="WV507" s="76"/>
      <c r="WW507" s="76"/>
      <c r="WX507" s="76"/>
      <c r="WY507" s="76"/>
      <c r="WZ507" s="76"/>
      <c r="XA507" s="76"/>
      <c r="XB507" s="76"/>
      <c r="XC507" s="76"/>
      <c r="XD507" s="76"/>
      <c r="XE507" s="76"/>
      <c r="XF507" s="76"/>
      <c r="XG507" s="76"/>
      <c r="XH507" s="76"/>
      <c r="XI507" s="76"/>
      <c r="XJ507" s="76"/>
      <c r="XK507" s="76"/>
      <c r="XL507" s="76"/>
      <c r="XM507" s="76"/>
      <c r="XN507" s="76"/>
      <c r="XO507" s="76"/>
      <c r="XP507" s="76"/>
      <c r="XQ507" s="76"/>
      <c r="XR507" s="76"/>
      <c r="XS507" s="76"/>
      <c r="XT507" s="76"/>
      <c r="XU507" s="76"/>
      <c r="XV507" s="76"/>
      <c r="XW507" s="76"/>
      <c r="XX507" s="76"/>
      <c r="XY507" s="76"/>
      <c r="XZ507" s="76"/>
      <c r="YA507" s="76"/>
      <c r="YB507" s="76"/>
      <c r="YC507" s="76"/>
      <c r="YD507" s="76"/>
      <c r="YE507" s="76"/>
      <c r="YF507" s="76"/>
      <c r="YG507" s="76"/>
      <c r="YH507" s="76"/>
      <c r="YI507" s="76"/>
      <c r="YJ507" s="76"/>
      <c r="YK507" s="76"/>
      <c r="YL507" s="76"/>
      <c r="YM507" s="76"/>
      <c r="YN507" s="76"/>
      <c r="YO507" s="76"/>
      <c r="YP507" s="76"/>
      <c r="YQ507" s="76"/>
      <c r="YR507" s="76"/>
      <c r="YS507" s="76"/>
      <c r="YT507" s="76"/>
      <c r="YU507" s="76"/>
      <c r="YV507" s="76"/>
      <c r="YW507" s="76"/>
      <c r="YX507" s="76"/>
      <c r="YY507" s="76"/>
      <c r="YZ507" s="76"/>
      <c r="ZA507" s="76"/>
      <c r="ZB507" s="76"/>
      <c r="ZC507" s="76"/>
      <c r="ZD507" s="76"/>
      <c r="ZE507" s="76"/>
      <c r="ZF507" s="76"/>
      <c r="ZG507" s="76"/>
      <c r="ZH507" s="76"/>
      <c r="ZI507" s="76"/>
      <c r="ZJ507" s="76"/>
      <c r="ZK507" s="76"/>
      <c r="ZL507" s="76"/>
      <c r="ZM507" s="76"/>
      <c r="ZN507" s="76"/>
      <c r="ZO507" s="76"/>
      <c r="ZP507" s="76"/>
      <c r="ZQ507" s="76"/>
      <c r="ZR507" s="76"/>
      <c r="ZS507" s="76"/>
      <c r="ZT507" s="76"/>
      <c r="ZU507" s="76"/>
      <c r="ZV507" s="76"/>
      <c r="ZW507" s="76"/>
      <c r="ZX507" s="76"/>
      <c r="ZY507" s="76"/>
      <c r="ZZ507" s="76"/>
      <c r="AAA507" s="76"/>
      <c r="AAB507" s="76"/>
      <c r="AAC507" s="76"/>
      <c r="AAD507" s="76"/>
      <c r="AAE507" s="76"/>
      <c r="AAF507" s="76"/>
      <c r="AAG507" s="76"/>
      <c r="AAH507" s="76"/>
      <c r="AAI507" s="76"/>
      <c r="AAJ507" s="76"/>
      <c r="AAK507" s="76"/>
      <c r="AAL507" s="76"/>
      <c r="AAM507" s="76"/>
      <c r="AAN507" s="76"/>
      <c r="AAO507" s="76"/>
      <c r="AAP507" s="76"/>
      <c r="AAQ507" s="76"/>
      <c r="AAR507" s="76"/>
      <c r="AAS507" s="76"/>
      <c r="AAT507" s="76"/>
      <c r="AAU507" s="76"/>
      <c r="AAV507" s="76"/>
      <c r="AAW507" s="76"/>
      <c r="AAX507" s="76"/>
      <c r="AAY507" s="76"/>
      <c r="AAZ507" s="76"/>
      <c r="ABA507" s="76"/>
      <c r="ABB507" s="76"/>
      <c r="ABC507" s="76"/>
      <c r="ABD507" s="76"/>
      <c r="ABE507" s="76"/>
      <c r="ABF507" s="76"/>
      <c r="ABG507" s="76"/>
      <c r="ABH507" s="76"/>
      <c r="ABI507" s="76"/>
      <c r="ABJ507" s="76"/>
      <c r="ABK507" s="76"/>
      <c r="ABL507" s="76"/>
      <c r="ABM507" s="76"/>
      <c r="ABN507" s="76"/>
      <c r="ABO507" s="76"/>
      <c r="ABP507" s="76"/>
      <c r="ABQ507" s="76"/>
      <c r="ABR507" s="76"/>
      <c r="ABS507" s="76"/>
      <c r="ABT507" s="76"/>
      <c r="ABU507" s="76"/>
      <c r="ABV507" s="76"/>
      <c r="ABW507" s="76"/>
      <c r="ABX507" s="76"/>
      <c r="ABY507" s="76"/>
      <c r="ABZ507" s="76"/>
      <c r="ACA507" s="76"/>
      <c r="ACB507" s="76"/>
      <c r="ACC507" s="76"/>
      <c r="ACD507" s="76"/>
      <c r="ACE507" s="76"/>
      <c r="ACF507" s="76"/>
      <c r="ACG507" s="76"/>
      <c r="ACH507" s="76"/>
      <c r="ACI507" s="76"/>
      <c r="ACJ507" s="76"/>
      <c r="ACK507" s="76"/>
      <c r="ACL507" s="76"/>
      <c r="ACM507" s="76"/>
      <c r="ACN507" s="76"/>
      <c r="ACO507" s="76"/>
      <c r="ACP507" s="76"/>
      <c r="ACQ507" s="76"/>
      <c r="ACR507" s="76"/>
      <c r="ACS507" s="76"/>
      <c r="ACT507" s="76"/>
      <c r="ACU507" s="76"/>
      <c r="ACV507" s="76"/>
      <c r="ACW507" s="76"/>
      <c r="ACX507" s="76"/>
      <c r="ACY507" s="76"/>
      <c r="ACZ507" s="76"/>
      <c r="ADA507" s="76"/>
      <c r="ADB507" s="76"/>
      <c r="ADC507" s="76"/>
      <c r="ADD507" s="76"/>
      <c r="ADE507" s="76"/>
      <c r="ADF507" s="76"/>
      <c r="ADG507" s="76"/>
      <c r="ADH507" s="76"/>
      <c r="ADI507" s="76"/>
      <c r="ADJ507" s="76"/>
      <c r="ADK507" s="76"/>
      <c r="ADL507" s="76"/>
      <c r="ADM507" s="76"/>
      <c r="ADN507" s="76"/>
      <c r="ADO507" s="76"/>
      <c r="ADP507" s="76"/>
      <c r="ADQ507" s="76"/>
      <c r="ADR507" s="76"/>
      <c r="ADS507" s="76"/>
      <c r="ADT507" s="76"/>
      <c r="ADU507" s="76"/>
      <c r="ADV507" s="76"/>
      <c r="ADW507" s="76"/>
      <c r="ADX507" s="76"/>
      <c r="ADY507" s="76"/>
      <c r="ADZ507" s="76"/>
      <c r="AEA507" s="76"/>
      <c r="AEB507" s="76"/>
      <c r="AEC507" s="76"/>
      <c r="AED507" s="76"/>
      <c r="AEE507" s="76"/>
      <c r="AEF507" s="76"/>
      <c r="AEG507" s="76"/>
      <c r="AEH507" s="76"/>
      <c r="AEI507" s="76"/>
      <c r="AEJ507" s="76"/>
      <c r="AEK507" s="76"/>
      <c r="AEL507" s="76"/>
      <c r="AEM507" s="76"/>
      <c r="AEN507" s="76"/>
      <c r="AEO507" s="76"/>
      <c r="AEP507" s="76"/>
      <c r="AEQ507" s="76"/>
      <c r="AER507" s="76"/>
      <c r="AES507" s="76"/>
      <c r="AET507" s="76"/>
      <c r="AEU507" s="76"/>
      <c r="AEV507" s="76"/>
      <c r="AEW507" s="76"/>
      <c r="AEX507" s="76"/>
      <c r="AEY507" s="76"/>
      <c r="AEZ507" s="76"/>
      <c r="AFA507" s="76"/>
      <c r="AFB507" s="76"/>
      <c r="AFC507" s="76"/>
      <c r="AFD507" s="76"/>
      <c r="AFE507" s="76"/>
      <c r="AFF507" s="76"/>
      <c r="AFG507" s="76"/>
      <c r="AFH507" s="76"/>
      <c r="AFI507" s="76"/>
      <c r="AFJ507" s="76"/>
      <c r="AFK507" s="76"/>
      <c r="AFL507" s="76"/>
      <c r="AFM507" s="76"/>
      <c r="AFN507" s="76"/>
      <c r="AFO507" s="76"/>
      <c r="AFP507" s="76"/>
      <c r="AFQ507" s="76"/>
      <c r="AFR507" s="76"/>
      <c r="AFS507" s="76"/>
      <c r="AFT507" s="76"/>
      <c r="AFU507" s="76"/>
      <c r="AFV507" s="76"/>
      <c r="AFW507" s="76"/>
      <c r="AFX507" s="76"/>
      <c r="AFY507" s="76"/>
      <c r="AFZ507" s="76"/>
      <c r="AGA507" s="76"/>
      <c r="AGB507" s="76"/>
      <c r="AGC507" s="76"/>
      <c r="AGD507" s="76"/>
      <c r="AGE507" s="76"/>
      <c r="AGF507" s="76"/>
      <c r="AGG507" s="76"/>
      <c r="AGH507" s="76"/>
      <c r="AGI507" s="76"/>
      <c r="AGJ507" s="76"/>
      <c r="AGK507" s="76"/>
      <c r="AGL507" s="76"/>
      <c r="AGM507" s="76"/>
      <c r="AGN507" s="76"/>
      <c r="AGO507" s="76"/>
      <c r="AGP507" s="76"/>
      <c r="AGQ507" s="76"/>
      <c r="AGR507" s="76"/>
      <c r="AGS507" s="76"/>
      <c r="AGT507" s="76"/>
      <c r="AGU507" s="76"/>
      <c r="AGV507" s="76"/>
      <c r="AGW507" s="76"/>
      <c r="AGX507" s="76"/>
      <c r="AGY507" s="76"/>
      <c r="AGZ507" s="76"/>
      <c r="AHA507" s="76"/>
      <c r="AHB507" s="76"/>
      <c r="AHC507" s="76"/>
      <c r="AHD507" s="76"/>
      <c r="AHE507" s="76"/>
      <c r="AHF507" s="76"/>
      <c r="AHG507" s="76"/>
      <c r="AHH507" s="76"/>
      <c r="AHI507" s="76"/>
      <c r="AHJ507" s="76"/>
      <c r="AHK507" s="76"/>
      <c r="AHL507" s="76"/>
      <c r="AHM507" s="76"/>
      <c r="AHN507" s="76"/>
      <c r="AHO507" s="76"/>
      <c r="AHP507" s="76"/>
      <c r="AHQ507" s="76"/>
      <c r="AHR507" s="76"/>
      <c r="AHS507" s="76"/>
      <c r="AHT507" s="76"/>
      <c r="AHU507" s="76"/>
      <c r="AHV507" s="76"/>
      <c r="AHW507" s="76"/>
      <c r="AHX507" s="76"/>
      <c r="AHY507" s="76"/>
      <c r="AHZ507" s="76"/>
      <c r="AIA507" s="76"/>
      <c r="AIB507" s="76"/>
      <c r="AIC507" s="76"/>
      <c r="AID507" s="76"/>
      <c r="AIE507" s="76"/>
      <c r="AIF507" s="76"/>
      <c r="AIG507" s="76"/>
      <c r="AIH507" s="76"/>
      <c r="AII507" s="76"/>
      <c r="AIJ507" s="76"/>
      <c r="AIK507" s="76"/>
      <c r="AIL507" s="76"/>
      <c r="AIM507" s="76"/>
      <c r="AIN507" s="76"/>
      <c r="AIO507" s="76"/>
      <c r="AIP507" s="76"/>
      <c r="AIQ507" s="76"/>
      <c r="AIR507" s="76"/>
      <c r="AIS507" s="76"/>
      <c r="AIT507" s="76"/>
      <c r="AIU507" s="76"/>
      <c r="AIV507" s="76"/>
      <c r="AIW507" s="76"/>
      <c r="AIX507" s="76"/>
      <c r="AIY507" s="76"/>
      <c r="AIZ507" s="76"/>
      <c r="AJA507" s="76"/>
      <c r="AJB507" s="76"/>
      <c r="AJC507" s="76"/>
      <c r="AJD507" s="76"/>
      <c r="AJE507" s="76"/>
      <c r="AJF507" s="76"/>
      <c r="AJG507" s="76"/>
      <c r="AJH507" s="76"/>
      <c r="AJI507" s="76"/>
      <c r="AJJ507" s="76"/>
      <c r="AJK507" s="76"/>
      <c r="AJL507" s="76"/>
      <c r="AJM507" s="76"/>
      <c r="AJN507" s="76"/>
      <c r="AJO507" s="76"/>
      <c r="AJP507" s="76"/>
      <c r="AJQ507" s="76"/>
      <c r="AJR507" s="76"/>
      <c r="AJS507" s="76"/>
      <c r="AJT507" s="76"/>
      <c r="AJU507" s="76"/>
      <c r="AJV507" s="76"/>
      <c r="AJW507" s="76"/>
      <c r="AJX507" s="76"/>
      <c r="AJY507" s="76"/>
      <c r="AJZ507" s="76"/>
      <c r="AKA507" s="76"/>
      <c r="AKB507" s="76"/>
      <c r="AKC507" s="76"/>
      <c r="AKD507" s="76"/>
      <c r="AKE507" s="76"/>
      <c r="AKF507" s="76"/>
      <c r="AKG507" s="76"/>
      <c r="AKH507" s="76"/>
      <c r="AKI507" s="76"/>
      <c r="AKJ507" s="76"/>
      <c r="AKK507" s="76"/>
      <c r="AKL507" s="76"/>
      <c r="AKM507" s="76"/>
      <c r="AKN507" s="76"/>
      <c r="AKO507" s="76"/>
      <c r="AKP507" s="76"/>
      <c r="AKQ507" s="76"/>
      <c r="AKR507" s="76"/>
      <c r="AKS507" s="76"/>
      <c r="AKT507" s="76"/>
      <c r="AKU507" s="76"/>
      <c r="AKV507" s="76"/>
      <c r="AKW507" s="76"/>
      <c r="AKX507" s="76"/>
      <c r="AKY507" s="76"/>
      <c r="AKZ507" s="76"/>
      <c r="ALA507" s="76"/>
      <c r="ALB507" s="76"/>
      <c r="ALC507" s="76"/>
      <c r="ALD507" s="76"/>
      <c r="ALE507" s="76"/>
      <c r="ALF507" s="76"/>
      <c r="ALG507" s="76"/>
      <c r="ALH507" s="76"/>
      <c r="ALI507" s="76"/>
      <c r="ALJ507" s="76"/>
      <c r="ALK507" s="76"/>
      <c r="ALL507" s="76"/>
      <c r="ALM507" s="76"/>
      <c r="ALN507" s="76"/>
      <c r="ALO507" s="76"/>
      <c r="ALP507" s="76"/>
      <c r="ALQ507" s="76"/>
      <c r="ALR507" s="76"/>
      <c r="ALS507" s="76"/>
      <c r="ALT507" s="76"/>
      <c r="ALU507" s="76"/>
      <c r="ALV507" s="76"/>
      <c r="ALW507" s="76"/>
      <c r="ALX507" s="76"/>
      <c r="ALY507" s="76"/>
      <c r="ALZ507" s="76"/>
      <c r="AMA507" s="76"/>
      <c r="AMB507" s="76"/>
      <c r="AMC507" s="76"/>
      <c r="AMD507" s="76"/>
      <c r="AME507" s="76"/>
      <c r="AMF507" s="76"/>
      <c r="AMG507" s="76"/>
      <c r="AMH507" s="76"/>
      <c r="AMI507" s="76"/>
      <c r="AMJ507" s="76"/>
      <c r="AMK507" s="76"/>
      <c r="AML507" s="76"/>
      <c r="AMM507" s="76"/>
      <c r="AMN507" s="76"/>
      <c r="AMO507" s="76"/>
      <c r="AMP507" s="76"/>
      <c r="AMQ507" s="76"/>
      <c r="AMR507" s="76"/>
      <c r="AMS507" s="76"/>
      <c r="AMT507" s="76"/>
      <c r="AMU507" s="76"/>
      <c r="AMV507" s="76"/>
      <c r="AMW507" s="76"/>
      <c r="AMX507" s="76"/>
      <c r="AMY507" s="76"/>
      <c r="AMZ507" s="76"/>
      <c r="ANA507" s="76"/>
      <c r="ANB507" s="76"/>
      <c r="ANC507" s="76"/>
      <c r="AND507" s="76"/>
      <c r="ANE507" s="76"/>
      <c r="ANF507" s="76"/>
      <c r="ANG507" s="76"/>
      <c r="ANH507" s="76"/>
      <c r="ANI507" s="76"/>
      <c r="ANJ507" s="76"/>
      <c r="ANK507" s="76"/>
      <c r="ANL507" s="76"/>
      <c r="ANM507" s="76"/>
      <c r="ANN507" s="76"/>
      <c r="ANO507" s="76"/>
      <c r="ANP507" s="76"/>
      <c r="ANQ507" s="76"/>
      <c r="ANR507" s="76"/>
      <c r="ANS507" s="76"/>
      <c r="ANT507" s="76"/>
      <c r="ANU507" s="76"/>
      <c r="ANV507" s="76"/>
      <c r="ANW507" s="76"/>
      <c r="ANX507" s="76"/>
      <c r="ANY507" s="76"/>
      <c r="ANZ507" s="76"/>
      <c r="AOA507" s="76"/>
      <c r="AOB507" s="76"/>
      <c r="AOC507" s="76"/>
      <c r="AOD507" s="76"/>
      <c r="AOE507" s="76"/>
      <c r="AOF507" s="76"/>
      <c r="AOG507" s="76"/>
      <c r="AOH507" s="76"/>
      <c r="AOI507" s="76"/>
      <c r="AOJ507" s="76"/>
      <c r="AOK507" s="76"/>
      <c r="AOL507" s="76"/>
      <c r="AOM507" s="76"/>
      <c r="AON507" s="76"/>
      <c r="AOO507" s="76"/>
      <c r="AOP507" s="76"/>
      <c r="AOQ507" s="76"/>
      <c r="AOR507" s="76"/>
      <c r="AOS507" s="76"/>
      <c r="AOT507" s="76"/>
      <c r="AOU507" s="76"/>
      <c r="AOV507" s="76"/>
      <c r="AOW507" s="76"/>
      <c r="AOX507" s="76"/>
      <c r="AOY507" s="76"/>
      <c r="AOZ507" s="76"/>
      <c r="APA507" s="76"/>
      <c r="APB507" s="76"/>
      <c r="APC507" s="76"/>
      <c r="APD507" s="76"/>
      <c r="APE507" s="76"/>
      <c r="APF507" s="76"/>
      <c r="APG507" s="76"/>
      <c r="APH507" s="76"/>
      <c r="API507" s="76"/>
      <c r="APJ507" s="76"/>
      <c r="APK507" s="76"/>
      <c r="APL507" s="76"/>
      <c r="APM507" s="76"/>
      <c r="APN507" s="76"/>
      <c r="APO507" s="76"/>
      <c r="APP507" s="76"/>
      <c r="APQ507" s="76"/>
      <c r="APR507" s="76"/>
      <c r="APS507" s="76"/>
      <c r="APT507" s="76"/>
      <c r="APU507" s="76"/>
      <c r="APV507" s="76"/>
      <c r="APW507" s="76"/>
      <c r="APX507" s="76"/>
      <c r="APY507" s="76"/>
      <c r="APZ507" s="76"/>
      <c r="AQA507" s="76"/>
      <c r="AQB507" s="76"/>
      <c r="AQC507" s="76"/>
      <c r="AQD507" s="76"/>
      <c r="AQE507" s="76"/>
      <c r="AQF507" s="76"/>
      <c r="AQG507" s="76"/>
      <c r="AQH507" s="76"/>
      <c r="AQI507" s="76"/>
      <c r="AQJ507" s="76"/>
      <c r="AQK507" s="76"/>
      <c r="AQL507" s="76"/>
      <c r="AQM507" s="76"/>
      <c r="AQN507" s="76"/>
      <c r="AQO507" s="76"/>
      <c r="AQP507" s="76"/>
      <c r="AQQ507" s="76"/>
      <c r="AQR507" s="76"/>
      <c r="AQS507" s="76"/>
      <c r="AQT507" s="76"/>
      <c r="AQU507" s="76"/>
      <c r="AQV507" s="76"/>
      <c r="AQW507" s="76"/>
      <c r="AQX507" s="76"/>
      <c r="AQY507" s="76"/>
      <c r="AQZ507" s="76"/>
      <c r="ARA507" s="76"/>
      <c r="ARB507" s="76"/>
      <c r="ARC507" s="76"/>
      <c r="ARD507" s="76"/>
      <c r="ARE507" s="76"/>
      <c r="ARF507" s="76"/>
      <c r="ARG507" s="76"/>
      <c r="ARH507" s="76"/>
      <c r="ARI507" s="76"/>
      <c r="ARJ507" s="76"/>
      <c r="ARK507" s="76"/>
      <c r="ARL507" s="76"/>
      <c r="ARM507" s="76"/>
      <c r="ARN507" s="76"/>
      <c r="ARO507" s="76"/>
      <c r="ARP507" s="76"/>
      <c r="ARQ507" s="76"/>
      <c r="ARR507" s="76"/>
      <c r="ARS507" s="76"/>
      <c r="ART507" s="76"/>
      <c r="ARU507" s="76"/>
      <c r="ARV507" s="76"/>
      <c r="ARW507" s="76"/>
      <c r="ARX507" s="76"/>
      <c r="ARY507" s="76"/>
      <c r="ARZ507" s="76"/>
      <c r="ASA507" s="76"/>
      <c r="ASB507" s="76"/>
      <c r="ASC507" s="76"/>
      <c r="ASD507" s="76"/>
      <c r="ASE507" s="76"/>
      <c r="ASF507" s="76"/>
      <c r="ASG507" s="76"/>
      <c r="ASH507" s="76"/>
      <c r="ASI507" s="76"/>
      <c r="ASJ507" s="76"/>
      <c r="ASK507" s="76"/>
      <c r="ASL507" s="76"/>
      <c r="ASM507" s="76"/>
      <c r="ASN507" s="76"/>
      <c r="ASO507" s="76"/>
      <c r="ASP507" s="76"/>
      <c r="ASQ507" s="76"/>
      <c r="ASR507" s="76"/>
      <c r="ASS507" s="76"/>
      <c r="AST507" s="76"/>
      <c r="ASU507" s="76"/>
      <c r="ASV507" s="76"/>
      <c r="ASW507" s="76"/>
      <c r="ASX507" s="76"/>
      <c r="ASY507" s="76"/>
      <c r="ASZ507" s="76"/>
      <c r="ATA507" s="76"/>
      <c r="ATB507" s="76"/>
      <c r="ATC507" s="76"/>
      <c r="ATD507" s="76"/>
      <c r="ATE507" s="76"/>
      <c r="ATF507" s="76"/>
      <c r="ATG507" s="76"/>
      <c r="ATH507" s="76"/>
      <c r="ATI507" s="76"/>
      <c r="ATJ507" s="76"/>
      <c r="ATK507" s="76"/>
      <c r="ATL507" s="76"/>
      <c r="ATM507" s="76"/>
      <c r="ATN507" s="76"/>
      <c r="ATO507" s="76"/>
      <c r="ATP507" s="76"/>
      <c r="ATQ507" s="76"/>
      <c r="ATR507" s="76"/>
      <c r="ATS507" s="76"/>
      <c r="ATT507" s="76"/>
      <c r="ATU507" s="76"/>
      <c r="ATV507" s="76"/>
      <c r="ATW507" s="76"/>
      <c r="ATX507" s="76"/>
      <c r="ATY507" s="76"/>
      <c r="ATZ507" s="76"/>
      <c r="AUA507" s="76"/>
      <c r="AUB507" s="76"/>
      <c r="AUC507" s="76"/>
      <c r="AUD507" s="76"/>
      <c r="AUE507" s="76"/>
      <c r="AUF507" s="76"/>
      <c r="AUG507" s="76"/>
      <c r="AUH507" s="76"/>
      <c r="AUI507" s="76"/>
      <c r="AUJ507" s="76"/>
      <c r="AUK507" s="76"/>
      <c r="AUL507" s="76"/>
      <c r="AUM507" s="76"/>
      <c r="AUN507" s="76"/>
      <c r="AUO507" s="76"/>
      <c r="AUP507" s="76"/>
      <c r="AUQ507" s="76"/>
      <c r="AUR507" s="76"/>
      <c r="AUS507" s="76"/>
      <c r="AUT507" s="76"/>
      <c r="AUU507" s="76"/>
      <c r="AUV507" s="76"/>
      <c r="AUW507" s="76"/>
      <c r="AUX507" s="76"/>
      <c r="AUY507" s="76"/>
      <c r="AUZ507" s="76"/>
      <c r="AVA507" s="76"/>
      <c r="AVB507" s="76"/>
      <c r="AVC507" s="76"/>
      <c r="AVD507" s="76"/>
      <c r="AVE507" s="76"/>
      <c r="AVF507" s="76"/>
      <c r="AVG507" s="76"/>
      <c r="AVH507" s="76"/>
      <c r="AVI507" s="76"/>
      <c r="AVJ507" s="76"/>
      <c r="AVK507" s="76"/>
      <c r="AVL507" s="76"/>
      <c r="AVM507" s="76"/>
      <c r="AVN507" s="76"/>
      <c r="AVO507" s="76"/>
      <c r="AVP507" s="76"/>
      <c r="AVQ507" s="76"/>
      <c r="AVR507" s="76"/>
      <c r="AVS507" s="76"/>
      <c r="AVT507" s="76"/>
      <c r="AVU507" s="76"/>
      <c r="AVV507" s="76"/>
      <c r="AVW507" s="76"/>
      <c r="AVX507" s="76"/>
      <c r="AVY507" s="76"/>
      <c r="AVZ507" s="76"/>
      <c r="AWA507" s="76"/>
      <c r="AWB507" s="76"/>
      <c r="AWC507" s="76"/>
      <c r="AWD507" s="76"/>
      <c r="AWE507" s="76"/>
      <c r="AWF507" s="76"/>
      <c r="AWG507" s="76"/>
      <c r="AWH507" s="76"/>
      <c r="AWI507" s="76"/>
      <c r="AWJ507" s="76"/>
      <c r="AWK507" s="76"/>
      <c r="AWL507" s="76"/>
      <c r="AWM507" s="76"/>
      <c r="AWN507" s="76"/>
      <c r="AWO507" s="76"/>
      <c r="AWP507" s="76"/>
      <c r="AWQ507" s="76"/>
      <c r="AWR507" s="76"/>
      <c r="AWS507" s="76"/>
      <c r="AWT507" s="76"/>
      <c r="AWU507" s="76"/>
      <c r="AWV507" s="76"/>
      <c r="AWW507" s="76"/>
      <c r="AWX507" s="76"/>
      <c r="AWY507" s="76"/>
      <c r="AWZ507" s="76"/>
      <c r="AXA507" s="76"/>
      <c r="AXB507" s="76"/>
      <c r="AXC507" s="76"/>
      <c r="AXD507" s="76"/>
      <c r="AXE507" s="76"/>
      <c r="AXF507" s="76"/>
      <c r="AXG507" s="76"/>
      <c r="AXH507" s="76"/>
      <c r="AXI507" s="76"/>
      <c r="AXJ507" s="76"/>
      <c r="AXK507" s="76"/>
      <c r="AXL507" s="76"/>
      <c r="AXM507" s="76"/>
      <c r="AXN507" s="76"/>
      <c r="AXO507" s="76"/>
      <c r="AXP507" s="76"/>
      <c r="AXQ507" s="76"/>
      <c r="AXR507" s="76"/>
      <c r="AXS507" s="76"/>
      <c r="AXT507" s="76"/>
      <c r="AXU507" s="76"/>
      <c r="AXV507" s="76"/>
      <c r="AXW507" s="76"/>
      <c r="AXX507" s="76"/>
      <c r="AXY507" s="76"/>
      <c r="AXZ507" s="76"/>
      <c r="AYA507" s="76"/>
      <c r="AYB507" s="76"/>
      <c r="AYC507" s="76"/>
      <c r="AYD507" s="76"/>
      <c r="AYE507" s="76"/>
      <c r="AYF507" s="76"/>
      <c r="AYG507" s="76"/>
      <c r="AYH507" s="76"/>
      <c r="AYI507" s="76"/>
      <c r="AYJ507" s="76"/>
      <c r="AYK507" s="76"/>
      <c r="AYL507" s="76"/>
      <c r="AYM507" s="76"/>
      <c r="AYN507" s="76"/>
      <c r="AYO507" s="76"/>
      <c r="AYP507" s="76"/>
      <c r="AYQ507" s="76"/>
      <c r="AYR507" s="76"/>
      <c r="AYS507" s="76"/>
      <c r="AYT507" s="76"/>
      <c r="AYU507" s="76"/>
      <c r="AYV507" s="76"/>
      <c r="AYW507" s="76"/>
      <c r="AYX507" s="76"/>
      <c r="AYY507" s="76"/>
      <c r="AYZ507" s="76"/>
      <c r="AZA507" s="76"/>
      <c r="AZB507" s="76"/>
      <c r="AZC507" s="76"/>
      <c r="AZD507" s="76"/>
      <c r="AZE507" s="76"/>
      <c r="AZF507" s="76"/>
      <c r="AZG507" s="76"/>
      <c r="AZH507" s="76"/>
      <c r="AZI507" s="76"/>
      <c r="AZJ507" s="76"/>
      <c r="AZK507" s="76"/>
      <c r="AZL507" s="76"/>
      <c r="AZM507" s="76"/>
      <c r="AZN507" s="76"/>
      <c r="AZO507" s="76"/>
      <c r="AZP507" s="76"/>
      <c r="AZQ507" s="76"/>
      <c r="AZR507" s="76"/>
      <c r="AZS507" s="76"/>
      <c r="AZT507" s="76"/>
      <c r="AZU507" s="76"/>
      <c r="AZV507" s="76"/>
      <c r="AZW507" s="76"/>
      <c r="AZX507" s="76"/>
      <c r="AZY507" s="76"/>
      <c r="AZZ507" s="76"/>
      <c r="BAA507" s="76"/>
      <c r="BAB507" s="76"/>
      <c r="BAC507" s="76"/>
      <c r="BAD507" s="76"/>
      <c r="BAE507" s="76"/>
      <c r="BAF507" s="76"/>
      <c r="BAG507" s="76"/>
      <c r="BAH507" s="76"/>
      <c r="BAI507" s="76"/>
      <c r="BAJ507" s="76"/>
      <c r="BAK507" s="76"/>
      <c r="BAL507" s="76"/>
      <c r="BAM507" s="76"/>
      <c r="BAN507" s="76"/>
      <c r="BAO507" s="76"/>
      <c r="BAP507" s="76"/>
      <c r="BAQ507" s="76"/>
      <c r="BAR507" s="76"/>
      <c r="BAS507" s="76"/>
      <c r="BAT507" s="76"/>
      <c r="BAU507" s="76"/>
      <c r="BAV507" s="76"/>
      <c r="BAW507" s="76"/>
      <c r="BAX507" s="76"/>
      <c r="BAY507" s="76"/>
      <c r="BAZ507" s="76"/>
      <c r="BBA507" s="76"/>
      <c r="BBB507" s="76"/>
      <c r="BBC507" s="76"/>
      <c r="BBD507" s="76"/>
      <c r="BBE507" s="76"/>
      <c r="BBF507" s="76"/>
      <c r="BBG507" s="76"/>
      <c r="BBH507" s="76"/>
      <c r="BBI507" s="76"/>
      <c r="BBJ507" s="76"/>
      <c r="BBK507" s="76"/>
      <c r="BBL507" s="76"/>
      <c r="BBM507" s="76"/>
      <c r="BBN507" s="76"/>
      <c r="BBO507" s="76"/>
      <c r="BBP507" s="76"/>
      <c r="BBQ507" s="76"/>
      <c r="BBR507" s="76"/>
      <c r="BBS507" s="76"/>
      <c r="BBT507" s="76"/>
      <c r="BBU507" s="76"/>
      <c r="BBV507" s="76"/>
      <c r="BBW507" s="76"/>
      <c r="BBX507" s="76"/>
      <c r="BBY507" s="76"/>
      <c r="BBZ507" s="76"/>
      <c r="BCA507" s="76"/>
      <c r="BCB507" s="76"/>
      <c r="BCC507" s="76"/>
      <c r="BCD507" s="76"/>
      <c r="BCE507" s="76"/>
      <c r="BCF507" s="76"/>
      <c r="BCG507" s="76"/>
      <c r="BCH507" s="76"/>
      <c r="BCI507" s="76"/>
      <c r="BCJ507" s="76"/>
      <c r="BCK507" s="76"/>
      <c r="BCL507" s="76"/>
      <c r="BCM507" s="76"/>
      <c r="BCN507" s="76"/>
      <c r="BCO507" s="76"/>
      <c r="BCP507" s="76"/>
      <c r="BCQ507" s="76"/>
      <c r="BCR507" s="76"/>
      <c r="BCS507" s="76"/>
      <c r="BCT507" s="76"/>
      <c r="BCU507" s="76"/>
      <c r="BCV507" s="76"/>
      <c r="BCW507" s="76"/>
      <c r="BCX507" s="76"/>
      <c r="BCY507" s="76"/>
      <c r="BCZ507" s="76"/>
      <c r="BDA507" s="76"/>
      <c r="BDB507" s="76"/>
      <c r="BDC507" s="76"/>
      <c r="BDD507" s="76"/>
      <c r="BDE507" s="76"/>
      <c r="BDF507" s="76"/>
      <c r="BDG507" s="76"/>
      <c r="BDH507" s="76"/>
      <c r="BDI507" s="76"/>
      <c r="BDJ507" s="76"/>
      <c r="BDK507" s="76"/>
      <c r="BDL507" s="76"/>
      <c r="BDM507" s="76"/>
      <c r="BDN507" s="76"/>
      <c r="BDO507" s="76"/>
      <c r="BDP507" s="76"/>
      <c r="BDQ507" s="76"/>
      <c r="BDR507" s="76"/>
      <c r="BDS507" s="76"/>
      <c r="BDT507" s="76"/>
      <c r="BDU507" s="76"/>
      <c r="BDV507" s="76"/>
      <c r="BDW507" s="76"/>
      <c r="BDX507" s="76"/>
      <c r="BDY507" s="76"/>
      <c r="BDZ507" s="76"/>
      <c r="BEA507" s="76"/>
      <c r="BEB507" s="76"/>
      <c r="BEC507" s="76"/>
      <c r="BED507" s="76"/>
      <c r="BEE507" s="76"/>
      <c r="BEF507" s="76"/>
      <c r="BEG507" s="76"/>
      <c r="BEH507" s="76"/>
      <c r="BEI507" s="76"/>
      <c r="BEJ507" s="76"/>
      <c r="BEK507" s="76"/>
      <c r="BEL507" s="76"/>
      <c r="BEM507" s="76"/>
      <c r="BEN507" s="76"/>
      <c r="BEO507" s="76"/>
      <c r="BEP507" s="76"/>
      <c r="BEQ507" s="76"/>
      <c r="BER507" s="76"/>
      <c r="BES507" s="76"/>
      <c r="BET507" s="76"/>
      <c r="BEU507" s="76"/>
      <c r="BEV507" s="76"/>
      <c r="BEW507" s="76"/>
      <c r="BEX507" s="76"/>
      <c r="BEY507" s="76"/>
      <c r="BEZ507" s="76"/>
      <c r="BFA507" s="76"/>
      <c r="BFB507" s="76"/>
      <c r="BFC507" s="76"/>
      <c r="BFD507" s="76"/>
      <c r="BFE507" s="76"/>
      <c r="BFF507" s="76"/>
      <c r="BFG507" s="76"/>
      <c r="BFH507" s="76"/>
      <c r="BFI507" s="76"/>
      <c r="BFJ507" s="76"/>
      <c r="BFK507" s="76"/>
      <c r="BFL507" s="76"/>
      <c r="BFM507" s="76"/>
      <c r="BFN507" s="76"/>
      <c r="BFO507" s="76"/>
      <c r="BFP507" s="76"/>
      <c r="BFQ507" s="76"/>
      <c r="BFR507" s="76"/>
      <c r="BFS507" s="76"/>
    </row>
    <row r="508" spans="1:1527" s="20" customFormat="1" ht="28" x14ac:dyDescent="0.25">
      <c r="A508" s="71" t="s">
        <v>338</v>
      </c>
      <c r="B508" s="278" t="s">
        <v>957</v>
      </c>
      <c r="C508" s="278" t="s">
        <v>930</v>
      </c>
      <c r="D508" s="278" t="s">
        <v>901</v>
      </c>
      <c r="E508" s="278"/>
      <c r="F508" s="309">
        <f t="shared" si="19"/>
        <v>11.2</v>
      </c>
      <c r="G508" s="278"/>
      <c r="H508" s="278">
        <v>1.1199999999999999</v>
      </c>
      <c r="I508" s="278">
        <v>2.2399999999999998</v>
      </c>
      <c r="J508" s="278">
        <v>2.8</v>
      </c>
      <c r="K508" s="278">
        <v>3.36</v>
      </c>
      <c r="L508" s="278">
        <v>1.68</v>
      </c>
      <c r="M508" s="278"/>
      <c r="N508" s="278"/>
      <c r="O508" s="278"/>
      <c r="P508" s="278"/>
      <c r="Q508" s="278"/>
      <c r="R508" s="278"/>
      <c r="BA508" s="76"/>
      <c r="BB508" s="76"/>
      <c r="BC508" s="76"/>
      <c r="BD508" s="76"/>
      <c r="BE508" s="76"/>
      <c r="BF508" s="76"/>
      <c r="BG508" s="76"/>
      <c r="BH508" s="76"/>
      <c r="BI508" s="76"/>
      <c r="BJ508" s="76"/>
      <c r="BK508" s="76"/>
      <c r="BL508" s="76"/>
      <c r="BM508" s="76"/>
      <c r="BN508" s="76"/>
      <c r="BO508" s="76"/>
      <c r="BP508" s="76"/>
      <c r="BQ508" s="76"/>
      <c r="BR508" s="76"/>
      <c r="BS508" s="76"/>
      <c r="BT508" s="76"/>
      <c r="BU508" s="76"/>
      <c r="BV508" s="76"/>
      <c r="BW508" s="76"/>
      <c r="BX508" s="76"/>
      <c r="BY508" s="76"/>
      <c r="BZ508" s="76"/>
      <c r="CA508" s="76"/>
      <c r="CB508" s="76"/>
      <c r="CC508" s="76"/>
      <c r="CD508" s="76"/>
      <c r="CE508" s="76"/>
      <c r="CF508" s="76"/>
      <c r="CG508" s="76"/>
      <c r="CH508" s="76"/>
      <c r="CI508" s="76"/>
      <c r="CJ508" s="76"/>
      <c r="CK508" s="76"/>
      <c r="CL508" s="76"/>
      <c r="CM508" s="76"/>
      <c r="CN508" s="76"/>
      <c r="CO508" s="76"/>
      <c r="CP508" s="76"/>
      <c r="CQ508" s="76"/>
      <c r="CR508" s="76"/>
      <c r="CS508" s="76"/>
      <c r="CT508" s="76"/>
      <c r="CU508" s="76"/>
      <c r="CV508" s="76"/>
      <c r="CW508" s="76"/>
      <c r="CX508" s="76"/>
      <c r="CY508" s="76"/>
      <c r="CZ508" s="76"/>
      <c r="DA508" s="76"/>
      <c r="DB508" s="76"/>
      <c r="DC508" s="76"/>
      <c r="DD508" s="76"/>
      <c r="DE508" s="76"/>
      <c r="DF508" s="76"/>
      <c r="DG508" s="76"/>
      <c r="DH508" s="76"/>
      <c r="DI508" s="76"/>
      <c r="DJ508" s="76"/>
      <c r="DK508" s="76"/>
      <c r="DL508" s="76"/>
      <c r="DM508" s="76"/>
      <c r="DN508" s="76"/>
      <c r="DO508" s="76"/>
      <c r="DP508" s="76"/>
      <c r="DQ508" s="76"/>
      <c r="DR508" s="76"/>
      <c r="DS508" s="76"/>
      <c r="DT508" s="76"/>
      <c r="DU508" s="76"/>
      <c r="DV508" s="76"/>
      <c r="DW508" s="76"/>
      <c r="DX508" s="76"/>
      <c r="DY508" s="76"/>
      <c r="DZ508" s="76"/>
      <c r="EA508" s="76"/>
      <c r="EB508" s="76"/>
      <c r="EC508" s="76"/>
      <c r="ED508" s="76"/>
      <c r="EE508" s="76"/>
      <c r="EF508" s="76"/>
      <c r="EG508" s="76"/>
      <c r="EH508" s="76"/>
      <c r="EI508" s="76"/>
      <c r="EJ508" s="76"/>
      <c r="EK508" s="76"/>
      <c r="EL508" s="76"/>
      <c r="EM508" s="76"/>
      <c r="EN508" s="76"/>
      <c r="EO508" s="76"/>
      <c r="EP508" s="76"/>
      <c r="EQ508" s="76"/>
      <c r="ER508" s="76"/>
      <c r="ES508" s="76"/>
      <c r="ET508" s="76"/>
      <c r="EU508" s="76"/>
      <c r="EV508" s="76"/>
      <c r="EW508" s="76"/>
      <c r="EX508" s="76"/>
      <c r="EY508" s="76"/>
      <c r="EZ508" s="76"/>
      <c r="FA508" s="76"/>
      <c r="FB508" s="76"/>
      <c r="FC508" s="76"/>
      <c r="FD508" s="76"/>
      <c r="FE508" s="76"/>
      <c r="FF508" s="76"/>
      <c r="FG508" s="76"/>
      <c r="FH508" s="76"/>
      <c r="FI508" s="76"/>
      <c r="FJ508" s="76"/>
      <c r="FK508" s="76"/>
      <c r="FL508" s="76"/>
      <c r="FM508" s="76"/>
      <c r="FN508" s="76"/>
      <c r="FO508" s="76"/>
      <c r="FP508" s="76"/>
      <c r="FQ508" s="76"/>
      <c r="FR508" s="76"/>
      <c r="FS508" s="76"/>
      <c r="FT508" s="76"/>
      <c r="FU508" s="76"/>
      <c r="FV508" s="76"/>
      <c r="FW508" s="76"/>
      <c r="FX508" s="76"/>
      <c r="FY508" s="76"/>
      <c r="FZ508" s="76"/>
      <c r="GA508" s="76"/>
      <c r="GB508" s="76"/>
      <c r="GC508" s="76"/>
      <c r="GD508" s="76"/>
      <c r="GE508" s="76"/>
      <c r="GF508" s="76"/>
      <c r="GG508" s="76"/>
      <c r="GH508" s="76"/>
      <c r="GI508" s="76"/>
      <c r="GJ508" s="76"/>
      <c r="GK508" s="76"/>
      <c r="GL508" s="76"/>
      <c r="GM508" s="76"/>
      <c r="GN508" s="76"/>
      <c r="GO508" s="76"/>
      <c r="GP508" s="76"/>
      <c r="GQ508" s="76"/>
      <c r="GR508" s="76"/>
      <c r="GS508" s="76"/>
      <c r="GT508" s="76"/>
      <c r="GU508" s="76"/>
      <c r="GV508" s="76"/>
      <c r="GW508" s="76"/>
      <c r="GX508" s="76"/>
      <c r="GY508" s="76"/>
      <c r="GZ508" s="76"/>
      <c r="HA508" s="76"/>
      <c r="HB508" s="76"/>
      <c r="HC508" s="76"/>
      <c r="HD508" s="76"/>
      <c r="HE508" s="76"/>
      <c r="HF508" s="76"/>
      <c r="HG508" s="76"/>
      <c r="HH508" s="76"/>
      <c r="HI508" s="76"/>
      <c r="HJ508" s="76"/>
      <c r="HK508" s="76"/>
      <c r="HL508" s="76"/>
      <c r="HM508" s="76"/>
      <c r="HN508" s="76"/>
      <c r="HO508" s="76"/>
      <c r="HP508" s="76"/>
      <c r="HQ508" s="76"/>
      <c r="HR508" s="76"/>
      <c r="HS508" s="76"/>
      <c r="HT508" s="76"/>
      <c r="HU508" s="76"/>
      <c r="HV508" s="76"/>
      <c r="HW508" s="76"/>
      <c r="HX508" s="76"/>
      <c r="HY508" s="76"/>
      <c r="HZ508" s="76"/>
      <c r="IA508" s="76"/>
      <c r="IB508" s="76"/>
      <c r="IC508" s="76"/>
      <c r="ID508" s="76"/>
      <c r="IE508" s="76"/>
      <c r="IF508" s="76"/>
      <c r="IG508" s="76"/>
      <c r="IH508" s="76"/>
      <c r="II508" s="76"/>
      <c r="IJ508" s="76"/>
      <c r="IK508" s="76"/>
      <c r="IL508" s="76"/>
      <c r="IM508" s="76"/>
      <c r="IN508" s="76"/>
      <c r="IO508" s="76"/>
      <c r="IP508" s="76"/>
      <c r="IQ508" s="76"/>
      <c r="IR508" s="76"/>
      <c r="IS508" s="76"/>
      <c r="IT508" s="76"/>
      <c r="IU508" s="76"/>
      <c r="IV508" s="76"/>
      <c r="IW508" s="76"/>
      <c r="IX508" s="76"/>
      <c r="IY508" s="76"/>
      <c r="IZ508" s="76"/>
      <c r="JA508" s="76"/>
      <c r="JB508" s="76"/>
      <c r="JC508" s="76"/>
      <c r="JD508" s="76"/>
      <c r="JE508" s="76"/>
      <c r="JF508" s="76"/>
      <c r="JG508" s="76"/>
      <c r="JH508" s="76"/>
      <c r="JI508" s="76"/>
      <c r="JJ508" s="76"/>
      <c r="JK508" s="76"/>
      <c r="JL508" s="76"/>
      <c r="JM508" s="76"/>
      <c r="JN508" s="76"/>
      <c r="JO508" s="76"/>
      <c r="JP508" s="76"/>
      <c r="JQ508" s="76"/>
      <c r="JR508" s="76"/>
      <c r="JS508" s="76"/>
      <c r="JT508" s="76"/>
      <c r="JU508" s="76"/>
      <c r="JV508" s="76"/>
      <c r="JW508" s="76"/>
      <c r="JX508" s="76"/>
      <c r="JY508" s="76"/>
      <c r="JZ508" s="76"/>
      <c r="KA508" s="76"/>
      <c r="KB508" s="76"/>
      <c r="KC508" s="76"/>
      <c r="KD508" s="76"/>
      <c r="KE508" s="76"/>
      <c r="KF508" s="76"/>
      <c r="KG508" s="76"/>
      <c r="KH508" s="76"/>
      <c r="KI508" s="76"/>
      <c r="KJ508" s="76"/>
      <c r="KK508" s="76"/>
      <c r="KL508" s="76"/>
      <c r="KM508" s="76"/>
      <c r="KN508" s="76"/>
      <c r="KO508" s="76"/>
      <c r="KP508" s="76"/>
      <c r="KQ508" s="76"/>
      <c r="KR508" s="76"/>
      <c r="KS508" s="76"/>
      <c r="KT508" s="76"/>
      <c r="KU508" s="76"/>
      <c r="KV508" s="76"/>
      <c r="KW508" s="76"/>
      <c r="KX508" s="76"/>
      <c r="KY508" s="76"/>
      <c r="KZ508" s="76"/>
      <c r="LA508" s="76"/>
      <c r="LB508" s="76"/>
      <c r="LC508" s="76"/>
      <c r="LD508" s="76"/>
      <c r="LE508" s="76"/>
      <c r="LF508" s="76"/>
      <c r="LG508" s="76"/>
      <c r="LH508" s="76"/>
      <c r="LI508" s="76"/>
      <c r="LJ508" s="76"/>
      <c r="LK508" s="76"/>
      <c r="LL508" s="76"/>
      <c r="LM508" s="76"/>
      <c r="LN508" s="76"/>
      <c r="LO508" s="76"/>
      <c r="LP508" s="76"/>
      <c r="LQ508" s="76"/>
      <c r="LR508" s="76"/>
      <c r="LS508" s="76"/>
      <c r="LT508" s="76"/>
      <c r="LU508" s="76"/>
      <c r="LV508" s="76"/>
      <c r="LW508" s="76"/>
      <c r="LX508" s="76"/>
      <c r="LY508" s="76"/>
      <c r="LZ508" s="76"/>
      <c r="MA508" s="76"/>
      <c r="MB508" s="76"/>
      <c r="MC508" s="76"/>
      <c r="MD508" s="76"/>
      <c r="ME508" s="76"/>
      <c r="MF508" s="76"/>
      <c r="MG508" s="76"/>
      <c r="MH508" s="76"/>
      <c r="MI508" s="76"/>
      <c r="MJ508" s="76"/>
      <c r="MK508" s="76"/>
      <c r="ML508" s="76"/>
      <c r="MM508" s="76"/>
      <c r="MN508" s="76"/>
      <c r="MO508" s="76"/>
      <c r="MP508" s="76"/>
      <c r="MQ508" s="76"/>
      <c r="MR508" s="76"/>
      <c r="MS508" s="76"/>
      <c r="MT508" s="76"/>
      <c r="MU508" s="76"/>
      <c r="MV508" s="76"/>
      <c r="MW508" s="76"/>
      <c r="MX508" s="76"/>
      <c r="MY508" s="76"/>
      <c r="MZ508" s="76"/>
      <c r="NA508" s="76"/>
      <c r="NB508" s="76"/>
      <c r="NC508" s="76"/>
      <c r="ND508" s="76"/>
      <c r="NE508" s="76"/>
      <c r="NF508" s="76"/>
      <c r="NG508" s="76"/>
      <c r="NH508" s="76"/>
      <c r="NI508" s="76"/>
      <c r="NJ508" s="76"/>
      <c r="NK508" s="76"/>
      <c r="NL508" s="76"/>
      <c r="NM508" s="76"/>
      <c r="NN508" s="76"/>
      <c r="NO508" s="76"/>
      <c r="NP508" s="76"/>
      <c r="NQ508" s="76"/>
      <c r="NR508" s="76"/>
      <c r="NS508" s="76"/>
      <c r="NT508" s="76"/>
      <c r="NU508" s="76"/>
      <c r="NV508" s="76"/>
      <c r="NW508" s="76"/>
      <c r="NX508" s="76"/>
      <c r="NY508" s="76"/>
      <c r="NZ508" s="76"/>
      <c r="OA508" s="76"/>
      <c r="OB508" s="76"/>
      <c r="OC508" s="76"/>
      <c r="OD508" s="76"/>
      <c r="OE508" s="76"/>
      <c r="OF508" s="76"/>
      <c r="OG508" s="76"/>
      <c r="OH508" s="76"/>
      <c r="OI508" s="76"/>
      <c r="OJ508" s="76"/>
      <c r="OK508" s="76"/>
      <c r="OL508" s="76"/>
      <c r="OM508" s="76"/>
      <c r="ON508" s="76"/>
      <c r="OO508" s="76"/>
      <c r="OP508" s="76"/>
      <c r="OQ508" s="76"/>
      <c r="OR508" s="76"/>
      <c r="OS508" s="76"/>
      <c r="OT508" s="76"/>
      <c r="OU508" s="76"/>
      <c r="OV508" s="76"/>
      <c r="OW508" s="76"/>
      <c r="OX508" s="76"/>
      <c r="OY508" s="76"/>
      <c r="OZ508" s="76"/>
      <c r="PA508" s="76"/>
      <c r="PB508" s="76"/>
      <c r="PC508" s="76"/>
      <c r="PD508" s="76"/>
      <c r="PE508" s="76"/>
      <c r="PF508" s="76"/>
      <c r="PG508" s="76"/>
      <c r="PH508" s="76"/>
      <c r="PI508" s="76"/>
      <c r="PJ508" s="76"/>
      <c r="PK508" s="76"/>
      <c r="PL508" s="76"/>
      <c r="PM508" s="76"/>
      <c r="PN508" s="76"/>
      <c r="PO508" s="76"/>
      <c r="PP508" s="76"/>
      <c r="PQ508" s="76"/>
      <c r="PR508" s="76"/>
      <c r="PS508" s="76"/>
      <c r="PT508" s="76"/>
      <c r="PU508" s="76"/>
      <c r="PV508" s="76"/>
      <c r="PW508" s="76"/>
      <c r="PX508" s="76"/>
      <c r="PY508" s="76"/>
      <c r="PZ508" s="76"/>
      <c r="QA508" s="76"/>
      <c r="QB508" s="76"/>
      <c r="QC508" s="76"/>
      <c r="QD508" s="76"/>
      <c r="QE508" s="76"/>
      <c r="QF508" s="76"/>
      <c r="QG508" s="76"/>
      <c r="QH508" s="76"/>
      <c r="QI508" s="76"/>
      <c r="QJ508" s="76"/>
      <c r="QK508" s="76"/>
      <c r="QL508" s="76"/>
      <c r="QM508" s="76"/>
      <c r="QN508" s="76"/>
      <c r="QO508" s="76"/>
      <c r="QP508" s="76"/>
      <c r="QQ508" s="76"/>
      <c r="QR508" s="76"/>
      <c r="QS508" s="76"/>
      <c r="QT508" s="76"/>
      <c r="QU508" s="76"/>
      <c r="QV508" s="76"/>
      <c r="QW508" s="76"/>
      <c r="QX508" s="76"/>
      <c r="QY508" s="76"/>
      <c r="QZ508" s="76"/>
      <c r="RA508" s="76"/>
      <c r="RB508" s="76"/>
      <c r="RC508" s="76"/>
      <c r="RD508" s="76"/>
      <c r="RE508" s="76"/>
      <c r="RF508" s="76"/>
      <c r="RG508" s="76"/>
      <c r="RH508" s="76"/>
      <c r="RI508" s="76"/>
      <c r="RJ508" s="76"/>
      <c r="RK508" s="76"/>
      <c r="RL508" s="76"/>
      <c r="RM508" s="76"/>
      <c r="RN508" s="76"/>
      <c r="RO508" s="76"/>
      <c r="RP508" s="76"/>
      <c r="RQ508" s="76"/>
      <c r="RR508" s="76"/>
      <c r="RS508" s="76"/>
      <c r="RT508" s="76"/>
      <c r="RU508" s="76"/>
      <c r="RV508" s="76"/>
      <c r="RW508" s="76"/>
      <c r="RX508" s="76"/>
      <c r="RY508" s="76"/>
      <c r="RZ508" s="76"/>
      <c r="SA508" s="76"/>
      <c r="SB508" s="76"/>
      <c r="SC508" s="76"/>
      <c r="SD508" s="76"/>
      <c r="SE508" s="76"/>
      <c r="SF508" s="76"/>
      <c r="SG508" s="76"/>
      <c r="SH508" s="76"/>
      <c r="SI508" s="76"/>
      <c r="SJ508" s="76"/>
      <c r="SK508" s="76"/>
      <c r="SL508" s="76"/>
      <c r="SM508" s="76"/>
      <c r="SN508" s="76"/>
      <c r="SO508" s="76"/>
      <c r="SP508" s="76"/>
      <c r="SQ508" s="76"/>
      <c r="SR508" s="76"/>
      <c r="SS508" s="76"/>
      <c r="ST508" s="76"/>
      <c r="SU508" s="76"/>
      <c r="SV508" s="76"/>
      <c r="SW508" s="76"/>
      <c r="SX508" s="76"/>
      <c r="SY508" s="76"/>
      <c r="SZ508" s="76"/>
      <c r="TA508" s="76"/>
      <c r="TB508" s="76"/>
      <c r="TC508" s="76"/>
      <c r="TD508" s="76"/>
      <c r="TE508" s="76"/>
      <c r="TF508" s="76"/>
      <c r="TG508" s="76"/>
      <c r="TH508" s="76"/>
      <c r="TI508" s="76"/>
      <c r="TJ508" s="76"/>
      <c r="TK508" s="76"/>
      <c r="TL508" s="76"/>
      <c r="TM508" s="76"/>
      <c r="TN508" s="76"/>
      <c r="TO508" s="76"/>
      <c r="TP508" s="76"/>
      <c r="TQ508" s="76"/>
      <c r="TR508" s="76"/>
      <c r="TS508" s="76"/>
      <c r="TT508" s="76"/>
      <c r="TU508" s="76"/>
      <c r="TV508" s="76"/>
      <c r="TW508" s="76"/>
      <c r="TX508" s="76"/>
      <c r="TY508" s="76"/>
      <c r="TZ508" s="76"/>
      <c r="UA508" s="76"/>
      <c r="UB508" s="76"/>
      <c r="UC508" s="76"/>
      <c r="UD508" s="76"/>
      <c r="UE508" s="76"/>
      <c r="UF508" s="76"/>
      <c r="UG508" s="76"/>
      <c r="UH508" s="76"/>
      <c r="UI508" s="76"/>
      <c r="UJ508" s="76"/>
      <c r="UK508" s="76"/>
      <c r="UL508" s="76"/>
      <c r="UM508" s="76"/>
      <c r="UN508" s="76"/>
      <c r="UO508" s="76"/>
      <c r="UP508" s="76"/>
      <c r="UQ508" s="76"/>
      <c r="UR508" s="76"/>
      <c r="US508" s="76"/>
      <c r="UT508" s="76"/>
      <c r="UU508" s="76"/>
      <c r="UV508" s="76"/>
      <c r="UW508" s="76"/>
      <c r="UX508" s="76"/>
      <c r="UY508" s="76"/>
      <c r="UZ508" s="76"/>
      <c r="VA508" s="76"/>
      <c r="VB508" s="76"/>
      <c r="VC508" s="76"/>
      <c r="VD508" s="76"/>
      <c r="VE508" s="76"/>
      <c r="VF508" s="76"/>
      <c r="VG508" s="76"/>
      <c r="VH508" s="76"/>
      <c r="VI508" s="76"/>
      <c r="VJ508" s="76"/>
      <c r="VK508" s="76"/>
      <c r="VL508" s="76"/>
      <c r="VM508" s="76"/>
      <c r="VN508" s="76"/>
      <c r="VO508" s="76"/>
      <c r="VP508" s="76"/>
      <c r="VQ508" s="76"/>
      <c r="VR508" s="76"/>
      <c r="VS508" s="76"/>
      <c r="VT508" s="76"/>
      <c r="VU508" s="76"/>
      <c r="VV508" s="76"/>
      <c r="VW508" s="76"/>
      <c r="VX508" s="76"/>
      <c r="VY508" s="76"/>
      <c r="VZ508" s="76"/>
      <c r="WA508" s="76"/>
      <c r="WB508" s="76"/>
      <c r="WC508" s="76"/>
      <c r="WD508" s="76"/>
      <c r="WE508" s="76"/>
      <c r="WF508" s="76"/>
      <c r="WG508" s="76"/>
      <c r="WH508" s="76"/>
      <c r="WI508" s="76"/>
      <c r="WJ508" s="76"/>
      <c r="WK508" s="76"/>
      <c r="WL508" s="76"/>
      <c r="WM508" s="76"/>
      <c r="WN508" s="76"/>
      <c r="WO508" s="76"/>
      <c r="WP508" s="76"/>
      <c r="WQ508" s="76"/>
      <c r="WR508" s="76"/>
      <c r="WS508" s="76"/>
      <c r="WT508" s="76"/>
      <c r="WU508" s="76"/>
      <c r="WV508" s="76"/>
      <c r="WW508" s="76"/>
      <c r="WX508" s="76"/>
      <c r="WY508" s="76"/>
      <c r="WZ508" s="76"/>
      <c r="XA508" s="76"/>
      <c r="XB508" s="76"/>
      <c r="XC508" s="76"/>
      <c r="XD508" s="76"/>
      <c r="XE508" s="76"/>
      <c r="XF508" s="76"/>
      <c r="XG508" s="76"/>
      <c r="XH508" s="76"/>
      <c r="XI508" s="76"/>
      <c r="XJ508" s="76"/>
      <c r="XK508" s="76"/>
      <c r="XL508" s="76"/>
      <c r="XM508" s="76"/>
      <c r="XN508" s="76"/>
      <c r="XO508" s="76"/>
      <c r="XP508" s="76"/>
      <c r="XQ508" s="76"/>
      <c r="XR508" s="76"/>
      <c r="XS508" s="76"/>
      <c r="XT508" s="76"/>
      <c r="XU508" s="76"/>
      <c r="XV508" s="76"/>
      <c r="XW508" s="76"/>
      <c r="XX508" s="76"/>
      <c r="XY508" s="76"/>
      <c r="XZ508" s="76"/>
      <c r="YA508" s="76"/>
      <c r="YB508" s="76"/>
      <c r="YC508" s="76"/>
      <c r="YD508" s="76"/>
      <c r="YE508" s="76"/>
      <c r="YF508" s="76"/>
      <c r="YG508" s="76"/>
      <c r="YH508" s="76"/>
      <c r="YI508" s="76"/>
      <c r="YJ508" s="76"/>
      <c r="YK508" s="76"/>
      <c r="YL508" s="76"/>
      <c r="YM508" s="76"/>
      <c r="YN508" s="76"/>
      <c r="YO508" s="76"/>
      <c r="YP508" s="76"/>
      <c r="YQ508" s="76"/>
      <c r="YR508" s="76"/>
      <c r="YS508" s="76"/>
      <c r="YT508" s="76"/>
      <c r="YU508" s="76"/>
      <c r="YV508" s="76"/>
      <c r="YW508" s="76"/>
      <c r="YX508" s="76"/>
      <c r="YY508" s="76"/>
      <c r="YZ508" s="76"/>
      <c r="ZA508" s="76"/>
      <c r="ZB508" s="76"/>
      <c r="ZC508" s="76"/>
      <c r="ZD508" s="76"/>
      <c r="ZE508" s="76"/>
      <c r="ZF508" s="76"/>
      <c r="ZG508" s="76"/>
      <c r="ZH508" s="76"/>
      <c r="ZI508" s="76"/>
      <c r="ZJ508" s="76"/>
      <c r="ZK508" s="76"/>
      <c r="ZL508" s="76"/>
      <c r="ZM508" s="76"/>
      <c r="ZN508" s="76"/>
      <c r="ZO508" s="76"/>
      <c r="ZP508" s="76"/>
      <c r="ZQ508" s="76"/>
      <c r="ZR508" s="76"/>
      <c r="ZS508" s="76"/>
      <c r="ZT508" s="76"/>
      <c r="ZU508" s="76"/>
      <c r="ZV508" s="76"/>
      <c r="ZW508" s="76"/>
      <c r="ZX508" s="76"/>
      <c r="ZY508" s="76"/>
      <c r="ZZ508" s="76"/>
      <c r="AAA508" s="76"/>
      <c r="AAB508" s="76"/>
      <c r="AAC508" s="76"/>
      <c r="AAD508" s="76"/>
      <c r="AAE508" s="76"/>
      <c r="AAF508" s="76"/>
      <c r="AAG508" s="76"/>
      <c r="AAH508" s="76"/>
      <c r="AAI508" s="76"/>
      <c r="AAJ508" s="76"/>
      <c r="AAK508" s="76"/>
      <c r="AAL508" s="76"/>
      <c r="AAM508" s="76"/>
      <c r="AAN508" s="76"/>
      <c r="AAO508" s="76"/>
      <c r="AAP508" s="76"/>
      <c r="AAQ508" s="76"/>
      <c r="AAR508" s="76"/>
      <c r="AAS508" s="76"/>
      <c r="AAT508" s="76"/>
      <c r="AAU508" s="76"/>
      <c r="AAV508" s="76"/>
      <c r="AAW508" s="76"/>
      <c r="AAX508" s="76"/>
      <c r="AAY508" s="76"/>
      <c r="AAZ508" s="76"/>
      <c r="ABA508" s="76"/>
      <c r="ABB508" s="76"/>
      <c r="ABC508" s="76"/>
      <c r="ABD508" s="76"/>
      <c r="ABE508" s="76"/>
      <c r="ABF508" s="76"/>
      <c r="ABG508" s="76"/>
      <c r="ABH508" s="76"/>
      <c r="ABI508" s="76"/>
      <c r="ABJ508" s="76"/>
      <c r="ABK508" s="76"/>
      <c r="ABL508" s="76"/>
      <c r="ABM508" s="76"/>
      <c r="ABN508" s="76"/>
      <c r="ABO508" s="76"/>
      <c r="ABP508" s="76"/>
      <c r="ABQ508" s="76"/>
      <c r="ABR508" s="76"/>
      <c r="ABS508" s="76"/>
      <c r="ABT508" s="76"/>
      <c r="ABU508" s="76"/>
      <c r="ABV508" s="76"/>
      <c r="ABW508" s="76"/>
      <c r="ABX508" s="76"/>
      <c r="ABY508" s="76"/>
      <c r="ABZ508" s="76"/>
      <c r="ACA508" s="76"/>
      <c r="ACB508" s="76"/>
      <c r="ACC508" s="76"/>
      <c r="ACD508" s="76"/>
      <c r="ACE508" s="76"/>
      <c r="ACF508" s="76"/>
      <c r="ACG508" s="76"/>
      <c r="ACH508" s="76"/>
      <c r="ACI508" s="76"/>
      <c r="ACJ508" s="76"/>
      <c r="ACK508" s="76"/>
      <c r="ACL508" s="76"/>
      <c r="ACM508" s="76"/>
      <c r="ACN508" s="76"/>
      <c r="ACO508" s="76"/>
      <c r="ACP508" s="76"/>
      <c r="ACQ508" s="76"/>
      <c r="ACR508" s="76"/>
      <c r="ACS508" s="76"/>
      <c r="ACT508" s="76"/>
      <c r="ACU508" s="76"/>
      <c r="ACV508" s="76"/>
      <c r="ACW508" s="76"/>
      <c r="ACX508" s="76"/>
      <c r="ACY508" s="76"/>
      <c r="ACZ508" s="76"/>
      <c r="ADA508" s="76"/>
      <c r="ADB508" s="76"/>
      <c r="ADC508" s="76"/>
      <c r="ADD508" s="76"/>
      <c r="ADE508" s="76"/>
      <c r="ADF508" s="76"/>
      <c r="ADG508" s="76"/>
      <c r="ADH508" s="76"/>
      <c r="ADI508" s="76"/>
      <c r="ADJ508" s="76"/>
      <c r="ADK508" s="76"/>
      <c r="ADL508" s="76"/>
      <c r="ADM508" s="76"/>
      <c r="ADN508" s="76"/>
      <c r="ADO508" s="76"/>
      <c r="ADP508" s="76"/>
      <c r="ADQ508" s="76"/>
      <c r="ADR508" s="76"/>
      <c r="ADS508" s="76"/>
      <c r="ADT508" s="76"/>
      <c r="ADU508" s="76"/>
      <c r="ADV508" s="76"/>
      <c r="ADW508" s="76"/>
      <c r="ADX508" s="76"/>
      <c r="ADY508" s="76"/>
      <c r="ADZ508" s="76"/>
      <c r="AEA508" s="76"/>
      <c r="AEB508" s="76"/>
      <c r="AEC508" s="76"/>
      <c r="AED508" s="76"/>
      <c r="AEE508" s="76"/>
      <c r="AEF508" s="76"/>
      <c r="AEG508" s="76"/>
      <c r="AEH508" s="76"/>
      <c r="AEI508" s="76"/>
      <c r="AEJ508" s="76"/>
      <c r="AEK508" s="76"/>
      <c r="AEL508" s="76"/>
      <c r="AEM508" s="76"/>
      <c r="AEN508" s="76"/>
      <c r="AEO508" s="76"/>
      <c r="AEP508" s="76"/>
      <c r="AEQ508" s="76"/>
      <c r="AER508" s="76"/>
      <c r="AES508" s="76"/>
      <c r="AET508" s="76"/>
      <c r="AEU508" s="76"/>
      <c r="AEV508" s="76"/>
      <c r="AEW508" s="76"/>
      <c r="AEX508" s="76"/>
      <c r="AEY508" s="76"/>
      <c r="AEZ508" s="76"/>
      <c r="AFA508" s="76"/>
      <c r="AFB508" s="76"/>
      <c r="AFC508" s="76"/>
      <c r="AFD508" s="76"/>
      <c r="AFE508" s="76"/>
      <c r="AFF508" s="76"/>
      <c r="AFG508" s="76"/>
      <c r="AFH508" s="76"/>
      <c r="AFI508" s="76"/>
      <c r="AFJ508" s="76"/>
      <c r="AFK508" s="76"/>
      <c r="AFL508" s="76"/>
      <c r="AFM508" s="76"/>
      <c r="AFN508" s="76"/>
      <c r="AFO508" s="76"/>
      <c r="AFP508" s="76"/>
      <c r="AFQ508" s="76"/>
      <c r="AFR508" s="76"/>
      <c r="AFS508" s="76"/>
      <c r="AFT508" s="76"/>
      <c r="AFU508" s="76"/>
      <c r="AFV508" s="76"/>
      <c r="AFW508" s="76"/>
      <c r="AFX508" s="76"/>
      <c r="AFY508" s="76"/>
      <c r="AFZ508" s="76"/>
      <c r="AGA508" s="76"/>
      <c r="AGB508" s="76"/>
      <c r="AGC508" s="76"/>
      <c r="AGD508" s="76"/>
      <c r="AGE508" s="76"/>
      <c r="AGF508" s="76"/>
      <c r="AGG508" s="76"/>
      <c r="AGH508" s="76"/>
      <c r="AGI508" s="76"/>
      <c r="AGJ508" s="76"/>
      <c r="AGK508" s="76"/>
      <c r="AGL508" s="76"/>
      <c r="AGM508" s="76"/>
      <c r="AGN508" s="76"/>
      <c r="AGO508" s="76"/>
      <c r="AGP508" s="76"/>
      <c r="AGQ508" s="76"/>
      <c r="AGR508" s="76"/>
      <c r="AGS508" s="76"/>
      <c r="AGT508" s="76"/>
      <c r="AGU508" s="76"/>
      <c r="AGV508" s="76"/>
      <c r="AGW508" s="76"/>
      <c r="AGX508" s="76"/>
      <c r="AGY508" s="76"/>
      <c r="AGZ508" s="76"/>
      <c r="AHA508" s="76"/>
      <c r="AHB508" s="76"/>
      <c r="AHC508" s="76"/>
      <c r="AHD508" s="76"/>
      <c r="AHE508" s="76"/>
      <c r="AHF508" s="76"/>
      <c r="AHG508" s="76"/>
      <c r="AHH508" s="76"/>
      <c r="AHI508" s="76"/>
      <c r="AHJ508" s="76"/>
      <c r="AHK508" s="76"/>
      <c r="AHL508" s="76"/>
      <c r="AHM508" s="76"/>
      <c r="AHN508" s="76"/>
      <c r="AHO508" s="76"/>
      <c r="AHP508" s="76"/>
      <c r="AHQ508" s="76"/>
      <c r="AHR508" s="76"/>
      <c r="AHS508" s="76"/>
      <c r="AHT508" s="76"/>
      <c r="AHU508" s="76"/>
      <c r="AHV508" s="76"/>
      <c r="AHW508" s="76"/>
      <c r="AHX508" s="76"/>
      <c r="AHY508" s="76"/>
      <c r="AHZ508" s="76"/>
      <c r="AIA508" s="76"/>
      <c r="AIB508" s="76"/>
      <c r="AIC508" s="76"/>
      <c r="AID508" s="76"/>
      <c r="AIE508" s="76"/>
      <c r="AIF508" s="76"/>
      <c r="AIG508" s="76"/>
      <c r="AIH508" s="76"/>
      <c r="AII508" s="76"/>
      <c r="AIJ508" s="76"/>
      <c r="AIK508" s="76"/>
      <c r="AIL508" s="76"/>
      <c r="AIM508" s="76"/>
      <c r="AIN508" s="76"/>
      <c r="AIO508" s="76"/>
      <c r="AIP508" s="76"/>
      <c r="AIQ508" s="76"/>
      <c r="AIR508" s="76"/>
      <c r="AIS508" s="76"/>
      <c r="AIT508" s="76"/>
      <c r="AIU508" s="76"/>
      <c r="AIV508" s="76"/>
      <c r="AIW508" s="76"/>
      <c r="AIX508" s="76"/>
      <c r="AIY508" s="76"/>
      <c r="AIZ508" s="76"/>
      <c r="AJA508" s="76"/>
      <c r="AJB508" s="76"/>
      <c r="AJC508" s="76"/>
      <c r="AJD508" s="76"/>
      <c r="AJE508" s="76"/>
      <c r="AJF508" s="76"/>
      <c r="AJG508" s="76"/>
      <c r="AJH508" s="76"/>
      <c r="AJI508" s="76"/>
      <c r="AJJ508" s="76"/>
      <c r="AJK508" s="76"/>
      <c r="AJL508" s="76"/>
      <c r="AJM508" s="76"/>
      <c r="AJN508" s="76"/>
      <c r="AJO508" s="76"/>
      <c r="AJP508" s="76"/>
      <c r="AJQ508" s="76"/>
      <c r="AJR508" s="76"/>
      <c r="AJS508" s="76"/>
      <c r="AJT508" s="76"/>
      <c r="AJU508" s="76"/>
      <c r="AJV508" s="76"/>
      <c r="AJW508" s="76"/>
      <c r="AJX508" s="76"/>
      <c r="AJY508" s="76"/>
      <c r="AJZ508" s="76"/>
      <c r="AKA508" s="76"/>
      <c r="AKB508" s="76"/>
      <c r="AKC508" s="76"/>
      <c r="AKD508" s="76"/>
      <c r="AKE508" s="76"/>
      <c r="AKF508" s="76"/>
      <c r="AKG508" s="76"/>
      <c r="AKH508" s="76"/>
      <c r="AKI508" s="76"/>
      <c r="AKJ508" s="76"/>
      <c r="AKK508" s="76"/>
      <c r="AKL508" s="76"/>
      <c r="AKM508" s="76"/>
      <c r="AKN508" s="76"/>
      <c r="AKO508" s="76"/>
      <c r="AKP508" s="76"/>
      <c r="AKQ508" s="76"/>
      <c r="AKR508" s="76"/>
      <c r="AKS508" s="76"/>
      <c r="AKT508" s="76"/>
      <c r="AKU508" s="76"/>
      <c r="AKV508" s="76"/>
      <c r="AKW508" s="76"/>
      <c r="AKX508" s="76"/>
      <c r="AKY508" s="76"/>
      <c r="AKZ508" s="76"/>
      <c r="ALA508" s="76"/>
      <c r="ALB508" s="76"/>
      <c r="ALC508" s="76"/>
      <c r="ALD508" s="76"/>
      <c r="ALE508" s="76"/>
      <c r="ALF508" s="76"/>
      <c r="ALG508" s="76"/>
      <c r="ALH508" s="76"/>
      <c r="ALI508" s="76"/>
      <c r="ALJ508" s="76"/>
      <c r="ALK508" s="76"/>
      <c r="ALL508" s="76"/>
      <c r="ALM508" s="76"/>
      <c r="ALN508" s="76"/>
      <c r="ALO508" s="76"/>
      <c r="ALP508" s="76"/>
      <c r="ALQ508" s="76"/>
      <c r="ALR508" s="76"/>
      <c r="ALS508" s="76"/>
      <c r="ALT508" s="76"/>
      <c r="ALU508" s="76"/>
      <c r="ALV508" s="76"/>
      <c r="ALW508" s="76"/>
      <c r="ALX508" s="76"/>
      <c r="ALY508" s="76"/>
      <c r="ALZ508" s="76"/>
      <c r="AMA508" s="76"/>
      <c r="AMB508" s="76"/>
      <c r="AMC508" s="76"/>
      <c r="AMD508" s="76"/>
      <c r="AME508" s="76"/>
      <c r="AMF508" s="76"/>
      <c r="AMG508" s="76"/>
      <c r="AMH508" s="76"/>
      <c r="AMI508" s="76"/>
      <c r="AMJ508" s="76"/>
      <c r="AMK508" s="76"/>
      <c r="AML508" s="76"/>
      <c r="AMM508" s="76"/>
      <c r="AMN508" s="76"/>
      <c r="AMO508" s="76"/>
      <c r="AMP508" s="76"/>
      <c r="AMQ508" s="76"/>
      <c r="AMR508" s="76"/>
      <c r="AMS508" s="76"/>
      <c r="AMT508" s="76"/>
      <c r="AMU508" s="76"/>
      <c r="AMV508" s="76"/>
      <c r="AMW508" s="76"/>
      <c r="AMX508" s="76"/>
      <c r="AMY508" s="76"/>
      <c r="AMZ508" s="76"/>
      <c r="ANA508" s="76"/>
      <c r="ANB508" s="76"/>
      <c r="ANC508" s="76"/>
      <c r="AND508" s="76"/>
      <c r="ANE508" s="76"/>
      <c r="ANF508" s="76"/>
      <c r="ANG508" s="76"/>
      <c r="ANH508" s="76"/>
      <c r="ANI508" s="76"/>
      <c r="ANJ508" s="76"/>
      <c r="ANK508" s="76"/>
      <c r="ANL508" s="76"/>
      <c r="ANM508" s="76"/>
      <c r="ANN508" s="76"/>
      <c r="ANO508" s="76"/>
      <c r="ANP508" s="76"/>
      <c r="ANQ508" s="76"/>
      <c r="ANR508" s="76"/>
      <c r="ANS508" s="76"/>
      <c r="ANT508" s="76"/>
      <c r="ANU508" s="76"/>
      <c r="ANV508" s="76"/>
      <c r="ANW508" s="76"/>
      <c r="ANX508" s="76"/>
      <c r="ANY508" s="76"/>
      <c r="ANZ508" s="76"/>
      <c r="AOA508" s="76"/>
      <c r="AOB508" s="76"/>
      <c r="AOC508" s="76"/>
      <c r="AOD508" s="76"/>
      <c r="AOE508" s="76"/>
      <c r="AOF508" s="76"/>
      <c r="AOG508" s="76"/>
      <c r="AOH508" s="76"/>
      <c r="AOI508" s="76"/>
      <c r="AOJ508" s="76"/>
      <c r="AOK508" s="76"/>
      <c r="AOL508" s="76"/>
      <c r="AOM508" s="76"/>
      <c r="AON508" s="76"/>
      <c r="AOO508" s="76"/>
      <c r="AOP508" s="76"/>
      <c r="AOQ508" s="76"/>
      <c r="AOR508" s="76"/>
      <c r="AOS508" s="76"/>
      <c r="AOT508" s="76"/>
      <c r="AOU508" s="76"/>
      <c r="AOV508" s="76"/>
      <c r="AOW508" s="76"/>
      <c r="AOX508" s="76"/>
      <c r="AOY508" s="76"/>
      <c r="AOZ508" s="76"/>
      <c r="APA508" s="76"/>
      <c r="APB508" s="76"/>
      <c r="APC508" s="76"/>
      <c r="APD508" s="76"/>
      <c r="APE508" s="76"/>
      <c r="APF508" s="76"/>
      <c r="APG508" s="76"/>
      <c r="APH508" s="76"/>
      <c r="API508" s="76"/>
      <c r="APJ508" s="76"/>
      <c r="APK508" s="76"/>
      <c r="APL508" s="76"/>
      <c r="APM508" s="76"/>
      <c r="APN508" s="76"/>
      <c r="APO508" s="76"/>
      <c r="APP508" s="76"/>
      <c r="APQ508" s="76"/>
      <c r="APR508" s="76"/>
      <c r="APS508" s="76"/>
      <c r="APT508" s="76"/>
      <c r="APU508" s="76"/>
      <c r="APV508" s="76"/>
      <c r="APW508" s="76"/>
      <c r="APX508" s="76"/>
      <c r="APY508" s="76"/>
      <c r="APZ508" s="76"/>
      <c r="AQA508" s="76"/>
      <c r="AQB508" s="76"/>
      <c r="AQC508" s="76"/>
      <c r="AQD508" s="76"/>
      <c r="AQE508" s="76"/>
      <c r="AQF508" s="76"/>
      <c r="AQG508" s="76"/>
      <c r="AQH508" s="76"/>
      <c r="AQI508" s="76"/>
      <c r="AQJ508" s="76"/>
      <c r="AQK508" s="76"/>
      <c r="AQL508" s="76"/>
      <c r="AQM508" s="76"/>
      <c r="AQN508" s="76"/>
      <c r="AQO508" s="76"/>
      <c r="AQP508" s="76"/>
      <c r="AQQ508" s="76"/>
      <c r="AQR508" s="76"/>
      <c r="AQS508" s="76"/>
      <c r="AQT508" s="76"/>
      <c r="AQU508" s="76"/>
      <c r="AQV508" s="76"/>
      <c r="AQW508" s="76"/>
      <c r="AQX508" s="76"/>
      <c r="AQY508" s="76"/>
      <c r="AQZ508" s="76"/>
      <c r="ARA508" s="76"/>
      <c r="ARB508" s="76"/>
      <c r="ARC508" s="76"/>
      <c r="ARD508" s="76"/>
      <c r="ARE508" s="76"/>
      <c r="ARF508" s="76"/>
      <c r="ARG508" s="76"/>
      <c r="ARH508" s="76"/>
      <c r="ARI508" s="76"/>
      <c r="ARJ508" s="76"/>
      <c r="ARK508" s="76"/>
      <c r="ARL508" s="76"/>
      <c r="ARM508" s="76"/>
      <c r="ARN508" s="76"/>
      <c r="ARO508" s="76"/>
      <c r="ARP508" s="76"/>
      <c r="ARQ508" s="76"/>
      <c r="ARR508" s="76"/>
      <c r="ARS508" s="76"/>
      <c r="ART508" s="76"/>
      <c r="ARU508" s="76"/>
      <c r="ARV508" s="76"/>
      <c r="ARW508" s="76"/>
      <c r="ARX508" s="76"/>
      <c r="ARY508" s="76"/>
      <c r="ARZ508" s="76"/>
      <c r="ASA508" s="76"/>
      <c r="ASB508" s="76"/>
      <c r="ASC508" s="76"/>
      <c r="ASD508" s="76"/>
      <c r="ASE508" s="76"/>
      <c r="ASF508" s="76"/>
      <c r="ASG508" s="76"/>
      <c r="ASH508" s="76"/>
      <c r="ASI508" s="76"/>
      <c r="ASJ508" s="76"/>
      <c r="ASK508" s="76"/>
      <c r="ASL508" s="76"/>
      <c r="ASM508" s="76"/>
      <c r="ASN508" s="76"/>
      <c r="ASO508" s="76"/>
      <c r="ASP508" s="76"/>
      <c r="ASQ508" s="76"/>
      <c r="ASR508" s="76"/>
      <c r="ASS508" s="76"/>
      <c r="AST508" s="76"/>
      <c r="ASU508" s="76"/>
      <c r="ASV508" s="76"/>
      <c r="ASW508" s="76"/>
      <c r="ASX508" s="76"/>
      <c r="ASY508" s="76"/>
      <c r="ASZ508" s="76"/>
      <c r="ATA508" s="76"/>
      <c r="ATB508" s="76"/>
      <c r="ATC508" s="76"/>
      <c r="ATD508" s="76"/>
      <c r="ATE508" s="76"/>
      <c r="ATF508" s="76"/>
      <c r="ATG508" s="76"/>
      <c r="ATH508" s="76"/>
      <c r="ATI508" s="76"/>
      <c r="ATJ508" s="76"/>
      <c r="ATK508" s="76"/>
      <c r="ATL508" s="76"/>
      <c r="ATM508" s="76"/>
      <c r="ATN508" s="76"/>
      <c r="ATO508" s="76"/>
      <c r="ATP508" s="76"/>
      <c r="ATQ508" s="76"/>
      <c r="ATR508" s="76"/>
      <c r="ATS508" s="76"/>
      <c r="ATT508" s="76"/>
      <c r="ATU508" s="76"/>
      <c r="ATV508" s="76"/>
      <c r="ATW508" s="76"/>
      <c r="ATX508" s="76"/>
      <c r="ATY508" s="76"/>
      <c r="ATZ508" s="76"/>
      <c r="AUA508" s="76"/>
      <c r="AUB508" s="76"/>
      <c r="AUC508" s="76"/>
      <c r="AUD508" s="76"/>
      <c r="AUE508" s="76"/>
      <c r="AUF508" s="76"/>
      <c r="AUG508" s="76"/>
      <c r="AUH508" s="76"/>
      <c r="AUI508" s="76"/>
      <c r="AUJ508" s="76"/>
      <c r="AUK508" s="76"/>
      <c r="AUL508" s="76"/>
      <c r="AUM508" s="76"/>
      <c r="AUN508" s="76"/>
      <c r="AUO508" s="76"/>
      <c r="AUP508" s="76"/>
      <c r="AUQ508" s="76"/>
      <c r="AUR508" s="76"/>
      <c r="AUS508" s="76"/>
      <c r="AUT508" s="76"/>
      <c r="AUU508" s="76"/>
      <c r="AUV508" s="76"/>
      <c r="AUW508" s="76"/>
      <c r="AUX508" s="76"/>
      <c r="AUY508" s="76"/>
      <c r="AUZ508" s="76"/>
      <c r="AVA508" s="76"/>
      <c r="AVB508" s="76"/>
      <c r="AVC508" s="76"/>
      <c r="AVD508" s="76"/>
      <c r="AVE508" s="76"/>
      <c r="AVF508" s="76"/>
      <c r="AVG508" s="76"/>
      <c r="AVH508" s="76"/>
      <c r="AVI508" s="76"/>
      <c r="AVJ508" s="76"/>
      <c r="AVK508" s="76"/>
      <c r="AVL508" s="76"/>
      <c r="AVM508" s="76"/>
      <c r="AVN508" s="76"/>
      <c r="AVO508" s="76"/>
      <c r="AVP508" s="76"/>
      <c r="AVQ508" s="76"/>
      <c r="AVR508" s="76"/>
      <c r="AVS508" s="76"/>
      <c r="AVT508" s="76"/>
      <c r="AVU508" s="76"/>
      <c r="AVV508" s="76"/>
      <c r="AVW508" s="76"/>
      <c r="AVX508" s="76"/>
      <c r="AVY508" s="76"/>
      <c r="AVZ508" s="76"/>
      <c r="AWA508" s="76"/>
      <c r="AWB508" s="76"/>
      <c r="AWC508" s="76"/>
      <c r="AWD508" s="76"/>
      <c r="AWE508" s="76"/>
      <c r="AWF508" s="76"/>
      <c r="AWG508" s="76"/>
      <c r="AWH508" s="76"/>
      <c r="AWI508" s="76"/>
      <c r="AWJ508" s="76"/>
      <c r="AWK508" s="76"/>
      <c r="AWL508" s="76"/>
      <c r="AWM508" s="76"/>
      <c r="AWN508" s="76"/>
      <c r="AWO508" s="76"/>
      <c r="AWP508" s="76"/>
      <c r="AWQ508" s="76"/>
      <c r="AWR508" s="76"/>
      <c r="AWS508" s="76"/>
      <c r="AWT508" s="76"/>
      <c r="AWU508" s="76"/>
      <c r="AWV508" s="76"/>
      <c r="AWW508" s="76"/>
      <c r="AWX508" s="76"/>
      <c r="AWY508" s="76"/>
      <c r="AWZ508" s="76"/>
      <c r="AXA508" s="76"/>
      <c r="AXB508" s="76"/>
      <c r="AXC508" s="76"/>
      <c r="AXD508" s="76"/>
      <c r="AXE508" s="76"/>
      <c r="AXF508" s="76"/>
      <c r="AXG508" s="76"/>
      <c r="AXH508" s="76"/>
      <c r="AXI508" s="76"/>
      <c r="AXJ508" s="76"/>
      <c r="AXK508" s="76"/>
      <c r="AXL508" s="76"/>
      <c r="AXM508" s="76"/>
      <c r="AXN508" s="76"/>
      <c r="AXO508" s="76"/>
      <c r="AXP508" s="76"/>
      <c r="AXQ508" s="76"/>
      <c r="AXR508" s="76"/>
      <c r="AXS508" s="76"/>
      <c r="AXT508" s="76"/>
      <c r="AXU508" s="76"/>
      <c r="AXV508" s="76"/>
      <c r="AXW508" s="76"/>
      <c r="AXX508" s="76"/>
      <c r="AXY508" s="76"/>
      <c r="AXZ508" s="76"/>
      <c r="AYA508" s="76"/>
      <c r="AYB508" s="76"/>
      <c r="AYC508" s="76"/>
      <c r="AYD508" s="76"/>
      <c r="AYE508" s="76"/>
      <c r="AYF508" s="76"/>
      <c r="AYG508" s="76"/>
      <c r="AYH508" s="76"/>
      <c r="AYI508" s="76"/>
      <c r="AYJ508" s="76"/>
      <c r="AYK508" s="76"/>
      <c r="AYL508" s="76"/>
      <c r="AYM508" s="76"/>
      <c r="AYN508" s="76"/>
      <c r="AYO508" s="76"/>
      <c r="AYP508" s="76"/>
      <c r="AYQ508" s="76"/>
      <c r="AYR508" s="76"/>
      <c r="AYS508" s="76"/>
      <c r="AYT508" s="76"/>
      <c r="AYU508" s="76"/>
      <c r="AYV508" s="76"/>
      <c r="AYW508" s="76"/>
      <c r="AYX508" s="76"/>
      <c r="AYY508" s="76"/>
      <c r="AYZ508" s="76"/>
      <c r="AZA508" s="76"/>
      <c r="AZB508" s="76"/>
      <c r="AZC508" s="76"/>
      <c r="AZD508" s="76"/>
      <c r="AZE508" s="76"/>
      <c r="AZF508" s="76"/>
      <c r="AZG508" s="76"/>
      <c r="AZH508" s="76"/>
      <c r="AZI508" s="76"/>
      <c r="AZJ508" s="76"/>
      <c r="AZK508" s="76"/>
      <c r="AZL508" s="76"/>
      <c r="AZM508" s="76"/>
      <c r="AZN508" s="76"/>
      <c r="AZO508" s="76"/>
      <c r="AZP508" s="76"/>
      <c r="AZQ508" s="76"/>
      <c r="AZR508" s="76"/>
      <c r="AZS508" s="76"/>
      <c r="AZT508" s="76"/>
      <c r="AZU508" s="76"/>
      <c r="AZV508" s="76"/>
      <c r="AZW508" s="76"/>
      <c r="AZX508" s="76"/>
      <c r="AZY508" s="76"/>
      <c r="AZZ508" s="76"/>
      <c r="BAA508" s="76"/>
      <c r="BAB508" s="76"/>
      <c r="BAC508" s="76"/>
      <c r="BAD508" s="76"/>
      <c r="BAE508" s="76"/>
      <c r="BAF508" s="76"/>
      <c r="BAG508" s="76"/>
      <c r="BAH508" s="76"/>
      <c r="BAI508" s="76"/>
      <c r="BAJ508" s="76"/>
      <c r="BAK508" s="76"/>
      <c r="BAL508" s="76"/>
      <c r="BAM508" s="76"/>
      <c r="BAN508" s="76"/>
      <c r="BAO508" s="76"/>
      <c r="BAP508" s="76"/>
      <c r="BAQ508" s="76"/>
      <c r="BAR508" s="76"/>
      <c r="BAS508" s="76"/>
      <c r="BAT508" s="76"/>
      <c r="BAU508" s="76"/>
      <c r="BAV508" s="76"/>
      <c r="BAW508" s="76"/>
      <c r="BAX508" s="76"/>
      <c r="BAY508" s="76"/>
      <c r="BAZ508" s="76"/>
      <c r="BBA508" s="76"/>
      <c r="BBB508" s="76"/>
      <c r="BBC508" s="76"/>
      <c r="BBD508" s="76"/>
      <c r="BBE508" s="76"/>
      <c r="BBF508" s="76"/>
      <c r="BBG508" s="76"/>
      <c r="BBH508" s="76"/>
      <c r="BBI508" s="76"/>
      <c r="BBJ508" s="76"/>
      <c r="BBK508" s="76"/>
      <c r="BBL508" s="76"/>
      <c r="BBM508" s="76"/>
      <c r="BBN508" s="76"/>
      <c r="BBO508" s="76"/>
      <c r="BBP508" s="76"/>
      <c r="BBQ508" s="76"/>
      <c r="BBR508" s="76"/>
      <c r="BBS508" s="76"/>
      <c r="BBT508" s="76"/>
      <c r="BBU508" s="76"/>
      <c r="BBV508" s="76"/>
      <c r="BBW508" s="76"/>
      <c r="BBX508" s="76"/>
      <c r="BBY508" s="76"/>
      <c r="BBZ508" s="76"/>
      <c r="BCA508" s="76"/>
      <c r="BCB508" s="76"/>
      <c r="BCC508" s="76"/>
      <c r="BCD508" s="76"/>
      <c r="BCE508" s="76"/>
      <c r="BCF508" s="76"/>
      <c r="BCG508" s="76"/>
      <c r="BCH508" s="76"/>
      <c r="BCI508" s="76"/>
      <c r="BCJ508" s="76"/>
      <c r="BCK508" s="76"/>
      <c r="BCL508" s="76"/>
      <c r="BCM508" s="76"/>
      <c r="BCN508" s="76"/>
      <c r="BCO508" s="76"/>
      <c r="BCP508" s="76"/>
      <c r="BCQ508" s="76"/>
      <c r="BCR508" s="76"/>
      <c r="BCS508" s="76"/>
      <c r="BCT508" s="76"/>
      <c r="BCU508" s="76"/>
      <c r="BCV508" s="76"/>
      <c r="BCW508" s="76"/>
      <c r="BCX508" s="76"/>
      <c r="BCY508" s="76"/>
      <c r="BCZ508" s="76"/>
      <c r="BDA508" s="76"/>
      <c r="BDB508" s="76"/>
      <c r="BDC508" s="76"/>
      <c r="BDD508" s="76"/>
      <c r="BDE508" s="76"/>
      <c r="BDF508" s="76"/>
      <c r="BDG508" s="76"/>
      <c r="BDH508" s="76"/>
      <c r="BDI508" s="76"/>
      <c r="BDJ508" s="76"/>
      <c r="BDK508" s="76"/>
      <c r="BDL508" s="76"/>
      <c r="BDM508" s="76"/>
      <c r="BDN508" s="76"/>
      <c r="BDO508" s="76"/>
      <c r="BDP508" s="76"/>
      <c r="BDQ508" s="76"/>
      <c r="BDR508" s="76"/>
      <c r="BDS508" s="76"/>
      <c r="BDT508" s="76"/>
      <c r="BDU508" s="76"/>
      <c r="BDV508" s="76"/>
      <c r="BDW508" s="76"/>
      <c r="BDX508" s="76"/>
      <c r="BDY508" s="76"/>
      <c r="BDZ508" s="76"/>
      <c r="BEA508" s="76"/>
      <c r="BEB508" s="76"/>
      <c r="BEC508" s="76"/>
      <c r="BED508" s="76"/>
      <c r="BEE508" s="76"/>
      <c r="BEF508" s="76"/>
      <c r="BEG508" s="76"/>
      <c r="BEH508" s="76"/>
      <c r="BEI508" s="76"/>
      <c r="BEJ508" s="76"/>
      <c r="BEK508" s="76"/>
      <c r="BEL508" s="76"/>
      <c r="BEM508" s="76"/>
      <c r="BEN508" s="76"/>
      <c r="BEO508" s="76"/>
      <c r="BEP508" s="76"/>
      <c r="BEQ508" s="76"/>
      <c r="BER508" s="76"/>
      <c r="BES508" s="76"/>
      <c r="BET508" s="76"/>
      <c r="BEU508" s="76"/>
      <c r="BEV508" s="76"/>
      <c r="BEW508" s="76"/>
      <c r="BEX508" s="76"/>
      <c r="BEY508" s="76"/>
      <c r="BEZ508" s="76"/>
      <c r="BFA508" s="76"/>
      <c r="BFB508" s="76"/>
      <c r="BFC508" s="76"/>
      <c r="BFD508" s="76"/>
      <c r="BFE508" s="76"/>
      <c r="BFF508" s="76"/>
      <c r="BFG508" s="76"/>
      <c r="BFH508" s="76"/>
      <c r="BFI508" s="76"/>
      <c r="BFJ508" s="76"/>
      <c r="BFK508" s="76"/>
      <c r="BFL508" s="76"/>
      <c r="BFM508" s="76"/>
      <c r="BFN508" s="76"/>
      <c r="BFO508" s="76"/>
      <c r="BFP508" s="76"/>
      <c r="BFQ508" s="76"/>
      <c r="BFR508" s="76"/>
      <c r="BFS508" s="76"/>
    </row>
    <row r="509" spans="1:1527" s="20" customFormat="1" ht="42" x14ac:dyDescent="0.25">
      <c r="A509" s="71" t="s">
        <v>338</v>
      </c>
      <c r="B509" s="278" t="s">
        <v>957</v>
      </c>
      <c r="C509" s="278" t="s">
        <v>930</v>
      </c>
      <c r="D509" s="278" t="s">
        <v>902</v>
      </c>
      <c r="E509" s="278"/>
      <c r="F509" s="309">
        <f t="shared" si="19"/>
        <v>5</v>
      </c>
      <c r="G509" s="278"/>
      <c r="H509" s="278">
        <v>0.5</v>
      </c>
      <c r="I509" s="278">
        <v>1</v>
      </c>
      <c r="J509" s="278">
        <v>1.25</v>
      </c>
      <c r="K509" s="278">
        <v>1.5</v>
      </c>
      <c r="L509" s="278">
        <v>0.75</v>
      </c>
      <c r="M509" s="278"/>
      <c r="N509" s="278"/>
      <c r="O509" s="278"/>
      <c r="P509" s="278"/>
      <c r="Q509" s="278"/>
      <c r="R509" s="278"/>
      <c r="BA509" s="76"/>
      <c r="BB509" s="76"/>
      <c r="BC509" s="76"/>
      <c r="BD509" s="76"/>
      <c r="BE509" s="76"/>
      <c r="BF509" s="76"/>
      <c r="BG509" s="76"/>
      <c r="BH509" s="76"/>
      <c r="BI509" s="76"/>
      <c r="BJ509" s="76"/>
      <c r="BK509" s="76"/>
      <c r="BL509" s="76"/>
      <c r="BM509" s="76"/>
      <c r="BN509" s="76"/>
      <c r="BO509" s="76"/>
      <c r="BP509" s="76"/>
      <c r="BQ509" s="76"/>
      <c r="BR509" s="76"/>
      <c r="BS509" s="76"/>
      <c r="BT509" s="76"/>
      <c r="BU509" s="76"/>
      <c r="BV509" s="76"/>
      <c r="BW509" s="76"/>
      <c r="BX509" s="76"/>
      <c r="BY509" s="76"/>
      <c r="BZ509" s="76"/>
      <c r="CA509" s="76"/>
      <c r="CB509" s="76"/>
      <c r="CC509" s="76"/>
      <c r="CD509" s="76"/>
      <c r="CE509" s="76"/>
      <c r="CF509" s="76"/>
      <c r="CG509" s="76"/>
      <c r="CH509" s="76"/>
      <c r="CI509" s="76"/>
      <c r="CJ509" s="76"/>
      <c r="CK509" s="76"/>
      <c r="CL509" s="76"/>
      <c r="CM509" s="76"/>
      <c r="CN509" s="76"/>
      <c r="CO509" s="76"/>
      <c r="CP509" s="76"/>
      <c r="CQ509" s="76"/>
      <c r="CR509" s="76"/>
      <c r="CS509" s="76"/>
      <c r="CT509" s="76"/>
      <c r="CU509" s="76"/>
      <c r="CV509" s="76"/>
      <c r="CW509" s="76"/>
      <c r="CX509" s="76"/>
      <c r="CY509" s="76"/>
      <c r="CZ509" s="76"/>
      <c r="DA509" s="76"/>
      <c r="DB509" s="76"/>
      <c r="DC509" s="76"/>
      <c r="DD509" s="76"/>
      <c r="DE509" s="76"/>
      <c r="DF509" s="76"/>
      <c r="DG509" s="76"/>
      <c r="DH509" s="76"/>
      <c r="DI509" s="76"/>
      <c r="DJ509" s="76"/>
      <c r="DK509" s="76"/>
      <c r="DL509" s="76"/>
      <c r="DM509" s="76"/>
      <c r="DN509" s="76"/>
      <c r="DO509" s="76"/>
      <c r="DP509" s="76"/>
      <c r="DQ509" s="76"/>
      <c r="DR509" s="76"/>
      <c r="DS509" s="76"/>
      <c r="DT509" s="76"/>
      <c r="DU509" s="76"/>
      <c r="DV509" s="76"/>
      <c r="DW509" s="76"/>
      <c r="DX509" s="76"/>
      <c r="DY509" s="76"/>
      <c r="DZ509" s="76"/>
      <c r="EA509" s="76"/>
      <c r="EB509" s="76"/>
      <c r="EC509" s="76"/>
      <c r="ED509" s="76"/>
      <c r="EE509" s="76"/>
      <c r="EF509" s="76"/>
      <c r="EG509" s="76"/>
      <c r="EH509" s="76"/>
      <c r="EI509" s="76"/>
      <c r="EJ509" s="76"/>
      <c r="EK509" s="76"/>
      <c r="EL509" s="76"/>
      <c r="EM509" s="76"/>
      <c r="EN509" s="76"/>
      <c r="EO509" s="76"/>
      <c r="EP509" s="76"/>
      <c r="EQ509" s="76"/>
      <c r="ER509" s="76"/>
      <c r="ES509" s="76"/>
      <c r="ET509" s="76"/>
      <c r="EU509" s="76"/>
      <c r="EV509" s="76"/>
      <c r="EW509" s="76"/>
      <c r="EX509" s="76"/>
      <c r="EY509" s="76"/>
      <c r="EZ509" s="76"/>
      <c r="FA509" s="76"/>
      <c r="FB509" s="76"/>
      <c r="FC509" s="76"/>
      <c r="FD509" s="76"/>
      <c r="FE509" s="76"/>
      <c r="FF509" s="76"/>
      <c r="FG509" s="76"/>
      <c r="FH509" s="76"/>
      <c r="FI509" s="76"/>
      <c r="FJ509" s="76"/>
      <c r="FK509" s="76"/>
      <c r="FL509" s="76"/>
      <c r="FM509" s="76"/>
      <c r="FN509" s="76"/>
      <c r="FO509" s="76"/>
      <c r="FP509" s="76"/>
      <c r="FQ509" s="76"/>
      <c r="FR509" s="76"/>
      <c r="FS509" s="76"/>
      <c r="FT509" s="76"/>
      <c r="FU509" s="76"/>
      <c r="FV509" s="76"/>
      <c r="FW509" s="76"/>
      <c r="FX509" s="76"/>
      <c r="FY509" s="76"/>
      <c r="FZ509" s="76"/>
      <c r="GA509" s="76"/>
      <c r="GB509" s="76"/>
      <c r="GC509" s="76"/>
      <c r="GD509" s="76"/>
      <c r="GE509" s="76"/>
      <c r="GF509" s="76"/>
      <c r="GG509" s="76"/>
      <c r="GH509" s="76"/>
      <c r="GI509" s="76"/>
      <c r="GJ509" s="76"/>
      <c r="GK509" s="76"/>
      <c r="GL509" s="76"/>
      <c r="GM509" s="76"/>
      <c r="GN509" s="76"/>
      <c r="GO509" s="76"/>
      <c r="GP509" s="76"/>
      <c r="GQ509" s="76"/>
      <c r="GR509" s="76"/>
      <c r="GS509" s="76"/>
      <c r="GT509" s="76"/>
      <c r="GU509" s="76"/>
      <c r="GV509" s="76"/>
      <c r="GW509" s="76"/>
      <c r="GX509" s="76"/>
      <c r="GY509" s="76"/>
      <c r="GZ509" s="76"/>
      <c r="HA509" s="76"/>
      <c r="HB509" s="76"/>
      <c r="HC509" s="76"/>
      <c r="HD509" s="76"/>
      <c r="HE509" s="76"/>
      <c r="HF509" s="76"/>
      <c r="HG509" s="76"/>
      <c r="HH509" s="76"/>
      <c r="HI509" s="76"/>
      <c r="HJ509" s="76"/>
      <c r="HK509" s="76"/>
      <c r="HL509" s="76"/>
      <c r="HM509" s="76"/>
      <c r="HN509" s="76"/>
      <c r="HO509" s="76"/>
      <c r="HP509" s="76"/>
      <c r="HQ509" s="76"/>
      <c r="HR509" s="76"/>
      <c r="HS509" s="76"/>
      <c r="HT509" s="76"/>
      <c r="HU509" s="76"/>
      <c r="HV509" s="76"/>
      <c r="HW509" s="76"/>
      <c r="HX509" s="76"/>
      <c r="HY509" s="76"/>
      <c r="HZ509" s="76"/>
      <c r="IA509" s="76"/>
      <c r="IB509" s="76"/>
      <c r="IC509" s="76"/>
      <c r="ID509" s="76"/>
      <c r="IE509" s="76"/>
      <c r="IF509" s="76"/>
      <c r="IG509" s="76"/>
      <c r="IH509" s="76"/>
      <c r="II509" s="76"/>
      <c r="IJ509" s="76"/>
      <c r="IK509" s="76"/>
      <c r="IL509" s="76"/>
      <c r="IM509" s="76"/>
      <c r="IN509" s="76"/>
      <c r="IO509" s="76"/>
      <c r="IP509" s="76"/>
      <c r="IQ509" s="76"/>
      <c r="IR509" s="76"/>
      <c r="IS509" s="76"/>
      <c r="IT509" s="76"/>
      <c r="IU509" s="76"/>
      <c r="IV509" s="76"/>
      <c r="IW509" s="76"/>
      <c r="IX509" s="76"/>
      <c r="IY509" s="76"/>
      <c r="IZ509" s="76"/>
      <c r="JA509" s="76"/>
      <c r="JB509" s="76"/>
      <c r="JC509" s="76"/>
      <c r="JD509" s="76"/>
      <c r="JE509" s="76"/>
      <c r="JF509" s="76"/>
      <c r="JG509" s="76"/>
      <c r="JH509" s="76"/>
      <c r="JI509" s="76"/>
      <c r="JJ509" s="76"/>
      <c r="JK509" s="76"/>
      <c r="JL509" s="76"/>
      <c r="JM509" s="76"/>
      <c r="JN509" s="76"/>
      <c r="JO509" s="76"/>
      <c r="JP509" s="76"/>
      <c r="JQ509" s="76"/>
      <c r="JR509" s="76"/>
      <c r="JS509" s="76"/>
      <c r="JT509" s="76"/>
      <c r="JU509" s="76"/>
      <c r="JV509" s="76"/>
      <c r="JW509" s="76"/>
      <c r="JX509" s="76"/>
      <c r="JY509" s="76"/>
      <c r="JZ509" s="76"/>
      <c r="KA509" s="76"/>
      <c r="KB509" s="76"/>
      <c r="KC509" s="76"/>
      <c r="KD509" s="76"/>
      <c r="KE509" s="76"/>
      <c r="KF509" s="76"/>
      <c r="KG509" s="76"/>
      <c r="KH509" s="76"/>
      <c r="KI509" s="76"/>
      <c r="KJ509" s="76"/>
      <c r="KK509" s="76"/>
      <c r="KL509" s="76"/>
      <c r="KM509" s="76"/>
      <c r="KN509" s="76"/>
      <c r="KO509" s="76"/>
      <c r="KP509" s="76"/>
      <c r="KQ509" s="76"/>
      <c r="KR509" s="76"/>
      <c r="KS509" s="76"/>
      <c r="KT509" s="76"/>
      <c r="KU509" s="76"/>
      <c r="KV509" s="76"/>
      <c r="KW509" s="76"/>
      <c r="KX509" s="76"/>
      <c r="KY509" s="76"/>
      <c r="KZ509" s="76"/>
      <c r="LA509" s="76"/>
      <c r="LB509" s="76"/>
      <c r="LC509" s="76"/>
      <c r="LD509" s="76"/>
      <c r="LE509" s="76"/>
      <c r="LF509" s="76"/>
      <c r="LG509" s="76"/>
      <c r="LH509" s="76"/>
      <c r="LI509" s="76"/>
      <c r="LJ509" s="76"/>
      <c r="LK509" s="76"/>
      <c r="LL509" s="76"/>
      <c r="LM509" s="76"/>
      <c r="LN509" s="76"/>
      <c r="LO509" s="76"/>
      <c r="LP509" s="76"/>
      <c r="LQ509" s="76"/>
      <c r="LR509" s="76"/>
      <c r="LS509" s="76"/>
      <c r="LT509" s="76"/>
      <c r="LU509" s="76"/>
      <c r="LV509" s="76"/>
      <c r="LW509" s="76"/>
      <c r="LX509" s="76"/>
      <c r="LY509" s="76"/>
      <c r="LZ509" s="76"/>
      <c r="MA509" s="76"/>
      <c r="MB509" s="76"/>
      <c r="MC509" s="76"/>
      <c r="MD509" s="76"/>
      <c r="ME509" s="76"/>
      <c r="MF509" s="76"/>
      <c r="MG509" s="76"/>
      <c r="MH509" s="76"/>
      <c r="MI509" s="76"/>
      <c r="MJ509" s="76"/>
      <c r="MK509" s="76"/>
      <c r="ML509" s="76"/>
      <c r="MM509" s="76"/>
      <c r="MN509" s="76"/>
      <c r="MO509" s="76"/>
      <c r="MP509" s="76"/>
      <c r="MQ509" s="76"/>
      <c r="MR509" s="76"/>
      <c r="MS509" s="76"/>
      <c r="MT509" s="76"/>
      <c r="MU509" s="76"/>
      <c r="MV509" s="76"/>
      <c r="MW509" s="76"/>
      <c r="MX509" s="76"/>
      <c r="MY509" s="76"/>
      <c r="MZ509" s="76"/>
      <c r="NA509" s="76"/>
      <c r="NB509" s="76"/>
      <c r="NC509" s="76"/>
      <c r="ND509" s="76"/>
      <c r="NE509" s="76"/>
      <c r="NF509" s="76"/>
      <c r="NG509" s="76"/>
      <c r="NH509" s="76"/>
      <c r="NI509" s="76"/>
      <c r="NJ509" s="76"/>
      <c r="NK509" s="76"/>
      <c r="NL509" s="76"/>
      <c r="NM509" s="76"/>
      <c r="NN509" s="76"/>
      <c r="NO509" s="76"/>
      <c r="NP509" s="76"/>
      <c r="NQ509" s="76"/>
      <c r="NR509" s="76"/>
      <c r="NS509" s="76"/>
      <c r="NT509" s="76"/>
      <c r="NU509" s="76"/>
      <c r="NV509" s="76"/>
      <c r="NW509" s="76"/>
      <c r="NX509" s="76"/>
      <c r="NY509" s="76"/>
      <c r="NZ509" s="76"/>
      <c r="OA509" s="76"/>
      <c r="OB509" s="76"/>
      <c r="OC509" s="76"/>
      <c r="OD509" s="76"/>
      <c r="OE509" s="76"/>
      <c r="OF509" s="76"/>
      <c r="OG509" s="76"/>
      <c r="OH509" s="76"/>
      <c r="OI509" s="76"/>
      <c r="OJ509" s="76"/>
      <c r="OK509" s="76"/>
      <c r="OL509" s="76"/>
      <c r="OM509" s="76"/>
      <c r="ON509" s="76"/>
      <c r="OO509" s="76"/>
      <c r="OP509" s="76"/>
      <c r="OQ509" s="76"/>
      <c r="OR509" s="76"/>
      <c r="OS509" s="76"/>
      <c r="OT509" s="76"/>
      <c r="OU509" s="76"/>
      <c r="OV509" s="76"/>
      <c r="OW509" s="76"/>
      <c r="OX509" s="76"/>
      <c r="OY509" s="76"/>
      <c r="OZ509" s="76"/>
      <c r="PA509" s="76"/>
      <c r="PB509" s="76"/>
      <c r="PC509" s="76"/>
      <c r="PD509" s="76"/>
      <c r="PE509" s="76"/>
      <c r="PF509" s="76"/>
      <c r="PG509" s="76"/>
      <c r="PH509" s="76"/>
      <c r="PI509" s="76"/>
      <c r="PJ509" s="76"/>
      <c r="PK509" s="76"/>
      <c r="PL509" s="76"/>
      <c r="PM509" s="76"/>
      <c r="PN509" s="76"/>
      <c r="PO509" s="76"/>
      <c r="PP509" s="76"/>
      <c r="PQ509" s="76"/>
      <c r="PR509" s="76"/>
      <c r="PS509" s="76"/>
      <c r="PT509" s="76"/>
      <c r="PU509" s="76"/>
      <c r="PV509" s="76"/>
      <c r="PW509" s="76"/>
      <c r="PX509" s="76"/>
      <c r="PY509" s="76"/>
      <c r="PZ509" s="76"/>
      <c r="QA509" s="76"/>
      <c r="QB509" s="76"/>
      <c r="QC509" s="76"/>
      <c r="QD509" s="76"/>
      <c r="QE509" s="76"/>
      <c r="QF509" s="76"/>
      <c r="QG509" s="76"/>
      <c r="QH509" s="76"/>
      <c r="QI509" s="76"/>
      <c r="QJ509" s="76"/>
      <c r="QK509" s="76"/>
      <c r="QL509" s="76"/>
      <c r="QM509" s="76"/>
      <c r="QN509" s="76"/>
      <c r="QO509" s="76"/>
      <c r="QP509" s="76"/>
      <c r="QQ509" s="76"/>
      <c r="QR509" s="76"/>
      <c r="QS509" s="76"/>
      <c r="QT509" s="76"/>
      <c r="QU509" s="76"/>
      <c r="QV509" s="76"/>
      <c r="QW509" s="76"/>
      <c r="QX509" s="76"/>
      <c r="QY509" s="76"/>
      <c r="QZ509" s="76"/>
      <c r="RA509" s="76"/>
      <c r="RB509" s="76"/>
      <c r="RC509" s="76"/>
      <c r="RD509" s="76"/>
      <c r="RE509" s="76"/>
      <c r="RF509" s="76"/>
      <c r="RG509" s="76"/>
      <c r="RH509" s="76"/>
      <c r="RI509" s="76"/>
      <c r="RJ509" s="76"/>
      <c r="RK509" s="76"/>
      <c r="RL509" s="76"/>
      <c r="RM509" s="76"/>
      <c r="RN509" s="76"/>
      <c r="RO509" s="76"/>
      <c r="RP509" s="76"/>
      <c r="RQ509" s="76"/>
      <c r="RR509" s="76"/>
      <c r="RS509" s="76"/>
      <c r="RT509" s="76"/>
      <c r="RU509" s="76"/>
      <c r="RV509" s="76"/>
      <c r="RW509" s="76"/>
      <c r="RX509" s="76"/>
      <c r="RY509" s="76"/>
      <c r="RZ509" s="76"/>
      <c r="SA509" s="76"/>
      <c r="SB509" s="76"/>
      <c r="SC509" s="76"/>
      <c r="SD509" s="76"/>
      <c r="SE509" s="76"/>
      <c r="SF509" s="76"/>
      <c r="SG509" s="76"/>
      <c r="SH509" s="76"/>
      <c r="SI509" s="76"/>
      <c r="SJ509" s="76"/>
      <c r="SK509" s="76"/>
      <c r="SL509" s="76"/>
      <c r="SM509" s="76"/>
      <c r="SN509" s="76"/>
      <c r="SO509" s="76"/>
      <c r="SP509" s="76"/>
      <c r="SQ509" s="76"/>
      <c r="SR509" s="76"/>
      <c r="SS509" s="76"/>
      <c r="ST509" s="76"/>
      <c r="SU509" s="76"/>
      <c r="SV509" s="76"/>
      <c r="SW509" s="76"/>
      <c r="SX509" s="76"/>
      <c r="SY509" s="76"/>
      <c r="SZ509" s="76"/>
      <c r="TA509" s="76"/>
      <c r="TB509" s="76"/>
      <c r="TC509" s="76"/>
      <c r="TD509" s="76"/>
      <c r="TE509" s="76"/>
      <c r="TF509" s="76"/>
      <c r="TG509" s="76"/>
      <c r="TH509" s="76"/>
      <c r="TI509" s="76"/>
      <c r="TJ509" s="76"/>
      <c r="TK509" s="76"/>
      <c r="TL509" s="76"/>
      <c r="TM509" s="76"/>
      <c r="TN509" s="76"/>
      <c r="TO509" s="76"/>
      <c r="TP509" s="76"/>
      <c r="TQ509" s="76"/>
      <c r="TR509" s="76"/>
      <c r="TS509" s="76"/>
      <c r="TT509" s="76"/>
      <c r="TU509" s="76"/>
      <c r="TV509" s="76"/>
      <c r="TW509" s="76"/>
      <c r="TX509" s="76"/>
      <c r="TY509" s="76"/>
      <c r="TZ509" s="76"/>
      <c r="UA509" s="76"/>
      <c r="UB509" s="76"/>
      <c r="UC509" s="76"/>
      <c r="UD509" s="76"/>
      <c r="UE509" s="76"/>
      <c r="UF509" s="76"/>
      <c r="UG509" s="76"/>
      <c r="UH509" s="76"/>
      <c r="UI509" s="76"/>
      <c r="UJ509" s="76"/>
      <c r="UK509" s="76"/>
      <c r="UL509" s="76"/>
      <c r="UM509" s="76"/>
      <c r="UN509" s="76"/>
      <c r="UO509" s="76"/>
      <c r="UP509" s="76"/>
      <c r="UQ509" s="76"/>
      <c r="UR509" s="76"/>
      <c r="US509" s="76"/>
      <c r="UT509" s="76"/>
      <c r="UU509" s="76"/>
      <c r="UV509" s="76"/>
      <c r="UW509" s="76"/>
      <c r="UX509" s="76"/>
      <c r="UY509" s="76"/>
      <c r="UZ509" s="76"/>
      <c r="VA509" s="76"/>
      <c r="VB509" s="76"/>
      <c r="VC509" s="76"/>
      <c r="VD509" s="76"/>
      <c r="VE509" s="76"/>
      <c r="VF509" s="76"/>
      <c r="VG509" s="76"/>
      <c r="VH509" s="76"/>
      <c r="VI509" s="76"/>
      <c r="VJ509" s="76"/>
      <c r="VK509" s="76"/>
      <c r="VL509" s="76"/>
      <c r="VM509" s="76"/>
      <c r="VN509" s="76"/>
      <c r="VO509" s="76"/>
      <c r="VP509" s="76"/>
      <c r="VQ509" s="76"/>
      <c r="VR509" s="76"/>
      <c r="VS509" s="76"/>
      <c r="VT509" s="76"/>
      <c r="VU509" s="76"/>
      <c r="VV509" s="76"/>
      <c r="VW509" s="76"/>
      <c r="VX509" s="76"/>
      <c r="VY509" s="76"/>
      <c r="VZ509" s="76"/>
      <c r="WA509" s="76"/>
      <c r="WB509" s="76"/>
      <c r="WC509" s="76"/>
      <c r="WD509" s="76"/>
      <c r="WE509" s="76"/>
      <c r="WF509" s="76"/>
      <c r="WG509" s="76"/>
      <c r="WH509" s="76"/>
      <c r="WI509" s="76"/>
      <c r="WJ509" s="76"/>
      <c r="WK509" s="76"/>
      <c r="WL509" s="76"/>
      <c r="WM509" s="76"/>
      <c r="WN509" s="76"/>
      <c r="WO509" s="76"/>
      <c r="WP509" s="76"/>
      <c r="WQ509" s="76"/>
      <c r="WR509" s="76"/>
      <c r="WS509" s="76"/>
      <c r="WT509" s="76"/>
      <c r="WU509" s="76"/>
      <c r="WV509" s="76"/>
      <c r="WW509" s="76"/>
      <c r="WX509" s="76"/>
      <c r="WY509" s="76"/>
      <c r="WZ509" s="76"/>
      <c r="XA509" s="76"/>
      <c r="XB509" s="76"/>
      <c r="XC509" s="76"/>
      <c r="XD509" s="76"/>
      <c r="XE509" s="76"/>
      <c r="XF509" s="76"/>
      <c r="XG509" s="76"/>
      <c r="XH509" s="76"/>
      <c r="XI509" s="76"/>
      <c r="XJ509" s="76"/>
      <c r="XK509" s="76"/>
      <c r="XL509" s="76"/>
      <c r="XM509" s="76"/>
      <c r="XN509" s="76"/>
      <c r="XO509" s="76"/>
      <c r="XP509" s="76"/>
      <c r="XQ509" s="76"/>
      <c r="XR509" s="76"/>
      <c r="XS509" s="76"/>
      <c r="XT509" s="76"/>
      <c r="XU509" s="76"/>
      <c r="XV509" s="76"/>
      <c r="XW509" s="76"/>
      <c r="XX509" s="76"/>
      <c r="XY509" s="76"/>
      <c r="XZ509" s="76"/>
      <c r="YA509" s="76"/>
      <c r="YB509" s="76"/>
      <c r="YC509" s="76"/>
      <c r="YD509" s="76"/>
      <c r="YE509" s="76"/>
      <c r="YF509" s="76"/>
      <c r="YG509" s="76"/>
      <c r="YH509" s="76"/>
      <c r="YI509" s="76"/>
      <c r="YJ509" s="76"/>
      <c r="YK509" s="76"/>
      <c r="YL509" s="76"/>
      <c r="YM509" s="76"/>
      <c r="YN509" s="76"/>
      <c r="YO509" s="76"/>
      <c r="YP509" s="76"/>
      <c r="YQ509" s="76"/>
      <c r="YR509" s="76"/>
      <c r="YS509" s="76"/>
      <c r="YT509" s="76"/>
      <c r="YU509" s="76"/>
      <c r="YV509" s="76"/>
      <c r="YW509" s="76"/>
      <c r="YX509" s="76"/>
      <c r="YY509" s="76"/>
      <c r="YZ509" s="76"/>
      <c r="ZA509" s="76"/>
      <c r="ZB509" s="76"/>
      <c r="ZC509" s="76"/>
      <c r="ZD509" s="76"/>
      <c r="ZE509" s="76"/>
      <c r="ZF509" s="76"/>
      <c r="ZG509" s="76"/>
      <c r="ZH509" s="76"/>
      <c r="ZI509" s="76"/>
      <c r="ZJ509" s="76"/>
      <c r="ZK509" s="76"/>
      <c r="ZL509" s="76"/>
      <c r="ZM509" s="76"/>
      <c r="ZN509" s="76"/>
      <c r="ZO509" s="76"/>
      <c r="ZP509" s="76"/>
      <c r="ZQ509" s="76"/>
      <c r="ZR509" s="76"/>
      <c r="ZS509" s="76"/>
      <c r="ZT509" s="76"/>
      <c r="ZU509" s="76"/>
      <c r="ZV509" s="76"/>
      <c r="ZW509" s="76"/>
      <c r="ZX509" s="76"/>
      <c r="ZY509" s="76"/>
      <c r="ZZ509" s="76"/>
      <c r="AAA509" s="76"/>
      <c r="AAB509" s="76"/>
      <c r="AAC509" s="76"/>
      <c r="AAD509" s="76"/>
      <c r="AAE509" s="76"/>
      <c r="AAF509" s="76"/>
      <c r="AAG509" s="76"/>
      <c r="AAH509" s="76"/>
      <c r="AAI509" s="76"/>
      <c r="AAJ509" s="76"/>
      <c r="AAK509" s="76"/>
      <c r="AAL509" s="76"/>
      <c r="AAM509" s="76"/>
      <c r="AAN509" s="76"/>
      <c r="AAO509" s="76"/>
      <c r="AAP509" s="76"/>
      <c r="AAQ509" s="76"/>
      <c r="AAR509" s="76"/>
      <c r="AAS509" s="76"/>
      <c r="AAT509" s="76"/>
      <c r="AAU509" s="76"/>
      <c r="AAV509" s="76"/>
      <c r="AAW509" s="76"/>
      <c r="AAX509" s="76"/>
      <c r="AAY509" s="76"/>
      <c r="AAZ509" s="76"/>
      <c r="ABA509" s="76"/>
      <c r="ABB509" s="76"/>
      <c r="ABC509" s="76"/>
      <c r="ABD509" s="76"/>
      <c r="ABE509" s="76"/>
      <c r="ABF509" s="76"/>
      <c r="ABG509" s="76"/>
      <c r="ABH509" s="76"/>
      <c r="ABI509" s="76"/>
      <c r="ABJ509" s="76"/>
      <c r="ABK509" s="76"/>
      <c r="ABL509" s="76"/>
      <c r="ABM509" s="76"/>
      <c r="ABN509" s="76"/>
      <c r="ABO509" s="76"/>
      <c r="ABP509" s="76"/>
      <c r="ABQ509" s="76"/>
      <c r="ABR509" s="76"/>
      <c r="ABS509" s="76"/>
      <c r="ABT509" s="76"/>
      <c r="ABU509" s="76"/>
      <c r="ABV509" s="76"/>
      <c r="ABW509" s="76"/>
      <c r="ABX509" s="76"/>
      <c r="ABY509" s="76"/>
      <c r="ABZ509" s="76"/>
      <c r="ACA509" s="76"/>
      <c r="ACB509" s="76"/>
      <c r="ACC509" s="76"/>
      <c r="ACD509" s="76"/>
      <c r="ACE509" s="76"/>
      <c r="ACF509" s="76"/>
      <c r="ACG509" s="76"/>
      <c r="ACH509" s="76"/>
      <c r="ACI509" s="76"/>
      <c r="ACJ509" s="76"/>
      <c r="ACK509" s="76"/>
      <c r="ACL509" s="76"/>
      <c r="ACM509" s="76"/>
      <c r="ACN509" s="76"/>
      <c r="ACO509" s="76"/>
      <c r="ACP509" s="76"/>
      <c r="ACQ509" s="76"/>
      <c r="ACR509" s="76"/>
      <c r="ACS509" s="76"/>
      <c r="ACT509" s="76"/>
      <c r="ACU509" s="76"/>
      <c r="ACV509" s="76"/>
      <c r="ACW509" s="76"/>
      <c r="ACX509" s="76"/>
      <c r="ACY509" s="76"/>
      <c r="ACZ509" s="76"/>
      <c r="ADA509" s="76"/>
      <c r="ADB509" s="76"/>
      <c r="ADC509" s="76"/>
      <c r="ADD509" s="76"/>
      <c r="ADE509" s="76"/>
      <c r="ADF509" s="76"/>
      <c r="ADG509" s="76"/>
      <c r="ADH509" s="76"/>
      <c r="ADI509" s="76"/>
      <c r="ADJ509" s="76"/>
      <c r="ADK509" s="76"/>
      <c r="ADL509" s="76"/>
      <c r="ADM509" s="76"/>
      <c r="ADN509" s="76"/>
      <c r="ADO509" s="76"/>
      <c r="ADP509" s="76"/>
      <c r="ADQ509" s="76"/>
      <c r="ADR509" s="76"/>
      <c r="ADS509" s="76"/>
      <c r="ADT509" s="76"/>
      <c r="ADU509" s="76"/>
      <c r="ADV509" s="76"/>
      <c r="ADW509" s="76"/>
      <c r="ADX509" s="76"/>
      <c r="ADY509" s="76"/>
      <c r="ADZ509" s="76"/>
      <c r="AEA509" s="76"/>
      <c r="AEB509" s="76"/>
      <c r="AEC509" s="76"/>
      <c r="AED509" s="76"/>
      <c r="AEE509" s="76"/>
      <c r="AEF509" s="76"/>
      <c r="AEG509" s="76"/>
      <c r="AEH509" s="76"/>
      <c r="AEI509" s="76"/>
      <c r="AEJ509" s="76"/>
      <c r="AEK509" s="76"/>
      <c r="AEL509" s="76"/>
      <c r="AEM509" s="76"/>
      <c r="AEN509" s="76"/>
      <c r="AEO509" s="76"/>
      <c r="AEP509" s="76"/>
      <c r="AEQ509" s="76"/>
      <c r="AER509" s="76"/>
      <c r="AES509" s="76"/>
      <c r="AET509" s="76"/>
      <c r="AEU509" s="76"/>
      <c r="AEV509" s="76"/>
      <c r="AEW509" s="76"/>
      <c r="AEX509" s="76"/>
      <c r="AEY509" s="76"/>
      <c r="AEZ509" s="76"/>
      <c r="AFA509" s="76"/>
      <c r="AFB509" s="76"/>
      <c r="AFC509" s="76"/>
      <c r="AFD509" s="76"/>
      <c r="AFE509" s="76"/>
      <c r="AFF509" s="76"/>
      <c r="AFG509" s="76"/>
      <c r="AFH509" s="76"/>
      <c r="AFI509" s="76"/>
      <c r="AFJ509" s="76"/>
      <c r="AFK509" s="76"/>
      <c r="AFL509" s="76"/>
      <c r="AFM509" s="76"/>
      <c r="AFN509" s="76"/>
      <c r="AFO509" s="76"/>
      <c r="AFP509" s="76"/>
      <c r="AFQ509" s="76"/>
      <c r="AFR509" s="76"/>
      <c r="AFS509" s="76"/>
      <c r="AFT509" s="76"/>
      <c r="AFU509" s="76"/>
      <c r="AFV509" s="76"/>
      <c r="AFW509" s="76"/>
      <c r="AFX509" s="76"/>
      <c r="AFY509" s="76"/>
      <c r="AFZ509" s="76"/>
      <c r="AGA509" s="76"/>
      <c r="AGB509" s="76"/>
      <c r="AGC509" s="76"/>
      <c r="AGD509" s="76"/>
      <c r="AGE509" s="76"/>
      <c r="AGF509" s="76"/>
      <c r="AGG509" s="76"/>
      <c r="AGH509" s="76"/>
      <c r="AGI509" s="76"/>
      <c r="AGJ509" s="76"/>
      <c r="AGK509" s="76"/>
      <c r="AGL509" s="76"/>
      <c r="AGM509" s="76"/>
      <c r="AGN509" s="76"/>
      <c r="AGO509" s="76"/>
      <c r="AGP509" s="76"/>
      <c r="AGQ509" s="76"/>
      <c r="AGR509" s="76"/>
      <c r="AGS509" s="76"/>
      <c r="AGT509" s="76"/>
      <c r="AGU509" s="76"/>
      <c r="AGV509" s="76"/>
      <c r="AGW509" s="76"/>
      <c r="AGX509" s="76"/>
      <c r="AGY509" s="76"/>
      <c r="AGZ509" s="76"/>
      <c r="AHA509" s="76"/>
      <c r="AHB509" s="76"/>
      <c r="AHC509" s="76"/>
      <c r="AHD509" s="76"/>
      <c r="AHE509" s="76"/>
      <c r="AHF509" s="76"/>
      <c r="AHG509" s="76"/>
      <c r="AHH509" s="76"/>
      <c r="AHI509" s="76"/>
      <c r="AHJ509" s="76"/>
      <c r="AHK509" s="76"/>
      <c r="AHL509" s="76"/>
      <c r="AHM509" s="76"/>
      <c r="AHN509" s="76"/>
      <c r="AHO509" s="76"/>
      <c r="AHP509" s="76"/>
      <c r="AHQ509" s="76"/>
      <c r="AHR509" s="76"/>
      <c r="AHS509" s="76"/>
      <c r="AHT509" s="76"/>
      <c r="AHU509" s="76"/>
      <c r="AHV509" s="76"/>
      <c r="AHW509" s="76"/>
      <c r="AHX509" s="76"/>
      <c r="AHY509" s="76"/>
      <c r="AHZ509" s="76"/>
      <c r="AIA509" s="76"/>
      <c r="AIB509" s="76"/>
      <c r="AIC509" s="76"/>
      <c r="AID509" s="76"/>
      <c r="AIE509" s="76"/>
      <c r="AIF509" s="76"/>
      <c r="AIG509" s="76"/>
      <c r="AIH509" s="76"/>
      <c r="AII509" s="76"/>
      <c r="AIJ509" s="76"/>
      <c r="AIK509" s="76"/>
      <c r="AIL509" s="76"/>
      <c r="AIM509" s="76"/>
      <c r="AIN509" s="76"/>
      <c r="AIO509" s="76"/>
      <c r="AIP509" s="76"/>
      <c r="AIQ509" s="76"/>
      <c r="AIR509" s="76"/>
      <c r="AIS509" s="76"/>
      <c r="AIT509" s="76"/>
      <c r="AIU509" s="76"/>
      <c r="AIV509" s="76"/>
      <c r="AIW509" s="76"/>
      <c r="AIX509" s="76"/>
      <c r="AIY509" s="76"/>
      <c r="AIZ509" s="76"/>
      <c r="AJA509" s="76"/>
      <c r="AJB509" s="76"/>
      <c r="AJC509" s="76"/>
      <c r="AJD509" s="76"/>
      <c r="AJE509" s="76"/>
      <c r="AJF509" s="76"/>
      <c r="AJG509" s="76"/>
      <c r="AJH509" s="76"/>
      <c r="AJI509" s="76"/>
      <c r="AJJ509" s="76"/>
      <c r="AJK509" s="76"/>
      <c r="AJL509" s="76"/>
      <c r="AJM509" s="76"/>
      <c r="AJN509" s="76"/>
      <c r="AJO509" s="76"/>
      <c r="AJP509" s="76"/>
      <c r="AJQ509" s="76"/>
      <c r="AJR509" s="76"/>
      <c r="AJS509" s="76"/>
      <c r="AJT509" s="76"/>
      <c r="AJU509" s="76"/>
      <c r="AJV509" s="76"/>
      <c r="AJW509" s="76"/>
      <c r="AJX509" s="76"/>
      <c r="AJY509" s="76"/>
      <c r="AJZ509" s="76"/>
      <c r="AKA509" s="76"/>
      <c r="AKB509" s="76"/>
      <c r="AKC509" s="76"/>
      <c r="AKD509" s="76"/>
      <c r="AKE509" s="76"/>
      <c r="AKF509" s="76"/>
      <c r="AKG509" s="76"/>
      <c r="AKH509" s="76"/>
      <c r="AKI509" s="76"/>
      <c r="AKJ509" s="76"/>
      <c r="AKK509" s="76"/>
      <c r="AKL509" s="76"/>
      <c r="AKM509" s="76"/>
      <c r="AKN509" s="76"/>
      <c r="AKO509" s="76"/>
      <c r="AKP509" s="76"/>
      <c r="AKQ509" s="76"/>
      <c r="AKR509" s="76"/>
      <c r="AKS509" s="76"/>
      <c r="AKT509" s="76"/>
      <c r="AKU509" s="76"/>
      <c r="AKV509" s="76"/>
      <c r="AKW509" s="76"/>
      <c r="AKX509" s="76"/>
      <c r="AKY509" s="76"/>
      <c r="AKZ509" s="76"/>
      <c r="ALA509" s="76"/>
      <c r="ALB509" s="76"/>
      <c r="ALC509" s="76"/>
      <c r="ALD509" s="76"/>
      <c r="ALE509" s="76"/>
      <c r="ALF509" s="76"/>
      <c r="ALG509" s="76"/>
      <c r="ALH509" s="76"/>
      <c r="ALI509" s="76"/>
      <c r="ALJ509" s="76"/>
      <c r="ALK509" s="76"/>
      <c r="ALL509" s="76"/>
      <c r="ALM509" s="76"/>
      <c r="ALN509" s="76"/>
      <c r="ALO509" s="76"/>
      <c r="ALP509" s="76"/>
      <c r="ALQ509" s="76"/>
      <c r="ALR509" s="76"/>
      <c r="ALS509" s="76"/>
      <c r="ALT509" s="76"/>
      <c r="ALU509" s="76"/>
      <c r="ALV509" s="76"/>
      <c r="ALW509" s="76"/>
      <c r="ALX509" s="76"/>
      <c r="ALY509" s="76"/>
      <c r="ALZ509" s="76"/>
      <c r="AMA509" s="76"/>
      <c r="AMB509" s="76"/>
      <c r="AMC509" s="76"/>
      <c r="AMD509" s="76"/>
      <c r="AME509" s="76"/>
      <c r="AMF509" s="76"/>
      <c r="AMG509" s="76"/>
      <c r="AMH509" s="76"/>
      <c r="AMI509" s="76"/>
      <c r="AMJ509" s="76"/>
      <c r="AMK509" s="76"/>
      <c r="AML509" s="76"/>
      <c r="AMM509" s="76"/>
      <c r="AMN509" s="76"/>
      <c r="AMO509" s="76"/>
      <c r="AMP509" s="76"/>
      <c r="AMQ509" s="76"/>
      <c r="AMR509" s="76"/>
      <c r="AMS509" s="76"/>
      <c r="AMT509" s="76"/>
      <c r="AMU509" s="76"/>
      <c r="AMV509" s="76"/>
      <c r="AMW509" s="76"/>
      <c r="AMX509" s="76"/>
      <c r="AMY509" s="76"/>
      <c r="AMZ509" s="76"/>
      <c r="ANA509" s="76"/>
      <c r="ANB509" s="76"/>
      <c r="ANC509" s="76"/>
      <c r="AND509" s="76"/>
      <c r="ANE509" s="76"/>
      <c r="ANF509" s="76"/>
      <c r="ANG509" s="76"/>
      <c r="ANH509" s="76"/>
      <c r="ANI509" s="76"/>
      <c r="ANJ509" s="76"/>
      <c r="ANK509" s="76"/>
      <c r="ANL509" s="76"/>
      <c r="ANM509" s="76"/>
      <c r="ANN509" s="76"/>
      <c r="ANO509" s="76"/>
      <c r="ANP509" s="76"/>
      <c r="ANQ509" s="76"/>
      <c r="ANR509" s="76"/>
      <c r="ANS509" s="76"/>
      <c r="ANT509" s="76"/>
      <c r="ANU509" s="76"/>
      <c r="ANV509" s="76"/>
      <c r="ANW509" s="76"/>
      <c r="ANX509" s="76"/>
      <c r="ANY509" s="76"/>
      <c r="ANZ509" s="76"/>
      <c r="AOA509" s="76"/>
      <c r="AOB509" s="76"/>
      <c r="AOC509" s="76"/>
      <c r="AOD509" s="76"/>
      <c r="AOE509" s="76"/>
      <c r="AOF509" s="76"/>
      <c r="AOG509" s="76"/>
      <c r="AOH509" s="76"/>
      <c r="AOI509" s="76"/>
      <c r="AOJ509" s="76"/>
      <c r="AOK509" s="76"/>
      <c r="AOL509" s="76"/>
      <c r="AOM509" s="76"/>
      <c r="AON509" s="76"/>
      <c r="AOO509" s="76"/>
      <c r="AOP509" s="76"/>
      <c r="AOQ509" s="76"/>
      <c r="AOR509" s="76"/>
      <c r="AOS509" s="76"/>
      <c r="AOT509" s="76"/>
      <c r="AOU509" s="76"/>
      <c r="AOV509" s="76"/>
      <c r="AOW509" s="76"/>
      <c r="AOX509" s="76"/>
      <c r="AOY509" s="76"/>
      <c r="AOZ509" s="76"/>
      <c r="APA509" s="76"/>
      <c r="APB509" s="76"/>
      <c r="APC509" s="76"/>
      <c r="APD509" s="76"/>
      <c r="APE509" s="76"/>
      <c r="APF509" s="76"/>
      <c r="APG509" s="76"/>
      <c r="APH509" s="76"/>
      <c r="API509" s="76"/>
      <c r="APJ509" s="76"/>
      <c r="APK509" s="76"/>
      <c r="APL509" s="76"/>
      <c r="APM509" s="76"/>
      <c r="APN509" s="76"/>
      <c r="APO509" s="76"/>
      <c r="APP509" s="76"/>
      <c r="APQ509" s="76"/>
      <c r="APR509" s="76"/>
      <c r="APS509" s="76"/>
      <c r="APT509" s="76"/>
      <c r="APU509" s="76"/>
      <c r="APV509" s="76"/>
      <c r="APW509" s="76"/>
      <c r="APX509" s="76"/>
      <c r="APY509" s="76"/>
      <c r="APZ509" s="76"/>
      <c r="AQA509" s="76"/>
      <c r="AQB509" s="76"/>
      <c r="AQC509" s="76"/>
      <c r="AQD509" s="76"/>
      <c r="AQE509" s="76"/>
      <c r="AQF509" s="76"/>
      <c r="AQG509" s="76"/>
      <c r="AQH509" s="76"/>
      <c r="AQI509" s="76"/>
      <c r="AQJ509" s="76"/>
      <c r="AQK509" s="76"/>
      <c r="AQL509" s="76"/>
      <c r="AQM509" s="76"/>
      <c r="AQN509" s="76"/>
      <c r="AQO509" s="76"/>
      <c r="AQP509" s="76"/>
      <c r="AQQ509" s="76"/>
      <c r="AQR509" s="76"/>
      <c r="AQS509" s="76"/>
      <c r="AQT509" s="76"/>
      <c r="AQU509" s="76"/>
      <c r="AQV509" s="76"/>
      <c r="AQW509" s="76"/>
      <c r="AQX509" s="76"/>
      <c r="AQY509" s="76"/>
      <c r="AQZ509" s="76"/>
      <c r="ARA509" s="76"/>
      <c r="ARB509" s="76"/>
      <c r="ARC509" s="76"/>
      <c r="ARD509" s="76"/>
      <c r="ARE509" s="76"/>
      <c r="ARF509" s="76"/>
      <c r="ARG509" s="76"/>
      <c r="ARH509" s="76"/>
      <c r="ARI509" s="76"/>
      <c r="ARJ509" s="76"/>
      <c r="ARK509" s="76"/>
      <c r="ARL509" s="76"/>
      <c r="ARM509" s="76"/>
      <c r="ARN509" s="76"/>
      <c r="ARO509" s="76"/>
      <c r="ARP509" s="76"/>
      <c r="ARQ509" s="76"/>
      <c r="ARR509" s="76"/>
      <c r="ARS509" s="76"/>
      <c r="ART509" s="76"/>
      <c r="ARU509" s="76"/>
      <c r="ARV509" s="76"/>
      <c r="ARW509" s="76"/>
      <c r="ARX509" s="76"/>
      <c r="ARY509" s="76"/>
      <c r="ARZ509" s="76"/>
      <c r="ASA509" s="76"/>
      <c r="ASB509" s="76"/>
      <c r="ASC509" s="76"/>
      <c r="ASD509" s="76"/>
      <c r="ASE509" s="76"/>
      <c r="ASF509" s="76"/>
      <c r="ASG509" s="76"/>
      <c r="ASH509" s="76"/>
      <c r="ASI509" s="76"/>
      <c r="ASJ509" s="76"/>
      <c r="ASK509" s="76"/>
      <c r="ASL509" s="76"/>
      <c r="ASM509" s="76"/>
      <c r="ASN509" s="76"/>
      <c r="ASO509" s="76"/>
      <c r="ASP509" s="76"/>
      <c r="ASQ509" s="76"/>
      <c r="ASR509" s="76"/>
      <c r="ASS509" s="76"/>
      <c r="AST509" s="76"/>
      <c r="ASU509" s="76"/>
      <c r="ASV509" s="76"/>
      <c r="ASW509" s="76"/>
      <c r="ASX509" s="76"/>
      <c r="ASY509" s="76"/>
      <c r="ASZ509" s="76"/>
      <c r="ATA509" s="76"/>
      <c r="ATB509" s="76"/>
      <c r="ATC509" s="76"/>
      <c r="ATD509" s="76"/>
      <c r="ATE509" s="76"/>
      <c r="ATF509" s="76"/>
      <c r="ATG509" s="76"/>
      <c r="ATH509" s="76"/>
      <c r="ATI509" s="76"/>
      <c r="ATJ509" s="76"/>
      <c r="ATK509" s="76"/>
      <c r="ATL509" s="76"/>
      <c r="ATM509" s="76"/>
      <c r="ATN509" s="76"/>
      <c r="ATO509" s="76"/>
      <c r="ATP509" s="76"/>
      <c r="ATQ509" s="76"/>
      <c r="ATR509" s="76"/>
      <c r="ATS509" s="76"/>
      <c r="ATT509" s="76"/>
      <c r="ATU509" s="76"/>
      <c r="ATV509" s="76"/>
      <c r="ATW509" s="76"/>
      <c r="ATX509" s="76"/>
      <c r="ATY509" s="76"/>
      <c r="ATZ509" s="76"/>
      <c r="AUA509" s="76"/>
      <c r="AUB509" s="76"/>
      <c r="AUC509" s="76"/>
      <c r="AUD509" s="76"/>
      <c r="AUE509" s="76"/>
      <c r="AUF509" s="76"/>
      <c r="AUG509" s="76"/>
      <c r="AUH509" s="76"/>
      <c r="AUI509" s="76"/>
      <c r="AUJ509" s="76"/>
      <c r="AUK509" s="76"/>
      <c r="AUL509" s="76"/>
      <c r="AUM509" s="76"/>
      <c r="AUN509" s="76"/>
      <c r="AUO509" s="76"/>
      <c r="AUP509" s="76"/>
      <c r="AUQ509" s="76"/>
      <c r="AUR509" s="76"/>
      <c r="AUS509" s="76"/>
      <c r="AUT509" s="76"/>
      <c r="AUU509" s="76"/>
      <c r="AUV509" s="76"/>
      <c r="AUW509" s="76"/>
      <c r="AUX509" s="76"/>
      <c r="AUY509" s="76"/>
      <c r="AUZ509" s="76"/>
      <c r="AVA509" s="76"/>
      <c r="AVB509" s="76"/>
      <c r="AVC509" s="76"/>
      <c r="AVD509" s="76"/>
      <c r="AVE509" s="76"/>
      <c r="AVF509" s="76"/>
      <c r="AVG509" s="76"/>
      <c r="AVH509" s="76"/>
      <c r="AVI509" s="76"/>
      <c r="AVJ509" s="76"/>
      <c r="AVK509" s="76"/>
      <c r="AVL509" s="76"/>
      <c r="AVM509" s="76"/>
      <c r="AVN509" s="76"/>
      <c r="AVO509" s="76"/>
      <c r="AVP509" s="76"/>
      <c r="AVQ509" s="76"/>
      <c r="AVR509" s="76"/>
      <c r="AVS509" s="76"/>
      <c r="AVT509" s="76"/>
      <c r="AVU509" s="76"/>
      <c r="AVV509" s="76"/>
      <c r="AVW509" s="76"/>
      <c r="AVX509" s="76"/>
      <c r="AVY509" s="76"/>
      <c r="AVZ509" s="76"/>
      <c r="AWA509" s="76"/>
      <c r="AWB509" s="76"/>
      <c r="AWC509" s="76"/>
      <c r="AWD509" s="76"/>
      <c r="AWE509" s="76"/>
      <c r="AWF509" s="76"/>
      <c r="AWG509" s="76"/>
      <c r="AWH509" s="76"/>
      <c r="AWI509" s="76"/>
      <c r="AWJ509" s="76"/>
      <c r="AWK509" s="76"/>
      <c r="AWL509" s="76"/>
      <c r="AWM509" s="76"/>
      <c r="AWN509" s="76"/>
      <c r="AWO509" s="76"/>
      <c r="AWP509" s="76"/>
      <c r="AWQ509" s="76"/>
      <c r="AWR509" s="76"/>
      <c r="AWS509" s="76"/>
      <c r="AWT509" s="76"/>
      <c r="AWU509" s="76"/>
      <c r="AWV509" s="76"/>
      <c r="AWW509" s="76"/>
      <c r="AWX509" s="76"/>
      <c r="AWY509" s="76"/>
      <c r="AWZ509" s="76"/>
      <c r="AXA509" s="76"/>
      <c r="AXB509" s="76"/>
      <c r="AXC509" s="76"/>
      <c r="AXD509" s="76"/>
      <c r="AXE509" s="76"/>
      <c r="AXF509" s="76"/>
      <c r="AXG509" s="76"/>
      <c r="AXH509" s="76"/>
      <c r="AXI509" s="76"/>
      <c r="AXJ509" s="76"/>
      <c r="AXK509" s="76"/>
      <c r="AXL509" s="76"/>
      <c r="AXM509" s="76"/>
      <c r="AXN509" s="76"/>
      <c r="AXO509" s="76"/>
      <c r="AXP509" s="76"/>
      <c r="AXQ509" s="76"/>
      <c r="AXR509" s="76"/>
      <c r="AXS509" s="76"/>
      <c r="AXT509" s="76"/>
      <c r="AXU509" s="76"/>
      <c r="AXV509" s="76"/>
      <c r="AXW509" s="76"/>
      <c r="AXX509" s="76"/>
      <c r="AXY509" s="76"/>
      <c r="AXZ509" s="76"/>
      <c r="AYA509" s="76"/>
      <c r="AYB509" s="76"/>
      <c r="AYC509" s="76"/>
      <c r="AYD509" s="76"/>
      <c r="AYE509" s="76"/>
      <c r="AYF509" s="76"/>
      <c r="AYG509" s="76"/>
      <c r="AYH509" s="76"/>
      <c r="AYI509" s="76"/>
      <c r="AYJ509" s="76"/>
      <c r="AYK509" s="76"/>
      <c r="AYL509" s="76"/>
      <c r="AYM509" s="76"/>
      <c r="AYN509" s="76"/>
      <c r="AYO509" s="76"/>
      <c r="AYP509" s="76"/>
      <c r="AYQ509" s="76"/>
      <c r="AYR509" s="76"/>
      <c r="AYS509" s="76"/>
      <c r="AYT509" s="76"/>
      <c r="AYU509" s="76"/>
      <c r="AYV509" s="76"/>
      <c r="AYW509" s="76"/>
      <c r="AYX509" s="76"/>
      <c r="AYY509" s="76"/>
      <c r="AYZ509" s="76"/>
      <c r="AZA509" s="76"/>
      <c r="AZB509" s="76"/>
      <c r="AZC509" s="76"/>
      <c r="AZD509" s="76"/>
      <c r="AZE509" s="76"/>
      <c r="AZF509" s="76"/>
      <c r="AZG509" s="76"/>
      <c r="AZH509" s="76"/>
      <c r="AZI509" s="76"/>
      <c r="AZJ509" s="76"/>
      <c r="AZK509" s="76"/>
      <c r="AZL509" s="76"/>
      <c r="AZM509" s="76"/>
      <c r="AZN509" s="76"/>
      <c r="AZO509" s="76"/>
      <c r="AZP509" s="76"/>
      <c r="AZQ509" s="76"/>
      <c r="AZR509" s="76"/>
      <c r="AZS509" s="76"/>
      <c r="AZT509" s="76"/>
      <c r="AZU509" s="76"/>
      <c r="AZV509" s="76"/>
      <c r="AZW509" s="76"/>
      <c r="AZX509" s="76"/>
      <c r="AZY509" s="76"/>
      <c r="AZZ509" s="76"/>
      <c r="BAA509" s="76"/>
      <c r="BAB509" s="76"/>
      <c r="BAC509" s="76"/>
      <c r="BAD509" s="76"/>
      <c r="BAE509" s="76"/>
      <c r="BAF509" s="76"/>
      <c r="BAG509" s="76"/>
      <c r="BAH509" s="76"/>
      <c r="BAI509" s="76"/>
      <c r="BAJ509" s="76"/>
      <c r="BAK509" s="76"/>
      <c r="BAL509" s="76"/>
      <c r="BAM509" s="76"/>
      <c r="BAN509" s="76"/>
      <c r="BAO509" s="76"/>
      <c r="BAP509" s="76"/>
      <c r="BAQ509" s="76"/>
      <c r="BAR509" s="76"/>
      <c r="BAS509" s="76"/>
      <c r="BAT509" s="76"/>
      <c r="BAU509" s="76"/>
      <c r="BAV509" s="76"/>
      <c r="BAW509" s="76"/>
      <c r="BAX509" s="76"/>
      <c r="BAY509" s="76"/>
      <c r="BAZ509" s="76"/>
      <c r="BBA509" s="76"/>
      <c r="BBB509" s="76"/>
      <c r="BBC509" s="76"/>
      <c r="BBD509" s="76"/>
      <c r="BBE509" s="76"/>
      <c r="BBF509" s="76"/>
      <c r="BBG509" s="76"/>
      <c r="BBH509" s="76"/>
      <c r="BBI509" s="76"/>
      <c r="BBJ509" s="76"/>
      <c r="BBK509" s="76"/>
      <c r="BBL509" s="76"/>
      <c r="BBM509" s="76"/>
      <c r="BBN509" s="76"/>
      <c r="BBO509" s="76"/>
      <c r="BBP509" s="76"/>
      <c r="BBQ509" s="76"/>
      <c r="BBR509" s="76"/>
      <c r="BBS509" s="76"/>
      <c r="BBT509" s="76"/>
      <c r="BBU509" s="76"/>
      <c r="BBV509" s="76"/>
      <c r="BBW509" s="76"/>
      <c r="BBX509" s="76"/>
      <c r="BBY509" s="76"/>
      <c r="BBZ509" s="76"/>
      <c r="BCA509" s="76"/>
      <c r="BCB509" s="76"/>
      <c r="BCC509" s="76"/>
      <c r="BCD509" s="76"/>
      <c r="BCE509" s="76"/>
      <c r="BCF509" s="76"/>
      <c r="BCG509" s="76"/>
      <c r="BCH509" s="76"/>
      <c r="BCI509" s="76"/>
      <c r="BCJ509" s="76"/>
      <c r="BCK509" s="76"/>
      <c r="BCL509" s="76"/>
      <c r="BCM509" s="76"/>
      <c r="BCN509" s="76"/>
      <c r="BCO509" s="76"/>
      <c r="BCP509" s="76"/>
      <c r="BCQ509" s="76"/>
      <c r="BCR509" s="76"/>
      <c r="BCS509" s="76"/>
      <c r="BCT509" s="76"/>
      <c r="BCU509" s="76"/>
      <c r="BCV509" s="76"/>
      <c r="BCW509" s="76"/>
      <c r="BCX509" s="76"/>
      <c r="BCY509" s="76"/>
      <c r="BCZ509" s="76"/>
      <c r="BDA509" s="76"/>
      <c r="BDB509" s="76"/>
      <c r="BDC509" s="76"/>
      <c r="BDD509" s="76"/>
      <c r="BDE509" s="76"/>
      <c r="BDF509" s="76"/>
      <c r="BDG509" s="76"/>
      <c r="BDH509" s="76"/>
      <c r="BDI509" s="76"/>
      <c r="BDJ509" s="76"/>
      <c r="BDK509" s="76"/>
      <c r="BDL509" s="76"/>
      <c r="BDM509" s="76"/>
      <c r="BDN509" s="76"/>
      <c r="BDO509" s="76"/>
      <c r="BDP509" s="76"/>
      <c r="BDQ509" s="76"/>
      <c r="BDR509" s="76"/>
      <c r="BDS509" s="76"/>
      <c r="BDT509" s="76"/>
      <c r="BDU509" s="76"/>
      <c r="BDV509" s="76"/>
      <c r="BDW509" s="76"/>
      <c r="BDX509" s="76"/>
      <c r="BDY509" s="76"/>
      <c r="BDZ509" s="76"/>
      <c r="BEA509" s="76"/>
      <c r="BEB509" s="76"/>
      <c r="BEC509" s="76"/>
      <c r="BED509" s="76"/>
      <c r="BEE509" s="76"/>
      <c r="BEF509" s="76"/>
      <c r="BEG509" s="76"/>
      <c r="BEH509" s="76"/>
      <c r="BEI509" s="76"/>
      <c r="BEJ509" s="76"/>
      <c r="BEK509" s="76"/>
      <c r="BEL509" s="76"/>
      <c r="BEM509" s="76"/>
      <c r="BEN509" s="76"/>
      <c r="BEO509" s="76"/>
      <c r="BEP509" s="76"/>
      <c r="BEQ509" s="76"/>
      <c r="BER509" s="76"/>
      <c r="BES509" s="76"/>
      <c r="BET509" s="76"/>
      <c r="BEU509" s="76"/>
      <c r="BEV509" s="76"/>
      <c r="BEW509" s="76"/>
      <c r="BEX509" s="76"/>
      <c r="BEY509" s="76"/>
      <c r="BEZ509" s="76"/>
      <c r="BFA509" s="76"/>
      <c r="BFB509" s="76"/>
      <c r="BFC509" s="76"/>
      <c r="BFD509" s="76"/>
      <c r="BFE509" s="76"/>
      <c r="BFF509" s="76"/>
      <c r="BFG509" s="76"/>
      <c r="BFH509" s="76"/>
      <c r="BFI509" s="76"/>
      <c r="BFJ509" s="76"/>
      <c r="BFK509" s="76"/>
      <c r="BFL509" s="76"/>
      <c r="BFM509" s="76"/>
      <c r="BFN509" s="76"/>
      <c r="BFO509" s="76"/>
      <c r="BFP509" s="76"/>
      <c r="BFQ509" s="76"/>
      <c r="BFR509" s="76"/>
      <c r="BFS509" s="76"/>
    </row>
    <row r="510" spans="1:1527" s="20" customFormat="1" ht="28" x14ac:dyDescent="0.25">
      <c r="A510" s="71" t="s">
        <v>338</v>
      </c>
      <c r="B510" s="278" t="s">
        <v>957</v>
      </c>
      <c r="C510" s="278" t="s">
        <v>930</v>
      </c>
      <c r="D510" s="278" t="s">
        <v>903</v>
      </c>
      <c r="E510" s="278"/>
      <c r="F510" s="309">
        <f t="shared" si="19"/>
        <v>27.6</v>
      </c>
      <c r="G510" s="278"/>
      <c r="H510" s="278">
        <v>2.7600000000000002</v>
      </c>
      <c r="I510" s="278">
        <v>5.5200000000000005</v>
      </c>
      <c r="J510" s="278">
        <v>6.9</v>
      </c>
      <c r="K510" s="278">
        <v>8.2799999999999994</v>
      </c>
      <c r="L510" s="278">
        <v>4.1399999999999997</v>
      </c>
      <c r="M510" s="278"/>
      <c r="N510" s="278"/>
      <c r="O510" s="278"/>
      <c r="P510" s="278"/>
      <c r="Q510" s="278"/>
      <c r="R510" s="278"/>
      <c r="BA510" s="76"/>
      <c r="BB510" s="76"/>
      <c r="BC510" s="76"/>
      <c r="BD510" s="76"/>
      <c r="BE510" s="76"/>
      <c r="BF510" s="76"/>
      <c r="BG510" s="76"/>
      <c r="BH510" s="76"/>
      <c r="BI510" s="76"/>
      <c r="BJ510" s="76"/>
      <c r="BK510" s="76"/>
      <c r="BL510" s="76"/>
      <c r="BM510" s="76"/>
      <c r="BN510" s="76"/>
      <c r="BO510" s="76"/>
      <c r="BP510" s="76"/>
      <c r="BQ510" s="76"/>
      <c r="BR510" s="76"/>
      <c r="BS510" s="76"/>
      <c r="BT510" s="76"/>
      <c r="BU510" s="76"/>
      <c r="BV510" s="76"/>
      <c r="BW510" s="76"/>
      <c r="BX510" s="76"/>
      <c r="BY510" s="76"/>
      <c r="BZ510" s="76"/>
      <c r="CA510" s="76"/>
      <c r="CB510" s="76"/>
      <c r="CC510" s="76"/>
      <c r="CD510" s="76"/>
      <c r="CE510" s="76"/>
      <c r="CF510" s="76"/>
      <c r="CG510" s="76"/>
      <c r="CH510" s="76"/>
      <c r="CI510" s="76"/>
      <c r="CJ510" s="76"/>
      <c r="CK510" s="76"/>
      <c r="CL510" s="76"/>
      <c r="CM510" s="76"/>
      <c r="CN510" s="76"/>
      <c r="CO510" s="76"/>
      <c r="CP510" s="76"/>
      <c r="CQ510" s="76"/>
      <c r="CR510" s="76"/>
      <c r="CS510" s="76"/>
      <c r="CT510" s="76"/>
      <c r="CU510" s="76"/>
      <c r="CV510" s="76"/>
      <c r="CW510" s="76"/>
      <c r="CX510" s="76"/>
      <c r="CY510" s="76"/>
      <c r="CZ510" s="76"/>
      <c r="DA510" s="76"/>
      <c r="DB510" s="76"/>
      <c r="DC510" s="76"/>
      <c r="DD510" s="76"/>
      <c r="DE510" s="76"/>
      <c r="DF510" s="76"/>
      <c r="DG510" s="76"/>
      <c r="DH510" s="76"/>
      <c r="DI510" s="76"/>
      <c r="DJ510" s="76"/>
      <c r="DK510" s="76"/>
      <c r="DL510" s="76"/>
      <c r="DM510" s="76"/>
      <c r="DN510" s="76"/>
      <c r="DO510" s="76"/>
      <c r="DP510" s="76"/>
      <c r="DQ510" s="76"/>
      <c r="DR510" s="76"/>
      <c r="DS510" s="76"/>
      <c r="DT510" s="76"/>
      <c r="DU510" s="76"/>
      <c r="DV510" s="76"/>
      <c r="DW510" s="76"/>
      <c r="DX510" s="76"/>
      <c r="DY510" s="76"/>
      <c r="DZ510" s="76"/>
      <c r="EA510" s="76"/>
      <c r="EB510" s="76"/>
      <c r="EC510" s="76"/>
      <c r="ED510" s="76"/>
      <c r="EE510" s="76"/>
      <c r="EF510" s="76"/>
      <c r="EG510" s="76"/>
      <c r="EH510" s="76"/>
      <c r="EI510" s="76"/>
      <c r="EJ510" s="76"/>
      <c r="EK510" s="76"/>
      <c r="EL510" s="76"/>
      <c r="EM510" s="76"/>
      <c r="EN510" s="76"/>
      <c r="EO510" s="76"/>
      <c r="EP510" s="76"/>
      <c r="EQ510" s="76"/>
      <c r="ER510" s="76"/>
      <c r="ES510" s="76"/>
      <c r="ET510" s="76"/>
      <c r="EU510" s="76"/>
      <c r="EV510" s="76"/>
      <c r="EW510" s="76"/>
      <c r="EX510" s="76"/>
      <c r="EY510" s="76"/>
      <c r="EZ510" s="76"/>
      <c r="FA510" s="76"/>
      <c r="FB510" s="76"/>
      <c r="FC510" s="76"/>
      <c r="FD510" s="76"/>
      <c r="FE510" s="76"/>
      <c r="FF510" s="76"/>
      <c r="FG510" s="76"/>
      <c r="FH510" s="76"/>
      <c r="FI510" s="76"/>
      <c r="FJ510" s="76"/>
      <c r="FK510" s="76"/>
      <c r="FL510" s="76"/>
      <c r="FM510" s="76"/>
      <c r="FN510" s="76"/>
      <c r="FO510" s="76"/>
      <c r="FP510" s="76"/>
      <c r="FQ510" s="76"/>
      <c r="FR510" s="76"/>
      <c r="FS510" s="76"/>
      <c r="FT510" s="76"/>
      <c r="FU510" s="76"/>
      <c r="FV510" s="76"/>
      <c r="FW510" s="76"/>
      <c r="FX510" s="76"/>
      <c r="FY510" s="76"/>
      <c r="FZ510" s="76"/>
      <c r="GA510" s="76"/>
      <c r="GB510" s="76"/>
      <c r="GC510" s="76"/>
      <c r="GD510" s="76"/>
      <c r="GE510" s="76"/>
      <c r="GF510" s="76"/>
      <c r="GG510" s="76"/>
      <c r="GH510" s="76"/>
      <c r="GI510" s="76"/>
      <c r="GJ510" s="76"/>
      <c r="GK510" s="76"/>
      <c r="GL510" s="76"/>
      <c r="GM510" s="76"/>
      <c r="GN510" s="76"/>
      <c r="GO510" s="76"/>
      <c r="GP510" s="76"/>
      <c r="GQ510" s="76"/>
      <c r="GR510" s="76"/>
      <c r="GS510" s="76"/>
      <c r="GT510" s="76"/>
      <c r="GU510" s="76"/>
      <c r="GV510" s="76"/>
      <c r="GW510" s="76"/>
      <c r="GX510" s="76"/>
      <c r="GY510" s="76"/>
      <c r="GZ510" s="76"/>
      <c r="HA510" s="76"/>
      <c r="HB510" s="76"/>
      <c r="HC510" s="76"/>
      <c r="HD510" s="76"/>
      <c r="HE510" s="76"/>
      <c r="HF510" s="76"/>
      <c r="HG510" s="76"/>
      <c r="HH510" s="76"/>
      <c r="HI510" s="76"/>
      <c r="HJ510" s="76"/>
      <c r="HK510" s="76"/>
      <c r="HL510" s="76"/>
      <c r="HM510" s="76"/>
      <c r="HN510" s="76"/>
      <c r="HO510" s="76"/>
      <c r="HP510" s="76"/>
      <c r="HQ510" s="76"/>
      <c r="HR510" s="76"/>
      <c r="HS510" s="76"/>
      <c r="HT510" s="76"/>
      <c r="HU510" s="76"/>
      <c r="HV510" s="76"/>
      <c r="HW510" s="76"/>
      <c r="HX510" s="76"/>
      <c r="HY510" s="76"/>
      <c r="HZ510" s="76"/>
      <c r="IA510" s="76"/>
      <c r="IB510" s="76"/>
      <c r="IC510" s="76"/>
      <c r="ID510" s="76"/>
      <c r="IE510" s="76"/>
      <c r="IF510" s="76"/>
      <c r="IG510" s="76"/>
      <c r="IH510" s="76"/>
      <c r="II510" s="76"/>
      <c r="IJ510" s="76"/>
      <c r="IK510" s="76"/>
      <c r="IL510" s="76"/>
      <c r="IM510" s="76"/>
      <c r="IN510" s="76"/>
      <c r="IO510" s="76"/>
      <c r="IP510" s="76"/>
      <c r="IQ510" s="76"/>
      <c r="IR510" s="76"/>
      <c r="IS510" s="76"/>
      <c r="IT510" s="76"/>
      <c r="IU510" s="76"/>
      <c r="IV510" s="76"/>
      <c r="IW510" s="76"/>
      <c r="IX510" s="76"/>
      <c r="IY510" s="76"/>
      <c r="IZ510" s="76"/>
      <c r="JA510" s="76"/>
      <c r="JB510" s="76"/>
      <c r="JC510" s="76"/>
      <c r="JD510" s="76"/>
      <c r="JE510" s="76"/>
      <c r="JF510" s="76"/>
      <c r="JG510" s="76"/>
      <c r="JH510" s="76"/>
      <c r="JI510" s="76"/>
      <c r="JJ510" s="76"/>
      <c r="JK510" s="76"/>
      <c r="JL510" s="76"/>
      <c r="JM510" s="76"/>
      <c r="JN510" s="76"/>
      <c r="JO510" s="76"/>
      <c r="JP510" s="76"/>
      <c r="JQ510" s="76"/>
      <c r="JR510" s="76"/>
      <c r="JS510" s="76"/>
      <c r="JT510" s="76"/>
      <c r="JU510" s="76"/>
      <c r="JV510" s="76"/>
      <c r="JW510" s="76"/>
      <c r="JX510" s="76"/>
      <c r="JY510" s="76"/>
      <c r="JZ510" s="76"/>
      <c r="KA510" s="76"/>
      <c r="KB510" s="76"/>
      <c r="KC510" s="76"/>
      <c r="KD510" s="76"/>
      <c r="KE510" s="76"/>
      <c r="KF510" s="76"/>
      <c r="KG510" s="76"/>
      <c r="KH510" s="76"/>
      <c r="KI510" s="76"/>
      <c r="KJ510" s="76"/>
      <c r="KK510" s="76"/>
      <c r="KL510" s="76"/>
      <c r="KM510" s="76"/>
      <c r="KN510" s="76"/>
      <c r="KO510" s="76"/>
      <c r="KP510" s="76"/>
      <c r="KQ510" s="76"/>
      <c r="KR510" s="76"/>
      <c r="KS510" s="76"/>
      <c r="KT510" s="76"/>
      <c r="KU510" s="76"/>
      <c r="KV510" s="76"/>
      <c r="KW510" s="76"/>
      <c r="KX510" s="76"/>
      <c r="KY510" s="76"/>
      <c r="KZ510" s="76"/>
      <c r="LA510" s="76"/>
      <c r="LB510" s="76"/>
      <c r="LC510" s="76"/>
      <c r="LD510" s="76"/>
      <c r="LE510" s="76"/>
      <c r="LF510" s="76"/>
      <c r="LG510" s="76"/>
      <c r="LH510" s="76"/>
      <c r="LI510" s="76"/>
      <c r="LJ510" s="76"/>
      <c r="LK510" s="76"/>
      <c r="LL510" s="76"/>
      <c r="LM510" s="76"/>
      <c r="LN510" s="76"/>
      <c r="LO510" s="76"/>
      <c r="LP510" s="76"/>
      <c r="LQ510" s="76"/>
      <c r="LR510" s="76"/>
      <c r="LS510" s="76"/>
      <c r="LT510" s="76"/>
      <c r="LU510" s="76"/>
      <c r="LV510" s="76"/>
      <c r="LW510" s="76"/>
      <c r="LX510" s="76"/>
      <c r="LY510" s="76"/>
      <c r="LZ510" s="76"/>
      <c r="MA510" s="76"/>
      <c r="MB510" s="76"/>
      <c r="MC510" s="76"/>
      <c r="MD510" s="76"/>
      <c r="ME510" s="76"/>
      <c r="MF510" s="76"/>
      <c r="MG510" s="76"/>
      <c r="MH510" s="76"/>
      <c r="MI510" s="76"/>
      <c r="MJ510" s="76"/>
      <c r="MK510" s="76"/>
      <c r="ML510" s="76"/>
      <c r="MM510" s="76"/>
      <c r="MN510" s="76"/>
      <c r="MO510" s="76"/>
      <c r="MP510" s="76"/>
      <c r="MQ510" s="76"/>
      <c r="MR510" s="76"/>
      <c r="MS510" s="76"/>
      <c r="MT510" s="76"/>
      <c r="MU510" s="76"/>
      <c r="MV510" s="76"/>
      <c r="MW510" s="76"/>
      <c r="MX510" s="76"/>
      <c r="MY510" s="76"/>
      <c r="MZ510" s="76"/>
      <c r="NA510" s="76"/>
      <c r="NB510" s="76"/>
      <c r="NC510" s="76"/>
      <c r="ND510" s="76"/>
      <c r="NE510" s="76"/>
      <c r="NF510" s="76"/>
      <c r="NG510" s="76"/>
      <c r="NH510" s="76"/>
      <c r="NI510" s="76"/>
      <c r="NJ510" s="76"/>
      <c r="NK510" s="76"/>
      <c r="NL510" s="76"/>
      <c r="NM510" s="76"/>
      <c r="NN510" s="76"/>
      <c r="NO510" s="76"/>
      <c r="NP510" s="76"/>
      <c r="NQ510" s="76"/>
      <c r="NR510" s="76"/>
      <c r="NS510" s="76"/>
      <c r="NT510" s="76"/>
      <c r="NU510" s="76"/>
      <c r="NV510" s="76"/>
      <c r="NW510" s="76"/>
      <c r="NX510" s="76"/>
      <c r="NY510" s="76"/>
      <c r="NZ510" s="76"/>
      <c r="OA510" s="76"/>
      <c r="OB510" s="76"/>
      <c r="OC510" s="76"/>
      <c r="OD510" s="76"/>
      <c r="OE510" s="76"/>
      <c r="OF510" s="76"/>
      <c r="OG510" s="76"/>
      <c r="OH510" s="76"/>
      <c r="OI510" s="76"/>
      <c r="OJ510" s="76"/>
      <c r="OK510" s="76"/>
      <c r="OL510" s="76"/>
      <c r="OM510" s="76"/>
      <c r="ON510" s="76"/>
      <c r="OO510" s="76"/>
      <c r="OP510" s="76"/>
      <c r="OQ510" s="76"/>
      <c r="OR510" s="76"/>
      <c r="OS510" s="76"/>
      <c r="OT510" s="76"/>
      <c r="OU510" s="76"/>
      <c r="OV510" s="76"/>
      <c r="OW510" s="76"/>
      <c r="OX510" s="76"/>
      <c r="OY510" s="76"/>
      <c r="OZ510" s="76"/>
      <c r="PA510" s="76"/>
      <c r="PB510" s="76"/>
      <c r="PC510" s="76"/>
      <c r="PD510" s="76"/>
      <c r="PE510" s="76"/>
      <c r="PF510" s="76"/>
      <c r="PG510" s="76"/>
      <c r="PH510" s="76"/>
      <c r="PI510" s="76"/>
      <c r="PJ510" s="76"/>
      <c r="PK510" s="76"/>
      <c r="PL510" s="76"/>
      <c r="PM510" s="76"/>
      <c r="PN510" s="76"/>
      <c r="PO510" s="76"/>
      <c r="PP510" s="76"/>
      <c r="PQ510" s="76"/>
      <c r="PR510" s="76"/>
      <c r="PS510" s="76"/>
      <c r="PT510" s="76"/>
      <c r="PU510" s="76"/>
      <c r="PV510" s="76"/>
      <c r="PW510" s="76"/>
      <c r="PX510" s="76"/>
      <c r="PY510" s="76"/>
      <c r="PZ510" s="76"/>
      <c r="QA510" s="76"/>
      <c r="QB510" s="76"/>
      <c r="QC510" s="76"/>
      <c r="QD510" s="76"/>
      <c r="QE510" s="76"/>
      <c r="QF510" s="76"/>
      <c r="QG510" s="76"/>
      <c r="QH510" s="76"/>
      <c r="QI510" s="76"/>
      <c r="QJ510" s="76"/>
      <c r="QK510" s="76"/>
      <c r="QL510" s="76"/>
      <c r="QM510" s="76"/>
      <c r="QN510" s="76"/>
      <c r="QO510" s="76"/>
      <c r="QP510" s="76"/>
      <c r="QQ510" s="76"/>
      <c r="QR510" s="76"/>
      <c r="QS510" s="76"/>
      <c r="QT510" s="76"/>
      <c r="QU510" s="76"/>
      <c r="QV510" s="76"/>
      <c r="QW510" s="76"/>
      <c r="QX510" s="76"/>
      <c r="QY510" s="76"/>
      <c r="QZ510" s="76"/>
      <c r="RA510" s="76"/>
      <c r="RB510" s="76"/>
      <c r="RC510" s="76"/>
      <c r="RD510" s="76"/>
      <c r="RE510" s="76"/>
      <c r="RF510" s="76"/>
      <c r="RG510" s="76"/>
      <c r="RH510" s="76"/>
      <c r="RI510" s="76"/>
      <c r="RJ510" s="76"/>
      <c r="RK510" s="76"/>
      <c r="RL510" s="76"/>
      <c r="RM510" s="76"/>
      <c r="RN510" s="76"/>
      <c r="RO510" s="76"/>
      <c r="RP510" s="76"/>
      <c r="RQ510" s="76"/>
      <c r="RR510" s="76"/>
      <c r="RS510" s="76"/>
      <c r="RT510" s="76"/>
      <c r="RU510" s="76"/>
      <c r="RV510" s="76"/>
      <c r="RW510" s="76"/>
      <c r="RX510" s="76"/>
      <c r="RY510" s="76"/>
      <c r="RZ510" s="76"/>
      <c r="SA510" s="76"/>
      <c r="SB510" s="76"/>
      <c r="SC510" s="76"/>
      <c r="SD510" s="76"/>
      <c r="SE510" s="76"/>
      <c r="SF510" s="76"/>
      <c r="SG510" s="76"/>
      <c r="SH510" s="76"/>
      <c r="SI510" s="76"/>
      <c r="SJ510" s="76"/>
      <c r="SK510" s="76"/>
      <c r="SL510" s="76"/>
      <c r="SM510" s="76"/>
      <c r="SN510" s="76"/>
      <c r="SO510" s="76"/>
      <c r="SP510" s="76"/>
      <c r="SQ510" s="76"/>
      <c r="SR510" s="76"/>
      <c r="SS510" s="76"/>
      <c r="ST510" s="76"/>
      <c r="SU510" s="76"/>
      <c r="SV510" s="76"/>
      <c r="SW510" s="76"/>
      <c r="SX510" s="76"/>
      <c r="SY510" s="76"/>
      <c r="SZ510" s="76"/>
      <c r="TA510" s="76"/>
      <c r="TB510" s="76"/>
      <c r="TC510" s="76"/>
      <c r="TD510" s="76"/>
      <c r="TE510" s="76"/>
      <c r="TF510" s="76"/>
      <c r="TG510" s="76"/>
      <c r="TH510" s="76"/>
      <c r="TI510" s="76"/>
      <c r="TJ510" s="76"/>
      <c r="TK510" s="76"/>
      <c r="TL510" s="76"/>
      <c r="TM510" s="76"/>
      <c r="TN510" s="76"/>
      <c r="TO510" s="76"/>
      <c r="TP510" s="76"/>
      <c r="TQ510" s="76"/>
      <c r="TR510" s="76"/>
      <c r="TS510" s="76"/>
      <c r="TT510" s="76"/>
      <c r="TU510" s="76"/>
      <c r="TV510" s="76"/>
      <c r="TW510" s="76"/>
      <c r="TX510" s="76"/>
      <c r="TY510" s="76"/>
      <c r="TZ510" s="76"/>
      <c r="UA510" s="76"/>
      <c r="UB510" s="76"/>
      <c r="UC510" s="76"/>
      <c r="UD510" s="76"/>
      <c r="UE510" s="76"/>
      <c r="UF510" s="76"/>
      <c r="UG510" s="76"/>
      <c r="UH510" s="76"/>
      <c r="UI510" s="76"/>
      <c r="UJ510" s="76"/>
      <c r="UK510" s="76"/>
      <c r="UL510" s="76"/>
      <c r="UM510" s="76"/>
      <c r="UN510" s="76"/>
      <c r="UO510" s="76"/>
      <c r="UP510" s="76"/>
      <c r="UQ510" s="76"/>
      <c r="UR510" s="76"/>
      <c r="US510" s="76"/>
      <c r="UT510" s="76"/>
      <c r="UU510" s="76"/>
      <c r="UV510" s="76"/>
      <c r="UW510" s="76"/>
      <c r="UX510" s="76"/>
      <c r="UY510" s="76"/>
      <c r="UZ510" s="76"/>
      <c r="VA510" s="76"/>
      <c r="VB510" s="76"/>
      <c r="VC510" s="76"/>
      <c r="VD510" s="76"/>
      <c r="VE510" s="76"/>
      <c r="VF510" s="76"/>
      <c r="VG510" s="76"/>
      <c r="VH510" s="76"/>
      <c r="VI510" s="76"/>
      <c r="VJ510" s="76"/>
      <c r="VK510" s="76"/>
      <c r="VL510" s="76"/>
      <c r="VM510" s="76"/>
      <c r="VN510" s="76"/>
      <c r="VO510" s="76"/>
      <c r="VP510" s="76"/>
      <c r="VQ510" s="76"/>
      <c r="VR510" s="76"/>
      <c r="VS510" s="76"/>
      <c r="VT510" s="76"/>
      <c r="VU510" s="76"/>
      <c r="VV510" s="76"/>
      <c r="VW510" s="76"/>
      <c r="VX510" s="76"/>
      <c r="VY510" s="76"/>
      <c r="VZ510" s="76"/>
      <c r="WA510" s="76"/>
      <c r="WB510" s="76"/>
      <c r="WC510" s="76"/>
      <c r="WD510" s="76"/>
      <c r="WE510" s="76"/>
      <c r="WF510" s="76"/>
      <c r="WG510" s="76"/>
      <c r="WH510" s="76"/>
      <c r="WI510" s="76"/>
      <c r="WJ510" s="76"/>
      <c r="WK510" s="76"/>
      <c r="WL510" s="76"/>
      <c r="WM510" s="76"/>
      <c r="WN510" s="76"/>
      <c r="WO510" s="76"/>
      <c r="WP510" s="76"/>
      <c r="WQ510" s="76"/>
      <c r="WR510" s="76"/>
      <c r="WS510" s="76"/>
      <c r="WT510" s="76"/>
      <c r="WU510" s="76"/>
      <c r="WV510" s="76"/>
      <c r="WW510" s="76"/>
      <c r="WX510" s="76"/>
      <c r="WY510" s="76"/>
      <c r="WZ510" s="76"/>
      <c r="XA510" s="76"/>
      <c r="XB510" s="76"/>
      <c r="XC510" s="76"/>
      <c r="XD510" s="76"/>
      <c r="XE510" s="76"/>
      <c r="XF510" s="76"/>
      <c r="XG510" s="76"/>
      <c r="XH510" s="76"/>
      <c r="XI510" s="76"/>
      <c r="XJ510" s="76"/>
      <c r="XK510" s="76"/>
      <c r="XL510" s="76"/>
      <c r="XM510" s="76"/>
      <c r="XN510" s="76"/>
      <c r="XO510" s="76"/>
      <c r="XP510" s="76"/>
      <c r="XQ510" s="76"/>
      <c r="XR510" s="76"/>
      <c r="XS510" s="76"/>
      <c r="XT510" s="76"/>
      <c r="XU510" s="76"/>
      <c r="XV510" s="76"/>
      <c r="XW510" s="76"/>
      <c r="XX510" s="76"/>
      <c r="XY510" s="76"/>
      <c r="XZ510" s="76"/>
      <c r="YA510" s="76"/>
      <c r="YB510" s="76"/>
      <c r="YC510" s="76"/>
      <c r="YD510" s="76"/>
      <c r="YE510" s="76"/>
      <c r="YF510" s="76"/>
      <c r="YG510" s="76"/>
      <c r="YH510" s="76"/>
      <c r="YI510" s="76"/>
      <c r="YJ510" s="76"/>
      <c r="YK510" s="76"/>
      <c r="YL510" s="76"/>
      <c r="YM510" s="76"/>
      <c r="YN510" s="76"/>
      <c r="YO510" s="76"/>
      <c r="YP510" s="76"/>
      <c r="YQ510" s="76"/>
      <c r="YR510" s="76"/>
      <c r="YS510" s="76"/>
      <c r="YT510" s="76"/>
      <c r="YU510" s="76"/>
      <c r="YV510" s="76"/>
      <c r="YW510" s="76"/>
      <c r="YX510" s="76"/>
      <c r="YY510" s="76"/>
      <c r="YZ510" s="76"/>
      <c r="ZA510" s="76"/>
      <c r="ZB510" s="76"/>
      <c r="ZC510" s="76"/>
      <c r="ZD510" s="76"/>
      <c r="ZE510" s="76"/>
      <c r="ZF510" s="76"/>
      <c r="ZG510" s="76"/>
      <c r="ZH510" s="76"/>
      <c r="ZI510" s="76"/>
      <c r="ZJ510" s="76"/>
      <c r="ZK510" s="76"/>
      <c r="ZL510" s="76"/>
      <c r="ZM510" s="76"/>
      <c r="ZN510" s="76"/>
      <c r="ZO510" s="76"/>
      <c r="ZP510" s="76"/>
      <c r="ZQ510" s="76"/>
      <c r="ZR510" s="76"/>
      <c r="ZS510" s="76"/>
      <c r="ZT510" s="76"/>
      <c r="ZU510" s="76"/>
      <c r="ZV510" s="76"/>
      <c r="ZW510" s="76"/>
      <c r="ZX510" s="76"/>
      <c r="ZY510" s="76"/>
      <c r="ZZ510" s="76"/>
      <c r="AAA510" s="76"/>
      <c r="AAB510" s="76"/>
      <c r="AAC510" s="76"/>
      <c r="AAD510" s="76"/>
      <c r="AAE510" s="76"/>
      <c r="AAF510" s="76"/>
      <c r="AAG510" s="76"/>
      <c r="AAH510" s="76"/>
      <c r="AAI510" s="76"/>
      <c r="AAJ510" s="76"/>
      <c r="AAK510" s="76"/>
      <c r="AAL510" s="76"/>
      <c r="AAM510" s="76"/>
      <c r="AAN510" s="76"/>
      <c r="AAO510" s="76"/>
      <c r="AAP510" s="76"/>
      <c r="AAQ510" s="76"/>
      <c r="AAR510" s="76"/>
      <c r="AAS510" s="76"/>
      <c r="AAT510" s="76"/>
      <c r="AAU510" s="76"/>
      <c r="AAV510" s="76"/>
      <c r="AAW510" s="76"/>
      <c r="AAX510" s="76"/>
      <c r="AAY510" s="76"/>
      <c r="AAZ510" s="76"/>
      <c r="ABA510" s="76"/>
      <c r="ABB510" s="76"/>
      <c r="ABC510" s="76"/>
      <c r="ABD510" s="76"/>
      <c r="ABE510" s="76"/>
      <c r="ABF510" s="76"/>
      <c r="ABG510" s="76"/>
      <c r="ABH510" s="76"/>
      <c r="ABI510" s="76"/>
      <c r="ABJ510" s="76"/>
      <c r="ABK510" s="76"/>
      <c r="ABL510" s="76"/>
      <c r="ABM510" s="76"/>
      <c r="ABN510" s="76"/>
      <c r="ABO510" s="76"/>
      <c r="ABP510" s="76"/>
      <c r="ABQ510" s="76"/>
      <c r="ABR510" s="76"/>
      <c r="ABS510" s="76"/>
      <c r="ABT510" s="76"/>
      <c r="ABU510" s="76"/>
      <c r="ABV510" s="76"/>
      <c r="ABW510" s="76"/>
      <c r="ABX510" s="76"/>
      <c r="ABY510" s="76"/>
      <c r="ABZ510" s="76"/>
      <c r="ACA510" s="76"/>
      <c r="ACB510" s="76"/>
      <c r="ACC510" s="76"/>
      <c r="ACD510" s="76"/>
      <c r="ACE510" s="76"/>
      <c r="ACF510" s="76"/>
      <c r="ACG510" s="76"/>
      <c r="ACH510" s="76"/>
      <c r="ACI510" s="76"/>
      <c r="ACJ510" s="76"/>
      <c r="ACK510" s="76"/>
      <c r="ACL510" s="76"/>
      <c r="ACM510" s="76"/>
      <c r="ACN510" s="76"/>
      <c r="ACO510" s="76"/>
      <c r="ACP510" s="76"/>
      <c r="ACQ510" s="76"/>
      <c r="ACR510" s="76"/>
      <c r="ACS510" s="76"/>
      <c r="ACT510" s="76"/>
      <c r="ACU510" s="76"/>
      <c r="ACV510" s="76"/>
      <c r="ACW510" s="76"/>
      <c r="ACX510" s="76"/>
      <c r="ACY510" s="76"/>
      <c r="ACZ510" s="76"/>
      <c r="ADA510" s="76"/>
      <c r="ADB510" s="76"/>
      <c r="ADC510" s="76"/>
      <c r="ADD510" s="76"/>
      <c r="ADE510" s="76"/>
      <c r="ADF510" s="76"/>
      <c r="ADG510" s="76"/>
      <c r="ADH510" s="76"/>
      <c r="ADI510" s="76"/>
      <c r="ADJ510" s="76"/>
      <c r="ADK510" s="76"/>
      <c r="ADL510" s="76"/>
      <c r="ADM510" s="76"/>
      <c r="ADN510" s="76"/>
      <c r="ADO510" s="76"/>
      <c r="ADP510" s="76"/>
      <c r="ADQ510" s="76"/>
      <c r="ADR510" s="76"/>
      <c r="ADS510" s="76"/>
      <c r="ADT510" s="76"/>
      <c r="ADU510" s="76"/>
      <c r="ADV510" s="76"/>
      <c r="ADW510" s="76"/>
      <c r="ADX510" s="76"/>
      <c r="ADY510" s="76"/>
      <c r="ADZ510" s="76"/>
      <c r="AEA510" s="76"/>
      <c r="AEB510" s="76"/>
      <c r="AEC510" s="76"/>
      <c r="AED510" s="76"/>
      <c r="AEE510" s="76"/>
      <c r="AEF510" s="76"/>
      <c r="AEG510" s="76"/>
      <c r="AEH510" s="76"/>
      <c r="AEI510" s="76"/>
      <c r="AEJ510" s="76"/>
      <c r="AEK510" s="76"/>
      <c r="AEL510" s="76"/>
      <c r="AEM510" s="76"/>
      <c r="AEN510" s="76"/>
      <c r="AEO510" s="76"/>
      <c r="AEP510" s="76"/>
      <c r="AEQ510" s="76"/>
      <c r="AER510" s="76"/>
      <c r="AES510" s="76"/>
      <c r="AET510" s="76"/>
      <c r="AEU510" s="76"/>
      <c r="AEV510" s="76"/>
      <c r="AEW510" s="76"/>
      <c r="AEX510" s="76"/>
      <c r="AEY510" s="76"/>
      <c r="AEZ510" s="76"/>
      <c r="AFA510" s="76"/>
      <c r="AFB510" s="76"/>
      <c r="AFC510" s="76"/>
      <c r="AFD510" s="76"/>
      <c r="AFE510" s="76"/>
      <c r="AFF510" s="76"/>
      <c r="AFG510" s="76"/>
      <c r="AFH510" s="76"/>
      <c r="AFI510" s="76"/>
      <c r="AFJ510" s="76"/>
      <c r="AFK510" s="76"/>
      <c r="AFL510" s="76"/>
      <c r="AFM510" s="76"/>
      <c r="AFN510" s="76"/>
      <c r="AFO510" s="76"/>
      <c r="AFP510" s="76"/>
      <c r="AFQ510" s="76"/>
      <c r="AFR510" s="76"/>
      <c r="AFS510" s="76"/>
      <c r="AFT510" s="76"/>
      <c r="AFU510" s="76"/>
      <c r="AFV510" s="76"/>
      <c r="AFW510" s="76"/>
      <c r="AFX510" s="76"/>
      <c r="AFY510" s="76"/>
      <c r="AFZ510" s="76"/>
      <c r="AGA510" s="76"/>
      <c r="AGB510" s="76"/>
      <c r="AGC510" s="76"/>
      <c r="AGD510" s="76"/>
      <c r="AGE510" s="76"/>
      <c r="AGF510" s="76"/>
      <c r="AGG510" s="76"/>
      <c r="AGH510" s="76"/>
      <c r="AGI510" s="76"/>
      <c r="AGJ510" s="76"/>
      <c r="AGK510" s="76"/>
      <c r="AGL510" s="76"/>
      <c r="AGM510" s="76"/>
      <c r="AGN510" s="76"/>
      <c r="AGO510" s="76"/>
      <c r="AGP510" s="76"/>
      <c r="AGQ510" s="76"/>
      <c r="AGR510" s="76"/>
      <c r="AGS510" s="76"/>
      <c r="AGT510" s="76"/>
      <c r="AGU510" s="76"/>
      <c r="AGV510" s="76"/>
      <c r="AGW510" s="76"/>
      <c r="AGX510" s="76"/>
      <c r="AGY510" s="76"/>
      <c r="AGZ510" s="76"/>
      <c r="AHA510" s="76"/>
      <c r="AHB510" s="76"/>
      <c r="AHC510" s="76"/>
      <c r="AHD510" s="76"/>
      <c r="AHE510" s="76"/>
      <c r="AHF510" s="76"/>
      <c r="AHG510" s="76"/>
      <c r="AHH510" s="76"/>
      <c r="AHI510" s="76"/>
      <c r="AHJ510" s="76"/>
      <c r="AHK510" s="76"/>
      <c r="AHL510" s="76"/>
      <c r="AHM510" s="76"/>
      <c r="AHN510" s="76"/>
      <c r="AHO510" s="76"/>
      <c r="AHP510" s="76"/>
      <c r="AHQ510" s="76"/>
      <c r="AHR510" s="76"/>
      <c r="AHS510" s="76"/>
      <c r="AHT510" s="76"/>
      <c r="AHU510" s="76"/>
      <c r="AHV510" s="76"/>
      <c r="AHW510" s="76"/>
      <c r="AHX510" s="76"/>
      <c r="AHY510" s="76"/>
      <c r="AHZ510" s="76"/>
      <c r="AIA510" s="76"/>
      <c r="AIB510" s="76"/>
      <c r="AIC510" s="76"/>
      <c r="AID510" s="76"/>
      <c r="AIE510" s="76"/>
      <c r="AIF510" s="76"/>
      <c r="AIG510" s="76"/>
      <c r="AIH510" s="76"/>
      <c r="AII510" s="76"/>
      <c r="AIJ510" s="76"/>
      <c r="AIK510" s="76"/>
      <c r="AIL510" s="76"/>
      <c r="AIM510" s="76"/>
      <c r="AIN510" s="76"/>
      <c r="AIO510" s="76"/>
      <c r="AIP510" s="76"/>
      <c r="AIQ510" s="76"/>
      <c r="AIR510" s="76"/>
      <c r="AIS510" s="76"/>
      <c r="AIT510" s="76"/>
      <c r="AIU510" s="76"/>
      <c r="AIV510" s="76"/>
      <c r="AIW510" s="76"/>
      <c r="AIX510" s="76"/>
      <c r="AIY510" s="76"/>
      <c r="AIZ510" s="76"/>
      <c r="AJA510" s="76"/>
      <c r="AJB510" s="76"/>
      <c r="AJC510" s="76"/>
      <c r="AJD510" s="76"/>
      <c r="AJE510" s="76"/>
      <c r="AJF510" s="76"/>
      <c r="AJG510" s="76"/>
      <c r="AJH510" s="76"/>
      <c r="AJI510" s="76"/>
      <c r="AJJ510" s="76"/>
      <c r="AJK510" s="76"/>
      <c r="AJL510" s="76"/>
      <c r="AJM510" s="76"/>
      <c r="AJN510" s="76"/>
      <c r="AJO510" s="76"/>
      <c r="AJP510" s="76"/>
      <c r="AJQ510" s="76"/>
      <c r="AJR510" s="76"/>
      <c r="AJS510" s="76"/>
      <c r="AJT510" s="76"/>
      <c r="AJU510" s="76"/>
      <c r="AJV510" s="76"/>
      <c r="AJW510" s="76"/>
      <c r="AJX510" s="76"/>
      <c r="AJY510" s="76"/>
      <c r="AJZ510" s="76"/>
      <c r="AKA510" s="76"/>
      <c r="AKB510" s="76"/>
      <c r="AKC510" s="76"/>
      <c r="AKD510" s="76"/>
      <c r="AKE510" s="76"/>
      <c r="AKF510" s="76"/>
      <c r="AKG510" s="76"/>
      <c r="AKH510" s="76"/>
      <c r="AKI510" s="76"/>
      <c r="AKJ510" s="76"/>
      <c r="AKK510" s="76"/>
      <c r="AKL510" s="76"/>
      <c r="AKM510" s="76"/>
      <c r="AKN510" s="76"/>
      <c r="AKO510" s="76"/>
      <c r="AKP510" s="76"/>
      <c r="AKQ510" s="76"/>
      <c r="AKR510" s="76"/>
      <c r="AKS510" s="76"/>
      <c r="AKT510" s="76"/>
      <c r="AKU510" s="76"/>
      <c r="AKV510" s="76"/>
      <c r="AKW510" s="76"/>
      <c r="AKX510" s="76"/>
      <c r="AKY510" s="76"/>
      <c r="AKZ510" s="76"/>
      <c r="ALA510" s="76"/>
      <c r="ALB510" s="76"/>
      <c r="ALC510" s="76"/>
      <c r="ALD510" s="76"/>
      <c r="ALE510" s="76"/>
      <c r="ALF510" s="76"/>
      <c r="ALG510" s="76"/>
      <c r="ALH510" s="76"/>
      <c r="ALI510" s="76"/>
      <c r="ALJ510" s="76"/>
      <c r="ALK510" s="76"/>
      <c r="ALL510" s="76"/>
      <c r="ALM510" s="76"/>
      <c r="ALN510" s="76"/>
      <c r="ALO510" s="76"/>
      <c r="ALP510" s="76"/>
      <c r="ALQ510" s="76"/>
      <c r="ALR510" s="76"/>
      <c r="ALS510" s="76"/>
      <c r="ALT510" s="76"/>
      <c r="ALU510" s="76"/>
      <c r="ALV510" s="76"/>
      <c r="ALW510" s="76"/>
      <c r="ALX510" s="76"/>
      <c r="ALY510" s="76"/>
      <c r="ALZ510" s="76"/>
      <c r="AMA510" s="76"/>
      <c r="AMB510" s="76"/>
      <c r="AMC510" s="76"/>
      <c r="AMD510" s="76"/>
      <c r="AME510" s="76"/>
      <c r="AMF510" s="76"/>
      <c r="AMG510" s="76"/>
      <c r="AMH510" s="76"/>
      <c r="AMI510" s="76"/>
      <c r="AMJ510" s="76"/>
      <c r="AMK510" s="76"/>
      <c r="AML510" s="76"/>
      <c r="AMM510" s="76"/>
      <c r="AMN510" s="76"/>
      <c r="AMO510" s="76"/>
      <c r="AMP510" s="76"/>
      <c r="AMQ510" s="76"/>
      <c r="AMR510" s="76"/>
      <c r="AMS510" s="76"/>
      <c r="AMT510" s="76"/>
      <c r="AMU510" s="76"/>
      <c r="AMV510" s="76"/>
      <c r="AMW510" s="76"/>
      <c r="AMX510" s="76"/>
      <c r="AMY510" s="76"/>
      <c r="AMZ510" s="76"/>
      <c r="ANA510" s="76"/>
      <c r="ANB510" s="76"/>
      <c r="ANC510" s="76"/>
      <c r="AND510" s="76"/>
      <c r="ANE510" s="76"/>
      <c r="ANF510" s="76"/>
      <c r="ANG510" s="76"/>
      <c r="ANH510" s="76"/>
      <c r="ANI510" s="76"/>
      <c r="ANJ510" s="76"/>
      <c r="ANK510" s="76"/>
      <c r="ANL510" s="76"/>
      <c r="ANM510" s="76"/>
      <c r="ANN510" s="76"/>
      <c r="ANO510" s="76"/>
      <c r="ANP510" s="76"/>
      <c r="ANQ510" s="76"/>
      <c r="ANR510" s="76"/>
      <c r="ANS510" s="76"/>
      <c r="ANT510" s="76"/>
      <c r="ANU510" s="76"/>
      <c r="ANV510" s="76"/>
      <c r="ANW510" s="76"/>
      <c r="ANX510" s="76"/>
      <c r="ANY510" s="76"/>
      <c r="ANZ510" s="76"/>
      <c r="AOA510" s="76"/>
      <c r="AOB510" s="76"/>
      <c r="AOC510" s="76"/>
      <c r="AOD510" s="76"/>
      <c r="AOE510" s="76"/>
      <c r="AOF510" s="76"/>
      <c r="AOG510" s="76"/>
      <c r="AOH510" s="76"/>
      <c r="AOI510" s="76"/>
      <c r="AOJ510" s="76"/>
      <c r="AOK510" s="76"/>
      <c r="AOL510" s="76"/>
      <c r="AOM510" s="76"/>
      <c r="AON510" s="76"/>
      <c r="AOO510" s="76"/>
      <c r="AOP510" s="76"/>
      <c r="AOQ510" s="76"/>
      <c r="AOR510" s="76"/>
      <c r="AOS510" s="76"/>
      <c r="AOT510" s="76"/>
      <c r="AOU510" s="76"/>
      <c r="AOV510" s="76"/>
      <c r="AOW510" s="76"/>
      <c r="AOX510" s="76"/>
      <c r="AOY510" s="76"/>
      <c r="AOZ510" s="76"/>
      <c r="APA510" s="76"/>
      <c r="APB510" s="76"/>
      <c r="APC510" s="76"/>
      <c r="APD510" s="76"/>
      <c r="APE510" s="76"/>
      <c r="APF510" s="76"/>
      <c r="APG510" s="76"/>
      <c r="APH510" s="76"/>
      <c r="API510" s="76"/>
      <c r="APJ510" s="76"/>
      <c r="APK510" s="76"/>
      <c r="APL510" s="76"/>
      <c r="APM510" s="76"/>
      <c r="APN510" s="76"/>
      <c r="APO510" s="76"/>
      <c r="APP510" s="76"/>
      <c r="APQ510" s="76"/>
      <c r="APR510" s="76"/>
      <c r="APS510" s="76"/>
      <c r="APT510" s="76"/>
      <c r="APU510" s="76"/>
      <c r="APV510" s="76"/>
      <c r="APW510" s="76"/>
      <c r="APX510" s="76"/>
      <c r="APY510" s="76"/>
      <c r="APZ510" s="76"/>
      <c r="AQA510" s="76"/>
      <c r="AQB510" s="76"/>
      <c r="AQC510" s="76"/>
      <c r="AQD510" s="76"/>
      <c r="AQE510" s="76"/>
      <c r="AQF510" s="76"/>
      <c r="AQG510" s="76"/>
      <c r="AQH510" s="76"/>
      <c r="AQI510" s="76"/>
      <c r="AQJ510" s="76"/>
      <c r="AQK510" s="76"/>
      <c r="AQL510" s="76"/>
      <c r="AQM510" s="76"/>
      <c r="AQN510" s="76"/>
      <c r="AQO510" s="76"/>
      <c r="AQP510" s="76"/>
      <c r="AQQ510" s="76"/>
      <c r="AQR510" s="76"/>
      <c r="AQS510" s="76"/>
      <c r="AQT510" s="76"/>
      <c r="AQU510" s="76"/>
      <c r="AQV510" s="76"/>
      <c r="AQW510" s="76"/>
      <c r="AQX510" s="76"/>
      <c r="AQY510" s="76"/>
      <c r="AQZ510" s="76"/>
      <c r="ARA510" s="76"/>
      <c r="ARB510" s="76"/>
      <c r="ARC510" s="76"/>
      <c r="ARD510" s="76"/>
      <c r="ARE510" s="76"/>
      <c r="ARF510" s="76"/>
      <c r="ARG510" s="76"/>
      <c r="ARH510" s="76"/>
      <c r="ARI510" s="76"/>
      <c r="ARJ510" s="76"/>
      <c r="ARK510" s="76"/>
      <c r="ARL510" s="76"/>
      <c r="ARM510" s="76"/>
      <c r="ARN510" s="76"/>
      <c r="ARO510" s="76"/>
      <c r="ARP510" s="76"/>
      <c r="ARQ510" s="76"/>
      <c r="ARR510" s="76"/>
      <c r="ARS510" s="76"/>
      <c r="ART510" s="76"/>
      <c r="ARU510" s="76"/>
      <c r="ARV510" s="76"/>
      <c r="ARW510" s="76"/>
      <c r="ARX510" s="76"/>
      <c r="ARY510" s="76"/>
      <c r="ARZ510" s="76"/>
      <c r="ASA510" s="76"/>
      <c r="ASB510" s="76"/>
      <c r="ASC510" s="76"/>
      <c r="ASD510" s="76"/>
      <c r="ASE510" s="76"/>
      <c r="ASF510" s="76"/>
      <c r="ASG510" s="76"/>
      <c r="ASH510" s="76"/>
      <c r="ASI510" s="76"/>
      <c r="ASJ510" s="76"/>
      <c r="ASK510" s="76"/>
      <c r="ASL510" s="76"/>
      <c r="ASM510" s="76"/>
      <c r="ASN510" s="76"/>
      <c r="ASO510" s="76"/>
      <c r="ASP510" s="76"/>
      <c r="ASQ510" s="76"/>
      <c r="ASR510" s="76"/>
      <c r="ASS510" s="76"/>
      <c r="AST510" s="76"/>
      <c r="ASU510" s="76"/>
      <c r="ASV510" s="76"/>
      <c r="ASW510" s="76"/>
      <c r="ASX510" s="76"/>
      <c r="ASY510" s="76"/>
      <c r="ASZ510" s="76"/>
      <c r="ATA510" s="76"/>
      <c r="ATB510" s="76"/>
      <c r="ATC510" s="76"/>
      <c r="ATD510" s="76"/>
      <c r="ATE510" s="76"/>
      <c r="ATF510" s="76"/>
      <c r="ATG510" s="76"/>
      <c r="ATH510" s="76"/>
      <c r="ATI510" s="76"/>
      <c r="ATJ510" s="76"/>
      <c r="ATK510" s="76"/>
      <c r="ATL510" s="76"/>
      <c r="ATM510" s="76"/>
      <c r="ATN510" s="76"/>
      <c r="ATO510" s="76"/>
      <c r="ATP510" s="76"/>
      <c r="ATQ510" s="76"/>
      <c r="ATR510" s="76"/>
      <c r="ATS510" s="76"/>
      <c r="ATT510" s="76"/>
      <c r="ATU510" s="76"/>
      <c r="ATV510" s="76"/>
      <c r="ATW510" s="76"/>
      <c r="ATX510" s="76"/>
      <c r="ATY510" s="76"/>
      <c r="ATZ510" s="76"/>
      <c r="AUA510" s="76"/>
      <c r="AUB510" s="76"/>
      <c r="AUC510" s="76"/>
      <c r="AUD510" s="76"/>
      <c r="AUE510" s="76"/>
      <c r="AUF510" s="76"/>
      <c r="AUG510" s="76"/>
      <c r="AUH510" s="76"/>
      <c r="AUI510" s="76"/>
      <c r="AUJ510" s="76"/>
      <c r="AUK510" s="76"/>
      <c r="AUL510" s="76"/>
      <c r="AUM510" s="76"/>
      <c r="AUN510" s="76"/>
      <c r="AUO510" s="76"/>
      <c r="AUP510" s="76"/>
      <c r="AUQ510" s="76"/>
      <c r="AUR510" s="76"/>
      <c r="AUS510" s="76"/>
      <c r="AUT510" s="76"/>
      <c r="AUU510" s="76"/>
      <c r="AUV510" s="76"/>
      <c r="AUW510" s="76"/>
      <c r="AUX510" s="76"/>
      <c r="AUY510" s="76"/>
      <c r="AUZ510" s="76"/>
      <c r="AVA510" s="76"/>
      <c r="AVB510" s="76"/>
      <c r="AVC510" s="76"/>
      <c r="AVD510" s="76"/>
      <c r="AVE510" s="76"/>
      <c r="AVF510" s="76"/>
      <c r="AVG510" s="76"/>
      <c r="AVH510" s="76"/>
      <c r="AVI510" s="76"/>
      <c r="AVJ510" s="76"/>
      <c r="AVK510" s="76"/>
      <c r="AVL510" s="76"/>
      <c r="AVM510" s="76"/>
      <c r="AVN510" s="76"/>
      <c r="AVO510" s="76"/>
      <c r="AVP510" s="76"/>
      <c r="AVQ510" s="76"/>
      <c r="AVR510" s="76"/>
      <c r="AVS510" s="76"/>
      <c r="AVT510" s="76"/>
      <c r="AVU510" s="76"/>
      <c r="AVV510" s="76"/>
      <c r="AVW510" s="76"/>
      <c r="AVX510" s="76"/>
      <c r="AVY510" s="76"/>
      <c r="AVZ510" s="76"/>
      <c r="AWA510" s="76"/>
      <c r="AWB510" s="76"/>
      <c r="AWC510" s="76"/>
      <c r="AWD510" s="76"/>
      <c r="AWE510" s="76"/>
      <c r="AWF510" s="76"/>
      <c r="AWG510" s="76"/>
      <c r="AWH510" s="76"/>
      <c r="AWI510" s="76"/>
      <c r="AWJ510" s="76"/>
      <c r="AWK510" s="76"/>
      <c r="AWL510" s="76"/>
      <c r="AWM510" s="76"/>
      <c r="AWN510" s="76"/>
      <c r="AWO510" s="76"/>
      <c r="AWP510" s="76"/>
      <c r="AWQ510" s="76"/>
      <c r="AWR510" s="76"/>
      <c r="AWS510" s="76"/>
      <c r="AWT510" s="76"/>
      <c r="AWU510" s="76"/>
      <c r="AWV510" s="76"/>
      <c r="AWW510" s="76"/>
      <c r="AWX510" s="76"/>
      <c r="AWY510" s="76"/>
      <c r="AWZ510" s="76"/>
      <c r="AXA510" s="76"/>
      <c r="AXB510" s="76"/>
      <c r="AXC510" s="76"/>
      <c r="AXD510" s="76"/>
      <c r="AXE510" s="76"/>
      <c r="AXF510" s="76"/>
      <c r="AXG510" s="76"/>
      <c r="AXH510" s="76"/>
      <c r="AXI510" s="76"/>
      <c r="AXJ510" s="76"/>
      <c r="AXK510" s="76"/>
      <c r="AXL510" s="76"/>
      <c r="AXM510" s="76"/>
      <c r="AXN510" s="76"/>
      <c r="AXO510" s="76"/>
      <c r="AXP510" s="76"/>
      <c r="AXQ510" s="76"/>
      <c r="AXR510" s="76"/>
      <c r="AXS510" s="76"/>
      <c r="AXT510" s="76"/>
      <c r="AXU510" s="76"/>
      <c r="AXV510" s="76"/>
      <c r="AXW510" s="76"/>
      <c r="AXX510" s="76"/>
      <c r="AXY510" s="76"/>
      <c r="AXZ510" s="76"/>
      <c r="AYA510" s="76"/>
      <c r="AYB510" s="76"/>
      <c r="AYC510" s="76"/>
      <c r="AYD510" s="76"/>
      <c r="AYE510" s="76"/>
      <c r="AYF510" s="76"/>
      <c r="AYG510" s="76"/>
      <c r="AYH510" s="76"/>
      <c r="AYI510" s="76"/>
      <c r="AYJ510" s="76"/>
      <c r="AYK510" s="76"/>
      <c r="AYL510" s="76"/>
      <c r="AYM510" s="76"/>
      <c r="AYN510" s="76"/>
      <c r="AYO510" s="76"/>
      <c r="AYP510" s="76"/>
      <c r="AYQ510" s="76"/>
      <c r="AYR510" s="76"/>
      <c r="AYS510" s="76"/>
      <c r="AYT510" s="76"/>
      <c r="AYU510" s="76"/>
      <c r="AYV510" s="76"/>
      <c r="AYW510" s="76"/>
      <c r="AYX510" s="76"/>
      <c r="AYY510" s="76"/>
      <c r="AYZ510" s="76"/>
      <c r="AZA510" s="76"/>
      <c r="AZB510" s="76"/>
      <c r="AZC510" s="76"/>
      <c r="AZD510" s="76"/>
      <c r="AZE510" s="76"/>
      <c r="AZF510" s="76"/>
      <c r="AZG510" s="76"/>
      <c r="AZH510" s="76"/>
      <c r="AZI510" s="76"/>
      <c r="AZJ510" s="76"/>
      <c r="AZK510" s="76"/>
      <c r="AZL510" s="76"/>
      <c r="AZM510" s="76"/>
      <c r="AZN510" s="76"/>
      <c r="AZO510" s="76"/>
      <c r="AZP510" s="76"/>
      <c r="AZQ510" s="76"/>
      <c r="AZR510" s="76"/>
      <c r="AZS510" s="76"/>
      <c r="AZT510" s="76"/>
      <c r="AZU510" s="76"/>
      <c r="AZV510" s="76"/>
      <c r="AZW510" s="76"/>
      <c r="AZX510" s="76"/>
      <c r="AZY510" s="76"/>
      <c r="AZZ510" s="76"/>
      <c r="BAA510" s="76"/>
      <c r="BAB510" s="76"/>
      <c r="BAC510" s="76"/>
      <c r="BAD510" s="76"/>
      <c r="BAE510" s="76"/>
      <c r="BAF510" s="76"/>
      <c r="BAG510" s="76"/>
      <c r="BAH510" s="76"/>
      <c r="BAI510" s="76"/>
      <c r="BAJ510" s="76"/>
      <c r="BAK510" s="76"/>
      <c r="BAL510" s="76"/>
      <c r="BAM510" s="76"/>
      <c r="BAN510" s="76"/>
      <c r="BAO510" s="76"/>
      <c r="BAP510" s="76"/>
      <c r="BAQ510" s="76"/>
      <c r="BAR510" s="76"/>
      <c r="BAS510" s="76"/>
      <c r="BAT510" s="76"/>
      <c r="BAU510" s="76"/>
      <c r="BAV510" s="76"/>
      <c r="BAW510" s="76"/>
      <c r="BAX510" s="76"/>
      <c r="BAY510" s="76"/>
      <c r="BAZ510" s="76"/>
      <c r="BBA510" s="76"/>
      <c r="BBB510" s="76"/>
      <c r="BBC510" s="76"/>
      <c r="BBD510" s="76"/>
      <c r="BBE510" s="76"/>
      <c r="BBF510" s="76"/>
      <c r="BBG510" s="76"/>
      <c r="BBH510" s="76"/>
      <c r="BBI510" s="76"/>
      <c r="BBJ510" s="76"/>
      <c r="BBK510" s="76"/>
      <c r="BBL510" s="76"/>
      <c r="BBM510" s="76"/>
      <c r="BBN510" s="76"/>
      <c r="BBO510" s="76"/>
      <c r="BBP510" s="76"/>
      <c r="BBQ510" s="76"/>
      <c r="BBR510" s="76"/>
      <c r="BBS510" s="76"/>
      <c r="BBT510" s="76"/>
      <c r="BBU510" s="76"/>
      <c r="BBV510" s="76"/>
      <c r="BBW510" s="76"/>
      <c r="BBX510" s="76"/>
      <c r="BBY510" s="76"/>
      <c r="BBZ510" s="76"/>
      <c r="BCA510" s="76"/>
      <c r="BCB510" s="76"/>
      <c r="BCC510" s="76"/>
      <c r="BCD510" s="76"/>
      <c r="BCE510" s="76"/>
      <c r="BCF510" s="76"/>
      <c r="BCG510" s="76"/>
      <c r="BCH510" s="76"/>
      <c r="BCI510" s="76"/>
      <c r="BCJ510" s="76"/>
      <c r="BCK510" s="76"/>
      <c r="BCL510" s="76"/>
      <c r="BCM510" s="76"/>
      <c r="BCN510" s="76"/>
      <c r="BCO510" s="76"/>
      <c r="BCP510" s="76"/>
      <c r="BCQ510" s="76"/>
      <c r="BCR510" s="76"/>
      <c r="BCS510" s="76"/>
      <c r="BCT510" s="76"/>
      <c r="BCU510" s="76"/>
      <c r="BCV510" s="76"/>
      <c r="BCW510" s="76"/>
      <c r="BCX510" s="76"/>
      <c r="BCY510" s="76"/>
      <c r="BCZ510" s="76"/>
      <c r="BDA510" s="76"/>
      <c r="BDB510" s="76"/>
      <c r="BDC510" s="76"/>
      <c r="BDD510" s="76"/>
      <c r="BDE510" s="76"/>
      <c r="BDF510" s="76"/>
      <c r="BDG510" s="76"/>
      <c r="BDH510" s="76"/>
      <c r="BDI510" s="76"/>
      <c r="BDJ510" s="76"/>
      <c r="BDK510" s="76"/>
      <c r="BDL510" s="76"/>
      <c r="BDM510" s="76"/>
      <c r="BDN510" s="76"/>
      <c r="BDO510" s="76"/>
      <c r="BDP510" s="76"/>
      <c r="BDQ510" s="76"/>
      <c r="BDR510" s="76"/>
      <c r="BDS510" s="76"/>
      <c r="BDT510" s="76"/>
      <c r="BDU510" s="76"/>
      <c r="BDV510" s="76"/>
      <c r="BDW510" s="76"/>
      <c r="BDX510" s="76"/>
      <c r="BDY510" s="76"/>
      <c r="BDZ510" s="76"/>
      <c r="BEA510" s="76"/>
      <c r="BEB510" s="76"/>
      <c r="BEC510" s="76"/>
      <c r="BED510" s="76"/>
      <c r="BEE510" s="76"/>
      <c r="BEF510" s="76"/>
      <c r="BEG510" s="76"/>
      <c r="BEH510" s="76"/>
      <c r="BEI510" s="76"/>
      <c r="BEJ510" s="76"/>
      <c r="BEK510" s="76"/>
      <c r="BEL510" s="76"/>
      <c r="BEM510" s="76"/>
      <c r="BEN510" s="76"/>
      <c r="BEO510" s="76"/>
      <c r="BEP510" s="76"/>
      <c r="BEQ510" s="76"/>
      <c r="BER510" s="76"/>
      <c r="BES510" s="76"/>
      <c r="BET510" s="76"/>
      <c r="BEU510" s="76"/>
      <c r="BEV510" s="76"/>
      <c r="BEW510" s="76"/>
      <c r="BEX510" s="76"/>
      <c r="BEY510" s="76"/>
      <c r="BEZ510" s="76"/>
      <c r="BFA510" s="76"/>
      <c r="BFB510" s="76"/>
      <c r="BFC510" s="76"/>
      <c r="BFD510" s="76"/>
      <c r="BFE510" s="76"/>
      <c r="BFF510" s="76"/>
      <c r="BFG510" s="76"/>
      <c r="BFH510" s="76"/>
      <c r="BFI510" s="76"/>
      <c r="BFJ510" s="76"/>
      <c r="BFK510" s="76"/>
      <c r="BFL510" s="76"/>
      <c r="BFM510" s="76"/>
      <c r="BFN510" s="76"/>
      <c r="BFO510" s="76"/>
      <c r="BFP510" s="76"/>
      <c r="BFQ510" s="76"/>
      <c r="BFR510" s="76"/>
      <c r="BFS510" s="76"/>
    </row>
    <row r="511" spans="1:1527" s="20" customFormat="1" ht="28" x14ac:dyDescent="0.25">
      <c r="A511" s="71" t="s">
        <v>338</v>
      </c>
      <c r="B511" s="278" t="s">
        <v>957</v>
      </c>
      <c r="C511" s="278" t="s">
        <v>930</v>
      </c>
      <c r="D511" s="278" t="s">
        <v>904</v>
      </c>
      <c r="E511" s="278"/>
      <c r="F511" s="309">
        <f t="shared" si="19"/>
        <v>5</v>
      </c>
      <c r="G511" s="278"/>
      <c r="H511" s="278">
        <v>0.5</v>
      </c>
      <c r="I511" s="278">
        <v>1</v>
      </c>
      <c r="J511" s="278">
        <v>1.25</v>
      </c>
      <c r="K511" s="278">
        <v>1.5</v>
      </c>
      <c r="L511" s="278">
        <v>0.75</v>
      </c>
      <c r="M511" s="278"/>
      <c r="N511" s="278"/>
      <c r="O511" s="278"/>
      <c r="P511" s="278"/>
      <c r="Q511" s="278"/>
      <c r="R511" s="278"/>
      <c r="BA511" s="76"/>
      <c r="BB511" s="76"/>
      <c r="BC511" s="76"/>
      <c r="BD511" s="76"/>
      <c r="BE511" s="76"/>
      <c r="BF511" s="76"/>
      <c r="BG511" s="76"/>
      <c r="BH511" s="76"/>
      <c r="BI511" s="76"/>
      <c r="BJ511" s="76"/>
      <c r="BK511" s="76"/>
      <c r="BL511" s="76"/>
      <c r="BM511" s="76"/>
      <c r="BN511" s="76"/>
      <c r="BO511" s="76"/>
      <c r="BP511" s="76"/>
      <c r="BQ511" s="76"/>
      <c r="BR511" s="76"/>
      <c r="BS511" s="76"/>
      <c r="BT511" s="76"/>
      <c r="BU511" s="76"/>
      <c r="BV511" s="76"/>
      <c r="BW511" s="76"/>
      <c r="BX511" s="76"/>
      <c r="BY511" s="76"/>
      <c r="BZ511" s="76"/>
      <c r="CA511" s="76"/>
      <c r="CB511" s="76"/>
      <c r="CC511" s="76"/>
      <c r="CD511" s="76"/>
      <c r="CE511" s="76"/>
      <c r="CF511" s="76"/>
      <c r="CG511" s="76"/>
      <c r="CH511" s="76"/>
      <c r="CI511" s="76"/>
      <c r="CJ511" s="76"/>
      <c r="CK511" s="76"/>
      <c r="CL511" s="76"/>
      <c r="CM511" s="76"/>
      <c r="CN511" s="76"/>
      <c r="CO511" s="76"/>
      <c r="CP511" s="76"/>
      <c r="CQ511" s="76"/>
      <c r="CR511" s="76"/>
      <c r="CS511" s="76"/>
      <c r="CT511" s="76"/>
      <c r="CU511" s="76"/>
      <c r="CV511" s="76"/>
      <c r="CW511" s="76"/>
      <c r="CX511" s="76"/>
      <c r="CY511" s="76"/>
      <c r="CZ511" s="76"/>
      <c r="DA511" s="76"/>
      <c r="DB511" s="76"/>
      <c r="DC511" s="76"/>
      <c r="DD511" s="76"/>
      <c r="DE511" s="76"/>
      <c r="DF511" s="76"/>
      <c r="DG511" s="76"/>
      <c r="DH511" s="76"/>
      <c r="DI511" s="76"/>
      <c r="DJ511" s="76"/>
      <c r="DK511" s="76"/>
      <c r="DL511" s="76"/>
      <c r="DM511" s="76"/>
      <c r="DN511" s="76"/>
      <c r="DO511" s="76"/>
      <c r="DP511" s="76"/>
      <c r="DQ511" s="76"/>
      <c r="DR511" s="76"/>
      <c r="DS511" s="76"/>
      <c r="DT511" s="76"/>
      <c r="DU511" s="76"/>
      <c r="DV511" s="76"/>
      <c r="DW511" s="76"/>
      <c r="DX511" s="76"/>
      <c r="DY511" s="76"/>
      <c r="DZ511" s="76"/>
      <c r="EA511" s="76"/>
      <c r="EB511" s="76"/>
      <c r="EC511" s="76"/>
      <c r="ED511" s="76"/>
      <c r="EE511" s="76"/>
      <c r="EF511" s="76"/>
      <c r="EG511" s="76"/>
      <c r="EH511" s="76"/>
      <c r="EI511" s="76"/>
      <c r="EJ511" s="76"/>
      <c r="EK511" s="76"/>
      <c r="EL511" s="76"/>
      <c r="EM511" s="76"/>
      <c r="EN511" s="76"/>
      <c r="EO511" s="76"/>
      <c r="EP511" s="76"/>
      <c r="EQ511" s="76"/>
      <c r="ER511" s="76"/>
      <c r="ES511" s="76"/>
      <c r="ET511" s="76"/>
      <c r="EU511" s="76"/>
      <c r="EV511" s="76"/>
      <c r="EW511" s="76"/>
      <c r="EX511" s="76"/>
      <c r="EY511" s="76"/>
      <c r="EZ511" s="76"/>
      <c r="FA511" s="76"/>
      <c r="FB511" s="76"/>
      <c r="FC511" s="76"/>
      <c r="FD511" s="76"/>
      <c r="FE511" s="76"/>
      <c r="FF511" s="76"/>
      <c r="FG511" s="76"/>
      <c r="FH511" s="76"/>
      <c r="FI511" s="76"/>
      <c r="FJ511" s="76"/>
      <c r="FK511" s="76"/>
      <c r="FL511" s="76"/>
      <c r="FM511" s="76"/>
      <c r="FN511" s="76"/>
      <c r="FO511" s="76"/>
      <c r="FP511" s="76"/>
      <c r="FQ511" s="76"/>
      <c r="FR511" s="76"/>
      <c r="FS511" s="76"/>
      <c r="FT511" s="76"/>
      <c r="FU511" s="76"/>
      <c r="FV511" s="76"/>
      <c r="FW511" s="76"/>
      <c r="FX511" s="76"/>
      <c r="FY511" s="76"/>
      <c r="FZ511" s="76"/>
      <c r="GA511" s="76"/>
      <c r="GB511" s="76"/>
      <c r="GC511" s="76"/>
      <c r="GD511" s="76"/>
      <c r="GE511" s="76"/>
      <c r="GF511" s="76"/>
      <c r="GG511" s="76"/>
      <c r="GH511" s="76"/>
      <c r="GI511" s="76"/>
      <c r="GJ511" s="76"/>
      <c r="GK511" s="76"/>
      <c r="GL511" s="76"/>
      <c r="GM511" s="76"/>
      <c r="GN511" s="76"/>
      <c r="GO511" s="76"/>
      <c r="GP511" s="76"/>
      <c r="GQ511" s="76"/>
      <c r="GR511" s="76"/>
      <c r="GS511" s="76"/>
      <c r="GT511" s="76"/>
      <c r="GU511" s="76"/>
      <c r="GV511" s="76"/>
      <c r="GW511" s="76"/>
      <c r="GX511" s="76"/>
      <c r="GY511" s="76"/>
      <c r="GZ511" s="76"/>
      <c r="HA511" s="76"/>
      <c r="HB511" s="76"/>
      <c r="HC511" s="76"/>
      <c r="HD511" s="76"/>
      <c r="HE511" s="76"/>
      <c r="HF511" s="76"/>
      <c r="HG511" s="76"/>
      <c r="HH511" s="76"/>
      <c r="HI511" s="76"/>
      <c r="HJ511" s="76"/>
      <c r="HK511" s="76"/>
      <c r="HL511" s="76"/>
      <c r="HM511" s="76"/>
      <c r="HN511" s="76"/>
      <c r="HO511" s="76"/>
      <c r="HP511" s="76"/>
      <c r="HQ511" s="76"/>
      <c r="HR511" s="76"/>
      <c r="HS511" s="76"/>
      <c r="HT511" s="76"/>
      <c r="HU511" s="76"/>
      <c r="HV511" s="76"/>
      <c r="HW511" s="76"/>
      <c r="HX511" s="76"/>
      <c r="HY511" s="76"/>
      <c r="HZ511" s="76"/>
      <c r="IA511" s="76"/>
      <c r="IB511" s="76"/>
      <c r="IC511" s="76"/>
      <c r="ID511" s="76"/>
      <c r="IE511" s="76"/>
      <c r="IF511" s="76"/>
      <c r="IG511" s="76"/>
      <c r="IH511" s="76"/>
      <c r="II511" s="76"/>
      <c r="IJ511" s="76"/>
      <c r="IK511" s="76"/>
      <c r="IL511" s="76"/>
      <c r="IM511" s="76"/>
      <c r="IN511" s="76"/>
      <c r="IO511" s="76"/>
      <c r="IP511" s="76"/>
      <c r="IQ511" s="76"/>
      <c r="IR511" s="76"/>
      <c r="IS511" s="76"/>
      <c r="IT511" s="76"/>
      <c r="IU511" s="76"/>
      <c r="IV511" s="76"/>
      <c r="IW511" s="76"/>
      <c r="IX511" s="76"/>
      <c r="IY511" s="76"/>
      <c r="IZ511" s="76"/>
      <c r="JA511" s="76"/>
      <c r="JB511" s="76"/>
      <c r="JC511" s="76"/>
      <c r="JD511" s="76"/>
      <c r="JE511" s="76"/>
      <c r="JF511" s="76"/>
      <c r="JG511" s="76"/>
      <c r="JH511" s="76"/>
      <c r="JI511" s="76"/>
      <c r="JJ511" s="76"/>
      <c r="JK511" s="76"/>
      <c r="JL511" s="76"/>
      <c r="JM511" s="76"/>
      <c r="JN511" s="76"/>
      <c r="JO511" s="76"/>
      <c r="JP511" s="76"/>
      <c r="JQ511" s="76"/>
      <c r="JR511" s="76"/>
      <c r="JS511" s="76"/>
      <c r="JT511" s="76"/>
      <c r="JU511" s="76"/>
      <c r="JV511" s="76"/>
      <c r="JW511" s="76"/>
      <c r="JX511" s="76"/>
      <c r="JY511" s="76"/>
      <c r="JZ511" s="76"/>
      <c r="KA511" s="76"/>
      <c r="KB511" s="76"/>
      <c r="KC511" s="76"/>
      <c r="KD511" s="76"/>
      <c r="KE511" s="76"/>
      <c r="KF511" s="76"/>
      <c r="KG511" s="76"/>
      <c r="KH511" s="76"/>
      <c r="KI511" s="76"/>
      <c r="KJ511" s="76"/>
      <c r="KK511" s="76"/>
      <c r="KL511" s="76"/>
      <c r="KM511" s="76"/>
      <c r="KN511" s="76"/>
      <c r="KO511" s="76"/>
      <c r="KP511" s="76"/>
      <c r="KQ511" s="76"/>
      <c r="KR511" s="76"/>
      <c r="KS511" s="76"/>
      <c r="KT511" s="76"/>
      <c r="KU511" s="76"/>
      <c r="KV511" s="76"/>
      <c r="KW511" s="76"/>
      <c r="KX511" s="76"/>
      <c r="KY511" s="76"/>
      <c r="KZ511" s="76"/>
      <c r="LA511" s="76"/>
      <c r="LB511" s="76"/>
      <c r="LC511" s="76"/>
      <c r="LD511" s="76"/>
      <c r="LE511" s="76"/>
      <c r="LF511" s="76"/>
      <c r="LG511" s="76"/>
      <c r="LH511" s="76"/>
      <c r="LI511" s="76"/>
      <c r="LJ511" s="76"/>
      <c r="LK511" s="76"/>
      <c r="LL511" s="76"/>
      <c r="LM511" s="76"/>
      <c r="LN511" s="76"/>
      <c r="LO511" s="76"/>
      <c r="LP511" s="76"/>
      <c r="LQ511" s="76"/>
      <c r="LR511" s="76"/>
      <c r="LS511" s="76"/>
      <c r="LT511" s="76"/>
      <c r="LU511" s="76"/>
      <c r="LV511" s="76"/>
      <c r="LW511" s="76"/>
      <c r="LX511" s="76"/>
      <c r="LY511" s="76"/>
      <c r="LZ511" s="76"/>
      <c r="MA511" s="76"/>
      <c r="MB511" s="76"/>
      <c r="MC511" s="76"/>
      <c r="MD511" s="76"/>
      <c r="ME511" s="76"/>
      <c r="MF511" s="76"/>
      <c r="MG511" s="76"/>
      <c r="MH511" s="76"/>
      <c r="MI511" s="76"/>
      <c r="MJ511" s="76"/>
      <c r="MK511" s="76"/>
      <c r="ML511" s="76"/>
      <c r="MM511" s="76"/>
      <c r="MN511" s="76"/>
      <c r="MO511" s="76"/>
      <c r="MP511" s="76"/>
      <c r="MQ511" s="76"/>
      <c r="MR511" s="76"/>
      <c r="MS511" s="76"/>
      <c r="MT511" s="76"/>
      <c r="MU511" s="76"/>
      <c r="MV511" s="76"/>
      <c r="MW511" s="76"/>
      <c r="MX511" s="76"/>
      <c r="MY511" s="76"/>
      <c r="MZ511" s="76"/>
      <c r="NA511" s="76"/>
      <c r="NB511" s="76"/>
      <c r="NC511" s="76"/>
      <c r="ND511" s="76"/>
      <c r="NE511" s="76"/>
      <c r="NF511" s="76"/>
      <c r="NG511" s="76"/>
      <c r="NH511" s="76"/>
      <c r="NI511" s="76"/>
      <c r="NJ511" s="76"/>
      <c r="NK511" s="76"/>
      <c r="NL511" s="76"/>
      <c r="NM511" s="76"/>
      <c r="NN511" s="76"/>
      <c r="NO511" s="76"/>
      <c r="NP511" s="76"/>
      <c r="NQ511" s="76"/>
      <c r="NR511" s="76"/>
      <c r="NS511" s="76"/>
      <c r="NT511" s="76"/>
      <c r="NU511" s="76"/>
      <c r="NV511" s="76"/>
      <c r="NW511" s="76"/>
      <c r="NX511" s="76"/>
      <c r="NY511" s="76"/>
      <c r="NZ511" s="76"/>
      <c r="OA511" s="76"/>
      <c r="OB511" s="76"/>
      <c r="OC511" s="76"/>
      <c r="OD511" s="76"/>
      <c r="OE511" s="76"/>
      <c r="OF511" s="76"/>
      <c r="OG511" s="76"/>
      <c r="OH511" s="76"/>
      <c r="OI511" s="76"/>
      <c r="OJ511" s="76"/>
      <c r="OK511" s="76"/>
      <c r="OL511" s="76"/>
      <c r="OM511" s="76"/>
      <c r="ON511" s="76"/>
      <c r="OO511" s="76"/>
      <c r="OP511" s="76"/>
      <c r="OQ511" s="76"/>
      <c r="OR511" s="76"/>
      <c r="OS511" s="76"/>
      <c r="OT511" s="76"/>
      <c r="OU511" s="76"/>
      <c r="OV511" s="76"/>
      <c r="OW511" s="76"/>
      <c r="OX511" s="76"/>
      <c r="OY511" s="76"/>
      <c r="OZ511" s="76"/>
      <c r="PA511" s="76"/>
      <c r="PB511" s="76"/>
      <c r="PC511" s="76"/>
      <c r="PD511" s="76"/>
      <c r="PE511" s="76"/>
      <c r="PF511" s="76"/>
      <c r="PG511" s="76"/>
      <c r="PH511" s="76"/>
      <c r="PI511" s="76"/>
      <c r="PJ511" s="76"/>
      <c r="PK511" s="76"/>
      <c r="PL511" s="76"/>
      <c r="PM511" s="76"/>
      <c r="PN511" s="76"/>
      <c r="PO511" s="76"/>
      <c r="PP511" s="76"/>
      <c r="PQ511" s="76"/>
      <c r="PR511" s="76"/>
      <c r="PS511" s="76"/>
      <c r="PT511" s="76"/>
      <c r="PU511" s="76"/>
      <c r="PV511" s="76"/>
      <c r="PW511" s="76"/>
      <c r="PX511" s="76"/>
      <c r="PY511" s="76"/>
      <c r="PZ511" s="76"/>
      <c r="QA511" s="76"/>
      <c r="QB511" s="76"/>
      <c r="QC511" s="76"/>
      <c r="QD511" s="76"/>
      <c r="QE511" s="76"/>
      <c r="QF511" s="76"/>
      <c r="QG511" s="76"/>
      <c r="QH511" s="76"/>
      <c r="QI511" s="76"/>
      <c r="QJ511" s="76"/>
      <c r="QK511" s="76"/>
      <c r="QL511" s="76"/>
      <c r="QM511" s="76"/>
      <c r="QN511" s="76"/>
      <c r="QO511" s="76"/>
      <c r="QP511" s="76"/>
      <c r="QQ511" s="76"/>
      <c r="QR511" s="76"/>
      <c r="QS511" s="76"/>
      <c r="QT511" s="76"/>
      <c r="QU511" s="76"/>
      <c r="QV511" s="76"/>
      <c r="QW511" s="76"/>
      <c r="QX511" s="76"/>
      <c r="QY511" s="76"/>
      <c r="QZ511" s="76"/>
      <c r="RA511" s="76"/>
      <c r="RB511" s="76"/>
      <c r="RC511" s="76"/>
      <c r="RD511" s="76"/>
      <c r="RE511" s="76"/>
      <c r="RF511" s="76"/>
      <c r="RG511" s="76"/>
      <c r="RH511" s="76"/>
      <c r="RI511" s="76"/>
      <c r="RJ511" s="76"/>
      <c r="RK511" s="76"/>
      <c r="RL511" s="76"/>
      <c r="RM511" s="76"/>
      <c r="RN511" s="76"/>
      <c r="RO511" s="76"/>
      <c r="RP511" s="76"/>
      <c r="RQ511" s="76"/>
      <c r="RR511" s="76"/>
      <c r="RS511" s="76"/>
      <c r="RT511" s="76"/>
      <c r="RU511" s="76"/>
      <c r="RV511" s="76"/>
      <c r="RW511" s="76"/>
      <c r="RX511" s="76"/>
      <c r="RY511" s="76"/>
      <c r="RZ511" s="76"/>
      <c r="SA511" s="76"/>
      <c r="SB511" s="76"/>
      <c r="SC511" s="76"/>
      <c r="SD511" s="76"/>
      <c r="SE511" s="76"/>
      <c r="SF511" s="76"/>
      <c r="SG511" s="76"/>
      <c r="SH511" s="76"/>
      <c r="SI511" s="76"/>
      <c r="SJ511" s="76"/>
      <c r="SK511" s="76"/>
      <c r="SL511" s="76"/>
      <c r="SM511" s="76"/>
      <c r="SN511" s="76"/>
      <c r="SO511" s="76"/>
      <c r="SP511" s="76"/>
      <c r="SQ511" s="76"/>
      <c r="SR511" s="76"/>
      <c r="SS511" s="76"/>
      <c r="ST511" s="76"/>
      <c r="SU511" s="76"/>
      <c r="SV511" s="76"/>
      <c r="SW511" s="76"/>
      <c r="SX511" s="76"/>
      <c r="SY511" s="76"/>
      <c r="SZ511" s="76"/>
      <c r="TA511" s="76"/>
      <c r="TB511" s="76"/>
      <c r="TC511" s="76"/>
      <c r="TD511" s="76"/>
      <c r="TE511" s="76"/>
      <c r="TF511" s="76"/>
      <c r="TG511" s="76"/>
      <c r="TH511" s="76"/>
      <c r="TI511" s="76"/>
      <c r="TJ511" s="76"/>
      <c r="TK511" s="76"/>
      <c r="TL511" s="76"/>
      <c r="TM511" s="76"/>
      <c r="TN511" s="76"/>
      <c r="TO511" s="76"/>
      <c r="TP511" s="76"/>
      <c r="TQ511" s="76"/>
      <c r="TR511" s="76"/>
      <c r="TS511" s="76"/>
      <c r="TT511" s="76"/>
      <c r="TU511" s="76"/>
      <c r="TV511" s="76"/>
      <c r="TW511" s="76"/>
      <c r="TX511" s="76"/>
      <c r="TY511" s="76"/>
      <c r="TZ511" s="76"/>
      <c r="UA511" s="76"/>
      <c r="UB511" s="76"/>
      <c r="UC511" s="76"/>
      <c r="UD511" s="76"/>
      <c r="UE511" s="76"/>
      <c r="UF511" s="76"/>
      <c r="UG511" s="76"/>
      <c r="UH511" s="76"/>
      <c r="UI511" s="76"/>
      <c r="UJ511" s="76"/>
      <c r="UK511" s="76"/>
      <c r="UL511" s="76"/>
      <c r="UM511" s="76"/>
      <c r="UN511" s="76"/>
      <c r="UO511" s="76"/>
      <c r="UP511" s="76"/>
      <c r="UQ511" s="76"/>
      <c r="UR511" s="76"/>
      <c r="US511" s="76"/>
      <c r="UT511" s="76"/>
      <c r="UU511" s="76"/>
      <c r="UV511" s="76"/>
      <c r="UW511" s="76"/>
      <c r="UX511" s="76"/>
      <c r="UY511" s="76"/>
      <c r="UZ511" s="76"/>
      <c r="VA511" s="76"/>
      <c r="VB511" s="76"/>
      <c r="VC511" s="76"/>
      <c r="VD511" s="76"/>
      <c r="VE511" s="76"/>
      <c r="VF511" s="76"/>
      <c r="VG511" s="76"/>
      <c r="VH511" s="76"/>
      <c r="VI511" s="76"/>
      <c r="VJ511" s="76"/>
      <c r="VK511" s="76"/>
      <c r="VL511" s="76"/>
      <c r="VM511" s="76"/>
      <c r="VN511" s="76"/>
      <c r="VO511" s="76"/>
      <c r="VP511" s="76"/>
      <c r="VQ511" s="76"/>
      <c r="VR511" s="76"/>
      <c r="VS511" s="76"/>
      <c r="VT511" s="76"/>
      <c r="VU511" s="76"/>
      <c r="VV511" s="76"/>
      <c r="VW511" s="76"/>
      <c r="VX511" s="76"/>
      <c r="VY511" s="76"/>
      <c r="VZ511" s="76"/>
      <c r="WA511" s="76"/>
      <c r="WB511" s="76"/>
      <c r="WC511" s="76"/>
      <c r="WD511" s="76"/>
      <c r="WE511" s="76"/>
      <c r="WF511" s="76"/>
      <c r="WG511" s="76"/>
      <c r="WH511" s="76"/>
      <c r="WI511" s="76"/>
      <c r="WJ511" s="76"/>
      <c r="WK511" s="76"/>
      <c r="WL511" s="76"/>
      <c r="WM511" s="76"/>
      <c r="WN511" s="76"/>
      <c r="WO511" s="76"/>
      <c r="WP511" s="76"/>
      <c r="WQ511" s="76"/>
      <c r="WR511" s="76"/>
      <c r="WS511" s="76"/>
      <c r="WT511" s="76"/>
      <c r="WU511" s="76"/>
      <c r="WV511" s="76"/>
      <c r="WW511" s="76"/>
      <c r="WX511" s="76"/>
      <c r="WY511" s="76"/>
      <c r="WZ511" s="76"/>
      <c r="XA511" s="76"/>
      <c r="XB511" s="76"/>
      <c r="XC511" s="76"/>
      <c r="XD511" s="76"/>
      <c r="XE511" s="76"/>
      <c r="XF511" s="76"/>
      <c r="XG511" s="76"/>
      <c r="XH511" s="76"/>
      <c r="XI511" s="76"/>
      <c r="XJ511" s="76"/>
      <c r="XK511" s="76"/>
      <c r="XL511" s="76"/>
      <c r="XM511" s="76"/>
      <c r="XN511" s="76"/>
      <c r="XO511" s="76"/>
      <c r="XP511" s="76"/>
      <c r="XQ511" s="76"/>
      <c r="XR511" s="76"/>
      <c r="XS511" s="76"/>
      <c r="XT511" s="76"/>
      <c r="XU511" s="76"/>
      <c r="XV511" s="76"/>
      <c r="XW511" s="76"/>
      <c r="XX511" s="76"/>
      <c r="XY511" s="76"/>
      <c r="XZ511" s="76"/>
      <c r="YA511" s="76"/>
      <c r="YB511" s="76"/>
      <c r="YC511" s="76"/>
      <c r="YD511" s="76"/>
      <c r="YE511" s="76"/>
      <c r="YF511" s="76"/>
      <c r="YG511" s="76"/>
      <c r="YH511" s="76"/>
      <c r="YI511" s="76"/>
      <c r="YJ511" s="76"/>
      <c r="YK511" s="76"/>
      <c r="YL511" s="76"/>
      <c r="YM511" s="76"/>
      <c r="YN511" s="76"/>
      <c r="YO511" s="76"/>
      <c r="YP511" s="76"/>
      <c r="YQ511" s="76"/>
      <c r="YR511" s="76"/>
      <c r="YS511" s="76"/>
      <c r="YT511" s="76"/>
      <c r="YU511" s="76"/>
      <c r="YV511" s="76"/>
      <c r="YW511" s="76"/>
      <c r="YX511" s="76"/>
      <c r="YY511" s="76"/>
      <c r="YZ511" s="76"/>
      <c r="ZA511" s="76"/>
      <c r="ZB511" s="76"/>
      <c r="ZC511" s="76"/>
      <c r="ZD511" s="76"/>
      <c r="ZE511" s="76"/>
      <c r="ZF511" s="76"/>
      <c r="ZG511" s="76"/>
      <c r="ZH511" s="76"/>
      <c r="ZI511" s="76"/>
      <c r="ZJ511" s="76"/>
      <c r="ZK511" s="76"/>
      <c r="ZL511" s="76"/>
      <c r="ZM511" s="76"/>
      <c r="ZN511" s="76"/>
      <c r="ZO511" s="76"/>
      <c r="ZP511" s="76"/>
      <c r="ZQ511" s="76"/>
      <c r="ZR511" s="76"/>
      <c r="ZS511" s="76"/>
      <c r="ZT511" s="76"/>
      <c r="ZU511" s="76"/>
      <c r="ZV511" s="76"/>
      <c r="ZW511" s="76"/>
      <c r="ZX511" s="76"/>
      <c r="ZY511" s="76"/>
      <c r="ZZ511" s="76"/>
      <c r="AAA511" s="76"/>
      <c r="AAB511" s="76"/>
      <c r="AAC511" s="76"/>
      <c r="AAD511" s="76"/>
      <c r="AAE511" s="76"/>
      <c r="AAF511" s="76"/>
      <c r="AAG511" s="76"/>
      <c r="AAH511" s="76"/>
      <c r="AAI511" s="76"/>
      <c r="AAJ511" s="76"/>
      <c r="AAK511" s="76"/>
      <c r="AAL511" s="76"/>
      <c r="AAM511" s="76"/>
      <c r="AAN511" s="76"/>
      <c r="AAO511" s="76"/>
      <c r="AAP511" s="76"/>
      <c r="AAQ511" s="76"/>
      <c r="AAR511" s="76"/>
      <c r="AAS511" s="76"/>
      <c r="AAT511" s="76"/>
      <c r="AAU511" s="76"/>
      <c r="AAV511" s="76"/>
      <c r="AAW511" s="76"/>
      <c r="AAX511" s="76"/>
      <c r="AAY511" s="76"/>
      <c r="AAZ511" s="76"/>
      <c r="ABA511" s="76"/>
      <c r="ABB511" s="76"/>
      <c r="ABC511" s="76"/>
      <c r="ABD511" s="76"/>
      <c r="ABE511" s="76"/>
      <c r="ABF511" s="76"/>
      <c r="ABG511" s="76"/>
      <c r="ABH511" s="76"/>
      <c r="ABI511" s="76"/>
      <c r="ABJ511" s="76"/>
      <c r="ABK511" s="76"/>
      <c r="ABL511" s="76"/>
      <c r="ABM511" s="76"/>
      <c r="ABN511" s="76"/>
      <c r="ABO511" s="76"/>
      <c r="ABP511" s="76"/>
      <c r="ABQ511" s="76"/>
      <c r="ABR511" s="76"/>
      <c r="ABS511" s="76"/>
      <c r="ABT511" s="76"/>
      <c r="ABU511" s="76"/>
      <c r="ABV511" s="76"/>
      <c r="ABW511" s="76"/>
      <c r="ABX511" s="76"/>
      <c r="ABY511" s="76"/>
      <c r="ABZ511" s="76"/>
      <c r="ACA511" s="76"/>
      <c r="ACB511" s="76"/>
      <c r="ACC511" s="76"/>
      <c r="ACD511" s="76"/>
      <c r="ACE511" s="76"/>
      <c r="ACF511" s="76"/>
      <c r="ACG511" s="76"/>
      <c r="ACH511" s="76"/>
      <c r="ACI511" s="76"/>
      <c r="ACJ511" s="76"/>
      <c r="ACK511" s="76"/>
      <c r="ACL511" s="76"/>
      <c r="ACM511" s="76"/>
      <c r="ACN511" s="76"/>
      <c r="ACO511" s="76"/>
      <c r="ACP511" s="76"/>
      <c r="ACQ511" s="76"/>
      <c r="ACR511" s="76"/>
      <c r="ACS511" s="76"/>
      <c r="ACT511" s="76"/>
      <c r="ACU511" s="76"/>
      <c r="ACV511" s="76"/>
      <c r="ACW511" s="76"/>
      <c r="ACX511" s="76"/>
      <c r="ACY511" s="76"/>
      <c r="ACZ511" s="76"/>
      <c r="ADA511" s="76"/>
      <c r="ADB511" s="76"/>
      <c r="ADC511" s="76"/>
      <c r="ADD511" s="76"/>
      <c r="ADE511" s="76"/>
      <c r="ADF511" s="76"/>
      <c r="ADG511" s="76"/>
      <c r="ADH511" s="76"/>
      <c r="ADI511" s="76"/>
      <c r="ADJ511" s="76"/>
      <c r="ADK511" s="76"/>
      <c r="ADL511" s="76"/>
      <c r="ADM511" s="76"/>
      <c r="ADN511" s="76"/>
      <c r="ADO511" s="76"/>
      <c r="ADP511" s="76"/>
      <c r="ADQ511" s="76"/>
      <c r="ADR511" s="76"/>
      <c r="ADS511" s="76"/>
      <c r="ADT511" s="76"/>
      <c r="ADU511" s="76"/>
      <c r="ADV511" s="76"/>
      <c r="ADW511" s="76"/>
      <c r="ADX511" s="76"/>
      <c r="ADY511" s="76"/>
      <c r="ADZ511" s="76"/>
      <c r="AEA511" s="76"/>
      <c r="AEB511" s="76"/>
      <c r="AEC511" s="76"/>
      <c r="AED511" s="76"/>
      <c r="AEE511" s="76"/>
      <c r="AEF511" s="76"/>
      <c r="AEG511" s="76"/>
      <c r="AEH511" s="76"/>
      <c r="AEI511" s="76"/>
      <c r="AEJ511" s="76"/>
      <c r="AEK511" s="76"/>
      <c r="AEL511" s="76"/>
      <c r="AEM511" s="76"/>
      <c r="AEN511" s="76"/>
      <c r="AEO511" s="76"/>
      <c r="AEP511" s="76"/>
      <c r="AEQ511" s="76"/>
      <c r="AER511" s="76"/>
      <c r="AES511" s="76"/>
      <c r="AET511" s="76"/>
      <c r="AEU511" s="76"/>
      <c r="AEV511" s="76"/>
      <c r="AEW511" s="76"/>
      <c r="AEX511" s="76"/>
      <c r="AEY511" s="76"/>
      <c r="AEZ511" s="76"/>
      <c r="AFA511" s="76"/>
      <c r="AFB511" s="76"/>
      <c r="AFC511" s="76"/>
      <c r="AFD511" s="76"/>
      <c r="AFE511" s="76"/>
      <c r="AFF511" s="76"/>
      <c r="AFG511" s="76"/>
      <c r="AFH511" s="76"/>
      <c r="AFI511" s="76"/>
      <c r="AFJ511" s="76"/>
      <c r="AFK511" s="76"/>
      <c r="AFL511" s="76"/>
      <c r="AFM511" s="76"/>
      <c r="AFN511" s="76"/>
      <c r="AFO511" s="76"/>
      <c r="AFP511" s="76"/>
      <c r="AFQ511" s="76"/>
      <c r="AFR511" s="76"/>
      <c r="AFS511" s="76"/>
      <c r="AFT511" s="76"/>
      <c r="AFU511" s="76"/>
      <c r="AFV511" s="76"/>
      <c r="AFW511" s="76"/>
      <c r="AFX511" s="76"/>
      <c r="AFY511" s="76"/>
      <c r="AFZ511" s="76"/>
      <c r="AGA511" s="76"/>
      <c r="AGB511" s="76"/>
      <c r="AGC511" s="76"/>
      <c r="AGD511" s="76"/>
      <c r="AGE511" s="76"/>
      <c r="AGF511" s="76"/>
      <c r="AGG511" s="76"/>
      <c r="AGH511" s="76"/>
      <c r="AGI511" s="76"/>
      <c r="AGJ511" s="76"/>
      <c r="AGK511" s="76"/>
      <c r="AGL511" s="76"/>
      <c r="AGM511" s="76"/>
      <c r="AGN511" s="76"/>
      <c r="AGO511" s="76"/>
      <c r="AGP511" s="76"/>
      <c r="AGQ511" s="76"/>
      <c r="AGR511" s="76"/>
      <c r="AGS511" s="76"/>
      <c r="AGT511" s="76"/>
      <c r="AGU511" s="76"/>
      <c r="AGV511" s="76"/>
      <c r="AGW511" s="76"/>
      <c r="AGX511" s="76"/>
      <c r="AGY511" s="76"/>
      <c r="AGZ511" s="76"/>
      <c r="AHA511" s="76"/>
      <c r="AHB511" s="76"/>
      <c r="AHC511" s="76"/>
      <c r="AHD511" s="76"/>
      <c r="AHE511" s="76"/>
      <c r="AHF511" s="76"/>
      <c r="AHG511" s="76"/>
      <c r="AHH511" s="76"/>
      <c r="AHI511" s="76"/>
      <c r="AHJ511" s="76"/>
      <c r="AHK511" s="76"/>
      <c r="AHL511" s="76"/>
      <c r="AHM511" s="76"/>
      <c r="AHN511" s="76"/>
      <c r="AHO511" s="76"/>
      <c r="AHP511" s="76"/>
      <c r="AHQ511" s="76"/>
      <c r="AHR511" s="76"/>
      <c r="AHS511" s="76"/>
      <c r="AHT511" s="76"/>
      <c r="AHU511" s="76"/>
      <c r="AHV511" s="76"/>
      <c r="AHW511" s="76"/>
      <c r="AHX511" s="76"/>
      <c r="AHY511" s="76"/>
      <c r="AHZ511" s="76"/>
      <c r="AIA511" s="76"/>
      <c r="AIB511" s="76"/>
      <c r="AIC511" s="76"/>
      <c r="AID511" s="76"/>
      <c r="AIE511" s="76"/>
      <c r="AIF511" s="76"/>
      <c r="AIG511" s="76"/>
      <c r="AIH511" s="76"/>
      <c r="AII511" s="76"/>
      <c r="AIJ511" s="76"/>
      <c r="AIK511" s="76"/>
      <c r="AIL511" s="76"/>
      <c r="AIM511" s="76"/>
      <c r="AIN511" s="76"/>
      <c r="AIO511" s="76"/>
      <c r="AIP511" s="76"/>
      <c r="AIQ511" s="76"/>
      <c r="AIR511" s="76"/>
      <c r="AIS511" s="76"/>
      <c r="AIT511" s="76"/>
      <c r="AIU511" s="76"/>
      <c r="AIV511" s="76"/>
      <c r="AIW511" s="76"/>
      <c r="AIX511" s="76"/>
      <c r="AIY511" s="76"/>
      <c r="AIZ511" s="76"/>
      <c r="AJA511" s="76"/>
      <c r="AJB511" s="76"/>
      <c r="AJC511" s="76"/>
      <c r="AJD511" s="76"/>
      <c r="AJE511" s="76"/>
      <c r="AJF511" s="76"/>
      <c r="AJG511" s="76"/>
      <c r="AJH511" s="76"/>
      <c r="AJI511" s="76"/>
      <c r="AJJ511" s="76"/>
      <c r="AJK511" s="76"/>
      <c r="AJL511" s="76"/>
      <c r="AJM511" s="76"/>
      <c r="AJN511" s="76"/>
      <c r="AJO511" s="76"/>
      <c r="AJP511" s="76"/>
      <c r="AJQ511" s="76"/>
      <c r="AJR511" s="76"/>
      <c r="AJS511" s="76"/>
      <c r="AJT511" s="76"/>
      <c r="AJU511" s="76"/>
      <c r="AJV511" s="76"/>
      <c r="AJW511" s="76"/>
      <c r="AJX511" s="76"/>
      <c r="AJY511" s="76"/>
      <c r="AJZ511" s="76"/>
      <c r="AKA511" s="76"/>
      <c r="AKB511" s="76"/>
      <c r="AKC511" s="76"/>
      <c r="AKD511" s="76"/>
      <c r="AKE511" s="76"/>
      <c r="AKF511" s="76"/>
      <c r="AKG511" s="76"/>
      <c r="AKH511" s="76"/>
      <c r="AKI511" s="76"/>
      <c r="AKJ511" s="76"/>
      <c r="AKK511" s="76"/>
      <c r="AKL511" s="76"/>
      <c r="AKM511" s="76"/>
      <c r="AKN511" s="76"/>
      <c r="AKO511" s="76"/>
      <c r="AKP511" s="76"/>
      <c r="AKQ511" s="76"/>
      <c r="AKR511" s="76"/>
      <c r="AKS511" s="76"/>
      <c r="AKT511" s="76"/>
      <c r="AKU511" s="76"/>
      <c r="AKV511" s="76"/>
      <c r="AKW511" s="76"/>
      <c r="AKX511" s="76"/>
      <c r="AKY511" s="76"/>
      <c r="AKZ511" s="76"/>
      <c r="ALA511" s="76"/>
      <c r="ALB511" s="76"/>
      <c r="ALC511" s="76"/>
      <c r="ALD511" s="76"/>
      <c r="ALE511" s="76"/>
      <c r="ALF511" s="76"/>
      <c r="ALG511" s="76"/>
      <c r="ALH511" s="76"/>
      <c r="ALI511" s="76"/>
      <c r="ALJ511" s="76"/>
      <c r="ALK511" s="76"/>
      <c r="ALL511" s="76"/>
      <c r="ALM511" s="76"/>
      <c r="ALN511" s="76"/>
      <c r="ALO511" s="76"/>
      <c r="ALP511" s="76"/>
      <c r="ALQ511" s="76"/>
      <c r="ALR511" s="76"/>
      <c r="ALS511" s="76"/>
      <c r="ALT511" s="76"/>
      <c r="ALU511" s="76"/>
      <c r="ALV511" s="76"/>
      <c r="ALW511" s="76"/>
      <c r="ALX511" s="76"/>
      <c r="ALY511" s="76"/>
      <c r="ALZ511" s="76"/>
      <c r="AMA511" s="76"/>
      <c r="AMB511" s="76"/>
      <c r="AMC511" s="76"/>
      <c r="AMD511" s="76"/>
      <c r="AME511" s="76"/>
      <c r="AMF511" s="76"/>
      <c r="AMG511" s="76"/>
      <c r="AMH511" s="76"/>
      <c r="AMI511" s="76"/>
      <c r="AMJ511" s="76"/>
      <c r="AMK511" s="76"/>
      <c r="AML511" s="76"/>
      <c r="AMM511" s="76"/>
      <c r="AMN511" s="76"/>
      <c r="AMO511" s="76"/>
      <c r="AMP511" s="76"/>
      <c r="AMQ511" s="76"/>
      <c r="AMR511" s="76"/>
      <c r="AMS511" s="76"/>
      <c r="AMT511" s="76"/>
      <c r="AMU511" s="76"/>
      <c r="AMV511" s="76"/>
      <c r="AMW511" s="76"/>
      <c r="AMX511" s="76"/>
      <c r="AMY511" s="76"/>
      <c r="AMZ511" s="76"/>
      <c r="ANA511" s="76"/>
      <c r="ANB511" s="76"/>
      <c r="ANC511" s="76"/>
      <c r="AND511" s="76"/>
      <c r="ANE511" s="76"/>
      <c r="ANF511" s="76"/>
      <c r="ANG511" s="76"/>
      <c r="ANH511" s="76"/>
      <c r="ANI511" s="76"/>
      <c r="ANJ511" s="76"/>
      <c r="ANK511" s="76"/>
      <c r="ANL511" s="76"/>
      <c r="ANM511" s="76"/>
      <c r="ANN511" s="76"/>
      <c r="ANO511" s="76"/>
      <c r="ANP511" s="76"/>
      <c r="ANQ511" s="76"/>
      <c r="ANR511" s="76"/>
      <c r="ANS511" s="76"/>
      <c r="ANT511" s="76"/>
      <c r="ANU511" s="76"/>
      <c r="ANV511" s="76"/>
      <c r="ANW511" s="76"/>
      <c r="ANX511" s="76"/>
      <c r="ANY511" s="76"/>
      <c r="ANZ511" s="76"/>
      <c r="AOA511" s="76"/>
      <c r="AOB511" s="76"/>
      <c r="AOC511" s="76"/>
      <c r="AOD511" s="76"/>
      <c r="AOE511" s="76"/>
      <c r="AOF511" s="76"/>
      <c r="AOG511" s="76"/>
      <c r="AOH511" s="76"/>
      <c r="AOI511" s="76"/>
      <c r="AOJ511" s="76"/>
      <c r="AOK511" s="76"/>
      <c r="AOL511" s="76"/>
      <c r="AOM511" s="76"/>
      <c r="AON511" s="76"/>
      <c r="AOO511" s="76"/>
      <c r="AOP511" s="76"/>
      <c r="AOQ511" s="76"/>
      <c r="AOR511" s="76"/>
      <c r="AOS511" s="76"/>
      <c r="AOT511" s="76"/>
      <c r="AOU511" s="76"/>
      <c r="AOV511" s="76"/>
      <c r="AOW511" s="76"/>
      <c r="AOX511" s="76"/>
      <c r="AOY511" s="76"/>
      <c r="AOZ511" s="76"/>
      <c r="APA511" s="76"/>
      <c r="APB511" s="76"/>
      <c r="APC511" s="76"/>
      <c r="APD511" s="76"/>
      <c r="APE511" s="76"/>
      <c r="APF511" s="76"/>
      <c r="APG511" s="76"/>
      <c r="APH511" s="76"/>
      <c r="API511" s="76"/>
      <c r="APJ511" s="76"/>
      <c r="APK511" s="76"/>
      <c r="APL511" s="76"/>
      <c r="APM511" s="76"/>
      <c r="APN511" s="76"/>
      <c r="APO511" s="76"/>
      <c r="APP511" s="76"/>
      <c r="APQ511" s="76"/>
      <c r="APR511" s="76"/>
      <c r="APS511" s="76"/>
      <c r="APT511" s="76"/>
      <c r="APU511" s="76"/>
      <c r="APV511" s="76"/>
      <c r="APW511" s="76"/>
      <c r="APX511" s="76"/>
      <c r="APY511" s="76"/>
      <c r="APZ511" s="76"/>
      <c r="AQA511" s="76"/>
      <c r="AQB511" s="76"/>
      <c r="AQC511" s="76"/>
      <c r="AQD511" s="76"/>
      <c r="AQE511" s="76"/>
      <c r="AQF511" s="76"/>
      <c r="AQG511" s="76"/>
      <c r="AQH511" s="76"/>
      <c r="AQI511" s="76"/>
      <c r="AQJ511" s="76"/>
      <c r="AQK511" s="76"/>
      <c r="AQL511" s="76"/>
      <c r="AQM511" s="76"/>
      <c r="AQN511" s="76"/>
      <c r="AQO511" s="76"/>
      <c r="AQP511" s="76"/>
      <c r="AQQ511" s="76"/>
      <c r="AQR511" s="76"/>
      <c r="AQS511" s="76"/>
      <c r="AQT511" s="76"/>
      <c r="AQU511" s="76"/>
      <c r="AQV511" s="76"/>
      <c r="AQW511" s="76"/>
      <c r="AQX511" s="76"/>
      <c r="AQY511" s="76"/>
      <c r="AQZ511" s="76"/>
      <c r="ARA511" s="76"/>
      <c r="ARB511" s="76"/>
      <c r="ARC511" s="76"/>
      <c r="ARD511" s="76"/>
      <c r="ARE511" s="76"/>
      <c r="ARF511" s="76"/>
      <c r="ARG511" s="76"/>
      <c r="ARH511" s="76"/>
      <c r="ARI511" s="76"/>
      <c r="ARJ511" s="76"/>
      <c r="ARK511" s="76"/>
      <c r="ARL511" s="76"/>
      <c r="ARM511" s="76"/>
      <c r="ARN511" s="76"/>
      <c r="ARO511" s="76"/>
      <c r="ARP511" s="76"/>
      <c r="ARQ511" s="76"/>
      <c r="ARR511" s="76"/>
      <c r="ARS511" s="76"/>
      <c r="ART511" s="76"/>
      <c r="ARU511" s="76"/>
      <c r="ARV511" s="76"/>
      <c r="ARW511" s="76"/>
      <c r="ARX511" s="76"/>
      <c r="ARY511" s="76"/>
      <c r="ARZ511" s="76"/>
      <c r="ASA511" s="76"/>
      <c r="ASB511" s="76"/>
      <c r="ASC511" s="76"/>
      <c r="ASD511" s="76"/>
      <c r="ASE511" s="76"/>
      <c r="ASF511" s="76"/>
      <c r="ASG511" s="76"/>
      <c r="ASH511" s="76"/>
      <c r="ASI511" s="76"/>
      <c r="ASJ511" s="76"/>
      <c r="ASK511" s="76"/>
      <c r="ASL511" s="76"/>
      <c r="ASM511" s="76"/>
      <c r="ASN511" s="76"/>
      <c r="ASO511" s="76"/>
      <c r="ASP511" s="76"/>
      <c r="ASQ511" s="76"/>
      <c r="ASR511" s="76"/>
      <c r="ASS511" s="76"/>
      <c r="AST511" s="76"/>
      <c r="ASU511" s="76"/>
      <c r="ASV511" s="76"/>
      <c r="ASW511" s="76"/>
      <c r="ASX511" s="76"/>
      <c r="ASY511" s="76"/>
      <c r="ASZ511" s="76"/>
      <c r="ATA511" s="76"/>
      <c r="ATB511" s="76"/>
      <c r="ATC511" s="76"/>
      <c r="ATD511" s="76"/>
      <c r="ATE511" s="76"/>
      <c r="ATF511" s="76"/>
      <c r="ATG511" s="76"/>
      <c r="ATH511" s="76"/>
      <c r="ATI511" s="76"/>
      <c r="ATJ511" s="76"/>
      <c r="ATK511" s="76"/>
      <c r="ATL511" s="76"/>
      <c r="ATM511" s="76"/>
      <c r="ATN511" s="76"/>
      <c r="ATO511" s="76"/>
      <c r="ATP511" s="76"/>
      <c r="ATQ511" s="76"/>
      <c r="ATR511" s="76"/>
      <c r="ATS511" s="76"/>
      <c r="ATT511" s="76"/>
      <c r="ATU511" s="76"/>
      <c r="ATV511" s="76"/>
      <c r="ATW511" s="76"/>
      <c r="ATX511" s="76"/>
      <c r="ATY511" s="76"/>
      <c r="ATZ511" s="76"/>
      <c r="AUA511" s="76"/>
      <c r="AUB511" s="76"/>
      <c r="AUC511" s="76"/>
      <c r="AUD511" s="76"/>
      <c r="AUE511" s="76"/>
      <c r="AUF511" s="76"/>
      <c r="AUG511" s="76"/>
      <c r="AUH511" s="76"/>
      <c r="AUI511" s="76"/>
      <c r="AUJ511" s="76"/>
      <c r="AUK511" s="76"/>
      <c r="AUL511" s="76"/>
      <c r="AUM511" s="76"/>
      <c r="AUN511" s="76"/>
      <c r="AUO511" s="76"/>
      <c r="AUP511" s="76"/>
      <c r="AUQ511" s="76"/>
      <c r="AUR511" s="76"/>
      <c r="AUS511" s="76"/>
      <c r="AUT511" s="76"/>
      <c r="AUU511" s="76"/>
      <c r="AUV511" s="76"/>
      <c r="AUW511" s="76"/>
      <c r="AUX511" s="76"/>
      <c r="AUY511" s="76"/>
      <c r="AUZ511" s="76"/>
      <c r="AVA511" s="76"/>
      <c r="AVB511" s="76"/>
      <c r="AVC511" s="76"/>
      <c r="AVD511" s="76"/>
      <c r="AVE511" s="76"/>
      <c r="AVF511" s="76"/>
      <c r="AVG511" s="76"/>
      <c r="AVH511" s="76"/>
      <c r="AVI511" s="76"/>
      <c r="AVJ511" s="76"/>
      <c r="AVK511" s="76"/>
      <c r="AVL511" s="76"/>
      <c r="AVM511" s="76"/>
      <c r="AVN511" s="76"/>
      <c r="AVO511" s="76"/>
      <c r="AVP511" s="76"/>
      <c r="AVQ511" s="76"/>
      <c r="AVR511" s="76"/>
      <c r="AVS511" s="76"/>
      <c r="AVT511" s="76"/>
      <c r="AVU511" s="76"/>
      <c r="AVV511" s="76"/>
      <c r="AVW511" s="76"/>
      <c r="AVX511" s="76"/>
      <c r="AVY511" s="76"/>
      <c r="AVZ511" s="76"/>
      <c r="AWA511" s="76"/>
      <c r="AWB511" s="76"/>
      <c r="AWC511" s="76"/>
      <c r="AWD511" s="76"/>
      <c r="AWE511" s="76"/>
      <c r="AWF511" s="76"/>
      <c r="AWG511" s="76"/>
      <c r="AWH511" s="76"/>
      <c r="AWI511" s="76"/>
      <c r="AWJ511" s="76"/>
      <c r="AWK511" s="76"/>
      <c r="AWL511" s="76"/>
      <c r="AWM511" s="76"/>
      <c r="AWN511" s="76"/>
      <c r="AWO511" s="76"/>
      <c r="AWP511" s="76"/>
      <c r="AWQ511" s="76"/>
      <c r="AWR511" s="76"/>
      <c r="AWS511" s="76"/>
      <c r="AWT511" s="76"/>
      <c r="AWU511" s="76"/>
      <c r="AWV511" s="76"/>
      <c r="AWW511" s="76"/>
      <c r="AWX511" s="76"/>
      <c r="AWY511" s="76"/>
      <c r="AWZ511" s="76"/>
      <c r="AXA511" s="76"/>
      <c r="AXB511" s="76"/>
      <c r="AXC511" s="76"/>
      <c r="AXD511" s="76"/>
      <c r="AXE511" s="76"/>
      <c r="AXF511" s="76"/>
      <c r="AXG511" s="76"/>
      <c r="AXH511" s="76"/>
      <c r="AXI511" s="76"/>
      <c r="AXJ511" s="76"/>
      <c r="AXK511" s="76"/>
      <c r="AXL511" s="76"/>
      <c r="AXM511" s="76"/>
      <c r="AXN511" s="76"/>
      <c r="AXO511" s="76"/>
      <c r="AXP511" s="76"/>
      <c r="AXQ511" s="76"/>
      <c r="AXR511" s="76"/>
      <c r="AXS511" s="76"/>
      <c r="AXT511" s="76"/>
      <c r="AXU511" s="76"/>
      <c r="AXV511" s="76"/>
      <c r="AXW511" s="76"/>
      <c r="AXX511" s="76"/>
      <c r="AXY511" s="76"/>
      <c r="AXZ511" s="76"/>
      <c r="AYA511" s="76"/>
      <c r="AYB511" s="76"/>
      <c r="AYC511" s="76"/>
      <c r="AYD511" s="76"/>
      <c r="AYE511" s="76"/>
      <c r="AYF511" s="76"/>
      <c r="AYG511" s="76"/>
      <c r="AYH511" s="76"/>
      <c r="AYI511" s="76"/>
      <c r="AYJ511" s="76"/>
      <c r="AYK511" s="76"/>
      <c r="AYL511" s="76"/>
      <c r="AYM511" s="76"/>
      <c r="AYN511" s="76"/>
      <c r="AYO511" s="76"/>
      <c r="AYP511" s="76"/>
      <c r="AYQ511" s="76"/>
      <c r="AYR511" s="76"/>
      <c r="AYS511" s="76"/>
      <c r="AYT511" s="76"/>
      <c r="AYU511" s="76"/>
      <c r="AYV511" s="76"/>
      <c r="AYW511" s="76"/>
      <c r="AYX511" s="76"/>
      <c r="AYY511" s="76"/>
      <c r="AYZ511" s="76"/>
      <c r="AZA511" s="76"/>
      <c r="AZB511" s="76"/>
      <c r="AZC511" s="76"/>
      <c r="AZD511" s="76"/>
      <c r="AZE511" s="76"/>
      <c r="AZF511" s="76"/>
      <c r="AZG511" s="76"/>
      <c r="AZH511" s="76"/>
      <c r="AZI511" s="76"/>
      <c r="AZJ511" s="76"/>
      <c r="AZK511" s="76"/>
      <c r="AZL511" s="76"/>
      <c r="AZM511" s="76"/>
      <c r="AZN511" s="76"/>
      <c r="AZO511" s="76"/>
      <c r="AZP511" s="76"/>
      <c r="AZQ511" s="76"/>
      <c r="AZR511" s="76"/>
      <c r="AZS511" s="76"/>
      <c r="AZT511" s="76"/>
      <c r="AZU511" s="76"/>
      <c r="AZV511" s="76"/>
      <c r="AZW511" s="76"/>
      <c r="AZX511" s="76"/>
      <c r="AZY511" s="76"/>
      <c r="AZZ511" s="76"/>
      <c r="BAA511" s="76"/>
      <c r="BAB511" s="76"/>
      <c r="BAC511" s="76"/>
      <c r="BAD511" s="76"/>
      <c r="BAE511" s="76"/>
      <c r="BAF511" s="76"/>
      <c r="BAG511" s="76"/>
      <c r="BAH511" s="76"/>
      <c r="BAI511" s="76"/>
      <c r="BAJ511" s="76"/>
      <c r="BAK511" s="76"/>
      <c r="BAL511" s="76"/>
      <c r="BAM511" s="76"/>
      <c r="BAN511" s="76"/>
      <c r="BAO511" s="76"/>
      <c r="BAP511" s="76"/>
      <c r="BAQ511" s="76"/>
      <c r="BAR511" s="76"/>
      <c r="BAS511" s="76"/>
      <c r="BAT511" s="76"/>
      <c r="BAU511" s="76"/>
      <c r="BAV511" s="76"/>
      <c r="BAW511" s="76"/>
      <c r="BAX511" s="76"/>
      <c r="BAY511" s="76"/>
      <c r="BAZ511" s="76"/>
      <c r="BBA511" s="76"/>
      <c r="BBB511" s="76"/>
      <c r="BBC511" s="76"/>
      <c r="BBD511" s="76"/>
      <c r="BBE511" s="76"/>
      <c r="BBF511" s="76"/>
      <c r="BBG511" s="76"/>
      <c r="BBH511" s="76"/>
      <c r="BBI511" s="76"/>
      <c r="BBJ511" s="76"/>
      <c r="BBK511" s="76"/>
      <c r="BBL511" s="76"/>
      <c r="BBM511" s="76"/>
      <c r="BBN511" s="76"/>
      <c r="BBO511" s="76"/>
      <c r="BBP511" s="76"/>
      <c r="BBQ511" s="76"/>
      <c r="BBR511" s="76"/>
      <c r="BBS511" s="76"/>
      <c r="BBT511" s="76"/>
      <c r="BBU511" s="76"/>
      <c r="BBV511" s="76"/>
      <c r="BBW511" s="76"/>
      <c r="BBX511" s="76"/>
      <c r="BBY511" s="76"/>
      <c r="BBZ511" s="76"/>
      <c r="BCA511" s="76"/>
      <c r="BCB511" s="76"/>
      <c r="BCC511" s="76"/>
      <c r="BCD511" s="76"/>
      <c r="BCE511" s="76"/>
      <c r="BCF511" s="76"/>
      <c r="BCG511" s="76"/>
      <c r="BCH511" s="76"/>
      <c r="BCI511" s="76"/>
      <c r="BCJ511" s="76"/>
      <c r="BCK511" s="76"/>
      <c r="BCL511" s="76"/>
      <c r="BCM511" s="76"/>
      <c r="BCN511" s="76"/>
      <c r="BCO511" s="76"/>
      <c r="BCP511" s="76"/>
      <c r="BCQ511" s="76"/>
      <c r="BCR511" s="76"/>
      <c r="BCS511" s="76"/>
      <c r="BCT511" s="76"/>
      <c r="BCU511" s="76"/>
      <c r="BCV511" s="76"/>
      <c r="BCW511" s="76"/>
      <c r="BCX511" s="76"/>
      <c r="BCY511" s="76"/>
      <c r="BCZ511" s="76"/>
      <c r="BDA511" s="76"/>
      <c r="BDB511" s="76"/>
      <c r="BDC511" s="76"/>
      <c r="BDD511" s="76"/>
      <c r="BDE511" s="76"/>
      <c r="BDF511" s="76"/>
      <c r="BDG511" s="76"/>
      <c r="BDH511" s="76"/>
      <c r="BDI511" s="76"/>
      <c r="BDJ511" s="76"/>
      <c r="BDK511" s="76"/>
      <c r="BDL511" s="76"/>
      <c r="BDM511" s="76"/>
      <c r="BDN511" s="76"/>
      <c r="BDO511" s="76"/>
      <c r="BDP511" s="76"/>
      <c r="BDQ511" s="76"/>
      <c r="BDR511" s="76"/>
      <c r="BDS511" s="76"/>
      <c r="BDT511" s="76"/>
      <c r="BDU511" s="76"/>
      <c r="BDV511" s="76"/>
      <c r="BDW511" s="76"/>
      <c r="BDX511" s="76"/>
      <c r="BDY511" s="76"/>
      <c r="BDZ511" s="76"/>
      <c r="BEA511" s="76"/>
      <c r="BEB511" s="76"/>
      <c r="BEC511" s="76"/>
      <c r="BED511" s="76"/>
      <c r="BEE511" s="76"/>
      <c r="BEF511" s="76"/>
      <c r="BEG511" s="76"/>
      <c r="BEH511" s="76"/>
      <c r="BEI511" s="76"/>
      <c r="BEJ511" s="76"/>
      <c r="BEK511" s="76"/>
      <c r="BEL511" s="76"/>
      <c r="BEM511" s="76"/>
      <c r="BEN511" s="76"/>
      <c r="BEO511" s="76"/>
      <c r="BEP511" s="76"/>
      <c r="BEQ511" s="76"/>
      <c r="BER511" s="76"/>
      <c r="BES511" s="76"/>
      <c r="BET511" s="76"/>
      <c r="BEU511" s="76"/>
      <c r="BEV511" s="76"/>
      <c r="BEW511" s="76"/>
      <c r="BEX511" s="76"/>
      <c r="BEY511" s="76"/>
      <c r="BEZ511" s="76"/>
      <c r="BFA511" s="76"/>
      <c r="BFB511" s="76"/>
      <c r="BFC511" s="76"/>
      <c r="BFD511" s="76"/>
      <c r="BFE511" s="76"/>
      <c r="BFF511" s="76"/>
      <c r="BFG511" s="76"/>
      <c r="BFH511" s="76"/>
      <c r="BFI511" s="76"/>
      <c r="BFJ511" s="76"/>
      <c r="BFK511" s="76"/>
      <c r="BFL511" s="76"/>
      <c r="BFM511" s="76"/>
      <c r="BFN511" s="76"/>
      <c r="BFO511" s="76"/>
      <c r="BFP511" s="76"/>
      <c r="BFQ511" s="76"/>
      <c r="BFR511" s="76"/>
      <c r="BFS511" s="76"/>
    </row>
    <row r="512" spans="1:1527" s="20" customFormat="1" ht="28" x14ac:dyDescent="0.25">
      <c r="A512" s="71" t="s">
        <v>338</v>
      </c>
      <c r="B512" s="278" t="s">
        <v>957</v>
      </c>
      <c r="C512" s="278" t="s">
        <v>930</v>
      </c>
      <c r="D512" s="278" t="s">
        <v>905</v>
      </c>
      <c r="E512" s="278"/>
      <c r="F512" s="309">
        <f t="shared" si="19"/>
        <v>7.57</v>
      </c>
      <c r="G512" s="278"/>
      <c r="H512" s="278">
        <v>0.75700000000000012</v>
      </c>
      <c r="I512" s="278">
        <v>1.5140000000000002</v>
      </c>
      <c r="J512" s="278">
        <v>1.8925000000000001</v>
      </c>
      <c r="K512" s="278">
        <v>2.2709999999999999</v>
      </c>
      <c r="L512" s="278">
        <v>1.1355</v>
      </c>
      <c r="M512" s="278"/>
      <c r="N512" s="278"/>
      <c r="O512" s="278"/>
      <c r="P512" s="278"/>
      <c r="Q512" s="278"/>
      <c r="R512" s="278"/>
      <c r="BA512" s="76"/>
      <c r="BB512" s="76"/>
      <c r="BC512" s="76"/>
      <c r="BD512" s="76"/>
      <c r="BE512" s="76"/>
      <c r="BF512" s="76"/>
      <c r="BG512" s="76"/>
      <c r="BH512" s="76"/>
      <c r="BI512" s="76"/>
      <c r="BJ512" s="76"/>
      <c r="BK512" s="76"/>
      <c r="BL512" s="76"/>
      <c r="BM512" s="76"/>
      <c r="BN512" s="76"/>
      <c r="BO512" s="76"/>
      <c r="BP512" s="76"/>
      <c r="BQ512" s="76"/>
      <c r="BR512" s="76"/>
      <c r="BS512" s="76"/>
      <c r="BT512" s="76"/>
      <c r="BU512" s="76"/>
      <c r="BV512" s="76"/>
      <c r="BW512" s="76"/>
      <c r="BX512" s="76"/>
      <c r="BY512" s="76"/>
      <c r="BZ512" s="76"/>
      <c r="CA512" s="76"/>
      <c r="CB512" s="76"/>
      <c r="CC512" s="76"/>
      <c r="CD512" s="76"/>
      <c r="CE512" s="76"/>
      <c r="CF512" s="76"/>
      <c r="CG512" s="76"/>
      <c r="CH512" s="76"/>
      <c r="CI512" s="76"/>
      <c r="CJ512" s="76"/>
      <c r="CK512" s="76"/>
      <c r="CL512" s="76"/>
      <c r="CM512" s="76"/>
      <c r="CN512" s="76"/>
      <c r="CO512" s="76"/>
      <c r="CP512" s="76"/>
      <c r="CQ512" s="76"/>
      <c r="CR512" s="76"/>
      <c r="CS512" s="76"/>
      <c r="CT512" s="76"/>
      <c r="CU512" s="76"/>
      <c r="CV512" s="76"/>
      <c r="CW512" s="76"/>
      <c r="CX512" s="76"/>
      <c r="CY512" s="76"/>
      <c r="CZ512" s="76"/>
      <c r="DA512" s="76"/>
      <c r="DB512" s="76"/>
      <c r="DC512" s="76"/>
      <c r="DD512" s="76"/>
      <c r="DE512" s="76"/>
      <c r="DF512" s="76"/>
      <c r="DG512" s="76"/>
      <c r="DH512" s="76"/>
      <c r="DI512" s="76"/>
      <c r="DJ512" s="76"/>
      <c r="DK512" s="76"/>
      <c r="DL512" s="76"/>
      <c r="DM512" s="76"/>
      <c r="DN512" s="76"/>
      <c r="DO512" s="76"/>
      <c r="DP512" s="76"/>
      <c r="DQ512" s="76"/>
      <c r="DR512" s="76"/>
      <c r="DS512" s="76"/>
      <c r="DT512" s="76"/>
      <c r="DU512" s="76"/>
      <c r="DV512" s="76"/>
      <c r="DW512" s="76"/>
      <c r="DX512" s="76"/>
      <c r="DY512" s="76"/>
      <c r="DZ512" s="76"/>
      <c r="EA512" s="76"/>
      <c r="EB512" s="76"/>
      <c r="EC512" s="76"/>
      <c r="ED512" s="76"/>
      <c r="EE512" s="76"/>
      <c r="EF512" s="76"/>
      <c r="EG512" s="76"/>
      <c r="EH512" s="76"/>
      <c r="EI512" s="76"/>
      <c r="EJ512" s="76"/>
      <c r="EK512" s="76"/>
      <c r="EL512" s="76"/>
      <c r="EM512" s="76"/>
      <c r="EN512" s="76"/>
      <c r="EO512" s="76"/>
      <c r="EP512" s="76"/>
      <c r="EQ512" s="76"/>
      <c r="ER512" s="76"/>
      <c r="ES512" s="76"/>
      <c r="ET512" s="76"/>
      <c r="EU512" s="76"/>
      <c r="EV512" s="76"/>
      <c r="EW512" s="76"/>
      <c r="EX512" s="76"/>
      <c r="EY512" s="76"/>
      <c r="EZ512" s="76"/>
      <c r="FA512" s="76"/>
      <c r="FB512" s="76"/>
      <c r="FC512" s="76"/>
      <c r="FD512" s="76"/>
      <c r="FE512" s="76"/>
      <c r="FF512" s="76"/>
      <c r="FG512" s="76"/>
      <c r="FH512" s="76"/>
      <c r="FI512" s="76"/>
      <c r="FJ512" s="76"/>
      <c r="FK512" s="76"/>
      <c r="FL512" s="76"/>
      <c r="FM512" s="76"/>
      <c r="FN512" s="76"/>
      <c r="FO512" s="76"/>
      <c r="FP512" s="76"/>
      <c r="FQ512" s="76"/>
      <c r="FR512" s="76"/>
      <c r="FS512" s="76"/>
      <c r="FT512" s="76"/>
      <c r="FU512" s="76"/>
      <c r="FV512" s="76"/>
      <c r="FW512" s="76"/>
      <c r="FX512" s="76"/>
      <c r="FY512" s="76"/>
      <c r="FZ512" s="76"/>
      <c r="GA512" s="76"/>
      <c r="GB512" s="76"/>
      <c r="GC512" s="76"/>
      <c r="GD512" s="76"/>
      <c r="GE512" s="76"/>
      <c r="GF512" s="76"/>
      <c r="GG512" s="76"/>
      <c r="GH512" s="76"/>
      <c r="GI512" s="76"/>
      <c r="GJ512" s="76"/>
      <c r="GK512" s="76"/>
      <c r="GL512" s="76"/>
      <c r="GM512" s="76"/>
      <c r="GN512" s="76"/>
      <c r="GO512" s="76"/>
      <c r="GP512" s="76"/>
      <c r="GQ512" s="76"/>
      <c r="GR512" s="76"/>
      <c r="GS512" s="76"/>
      <c r="GT512" s="76"/>
      <c r="GU512" s="76"/>
      <c r="GV512" s="76"/>
      <c r="GW512" s="76"/>
      <c r="GX512" s="76"/>
      <c r="GY512" s="76"/>
      <c r="GZ512" s="76"/>
      <c r="HA512" s="76"/>
      <c r="HB512" s="76"/>
      <c r="HC512" s="76"/>
      <c r="HD512" s="76"/>
      <c r="HE512" s="76"/>
      <c r="HF512" s="76"/>
      <c r="HG512" s="76"/>
      <c r="HH512" s="76"/>
      <c r="HI512" s="76"/>
      <c r="HJ512" s="76"/>
      <c r="HK512" s="76"/>
      <c r="HL512" s="76"/>
      <c r="HM512" s="76"/>
      <c r="HN512" s="76"/>
      <c r="HO512" s="76"/>
      <c r="HP512" s="76"/>
      <c r="HQ512" s="76"/>
      <c r="HR512" s="76"/>
      <c r="HS512" s="76"/>
      <c r="HT512" s="76"/>
      <c r="HU512" s="76"/>
      <c r="HV512" s="76"/>
      <c r="HW512" s="76"/>
      <c r="HX512" s="76"/>
      <c r="HY512" s="76"/>
      <c r="HZ512" s="76"/>
      <c r="IA512" s="76"/>
      <c r="IB512" s="76"/>
      <c r="IC512" s="76"/>
      <c r="ID512" s="76"/>
      <c r="IE512" s="76"/>
      <c r="IF512" s="76"/>
      <c r="IG512" s="76"/>
      <c r="IH512" s="76"/>
      <c r="II512" s="76"/>
      <c r="IJ512" s="76"/>
      <c r="IK512" s="76"/>
      <c r="IL512" s="76"/>
      <c r="IM512" s="76"/>
      <c r="IN512" s="76"/>
      <c r="IO512" s="76"/>
      <c r="IP512" s="76"/>
      <c r="IQ512" s="76"/>
      <c r="IR512" s="76"/>
      <c r="IS512" s="76"/>
      <c r="IT512" s="76"/>
      <c r="IU512" s="76"/>
      <c r="IV512" s="76"/>
      <c r="IW512" s="76"/>
      <c r="IX512" s="76"/>
      <c r="IY512" s="76"/>
      <c r="IZ512" s="76"/>
      <c r="JA512" s="76"/>
      <c r="JB512" s="76"/>
      <c r="JC512" s="76"/>
      <c r="JD512" s="76"/>
      <c r="JE512" s="76"/>
      <c r="JF512" s="76"/>
      <c r="JG512" s="76"/>
      <c r="JH512" s="76"/>
      <c r="JI512" s="76"/>
      <c r="JJ512" s="76"/>
      <c r="JK512" s="76"/>
      <c r="JL512" s="76"/>
      <c r="JM512" s="76"/>
      <c r="JN512" s="76"/>
      <c r="JO512" s="76"/>
      <c r="JP512" s="76"/>
      <c r="JQ512" s="76"/>
      <c r="JR512" s="76"/>
      <c r="JS512" s="76"/>
      <c r="JT512" s="76"/>
      <c r="JU512" s="76"/>
      <c r="JV512" s="76"/>
      <c r="JW512" s="76"/>
      <c r="JX512" s="76"/>
      <c r="JY512" s="76"/>
      <c r="JZ512" s="76"/>
      <c r="KA512" s="76"/>
      <c r="KB512" s="76"/>
      <c r="KC512" s="76"/>
      <c r="KD512" s="76"/>
      <c r="KE512" s="76"/>
      <c r="KF512" s="76"/>
      <c r="KG512" s="76"/>
      <c r="KH512" s="76"/>
      <c r="KI512" s="76"/>
      <c r="KJ512" s="76"/>
      <c r="KK512" s="76"/>
      <c r="KL512" s="76"/>
      <c r="KM512" s="76"/>
      <c r="KN512" s="76"/>
      <c r="KO512" s="76"/>
      <c r="KP512" s="76"/>
      <c r="KQ512" s="76"/>
      <c r="KR512" s="76"/>
      <c r="KS512" s="76"/>
      <c r="KT512" s="76"/>
      <c r="KU512" s="76"/>
      <c r="KV512" s="76"/>
      <c r="KW512" s="76"/>
      <c r="KX512" s="76"/>
      <c r="KY512" s="76"/>
      <c r="KZ512" s="76"/>
      <c r="LA512" s="76"/>
      <c r="LB512" s="76"/>
      <c r="LC512" s="76"/>
      <c r="LD512" s="76"/>
      <c r="LE512" s="76"/>
      <c r="LF512" s="76"/>
      <c r="LG512" s="76"/>
      <c r="LH512" s="76"/>
      <c r="LI512" s="76"/>
      <c r="LJ512" s="76"/>
      <c r="LK512" s="76"/>
      <c r="LL512" s="76"/>
      <c r="LM512" s="76"/>
      <c r="LN512" s="76"/>
      <c r="LO512" s="76"/>
      <c r="LP512" s="76"/>
      <c r="LQ512" s="76"/>
      <c r="LR512" s="76"/>
      <c r="LS512" s="76"/>
      <c r="LT512" s="76"/>
      <c r="LU512" s="76"/>
      <c r="LV512" s="76"/>
      <c r="LW512" s="76"/>
      <c r="LX512" s="76"/>
      <c r="LY512" s="76"/>
      <c r="LZ512" s="76"/>
      <c r="MA512" s="76"/>
      <c r="MB512" s="76"/>
      <c r="MC512" s="76"/>
      <c r="MD512" s="76"/>
      <c r="ME512" s="76"/>
      <c r="MF512" s="76"/>
      <c r="MG512" s="76"/>
      <c r="MH512" s="76"/>
      <c r="MI512" s="76"/>
      <c r="MJ512" s="76"/>
      <c r="MK512" s="76"/>
      <c r="ML512" s="76"/>
      <c r="MM512" s="76"/>
      <c r="MN512" s="76"/>
      <c r="MO512" s="76"/>
      <c r="MP512" s="76"/>
      <c r="MQ512" s="76"/>
      <c r="MR512" s="76"/>
      <c r="MS512" s="76"/>
      <c r="MT512" s="76"/>
      <c r="MU512" s="76"/>
      <c r="MV512" s="76"/>
      <c r="MW512" s="76"/>
      <c r="MX512" s="76"/>
      <c r="MY512" s="76"/>
      <c r="MZ512" s="76"/>
      <c r="NA512" s="76"/>
      <c r="NB512" s="76"/>
      <c r="NC512" s="76"/>
      <c r="ND512" s="76"/>
      <c r="NE512" s="76"/>
      <c r="NF512" s="76"/>
      <c r="NG512" s="76"/>
      <c r="NH512" s="76"/>
      <c r="NI512" s="76"/>
      <c r="NJ512" s="76"/>
      <c r="NK512" s="76"/>
      <c r="NL512" s="76"/>
      <c r="NM512" s="76"/>
      <c r="NN512" s="76"/>
      <c r="NO512" s="76"/>
      <c r="NP512" s="76"/>
      <c r="NQ512" s="76"/>
      <c r="NR512" s="76"/>
      <c r="NS512" s="76"/>
      <c r="NT512" s="76"/>
      <c r="NU512" s="76"/>
      <c r="NV512" s="76"/>
      <c r="NW512" s="76"/>
      <c r="NX512" s="76"/>
      <c r="NY512" s="76"/>
      <c r="NZ512" s="76"/>
      <c r="OA512" s="76"/>
      <c r="OB512" s="76"/>
      <c r="OC512" s="76"/>
      <c r="OD512" s="76"/>
      <c r="OE512" s="76"/>
      <c r="OF512" s="76"/>
      <c r="OG512" s="76"/>
      <c r="OH512" s="76"/>
      <c r="OI512" s="76"/>
      <c r="OJ512" s="76"/>
      <c r="OK512" s="76"/>
      <c r="OL512" s="76"/>
      <c r="OM512" s="76"/>
      <c r="ON512" s="76"/>
      <c r="OO512" s="76"/>
      <c r="OP512" s="76"/>
      <c r="OQ512" s="76"/>
      <c r="OR512" s="76"/>
      <c r="OS512" s="76"/>
      <c r="OT512" s="76"/>
      <c r="OU512" s="76"/>
      <c r="OV512" s="76"/>
      <c r="OW512" s="76"/>
      <c r="OX512" s="76"/>
      <c r="OY512" s="76"/>
      <c r="OZ512" s="76"/>
      <c r="PA512" s="76"/>
      <c r="PB512" s="76"/>
      <c r="PC512" s="76"/>
      <c r="PD512" s="76"/>
      <c r="PE512" s="76"/>
      <c r="PF512" s="76"/>
      <c r="PG512" s="76"/>
      <c r="PH512" s="76"/>
      <c r="PI512" s="76"/>
      <c r="PJ512" s="76"/>
      <c r="PK512" s="76"/>
      <c r="PL512" s="76"/>
      <c r="PM512" s="76"/>
      <c r="PN512" s="76"/>
      <c r="PO512" s="76"/>
      <c r="PP512" s="76"/>
      <c r="PQ512" s="76"/>
      <c r="PR512" s="76"/>
      <c r="PS512" s="76"/>
      <c r="PT512" s="76"/>
      <c r="PU512" s="76"/>
      <c r="PV512" s="76"/>
      <c r="PW512" s="76"/>
      <c r="PX512" s="76"/>
      <c r="PY512" s="76"/>
      <c r="PZ512" s="76"/>
      <c r="QA512" s="76"/>
      <c r="QB512" s="76"/>
      <c r="QC512" s="76"/>
      <c r="QD512" s="76"/>
      <c r="QE512" s="76"/>
      <c r="QF512" s="76"/>
      <c r="QG512" s="76"/>
      <c r="QH512" s="76"/>
      <c r="QI512" s="76"/>
      <c r="QJ512" s="76"/>
      <c r="QK512" s="76"/>
      <c r="QL512" s="76"/>
      <c r="QM512" s="76"/>
      <c r="QN512" s="76"/>
      <c r="QO512" s="76"/>
      <c r="QP512" s="76"/>
      <c r="QQ512" s="76"/>
      <c r="QR512" s="76"/>
      <c r="QS512" s="76"/>
      <c r="QT512" s="76"/>
      <c r="QU512" s="76"/>
      <c r="QV512" s="76"/>
      <c r="QW512" s="76"/>
      <c r="QX512" s="76"/>
      <c r="QY512" s="76"/>
      <c r="QZ512" s="76"/>
      <c r="RA512" s="76"/>
      <c r="RB512" s="76"/>
      <c r="RC512" s="76"/>
      <c r="RD512" s="76"/>
      <c r="RE512" s="76"/>
      <c r="RF512" s="76"/>
      <c r="RG512" s="76"/>
      <c r="RH512" s="76"/>
      <c r="RI512" s="76"/>
      <c r="RJ512" s="76"/>
      <c r="RK512" s="76"/>
      <c r="RL512" s="76"/>
      <c r="RM512" s="76"/>
      <c r="RN512" s="76"/>
      <c r="RO512" s="76"/>
      <c r="RP512" s="76"/>
      <c r="RQ512" s="76"/>
      <c r="RR512" s="76"/>
      <c r="RS512" s="76"/>
      <c r="RT512" s="76"/>
      <c r="RU512" s="76"/>
      <c r="RV512" s="76"/>
      <c r="RW512" s="76"/>
      <c r="RX512" s="76"/>
      <c r="RY512" s="76"/>
      <c r="RZ512" s="76"/>
      <c r="SA512" s="76"/>
      <c r="SB512" s="76"/>
      <c r="SC512" s="76"/>
      <c r="SD512" s="76"/>
      <c r="SE512" s="76"/>
      <c r="SF512" s="76"/>
      <c r="SG512" s="76"/>
      <c r="SH512" s="76"/>
      <c r="SI512" s="76"/>
      <c r="SJ512" s="76"/>
      <c r="SK512" s="76"/>
      <c r="SL512" s="76"/>
      <c r="SM512" s="76"/>
      <c r="SN512" s="76"/>
      <c r="SO512" s="76"/>
      <c r="SP512" s="76"/>
      <c r="SQ512" s="76"/>
      <c r="SR512" s="76"/>
      <c r="SS512" s="76"/>
      <c r="ST512" s="76"/>
      <c r="SU512" s="76"/>
      <c r="SV512" s="76"/>
      <c r="SW512" s="76"/>
      <c r="SX512" s="76"/>
      <c r="SY512" s="76"/>
      <c r="SZ512" s="76"/>
      <c r="TA512" s="76"/>
      <c r="TB512" s="76"/>
      <c r="TC512" s="76"/>
      <c r="TD512" s="76"/>
      <c r="TE512" s="76"/>
      <c r="TF512" s="76"/>
      <c r="TG512" s="76"/>
      <c r="TH512" s="76"/>
      <c r="TI512" s="76"/>
      <c r="TJ512" s="76"/>
      <c r="TK512" s="76"/>
      <c r="TL512" s="76"/>
      <c r="TM512" s="76"/>
      <c r="TN512" s="76"/>
      <c r="TO512" s="76"/>
      <c r="TP512" s="76"/>
      <c r="TQ512" s="76"/>
      <c r="TR512" s="76"/>
      <c r="TS512" s="76"/>
      <c r="TT512" s="76"/>
      <c r="TU512" s="76"/>
      <c r="TV512" s="76"/>
      <c r="TW512" s="76"/>
      <c r="TX512" s="76"/>
      <c r="TY512" s="76"/>
      <c r="TZ512" s="76"/>
      <c r="UA512" s="76"/>
      <c r="UB512" s="76"/>
      <c r="UC512" s="76"/>
      <c r="UD512" s="76"/>
      <c r="UE512" s="76"/>
      <c r="UF512" s="76"/>
      <c r="UG512" s="76"/>
      <c r="UH512" s="76"/>
      <c r="UI512" s="76"/>
      <c r="UJ512" s="76"/>
      <c r="UK512" s="76"/>
      <c r="UL512" s="76"/>
      <c r="UM512" s="76"/>
      <c r="UN512" s="76"/>
      <c r="UO512" s="76"/>
      <c r="UP512" s="76"/>
      <c r="UQ512" s="76"/>
      <c r="UR512" s="76"/>
      <c r="US512" s="76"/>
      <c r="UT512" s="76"/>
      <c r="UU512" s="76"/>
      <c r="UV512" s="76"/>
      <c r="UW512" s="76"/>
      <c r="UX512" s="76"/>
      <c r="UY512" s="76"/>
      <c r="UZ512" s="76"/>
      <c r="VA512" s="76"/>
      <c r="VB512" s="76"/>
      <c r="VC512" s="76"/>
      <c r="VD512" s="76"/>
      <c r="VE512" s="76"/>
      <c r="VF512" s="76"/>
      <c r="VG512" s="76"/>
      <c r="VH512" s="76"/>
      <c r="VI512" s="76"/>
      <c r="VJ512" s="76"/>
      <c r="VK512" s="76"/>
      <c r="VL512" s="76"/>
      <c r="VM512" s="76"/>
      <c r="VN512" s="76"/>
      <c r="VO512" s="76"/>
      <c r="VP512" s="76"/>
      <c r="VQ512" s="76"/>
      <c r="VR512" s="76"/>
      <c r="VS512" s="76"/>
      <c r="VT512" s="76"/>
      <c r="VU512" s="76"/>
      <c r="VV512" s="76"/>
      <c r="VW512" s="76"/>
      <c r="VX512" s="76"/>
      <c r="VY512" s="76"/>
      <c r="VZ512" s="76"/>
      <c r="WA512" s="76"/>
      <c r="WB512" s="76"/>
      <c r="WC512" s="76"/>
      <c r="WD512" s="76"/>
      <c r="WE512" s="76"/>
      <c r="WF512" s="76"/>
      <c r="WG512" s="76"/>
      <c r="WH512" s="76"/>
      <c r="WI512" s="76"/>
      <c r="WJ512" s="76"/>
      <c r="WK512" s="76"/>
      <c r="WL512" s="76"/>
      <c r="WM512" s="76"/>
      <c r="WN512" s="76"/>
      <c r="WO512" s="76"/>
      <c r="WP512" s="76"/>
      <c r="WQ512" s="76"/>
      <c r="WR512" s="76"/>
      <c r="WS512" s="76"/>
      <c r="WT512" s="76"/>
      <c r="WU512" s="76"/>
      <c r="WV512" s="76"/>
      <c r="WW512" s="76"/>
      <c r="WX512" s="76"/>
      <c r="WY512" s="76"/>
      <c r="WZ512" s="76"/>
      <c r="XA512" s="76"/>
      <c r="XB512" s="76"/>
      <c r="XC512" s="76"/>
      <c r="XD512" s="76"/>
      <c r="XE512" s="76"/>
      <c r="XF512" s="76"/>
      <c r="XG512" s="76"/>
      <c r="XH512" s="76"/>
      <c r="XI512" s="76"/>
      <c r="XJ512" s="76"/>
      <c r="XK512" s="76"/>
      <c r="XL512" s="76"/>
      <c r="XM512" s="76"/>
      <c r="XN512" s="76"/>
      <c r="XO512" s="76"/>
      <c r="XP512" s="76"/>
      <c r="XQ512" s="76"/>
      <c r="XR512" s="76"/>
      <c r="XS512" s="76"/>
      <c r="XT512" s="76"/>
      <c r="XU512" s="76"/>
      <c r="XV512" s="76"/>
      <c r="XW512" s="76"/>
      <c r="XX512" s="76"/>
      <c r="XY512" s="76"/>
      <c r="XZ512" s="76"/>
      <c r="YA512" s="76"/>
      <c r="YB512" s="76"/>
      <c r="YC512" s="76"/>
      <c r="YD512" s="76"/>
      <c r="YE512" s="76"/>
      <c r="YF512" s="76"/>
      <c r="YG512" s="76"/>
      <c r="YH512" s="76"/>
      <c r="YI512" s="76"/>
      <c r="YJ512" s="76"/>
      <c r="YK512" s="76"/>
      <c r="YL512" s="76"/>
      <c r="YM512" s="76"/>
      <c r="YN512" s="76"/>
      <c r="YO512" s="76"/>
      <c r="YP512" s="76"/>
      <c r="YQ512" s="76"/>
      <c r="YR512" s="76"/>
      <c r="YS512" s="76"/>
      <c r="YT512" s="76"/>
      <c r="YU512" s="76"/>
      <c r="YV512" s="76"/>
      <c r="YW512" s="76"/>
      <c r="YX512" s="76"/>
      <c r="YY512" s="76"/>
      <c r="YZ512" s="76"/>
      <c r="ZA512" s="76"/>
      <c r="ZB512" s="76"/>
      <c r="ZC512" s="76"/>
      <c r="ZD512" s="76"/>
      <c r="ZE512" s="76"/>
      <c r="ZF512" s="76"/>
      <c r="ZG512" s="76"/>
      <c r="ZH512" s="76"/>
      <c r="ZI512" s="76"/>
      <c r="ZJ512" s="76"/>
      <c r="ZK512" s="76"/>
      <c r="ZL512" s="76"/>
      <c r="ZM512" s="76"/>
      <c r="ZN512" s="76"/>
      <c r="ZO512" s="76"/>
      <c r="ZP512" s="76"/>
      <c r="ZQ512" s="76"/>
      <c r="ZR512" s="76"/>
      <c r="ZS512" s="76"/>
      <c r="ZT512" s="76"/>
      <c r="ZU512" s="76"/>
      <c r="ZV512" s="76"/>
      <c r="ZW512" s="76"/>
      <c r="ZX512" s="76"/>
      <c r="ZY512" s="76"/>
      <c r="ZZ512" s="76"/>
      <c r="AAA512" s="76"/>
      <c r="AAB512" s="76"/>
      <c r="AAC512" s="76"/>
      <c r="AAD512" s="76"/>
      <c r="AAE512" s="76"/>
      <c r="AAF512" s="76"/>
      <c r="AAG512" s="76"/>
      <c r="AAH512" s="76"/>
      <c r="AAI512" s="76"/>
      <c r="AAJ512" s="76"/>
      <c r="AAK512" s="76"/>
      <c r="AAL512" s="76"/>
      <c r="AAM512" s="76"/>
      <c r="AAN512" s="76"/>
      <c r="AAO512" s="76"/>
      <c r="AAP512" s="76"/>
      <c r="AAQ512" s="76"/>
      <c r="AAR512" s="76"/>
      <c r="AAS512" s="76"/>
      <c r="AAT512" s="76"/>
      <c r="AAU512" s="76"/>
      <c r="AAV512" s="76"/>
      <c r="AAW512" s="76"/>
      <c r="AAX512" s="76"/>
      <c r="AAY512" s="76"/>
      <c r="AAZ512" s="76"/>
      <c r="ABA512" s="76"/>
      <c r="ABB512" s="76"/>
      <c r="ABC512" s="76"/>
      <c r="ABD512" s="76"/>
      <c r="ABE512" s="76"/>
      <c r="ABF512" s="76"/>
      <c r="ABG512" s="76"/>
      <c r="ABH512" s="76"/>
      <c r="ABI512" s="76"/>
      <c r="ABJ512" s="76"/>
      <c r="ABK512" s="76"/>
      <c r="ABL512" s="76"/>
      <c r="ABM512" s="76"/>
      <c r="ABN512" s="76"/>
      <c r="ABO512" s="76"/>
      <c r="ABP512" s="76"/>
      <c r="ABQ512" s="76"/>
      <c r="ABR512" s="76"/>
      <c r="ABS512" s="76"/>
      <c r="ABT512" s="76"/>
      <c r="ABU512" s="76"/>
      <c r="ABV512" s="76"/>
      <c r="ABW512" s="76"/>
      <c r="ABX512" s="76"/>
      <c r="ABY512" s="76"/>
      <c r="ABZ512" s="76"/>
      <c r="ACA512" s="76"/>
      <c r="ACB512" s="76"/>
      <c r="ACC512" s="76"/>
      <c r="ACD512" s="76"/>
      <c r="ACE512" s="76"/>
      <c r="ACF512" s="76"/>
      <c r="ACG512" s="76"/>
      <c r="ACH512" s="76"/>
      <c r="ACI512" s="76"/>
      <c r="ACJ512" s="76"/>
      <c r="ACK512" s="76"/>
      <c r="ACL512" s="76"/>
      <c r="ACM512" s="76"/>
      <c r="ACN512" s="76"/>
      <c r="ACO512" s="76"/>
      <c r="ACP512" s="76"/>
      <c r="ACQ512" s="76"/>
      <c r="ACR512" s="76"/>
      <c r="ACS512" s="76"/>
      <c r="ACT512" s="76"/>
      <c r="ACU512" s="76"/>
      <c r="ACV512" s="76"/>
      <c r="ACW512" s="76"/>
      <c r="ACX512" s="76"/>
      <c r="ACY512" s="76"/>
      <c r="ACZ512" s="76"/>
      <c r="ADA512" s="76"/>
      <c r="ADB512" s="76"/>
      <c r="ADC512" s="76"/>
      <c r="ADD512" s="76"/>
      <c r="ADE512" s="76"/>
      <c r="ADF512" s="76"/>
      <c r="ADG512" s="76"/>
      <c r="ADH512" s="76"/>
      <c r="ADI512" s="76"/>
      <c r="ADJ512" s="76"/>
      <c r="ADK512" s="76"/>
      <c r="ADL512" s="76"/>
      <c r="ADM512" s="76"/>
      <c r="ADN512" s="76"/>
      <c r="ADO512" s="76"/>
      <c r="ADP512" s="76"/>
      <c r="ADQ512" s="76"/>
      <c r="ADR512" s="76"/>
      <c r="ADS512" s="76"/>
      <c r="ADT512" s="76"/>
      <c r="ADU512" s="76"/>
      <c r="ADV512" s="76"/>
      <c r="ADW512" s="76"/>
      <c r="ADX512" s="76"/>
      <c r="ADY512" s="76"/>
      <c r="ADZ512" s="76"/>
      <c r="AEA512" s="76"/>
      <c r="AEB512" s="76"/>
      <c r="AEC512" s="76"/>
      <c r="AED512" s="76"/>
      <c r="AEE512" s="76"/>
      <c r="AEF512" s="76"/>
      <c r="AEG512" s="76"/>
      <c r="AEH512" s="76"/>
      <c r="AEI512" s="76"/>
      <c r="AEJ512" s="76"/>
      <c r="AEK512" s="76"/>
      <c r="AEL512" s="76"/>
      <c r="AEM512" s="76"/>
      <c r="AEN512" s="76"/>
      <c r="AEO512" s="76"/>
      <c r="AEP512" s="76"/>
      <c r="AEQ512" s="76"/>
      <c r="AER512" s="76"/>
      <c r="AES512" s="76"/>
      <c r="AET512" s="76"/>
      <c r="AEU512" s="76"/>
      <c r="AEV512" s="76"/>
      <c r="AEW512" s="76"/>
      <c r="AEX512" s="76"/>
      <c r="AEY512" s="76"/>
      <c r="AEZ512" s="76"/>
      <c r="AFA512" s="76"/>
      <c r="AFB512" s="76"/>
      <c r="AFC512" s="76"/>
      <c r="AFD512" s="76"/>
      <c r="AFE512" s="76"/>
      <c r="AFF512" s="76"/>
      <c r="AFG512" s="76"/>
      <c r="AFH512" s="76"/>
      <c r="AFI512" s="76"/>
      <c r="AFJ512" s="76"/>
      <c r="AFK512" s="76"/>
      <c r="AFL512" s="76"/>
      <c r="AFM512" s="76"/>
      <c r="AFN512" s="76"/>
      <c r="AFO512" s="76"/>
      <c r="AFP512" s="76"/>
      <c r="AFQ512" s="76"/>
      <c r="AFR512" s="76"/>
      <c r="AFS512" s="76"/>
      <c r="AFT512" s="76"/>
      <c r="AFU512" s="76"/>
      <c r="AFV512" s="76"/>
      <c r="AFW512" s="76"/>
      <c r="AFX512" s="76"/>
      <c r="AFY512" s="76"/>
      <c r="AFZ512" s="76"/>
      <c r="AGA512" s="76"/>
      <c r="AGB512" s="76"/>
      <c r="AGC512" s="76"/>
      <c r="AGD512" s="76"/>
      <c r="AGE512" s="76"/>
      <c r="AGF512" s="76"/>
      <c r="AGG512" s="76"/>
      <c r="AGH512" s="76"/>
      <c r="AGI512" s="76"/>
      <c r="AGJ512" s="76"/>
      <c r="AGK512" s="76"/>
      <c r="AGL512" s="76"/>
      <c r="AGM512" s="76"/>
      <c r="AGN512" s="76"/>
      <c r="AGO512" s="76"/>
      <c r="AGP512" s="76"/>
      <c r="AGQ512" s="76"/>
      <c r="AGR512" s="76"/>
      <c r="AGS512" s="76"/>
      <c r="AGT512" s="76"/>
      <c r="AGU512" s="76"/>
      <c r="AGV512" s="76"/>
      <c r="AGW512" s="76"/>
      <c r="AGX512" s="76"/>
      <c r="AGY512" s="76"/>
      <c r="AGZ512" s="76"/>
      <c r="AHA512" s="76"/>
      <c r="AHB512" s="76"/>
      <c r="AHC512" s="76"/>
      <c r="AHD512" s="76"/>
      <c r="AHE512" s="76"/>
      <c r="AHF512" s="76"/>
      <c r="AHG512" s="76"/>
      <c r="AHH512" s="76"/>
      <c r="AHI512" s="76"/>
      <c r="AHJ512" s="76"/>
      <c r="AHK512" s="76"/>
      <c r="AHL512" s="76"/>
      <c r="AHM512" s="76"/>
      <c r="AHN512" s="76"/>
      <c r="AHO512" s="76"/>
      <c r="AHP512" s="76"/>
      <c r="AHQ512" s="76"/>
      <c r="AHR512" s="76"/>
      <c r="AHS512" s="76"/>
      <c r="AHT512" s="76"/>
      <c r="AHU512" s="76"/>
      <c r="AHV512" s="76"/>
      <c r="AHW512" s="76"/>
      <c r="AHX512" s="76"/>
      <c r="AHY512" s="76"/>
      <c r="AHZ512" s="76"/>
      <c r="AIA512" s="76"/>
      <c r="AIB512" s="76"/>
      <c r="AIC512" s="76"/>
      <c r="AID512" s="76"/>
      <c r="AIE512" s="76"/>
      <c r="AIF512" s="76"/>
      <c r="AIG512" s="76"/>
      <c r="AIH512" s="76"/>
      <c r="AII512" s="76"/>
      <c r="AIJ512" s="76"/>
      <c r="AIK512" s="76"/>
      <c r="AIL512" s="76"/>
      <c r="AIM512" s="76"/>
      <c r="AIN512" s="76"/>
      <c r="AIO512" s="76"/>
      <c r="AIP512" s="76"/>
      <c r="AIQ512" s="76"/>
      <c r="AIR512" s="76"/>
      <c r="AIS512" s="76"/>
      <c r="AIT512" s="76"/>
      <c r="AIU512" s="76"/>
      <c r="AIV512" s="76"/>
      <c r="AIW512" s="76"/>
      <c r="AIX512" s="76"/>
      <c r="AIY512" s="76"/>
      <c r="AIZ512" s="76"/>
      <c r="AJA512" s="76"/>
      <c r="AJB512" s="76"/>
      <c r="AJC512" s="76"/>
      <c r="AJD512" s="76"/>
      <c r="AJE512" s="76"/>
      <c r="AJF512" s="76"/>
      <c r="AJG512" s="76"/>
      <c r="AJH512" s="76"/>
      <c r="AJI512" s="76"/>
      <c r="AJJ512" s="76"/>
      <c r="AJK512" s="76"/>
      <c r="AJL512" s="76"/>
      <c r="AJM512" s="76"/>
      <c r="AJN512" s="76"/>
      <c r="AJO512" s="76"/>
      <c r="AJP512" s="76"/>
      <c r="AJQ512" s="76"/>
      <c r="AJR512" s="76"/>
      <c r="AJS512" s="76"/>
      <c r="AJT512" s="76"/>
      <c r="AJU512" s="76"/>
      <c r="AJV512" s="76"/>
      <c r="AJW512" s="76"/>
      <c r="AJX512" s="76"/>
      <c r="AJY512" s="76"/>
      <c r="AJZ512" s="76"/>
      <c r="AKA512" s="76"/>
      <c r="AKB512" s="76"/>
      <c r="AKC512" s="76"/>
      <c r="AKD512" s="76"/>
      <c r="AKE512" s="76"/>
      <c r="AKF512" s="76"/>
      <c r="AKG512" s="76"/>
      <c r="AKH512" s="76"/>
      <c r="AKI512" s="76"/>
      <c r="AKJ512" s="76"/>
      <c r="AKK512" s="76"/>
      <c r="AKL512" s="76"/>
      <c r="AKM512" s="76"/>
      <c r="AKN512" s="76"/>
      <c r="AKO512" s="76"/>
      <c r="AKP512" s="76"/>
      <c r="AKQ512" s="76"/>
      <c r="AKR512" s="76"/>
      <c r="AKS512" s="76"/>
      <c r="AKT512" s="76"/>
      <c r="AKU512" s="76"/>
      <c r="AKV512" s="76"/>
      <c r="AKW512" s="76"/>
      <c r="AKX512" s="76"/>
      <c r="AKY512" s="76"/>
      <c r="AKZ512" s="76"/>
      <c r="ALA512" s="76"/>
      <c r="ALB512" s="76"/>
      <c r="ALC512" s="76"/>
      <c r="ALD512" s="76"/>
      <c r="ALE512" s="76"/>
      <c r="ALF512" s="76"/>
      <c r="ALG512" s="76"/>
      <c r="ALH512" s="76"/>
      <c r="ALI512" s="76"/>
      <c r="ALJ512" s="76"/>
      <c r="ALK512" s="76"/>
      <c r="ALL512" s="76"/>
      <c r="ALM512" s="76"/>
      <c r="ALN512" s="76"/>
      <c r="ALO512" s="76"/>
      <c r="ALP512" s="76"/>
      <c r="ALQ512" s="76"/>
      <c r="ALR512" s="76"/>
      <c r="ALS512" s="76"/>
      <c r="ALT512" s="76"/>
      <c r="ALU512" s="76"/>
      <c r="ALV512" s="76"/>
      <c r="ALW512" s="76"/>
      <c r="ALX512" s="76"/>
      <c r="ALY512" s="76"/>
      <c r="ALZ512" s="76"/>
      <c r="AMA512" s="76"/>
      <c r="AMB512" s="76"/>
      <c r="AMC512" s="76"/>
      <c r="AMD512" s="76"/>
      <c r="AME512" s="76"/>
      <c r="AMF512" s="76"/>
      <c r="AMG512" s="76"/>
      <c r="AMH512" s="76"/>
      <c r="AMI512" s="76"/>
      <c r="AMJ512" s="76"/>
      <c r="AMK512" s="76"/>
      <c r="AML512" s="76"/>
      <c r="AMM512" s="76"/>
      <c r="AMN512" s="76"/>
      <c r="AMO512" s="76"/>
      <c r="AMP512" s="76"/>
      <c r="AMQ512" s="76"/>
      <c r="AMR512" s="76"/>
      <c r="AMS512" s="76"/>
      <c r="AMT512" s="76"/>
      <c r="AMU512" s="76"/>
      <c r="AMV512" s="76"/>
      <c r="AMW512" s="76"/>
      <c r="AMX512" s="76"/>
      <c r="AMY512" s="76"/>
      <c r="AMZ512" s="76"/>
      <c r="ANA512" s="76"/>
      <c r="ANB512" s="76"/>
      <c r="ANC512" s="76"/>
      <c r="AND512" s="76"/>
      <c r="ANE512" s="76"/>
      <c r="ANF512" s="76"/>
      <c r="ANG512" s="76"/>
      <c r="ANH512" s="76"/>
      <c r="ANI512" s="76"/>
      <c r="ANJ512" s="76"/>
      <c r="ANK512" s="76"/>
      <c r="ANL512" s="76"/>
      <c r="ANM512" s="76"/>
      <c r="ANN512" s="76"/>
      <c r="ANO512" s="76"/>
      <c r="ANP512" s="76"/>
      <c r="ANQ512" s="76"/>
      <c r="ANR512" s="76"/>
      <c r="ANS512" s="76"/>
      <c r="ANT512" s="76"/>
      <c r="ANU512" s="76"/>
      <c r="ANV512" s="76"/>
      <c r="ANW512" s="76"/>
      <c r="ANX512" s="76"/>
      <c r="ANY512" s="76"/>
      <c r="ANZ512" s="76"/>
      <c r="AOA512" s="76"/>
      <c r="AOB512" s="76"/>
      <c r="AOC512" s="76"/>
      <c r="AOD512" s="76"/>
      <c r="AOE512" s="76"/>
      <c r="AOF512" s="76"/>
      <c r="AOG512" s="76"/>
      <c r="AOH512" s="76"/>
      <c r="AOI512" s="76"/>
      <c r="AOJ512" s="76"/>
      <c r="AOK512" s="76"/>
      <c r="AOL512" s="76"/>
      <c r="AOM512" s="76"/>
      <c r="AON512" s="76"/>
      <c r="AOO512" s="76"/>
      <c r="AOP512" s="76"/>
      <c r="AOQ512" s="76"/>
      <c r="AOR512" s="76"/>
      <c r="AOS512" s="76"/>
      <c r="AOT512" s="76"/>
      <c r="AOU512" s="76"/>
      <c r="AOV512" s="76"/>
      <c r="AOW512" s="76"/>
      <c r="AOX512" s="76"/>
      <c r="AOY512" s="76"/>
      <c r="AOZ512" s="76"/>
      <c r="APA512" s="76"/>
      <c r="APB512" s="76"/>
      <c r="APC512" s="76"/>
      <c r="APD512" s="76"/>
      <c r="APE512" s="76"/>
      <c r="APF512" s="76"/>
      <c r="APG512" s="76"/>
      <c r="APH512" s="76"/>
      <c r="API512" s="76"/>
      <c r="APJ512" s="76"/>
      <c r="APK512" s="76"/>
      <c r="APL512" s="76"/>
      <c r="APM512" s="76"/>
      <c r="APN512" s="76"/>
      <c r="APO512" s="76"/>
      <c r="APP512" s="76"/>
      <c r="APQ512" s="76"/>
      <c r="APR512" s="76"/>
      <c r="APS512" s="76"/>
      <c r="APT512" s="76"/>
      <c r="APU512" s="76"/>
      <c r="APV512" s="76"/>
      <c r="APW512" s="76"/>
      <c r="APX512" s="76"/>
      <c r="APY512" s="76"/>
      <c r="APZ512" s="76"/>
      <c r="AQA512" s="76"/>
      <c r="AQB512" s="76"/>
      <c r="AQC512" s="76"/>
      <c r="AQD512" s="76"/>
      <c r="AQE512" s="76"/>
      <c r="AQF512" s="76"/>
      <c r="AQG512" s="76"/>
      <c r="AQH512" s="76"/>
      <c r="AQI512" s="76"/>
      <c r="AQJ512" s="76"/>
      <c r="AQK512" s="76"/>
      <c r="AQL512" s="76"/>
      <c r="AQM512" s="76"/>
      <c r="AQN512" s="76"/>
      <c r="AQO512" s="76"/>
      <c r="AQP512" s="76"/>
      <c r="AQQ512" s="76"/>
      <c r="AQR512" s="76"/>
      <c r="AQS512" s="76"/>
      <c r="AQT512" s="76"/>
      <c r="AQU512" s="76"/>
      <c r="AQV512" s="76"/>
      <c r="AQW512" s="76"/>
      <c r="AQX512" s="76"/>
      <c r="AQY512" s="76"/>
      <c r="AQZ512" s="76"/>
      <c r="ARA512" s="76"/>
      <c r="ARB512" s="76"/>
      <c r="ARC512" s="76"/>
      <c r="ARD512" s="76"/>
      <c r="ARE512" s="76"/>
      <c r="ARF512" s="76"/>
      <c r="ARG512" s="76"/>
      <c r="ARH512" s="76"/>
      <c r="ARI512" s="76"/>
      <c r="ARJ512" s="76"/>
      <c r="ARK512" s="76"/>
      <c r="ARL512" s="76"/>
      <c r="ARM512" s="76"/>
      <c r="ARN512" s="76"/>
      <c r="ARO512" s="76"/>
      <c r="ARP512" s="76"/>
      <c r="ARQ512" s="76"/>
      <c r="ARR512" s="76"/>
      <c r="ARS512" s="76"/>
      <c r="ART512" s="76"/>
      <c r="ARU512" s="76"/>
      <c r="ARV512" s="76"/>
      <c r="ARW512" s="76"/>
      <c r="ARX512" s="76"/>
      <c r="ARY512" s="76"/>
      <c r="ARZ512" s="76"/>
      <c r="ASA512" s="76"/>
      <c r="ASB512" s="76"/>
      <c r="ASC512" s="76"/>
      <c r="ASD512" s="76"/>
      <c r="ASE512" s="76"/>
      <c r="ASF512" s="76"/>
      <c r="ASG512" s="76"/>
      <c r="ASH512" s="76"/>
      <c r="ASI512" s="76"/>
      <c r="ASJ512" s="76"/>
      <c r="ASK512" s="76"/>
      <c r="ASL512" s="76"/>
      <c r="ASM512" s="76"/>
      <c r="ASN512" s="76"/>
      <c r="ASO512" s="76"/>
      <c r="ASP512" s="76"/>
      <c r="ASQ512" s="76"/>
      <c r="ASR512" s="76"/>
      <c r="ASS512" s="76"/>
      <c r="AST512" s="76"/>
      <c r="ASU512" s="76"/>
      <c r="ASV512" s="76"/>
      <c r="ASW512" s="76"/>
      <c r="ASX512" s="76"/>
      <c r="ASY512" s="76"/>
      <c r="ASZ512" s="76"/>
      <c r="ATA512" s="76"/>
      <c r="ATB512" s="76"/>
      <c r="ATC512" s="76"/>
      <c r="ATD512" s="76"/>
      <c r="ATE512" s="76"/>
      <c r="ATF512" s="76"/>
      <c r="ATG512" s="76"/>
      <c r="ATH512" s="76"/>
      <c r="ATI512" s="76"/>
      <c r="ATJ512" s="76"/>
      <c r="ATK512" s="76"/>
      <c r="ATL512" s="76"/>
      <c r="ATM512" s="76"/>
      <c r="ATN512" s="76"/>
      <c r="ATO512" s="76"/>
      <c r="ATP512" s="76"/>
      <c r="ATQ512" s="76"/>
      <c r="ATR512" s="76"/>
      <c r="ATS512" s="76"/>
      <c r="ATT512" s="76"/>
      <c r="ATU512" s="76"/>
      <c r="ATV512" s="76"/>
      <c r="ATW512" s="76"/>
      <c r="ATX512" s="76"/>
      <c r="ATY512" s="76"/>
      <c r="ATZ512" s="76"/>
      <c r="AUA512" s="76"/>
      <c r="AUB512" s="76"/>
      <c r="AUC512" s="76"/>
      <c r="AUD512" s="76"/>
      <c r="AUE512" s="76"/>
      <c r="AUF512" s="76"/>
      <c r="AUG512" s="76"/>
      <c r="AUH512" s="76"/>
      <c r="AUI512" s="76"/>
      <c r="AUJ512" s="76"/>
      <c r="AUK512" s="76"/>
      <c r="AUL512" s="76"/>
      <c r="AUM512" s="76"/>
      <c r="AUN512" s="76"/>
      <c r="AUO512" s="76"/>
      <c r="AUP512" s="76"/>
      <c r="AUQ512" s="76"/>
      <c r="AUR512" s="76"/>
      <c r="AUS512" s="76"/>
      <c r="AUT512" s="76"/>
      <c r="AUU512" s="76"/>
      <c r="AUV512" s="76"/>
      <c r="AUW512" s="76"/>
      <c r="AUX512" s="76"/>
      <c r="AUY512" s="76"/>
      <c r="AUZ512" s="76"/>
      <c r="AVA512" s="76"/>
      <c r="AVB512" s="76"/>
      <c r="AVC512" s="76"/>
      <c r="AVD512" s="76"/>
      <c r="AVE512" s="76"/>
      <c r="AVF512" s="76"/>
      <c r="AVG512" s="76"/>
      <c r="AVH512" s="76"/>
      <c r="AVI512" s="76"/>
      <c r="AVJ512" s="76"/>
      <c r="AVK512" s="76"/>
      <c r="AVL512" s="76"/>
      <c r="AVM512" s="76"/>
      <c r="AVN512" s="76"/>
      <c r="AVO512" s="76"/>
      <c r="AVP512" s="76"/>
      <c r="AVQ512" s="76"/>
      <c r="AVR512" s="76"/>
      <c r="AVS512" s="76"/>
      <c r="AVT512" s="76"/>
      <c r="AVU512" s="76"/>
      <c r="AVV512" s="76"/>
      <c r="AVW512" s="76"/>
      <c r="AVX512" s="76"/>
      <c r="AVY512" s="76"/>
      <c r="AVZ512" s="76"/>
      <c r="AWA512" s="76"/>
      <c r="AWB512" s="76"/>
      <c r="AWC512" s="76"/>
      <c r="AWD512" s="76"/>
      <c r="AWE512" s="76"/>
      <c r="AWF512" s="76"/>
      <c r="AWG512" s="76"/>
      <c r="AWH512" s="76"/>
      <c r="AWI512" s="76"/>
      <c r="AWJ512" s="76"/>
      <c r="AWK512" s="76"/>
      <c r="AWL512" s="76"/>
      <c r="AWM512" s="76"/>
      <c r="AWN512" s="76"/>
      <c r="AWO512" s="76"/>
      <c r="AWP512" s="76"/>
      <c r="AWQ512" s="76"/>
      <c r="AWR512" s="76"/>
      <c r="AWS512" s="76"/>
      <c r="AWT512" s="76"/>
      <c r="AWU512" s="76"/>
      <c r="AWV512" s="76"/>
      <c r="AWW512" s="76"/>
      <c r="AWX512" s="76"/>
      <c r="AWY512" s="76"/>
      <c r="AWZ512" s="76"/>
      <c r="AXA512" s="76"/>
      <c r="AXB512" s="76"/>
      <c r="AXC512" s="76"/>
      <c r="AXD512" s="76"/>
      <c r="AXE512" s="76"/>
      <c r="AXF512" s="76"/>
      <c r="AXG512" s="76"/>
      <c r="AXH512" s="76"/>
      <c r="AXI512" s="76"/>
      <c r="AXJ512" s="76"/>
      <c r="AXK512" s="76"/>
      <c r="AXL512" s="76"/>
      <c r="AXM512" s="76"/>
      <c r="AXN512" s="76"/>
      <c r="AXO512" s="76"/>
      <c r="AXP512" s="76"/>
      <c r="AXQ512" s="76"/>
      <c r="AXR512" s="76"/>
      <c r="AXS512" s="76"/>
      <c r="AXT512" s="76"/>
      <c r="AXU512" s="76"/>
      <c r="AXV512" s="76"/>
      <c r="AXW512" s="76"/>
      <c r="AXX512" s="76"/>
      <c r="AXY512" s="76"/>
      <c r="AXZ512" s="76"/>
      <c r="AYA512" s="76"/>
      <c r="AYB512" s="76"/>
      <c r="AYC512" s="76"/>
      <c r="AYD512" s="76"/>
      <c r="AYE512" s="76"/>
      <c r="AYF512" s="76"/>
      <c r="AYG512" s="76"/>
      <c r="AYH512" s="76"/>
      <c r="AYI512" s="76"/>
      <c r="AYJ512" s="76"/>
      <c r="AYK512" s="76"/>
      <c r="AYL512" s="76"/>
      <c r="AYM512" s="76"/>
      <c r="AYN512" s="76"/>
      <c r="AYO512" s="76"/>
      <c r="AYP512" s="76"/>
      <c r="AYQ512" s="76"/>
      <c r="AYR512" s="76"/>
      <c r="AYS512" s="76"/>
      <c r="AYT512" s="76"/>
      <c r="AYU512" s="76"/>
      <c r="AYV512" s="76"/>
      <c r="AYW512" s="76"/>
      <c r="AYX512" s="76"/>
      <c r="AYY512" s="76"/>
      <c r="AYZ512" s="76"/>
      <c r="AZA512" s="76"/>
      <c r="AZB512" s="76"/>
      <c r="AZC512" s="76"/>
      <c r="AZD512" s="76"/>
      <c r="AZE512" s="76"/>
      <c r="AZF512" s="76"/>
      <c r="AZG512" s="76"/>
      <c r="AZH512" s="76"/>
      <c r="AZI512" s="76"/>
      <c r="AZJ512" s="76"/>
      <c r="AZK512" s="76"/>
      <c r="AZL512" s="76"/>
      <c r="AZM512" s="76"/>
      <c r="AZN512" s="76"/>
      <c r="AZO512" s="76"/>
      <c r="AZP512" s="76"/>
      <c r="AZQ512" s="76"/>
      <c r="AZR512" s="76"/>
      <c r="AZS512" s="76"/>
      <c r="AZT512" s="76"/>
      <c r="AZU512" s="76"/>
      <c r="AZV512" s="76"/>
      <c r="AZW512" s="76"/>
      <c r="AZX512" s="76"/>
      <c r="AZY512" s="76"/>
      <c r="AZZ512" s="76"/>
      <c r="BAA512" s="76"/>
      <c r="BAB512" s="76"/>
      <c r="BAC512" s="76"/>
      <c r="BAD512" s="76"/>
      <c r="BAE512" s="76"/>
      <c r="BAF512" s="76"/>
      <c r="BAG512" s="76"/>
      <c r="BAH512" s="76"/>
      <c r="BAI512" s="76"/>
      <c r="BAJ512" s="76"/>
      <c r="BAK512" s="76"/>
      <c r="BAL512" s="76"/>
      <c r="BAM512" s="76"/>
      <c r="BAN512" s="76"/>
      <c r="BAO512" s="76"/>
      <c r="BAP512" s="76"/>
      <c r="BAQ512" s="76"/>
      <c r="BAR512" s="76"/>
      <c r="BAS512" s="76"/>
      <c r="BAT512" s="76"/>
      <c r="BAU512" s="76"/>
      <c r="BAV512" s="76"/>
      <c r="BAW512" s="76"/>
      <c r="BAX512" s="76"/>
      <c r="BAY512" s="76"/>
      <c r="BAZ512" s="76"/>
      <c r="BBA512" s="76"/>
      <c r="BBB512" s="76"/>
      <c r="BBC512" s="76"/>
      <c r="BBD512" s="76"/>
      <c r="BBE512" s="76"/>
      <c r="BBF512" s="76"/>
      <c r="BBG512" s="76"/>
      <c r="BBH512" s="76"/>
      <c r="BBI512" s="76"/>
      <c r="BBJ512" s="76"/>
      <c r="BBK512" s="76"/>
      <c r="BBL512" s="76"/>
      <c r="BBM512" s="76"/>
      <c r="BBN512" s="76"/>
      <c r="BBO512" s="76"/>
      <c r="BBP512" s="76"/>
      <c r="BBQ512" s="76"/>
      <c r="BBR512" s="76"/>
      <c r="BBS512" s="76"/>
      <c r="BBT512" s="76"/>
      <c r="BBU512" s="76"/>
      <c r="BBV512" s="76"/>
      <c r="BBW512" s="76"/>
      <c r="BBX512" s="76"/>
      <c r="BBY512" s="76"/>
      <c r="BBZ512" s="76"/>
      <c r="BCA512" s="76"/>
      <c r="BCB512" s="76"/>
      <c r="BCC512" s="76"/>
      <c r="BCD512" s="76"/>
      <c r="BCE512" s="76"/>
      <c r="BCF512" s="76"/>
      <c r="BCG512" s="76"/>
      <c r="BCH512" s="76"/>
      <c r="BCI512" s="76"/>
      <c r="BCJ512" s="76"/>
      <c r="BCK512" s="76"/>
      <c r="BCL512" s="76"/>
      <c r="BCM512" s="76"/>
      <c r="BCN512" s="76"/>
      <c r="BCO512" s="76"/>
      <c r="BCP512" s="76"/>
      <c r="BCQ512" s="76"/>
      <c r="BCR512" s="76"/>
      <c r="BCS512" s="76"/>
      <c r="BCT512" s="76"/>
      <c r="BCU512" s="76"/>
      <c r="BCV512" s="76"/>
      <c r="BCW512" s="76"/>
      <c r="BCX512" s="76"/>
      <c r="BCY512" s="76"/>
      <c r="BCZ512" s="76"/>
      <c r="BDA512" s="76"/>
      <c r="BDB512" s="76"/>
      <c r="BDC512" s="76"/>
      <c r="BDD512" s="76"/>
      <c r="BDE512" s="76"/>
      <c r="BDF512" s="76"/>
      <c r="BDG512" s="76"/>
      <c r="BDH512" s="76"/>
      <c r="BDI512" s="76"/>
      <c r="BDJ512" s="76"/>
      <c r="BDK512" s="76"/>
      <c r="BDL512" s="76"/>
      <c r="BDM512" s="76"/>
      <c r="BDN512" s="76"/>
      <c r="BDO512" s="76"/>
      <c r="BDP512" s="76"/>
      <c r="BDQ512" s="76"/>
      <c r="BDR512" s="76"/>
      <c r="BDS512" s="76"/>
      <c r="BDT512" s="76"/>
      <c r="BDU512" s="76"/>
      <c r="BDV512" s="76"/>
      <c r="BDW512" s="76"/>
      <c r="BDX512" s="76"/>
      <c r="BDY512" s="76"/>
      <c r="BDZ512" s="76"/>
      <c r="BEA512" s="76"/>
      <c r="BEB512" s="76"/>
      <c r="BEC512" s="76"/>
      <c r="BED512" s="76"/>
      <c r="BEE512" s="76"/>
      <c r="BEF512" s="76"/>
      <c r="BEG512" s="76"/>
      <c r="BEH512" s="76"/>
      <c r="BEI512" s="76"/>
      <c r="BEJ512" s="76"/>
      <c r="BEK512" s="76"/>
      <c r="BEL512" s="76"/>
      <c r="BEM512" s="76"/>
      <c r="BEN512" s="76"/>
      <c r="BEO512" s="76"/>
      <c r="BEP512" s="76"/>
      <c r="BEQ512" s="76"/>
      <c r="BER512" s="76"/>
      <c r="BES512" s="76"/>
      <c r="BET512" s="76"/>
      <c r="BEU512" s="76"/>
      <c r="BEV512" s="76"/>
      <c r="BEW512" s="76"/>
      <c r="BEX512" s="76"/>
      <c r="BEY512" s="76"/>
      <c r="BEZ512" s="76"/>
      <c r="BFA512" s="76"/>
      <c r="BFB512" s="76"/>
      <c r="BFC512" s="76"/>
      <c r="BFD512" s="76"/>
      <c r="BFE512" s="76"/>
      <c r="BFF512" s="76"/>
      <c r="BFG512" s="76"/>
      <c r="BFH512" s="76"/>
      <c r="BFI512" s="76"/>
      <c r="BFJ512" s="76"/>
      <c r="BFK512" s="76"/>
      <c r="BFL512" s="76"/>
      <c r="BFM512" s="76"/>
      <c r="BFN512" s="76"/>
      <c r="BFO512" s="76"/>
      <c r="BFP512" s="76"/>
      <c r="BFQ512" s="76"/>
      <c r="BFR512" s="76"/>
      <c r="BFS512" s="76"/>
    </row>
    <row r="513" spans="1:1527" s="20" customFormat="1" ht="56" x14ac:dyDescent="0.25">
      <c r="A513" s="71" t="s">
        <v>338</v>
      </c>
      <c r="B513" s="278" t="s">
        <v>957</v>
      </c>
      <c r="C513" s="278" t="s">
        <v>930</v>
      </c>
      <c r="D513" s="278" t="s">
        <v>906</v>
      </c>
      <c r="E513" s="278"/>
      <c r="F513" s="309">
        <f t="shared" si="19"/>
        <v>2.4900000000000002</v>
      </c>
      <c r="G513" s="278"/>
      <c r="H513" s="278">
        <v>0.24900000000000003</v>
      </c>
      <c r="I513" s="278">
        <v>0.49800000000000005</v>
      </c>
      <c r="J513" s="278">
        <v>0.62250000000000005</v>
      </c>
      <c r="K513" s="278">
        <v>0.747</v>
      </c>
      <c r="L513" s="278">
        <v>0.3735</v>
      </c>
      <c r="M513" s="278"/>
      <c r="N513" s="278"/>
      <c r="O513" s="278"/>
      <c r="P513" s="278"/>
      <c r="Q513" s="278"/>
      <c r="R513" s="278"/>
      <c r="BA513" s="76"/>
      <c r="BB513" s="76"/>
      <c r="BC513" s="76"/>
      <c r="BD513" s="76"/>
      <c r="BE513" s="76"/>
      <c r="BF513" s="76"/>
      <c r="BG513" s="76"/>
      <c r="BH513" s="76"/>
      <c r="BI513" s="76"/>
      <c r="BJ513" s="76"/>
      <c r="BK513" s="76"/>
      <c r="BL513" s="76"/>
      <c r="BM513" s="76"/>
      <c r="BN513" s="76"/>
      <c r="BO513" s="76"/>
      <c r="BP513" s="76"/>
      <c r="BQ513" s="76"/>
      <c r="BR513" s="76"/>
      <c r="BS513" s="76"/>
      <c r="BT513" s="76"/>
      <c r="BU513" s="76"/>
      <c r="BV513" s="76"/>
      <c r="BW513" s="76"/>
      <c r="BX513" s="76"/>
      <c r="BY513" s="76"/>
      <c r="BZ513" s="76"/>
      <c r="CA513" s="76"/>
      <c r="CB513" s="76"/>
      <c r="CC513" s="76"/>
      <c r="CD513" s="76"/>
      <c r="CE513" s="76"/>
      <c r="CF513" s="76"/>
      <c r="CG513" s="76"/>
      <c r="CH513" s="76"/>
      <c r="CI513" s="76"/>
      <c r="CJ513" s="76"/>
      <c r="CK513" s="76"/>
      <c r="CL513" s="76"/>
      <c r="CM513" s="76"/>
      <c r="CN513" s="76"/>
      <c r="CO513" s="76"/>
      <c r="CP513" s="76"/>
      <c r="CQ513" s="76"/>
      <c r="CR513" s="76"/>
      <c r="CS513" s="76"/>
      <c r="CT513" s="76"/>
      <c r="CU513" s="76"/>
      <c r="CV513" s="76"/>
      <c r="CW513" s="76"/>
      <c r="CX513" s="76"/>
      <c r="CY513" s="76"/>
      <c r="CZ513" s="76"/>
      <c r="DA513" s="76"/>
      <c r="DB513" s="76"/>
      <c r="DC513" s="76"/>
      <c r="DD513" s="76"/>
      <c r="DE513" s="76"/>
      <c r="DF513" s="76"/>
      <c r="DG513" s="76"/>
      <c r="DH513" s="76"/>
      <c r="DI513" s="76"/>
      <c r="DJ513" s="76"/>
      <c r="DK513" s="76"/>
      <c r="DL513" s="76"/>
      <c r="DM513" s="76"/>
      <c r="DN513" s="76"/>
      <c r="DO513" s="76"/>
      <c r="DP513" s="76"/>
      <c r="DQ513" s="76"/>
      <c r="DR513" s="76"/>
      <c r="DS513" s="76"/>
      <c r="DT513" s="76"/>
      <c r="DU513" s="76"/>
      <c r="DV513" s="76"/>
      <c r="DW513" s="76"/>
      <c r="DX513" s="76"/>
      <c r="DY513" s="76"/>
      <c r="DZ513" s="76"/>
      <c r="EA513" s="76"/>
      <c r="EB513" s="76"/>
      <c r="EC513" s="76"/>
      <c r="ED513" s="76"/>
      <c r="EE513" s="76"/>
      <c r="EF513" s="76"/>
      <c r="EG513" s="76"/>
      <c r="EH513" s="76"/>
      <c r="EI513" s="76"/>
      <c r="EJ513" s="76"/>
      <c r="EK513" s="76"/>
      <c r="EL513" s="76"/>
      <c r="EM513" s="76"/>
      <c r="EN513" s="76"/>
      <c r="EO513" s="76"/>
      <c r="EP513" s="76"/>
      <c r="EQ513" s="76"/>
      <c r="ER513" s="76"/>
      <c r="ES513" s="76"/>
      <c r="ET513" s="76"/>
      <c r="EU513" s="76"/>
      <c r="EV513" s="76"/>
      <c r="EW513" s="76"/>
      <c r="EX513" s="76"/>
      <c r="EY513" s="76"/>
      <c r="EZ513" s="76"/>
      <c r="FA513" s="76"/>
      <c r="FB513" s="76"/>
      <c r="FC513" s="76"/>
      <c r="FD513" s="76"/>
      <c r="FE513" s="76"/>
      <c r="FF513" s="76"/>
      <c r="FG513" s="76"/>
      <c r="FH513" s="76"/>
      <c r="FI513" s="76"/>
      <c r="FJ513" s="76"/>
      <c r="FK513" s="76"/>
      <c r="FL513" s="76"/>
      <c r="FM513" s="76"/>
      <c r="FN513" s="76"/>
      <c r="FO513" s="76"/>
      <c r="FP513" s="76"/>
      <c r="FQ513" s="76"/>
      <c r="FR513" s="76"/>
      <c r="FS513" s="76"/>
      <c r="FT513" s="76"/>
      <c r="FU513" s="76"/>
      <c r="FV513" s="76"/>
      <c r="FW513" s="76"/>
      <c r="FX513" s="76"/>
      <c r="FY513" s="76"/>
      <c r="FZ513" s="76"/>
      <c r="GA513" s="76"/>
      <c r="GB513" s="76"/>
      <c r="GC513" s="76"/>
      <c r="GD513" s="76"/>
      <c r="GE513" s="76"/>
      <c r="GF513" s="76"/>
      <c r="GG513" s="76"/>
      <c r="GH513" s="76"/>
      <c r="GI513" s="76"/>
      <c r="GJ513" s="76"/>
      <c r="GK513" s="76"/>
      <c r="GL513" s="76"/>
      <c r="GM513" s="76"/>
      <c r="GN513" s="76"/>
      <c r="GO513" s="76"/>
      <c r="GP513" s="76"/>
      <c r="GQ513" s="76"/>
      <c r="GR513" s="76"/>
      <c r="GS513" s="76"/>
      <c r="GT513" s="76"/>
      <c r="GU513" s="76"/>
      <c r="GV513" s="76"/>
      <c r="GW513" s="76"/>
      <c r="GX513" s="76"/>
      <c r="GY513" s="76"/>
      <c r="GZ513" s="76"/>
      <c r="HA513" s="76"/>
      <c r="HB513" s="76"/>
      <c r="HC513" s="76"/>
      <c r="HD513" s="76"/>
      <c r="HE513" s="76"/>
      <c r="HF513" s="76"/>
      <c r="HG513" s="76"/>
      <c r="HH513" s="76"/>
      <c r="HI513" s="76"/>
      <c r="HJ513" s="76"/>
      <c r="HK513" s="76"/>
      <c r="HL513" s="76"/>
      <c r="HM513" s="76"/>
      <c r="HN513" s="76"/>
      <c r="HO513" s="76"/>
      <c r="HP513" s="76"/>
      <c r="HQ513" s="76"/>
      <c r="HR513" s="76"/>
      <c r="HS513" s="76"/>
      <c r="HT513" s="76"/>
      <c r="HU513" s="76"/>
      <c r="HV513" s="76"/>
      <c r="HW513" s="76"/>
      <c r="HX513" s="76"/>
      <c r="HY513" s="76"/>
      <c r="HZ513" s="76"/>
      <c r="IA513" s="76"/>
      <c r="IB513" s="76"/>
      <c r="IC513" s="76"/>
      <c r="ID513" s="76"/>
      <c r="IE513" s="76"/>
      <c r="IF513" s="76"/>
      <c r="IG513" s="76"/>
      <c r="IH513" s="76"/>
      <c r="II513" s="76"/>
      <c r="IJ513" s="76"/>
      <c r="IK513" s="76"/>
      <c r="IL513" s="76"/>
      <c r="IM513" s="76"/>
      <c r="IN513" s="76"/>
      <c r="IO513" s="76"/>
      <c r="IP513" s="76"/>
      <c r="IQ513" s="76"/>
      <c r="IR513" s="76"/>
      <c r="IS513" s="76"/>
      <c r="IT513" s="76"/>
      <c r="IU513" s="76"/>
      <c r="IV513" s="76"/>
      <c r="IW513" s="76"/>
      <c r="IX513" s="76"/>
      <c r="IY513" s="76"/>
      <c r="IZ513" s="76"/>
      <c r="JA513" s="76"/>
      <c r="JB513" s="76"/>
      <c r="JC513" s="76"/>
      <c r="JD513" s="76"/>
      <c r="JE513" s="76"/>
      <c r="JF513" s="76"/>
      <c r="JG513" s="76"/>
      <c r="JH513" s="76"/>
      <c r="JI513" s="76"/>
      <c r="JJ513" s="76"/>
      <c r="JK513" s="76"/>
      <c r="JL513" s="76"/>
      <c r="JM513" s="76"/>
      <c r="JN513" s="76"/>
      <c r="JO513" s="76"/>
      <c r="JP513" s="76"/>
      <c r="JQ513" s="76"/>
      <c r="JR513" s="76"/>
      <c r="JS513" s="76"/>
      <c r="JT513" s="76"/>
      <c r="JU513" s="76"/>
      <c r="JV513" s="76"/>
      <c r="JW513" s="76"/>
      <c r="JX513" s="76"/>
      <c r="JY513" s="76"/>
      <c r="JZ513" s="76"/>
      <c r="KA513" s="76"/>
      <c r="KB513" s="76"/>
      <c r="KC513" s="76"/>
      <c r="KD513" s="76"/>
      <c r="KE513" s="76"/>
      <c r="KF513" s="76"/>
      <c r="KG513" s="76"/>
      <c r="KH513" s="76"/>
      <c r="KI513" s="76"/>
      <c r="KJ513" s="76"/>
      <c r="KK513" s="76"/>
      <c r="KL513" s="76"/>
      <c r="KM513" s="76"/>
      <c r="KN513" s="76"/>
      <c r="KO513" s="76"/>
      <c r="KP513" s="76"/>
      <c r="KQ513" s="76"/>
      <c r="KR513" s="76"/>
      <c r="KS513" s="76"/>
      <c r="KT513" s="76"/>
      <c r="KU513" s="76"/>
      <c r="KV513" s="76"/>
      <c r="KW513" s="76"/>
      <c r="KX513" s="76"/>
      <c r="KY513" s="76"/>
      <c r="KZ513" s="76"/>
      <c r="LA513" s="76"/>
      <c r="LB513" s="76"/>
      <c r="LC513" s="76"/>
      <c r="LD513" s="76"/>
      <c r="LE513" s="76"/>
      <c r="LF513" s="76"/>
      <c r="LG513" s="76"/>
      <c r="LH513" s="76"/>
      <c r="LI513" s="76"/>
      <c r="LJ513" s="76"/>
      <c r="LK513" s="76"/>
      <c r="LL513" s="76"/>
      <c r="LM513" s="76"/>
      <c r="LN513" s="76"/>
      <c r="LO513" s="76"/>
      <c r="LP513" s="76"/>
      <c r="LQ513" s="76"/>
      <c r="LR513" s="76"/>
      <c r="LS513" s="76"/>
      <c r="LT513" s="76"/>
      <c r="LU513" s="76"/>
      <c r="LV513" s="76"/>
      <c r="LW513" s="76"/>
      <c r="LX513" s="76"/>
      <c r="LY513" s="76"/>
      <c r="LZ513" s="76"/>
      <c r="MA513" s="76"/>
      <c r="MB513" s="76"/>
      <c r="MC513" s="76"/>
      <c r="MD513" s="76"/>
      <c r="ME513" s="76"/>
      <c r="MF513" s="76"/>
      <c r="MG513" s="76"/>
      <c r="MH513" s="76"/>
      <c r="MI513" s="76"/>
      <c r="MJ513" s="76"/>
      <c r="MK513" s="76"/>
      <c r="ML513" s="76"/>
      <c r="MM513" s="76"/>
      <c r="MN513" s="76"/>
      <c r="MO513" s="76"/>
      <c r="MP513" s="76"/>
      <c r="MQ513" s="76"/>
      <c r="MR513" s="76"/>
      <c r="MS513" s="76"/>
      <c r="MT513" s="76"/>
      <c r="MU513" s="76"/>
      <c r="MV513" s="76"/>
      <c r="MW513" s="76"/>
      <c r="MX513" s="76"/>
      <c r="MY513" s="76"/>
      <c r="MZ513" s="76"/>
      <c r="NA513" s="76"/>
      <c r="NB513" s="76"/>
      <c r="NC513" s="76"/>
      <c r="ND513" s="76"/>
      <c r="NE513" s="76"/>
      <c r="NF513" s="76"/>
      <c r="NG513" s="76"/>
      <c r="NH513" s="76"/>
      <c r="NI513" s="76"/>
      <c r="NJ513" s="76"/>
      <c r="NK513" s="76"/>
      <c r="NL513" s="76"/>
      <c r="NM513" s="76"/>
      <c r="NN513" s="76"/>
      <c r="NO513" s="76"/>
      <c r="NP513" s="76"/>
      <c r="NQ513" s="76"/>
      <c r="NR513" s="76"/>
      <c r="NS513" s="76"/>
      <c r="NT513" s="76"/>
      <c r="NU513" s="76"/>
      <c r="NV513" s="76"/>
      <c r="NW513" s="76"/>
      <c r="NX513" s="76"/>
      <c r="NY513" s="76"/>
      <c r="NZ513" s="76"/>
      <c r="OA513" s="76"/>
      <c r="OB513" s="76"/>
      <c r="OC513" s="76"/>
      <c r="OD513" s="76"/>
      <c r="OE513" s="76"/>
      <c r="OF513" s="76"/>
      <c r="OG513" s="76"/>
      <c r="OH513" s="76"/>
      <c r="OI513" s="76"/>
      <c r="OJ513" s="76"/>
      <c r="OK513" s="76"/>
      <c r="OL513" s="76"/>
      <c r="OM513" s="76"/>
      <c r="ON513" s="76"/>
      <c r="OO513" s="76"/>
      <c r="OP513" s="76"/>
      <c r="OQ513" s="76"/>
      <c r="OR513" s="76"/>
      <c r="OS513" s="76"/>
      <c r="OT513" s="76"/>
      <c r="OU513" s="76"/>
      <c r="OV513" s="76"/>
      <c r="OW513" s="76"/>
      <c r="OX513" s="76"/>
      <c r="OY513" s="76"/>
      <c r="OZ513" s="76"/>
      <c r="PA513" s="76"/>
      <c r="PB513" s="76"/>
      <c r="PC513" s="76"/>
      <c r="PD513" s="76"/>
      <c r="PE513" s="76"/>
      <c r="PF513" s="76"/>
      <c r="PG513" s="76"/>
      <c r="PH513" s="76"/>
      <c r="PI513" s="76"/>
      <c r="PJ513" s="76"/>
      <c r="PK513" s="76"/>
      <c r="PL513" s="76"/>
      <c r="PM513" s="76"/>
      <c r="PN513" s="76"/>
      <c r="PO513" s="76"/>
      <c r="PP513" s="76"/>
      <c r="PQ513" s="76"/>
      <c r="PR513" s="76"/>
      <c r="PS513" s="76"/>
      <c r="PT513" s="76"/>
      <c r="PU513" s="76"/>
      <c r="PV513" s="76"/>
      <c r="PW513" s="76"/>
      <c r="PX513" s="76"/>
      <c r="PY513" s="76"/>
      <c r="PZ513" s="76"/>
      <c r="QA513" s="76"/>
      <c r="QB513" s="76"/>
      <c r="QC513" s="76"/>
      <c r="QD513" s="76"/>
      <c r="QE513" s="76"/>
      <c r="QF513" s="76"/>
      <c r="QG513" s="76"/>
      <c r="QH513" s="76"/>
      <c r="QI513" s="76"/>
      <c r="QJ513" s="76"/>
      <c r="QK513" s="76"/>
      <c r="QL513" s="76"/>
      <c r="QM513" s="76"/>
      <c r="QN513" s="76"/>
      <c r="QO513" s="76"/>
      <c r="QP513" s="76"/>
      <c r="QQ513" s="76"/>
      <c r="QR513" s="76"/>
      <c r="QS513" s="76"/>
      <c r="QT513" s="76"/>
      <c r="QU513" s="76"/>
      <c r="QV513" s="76"/>
      <c r="QW513" s="76"/>
      <c r="QX513" s="76"/>
      <c r="QY513" s="76"/>
      <c r="QZ513" s="76"/>
      <c r="RA513" s="76"/>
      <c r="RB513" s="76"/>
      <c r="RC513" s="76"/>
      <c r="RD513" s="76"/>
      <c r="RE513" s="76"/>
      <c r="RF513" s="76"/>
      <c r="RG513" s="76"/>
      <c r="RH513" s="76"/>
      <c r="RI513" s="76"/>
      <c r="RJ513" s="76"/>
      <c r="RK513" s="76"/>
      <c r="RL513" s="76"/>
      <c r="RM513" s="76"/>
      <c r="RN513" s="76"/>
      <c r="RO513" s="76"/>
      <c r="RP513" s="76"/>
      <c r="RQ513" s="76"/>
      <c r="RR513" s="76"/>
      <c r="RS513" s="76"/>
      <c r="RT513" s="76"/>
      <c r="RU513" s="76"/>
      <c r="RV513" s="76"/>
      <c r="RW513" s="76"/>
      <c r="RX513" s="76"/>
      <c r="RY513" s="76"/>
      <c r="RZ513" s="76"/>
      <c r="SA513" s="76"/>
      <c r="SB513" s="76"/>
      <c r="SC513" s="76"/>
      <c r="SD513" s="76"/>
      <c r="SE513" s="76"/>
      <c r="SF513" s="76"/>
      <c r="SG513" s="76"/>
      <c r="SH513" s="76"/>
      <c r="SI513" s="76"/>
      <c r="SJ513" s="76"/>
      <c r="SK513" s="76"/>
      <c r="SL513" s="76"/>
      <c r="SM513" s="76"/>
      <c r="SN513" s="76"/>
      <c r="SO513" s="76"/>
      <c r="SP513" s="76"/>
      <c r="SQ513" s="76"/>
      <c r="SR513" s="76"/>
      <c r="SS513" s="76"/>
      <c r="ST513" s="76"/>
      <c r="SU513" s="76"/>
      <c r="SV513" s="76"/>
      <c r="SW513" s="76"/>
      <c r="SX513" s="76"/>
      <c r="SY513" s="76"/>
      <c r="SZ513" s="76"/>
      <c r="TA513" s="76"/>
      <c r="TB513" s="76"/>
      <c r="TC513" s="76"/>
      <c r="TD513" s="76"/>
      <c r="TE513" s="76"/>
      <c r="TF513" s="76"/>
      <c r="TG513" s="76"/>
      <c r="TH513" s="76"/>
      <c r="TI513" s="76"/>
      <c r="TJ513" s="76"/>
      <c r="TK513" s="76"/>
      <c r="TL513" s="76"/>
      <c r="TM513" s="76"/>
      <c r="TN513" s="76"/>
      <c r="TO513" s="76"/>
      <c r="TP513" s="76"/>
      <c r="TQ513" s="76"/>
      <c r="TR513" s="76"/>
      <c r="TS513" s="76"/>
      <c r="TT513" s="76"/>
      <c r="TU513" s="76"/>
      <c r="TV513" s="76"/>
      <c r="TW513" s="76"/>
      <c r="TX513" s="76"/>
      <c r="TY513" s="76"/>
      <c r="TZ513" s="76"/>
      <c r="UA513" s="76"/>
      <c r="UB513" s="76"/>
      <c r="UC513" s="76"/>
      <c r="UD513" s="76"/>
      <c r="UE513" s="76"/>
      <c r="UF513" s="76"/>
      <c r="UG513" s="76"/>
      <c r="UH513" s="76"/>
      <c r="UI513" s="76"/>
      <c r="UJ513" s="76"/>
      <c r="UK513" s="76"/>
      <c r="UL513" s="76"/>
      <c r="UM513" s="76"/>
      <c r="UN513" s="76"/>
      <c r="UO513" s="76"/>
      <c r="UP513" s="76"/>
      <c r="UQ513" s="76"/>
      <c r="UR513" s="76"/>
      <c r="US513" s="76"/>
      <c r="UT513" s="76"/>
      <c r="UU513" s="76"/>
      <c r="UV513" s="76"/>
      <c r="UW513" s="76"/>
      <c r="UX513" s="76"/>
      <c r="UY513" s="76"/>
      <c r="UZ513" s="76"/>
      <c r="VA513" s="76"/>
      <c r="VB513" s="76"/>
      <c r="VC513" s="76"/>
      <c r="VD513" s="76"/>
      <c r="VE513" s="76"/>
      <c r="VF513" s="76"/>
      <c r="VG513" s="76"/>
      <c r="VH513" s="76"/>
      <c r="VI513" s="76"/>
      <c r="VJ513" s="76"/>
      <c r="VK513" s="76"/>
      <c r="VL513" s="76"/>
      <c r="VM513" s="76"/>
      <c r="VN513" s="76"/>
      <c r="VO513" s="76"/>
      <c r="VP513" s="76"/>
      <c r="VQ513" s="76"/>
      <c r="VR513" s="76"/>
      <c r="VS513" s="76"/>
      <c r="VT513" s="76"/>
      <c r="VU513" s="76"/>
      <c r="VV513" s="76"/>
      <c r="VW513" s="76"/>
      <c r="VX513" s="76"/>
      <c r="VY513" s="76"/>
      <c r="VZ513" s="76"/>
      <c r="WA513" s="76"/>
      <c r="WB513" s="76"/>
      <c r="WC513" s="76"/>
      <c r="WD513" s="76"/>
      <c r="WE513" s="76"/>
      <c r="WF513" s="76"/>
      <c r="WG513" s="76"/>
      <c r="WH513" s="76"/>
      <c r="WI513" s="76"/>
      <c r="WJ513" s="76"/>
      <c r="WK513" s="76"/>
      <c r="WL513" s="76"/>
      <c r="WM513" s="76"/>
      <c r="WN513" s="76"/>
      <c r="WO513" s="76"/>
      <c r="WP513" s="76"/>
      <c r="WQ513" s="76"/>
      <c r="WR513" s="76"/>
      <c r="WS513" s="76"/>
      <c r="WT513" s="76"/>
      <c r="WU513" s="76"/>
      <c r="WV513" s="76"/>
      <c r="WW513" s="76"/>
      <c r="WX513" s="76"/>
      <c r="WY513" s="76"/>
      <c r="WZ513" s="76"/>
      <c r="XA513" s="76"/>
      <c r="XB513" s="76"/>
      <c r="XC513" s="76"/>
      <c r="XD513" s="76"/>
      <c r="XE513" s="76"/>
      <c r="XF513" s="76"/>
      <c r="XG513" s="76"/>
      <c r="XH513" s="76"/>
      <c r="XI513" s="76"/>
      <c r="XJ513" s="76"/>
      <c r="XK513" s="76"/>
      <c r="XL513" s="76"/>
      <c r="XM513" s="76"/>
      <c r="XN513" s="76"/>
      <c r="XO513" s="76"/>
      <c r="XP513" s="76"/>
      <c r="XQ513" s="76"/>
      <c r="XR513" s="76"/>
      <c r="XS513" s="76"/>
      <c r="XT513" s="76"/>
      <c r="XU513" s="76"/>
      <c r="XV513" s="76"/>
      <c r="XW513" s="76"/>
      <c r="XX513" s="76"/>
      <c r="XY513" s="76"/>
      <c r="XZ513" s="76"/>
      <c r="YA513" s="76"/>
      <c r="YB513" s="76"/>
      <c r="YC513" s="76"/>
      <c r="YD513" s="76"/>
      <c r="YE513" s="76"/>
      <c r="YF513" s="76"/>
      <c r="YG513" s="76"/>
      <c r="YH513" s="76"/>
      <c r="YI513" s="76"/>
      <c r="YJ513" s="76"/>
      <c r="YK513" s="76"/>
      <c r="YL513" s="76"/>
      <c r="YM513" s="76"/>
      <c r="YN513" s="76"/>
      <c r="YO513" s="76"/>
      <c r="YP513" s="76"/>
      <c r="YQ513" s="76"/>
      <c r="YR513" s="76"/>
      <c r="YS513" s="76"/>
      <c r="YT513" s="76"/>
      <c r="YU513" s="76"/>
      <c r="YV513" s="76"/>
      <c r="YW513" s="76"/>
      <c r="YX513" s="76"/>
      <c r="YY513" s="76"/>
      <c r="YZ513" s="76"/>
      <c r="ZA513" s="76"/>
      <c r="ZB513" s="76"/>
      <c r="ZC513" s="76"/>
      <c r="ZD513" s="76"/>
      <c r="ZE513" s="76"/>
      <c r="ZF513" s="76"/>
      <c r="ZG513" s="76"/>
      <c r="ZH513" s="76"/>
      <c r="ZI513" s="76"/>
      <c r="ZJ513" s="76"/>
      <c r="ZK513" s="76"/>
      <c r="ZL513" s="76"/>
      <c r="ZM513" s="76"/>
      <c r="ZN513" s="76"/>
      <c r="ZO513" s="76"/>
      <c r="ZP513" s="76"/>
      <c r="ZQ513" s="76"/>
      <c r="ZR513" s="76"/>
      <c r="ZS513" s="76"/>
      <c r="ZT513" s="76"/>
      <c r="ZU513" s="76"/>
      <c r="ZV513" s="76"/>
      <c r="ZW513" s="76"/>
      <c r="ZX513" s="76"/>
      <c r="ZY513" s="76"/>
      <c r="ZZ513" s="76"/>
      <c r="AAA513" s="76"/>
      <c r="AAB513" s="76"/>
      <c r="AAC513" s="76"/>
      <c r="AAD513" s="76"/>
      <c r="AAE513" s="76"/>
      <c r="AAF513" s="76"/>
      <c r="AAG513" s="76"/>
      <c r="AAH513" s="76"/>
      <c r="AAI513" s="76"/>
      <c r="AAJ513" s="76"/>
      <c r="AAK513" s="76"/>
      <c r="AAL513" s="76"/>
      <c r="AAM513" s="76"/>
      <c r="AAN513" s="76"/>
      <c r="AAO513" s="76"/>
      <c r="AAP513" s="76"/>
      <c r="AAQ513" s="76"/>
      <c r="AAR513" s="76"/>
      <c r="AAS513" s="76"/>
      <c r="AAT513" s="76"/>
      <c r="AAU513" s="76"/>
      <c r="AAV513" s="76"/>
      <c r="AAW513" s="76"/>
      <c r="AAX513" s="76"/>
      <c r="AAY513" s="76"/>
      <c r="AAZ513" s="76"/>
      <c r="ABA513" s="76"/>
      <c r="ABB513" s="76"/>
      <c r="ABC513" s="76"/>
      <c r="ABD513" s="76"/>
      <c r="ABE513" s="76"/>
      <c r="ABF513" s="76"/>
      <c r="ABG513" s="76"/>
      <c r="ABH513" s="76"/>
      <c r="ABI513" s="76"/>
      <c r="ABJ513" s="76"/>
      <c r="ABK513" s="76"/>
      <c r="ABL513" s="76"/>
      <c r="ABM513" s="76"/>
      <c r="ABN513" s="76"/>
      <c r="ABO513" s="76"/>
      <c r="ABP513" s="76"/>
      <c r="ABQ513" s="76"/>
      <c r="ABR513" s="76"/>
      <c r="ABS513" s="76"/>
      <c r="ABT513" s="76"/>
      <c r="ABU513" s="76"/>
      <c r="ABV513" s="76"/>
      <c r="ABW513" s="76"/>
      <c r="ABX513" s="76"/>
      <c r="ABY513" s="76"/>
      <c r="ABZ513" s="76"/>
      <c r="ACA513" s="76"/>
      <c r="ACB513" s="76"/>
      <c r="ACC513" s="76"/>
      <c r="ACD513" s="76"/>
      <c r="ACE513" s="76"/>
      <c r="ACF513" s="76"/>
      <c r="ACG513" s="76"/>
      <c r="ACH513" s="76"/>
      <c r="ACI513" s="76"/>
      <c r="ACJ513" s="76"/>
      <c r="ACK513" s="76"/>
      <c r="ACL513" s="76"/>
      <c r="ACM513" s="76"/>
      <c r="ACN513" s="76"/>
      <c r="ACO513" s="76"/>
      <c r="ACP513" s="76"/>
      <c r="ACQ513" s="76"/>
      <c r="ACR513" s="76"/>
      <c r="ACS513" s="76"/>
      <c r="ACT513" s="76"/>
      <c r="ACU513" s="76"/>
      <c r="ACV513" s="76"/>
      <c r="ACW513" s="76"/>
      <c r="ACX513" s="76"/>
      <c r="ACY513" s="76"/>
      <c r="ACZ513" s="76"/>
      <c r="ADA513" s="76"/>
      <c r="ADB513" s="76"/>
      <c r="ADC513" s="76"/>
      <c r="ADD513" s="76"/>
      <c r="ADE513" s="76"/>
      <c r="ADF513" s="76"/>
      <c r="ADG513" s="76"/>
      <c r="ADH513" s="76"/>
      <c r="ADI513" s="76"/>
      <c r="ADJ513" s="76"/>
      <c r="ADK513" s="76"/>
      <c r="ADL513" s="76"/>
      <c r="ADM513" s="76"/>
      <c r="ADN513" s="76"/>
      <c r="ADO513" s="76"/>
      <c r="ADP513" s="76"/>
      <c r="ADQ513" s="76"/>
      <c r="ADR513" s="76"/>
      <c r="ADS513" s="76"/>
      <c r="ADT513" s="76"/>
      <c r="ADU513" s="76"/>
      <c r="ADV513" s="76"/>
      <c r="ADW513" s="76"/>
      <c r="ADX513" s="76"/>
      <c r="ADY513" s="76"/>
      <c r="ADZ513" s="76"/>
      <c r="AEA513" s="76"/>
      <c r="AEB513" s="76"/>
      <c r="AEC513" s="76"/>
      <c r="AED513" s="76"/>
      <c r="AEE513" s="76"/>
      <c r="AEF513" s="76"/>
      <c r="AEG513" s="76"/>
      <c r="AEH513" s="76"/>
      <c r="AEI513" s="76"/>
      <c r="AEJ513" s="76"/>
      <c r="AEK513" s="76"/>
      <c r="AEL513" s="76"/>
      <c r="AEM513" s="76"/>
      <c r="AEN513" s="76"/>
      <c r="AEO513" s="76"/>
      <c r="AEP513" s="76"/>
      <c r="AEQ513" s="76"/>
      <c r="AER513" s="76"/>
      <c r="AES513" s="76"/>
      <c r="AET513" s="76"/>
      <c r="AEU513" s="76"/>
      <c r="AEV513" s="76"/>
      <c r="AEW513" s="76"/>
      <c r="AEX513" s="76"/>
      <c r="AEY513" s="76"/>
      <c r="AEZ513" s="76"/>
      <c r="AFA513" s="76"/>
      <c r="AFB513" s="76"/>
      <c r="AFC513" s="76"/>
      <c r="AFD513" s="76"/>
      <c r="AFE513" s="76"/>
      <c r="AFF513" s="76"/>
      <c r="AFG513" s="76"/>
      <c r="AFH513" s="76"/>
      <c r="AFI513" s="76"/>
      <c r="AFJ513" s="76"/>
      <c r="AFK513" s="76"/>
      <c r="AFL513" s="76"/>
      <c r="AFM513" s="76"/>
      <c r="AFN513" s="76"/>
      <c r="AFO513" s="76"/>
      <c r="AFP513" s="76"/>
      <c r="AFQ513" s="76"/>
      <c r="AFR513" s="76"/>
      <c r="AFS513" s="76"/>
      <c r="AFT513" s="76"/>
      <c r="AFU513" s="76"/>
      <c r="AFV513" s="76"/>
      <c r="AFW513" s="76"/>
      <c r="AFX513" s="76"/>
      <c r="AFY513" s="76"/>
      <c r="AFZ513" s="76"/>
      <c r="AGA513" s="76"/>
      <c r="AGB513" s="76"/>
      <c r="AGC513" s="76"/>
      <c r="AGD513" s="76"/>
      <c r="AGE513" s="76"/>
      <c r="AGF513" s="76"/>
      <c r="AGG513" s="76"/>
      <c r="AGH513" s="76"/>
      <c r="AGI513" s="76"/>
      <c r="AGJ513" s="76"/>
      <c r="AGK513" s="76"/>
      <c r="AGL513" s="76"/>
      <c r="AGM513" s="76"/>
      <c r="AGN513" s="76"/>
      <c r="AGO513" s="76"/>
      <c r="AGP513" s="76"/>
      <c r="AGQ513" s="76"/>
      <c r="AGR513" s="76"/>
      <c r="AGS513" s="76"/>
      <c r="AGT513" s="76"/>
      <c r="AGU513" s="76"/>
      <c r="AGV513" s="76"/>
      <c r="AGW513" s="76"/>
      <c r="AGX513" s="76"/>
      <c r="AGY513" s="76"/>
      <c r="AGZ513" s="76"/>
      <c r="AHA513" s="76"/>
      <c r="AHB513" s="76"/>
      <c r="AHC513" s="76"/>
      <c r="AHD513" s="76"/>
      <c r="AHE513" s="76"/>
      <c r="AHF513" s="76"/>
      <c r="AHG513" s="76"/>
      <c r="AHH513" s="76"/>
      <c r="AHI513" s="76"/>
      <c r="AHJ513" s="76"/>
      <c r="AHK513" s="76"/>
      <c r="AHL513" s="76"/>
      <c r="AHM513" s="76"/>
      <c r="AHN513" s="76"/>
      <c r="AHO513" s="76"/>
      <c r="AHP513" s="76"/>
      <c r="AHQ513" s="76"/>
      <c r="AHR513" s="76"/>
      <c r="AHS513" s="76"/>
      <c r="AHT513" s="76"/>
      <c r="AHU513" s="76"/>
      <c r="AHV513" s="76"/>
      <c r="AHW513" s="76"/>
      <c r="AHX513" s="76"/>
      <c r="AHY513" s="76"/>
      <c r="AHZ513" s="76"/>
      <c r="AIA513" s="76"/>
      <c r="AIB513" s="76"/>
      <c r="AIC513" s="76"/>
      <c r="AID513" s="76"/>
      <c r="AIE513" s="76"/>
      <c r="AIF513" s="76"/>
      <c r="AIG513" s="76"/>
      <c r="AIH513" s="76"/>
      <c r="AII513" s="76"/>
      <c r="AIJ513" s="76"/>
      <c r="AIK513" s="76"/>
      <c r="AIL513" s="76"/>
      <c r="AIM513" s="76"/>
      <c r="AIN513" s="76"/>
      <c r="AIO513" s="76"/>
      <c r="AIP513" s="76"/>
      <c r="AIQ513" s="76"/>
      <c r="AIR513" s="76"/>
      <c r="AIS513" s="76"/>
      <c r="AIT513" s="76"/>
      <c r="AIU513" s="76"/>
      <c r="AIV513" s="76"/>
      <c r="AIW513" s="76"/>
      <c r="AIX513" s="76"/>
      <c r="AIY513" s="76"/>
      <c r="AIZ513" s="76"/>
      <c r="AJA513" s="76"/>
      <c r="AJB513" s="76"/>
      <c r="AJC513" s="76"/>
      <c r="AJD513" s="76"/>
      <c r="AJE513" s="76"/>
      <c r="AJF513" s="76"/>
      <c r="AJG513" s="76"/>
      <c r="AJH513" s="76"/>
      <c r="AJI513" s="76"/>
      <c r="AJJ513" s="76"/>
      <c r="AJK513" s="76"/>
      <c r="AJL513" s="76"/>
      <c r="AJM513" s="76"/>
      <c r="AJN513" s="76"/>
      <c r="AJO513" s="76"/>
      <c r="AJP513" s="76"/>
      <c r="AJQ513" s="76"/>
      <c r="AJR513" s="76"/>
      <c r="AJS513" s="76"/>
      <c r="AJT513" s="76"/>
      <c r="AJU513" s="76"/>
      <c r="AJV513" s="76"/>
      <c r="AJW513" s="76"/>
      <c r="AJX513" s="76"/>
      <c r="AJY513" s="76"/>
      <c r="AJZ513" s="76"/>
      <c r="AKA513" s="76"/>
      <c r="AKB513" s="76"/>
      <c r="AKC513" s="76"/>
      <c r="AKD513" s="76"/>
      <c r="AKE513" s="76"/>
      <c r="AKF513" s="76"/>
      <c r="AKG513" s="76"/>
      <c r="AKH513" s="76"/>
      <c r="AKI513" s="76"/>
      <c r="AKJ513" s="76"/>
      <c r="AKK513" s="76"/>
      <c r="AKL513" s="76"/>
      <c r="AKM513" s="76"/>
      <c r="AKN513" s="76"/>
      <c r="AKO513" s="76"/>
      <c r="AKP513" s="76"/>
      <c r="AKQ513" s="76"/>
      <c r="AKR513" s="76"/>
      <c r="AKS513" s="76"/>
      <c r="AKT513" s="76"/>
      <c r="AKU513" s="76"/>
      <c r="AKV513" s="76"/>
      <c r="AKW513" s="76"/>
      <c r="AKX513" s="76"/>
      <c r="AKY513" s="76"/>
      <c r="AKZ513" s="76"/>
      <c r="ALA513" s="76"/>
      <c r="ALB513" s="76"/>
      <c r="ALC513" s="76"/>
      <c r="ALD513" s="76"/>
      <c r="ALE513" s="76"/>
      <c r="ALF513" s="76"/>
      <c r="ALG513" s="76"/>
      <c r="ALH513" s="76"/>
      <c r="ALI513" s="76"/>
      <c r="ALJ513" s="76"/>
      <c r="ALK513" s="76"/>
      <c r="ALL513" s="76"/>
      <c r="ALM513" s="76"/>
      <c r="ALN513" s="76"/>
      <c r="ALO513" s="76"/>
      <c r="ALP513" s="76"/>
      <c r="ALQ513" s="76"/>
      <c r="ALR513" s="76"/>
      <c r="ALS513" s="76"/>
      <c r="ALT513" s="76"/>
      <c r="ALU513" s="76"/>
      <c r="ALV513" s="76"/>
      <c r="ALW513" s="76"/>
      <c r="ALX513" s="76"/>
      <c r="ALY513" s="76"/>
      <c r="ALZ513" s="76"/>
      <c r="AMA513" s="76"/>
      <c r="AMB513" s="76"/>
      <c r="AMC513" s="76"/>
      <c r="AMD513" s="76"/>
      <c r="AME513" s="76"/>
      <c r="AMF513" s="76"/>
      <c r="AMG513" s="76"/>
      <c r="AMH513" s="76"/>
      <c r="AMI513" s="76"/>
      <c r="AMJ513" s="76"/>
      <c r="AMK513" s="76"/>
      <c r="AML513" s="76"/>
      <c r="AMM513" s="76"/>
      <c r="AMN513" s="76"/>
      <c r="AMO513" s="76"/>
      <c r="AMP513" s="76"/>
      <c r="AMQ513" s="76"/>
      <c r="AMR513" s="76"/>
      <c r="AMS513" s="76"/>
      <c r="AMT513" s="76"/>
      <c r="AMU513" s="76"/>
      <c r="AMV513" s="76"/>
      <c r="AMW513" s="76"/>
      <c r="AMX513" s="76"/>
      <c r="AMY513" s="76"/>
      <c r="AMZ513" s="76"/>
      <c r="ANA513" s="76"/>
      <c r="ANB513" s="76"/>
      <c r="ANC513" s="76"/>
      <c r="AND513" s="76"/>
      <c r="ANE513" s="76"/>
      <c r="ANF513" s="76"/>
      <c r="ANG513" s="76"/>
      <c r="ANH513" s="76"/>
      <c r="ANI513" s="76"/>
      <c r="ANJ513" s="76"/>
      <c r="ANK513" s="76"/>
      <c r="ANL513" s="76"/>
      <c r="ANM513" s="76"/>
      <c r="ANN513" s="76"/>
      <c r="ANO513" s="76"/>
      <c r="ANP513" s="76"/>
      <c r="ANQ513" s="76"/>
      <c r="ANR513" s="76"/>
      <c r="ANS513" s="76"/>
      <c r="ANT513" s="76"/>
      <c r="ANU513" s="76"/>
      <c r="ANV513" s="76"/>
      <c r="ANW513" s="76"/>
      <c r="ANX513" s="76"/>
      <c r="ANY513" s="76"/>
      <c r="ANZ513" s="76"/>
      <c r="AOA513" s="76"/>
      <c r="AOB513" s="76"/>
      <c r="AOC513" s="76"/>
      <c r="AOD513" s="76"/>
      <c r="AOE513" s="76"/>
      <c r="AOF513" s="76"/>
      <c r="AOG513" s="76"/>
      <c r="AOH513" s="76"/>
      <c r="AOI513" s="76"/>
      <c r="AOJ513" s="76"/>
      <c r="AOK513" s="76"/>
      <c r="AOL513" s="76"/>
      <c r="AOM513" s="76"/>
      <c r="AON513" s="76"/>
      <c r="AOO513" s="76"/>
      <c r="AOP513" s="76"/>
      <c r="AOQ513" s="76"/>
      <c r="AOR513" s="76"/>
      <c r="AOS513" s="76"/>
      <c r="AOT513" s="76"/>
      <c r="AOU513" s="76"/>
      <c r="AOV513" s="76"/>
      <c r="AOW513" s="76"/>
      <c r="AOX513" s="76"/>
      <c r="AOY513" s="76"/>
      <c r="AOZ513" s="76"/>
      <c r="APA513" s="76"/>
      <c r="APB513" s="76"/>
      <c r="APC513" s="76"/>
      <c r="APD513" s="76"/>
      <c r="APE513" s="76"/>
      <c r="APF513" s="76"/>
      <c r="APG513" s="76"/>
      <c r="APH513" s="76"/>
      <c r="API513" s="76"/>
      <c r="APJ513" s="76"/>
      <c r="APK513" s="76"/>
      <c r="APL513" s="76"/>
      <c r="APM513" s="76"/>
      <c r="APN513" s="76"/>
      <c r="APO513" s="76"/>
      <c r="APP513" s="76"/>
      <c r="APQ513" s="76"/>
      <c r="APR513" s="76"/>
      <c r="APS513" s="76"/>
      <c r="APT513" s="76"/>
      <c r="APU513" s="76"/>
      <c r="APV513" s="76"/>
      <c r="APW513" s="76"/>
      <c r="APX513" s="76"/>
      <c r="APY513" s="76"/>
      <c r="APZ513" s="76"/>
      <c r="AQA513" s="76"/>
      <c r="AQB513" s="76"/>
      <c r="AQC513" s="76"/>
      <c r="AQD513" s="76"/>
      <c r="AQE513" s="76"/>
      <c r="AQF513" s="76"/>
      <c r="AQG513" s="76"/>
      <c r="AQH513" s="76"/>
      <c r="AQI513" s="76"/>
      <c r="AQJ513" s="76"/>
      <c r="AQK513" s="76"/>
      <c r="AQL513" s="76"/>
      <c r="AQM513" s="76"/>
      <c r="AQN513" s="76"/>
      <c r="AQO513" s="76"/>
      <c r="AQP513" s="76"/>
      <c r="AQQ513" s="76"/>
      <c r="AQR513" s="76"/>
      <c r="AQS513" s="76"/>
      <c r="AQT513" s="76"/>
      <c r="AQU513" s="76"/>
      <c r="AQV513" s="76"/>
      <c r="AQW513" s="76"/>
      <c r="AQX513" s="76"/>
      <c r="AQY513" s="76"/>
      <c r="AQZ513" s="76"/>
      <c r="ARA513" s="76"/>
      <c r="ARB513" s="76"/>
      <c r="ARC513" s="76"/>
      <c r="ARD513" s="76"/>
      <c r="ARE513" s="76"/>
      <c r="ARF513" s="76"/>
      <c r="ARG513" s="76"/>
      <c r="ARH513" s="76"/>
      <c r="ARI513" s="76"/>
      <c r="ARJ513" s="76"/>
      <c r="ARK513" s="76"/>
      <c r="ARL513" s="76"/>
      <c r="ARM513" s="76"/>
      <c r="ARN513" s="76"/>
      <c r="ARO513" s="76"/>
      <c r="ARP513" s="76"/>
      <c r="ARQ513" s="76"/>
      <c r="ARR513" s="76"/>
      <c r="ARS513" s="76"/>
      <c r="ART513" s="76"/>
      <c r="ARU513" s="76"/>
      <c r="ARV513" s="76"/>
      <c r="ARW513" s="76"/>
      <c r="ARX513" s="76"/>
      <c r="ARY513" s="76"/>
      <c r="ARZ513" s="76"/>
      <c r="ASA513" s="76"/>
      <c r="ASB513" s="76"/>
      <c r="ASC513" s="76"/>
      <c r="ASD513" s="76"/>
      <c r="ASE513" s="76"/>
      <c r="ASF513" s="76"/>
      <c r="ASG513" s="76"/>
      <c r="ASH513" s="76"/>
      <c r="ASI513" s="76"/>
      <c r="ASJ513" s="76"/>
      <c r="ASK513" s="76"/>
      <c r="ASL513" s="76"/>
      <c r="ASM513" s="76"/>
      <c r="ASN513" s="76"/>
      <c r="ASO513" s="76"/>
      <c r="ASP513" s="76"/>
      <c r="ASQ513" s="76"/>
      <c r="ASR513" s="76"/>
      <c r="ASS513" s="76"/>
      <c r="AST513" s="76"/>
      <c r="ASU513" s="76"/>
      <c r="ASV513" s="76"/>
      <c r="ASW513" s="76"/>
      <c r="ASX513" s="76"/>
      <c r="ASY513" s="76"/>
      <c r="ASZ513" s="76"/>
      <c r="ATA513" s="76"/>
      <c r="ATB513" s="76"/>
      <c r="ATC513" s="76"/>
      <c r="ATD513" s="76"/>
      <c r="ATE513" s="76"/>
      <c r="ATF513" s="76"/>
      <c r="ATG513" s="76"/>
      <c r="ATH513" s="76"/>
      <c r="ATI513" s="76"/>
      <c r="ATJ513" s="76"/>
      <c r="ATK513" s="76"/>
      <c r="ATL513" s="76"/>
      <c r="ATM513" s="76"/>
      <c r="ATN513" s="76"/>
      <c r="ATO513" s="76"/>
      <c r="ATP513" s="76"/>
      <c r="ATQ513" s="76"/>
      <c r="ATR513" s="76"/>
      <c r="ATS513" s="76"/>
      <c r="ATT513" s="76"/>
      <c r="ATU513" s="76"/>
      <c r="ATV513" s="76"/>
      <c r="ATW513" s="76"/>
      <c r="ATX513" s="76"/>
      <c r="ATY513" s="76"/>
      <c r="ATZ513" s="76"/>
      <c r="AUA513" s="76"/>
      <c r="AUB513" s="76"/>
      <c r="AUC513" s="76"/>
      <c r="AUD513" s="76"/>
      <c r="AUE513" s="76"/>
      <c r="AUF513" s="76"/>
      <c r="AUG513" s="76"/>
      <c r="AUH513" s="76"/>
      <c r="AUI513" s="76"/>
      <c r="AUJ513" s="76"/>
      <c r="AUK513" s="76"/>
      <c r="AUL513" s="76"/>
      <c r="AUM513" s="76"/>
      <c r="AUN513" s="76"/>
      <c r="AUO513" s="76"/>
      <c r="AUP513" s="76"/>
      <c r="AUQ513" s="76"/>
      <c r="AUR513" s="76"/>
      <c r="AUS513" s="76"/>
      <c r="AUT513" s="76"/>
      <c r="AUU513" s="76"/>
      <c r="AUV513" s="76"/>
      <c r="AUW513" s="76"/>
      <c r="AUX513" s="76"/>
      <c r="AUY513" s="76"/>
      <c r="AUZ513" s="76"/>
      <c r="AVA513" s="76"/>
      <c r="AVB513" s="76"/>
      <c r="AVC513" s="76"/>
      <c r="AVD513" s="76"/>
      <c r="AVE513" s="76"/>
      <c r="AVF513" s="76"/>
      <c r="AVG513" s="76"/>
      <c r="AVH513" s="76"/>
      <c r="AVI513" s="76"/>
      <c r="AVJ513" s="76"/>
      <c r="AVK513" s="76"/>
      <c r="AVL513" s="76"/>
      <c r="AVM513" s="76"/>
      <c r="AVN513" s="76"/>
      <c r="AVO513" s="76"/>
      <c r="AVP513" s="76"/>
      <c r="AVQ513" s="76"/>
      <c r="AVR513" s="76"/>
      <c r="AVS513" s="76"/>
      <c r="AVT513" s="76"/>
      <c r="AVU513" s="76"/>
      <c r="AVV513" s="76"/>
      <c r="AVW513" s="76"/>
      <c r="AVX513" s="76"/>
      <c r="AVY513" s="76"/>
      <c r="AVZ513" s="76"/>
      <c r="AWA513" s="76"/>
      <c r="AWB513" s="76"/>
      <c r="AWC513" s="76"/>
      <c r="AWD513" s="76"/>
      <c r="AWE513" s="76"/>
      <c r="AWF513" s="76"/>
      <c r="AWG513" s="76"/>
      <c r="AWH513" s="76"/>
      <c r="AWI513" s="76"/>
      <c r="AWJ513" s="76"/>
      <c r="AWK513" s="76"/>
      <c r="AWL513" s="76"/>
      <c r="AWM513" s="76"/>
      <c r="AWN513" s="76"/>
      <c r="AWO513" s="76"/>
      <c r="AWP513" s="76"/>
      <c r="AWQ513" s="76"/>
      <c r="AWR513" s="76"/>
      <c r="AWS513" s="76"/>
      <c r="AWT513" s="76"/>
      <c r="AWU513" s="76"/>
      <c r="AWV513" s="76"/>
      <c r="AWW513" s="76"/>
      <c r="AWX513" s="76"/>
      <c r="AWY513" s="76"/>
      <c r="AWZ513" s="76"/>
      <c r="AXA513" s="76"/>
      <c r="AXB513" s="76"/>
      <c r="AXC513" s="76"/>
      <c r="AXD513" s="76"/>
      <c r="AXE513" s="76"/>
      <c r="AXF513" s="76"/>
      <c r="AXG513" s="76"/>
      <c r="AXH513" s="76"/>
      <c r="AXI513" s="76"/>
      <c r="AXJ513" s="76"/>
      <c r="AXK513" s="76"/>
      <c r="AXL513" s="76"/>
      <c r="AXM513" s="76"/>
      <c r="AXN513" s="76"/>
      <c r="AXO513" s="76"/>
      <c r="AXP513" s="76"/>
      <c r="AXQ513" s="76"/>
      <c r="AXR513" s="76"/>
      <c r="AXS513" s="76"/>
      <c r="AXT513" s="76"/>
      <c r="AXU513" s="76"/>
      <c r="AXV513" s="76"/>
      <c r="AXW513" s="76"/>
      <c r="AXX513" s="76"/>
      <c r="AXY513" s="76"/>
      <c r="AXZ513" s="76"/>
      <c r="AYA513" s="76"/>
      <c r="AYB513" s="76"/>
      <c r="AYC513" s="76"/>
      <c r="AYD513" s="76"/>
      <c r="AYE513" s="76"/>
      <c r="AYF513" s="76"/>
      <c r="AYG513" s="76"/>
      <c r="AYH513" s="76"/>
      <c r="AYI513" s="76"/>
      <c r="AYJ513" s="76"/>
      <c r="AYK513" s="76"/>
      <c r="AYL513" s="76"/>
      <c r="AYM513" s="76"/>
      <c r="AYN513" s="76"/>
      <c r="AYO513" s="76"/>
      <c r="AYP513" s="76"/>
      <c r="AYQ513" s="76"/>
      <c r="AYR513" s="76"/>
      <c r="AYS513" s="76"/>
      <c r="AYT513" s="76"/>
      <c r="AYU513" s="76"/>
      <c r="AYV513" s="76"/>
      <c r="AYW513" s="76"/>
      <c r="AYX513" s="76"/>
      <c r="AYY513" s="76"/>
      <c r="AYZ513" s="76"/>
      <c r="AZA513" s="76"/>
      <c r="AZB513" s="76"/>
      <c r="AZC513" s="76"/>
      <c r="AZD513" s="76"/>
      <c r="AZE513" s="76"/>
      <c r="AZF513" s="76"/>
      <c r="AZG513" s="76"/>
      <c r="AZH513" s="76"/>
      <c r="AZI513" s="76"/>
      <c r="AZJ513" s="76"/>
      <c r="AZK513" s="76"/>
      <c r="AZL513" s="76"/>
      <c r="AZM513" s="76"/>
      <c r="AZN513" s="76"/>
      <c r="AZO513" s="76"/>
      <c r="AZP513" s="76"/>
      <c r="AZQ513" s="76"/>
      <c r="AZR513" s="76"/>
      <c r="AZS513" s="76"/>
      <c r="AZT513" s="76"/>
      <c r="AZU513" s="76"/>
      <c r="AZV513" s="76"/>
      <c r="AZW513" s="76"/>
      <c r="AZX513" s="76"/>
      <c r="AZY513" s="76"/>
      <c r="AZZ513" s="76"/>
      <c r="BAA513" s="76"/>
      <c r="BAB513" s="76"/>
      <c r="BAC513" s="76"/>
      <c r="BAD513" s="76"/>
      <c r="BAE513" s="76"/>
      <c r="BAF513" s="76"/>
      <c r="BAG513" s="76"/>
      <c r="BAH513" s="76"/>
      <c r="BAI513" s="76"/>
      <c r="BAJ513" s="76"/>
      <c r="BAK513" s="76"/>
      <c r="BAL513" s="76"/>
      <c r="BAM513" s="76"/>
      <c r="BAN513" s="76"/>
      <c r="BAO513" s="76"/>
      <c r="BAP513" s="76"/>
      <c r="BAQ513" s="76"/>
      <c r="BAR513" s="76"/>
      <c r="BAS513" s="76"/>
      <c r="BAT513" s="76"/>
      <c r="BAU513" s="76"/>
      <c r="BAV513" s="76"/>
      <c r="BAW513" s="76"/>
      <c r="BAX513" s="76"/>
      <c r="BAY513" s="76"/>
      <c r="BAZ513" s="76"/>
      <c r="BBA513" s="76"/>
      <c r="BBB513" s="76"/>
      <c r="BBC513" s="76"/>
      <c r="BBD513" s="76"/>
      <c r="BBE513" s="76"/>
      <c r="BBF513" s="76"/>
      <c r="BBG513" s="76"/>
      <c r="BBH513" s="76"/>
      <c r="BBI513" s="76"/>
      <c r="BBJ513" s="76"/>
      <c r="BBK513" s="76"/>
      <c r="BBL513" s="76"/>
      <c r="BBM513" s="76"/>
      <c r="BBN513" s="76"/>
      <c r="BBO513" s="76"/>
      <c r="BBP513" s="76"/>
      <c r="BBQ513" s="76"/>
      <c r="BBR513" s="76"/>
      <c r="BBS513" s="76"/>
      <c r="BBT513" s="76"/>
      <c r="BBU513" s="76"/>
      <c r="BBV513" s="76"/>
      <c r="BBW513" s="76"/>
      <c r="BBX513" s="76"/>
      <c r="BBY513" s="76"/>
      <c r="BBZ513" s="76"/>
      <c r="BCA513" s="76"/>
      <c r="BCB513" s="76"/>
      <c r="BCC513" s="76"/>
      <c r="BCD513" s="76"/>
      <c r="BCE513" s="76"/>
      <c r="BCF513" s="76"/>
      <c r="BCG513" s="76"/>
      <c r="BCH513" s="76"/>
      <c r="BCI513" s="76"/>
      <c r="BCJ513" s="76"/>
      <c r="BCK513" s="76"/>
      <c r="BCL513" s="76"/>
      <c r="BCM513" s="76"/>
      <c r="BCN513" s="76"/>
      <c r="BCO513" s="76"/>
      <c r="BCP513" s="76"/>
      <c r="BCQ513" s="76"/>
      <c r="BCR513" s="76"/>
      <c r="BCS513" s="76"/>
      <c r="BCT513" s="76"/>
      <c r="BCU513" s="76"/>
      <c r="BCV513" s="76"/>
      <c r="BCW513" s="76"/>
      <c r="BCX513" s="76"/>
      <c r="BCY513" s="76"/>
      <c r="BCZ513" s="76"/>
      <c r="BDA513" s="76"/>
      <c r="BDB513" s="76"/>
      <c r="BDC513" s="76"/>
      <c r="BDD513" s="76"/>
      <c r="BDE513" s="76"/>
      <c r="BDF513" s="76"/>
      <c r="BDG513" s="76"/>
      <c r="BDH513" s="76"/>
      <c r="BDI513" s="76"/>
      <c r="BDJ513" s="76"/>
      <c r="BDK513" s="76"/>
      <c r="BDL513" s="76"/>
      <c r="BDM513" s="76"/>
      <c r="BDN513" s="76"/>
      <c r="BDO513" s="76"/>
      <c r="BDP513" s="76"/>
      <c r="BDQ513" s="76"/>
      <c r="BDR513" s="76"/>
      <c r="BDS513" s="76"/>
      <c r="BDT513" s="76"/>
      <c r="BDU513" s="76"/>
      <c r="BDV513" s="76"/>
      <c r="BDW513" s="76"/>
      <c r="BDX513" s="76"/>
      <c r="BDY513" s="76"/>
      <c r="BDZ513" s="76"/>
      <c r="BEA513" s="76"/>
      <c r="BEB513" s="76"/>
      <c r="BEC513" s="76"/>
      <c r="BED513" s="76"/>
      <c r="BEE513" s="76"/>
      <c r="BEF513" s="76"/>
      <c r="BEG513" s="76"/>
      <c r="BEH513" s="76"/>
      <c r="BEI513" s="76"/>
      <c r="BEJ513" s="76"/>
      <c r="BEK513" s="76"/>
      <c r="BEL513" s="76"/>
      <c r="BEM513" s="76"/>
      <c r="BEN513" s="76"/>
      <c r="BEO513" s="76"/>
      <c r="BEP513" s="76"/>
      <c r="BEQ513" s="76"/>
      <c r="BER513" s="76"/>
      <c r="BES513" s="76"/>
      <c r="BET513" s="76"/>
      <c r="BEU513" s="76"/>
      <c r="BEV513" s="76"/>
      <c r="BEW513" s="76"/>
      <c r="BEX513" s="76"/>
      <c r="BEY513" s="76"/>
      <c r="BEZ513" s="76"/>
      <c r="BFA513" s="76"/>
      <c r="BFB513" s="76"/>
      <c r="BFC513" s="76"/>
      <c r="BFD513" s="76"/>
      <c r="BFE513" s="76"/>
      <c r="BFF513" s="76"/>
      <c r="BFG513" s="76"/>
      <c r="BFH513" s="76"/>
      <c r="BFI513" s="76"/>
      <c r="BFJ513" s="76"/>
      <c r="BFK513" s="76"/>
      <c r="BFL513" s="76"/>
      <c r="BFM513" s="76"/>
      <c r="BFN513" s="76"/>
      <c r="BFO513" s="76"/>
      <c r="BFP513" s="76"/>
      <c r="BFQ513" s="76"/>
      <c r="BFR513" s="76"/>
      <c r="BFS513" s="76"/>
    </row>
    <row r="514" spans="1:1527" s="20" customFormat="1" ht="28" x14ac:dyDescent="0.25">
      <c r="A514" s="71" t="s">
        <v>338</v>
      </c>
      <c r="B514" s="278" t="s">
        <v>957</v>
      </c>
      <c r="C514" s="278" t="s">
        <v>930</v>
      </c>
      <c r="D514" s="278" t="s">
        <v>907</v>
      </c>
      <c r="E514" s="278"/>
      <c r="F514" s="309">
        <f t="shared" si="19"/>
        <v>18.97</v>
      </c>
      <c r="G514" s="278"/>
      <c r="H514" s="278">
        <v>1.897</v>
      </c>
      <c r="I514" s="278">
        <v>3.794</v>
      </c>
      <c r="J514" s="278">
        <v>4.7424999999999997</v>
      </c>
      <c r="K514" s="278">
        <v>5.6909999999999998</v>
      </c>
      <c r="L514" s="278">
        <v>2.8454999999999999</v>
      </c>
      <c r="M514" s="278"/>
      <c r="N514" s="278"/>
      <c r="O514" s="278"/>
      <c r="P514" s="278"/>
      <c r="Q514" s="278"/>
      <c r="R514" s="278"/>
      <c r="BA514" s="76"/>
      <c r="BB514" s="76"/>
      <c r="BC514" s="76"/>
      <c r="BD514" s="76"/>
      <c r="BE514" s="76"/>
      <c r="BF514" s="76"/>
      <c r="BG514" s="76"/>
      <c r="BH514" s="76"/>
      <c r="BI514" s="76"/>
      <c r="BJ514" s="76"/>
      <c r="BK514" s="76"/>
      <c r="BL514" s="76"/>
      <c r="BM514" s="76"/>
      <c r="BN514" s="76"/>
      <c r="BO514" s="76"/>
      <c r="BP514" s="76"/>
      <c r="BQ514" s="76"/>
      <c r="BR514" s="76"/>
      <c r="BS514" s="76"/>
      <c r="BT514" s="76"/>
      <c r="BU514" s="76"/>
      <c r="BV514" s="76"/>
      <c r="BW514" s="76"/>
      <c r="BX514" s="76"/>
      <c r="BY514" s="76"/>
      <c r="BZ514" s="76"/>
      <c r="CA514" s="76"/>
      <c r="CB514" s="76"/>
      <c r="CC514" s="76"/>
      <c r="CD514" s="76"/>
      <c r="CE514" s="76"/>
      <c r="CF514" s="76"/>
      <c r="CG514" s="76"/>
      <c r="CH514" s="76"/>
      <c r="CI514" s="76"/>
      <c r="CJ514" s="76"/>
      <c r="CK514" s="76"/>
      <c r="CL514" s="76"/>
      <c r="CM514" s="76"/>
      <c r="CN514" s="76"/>
      <c r="CO514" s="76"/>
      <c r="CP514" s="76"/>
      <c r="CQ514" s="76"/>
      <c r="CR514" s="76"/>
      <c r="CS514" s="76"/>
      <c r="CT514" s="76"/>
      <c r="CU514" s="76"/>
      <c r="CV514" s="76"/>
      <c r="CW514" s="76"/>
      <c r="CX514" s="76"/>
      <c r="CY514" s="76"/>
      <c r="CZ514" s="76"/>
      <c r="DA514" s="76"/>
      <c r="DB514" s="76"/>
      <c r="DC514" s="76"/>
      <c r="DD514" s="76"/>
      <c r="DE514" s="76"/>
      <c r="DF514" s="76"/>
      <c r="DG514" s="76"/>
      <c r="DH514" s="76"/>
      <c r="DI514" s="76"/>
      <c r="DJ514" s="76"/>
      <c r="DK514" s="76"/>
      <c r="DL514" s="76"/>
      <c r="DM514" s="76"/>
      <c r="DN514" s="76"/>
      <c r="DO514" s="76"/>
      <c r="DP514" s="76"/>
      <c r="DQ514" s="76"/>
      <c r="DR514" s="76"/>
      <c r="DS514" s="76"/>
      <c r="DT514" s="76"/>
      <c r="DU514" s="76"/>
      <c r="DV514" s="76"/>
      <c r="DW514" s="76"/>
      <c r="DX514" s="76"/>
      <c r="DY514" s="76"/>
      <c r="DZ514" s="76"/>
      <c r="EA514" s="76"/>
      <c r="EB514" s="76"/>
      <c r="EC514" s="76"/>
      <c r="ED514" s="76"/>
      <c r="EE514" s="76"/>
      <c r="EF514" s="76"/>
      <c r="EG514" s="76"/>
      <c r="EH514" s="76"/>
      <c r="EI514" s="76"/>
      <c r="EJ514" s="76"/>
      <c r="EK514" s="76"/>
      <c r="EL514" s="76"/>
      <c r="EM514" s="76"/>
      <c r="EN514" s="76"/>
      <c r="EO514" s="76"/>
      <c r="EP514" s="76"/>
      <c r="EQ514" s="76"/>
      <c r="ER514" s="76"/>
      <c r="ES514" s="76"/>
      <c r="ET514" s="76"/>
      <c r="EU514" s="76"/>
      <c r="EV514" s="76"/>
      <c r="EW514" s="76"/>
      <c r="EX514" s="76"/>
      <c r="EY514" s="76"/>
      <c r="EZ514" s="76"/>
      <c r="FA514" s="76"/>
      <c r="FB514" s="76"/>
      <c r="FC514" s="76"/>
      <c r="FD514" s="76"/>
      <c r="FE514" s="76"/>
      <c r="FF514" s="76"/>
      <c r="FG514" s="76"/>
      <c r="FH514" s="76"/>
      <c r="FI514" s="76"/>
      <c r="FJ514" s="76"/>
      <c r="FK514" s="76"/>
      <c r="FL514" s="76"/>
      <c r="FM514" s="76"/>
      <c r="FN514" s="76"/>
      <c r="FO514" s="76"/>
      <c r="FP514" s="76"/>
      <c r="FQ514" s="76"/>
      <c r="FR514" s="76"/>
      <c r="FS514" s="76"/>
      <c r="FT514" s="76"/>
      <c r="FU514" s="76"/>
      <c r="FV514" s="76"/>
      <c r="FW514" s="76"/>
      <c r="FX514" s="76"/>
      <c r="FY514" s="76"/>
      <c r="FZ514" s="76"/>
      <c r="GA514" s="76"/>
      <c r="GB514" s="76"/>
      <c r="GC514" s="76"/>
      <c r="GD514" s="76"/>
      <c r="GE514" s="76"/>
      <c r="GF514" s="76"/>
      <c r="GG514" s="76"/>
      <c r="GH514" s="76"/>
      <c r="GI514" s="76"/>
      <c r="GJ514" s="76"/>
      <c r="GK514" s="76"/>
      <c r="GL514" s="76"/>
      <c r="GM514" s="76"/>
      <c r="GN514" s="76"/>
      <c r="GO514" s="76"/>
      <c r="GP514" s="76"/>
      <c r="GQ514" s="76"/>
      <c r="GR514" s="76"/>
      <c r="GS514" s="76"/>
      <c r="GT514" s="76"/>
      <c r="GU514" s="76"/>
      <c r="GV514" s="76"/>
      <c r="GW514" s="76"/>
      <c r="GX514" s="76"/>
      <c r="GY514" s="76"/>
      <c r="GZ514" s="76"/>
      <c r="HA514" s="76"/>
      <c r="HB514" s="76"/>
      <c r="HC514" s="76"/>
      <c r="HD514" s="76"/>
      <c r="HE514" s="76"/>
      <c r="HF514" s="76"/>
      <c r="HG514" s="76"/>
      <c r="HH514" s="76"/>
      <c r="HI514" s="76"/>
      <c r="HJ514" s="76"/>
      <c r="HK514" s="76"/>
      <c r="HL514" s="76"/>
      <c r="HM514" s="76"/>
      <c r="HN514" s="76"/>
      <c r="HO514" s="76"/>
      <c r="HP514" s="76"/>
      <c r="HQ514" s="76"/>
      <c r="HR514" s="76"/>
      <c r="HS514" s="76"/>
      <c r="HT514" s="76"/>
      <c r="HU514" s="76"/>
      <c r="HV514" s="76"/>
      <c r="HW514" s="76"/>
      <c r="HX514" s="76"/>
      <c r="HY514" s="76"/>
      <c r="HZ514" s="76"/>
      <c r="IA514" s="76"/>
      <c r="IB514" s="76"/>
      <c r="IC514" s="76"/>
      <c r="ID514" s="76"/>
      <c r="IE514" s="76"/>
      <c r="IF514" s="76"/>
      <c r="IG514" s="76"/>
      <c r="IH514" s="76"/>
      <c r="II514" s="76"/>
      <c r="IJ514" s="76"/>
      <c r="IK514" s="76"/>
      <c r="IL514" s="76"/>
      <c r="IM514" s="76"/>
      <c r="IN514" s="76"/>
      <c r="IO514" s="76"/>
      <c r="IP514" s="76"/>
      <c r="IQ514" s="76"/>
      <c r="IR514" s="76"/>
      <c r="IS514" s="76"/>
      <c r="IT514" s="76"/>
      <c r="IU514" s="76"/>
      <c r="IV514" s="76"/>
      <c r="IW514" s="76"/>
      <c r="IX514" s="76"/>
      <c r="IY514" s="76"/>
      <c r="IZ514" s="76"/>
      <c r="JA514" s="76"/>
      <c r="JB514" s="76"/>
      <c r="JC514" s="76"/>
      <c r="JD514" s="76"/>
      <c r="JE514" s="76"/>
      <c r="JF514" s="76"/>
      <c r="JG514" s="76"/>
      <c r="JH514" s="76"/>
      <c r="JI514" s="76"/>
      <c r="JJ514" s="76"/>
      <c r="JK514" s="76"/>
      <c r="JL514" s="76"/>
      <c r="JM514" s="76"/>
      <c r="JN514" s="76"/>
      <c r="JO514" s="76"/>
      <c r="JP514" s="76"/>
      <c r="JQ514" s="76"/>
      <c r="JR514" s="76"/>
      <c r="JS514" s="76"/>
      <c r="JT514" s="76"/>
      <c r="JU514" s="76"/>
      <c r="JV514" s="76"/>
      <c r="JW514" s="76"/>
      <c r="JX514" s="76"/>
      <c r="JY514" s="76"/>
      <c r="JZ514" s="76"/>
      <c r="KA514" s="76"/>
      <c r="KB514" s="76"/>
      <c r="KC514" s="76"/>
      <c r="KD514" s="76"/>
      <c r="KE514" s="76"/>
      <c r="KF514" s="76"/>
      <c r="KG514" s="76"/>
      <c r="KH514" s="76"/>
      <c r="KI514" s="76"/>
      <c r="KJ514" s="76"/>
      <c r="KK514" s="76"/>
      <c r="KL514" s="76"/>
      <c r="KM514" s="76"/>
      <c r="KN514" s="76"/>
      <c r="KO514" s="76"/>
      <c r="KP514" s="76"/>
      <c r="KQ514" s="76"/>
      <c r="KR514" s="76"/>
      <c r="KS514" s="76"/>
      <c r="KT514" s="76"/>
      <c r="KU514" s="76"/>
      <c r="KV514" s="76"/>
      <c r="KW514" s="76"/>
      <c r="KX514" s="76"/>
      <c r="KY514" s="76"/>
      <c r="KZ514" s="76"/>
      <c r="LA514" s="76"/>
      <c r="LB514" s="76"/>
      <c r="LC514" s="76"/>
      <c r="LD514" s="76"/>
      <c r="LE514" s="76"/>
      <c r="LF514" s="76"/>
      <c r="LG514" s="76"/>
      <c r="LH514" s="76"/>
      <c r="LI514" s="76"/>
      <c r="LJ514" s="76"/>
      <c r="LK514" s="76"/>
      <c r="LL514" s="76"/>
      <c r="LM514" s="76"/>
      <c r="LN514" s="76"/>
      <c r="LO514" s="76"/>
      <c r="LP514" s="76"/>
      <c r="LQ514" s="76"/>
      <c r="LR514" s="76"/>
      <c r="LS514" s="76"/>
      <c r="LT514" s="76"/>
      <c r="LU514" s="76"/>
      <c r="LV514" s="76"/>
      <c r="LW514" s="76"/>
      <c r="LX514" s="76"/>
      <c r="LY514" s="76"/>
      <c r="LZ514" s="76"/>
      <c r="MA514" s="76"/>
      <c r="MB514" s="76"/>
      <c r="MC514" s="76"/>
      <c r="MD514" s="76"/>
      <c r="ME514" s="76"/>
      <c r="MF514" s="76"/>
      <c r="MG514" s="76"/>
      <c r="MH514" s="76"/>
      <c r="MI514" s="76"/>
      <c r="MJ514" s="76"/>
      <c r="MK514" s="76"/>
      <c r="ML514" s="76"/>
      <c r="MM514" s="76"/>
      <c r="MN514" s="76"/>
      <c r="MO514" s="76"/>
      <c r="MP514" s="76"/>
      <c r="MQ514" s="76"/>
      <c r="MR514" s="76"/>
      <c r="MS514" s="76"/>
      <c r="MT514" s="76"/>
      <c r="MU514" s="76"/>
      <c r="MV514" s="76"/>
      <c r="MW514" s="76"/>
      <c r="MX514" s="76"/>
      <c r="MY514" s="76"/>
      <c r="MZ514" s="76"/>
      <c r="NA514" s="76"/>
      <c r="NB514" s="76"/>
      <c r="NC514" s="76"/>
      <c r="ND514" s="76"/>
      <c r="NE514" s="76"/>
      <c r="NF514" s="76"/>
      <c r="NG514" s="76"/>
      <c r="NH514" s="76"/>
      <c r="NI514" s="76"/>
      <c r="NJ514" s="76"/>
      <c r="NK514" s="76"/>
      <c r="NL514" s="76"/>
      <c r="NM514" s="76"/>
      <c r="NN514" s="76"/>
      <c r="NO514" s="76"/>
      <c r="NP514" s="76"/>
      <c r="NQ514" s="76"/>
      <c r="NR514" s="76"/>
      <c r="NS514" s="76"/>
      <c r="NT514" s="76"/>
      <c r="NU514" s="76"/>
      <c r="NV514" s="76"/>
      <c r="NW514" s="76"/>
      <c r="NX514" s="76"/>
      <c r="NY514" s="76"/>
      <c r="NZ514" s="76"/>
      <c r="OA514" s="76"/>
      <c r="OB514" s="76"/>
      <c r="OC514" s="76"/>
      <c r="OD514" s="76"/>
      <c r="OE514" s="76"/>
      <c r="OF514" s="76"/>
      <c r="OG514" s="76"/>
      <c r="OH514" s="76"/>
      <c r="OI514" s="76"/>
      <c r="OJ514" s="76"/>
      <c r="OK514" s="76"/>
      <c r="OL514" s="76"/>
      <c r="OM514" s="76"/>
      <c r="ON514" s="76"/>
      <c r="OO514" s="76"/>
      <c r="OP514" s="76"/>
      <c r="OQ514" s="76"/>
      <c r="OR514" s="76"/>
      <c r="OS514" s="76"/>
      <c r="OT514" s="76"/>
      <c r="OU514" s="76"/>
      <c r="OV514" s="76"/>
      <c r="OW514" s="76"/>
      <c r="OX514" s="76"/>
      <c r="OY514" s="76"/>
      <c r="OZ514" s="76"/>
      <c r="PA514" s="76"/>
      <c r="PB514" s="76"/>
      <c r="PC514" s="76"/>
      <c r="PD514" s="76"/>
      <c r="PE514" s="76"/>
      <c r="PF514" s="76"/>
      <c r="PG514" s="76"/>
      <c r="PH514" s="76"/>
      <c r="PI514" s="76"/>
      <c r="PJ514" s="76"/>
      <c r="PK514" s="76"/>
      <c r="PL514" s="76"/>
      <c r="PM514" s="76"/>
      <c r="PN514" s="76"/>
      <c r="PO514" s="76"/>
      <c r="PP514" s="76"/>
      <c r="PQ514" s="76"/>
      <c r="PR514" s="76"/>
      <c r="PS514" s="76"/>
      <c r="PT514" s="76"/>
      <c r="PU514" s="76"/>
      <c r="PV514" s="76"/>
      <c r="PW514" s="76"/>
      <c r="PX514" s="76"/>
      <c r="PY514" s="76"/>
      <c r="PZ514" s="76"/>
      <c r="QA514" s="76"/>
      <c r="QB514" s="76"/>
      <c r="QC514" s="76"/>
      <c r="QD514" s="76"/>
      <c r="QE514" s="76"/>
      <c r="QF514" s="76"/>
      <c r="QG514" s="76"/>
      <c r="QH514" s="76"/>
      <c r="QI514" s="76"/>
      <c r="QJ514" s="76"/>
      <c r="QK514" s="76"/>
      <c r="QL514" s="76"/>
      <c r="QM514" s="76"/>
      <c r="QN514" s="76"/>
      <c r="QO514" s="76"/>
      <c r="QP514" s="76"/>
      <c r="QQ514" s="76"/>
      <c r="QR514" s="76"/>
      <c r="QS514" s="76"/>
      <c r="QT514" s="76"/>
      <c r="QU514" s="76"/>
      <c r="QV514" s="76"/>
      <c r="QW514" s="76"/>
      <c r="QX514" s="76"/>
      <c r="QY514" s="76"/>
      <c r="QZ514" s="76"/>
      <c r="RA514" s="76"/>
      <c r="RB514" s="76"/>
      <c r="RC514" s="76"/>
      <c r="RD514" s="76"/>
      <c r="RE514" s="76"/>
      <c r="RF514" s="76"/>
      <c r="RG514" s="76"/>
      <c r="RH514" s="76"/>
      <c r="RI514" s="76"/>
      <c r="RJ514" s="76"/>
      <c r="RK514" s="76"/>
      <c r="RL514" s="76"/>
      <c r="RM514" s="76"/>
      <c r="RN514" s="76"/>
      <c r="RO514" s="76"/>
      <c r="RP514" s="76"/>
      <c r="RQ514" s="76"/>
      <c r="RR514" s="76"/>
      <c r="RS514" s="76"/>
      <c r="RT514" s="76"/>
      <c r="RU514" s="76"/>
      <c r="RV514" s="76"/>
      <c r="RW514" s="76"/>
      <c r="RX514" s="76"/>
      <c r="RY514" s="76"/>
      <c r="RZ514" s="76"/>
      <c r="SA514" s="76"/>
      <c r="SB514" s="76"/>
      <c r="SC514" s="76"/>
      <c r="SD514" s="76"/>
      <c r="SE514" s="76"/>
      <c r="SF514" s="76"/>
      <c r="SG514" s="76"/>
      <c r="SH514" s="76"/>
      <c r="SI514" s="76"/>
      <c r="SJ514" s="76"/>
      <c r="SK514" s="76"/>
      <c r="SL514" s="76"/>
      <c r="SM514" s="76"/>
      <c r="SN514" s="76"/>
      <c r="SO514" s="76"/>
      <c r="SP514" s="76"/>
      <c r="SQ514" s="76"/>
      <c r="SR514" s="76"/>
      <c r="SS514" s="76"/>
      <c r="ST514" s="76"/>
      <c r="SU514" s="76"/>
      <c r="SV514" s="76"/>
      <c r="SW514" s="76"/>
      <c r="SX514" s="76"/>
      <c r="SY514" s="76"/>
      <c r="SZ514" s="76"/>
      <c r="TA514" s="76"/>
      <c r="TB514" s="76"/>
      <c r="TC514" s="76"/>
      <c r="TD514" s="76"/>
      <c r="TE514" s="76"/>
      <c r="TF514" s="76"/>
      <c r="TG514" s="76"/>
      <c r="TH514" s="76"/>
      <c r="TI514" s="76"/>
      <c r="TJ514" s="76"/>
      <c r="TK514" s="76"/>
      <c r="TL514" s="76"/>
      <c r="TM514" s="76"/>
      <c r="TN514" s="76"/>
      <c r="TO514" s="76"/>
      <c r="TP514" s="76"/>
      <c r="TQ514" s="76"/>
      <c r="TR514" s="76"/>
      <c r="TS514" s="76"/>
      <c r="TT514" s="76"/>
      <c r="TU514" s="76"/>
      <c r="TV514" s="76"/>
      <c r="TW514" s="76"/>
      <c r="TX514" s="76"/>
      <c r="TY514" s="76"/>
      <c r="TZ514" s="76"/>
      <c r="UA514" s="76"/>
      <c r="UB514" s="76"/>
      <c r="UC514" s="76"/>
      <c r="UD514" s="76"/>
      <c r="UE514" s="76"/>
      <c r="UF514" s="76"/>
      <c r="UG514" s="76"/>
      <c r="UH514" s="76"/>
      <c r="UI514" s="76"/>
      <c r="UJ514" s="76"/>
      <c r="UK514" s="76"/>
      <c r="UL514" s="76"/>
      <c r="UM514" s="76"/>
      <c r="UN514" s="76"/>
      <c r="UO514" s="76"/>
      <c r="UP514" s="76"/>
      <c r="UQ514" s="76"/>
      <c r="UR514" s="76"/>
      <c r="US514" s="76"/>
      <c r="UT514" s="76"/>
      <c r="UU514" s="76"/>
      <c r="UV514" s="76"/>
      <c r="UW514" s="76"/>
      <c r="UX514" s="76"/>
      <c r="UY514" s="76"/>
      <c r="UZ514" s="76"/>
      <c r="VA514" s="76"/>
      <c r="VB514" s="76"/>
      <c r="VC514" s="76"/>
      <c r="VD514" s="76"/>
      <c r="VE514" s="76"/>
      <c r="VF514" s="76"/>
      <c r="VG514" s="76"/>
      <c r="VH514" s="76"/>
      <c r="VI514" s="76"/>
      <c r="VJ514" s="76"/>
      <c r="VK514" s="76"/>
      <c r="VL514" s="76"/>
      <c r="VM514" s="76"/>
      <c r="VN514" s="76"/>
      <c r="VO514" s="76"/>
      <c r="VP514" s="76"/>
      <c r="VQ514" s="76"/>
      <c r="VR514" s="76"/>
      <c r="VS514" s="76"/>
      <c r="VT514" s="76"/>
      <c r="VU514" s="76"/>
      <c r="VV514" s="76"/>
      <c r="VW514" s="76"/>
      <c r="VX514" s="76"/>
      <c r="VY514" s="76"/>
      <c r="VZ514" s="76"/>
      <c r="WA514" s="76"/>
      <c r="WB514" s="76"/>
      <c r="WC514" s="76"/>
      <c r="WD514" s="76"/>
      <c r="WE514" s="76"/>
      <c r="WF514" s="76"/>
      <c r="WG514" s="76"/>
      <c r="WH514" s="76"/>
      <c r="WI514" s="76"/>
      <c r="WJ514" s="76"/>
      <c r="WK514" s="76"/>
      <c r="WL514" s="76"/>
      <c r="WM514" s="76"/>
      <c r="WN514" s="76"/>
      <c r="WO514" s="76"/>
      <c r="WP514" s="76"/>
      <c r="WQ514" s="76"/>
      <c r="WR514" s="76"/>
      <c r="WS514" s="76"/>
      <c r="WT514" s="76"/>
      <c r="WU514" s="76"/>
      <c r="WV514" s="76"/>
      <c r="WW514" s="76"/>
      <c r="WX514" s="76"/>
      <c r="WY514" s="76"/>
      <c r="WZ514" s="76"/>
      <c r="XA514" s="76"/>
      <c r="XB514" s="76"/>
      <c r="XC514" s="76"/>
      <c r="XD514" s="76"/>
      <c r="XE514" s="76"/>
      <c r="XF514" s="76"/>
      <c r="XG514" s="76"/>
      <c r="XH514" s="76"/>
      <c r="XI514" s="76"/>
      <c r="XJ514" s="76"/>
      <c r="XK514" s="76"/>
      <c r="XL514" s="76"/>
      <c r="XM514" s="76"/>
      <c r="XN514" s="76"/>
      <c r="XO514" s="76"/>
      <c r="XP514" s="76"/>
      <c r="XQ514" s="76"/>
      <c r="XR514" s="76"/>
      <c r="XS514" s="76"/>
      <c r="XT514" s="76"/>
      <c r="XU514" s="76"/>
      <c r="XV514" s="76"/>
      <c r="XW514" s="76"/>
      <c r="XX514" s="76"/>
      <c r="XY514" s="76"/>
      <c r="XZ514" s="76"/>
      <c r="YA514" s="76"/>
      <c r="YB514" s="76"/>
      <c r="YC514" s="76"/>
      <c r="YD514" s="76"/>
      <c r="YE514" s="76"/>
      <c r="YF514" s="76"/>
      <c r="YG514" s="76"/>
      <c r="YH514" s="76"/>
      <c r="YI514" s="76"/>
      <c r="YJ514" s="76"/>
      <c r="YK514" s="76"/>
      <c r="YL514" s="76"/>
      <c r="YM514" s="76"/>
      <c r="YN514" s="76"/>
      <c r="YO514" s="76"/>
      <c r="YP514" s="76"/>
      <c r="YQ514" s="76"/>
      <c r="YR514" s="76"/>
      <c r="YS514" s="76"/>
      <c r="YT514" s="76"/>
      <c r="YU514" s="76"/>
      <c r="YV514" s="76"/>
      <c r="YW514" s="76"/>
      <c r="YX514" s="76"/>
      <c r="YY514" s="76"/>
      <c r="YZ514" s="76"/>
      <c r="ZA514" s="76"/>
      <c r="ZB514" s="76"/>
      <c r="ZC514" s="76"/>
      <c r="ZD514" s="76"/>
      <c r="ZE514" s="76"/>
      <c r="ZF514" s="76"/>
      <c r="ZG514" s="76"/>
      <c r="ZH514" s="76"/>
      <c r="ZI514" s="76"/>
      <c r="ZJ514" s="76"/>
      <c r="ZK514" s="76"/>
      <c r="ZL514" s="76"/>
      <c r="ZM514" s="76"/>
      <c r="ZN514" s="76"/>
      <c r="ZO514" s="76"/>
      <c r="ZP514" s="76"/>
      <c r="ZQ514" s="76"/>
      <c r="ZR514" s="76"/>
      <c r="ZS514" s="76"/>
      <c r="ZT514" s="76"/>
      <c r="ZU514" s="76"/>
      <c r="ZV514" s="76"/>
      <c r="ZW514" s="76"/>
      <c r="ZX514" s="76"/>
      <c r="ZY514" s="76"/>
      <c r="ZZ514" s="76"/>
      <c r="AAA514" s="76"/>
      <c r="AAB514" s="76"/>
      <c r="AAC514" s="76"/>
      <c r="AAD514" s="76"/>
      <c r="AAE514" s="76"/>
      <c r="AAF514" s="76"/>
      <c r="AAG514" s="76"/>
      <c r="AAH514" s="76"/>
      <c r="AAI514" s="76"/>
      <c r="AAJ514" s="76"/>
      <c r="AAK514" s="76"/>
      <c r="AAL514" s="76"/>
      <c r="AAM514" s="76"/>
      <c r="AAN514" s="76"/>
      <c r="AAO514" s="76"/>
      <c r="AAP514" s="76"/>
      <c r="AAQ514" s="76"/>
      <c r="AAR514" s="76"/>
      <c r="AAS514" s="76"/>
      <c r="AAT514" s="76"/>
      <c r="AAU514" s="76"/>
      <c r="AAV514" s="76"/>
      <c r="AAW514" s="76"/>
      <c r="AAX514" s="76"/>
      <c r="AAY514" s="76"/>
      <c r="AAZ514" s="76"/>
      <c r="ABA514" s="76"/>
      <c r="ABB514" s="76"/>
      <c r="ABC514" s="76"/>
      <c r="ABD514" s="76"/>
      <c r="ABE514" s="76"/>
      <c r="ABF514" s="76"/>
      <c r="ABG514" s="76"/>
      <c r="ABH514" s="76"/>
      <c r="ABI514" s="76"/>
      <c r="ABJ514" s="76"/>
      <c r="ABK514" s="76"/>
      <c r="ABL514" s="76"/>
      <c r="ABM514" s="76"/>
      <c r="ABN514" s="76"/>
      <c r="ABO514" s="76"/>
      <c r="ABP514" s="76"/>
      <c r="ABQ514" s="76"/>
      <c r="ABR514" s="76"/>
      <c r="ABS514" s="76"/>
      <c r="ABT514" s="76"/>
      <c r="ABU514" s="76"/>
      <c r="ABV514" s="76"/>
      <c r="ABW514" s="76"/>
      <c r="ABX514" s="76"/>
      <c r="ABY514" s="76"/>
      <c r="ABZ514" s="76"/>
      <c r="ACA514" s="76"/>
      <c r="ACB514" s="76"/>
      <c r="ACC514" s="76"/>
      <c r="ACD514" s="76"/>
      <c r="ACE514" s="76"/>
      <c r="ACF514" s="76"/>
      <c r="ACG514" s="76"/>
      <c r="ACH514" s="76"/>
      <c r="ACI514" s="76"/>
      <c r="ACJ514" s="76"/>
      <c r="ACK514" s="76"/>
      <c r="ACL514" s="76"/>
      <c r="ACM514" s="76"/>
      <c r="ACN514" s="76"/>
      <c r="ACO514" s="76"/>
      <c r="ACP514" s="76"/>
      <c r="ACQ514" s="76"/>
      <c r="ACR514" s="76"/>
      <c r="ACS514" s="76"/>
      <c r="ACT514" s="76"/>
      <c r="ACU514" s="76"/>
      <c r="ACV514" s="76"/>
      <c r="ACW514" s="76"/>
      <c r="ACX514" s="76"/>
      <c r="ACY514" s="76"/>
      <c r="ACZ514" s="76"/>
      <c r="ADA514" s="76"/>
      <c r="ADB514" s="76"/>
      <c r="ADC514" s="76"/>
      <c r="ADD514" s="76"/>
      <c r="ADE514" s="76"/>
      <c r="ADF514" s="76"/>
      <c r="ADG514" s="76"/>
      <c r="ADH514" s="76"/>
      <c r="ADI514" s="76"/>
      <c r="ADJ514" s="76"/>
      <c r="ADK514" s="76"/>
      <c r="ADL514" s="76"/>
      <c r="ADM514" s="76"/>
      <c r="ADN514" s="76"/>
      <c r="ADO514" s="76"/>
      <c r="ADP514" s="76"/>
      <c r="ADQ514" s="76"/>
      <c r="ADR514" s="76"/>
      <c r="ADS514" s="76"/>
      <c r="ADT514" s="76"/>
      <c r="ADU514" s="76"/>
      <c r="ADV514" s="76"/>
      <c r="ADW514" s="76"/>
      <c r="ADX514" s="76"/>
      <c r="ADY514" s="76"/>
      <c r="ADZ514" s="76"/>
      <c r="AEA514" s="76"/>
      <c r="AEB514" s="76"/>
      <c r="AEC514" s="76"/>
      <c r="AED514" s="76"/>
      <c r="AEE514" s="76"/>
      <c r="AEF514" s="76"/>
      <c r="AEG514" s="76"/>
      <c r="AEH514" s="76"/>
      <c r="AEI514" s="76"/>
      <c r="AEJ514" s="76"/>
      <c r="AEK514" s="76"/>
      <c r="AEL514" s="76"/>
      <c r="AEM514" s="76"/>
      <c r="AEN514" s="76"/>
      <c r="AEO514" s="76"/>
      <c r="AEP514" s="76"/>
      <c r="AEQ514" s="76"/>
      <c r="AER514" s="76"/>
      <c r="AES514" s="76"/>
      <c r="AET514" s="76"/>
      <c r="AEU514" s="76"/>
      <c r="AEV514" s="76"/>
      <c r="AEW514" s="76"/>
      <c r="AEX514" s="76"/>
      <c r="AEY514" s="76"/>
      <c r="AEZ514" s="76"/>
      <c r="AFA514" s="76"/>
      <c r="AFB514" s="76"/>
      <c r="AFC514" s="76"/>
      <c r="AFD514" s="76"/>
      <c r="AFE514" s="76"/>
      <c r="AFF514" s="76"/>
      <c r="AFG514" s="76"/>
      <c r="AFH514" s="76"/>
      <c r="AFI514" s="76"/>
      <c r="AFJ514" s="76"/>
      <c r="AFK514" s="76"/>
      <c r="AFL514" s="76"/>
      <c r="AFM514" s="76"/>
      <c r="AFN514" s="76"/>
      <c r="AFO514" s="76"/>
      <c r="AFP514" s="76"/>
      <c r="AFQ514" s="76"/>
      <c r="AFR514" s="76"/>
      <c r="AFS514" s="76"/>
      <c r="AFT514" s="76"/>
      <c r="AFU514" s="76"/>
      <c r="AFV514" s="76"/>
      <c r="AFW514" s="76"/>
      <c r="AFX514" s="76"/>
      <c r="AFY514" s="76"/>
      <c r="AFZ514" s="76"/>
      <c r="AGA514" s="76"/>
      <c r="AGB514" s="76"/>
      <c r="AGC514" s="76"/>
      <c r="AGD514" s="76"/>
      <c r="AGE514" s="76"/>
      <c r="AGF514" s="76"/>
      <c r="AGG514" s="76"/>
      <c r="AGH514" s="76"/>
      <c r="AGI514" s="76"/>
      <c r="AGJ514" s="76"/>
      <c r="AGK514" s="76"/>
      <c r="AGL514" s="76"/>
      <c r="AGM514" s="76"/>
      <c r="AGN514" s="76"/>
      <c r="AGO514" s="76"/>
      <c r="AGP514" s="76"/>
      <c r="AGQ514" s="76"/>
      <c r="AGR514" s="76"/>
      <c r="AGS514" s="76"/>
      <c r="AGT514" s="76"/>
      <c r="AGU514" s="76"/>
      <c r="AGV514" s="76"/>
      <c r="AGW514" s="76"/>
      <c r="AGX514" s="76"/>
      <c r="AGY514" s="76"/>
      <c r="AGZ514" s="76"/>
      <c r="AHA514" s="76"/>
      <c r="AHB514" s="76"/>
      <c r="AHC514" s="76"/>
      <c r="AHD514" s="76"/>
      <c r="AHE514" s="76"/>
      <c r="AHF514" s="76"/>
      <c r="AHG514" s="76"/>
      <c r="AHH514" s="76"/>
      <c r="AHI514" s="76"/>
      <c r="AHJ514" s="76"/>
      <c r="AHK514" s="76"/>
      <c r="AHL514" s="76"/>
      <c r="AHM514" s="76"/>
      <c r="AHN514" s="76"/>
      <c r="AHO514" s="76"/>
      <c r="AHP514" s="76"/>
      <c r="AHQ514" s="76"/>
      <c r="AHR514" s="76"/>
      <c r="AHS514" s="76"/>
      <c r="AHT514" s="76"/>
      <c r="AHU514" s="76"/>
      <c r="AHV514" s="76"/>
      <c r="AHW514" s="76"/>
      <c r="AHX514" s="76"/>
      <c r="AHY514" s="76"/>
      <c r="AHZ514" s="76"/>
      <c r="AIA514" s="76"/>
      <c r="AIB514" s="76"/>
      <c r="AIC514" s="76"/>
      <c r="AID514" s="76"/>
      <c r="AIE514" s="76"/>
      <c r="AIF514" s="76"/>
      <c r="AIG514" s="76"/>
      <c r="AIH514" s="76"/>
      <c r="AII514" s="76"/>
      <c r="AIJ514" s="76"/>
      <c r="AIK514" s="76"/>
      <c r="AIL514" s="76"/>
      <c r="AIM514" s="76"/>
      <c r="AIN514" s="76"/>
      <c r="AIO514" s="76"/>
      <c r="AIP514" s="76"/>
      <c r="AIQ514" s="76"/>
      <c r="AIR514" s="76"/>
      <c r="AIS514" s="76"/>
      <c r="AIT514" s="76"/>
      <c r="AIU514" s="76"/>
      <c r="AIV514" s="76"/>
      <c r="AIW514" s="76"/>
      <c r="AIX514" s="76"/>
      <c r="AIY514" s="76"/>
      <c r="AIZ514" s="76"/>
      <c r="AJA514" s="76"/>
      <c r="AJB514" s="76"/>
      <c r="AJC514" s="76"/>
      <c r="AJD514" s="76"/>
      <c r="AJE514" s="76"/>
      <c r="AJF514" s="76"/>
      <c r="AJG514" s="76"/>
      <c r="AJH514" s="76"/>
      <c r="AJI514" s="76"/>
      <c r="AJJ514" s="76"/>
      <c r="AJK514" s="76"/>
      <c r="AJL514" s="76"/>
      <c r="AJM514" s="76"/>
      <c r="AJN514" s="76"/>
      <c r="AJO514" s="76"/>
      <c r="AJP514" s="76"/>
      <c r="AJQ514" s="76"/>
      <c r="AJR514" s="76"/>
      <c r="AJS514" s="76"/>
      <c r="AJT514" s="76"/>
      <c r="AJU514" s="76"/>
      <c r="AJV514" s="76"/>
      <c r="AJW514" s="76"/>
      <c r="AJX514" s="76"/>
      <c r="AJY514" s="76"/>
      <c r="AJZ514" s="76"/>
      <c r="AKA514" s="76"/>
      <c r="AKB514" s="76"/>
      <c r="AKC514" s="76"/>
      <c r="AKD514" s="76"/>
      <c r="AKE514" s="76"/>
      <c r="AKF514" s="76"/>
      <c r="AKG514" s="76"/>
      <c r="AKH514" s="76"/>
      <c r="AKI514" s="76"/>
      <c r="AKJ514" s="76"/>
      <c r="AKK514" s="76"/>
      <c r="AKL514" s="76"/>
      <c r="AKM514" s="76"/>
      <c r="AKN514" s="76"/>
      <c r="AKO514" s="76"/>
      <c r="AKP514" s="76"/>
      <c r="AKQ514" s="76"/>
      <c r="AKR514" s="76"/>
      <c r="AKS514" s="76"/>
      <c r="AKT514" s="76"/>
      <c r="AKU514" s="76"/>
      <c r="AKV514" s="76"/>
      <c r="AKW514" s="76"/>
      <c r="AKX514" s="76"/>
      <c r="AKY514" s="76"/>
      <c r="AKZ514" s="76"/>
      <c r="ALA514" s="76"/>
      <c r="ALB514" s="76"/>
      <c r="ALC514" s="76"/>
      <c r="ALD514" s="76"/>
      <c r="ALE514" s="76"/>
      <c r="ALF514" s="76"/>
      <c r="ALG514" s="76"/>
      <c r="ALH514" s="76"/>
      <c r="ALI514" s="76"/>
      <c r="ALJ514" s="76"/>
      <c r="ALK514" s="76"/>
      <c r="ALL514" s="76"/>
      <c r="ALM514" s="76"/>
      <c r="ALN514" s="76"/>
      <c r="ALO514" s="76"/>
      <c r="ALP514" s="76"/>
      <c r="ALQ514" s="76"/>
      <c r="ALR514" s="76"/>
      <c r="ALS514" s="76"/>
      <c r="ALT514" s="76"/>
      <c r="ALU514" s="76"/>
      <c r="ALV514" s="76"/>
      <c r="ALW514" s="76"/>
      <c r="ALX514" s="76"/>
      <c r="ALY514" s="76"/>
      <c r="ALZ514" s="76"/>
      <c r="AMA514" s="76"/>
      <c r="AMB514" s="76"/>
      <c r="AMC514" s="76"/>
      <c r="AMD514" s="76"/>
      <c r="AME514" s="76"/>
      <c r="AMF514" s="76"/>
      <c r="AMG514" s="76"/>
      <c r="AMH514" s="76"/>
      <c r="AMI514" s="76"/>
      <c r="AMJ514" s="76"/>
      <c r="AMK514" s="76"/>
      <c r="AML514" s="76"/>
      <c r="AMM514" s="76"/>
      <c r="AMN514" s="76"/>
      <c r="AMO514" s="76"/>
      <c r="AMP514" s="76"/>
      <c r="AMQ514" s="76"/>
      <c r="AMR514" s="76"/>
      <c r="AMS514" s="76"/>
      <c r="AMT514" s="76"/>
      <c r="AMU514" s="76"/>
      <c r="AMV514" s="76"/>
      <c r="AMW514" s="76"/>
      <c r="AMX514" s="76"/>
      <c r="AMY514" s="76"/>
      <c r="AMZ514" s="76"/>
      <c r="ANA514" s="76"/>
      <c r="ANB514" s="76"/>
      <c r="ANC514" s="76"/>
      <c r="AND514" s="76"/>
      <c r="ANE514" s="76"/>
      <c r="ANF514" s="76"/>
      <c r="ANG514" s="76"/>
      <c r="ANH514" s="76"/>
      <c r="ANI514" s="76"/>
      <c r="ANJ514" s="76"/>
      <c r="ANK514" s="76"/>
      <c r="ANL514" s="76"/>
      <c r="ANM514" s="76"/>
      <c r="ANN514" s="76"/>
      <c r="ANO514" s="76"/>
      <c r="ANP514" s="76"/>
      <c r="ANQ514" s="76"/>
      <c r="ANR514" s="76"/>
      <c r="ANS514" s="76"/>
      <c r="ANT514" s="76"/>
      <c r="ANU514" s="76"/>
      <c r="ANV514" s="76"/>
      <c r="ANW514" s="76"/>
      <c r="ANX514" s="76"/>
      <c r="ANY514" s="76"/>
      <c r="ANZ514" s="76"/>
      <c r="AOA514" s="76"/>
      <c r="AOB514" s="76"/>
      <c r="AOC514" s="76"/>
      <c r="AOD514" s="76"/>
      <c r="AOE514" s="76"/>
      <c r="AOF514" s="76"/>
      <c r="AOG514" s="76"/>
      <c r="AOH514" s="76"/>
      <c r="AOI514" s="76"/>
      <c r="AOJ514" s="76"/>
      <c r="AOK514" s="76"/>
      <c r="AOL514" s="76"/>
      <c r="AOM514" s="76"/>
      <c r="AON514" s="76"/>
      <c r="AOO514" s="76"/>
      <c r="AOP514" s="76"/>
      <c r="AOQ514" s="76"/>
      <c r="AOR514" s="76"/>
      <c r="AOS514" s="76"/>
      <c r="AOT514" s="76"/>
      <c r="AOU514" s="76"/>
      <c r="AOV514" s="76"/>
      <c r="AOW514" s="76"/>
      <c r="AOX514" s="76"/>
      <c r="AOY514" s="76"/>
      <c r="AOZ514" s="76"/>
      <c r="APA514" s="76"/>
      <c r="APB514" s="76"/>
      <c r="APC514" s="76"/>
      <c r="APD514" s="76"/>
      <c r="APE514" s="76"/>
      <c r="APF514" s="76"/>
      <c r="APG514" s="76"/>
      <c r="APH514" s="76"/>
      <c r="API514" s="76"/>
      <c r="APJ514" s="76"/>
      <c r="APK514" s="76"/>
      <c r="APL514" s="76"/>
      <c r="APM514" s="76"/>
      <c r="APN514" s="76"/>
      <c r="APO514" s="76"/>
      <c r="APP514" s="76"/>
      <c r="APQ514" s="76"/>
      <c r="APR514" s="76"/>
      <c r="APS514" s="76"/>
      <c r="APT514" s="76"/>
      <c r="APU514" s="76"/>
      <c r="APV514" s="76"/>
      <c r="APW514" s="76"/>
      <c r="APX514" s="76"/>
      <c r="APY514" s="76"/>
      <c r="APZ514" s="76"/>
      <c r="AQA514" s="76"/>
      <c r="AQB514" s="76"/>
      <c r="AQC514" s="76"/>
      <c r="AQD514" s="76"/>
      <c r="AQE514" s="76"/>
      <c r="AQF514" s="76"/>
      <c r="AQG514" s="76"/>
      <c r="AQH514" s="76"/>
      <c r="AQI514" s="76"/>
      <c r="AQJ514" s="76"/>
      <c r="AQK514" s="76"/>
      <c r="AQL514" s="76"/>
      <c r="AQM514" s="76"/>
      <c r="AQN514" s="76"/>
      <c r="AQO514" s="76"/>
      <c r="AQP514" s="76"/>
      <c r="AQQ514" s="76"/>
      <c r="AQR514" s="76"/>
      <c r="AQS514" s="76"/>
      <c r="AQT514" s="76"/>
      <c r="AQU514" s="76"/>
      <c r="AQV514" s="76"/>
      <c r="AQW514" s="76"/>
      <c r="AQX514" s="76"/>
      <c r="AQY514" s="76"/>
      <c r="AQZ514" s="76"/>
      <c r="ARA514" s="76"/>
      <c r="ARB514" s="76"/>
      <c r="ARC514" s="76"/>
      <c r="ARD514" s="76"/>
      <c r="ARE514" s="76"/>
      <c r="ARF514" s="76"/>
      <c r="ARG514" s="76"/>
      <c r="ARH514" s="76"/>
      <c r="ARI514" s="76"/>
      <c r="ARJ514" s="76"/>
      <c r="ARK514" s="76"/>
      <c r="ARL514" s="76"/>
      <c r="ARM514" s="76"/>
      <c r="ARN514" s="76"/>
      <c r="ARO514" s="76"/>
      <c r="ARP514" s="76"/>
      <c r="ARQ514" s="76"/>
      <c r="ARR514" s="76"/>
      <c r="ARS514" s="76"/>
      <c r="ART514" s="76"/>
      <c r="ARU514" s="76"/>
      <c r="ARV514" s="76"/>
      <c r="ARW514" s="76"/>
      <c r="ARX514" s="76"/>
      <c r="ARY514" s="76"/>
      <c r="ARZ514" s="76"/>
      <c r="ASA514" s="76"/>
      <c r="ASB514" s="76"/>
      <c r="ASC514" s="76"/>
      <c r="ASD514" s="76"/>
      <c r="ASE514" s="76"/>
      <c r="ASF514" s="76"/>
      <c r="ASG514" s="76"/>
      <c r="ASH514" s="76"/>
      <c r="ASI514" s="76"/>
      <c r="ASJ514" s="76"/>
      <c r="ASK514" s="76"/>
      <c r="ASL514" s="76"/>
      <c r="ASM514" s="76"/>
      <c r="ASN514" s="76"/>
      <c r="ASO514" s="76"/>
      <c r="ASP514" s="76"/>
      <c r="ASQ514" s="76"/>
      <c r="ASR514" s="76"/>
      <c r="ASS514" s="76"/>
      <c r="AST514" s="76"/>
      <c r="ASU514" s="76"/>
      <c r="ASV514" s="76"/>
      <c r="ASW514" s="76"/>
      <c r="ASX514" s="76"/>
      <c r="ASY514" s="76"/>
      <c r="ASZ514" s="76"/>
      <c r="ATA514" s="76"/>
      <c r="ATB514" s="76"/>
      <c r="ATC514" s="76"/>
      <c r="ATD514" s="76"/>
      <c r="ATE514" s="76"/>
      <c r="ATF514" s="76"/>
      <c r="ATG514" s="76"/>
      <c r="ATH514" s="76"/>
      <c r="ATI514" s="76"/>
      <c r="ATJ514" s="76"/>
      <c r="ATK514" s="76"/>
      <c r="ATL514" s="76"/>
      <c r="ATM514" s="76"/>
      <c r="ATN514" s="76"/>
      <c r="ATO514" s="76"/>
      <c r="ATP514" s="76"/>
      <c r="ATQ514" s="76"/>
      <c r="ATR514" s="76"/>
      <c r="ATS514" s="76"/>
      <c r="ATT514" s="76"/>
      <c r="ATU514" s="76"/>
      <c r="ATV514" s="76"/>
      <c r="ATW514" s="76"/>
      <c r="ATX514" s="76"/>
      <c r="ATY514" s="76"/>
      <c r="ATZ514" s="76"/>
      <c r="AUA514" s="76"/>
      <c r="AUB514" s="76"/>
      <c r="AUC514" s="76"/>
      <c r="AUD514" s="76"/>
      <c r="AUE514" s="76"/>
      <c r="AUF514" s="76"/>
      <c r="AUG514" s="76"/>
      <c r="AUH514" s="76"/>
      <c r="AUI514" s="76"/>
      <c r="AUJ514" s="76"/>
      <c r="AUK514" s="76"/>
      <c r="AUL514" s="76"/>
      <c r="AUM514" s="76"/>
      <c r="AUN514" s="76"/>
      <c r="AUO514" s="76"/>
      <c r="AUP514" s="76"/>
      <c r="AUQ514" s="76"/>
      <c r="AUR514" s="76"/>
      <c r="AUS514" s="76"/>
      <c r="AUT514" s="76"/>
      <c r="AUU514" s="76"/>
      <c r="AUV514" s="76"/>
      <c r="AUW514" s="76"/>
      <c r="AUX514" s="76"/>
      <c r="AUY514" s="76"/>
      <c r="AUZ514" s="76"/>
      <c r="AVA514" s="76"/>
      <c r="AVB514" s="76"/>
      <c r="AVC514" s="76"/>
      <c r="AVD514" s="76"/>
      <c r="AVE514" s="76"/>
      <c r="AVF514" s="76"/>
      <c r="AVG514" s="76"/>
      <c r="AVH514" s="76"/>
      <c r="AVI514" s="76"/>
      <c r="AVJ514" s="76"/>
      <c r="AVK514" s="76"/>
      <c r="AVL514" s="76"/>
      <c r="AVM514" s="76"/>
      <c r="AVN514" s="76"/>
      <c r="AVO514" s="76"/>
      <c r="AVP514" s="76"/>
      <c r="AVQ514" s="76"/>
      <c r="AVR514" s="76"/>
      <c r="AVS514" s="76"/>
      <c r="AVT514" s="76"/>
      <c r="AVU514" s="76"/>
      <c r="AVV514" s="76"/>
      <c r="AVW514" s="76"/>
      <c r="AVX514" s="76"/>
      <c r="AVY514" s="76"/>
      <c r="AVZ514" s="76"/>
      <c r="AWA514" s="76"/>
      <c r="AWB514" s="76"/>
      <c r="AWC514" s="76"/>
      <c r="AWD514" s="76"/>
      <c r="AWE514" s="76"/>
      <c r="AWF514" s="76"/>
      <c r="AWG514" s="76"/>
      <c r="AWH514" s="76"/>
      <c r="AWI514" s="76"/>
      <c r="AWJ514" s="76"/>
      <c r="AWK514" s="76"/>
      <c r="AWL514" s="76"/>
      <c r="AWM514" s="76"/>
      <c r="AWN514" s="76"/>
      <c r="AWO514" s="76"/>
      <c r="AWP514" s="76"/>
      <c r="AWQ514" s="76"/>
      <c r="AWR514" s="76"/>
      <c r="AWS514" s="76"/>
      <c r="AWT514" s="76"/>
      <c r="AWU514" s="76"/>
      <c r="AWV514" s="76"/>
      <c r="AWW514" s="76"/>
      <c r="AWX514" s="76"/>
      <c r="AWY514" s="76"/>
      <c r="AWZ514" s="76"/>
      <c r="AXA514" s="76"/>
      <c r="AXB514" s="76"/>
      <c r="AXC514" s="76"/>
      <c r="AXD514" s="76"/>
      <c r="AXE514" s="76"/>
      <c r="AXF514" s="76"/>
      <c r="AXG514" s="76"/>
      <c r="AXH514" s="76"/>
      <c r="AXI514" s="76"/>
      <c r="AXJ514" s="76"/>
      <c r="AXK514" s="76"/>
      <c r="AXL514" s="76"/>
      <c r="AXM514" s="76"/>
      <c r="AXN514" s="76"/>
      <c r="AXO514" s="76"/>
      <c r="AXP514" s="76"/>
      <c r="AXQ514" s="76"/>
      <c r="AXR514" s="76"/>
      <c r="AXS514" s="76"/>
      <c r="AXT514" s="76"/>
      <c r="AXU514" s="76"/>
      <c r="AXV514" s="76"/>
      <c r="AXW514" s="76"/>
      <c r="AXX514" s="76"/>
      <c r="AXY514" s="76"/>
      <c r="AXZ514" s="76"/>
      <c r="AYA514" s="76"/>
      <c r="AYB514" s="76"/>
      <c r="AYC514" s="76"/>
      <c r="AYD514" s="76"/>
      <c r="AYE514" s="76"/>
      <c r="AYF514" s="76"/>
      <c r="AYG514" s="76"/>
      <c r="AYH514" s="76"/>
      <c r="AYI514" s="76"/>
      <c r="AYJ514" s="76"/>
      <c r="AYK514" s="76"/>
      <c r="AYL514" s="76"/>
      <c r="AYM514" s="76"/>
      <c r="AYN514" s="76"/>
      <c r="AYO514" s="76"/>
      <c r="AYP514" s="76"/>
      <c r="AYQ514" s="76"/>
      <c r="AYR514" s="76"/>
      <c r="AYS514" s="76"/>
      <c r="AYT514" s="76"/>
      <c r="AYU514" s="76"/>
      <c r="AYV514" s="76"/>
      <c r="AYW514" s="76"/>
      <c r="AYX514" s="76"/>
      <c r="AYY514" s="76"/>
      <c r="AYZ514" s="76"/>
      <c r="AZA514" s="76"/>
      <c r="AZB514" s="76"/>
      <c r="AZC514" s="76"/>
      <c r="AZD514" s="76"/>
      <c r="AZE514" s="76"/>
      <c r="AZF514" s="76"/>
      <c r="AZG514" s="76"/>
      <c r="AZH514" s="76"/>
      <c r="AZI514" s="76"/>
      <c r="AZJ514" s="76"/>
      <c r="AZK514" s="76"/>
      <c r="AZL514" s="76"/>
      <c r="AZM514" s="76"/>
      <c r="AZN514" s="76"/>
      <c r="AZO514" s="76"/>
      <c r="AZP514" s="76"/>
      <c r="AZQ514" s="76"/>
      <c r="AZR514" s="76"/>
      <c r="AZS514" s="76"/>
      <c r="AZT514" s="76"/>
      <c r="AZU514" s="76"/>
      <c r="AZV514" s="76"/>
      <c r="AZW514" s="76"/>
      <c r="AZX514" s="76"/>
      <c r="AZY514" s="76"/>
      <c r="AZZ514" s="76"/>
      <c r="BAA514" s="76"/>
      <c r="BAB514" s="76"/>
      <c r="BAC514" s="76"/>
      <c r="BAD514" s="76"/>
      <c r="BAE514" s="76"/>
      <c r="BAF514" s="76"/>
      <c r="BAG514" s="76"/>
      <c r="BAH514" s="76"/>
      <c r="BAI514" s="76"/>
      <c r="BAJ514" s="76"/>
      <c r="BAK514" s="76"/>
      <c r="BAL514" s="76"/>
      <c r="BAM514" s="76"/>
      <c r="BAN514" s="76"/>
      <c r="BAO514" s="76"/>
      <c r="BAP514" s="76"/>
      <c r="BAQ514" s="76"/>
      <c r="BAR514" s="76"/>
      <c r="BAS514" s="76"/>
      <c r="BAT514" s="76"/>
      <c r="BAU514" s="76"/>
      <c r="BAV514" s="76"/>
      <c r="BAW514" s="76"/>
      <c r="BAX514" s="76"/>
      <c r="BAY514" s="76"/>
      <c r="BAZ514" s="76"/>
      <c r="BBA514" s="76"/>
      <c r="BBB514" s="76"/>
      <c r="BBC514" s="76"/>
      <c r="BBD514" s="76"/>
      <c r="BBE514" s="76"/>
      <c r="BBF514" s="76"/>
      <c r="BBG514" s="76"/>
      <c r="BBH514" s="76"/>
      <c r="BBI514" s="76"/>
      <c r="BBJ514" s="76"/>
      <c r="BBK514" s="76"/>
      <c r="BBL514" s="76"/>
      <c r="BBM514" s="76"/>
      <c r="BBN514" s="76"/>
      <c r="BBO514" s="76"/>
      <c r="BBP514" s="76"/>
      <c r="BBQ514" s="76"/>
      <c r="BBR514" s="76"/>
      <c r="BBS514" s="76"/>
      <c r="BBT514" s="76"/>
      <c r="BBU514" s="76"/>
      <c r="BBV514" s="76"/>
      <c r="BBW514" s="76"/>
      <c r="BBX514" s="76"/>
      <c r="BBY514" s="76"/>
      <c r="BBZ514" s="76"/>
      <c r="BCA514" s="76"/>
      <c r="BCB514" s="76"/>
      <c r="BCC514" s="76"/>
      <c r="BCD514" s="76"/>
      <c r="BCE514" s="76"/>
      <c r="BCF514" s="76"/>
      <c r="BCG514" s="76"/>
      <c r="BCH514" s="76"/>
      <c r="BCI514" s="76"/>
      <c r="BCJ514" s="76"/>
      <c r="BCK514" s="76"/>
      <c r="BCL514" s="76"/>
      <c r="BCM514" s="76"/>
      <c r="BCN514" s="76"/>
      <c r="BCO514" s="76"/>
      <c r="BCP514" s="76"/>
      <c r="BCQ514" s="76"/>
      <c r="BCR514" s="76"/>
      <c r="BCS514" s="76"/>
      <c r="BCT514" s="76"/>
      <c r="BCU514" s="76"/>
      <c r="BCV514" s="76"/>
      <c r="BCW514" s="76"/>
      <c r="BCX514" s="76"/>
      <c r="BCY514" s="76"/>
      <c r="BCZ514" s="76"/>
      <c r="BDA514" s="76"/>
      <c r="BDB514" s="76"/>
      <c r="BDC514" s="76"/>
      <c r="BDD514" s="76"/>
      <c r="BDE514" s="76"/>
      <c r="BDF514" s="76"/>
      <c r="BDG514" s="76"/>
      <c r="BDH514" s="76"/>
      <c r="BDI514" s="76"/>
      <c r="BDJ514" s="76"/>
      <c r="BDK514" s="76"/>
      <c r="BDL514" s="76"/>
      <c r="BDM514" s="76"/>
      <c r="BDN514" s="76"/>
      <c r="BDO514" s="76"/>
      <c r="BDP514" s="76"/>
      <c r="BDQ514" s="76"/>
      <c r="BDR514" s="76"/>
      <c r="BDS514" s="76"/>
      <c r="BDT514" s="76"/>
      <c r="BDU514" s="76"/>
      <c r="BDV514" s="76"/>
      <c r="BDW514" s="76"/>
      <c r="BDX514" s="76"/>
      <c r="BDY514" s="76"/>
      <c r="BDZ514" s="76"/>
      <c r="BEA514" s="76"/>
      <c r="BEB514" s="76"/>
      <c r="BEC514" s="76"/>
      <c r="BED514" s="76"/>
      <c r="BEE514" s="76"/>
      <c r="BEF514" s="76"/>
      <c r="BEG514" s="76"/>
      <c r="BEH514" s="76"/>
      <c r="BEI514" s="76"/>
      <c r="BEJ514" s="76"/>
      <c r="BEK514" s="76"/>
      <c r="BEL514" s="76"/>
      <c r="BEM514" s="76"/>
      <c r="BEN514" s="76"/>
      <c r="BEO514" s="76"/>
      <c r="BEP514" s="76"/>
      <c r="BEQ514" s="76"/>
      <c r="BER514" s="76"/>
      <c r="BES514" s="76"/>
      <c r="BET514" s="76"/>
      <c r="BEU514" s="76"/>
      <c r="BEV514" s="76"/>
      <c r="BEW514" s="76"/>
      <c r="BEX514" s="76"/>
      <c r="BEY514" s="76"/>
      <c r="BEZ514" s="76"/>
      <c r="BFA514" s="76"/>
      <c r="BFB514" s="76"/>
      <c r="BFC514" s="76"/>
      <c r="BFD514" s="76"/>
      <c r="BFE514" s="76"/>
      <c r="BFF514" s="76"/>
      <c r="BFG514" s="76"/>
      <c r="BFH514" s="76"/>
      <c r="BFI514" s="76"/>
      <c r="BFJ514" s="76"/>
      <c r="BFK514" s="76"/>
      <c r="BFL514" s="76"/>
      <c r="BFM514" s="76"/>
      <c r="BFN514" s="76"/>
      <c r="BFO514" s="76"/>
      <c r="BFP514" s="76"/>
      <c r="BFQ514" s="76"/>
      <c r="BFR514" s="76"/>
      <c r="BFS514" s="76"/>
    </row>
    <row r="515" spans="1:1527" s="20" customFormat="1" ht="42" x14ac:dyDescent="0.25">
      <c r="A515" s="71" t="s">
        <v>338</v>
      </c>
      <c r="B515" s="278" t="s">
        <v>957</v>
      </c>
      <c r="C515" s="278" t="s">
        <v>930</v>
      </c>
      <c r="D515" s="278" t="s">
        <v>908</v>
      </c>
      <c r="E515" s="278"/>
      <c r="F515" s="309">
        <f t="shared" si="19"/>
        <v>7.5999999999999988</v>
      </c>
      <c r="G515" s="278"/>
      <c r="H515" s="278">
        <v>0.76</v>
      </c>
      <c r="I515" s="278">
        <v>1.52</v>
      </c>
      <c r="J515" s="278">
        <v>1.9</v>
      </c>
      <c r="K515" s="278">
        <v>2.2799999999999998</v>
      </c>
      <c r="L515" s="278">
        <v>1.1399999999999999</v>
      </c>
      <c r="M515" s="278"/>
      <c r="N515" s="278"/>
      <c r="O515" s="278"/>
      <c r="P515" s="278"/>
      <c r="Q515" s="278"/>
      <c r="R515" s="278"/>
      <c r="BA515" s="76"/>
      <c r="BB515" s="76"/>
      <c r="BC515" s="76"/>
      <c r="BD515" s="76"/>
      <c r="BE515" s="76"/>
      <c r="BF515" s="76"/>
      <c r="BG515" s="76"/>
      <c r="BH515" s="76"/>
      <c r="BI515" s="76"/>
      <c r="BJ515" s="76"/>
      <c r="BK515" s="76"/>
      <c r="BL515" s="76"/>
      <c r="BM515" s="76"/>
      <c r="BN515" s="76"/>
      <c r="BO515" s="76"/>
      <c r="BP515" s="76"/>
      <c r="BQ515" s="76"/>
      <c r="BR515" s="76"/>
      <c r="BS515" s="76"/>
      <c r="BT515" s="76"/>
      <c r="BU515" s="76"/>
      <c r="BV515" s="76"/>
      <c r="BW515" s="76"/>
      <c r="BX515" s="76"/>
      <c r="BY515" s="76"/>
      <c r="BZ515" s="76"/>
      <c r="CA515" s="76"/>
      <c r="CB515" s="76"/>
      <c r="CC515" s="76"/>
      <c r="CD515" s="76"/>
      <c r="CE515" s="76"/>
      <c r="CF515" s="76"/>
      <c r="CG515" s="76"/>
      <c r="CH515" s="76"/>
      <c r="CI515" s="76"/>
      <c r="CJ515" s="76"/>
      <c r="CK515" s="76"/>
      <c r="CL515" s="76"/>
      <c r="CM515" s="76"/>
      <c r="CN515" s="76"/>
      <c r="CO515" s="76"/>
      <c r="CP515" s="76"/>
      <c r="CQ515" s="76"/>
      <c r="CR515" s="76"/>
      <c r="CS515" s="76"/>
      <c r="CT515" s="76"/>
      <c r="CU515" s="76"/>
      <c r="CV515" s="76"/>
      <c r="CW515" s="76"/>
      <c r="CX515" s="76"/>
      <c r="CY515" s="76"/>
      <c r="CZ515" s="76"/>
      <c r="DA515" s="76"/>
      <c r="DB515" s="76"/>
      <c r="DC515" s="76"/>
      <c r="DD515" s="76"/>
      <c r="DE515" s="76"/>
      <c r="DF515" s="76"/>
      <c r="DG515" s="76"/>
      <c r="DH515" s="76"/>
      <c r="DI515" s="76"/>
      <c r="DJ515" s="76"/>
      <c r="DK515" s="76"/>
      <c r="DL515" s="76"/>
      <c r="DM515" s="76"/>
      <c r="DN515" s="76"/>
      <c r="DO515" s="76"/>
      <c r="DP515" s="76"/>
      <c r="DQ515" s="76"/>
      <c r="DR515" s="76"/>
      <c r="DS515" s="76"/>
      <c r="DT515" s="76"/>
      <c r="DU515" s="76"/>
      <c r="DV515" s="76"/>
      <c r="DW515" s="76"/>
      <c r="DX515" s="76"/>
      <c r="DY515" s="76"/>
      <c r="DZ515" s="76"/>
      <c r="EA515" s="76"/>
      <c r="EB515" s="76"/>
      <c r="EC515" s="76"/>
      <c r="ED515" s="76"/>
      <c r="EE515" s="76"/>
      <c r="EF515" s="76"/>
      <c r="EG515" s="76"/>
      <c r="EH515" s="76"/>
      <c r="EI515" s="76"/>
      <c r="EJ515" s="76"/>
      <c r="EK515" s="76"/>
      <c r="EL515" s="76"/>
      <c r="EM515" s="76"/>
      <c r="EN515" s="76"/>
      <c r="EO515" s="76"/>
      <c r="EP515" s="76"/>
      <c r="EQ515" s="76"/>
      <c r="ER515" s="76"/>
      <c r="ES515" s="76"/>
      <c r="ET515" s="76"/>
      <c r="EU515" s="76"/>
      <c r="EV515" s="76"/>
      <c r="EW515" s="76"/>
      <c r="EX515" s="76"/>
      <c r="EY515" s="76"/>
      <c r="EZ515" s="76"/>
      <c r="FA515" s="76"/>
      <c r="FB515" s="76"/>
      <c r="FC515" s="76"/>
      <c r="FD515" s="76"/>
      <c r="FE515" s="76"/>
      <c r="FF515" s="76"/>
      <c r="FG515" s="76"/>
      <c r="FH515" s="76"/>
      <c r="FI515" s="76"/>
      <c r="FJ515" s="76"/>
      <c r="FK515" s="76"/>
      <c r="FL515" s="76"/>
      <c r="FM515" s="76"/>
      <c r="FN515" s="76"/>
      <c r="FO515" s="76"/>
      <c r="FP515" s="76"/>
      <c r="FQ515" s="76"/>
      <c r="FR515" s="76"/>
      <c r="FS515" s="76"/>
      <c r="FT515" s="76"/>
      <c r="FU515" s="76"/>
      <c r="FV515" s="76"/>
      <c r="FW515" s="76"/>
      <c r="FX515" s="76"/>
      <c r="FY515" s="76"/>
      <c r="FZ515" s="76"/>
      <c r="GA515" s="76"/>
      <c r="GB515" s="76"/>
      <c r="GC515" s="76"/>
      <c r="GD515" s="76"/>
      <c r="GE515" s="76"/>
      <c r="GF515" s="76"/>
      <c r="GG515" s="76"/>
      <c r="GH515" s="76"/>
      <c r="GI515" s="76"/>
      <c r="GJ515" s="76"/>
      <c r="GK515" s="76"/>
      <c r="GL515" s="76"/>
      <c r="GM515" s="76"/>
      <c r="GN515" s="76"/>
      <c r="GO515" s="76"/>
      <c r="GP515" s="76"/>
      <c r="GQ515" s="76"/>
      <c r="GR515" s="76"/>
      <c r="GS515" s="76"/>
      <c r="GT515" s="76"/>
      <c r="GU515" s="76"/>
      <c r="GV515" s="76"/>
      <c r="GW515" s="76"/>
      <c r="GX515" s="76"/>
      <c r="GY515" s="76"/>
      <c r="GZ515" s="76"/>
      <c r="HA515" s="76"/>
      <c r="HB515" s="76"/>
      <c r="HC515" s="76"/>
      <c r="HD515" s="76"/>
      <c r="HE515" s="76"/>
      <c r="HF515" s="76"/>
      <c r="HG515" s="76"/>
      <c r="HH515" s="76"/>
      <c r="HI515" s="76"/>
      <c r="HJ515" s="76"/>
      <c r="HK515" s="76"/>
      <c r="HL515" s="76"/>
      <c r="HM515" s="76"/>
      <c r="HN515" s="76"/>
      <c r="HO515" s="76"/>
      <c r="HP515" s="76"/>
      <c r="HQ515" s="76"/>
      <c r="HR515" s="76"/>
      <c r="HS515" s="76"/>
      <c r="HT515" s="76"/>
      <c r="HU515" s="76"/>
      <c r="HV515" s="76"/>
      <c r="HW515" s="76"/>
      <c r="HX515" s="76"/>
      <c r="HY515" s="76"/>
      <c r="HZ515" s="76"/>
      <c r="IA515" s="76"/>
      <c r="IB515" s="76"/>
      <c r="IC515" s="76"/>
      <c r="ID515" s="76"/>
      <c r="IE515" s="76"/>
      <c r="IF515" s="76"/>
      <c r="IG515" s="76"/>
      <c r="IH515" s="76"/>
      <c r="II515" s="76"/>
      <c r="IJ515" s="76"/>
      <c r="IK515" s="76"/>
      <c r="IL515" s="76"/>
      <c r="IM515" s="76"/>
      <c r="IN515" s="76"/>
      <c r="IO515" s="76"/>
      <c r="IP515" s="76"/>
      <c r="IQ515" s="76"/>
      <c r="IR515" s="76"/>
      <c r="IS515" s="76"/>
      <c r="IT515" s="76"/>
      <c r="IU515" s="76"/>
      <c r="IV515" s="76"/>
      <c r="IW515" s="76"/>
      <c r="IX515" s="76"/>
      <c r="IY515" s="76"/>
      <c r="IZ515" s="76"/>
      <c r="JA515" s="76"/>
      <c r="JB515" s="76"/>
      <c r="JC515" s="76"/>
      <c r="JD515" s="76"/>
      <c r="JE515" s="76"/>
      <c r="JF515" s="76"/>
      <c r="JG515" s="76"/>
      <c r="JH515" s="76"/>
      <c r="JI515" s="76"/>
      <c r="JJ515" s="76"/>
      <c r="JK515" s="76"/>
      <c r="JL515" s="76"/>
      <c r="JM515" s="76"/>
      <c r="JN515" s="76"/>
      <c r="JO515" s="76"/>
      <c r="JP515" s="76"/>
      <c r="JQ515" s="76"/>
      <c r="JR515" s="76"/>
      <c r="JS515" s="76"/>
      <c r="JT515" s="76"/>
      <c r="JU515" s="76"/>
      <c r="JV515" s="76"/>
      <c r="JW515" s="76"/>
      <c r="JX515" s="76"/>
      <c r="JY515" s="76"/>
      <c r="JZ515" s="76"/>
      <c r="KA515" s="76"/>
      <c r="KB515" s="76"/>
      <c r="KC515" s="76"/>
      <c r="KD515" s="76"/>
      <c r="KE515" s="76"/>
      <c r="KF515" s="76"/>
      <c r="KG515" s="76"/>
      <c r="KH515" s="76"/>
      <c r="KI515" s="76"/>
      <c r="KJ515" s="76"/>
      <c r="KK515" s="76"/>
      <c r="KL515" s="76"/>
      <c r="KM515" s="76"/>
      <c r="KN515" s="76"/>
      <c r="KO515" s="76"/>
      <c r="KP515" s="76"/>
      <c r="KQ515" s="76"/>
      <c r="KR515" s="76"/>
      <c r="KS515" s="76"/>
      <c r="KT515" s="76"/>
      <c r="KU515" s="76"/>
      <c r="KV515" s="76"/>
      <c r="KW515" s="76"/>
      <c r="KX515" s="76"/>
      <c r="KY515" s="76"/>
      <c r="KZ515" s="76"/>
      <c r="LA515" s="76"/>
      <c r="LB515" s="76"/>
      <c r="LC515" s="76"/>
      <c r="LD515" s="76"/>
      <c r="LE515" s="76"/>
      <c r="LF515" s="76"/>
      <c r="LG515" s="76"/>
      <c r="LH515" s="76"/>
      <c r="LI515" s="76"/>
      <c r="LJ515" s="76"/>
      <c r="LK515" s="76"/>
      <c r="LL515" s="76"/>
      <c r="LM515" s="76"/>
      <c r="LN515" s="76"/>
      <c r="LO515" s="76"/>
      <c r="LP515" s="76"/>
      <c r="LQ515" s="76"/>
      <c r="LR515" s="76"/>
      <c r="LS515" s="76"/>
      <c r="LT515" s="76"/>
      <c r="LU515" s="76"/>
      <c r="LV515" s="76"/>
      <c r="LW515" s="76"/>
      <c r="LX515" s="76"/>
      <c r="LY515" s="76"/>
      <c r="LZ515" s="76"/>
      <c r="MA515" s="76"/>
      <c r="MB515" s="76"/>
      <c r="MC515" s="76"/>
      <c r="MD515" s="76"/>
      <c r="ME515" s="76"/>
      <c r="MF515" s="76"/>
      <c r="MG515" s="76"/>
      <c r="MH515" s="76"/>
      <c r="MI515" s="76"/>
      <c r="MJ515" s="76"/>
      <c r="MK515" s="76"/>
      <c r="ML515" s="76"/>
      <c r="MM515" s="76"/>
      <c r="MN515" s="76"/>
      <c r="MO515" s="76"/>
      <c r="MP515" s="76"/>
      <c r="MQ515" s="76"/>
      <c r="MR515" s="76"/>
      <c r="MS515" s="76"/>
      <c r="MT515" s="76"/>
      <c r="MU515" s="76"/>
      <c r="MV515" s="76"/>
      <c r="MW515" s="76"/>
      <c r="MX515" s="76"/>
      <c r="MY515" s="76"/>
      <c r="MZ515" s="76"/>
      <c r="NA515" s="76"/>
      <c r="NB515" s="76"/>
      <c r="NC515" s="76"/>
      <c r="ND515" s="76"/>
      <c r="NE515" s="76"/>
      <c r="NF515" s="76"/>
      <c r="NG515" s="76"/>
      <c r="NH515" s="76"/>
      <c r="NI515" s="76"/>
      <c r="NJ515" s="76"/>
      <c r="NK515" s="76"/>
      <c r="NL515" s="76"/>
      <c r="NM515" s="76"/>
      <c r="NN515" s="76"/>
      <c r="NO515" s="76"/>
      <c r="NP515" s="76"/>
      <c r="NQ515" s="76"/>
      <c r="NR515" s="76"/>
      <c r="NS515" s="76"/>
      <c r="NT515" s="76"/>
      <c r="NU515" s="76"/>
      <c r="NV515" s="76"/>
      <c r="NW515" s="76"/>
      <c r="NX515" s="76"/>
      <c r="NY515" s="76"/>
      <c r="NZ515" s="76"/>
      <c r="OA515" s="76"/>
      <c r="OB515" s="76"/>
      <c r="OC515" s="76"/>
      <c r="OD515" s="76"/>
      <c r="OE515" s="76"/>
      <c r="OF515" s="76"/>
      <c r="OG515" s="76"/>
      <c r="OH515" s="76"/>
      <c r="OI515" s="76"/>
      <c r="OJ515" s="76"/>
      <c r="OK515" s="76"/>
      <c r="OL515" s="76"/>
      <c r="OM515" s="76"/>
      <c r="ON515" s="76"/>
      <c r="OO515" s="76"/>
      <c r="OP515" s="76"/>
      <c r="OQ515" s="76"/>
      <c r="OR515" s="76"/>
      <c r="OS515" s="76"/>
      <c r="OT515" s="76"/>
      <c r="OU515" s="76"/>
      <c r="OV515" s="76"/>
      <c r="OW515" s="76"/>
      <c r="OX515" s="76"/>
      <c r="OY515" s="76"/>
      <c r="OZ515" s="76"/>
      <c r="PA515" s="76"/>
      <c r="PB515" s="76"/>
      <c r="PC515" s="76"/>
      <c r="PD515" s="76"/>
      <c r="PE515" s="76"/>
      <c r="PF515" s="76"/>
      <c r="PG515" s="76"/>
      <c r="PH515" s="76"/>
      <c r="PI515" s="76"/>
      <c r="PJ515" s="76"/>
      <c r="PK515" s="76"/>
      <c r="PL515" s="76"/>
      <c r="PM515" s="76"/>
      <c r="PN515" s="76"/>
      <c r="PO515" s="76"/>
      <c r="PP515" s="76"/>
      <c r="PQ515" s="76"/>
      <c r="PR515" s="76"/>
      <c r="PS515" s="76"/>
      <c r="PT515" s="76"/>
      <c r="PU515" s="76"/>
      <c r="PV515" s="76"/>
      <c r="PW515" s="76"/>
      <c r="PX515" s="76"/>
      <c r="PY515" s="76"/>
      <c r="PZ515" s="76"/>
      <c r="QA515" s="76"/>
      <c r="QB515" s="76"/>
      <c r="QC515" s="76"/>
      <c r="QD515" s="76"/>
      <c r="QE515" s="76"/>
      <c r="QF515" s="76"/>
      <c r="QG515" s="76"/>
      <c r="QH515" s="76"/>
      <c r="QI515" s="76"/>
      <c r="QJ515" s="76"/>
      <c r="QK515" s="76"/>
      <c r="QL515" s="76"/>
      <c r="QM515" s="76"/>
      <c r="QN515" s="76"/>
      <c r="QO515" s="76"/>
      <c r="QP515" s="76"/>
      <c r="QQ515" s="76"/>
      <c r="QR515" s="76"/>
      <c r="QS515" s="76"/>
      <c r="QT515" s="76"/>
      <c r="QU515" s="76"/>
      <c r="QV515" s="76"/>
      <c r="QW515" s="76"/>
      <c r="QX515" s="76"/>
      <c r="QY515" s="76"/>
      <c r="QZ515" s="76"/>
      <c r="RA515" s="76"/>
      <c r="RB515" s="76"/>
      <c r="RC515" s="76"/>
      <c r="RD515" s="76"/>
      <c r="RE515" s="76"/>
      <c r="RF515" s="76"/>
      <c r="RG515" s="76"/>
      <c r="RH515" s="76"/>
      <c r="RI515" s="76"/>
      <c r="RJ515" s="76"/>
      <c r="RK515" s="76"/>
      <c r="RL515" s="76"/>
      <c r="RM515" s="76"/>
      <c r="RN515" s="76"/>
      <c r="RO515" s="76"/>
      <c r="RP515" s="76"/>
      <c r="RQ515" s="76"/>
      <c r="RR515" s="76"/>
      <c r="RS515" s="76"/>
      <c r="RT515" s="76"/>
      <c r="RU515" s="76"/>
      <c r="RV515" s="76"/>
      <c r="RW515" s="76"/>
      <c r="RX515" s="76"/>
      <c r="RY515" s="76"/>
      <c r="RZ515" s="76"/>
      <c r="SA515" s="76"/>
      <c r="SB515" s="76"/>
      <c r="SC515" s="76"/>
      <c r="SD515" s="76"/>
      <c r="SE515" s="76"/>
      <c r="SF515" s="76"/>
      <c r="SG515" s="76"/>
      <c r="SH515" s="76"/>
      <c r="SI515" s="76"/>
      <c r="SJ515" s="76"/>
      <c r="SK515" s="76"/>
      <c r="SL515" s="76"/>
      <c r="SM515" s="76"/>
      <c r="SN515" s="76"/>
      <c r="SO515" s="76"/>
      <c r="SP515" s="76"/>
      <c r="SQ515" s="76"/>
      <c r="SR515" s="76"/>
      <c r="SS515" s="76"/>
      <c r="ST515" s="76"/>
      <c r="SU515" s="76"/>
      <c r="SV515" s="76"/>
      <c r="SW515" s="76"/>
      <c r="SX515" s="76"/>
      <c r="SY515" s="76"/>
      <c r="SZ515" s="76"/>
      <c r="TA515" s="76"/>
      <c r="TB515" s="76"/>
      <c r="TC515" s="76"/>
      <c r="TD515" s="76"/>
      <c r="TE515" s="76"/>
      <c r="TF515" s="76"/>
      <c r="TG515" s="76"/>
      <c r="TH515" s="76"/>
      <c r="TI515" s="76"/>
      <c r="TJ515" s="76"/>
      <c r="TK515" s="76"/>
      <c r="TL515" s="76"/>
      <c r="TM515" s="76"/>
      <c r="TN515" s="76"/>
      <c r="TO515" s="76"/>
      <c r="TP515" s="76"/>
      <c r="TQ515" s="76"/>
      <c r="TR515" s="76"/>
      <c r="TS515" s="76"/>
      <c r="TT515" s="76"/>
      <c r="TU515" s="76"/>
      <c r="TV515" s="76"/>
      <c r="TW515" s="76"/>
      <c r="TX515" s="76"/>
      <c r="TY515" s="76"/>
      <c r="TZ515" s="76"/>
      <c r="UA515" s="76"/>
      <c r="UB515" s="76"/>
      <c r="UC515" s="76"/>
      <c r="UD515" s="76"/>
      <c r="UE515" s="76"/>
      <c r="UF515" s="76"/>
      <c r="UG515" s="76"/>
      <c r="UH515" s="76"/>
      <c r="UI515" s="76"/>
      <c r="UJ515" s="76"/>
      <c r="UK515" s="76"/>
      <c r="UL515" s="76"/>
      <c r="UM515" s="76"/>
      <c r="UN515" s="76"/>
      <c r="UO515" s="76"/>
      <c r="UP515" s="76"/>
      <c r="UQ515" s="76"/>
      <c r="UR515" s="76"/>
      <c r="US515" s="76"/>
      <c r="UT515" s="76"/>
      <c r="UU515" s="76"/>
      <c r="UV515" s="76"/>
      <c r="UW515" s="76"/>
      <c r="UX515" s="76"/>
      <c r="UY515" s="76"/>
      <c r="UZ515" s="76"/>
      <c r="VA515" s="76"/>
      <c r="VB515" s="76"/>
      <c r="VC515" s="76"/>
      <c r="VD515" s="76"/>
      <c r="VE515" s="76"/>
      <c r="VF515" s="76"/>
      <c r="VG515" s="76"/>
      <c r="VH515" s="76"/>
      <c r="VI515" s="76"/>
      <c r="VJ515" s="76"/>
      <c r="VK515" s="76"/>
      <c r="VL515" s="76"/>
      <c r="VM515" s="76"/>
      <c r="VN515" s="76"/>
      <c r="VO515" s="76"/>
      <c r="VP515" s="76"/>
      <c r="VQ515" s="76"/>
      <c r="VR515" s="76"/>
      <c r="VS515" s="76"/>
      <c r="VT515" s="76"/>
      <c r="VU515" s="76"/>
      <c r="VV515" s="76"/>
      <c r="VW515" s="76"/>
      <c r="VX515" s="76"/>
      <c r="VY515" s="76"/>
      <c r="VZ515" s="76"/>
      <c r="WA515" s="76"/>
      <c r="WB515" s="76"/>
      <c r="WC515" s="76"/>
      <c r="WD515" s="76"/>
      <c r="WE515" s="76"/>
      <c r="WF515" s="76"/>
      <c r="WG515" s="76"/>
      <c r="WH515" s="76"/>
      <c r="WI515" s="76"/>
      <c r="WJ515" s="76"/>
      <c r="WK515" s="76"/>
      <c r="WL515" s="76"/>
      <c r="WM515" s="76"/>
      <c r="WN515" s="76"/>
      <c r="WO515" s="76"/>
      <c r="WP515" s="76"/>
      <c r="WQ515" s="76"/>
      <c r="WR515" s="76"/>
      <c r="WS515" s="76"/>
      <c r="WT515" s="76"/>
      <c r="WU515" s="76"/>
      <c r="WV515" s="76"/>
      <c r="WW515" s="76"/>
      <c r="WX515" s="76"/>
      <c r="WY515" s="76"/>
      <c r="WZ515" s="76"/>
      <c r="XA515" s="76"/>
      <c r="XB515" s="76"/>
      <c r="XC515" s="76"/>
      <c r="XD515" s="76"/>
      <c r="XE515" s="76"/>
      <c r="XF515" s="76"/>
      <c r="XG515" s="76"/>
      <c r="XH515" s="76"/>
      <c r="XI515" s="76"/>
      <c r="XJ515" s="76"/>
      <c r="XK515" s="76"/>
      <c r="XL515" s="76"/>
      <c r="XM515" s="76"/>
      <c r="XN515" s="76"/>
      <c r="XO515" s="76"/>
      <c r="XP515" s="76"/>
      <c r="XQ515" s="76"/>
      <c r="XR515" s="76"/>
      <c r="XS515" s="76"/>
      <c r="XT515" s="76"/>
      <c r="XU515" s="76"/>
      <c r="XV515" s="76"/>
      <c r="XW515" s="76"/>
      <c r="XX515" s="76"/>
      <c r="XY515" s="76"/>
      <c r="XZ515" s="76"/>
      <c r="YA515" s="76"/>
      <c r="YB515" s="76"/>
      <c r="YC515" s="76"/>
      <c r="YD515" s="76"/>
      <c r="YE515" s="76"/>
      <c r="YF515" s="76"/>
      <c r="YG515" s="76"/>
      <c r="YH515" s="76"/>
      <c r="YI515" s="76"/>
      <c r="YJ515" s="76"/>
      <c r="YK515" s="76"/>
      <c r="YL515" s="76"/>
      <c r="YM515" s="76"/>
      <c r="YN515" s="76"/>
      <c r="YO515" s="76"/>
      <c r="YP515" s="76"/>
      <c r="YQ515" s="76"/>
      <c r="YR515" s="76"/>
      <c r="YS515" s="76"/>
      <c r="YT515" s="76"/>
      <c r="YU515" s="76"/>
      <c r="YV515" s="76"/>
      <c r="YW515" s="76"/>
      <c r="YX515" s="76"/>
      <c r="YY515" s="76"/>
      <c r="YZ515" s="76"/>
      <c r="ZA515" s="76"/>
      <c r="ZB515" s="76"/>
      <c r="ZC515" s="76"/>
      <c r="ZD515" s="76"/>
      <c r="ZE515" s="76"/>
      <c r="ZF515" s="76"/>
      <c r="ZG515" s="76"/>
      <c r="ZH515" s="76"/>
      <c r="ZI515" s="76"/>
      <c r="ZJ515" s="76"/>
      <c r="ZK515" s="76"/>
      <c r="ZL515" s="76"/>
      <c r="ZM515" s="76"/>
      <c r="ZN515" s="76"/>
      <c r="ZO515" s="76"/>
      <c r="ZP515" s="76"/>
      <c r="ZQ515" s="76"/>
      <c r="ZR515" s="76"/>
      <c r="ZS515" s="76"/>
      <c r="ZT515" s="76"/>
      <c r="ZU515" s="76"/>
      <c r="ZV515" s="76"/>
      <c r="ZW515" s="76"/>
      <c r="ZX515" s="76"/>
      <c r="ZY515" s="76"/>
      <c r="ZZ515" s="76"/>
      <c r="AAA515" s="76"/>
      <c r="AAB515" s="76"/>
      <c r="AAC515" s="76"/>
      <c r="AAD515" s="76"/>
      <c r="AAE515" s="76"/>
      <c r="AAF515" s="76"/>
      <c r="AAG515" s="76"/>
      <c r="AAH515" s="76"/>
      <c r="AAI515" s="76"/>
      <c r="AAJ515" s="76"/>
      <c r="AAK515" s="76"/>
      <c r="AAL515" s="76"/>
      <c r="AAM515" s="76"/>
      <c r="AAN515" s="76"/>
      <c r="AAO515" s="76"/>
      <c r="AAP515" s="76"/>
      <c r="AAQ515" s="76"/>
      <c r="AAR515" s="76"/>
      <c r="AAS515" s="76"/>
      <c r="AAT515" s="76"/>
      <c r="AAU515" s="76"/>
      <c r="AAV515" s="76"/>
      <c r="AAW515" s="76"/>
      <c r="AAX515" s="76"/>
      <c r="AAY515" s="76"/>
      <c r="AAZ515" s="76"/>
      <c r="ABA515" s="76"/>
      <c r="ABB515" s="76"/>
      <c r="ABC515" s="76"/>
      <c r="ABD515" s="76"/>
      <c r="ABE515" s="76"/>
      <c r="ABF515" s="76"/>
      <c r="ABG515" s="76"/>
      <c r="ABH515" s="76"/>
      <c r="ABI515" s="76"/>
      <c r="ABJ515" s="76"/>
      <c r="ABK515" s="76"/>
      <c r="ABL515" s="76"/>
      <c r="ABM515" s="76"/>
      <c r="ABN515" s="76"/>
      <c r="ABO515" s="76"/>
      <c r="ABP515" s="76"/>
      <c r="ABQ515" s="76"/>
      <c r="ABR515" s="76"/>
      <c r="ABS515" s="76"/>
      <c r="ABT515" s="76"/>
      <c r="ABU515" s="76"/>
      <c r="ABV515" s="76"/>
      <c r="ABW515" s="76"/>
      <c r="ABX515" s="76"/>
      <c r="ABY515" s="76"/>
      <c r="ABZ515" s="76"/>
      <c r="ACA515" s="76"/>
      <c r="ACB515" s="76"/>
      <c r="ACC515" s="76"/>
      <c r="ACD515" s="76"/>
      <c r="ACE515" s="76"/>
      <c r="ACF515" s="76"/>
      <c r="ACG515" s="76"/>
      <c r="ACH515" s="76"/>
      <c r="ACI515" s="76"/>
      <c r="ACJ515" s="76"/>
      <c r="ACK515" s="76"/>
      <c r="ACL515" s="76"/>
      <c r="ACM515" s="76"/>
      <c r="ACN515" s="76"/>
      <c r="ACO515" s="76"/>
      <c r="ACP515" s="76"/>
      <c r="ACQ515" s="76"/>
      <c r="ACR515" s="76"/>
      <c r="ACS515" s="76"/>
      <c r="ACT515" s="76"/>
      <c r="ACU515" s="76"/>
      <c r="ACV515" s="76"/>
      <c r="ACW515" s="76"/>
      <c r="ACX515" s="76"/>
      <c r="ACY515" s="76"/>
      <c r="ACZ515" s="76"/>
      <c r="ADA515" s="76"/>
      <c r="ADB515" s="76"/>
      <c r="ADC515" s="76"/>
      <c r="ADD515" s="76"/>
      <c r="ADE515" s="76"/>
      <c r="ADF515" s="76"/>
      <c r="ADG515" s="76"/>
      <c r="ADH515" s="76"/>
      <c r="ADI515" s="76"/>
      <c r="ADJ515" s="76"/>
      <c r="ADK515" s="76"/>
      <c r="ADL515" s="76"/>
      <c r="ADM515" s="76"/>
      <c r="ADN515" s="76"/>
      <c r="ADO515" s="76"/>
      <c r="ADP515" s="76"/>
      <c r="ADQ515" s="76"/>
      <c r="ADR515" s="76"/>
      <c r="ADS515" s="76"/>
      <c r="ADT515" s="76"/>
      <c r="ADU515" s="76"/>
      <c r="ADV515" s="76"/>
      <c r="ADW515" s="76"/>
      <c r="ADX515" s="76"/>
      <c r="ADY515" s="76"/>
      <c r="ADZ515" s="76"/>
      <c r="AEA515" s="76"/>
      <c r="AEB515" s="76"/>
      <c r="AEC515" s="76"/>
      <c r="AED515" s="76"/>
      <c r="AEE515" s="76"/>
      <c r="AEF515" s="76"/>
      <c r="AEG515" s="76"/>
      <c r="AEH515" s="76"/>
      <c r="AEI515" s="76"/>
      <c r="AEJ515" s="76"/>
      <c r="AEK515" s="76"/>
      <c r="AEL515" s="76"/>
      <c r="AEM515" s="76"/>
      <c r="AEN515" s="76"/>
      <c r="AEO515" s="76"/>
      <c r="AEP515" s="76"/>
      <c r="AEQ515" s="76"/>
      <c r="AER515" s="76"/>
      <c r="AES515" s="76"/>
      <c r="AET515" s="76"/>
      <c r="AEU515" s="76"/>
      <c r="AEV515" s="76"/>
      <c r="AEW515" s="76"/>
      <c r="AEX515" s="76"/>
      <c r="AEY515" s="76"/>
      <c r="AEZ515" s="76"/>
      <c r="AFA515" s="76"/>
      <c r="AFB515" s="76"/>
      <c r="AFC515" s="76"/>
      <c r="AFD515" s="76"/>
      <c r="AFE515" s="76"/>
      <c r="AFF515" s="76"/>
      <c r="AFG515" s="76"/>
      <c r="AFH515" s="76"/>
      <c r="AFI515" s="76"/>
      <c r="AFJ515" s="76"/>
      <c r="AFK515" s="76"/>
      <c r="AFL515" s="76"/>
      <c r="AFM515" s="76"/>
      <c r="AFN515" s="76"/>
      <c r="AFO515" s="76"/>
      <c r="AFP515" s="76"/>
      <c r="AFQ515" s="76"/>
      <c r="AFR515" s="76"/>
      <c r="AFS515" s="76"/>
      <c r="AFT515" s="76"/>
      <c r="AFU515" s="76"/>
      <c r="AFV515" s="76"/>
      <c r="AFW515" s="76"/>
      <c r="AFX515" s="76"/>
      <c r="AFY515" s="76"/>
      <c r="AFZ515" s="76"/>
      <c r="AGA515" s="76"/>
      <c r="AGB515" s="76"/>
      <c r="AGC515" s="76"/>
      <c r="AGD515" s="76"/>
      <c r="AGE515" s="76"/>
      <c r="AGF515" s="76"/>
      <c r="AGG515" s="76"/>
      <c r="AGH515" s="76"/>
      <c r="AGI515" s="76"/>
      <c r="AGJ515" s="76"/>
      <c r="AGK515" s="76"/>
      <c r="AGL515" s="76"/>
      <c r="AGM515" s="76"/>
      <c r="AGN515" s="76"/>
      <c r="AGO515" s="76"/>
      <c r="AGP515" s="76"/>
      <c r="AGQ515" s="76"/>
      <c r="AGR515" s="76"/>
      <c r="AGS515" s="76"/>
      <c r="AGT515" s="76"/>
      <c r="AGU515" s="76"/>
      <c r="AGV515" s="76"/>
      <c r="AGW515" s="76"/>
      <c r="AGX515" s="76"/>
      <c r="AGY515" s="76"/>
      <c r="AGZ515" s="76"/>
      <c r="AHA515" s="76"/>
      <c r="AHB515" s="76"/>
      <c r="AHC515" s="76"/>
      <c r="AHD515" s="76"/>
      <c r="AHE515" s="76"/>
      <c r="AHF515" s="76"/>
      <c r="AHG515" s="76"/>
      <c r="AHH515" s="76"/>
      <c r="AHI515" s="76"/>
      <c r="AHJ515" s="76"/>
      <c r="AHK515" s="76"/>
      <c r="AHL515" s="76"/>
      <c r="AHM515" s="76"/>
      <c r="AHN515" s="76"/>
      <c r="AHO515" s="76"/>
      <c r="AHP515" s="76"/>
      <c r="AHQ515" s="76"/>
      <c r="AHR515" s="76"/>
      <c r="AHS515" s="76"/>
      <c r="AHT515" s="76"/>
      <c r="AHU515" s="76"/>
      <c r="AHV515" s="76"/>
      <c r="AHW515" s="76"/>
      <c r="AHX515" s="76"/>
      <c r="AHY515" s="76"/>
      <c r="AHZ515" s="76"/>
      <c r="AIA515" s="76"/>
      <c r="AIB515" s="76"/>
      <c r="AIC515" s="76"/>
      <c r="AID515" s="76"/>
      <c r="AIE515" s="76"/>
      <c r="AIF515" s="76"/>
      <c r="AIG515" s="76"/>
      <c r="AIH515" s="76"/>
      <c r="AII515" s="76"/>
      <c r="AIJ515" s="76"/>
      <c r="AIK515" s="76"/>
      <c r="AIL515" s="76"/>
      <c r="AIM515" s="76"/>
      <c r="AIN515" s="76"/>
      <c r="AIO515" s="76"/>
      <c r="AIP515" s="76"/>
      <c r="AIQ515" s="76"/>
      <c r="AIR515" s="76"/>
      <c r="AIS515" s="76"/>
      <c r="AIT515" s="76"/>
      <c r="AIU515" s="76"/>
      <c r="AIV515" s="76"/>
      <c r="AIW515" s="76"/>
      <c r="AIX515" s="76"/>
      <c r="AIY515" s="76"/>
      <c r="AIZ515" s="76"/>
      <c r="AJA515" s="76"/>
      <c r="AJB515" s="76"/>
      <c r="AJC515" s="76"/>
      <c r="AJD515" s="76"/>
      <c r="AJE515" s="76"/>
      <c r="AJF515" s="76"/>
      <c r="AJG515" s="76"/>
      <c r="AJH515" s="76"/>
      <c r="AJI515" s="76"/>
      <c r="AJJ515" s="76"/>
      <c r="AJK515" s="76"/>
      <c r="AJL515" s="76"/>
      <c r="AJM515" s="76"/>
      <c r="AJN515" s="76"/>
      <c r="AJO515" s="76"/>
      <c r="AJP515" s="76"/>
      <c r="AJQ515" s="76"/>
      <c r="AJR515" s="76"/>
      <c r="AJS515" s="76"/>
      <c r="AJT515" s="76"/>
      <c r="AJU515" s="76"/>
      <c r="AJV515" s="76"/>
      <c r="AJW515" s="76"/>
      <c r="AJX515" s="76"/>
      <c r="AJY515" s="76"/>
      <c r="AJZ515" s="76"/>
      <c r="AKA515" s="76"/>
      <c r="AKB515" s="76"/>
      <c r="AKC515" s="76"/>
      <c r="AKD515" s="76"/>
      <c r="AKE515" s="76"/>
      <c r="AKF515" s="76"/>
      <c r="AKG515" s="76"/>
      <c r="AKH515" s="76"/>
      <c r="AKI515" s="76"/>
      <c r="AKJ515" s="76"/>
      <c r="AKK515" s="76"/>
      <c r="AKL515" s="76"/>
      <c r="AKM515" s="76"/>
      <c r="AKN515" s="76"/>
      <c r="AKO515" s="76"/>
      <c r="AKP515" s="76"/>
      <c r="AKQ515" s="76"/>
      <c r="AKR515" s="76"/>
      <c r="AKS515" s="76"/>
      <c r="AKT515" s="76"/>
      <c r="AKU515" s="76"/>
      <c r="AKV515" s="76"/>
      <c r="AKW515" s="76"/>
      <c r="AKX515" s="76"/>
      <c r="AKY515" s="76"/>
      <c r="AKZ515" s="76"/>
      <c r="ALA515" s="76"/>
      <c r="ALB515" s="76"/>
      <c r="ALC515" s="76"/>
      <c r="ALD515" s="76"/>
      <c r="ALE515" s="76"/>
      <c r="ALF515" s="76"/>
      <c r="ALG515" s="76"/>
      <c r="ALH515" s="76"/>
      <c r="ALI515" s="76"/>
      <c r="ALJ515" s="76"/>
      <c r="ALK515" s="76"/>
      <c r="ALL515" s="76"/>
      <c r="ALM515" s="76"/>
      <c r="ALN515" s="76"/>
      <c r="ALO515" s="76"/>
      <c r="ALP515" s="76"/>
      <c r="ALQ515" s="76"/>
      <c r="ALR515" s="76"/>
      <c r="ALS515" s="76"/>
      <c r="ALT515" s="76"/>
      <c r="ALU515" s="76"/>
      <c r="ALV515" s="76"/>
      <c r="ALW515" s="76"/>
      <c r="ALX515" s="76"/>
      <c r="ALY515" s="76"/>
      <c r="ALZ515" s="76"/>
      <c r="AMA515" s="76"/>
      <c r="AMB515" s="76"/>
      <c r="AMC515" s="76"/>
      <c r="AMD515" s="76"/>
      <c r="AME515" s="76"/>
      <c r="AMF515" s="76"/>
      <c r="AMG515" s="76"/>
      <c r="AMH515" s="76"/>
      <c r="AMI515" s="76"/>
      <c r="AMJ515" s="76"/>
      <c r="AMK515" s="76"/>
      <c r="AML515" s="76"/>
      <c r="AMM515" s="76"/>
      <c r="AMN515" s="76"/>
      <c r="AMO515" s="76"/>
      <c r="AMP515" s="76"/>
      <c r="AMQ515" s="76"/>
      <c r="AMR515" s="76"/>
      <c r="AMS515" s="76"/>
      <c r="AMT515" s="76"/>
      <c r="AMU515" s="76"/>
      <c r="AMV515" s="76"/>
      <c r="AMW515" s="76"/>
      <c r="AMX515" s="76"/>
      <c r="AMY515" s="76"/>
      <c r="AMZ515" s="76"/>
      <c r="ANA515" s="76"/>
      <c r="ANB515" s="76"/>
      <c r="ANC515" s="76"/>
      <c r="AND515" s="76"/>
      <c r="ANE515" s="76"/>
      <c r="ANF515" s="76"/>
      <c r="ANG515" s="76"/>
      <c r="ANH515" s="76"/>
      <c r="ANI515" s="76"/>
      <c r="ANJ515" s="76"/>
      <c r="ANK515" s="76"/>
      <c r="ANL515" s="76"/>
      <c r="ANM515" s="76"/>
      <c r="ANN515" s="76"/>
      <c r="ANO515" s="76"/>
      <c r="ANP515" s="76"/>
      <c r="ANQ515" s="76"/>
      <c r="ANR515" s="76"/>
      <c r="ANS515" s="76"/>
      <c r="ANT515" s="76"/>
      <c r="ANU515" s="76"/>
      <c r="ANV515" s="76"/>
      <c r="ANW515" s="76"/>
      <c r="ANX515" s="76"/>
      <c r="ANY515" s="76"/>
      <c r="ANZ515" s="76"/>
      <c r="AOA515" s="76"/>
      <c r="AOB515" s="76"/>
      <c r="AOC515" s="76"/>
      <c r="AOD515" s="76"/>
      <c r="AOE515" s="76"/>
      <c r="AOF515" s="76"/>
      <c r="AOG515" s="76"/>
      <c r="AOH515" s="76"/>
      <c r="AOI515" s="76"/>
      <c r="AOJ515" s="76"/>
      <c r="AOK515" s="76"/>
      <c r="AOL515" s="76"/>
      <c r="AOM515" s="76"/>
      <c r="AON515" s="76"/>
      <c r="AOO515" s="76"/>
      <c r="AOP515" s="76"/>
      <c r="AOQ515" s="76"/>
      <c r="AOR515" s="76"/>
      <c r="AOS515" s="76"/>
      <c r="AOT515" s="76"/>
      <c r="AOU515" s="76"/>
      <c r="AOV515" s="76"/>
      <c r="AOW515" s="76"/>
      <c r="AOX515" s="76"/>
      <c r="AOY515" s="76"/>
      <c r="AOZ515" s="76"/>
      <c r="APA515" s="76"/>
      <c r="APB515" s="76"/>
      <c r="APC515" s="76"/>
      <c r="APD515" s="76"/>
      <c r="APE515" s="76"/>
      <c r="APF515" s="76"/>
      <c r="APG515" s="76"/>
      <c r="APH515" s="76"/>
      <c r="API515" s="76"/>
      <c r="APJ515" s="76"/>
      <c r="APK515" s="76"/>
      <c r="APL515" s="76"/>
      <c r="APM515" s="76"/>
      <c r="APN515" s="76"/>
      <c r="APO515" s="76"/>
      <c r="APP515" s="76"/>
      <c r="APQ515" s="76"/>
      <c r="APR515" s="76"/>
      <c r="APS515" s="76"/>
      <c r="APT515" s="76"/>
      <c r="APU515" s="76"/>
      <c r="APV515" s="76"/>
      <c r="APW515" s="76"/>
      <c r="APX515" s="76"/>
      <c r="APY515" s="76"/>
      <c r="APZ515" s="76"/>
      <c r="AQA515" s="76"/>
      <c r="AQB515" s="76"/>
      <c r="AQC515" s="76"/>
      <c r="AQD515" s="76"/>
      <c r="AQE515" s="76"/>
      <c r="AQF515" s="76"/>
      <c r="AQG515" s="76"/>
      <c r="AQH515" s="76"/>
      <c r="AQI515" s="76"/>
      <c r="AQJ515" s="76"/>
      <c r="AQK515" s="76"/>
      <c r="AQL515" s="76"/>
      <c r="AQM515" s="76"/>
      <c r="AQN515" s="76"/>
      <c r="AQO515" s="76"/>
      <c r="AQP515" s="76"/>
      <c r="AQQ515" s="76"/>
      <c r="AQR515" s="76"/>
      <c r="AQS515" s="76"/>
      <c r="AQT515" s="76"/>
      <c r="AQU515" s="76"/>
      <c r="AQV515" s="76"/>
      <c r="AQW515" s="76"/>
      <c r="AQX515" s="76"/>
      <c r="AQY515" s="76"/>
      <c r="AQZ515" s="76"/>
      <c r="ARA515" s="76"/>
      <c r="ARB515" s="76"/>
      <c r="ARC515" s="76"/>
      <c r="ARD515" s="76"/>
      <c r="ARE515" s="76"/>
      <c r="ARF515" s="76"/>
      <c r="ARG515" s="76"/>
      <c r="ARH515" s="76"/>
      <c r="ARI515" s="76"/>
      <c r="ARJ515" s="76"/>
      <c r="ARK515" s="76"/>
      <c r="ARL515" s="76"/>
      <c r="ARM515" s="76"/>
      <c r="ARN515" s="76"/>
      <c r="ARO515" s="76"/>
      <c r="ARP515" s="76"/>
      <c r="ARQ515" s="76"/>
      <c r="ARR515" s="76"/>
      <c r="ARS515" s="76"/>
      <c r="ART515" s="76"/>
      <c r="ARU515" s="76"/>
      <c r="ARV515" s="76"/>
      <c r="ARW515" s="76"/>
      <c r="ARX515" s="76"/>
      <c r="ARY515" s="76"/>
      <c r="ARZ515" s="76"/>
      <c r="ASA515" s="76"/>
      <c r="ASB515" s="76"/>
      <c r="ASC515" s="76"/>
      <c r="ASD515" s="76"/>
      <c r="ASE515" s="76"/>
      <c r="ASF515" s="76"/>
      <c r="ASG515" s="76"/>
      <c r="ASH515" s="76"/>
      <c r="ASI515" s="76"/>
      <c r="ASJ515" s="76"/>
      <c r="ASK515" s="76"/>
      <c r="ASL515" s="76"/>
      <c r="ASM515" s="76"/>
      <c r="ASN515" s="76"/>
      <c r="ASO515" s="76"/>
      <c r="ASP515" s="76"/>
      <c r="ASQ515" s="76"/>
      <c r="ASR515" s="76"/>
      <c r="ASS515" s="76"/>
      <c r="AST515" s="76"/>
      <c r="ASU515" s="76"/>
      <c r="ASV515" s="76"/>
      <c r="ASW515" s="76"/>
      <c r="ASX515" s="76"/>
      <c r="ASY515" s="76"/>
      <c r="ASZ515" s="76"/>
      <c r="ATA515" s="76"/>
      <c r="ATB515" s="76"/>
      <c r="ATC515" s="76"/>
      <c r="ATD515" s="76"/>
      <c r="ATE515" s="76"/>
      <c r="ATF515" s="76"/>
      <c r="ATG515" s="76"/>
      <c r="ATH515" s="76"/>
      <c r="ATI515" s="76"/>
      <c r="ATJ515" s="76"/>
      <c r="ATK515" s="76"/>
      <c r="ATL515" s="76"/>
      <c r="ATM515" s="76"/>
      <c r="ATN515" s="76"/>
      <c r="ATO515" s="76"/>
      <c r="ATP515" s="76"/>
      <c r="ATQ515" s="76"/>
      <c r="ATR515" s="76"/>
      <c r="ATS515" s="76"/>
      <c r="ATT515" s="76"/>
      <c r="ATU515" s="76"/>
      <c r="ATV515" s="76"/>
      <c r="ATW515" s="76"/>
      <c r="ATX515" s="76"/>
      <c r="ATY515" s="76"/>
      <c r="ATZ515" s="76"/>
      <c r="AUA515" s="76"/>
      <c r="AUB515" s="76"/>
      <c r="AUC515" s="76"/>
      <c r="AUD515" s="76"/>
      <c r="AUE515" s="76"/>
      <c r="AUF515" s="76"/>
      <c r="AUG515" s="76"/>
      <c r="AUH515" s="76"/>
      <c r="AUI515" s="76"/>
      <c r="AUJ515" s="76"/>
      <c r="AUK515" s="76"/>
      <c r="AUL515" s="76"/>
      <c r="AUM515" s="76"/>
      <c r="AUN515" s="76"/>
      <c r="AUO515" s="76"/>
      <c r="AUP515" s="76"/>
      <c r="AUQ515" s="76"/>
      <c r="AUR515" s="76"/>
      <c r="AUS515" s="76"/>
      <c r="AUT515" s="76"/>
      <c r="AUU515" s="76"/>
      <c r="AUV515" s="76"/>
      <c r="AUW515" s="76"/>
      <c r="AUX515" s="76"/>
      <c r="AUY515" s="76"/>
      <c r="AUZ515" s="76"/>
      <c r="AVA515" s="76"/>
      <c r="AVB515" s="76"/>
      <c r="AVC515" s="76"/>
      <c r="AVD515" s="76"/>
      <c r="AVE515" s="76"/>
      <c r="AVF515" s="76"/>
      <c r="AVG515" s="76"/>
      <c r="AVH515" s="76"/>
      <c r="AVI515" s="76"/>
      <c r="AVJ515" s="76"/>
      <c r="AVK515" s="76"/>
      <c r="AVL515" s="76"/>
      <c r="AVM515" s="76"/>
      <c r="AVN515" s="76"/>
      <c r="AVO515" s="76"/>
      <c r="AVP515" s="76"/>
      <c r="AVQ515" s="76"/>
      <c r="AVR515" s="76"/>
      <c r="AVS515" s="76"/>
      <c r="AVT515" s="76"/>
      <c r="AVU515" s="76"/>
      <c r="AVV515" s="76"/>
      <c r="AVW515" s="76"/>
      <c r="AVX515" s="76"/>
      <c r="AVY515" s="76"/>
      <c r="AVZ515" s="76"/>
      <c r="AWA515" s="76"/>
      <c r="AWB515" s="76"/>
      <c r="AWC515" s="76"/>
      <c r="AWD515" s="76"/>
      <c r="AWE515" s="76"/>
      <c r="AWF515" s="76"/>
      <c r="AWG515" s="76"/>
      <c r="AWH515" s="76"/>
      <c r="AWI515" s="76"/>
      <c r="AWJ515" s="76"/>
      <c r="AWK515" s="76"/>
      <c r="AWL515" s="76"/>
      <c r="AWM515" s="76"/>
      <c r="AWN515" s="76"/>
      <c r="AWO515" s="76"/>
      <c r="AWP515" s="76"/>
      <c r="AWQ515" s="76"/>
      <c r="AWR515" s="76"/>
      <c r="AWS515" s="76"/>
      <c r="AWT515" s="76"/>
      <c r="AWU515" s="76"/>
      <c r="AWV515" s="76"/>
      <c r="AWW515" s="76"/>
      <c r="AWX515" s="76"/>
      <c r="AWY515" s="76"/>
      <c r="AWZ515" s="76"/>
      <c r="AXA515" s="76"/>
      <c r="AXB515" s="76"/>
      <c r="AXC515" s="76"/>
      <c r="AXD515" s="76"/>
      <c r="AXE515" s="76"/>
      <c r="AXF515" s="76"/>
      <c r="AXG515" s="76"/>
      <c r="AXH515" s="76"/>
      <c r="AXI515" s="76"/>
      <c r="AXJ515" s="76"/>
      <c r="AXK515" s="76"/>
      <c r="AXL515" s="76"/>
      <c r="AXM515" s="76"/>
      <c r="AXN515" s="76"/>
      <c r="AXO515" s="76"/>
      <c r="AXP515" s="76"/>
      <c r="AXQ515" s="76"/>
      <c r="AXR515" s="76"/>
      <c r="AXS515" s="76"/>
      <c r="AXT515" s="76"/>
      <c r="AXU515" s="76"/>
      <c r="AXV515" s="76"/>
      <c r="AXW515" s="76"/>
      <c r="AXX515" s="76"/>
      <c r="AXY515" s="76"/>
      <c r="AXZ515" s="76"/>
      <c r="AYA515" s="76"/>
      <c r="AYB515" s="76"/>
      <c r="AYC515" s="76"/>
      <c r="AYD515" s="76"/>
      <c r="AYE515" s="76"/>
      <c r="AYF515" s="76"/>
      <c r="AYG515" s="76"/>
      <c r="AYH515" s="76"/>
      <c r="AYI515" s="76"/>
      <c r="AYJ515" s="76"/>
      <c r="AYK515" s="76"/>
      <c r="AYL515" s="76"/>
      <c r="AYM515" s="76"/>
      <c r="AYN515" s="76"/>
      <c r="AYO515" s="76"/>
      <c r="AYP515" s="76"/>
      <c r="AYQ515" s="76"/>
      <c r="AYR515" s="76"/>
      <c r="AYS515" s="76"/>
      <c r="AYT515" s="76"/>
      <c r="AYU515" s="76"/>
      <c r="AYV515" s="76"/>
      <c r="AYW515" s="76"/>
      <c r="AYX515" s="76"/>
      <c r="AYY515" s="76"/>
      <c r="AYZ515" s="76"/>
      <c r="AZA515" s="76"/>
      <c r="AZB515" s="76"/>
      <c r="AZC515" s="76"/>
      <c r="AZD515" s="76"/>
      <c r="AZE515" s="76"/>
      <c r="AZF515" s="76"/>
      <c r="AZG515" s="76"/>
      <c r="AZH515" s="76"/>
      <c r="AZI515" s="76"/>
      <c r="AZJ515" s="76"/>
      <c r="AZK515" s="76"/>
      <c r="AZL515" s="76"/>
      <c r="AZM515" s="76"/>
      <c r="AZN515" s="76"/>
      <c r="AZO515" s="76"/>
      <c r="AZP515" s="76"/>
      <c r="AZQ515" s="76"/>
      <c r="AZR515" s="76"/>
      <c r="AZS515" s="76"/>
      <c r="AZT515" s="76"/>
      <c r="AZU515" s="76"/>
      <c r="AZV515" s="76"/>
      <c r="AZW515" s="76"/>
      <c r="AZX515" s="76"/>
      <c r="AZY515" s="76"/>
      <c r="AZZ515" s="76"/>
      <c r="BAA515" s="76"/>
      <c r="BAB515" s="76"/>
      <c r="BAC515" s="76"/>
      <c r="BAD515" s="76"/>
      <c r="BAE515" s="76"/>
      <c r="BAF515" s="76"/>
      <c r="BAG515" s="76"/>
      <c r="BAH515" s="76"/>
      <c r="BAI515" s="76"/>
      <c r="BAJ515" s="76"/>
      <c r="BAK515" s="76"/>
      <c r="BAL515" s="76"/>
      <c r="BAM515" s="76"/>
      <c r="BAN515" s="76"/>
      <c r="BAO515" s="76"/>
      <c r="BAP515" s="76"/>
      <c r="BAQ515" s="76"/>
      <c r="BAR515" s="76"/>
      <c r="BAS515" s="76"/>
      <c r="BAT515" s="76"/>
      <c r="BAU515" s="76"/>
      <c r="BAV515" s="76"/>
      <c r="BAW515" s="76"/>
      <c r="BAX515" s="76"/>
      <c r="BAY515" s="76"/>
      <c r="BAZ515" s="76"/>
      <c r="BBA515" s="76"/>
      <c r="BBB515" s="76"/>
      <c r="BBC515" s="76"/>
      <c r="BBD515" s="76"/>
      <c r="BBE515" s="76"/>
      <c r="BBF515" s="76"/>
      <c r="BBG515" s="76"/>
      <c r="BBH515" s="76"/>
      <c r="BBI515" s="76"/>
      <c r="BBJ515" s="76"/>
      <c r="BBK515" s="76"/>
      <c r="BBL515" s="76"/>
      <c r="BBM515" s="76"/>
      <c r="BBN515" s="76"/>
      <c r="BBO515" s="76"/>
      <c r="BBP515" s="76"/>
      <c r="BBQ515" s="76"/>
      <c r="BBR515" s="76"/>
      <c r="BBS515" s="76"/>
      <c r="BBT515" s="76"/>
      <c r="BBU515" s="76"/>
      <c r="BBV515" s="76"/>
      <c r="BBW515" s="76"/>
      <c r="BBX515" s="76"/>
      <c r="BBY515" s="76"/>
      <c r="BBZ515" s="76"/>
      <c r="BCA515" s="76"/>
      <c r="BCB515" s="76"/>
      <c r="BCC515" s="76"/>
      <c r="BCD515" s="76"/>
      <c r="BCE515" s="76"/>
      <c r="BCF515" s="76"/>
      <c r="BCG515" s="76"/>
      <c r="BCH515" s="76"/>
      <c r="BCI515" s="76"/>
      <c r="BCJ515" s="76"/>
      <c r="BCK515" s="76"/>
      <c r="BCL515" s="76"/>
      <c r="BCM515" s="76"/>
      <c r="BCN515" s="76"/>
      <c r="BCO515" s="76"/>
      <c r="BCP515" s="76"/>
      <c r="BCQ515" s="76"/>
      <c r="BCR515" s="76"/>
      <c r="BCS515" s="76"/>
      <c r="BCT515" s="76"/>
      <c r="BCU515" s="76"/>
      <c r="BCV515" s="76"/>
      <c r="BCW515" s="76"/>
      <c r="BCX515" s="76"/>
      <c r="BCY515" s="76"/>
      <c r="BCZ515" s="76"/>
      <c r="BDA515" s="76"/>
      <c r="BDB515" s="76"/>
      <c r="BDC515" s="76"/>
      <c r="BDD515" s="76"/>
      <c r="BDE515" s="76"/>
      <c r="BDF515" s="76"/>
      <c r="BDG515" s="76"/>
      <c r="BDH515" s="76"/>
      <c r="BDI515" s="76"/>
      <c r="BDJ515" s="76"/>
      <c r="BDK515" s="76"/>
      <c r="BDL515" s="76"/>
      <c r="BDM515" s="76"/>
      <c r="BDN515" s="76"/>
      <c r="BDO515" s="76"/>
      <c r="BDP515" s="76"/>
      <c r="BDQ515" s="76"/>
      <c r="BDR515" s="76"/>
      <c r="BDS515" s="76"/>
      <c r="BDT515" s="76"/>
      <c r="BDU515" s="76"/>
      <c r="BDV515" s="76"/>
      <c r="BDW515" s="76"/>
      <c r="BDX515" s="76"/>
      <c r="BDY515" s="76"/>
      <c r="BDZ515" s="76"/>
      <c r="BEA515" s="76"/>
      <c r="BEB515" s="76"/>
      <c r="BEC515" s="76"/>
      <c r="BED515" s="76"/>
      <c r="BEE515" s="76"/>
      <c r="BEF515" s="76"/>
      <c r="BEG515" s="76"/>
      <c r="BEH515" s="76"/>
      <c r="BEI515" s="76"/>
      <c r="BEJ515" s="76"/>
      <c r="BEK515" s="76"/>
      <c r="BEL515" s="76"/>
      <c r="BEM515" s="76"/>
      <c r="BEN515" s="76"/>
      <c r="BEO515" s="76"/>
      <c r="BEP515" s="76"/>
      <c r="BEQ515" s="76"/>
      <c r="BER515" s="76"/>
      <c r="BES515" s="76"/>
      <c r="BET515" s="76"/>
      <c r="BEU515" s="76"/>
      <c r="BEV515" s="76"/>
      <c r="BEW515" s="76"/>
      <c r="BEX515" s="76"/>
      <c r="BEY515" s="76"/>
      <c r="BEZ515" s="76"/>
      <c r="BFA515" s="76"/>
      <c r="BFB515" s="76"/>
      <c r="BFC515" s="76"/>
      <c r="BFD515" s="76"/>
      <c r="BFE515" s="76"/>
      <c r="BFF515" s="76"/>
      <c r="BFG515" s="76"/>
      <c r="BFH515" s="76"/>
      <c r="BFI515" s="76"/>
      <c r="BFJ515" s="76"/>
      <c r="BFK515" s="76"/>
      <c r="BFL515" s="76"/>
      <c r="BFM515" s="76"/>
      <c r="BFN515" s="76"/>
      <c r="BFO515" s="76"/>
      <c r="BFP515" s="76"/>
      <c r="BFQ515" s="76"/>
      <c r="BFR515" s="76"/>
      <c r="BFS515" s="76"/>
    </row>
    <row r="516" spans="1:1527" s="20" customFormat="1" ht="28" x14ac:dyDescent="0.25">
      <c r="A516" s="71" t="s">
        <v>338</v>
      </c>
      <c r="B516" s="278" t="s">
        <v>957</v>
      </c>
      <c r="C516" s="278" t="s">
        <v>930</v>
      </c>
      <c r="D516" s="278" t="s">
        <v>909</v>
      </c>
      <c r="E516" s="278"/>
      <c r="F516" s="309">
        <f t="shared" si="19"/>
        <v>5</v>
      </c>
      <c r="G516" s="278"/>
      <c r="H516" s="278">
        <v>0.5</v>
      </c>
      <c r="I516" s="278">
        <v>1</v>
      </c>
      <c r="J516" s="278">
        <v>1.25</v>
      </c>
      <c r="K516" s="278">
        <v>1.5</v>
      </c>
      <c r="L516" s="278">
        <v>0.75</v>
      </c>
      <c r="M516" s="278"/>
      <c r="N516" s="278"/>
      <c r="O516" s="278"/>
      <c r="P516" s="278"/>
      <c r="Q516" s="278"/>
      <c r="R516" s="278"/>
      <c r="BA516" s="76"/>
      <c r="BB516" s="76"/>
      <c r="BC516" s="76"/>
      <c r="BD516" s="76"/>
      <c r="BE516" s="76"/>
      <c r="BF516" s="76"/>
      <c r="BG516" s="76"/>
      <c r="BH516" s="76"/>
      <c r="BI516" s="76"/>
      <c r="BJ516" s="76"/>
      <c r="BK516" s="76"/>
      <c r="BL516" s="76"/>
      <c r="BM516" s="76"/>
      <c r="BN516" s="76"/>
      <c r="BO516" s="76"/>
      <c r="BP516" s="76"/>
      <c r="BQ516" s="76"/>
      <c r="BR516" s="76"/>
      <c r="BS516" s="76"/>
      <c r="BT516" s="76"/>
      <c r="BU516" s="76"/>
      <c r="BV516" s="76"/>
      <c r="BW516" s="76"/>
      <c r="BX516" s="76"/>
      <c r="BY516" s="76"/>
      <c r="BZ516" s="76"/>
      <c r="CA516" s="76"/>
      <c r="CB516" s="76"/>
      <c r="CC516" s="76"/>
      <c r="CD516" s="76"/>
      <c r="CE516" s="76"/>
      <c r="CF516" s="76"/>
      <c r="CG516" s="76"/>
      <c r="CH516" s="76"/>
      <c r="CI516" s="76"/>
      <c r="CJ516" s="76"/>
      <c r="CK516" s="76"/>
      <c r="CL516" s="76"/>
      <c r="CM516" s="76"/>
      <c r="CN516" s="76"/>
      <c r="CO516" s="76"/>
      <c r="CP516" s="76"/>
      <c r="CQ516" s="76"/>
      <c r="CR516" s="76"/>
      <c r="CS516" s="76"/>
      <c r="CT516" s="76"/>
      <c r="CU516" s="76"/>
      <c r="CV516" s="76"/>
      <c r="CW516" s="76"/>
      <c r="CX516" s="76"/>
      <c r="CY516" s="76"/>
      <c r="CZ516" s="76"/>
      <c r="DA516" s="76"/>
      <c r="DB516" s="76"/>
      <c r="DC516" s="76"/>
      <c r="DD516" s="76"/>
      <c r="DE516" s="76"/>
      <c r="DF516" s="76"/>
      <c r="DG516" s="76"/>
      <c r="DH516" s="76"/>
      <c r="DI516" s="76"/>
      <c r="DJ516" s="76"/>
      <c r="DK516" s="76"/>
      <c r="DL516" s="76"/>
      <c r="DM516" s="76"/>
      <c r="DN516" s="76"/>
      <c r="DO516" s="76"/>
      <c r="DP516" s="76"/>
      <c r="DQ516" s="76"/>
      <c r="DR516" s="76"/>
      <c r="DS516" s="76"/>
      <c r="DT516" s="76"/>
      <c r="DU516" s="76"/>
      <c r="DV516" s="76"/>
      <c r="DW516" s="76"/>
      <c r="DX516" s="76"/>
      <c r="DY516" s="76"/>
      <c r="DZ516" s="76"/>
      <c r="EA516" s="76"/>
      <c r="EB516" s="76"/>
      <c r="EC516" s="76"/>
      <c r="ED516" s="76"/>
      <c r="EE516" s="76"/>
      <c r="EF516" s="76"/>
      <c r="EG516" s="76"/>
      <c r="EH516" s="76"/>
      <c r="EI516" s="76"/>
      <c r="EJ516" s="76"/>
      <c r="EK516" s="76"/>
      <c r="EL516" s="76"/>
      <c r="EM516" s="76"/>
      <c r="EN516" s="76"/>
      <c r="EO516" s="76"/>
      <c r="EP516" s="76"/>
      <c r="EQ516" s="76"/>
      <c r="ER516" s="76"/>
      <c r="ES516" s="76"/>
      <c r="ET516" s="76"/>
      <c r="EU516" s="76"/>
      <c r="EV516" s="76"/>
      <c r="EW516" s="76"/>
      <c r="EX516" s="76"/>
      <c r="EY516" s="76"/>
      <c r="EZ516" s="76"/>
      <c r="FA516" s="76"/>
      <c r="FB516" s="76"/>
      <c r="FC516" s="76"/>
      <c r="FD516" s="76"/>
      <c r="FE516" s="76"/>
      <c r="FF516" s="76"/>
      <c r="FG516" s="76"/>
      <c r="FH516" s="76"/>
      <c r="FI516" s="76"/>
      <c r="FJ516" s="76"/>
      <c r="FK516" s="76"/>
      <c r="FL516" s="76"/>
      <c r="FM516" s="76"/>
      <c r="FN516" s="76"/>
      <c r="FO516" s="76"/>
      <c r="FP516" s="76"/>
      <c r="FQ516" s="76"/>
      <c r="FR516" s="76"/>
      <c r="FS516" s="76"/>
      <c r="FT516" s="76"/>
      <c r="FU516" s="76"/>
      <c r="FV516" s="76"/>
      <c r="FW516" s="76"/>
      <c r="FX516" s="76"/>
      <c r="FY516" s="76"/>
      <c r="FZ516" s="76"/>
      <c r="GA516" s="76"/>
      <c r="GB516" s="76"/>
      <c r="GC516" s="76"/>
      <c r="GD516" s="76"/>
      <c r="GE516" s="76"/>
      <c r="GF516" s="76"/>
      <c r="GG516" s="76"/>
      <c r="GH516" s="76"/>
      <c r="GI516" s="76"/>
      <c r="GJ516" s="76"/>
      <c r="GK516" s="76"/>
      <c r="GL516" s="76"/>
      <c r="GM516" s="76"/>
      <c r="GN516" s="76"/>
      <c r="GO516" s="76"/>
      <c r="GP516" s="76"/>
      <c r="GQ516" s="76"/>
      <c r="GR516" s="76"/>
      <c r="GS516" s="76"/>
      <c r="GT516" s="76"/>
      <c r="GU516" s="76"/>
      <c r="GV516" s="76"/>
      <c r="GW516" s="76"/>
      <c r="GX516" s="76"/>
      <c r="GY516" s="76"/>
      <c r="GZ516" s="76"/>
      <c r="HA516" s="76"/>
      <c r="HB516" s="76"/>
      <c r="HC516" s="76"/>
      <c r="HD516" s="76"/>
      <c r="HE516" s="76"/>
      <c r="HF516" s="76"/>
      <c r="HG516" s="76"/>
      <c r="HH516" s="76"/>
      <c r="HI516" s="76"/>
      <c r="HJ516" s="76"/>
      <c r="HK516" s="76"/>
      <c r="HL516" s="76"/>
      <c r="HM516" s="76"/>
      <c r="HN516" s="76"/>
      <c r="HO516" s="76"/>
      <c r="HP516" s="76"/>
      <c r="HQ516" s="76"/>
      <c r="HR516" s="76"/>
      <c r="HS516" s="76"/>
      <c r="HT516" s="76"/>
      <c r="HU516" s="76"/>
      <c r="HV516" s="76"/>
      <c r="HW516" s="76"/>
      <c r="HX516" s="76"/>
      <c r="HY516" s="76"/>
      <c r="HZ516" s="76"/>
      <c r="IA516" s="76"/>
      <c r="IB516" s="76"/>
      <c r="IC516" s="76"/>
      <c r="ID516" s="76"/>
      <c r="IE516" s="76"/>
      <c r="IF516" s="76"/>
      <c r="IG516" s="76"/>
      <c r="IH516" s="76"/>
      <c r="II516" s="76"/>
      <c r="IJ516" s="76"/>
      <c r="IK516" s="76"/>
      <c r="IL516" s="76"/>
      <c r="IM516" s="76"/>
      <c r="IN516" s="76"/>
      <c r="IO516" s="76"/>
      <c r="IP516" s="76"/>
      <c r="IQ516" s="76"/>
      <c r="IR516" s="76"/>
      <c r="IS516" s="76"/>
      <c r="IT516" s="76"/>
      <c r="IU516" s="76"/>
      <c r="IV516" s="76"/>
      <c r="IW516" s="76"/>
      <c r="IX516" s="76"/>
      <c r="IY516" s="76"/>
      <c r="IZ516" s="76"/>
      <c r="JA516" s="76"/>
      <c r="JB516" s="76"/>
      <c r="JC516" s="76"/>
      <c r="JD516" s="76"/>
      <c r="JE516" s="76"/>
      <c r="JF516" s="76"/>
      <c r="JG516" s="76"/>
      <c r="JH516" s="76"/>
      <c r="JI516" s="76"/>
      <c r="JJ516" s="76"/>
      <c r="JK516" s="76"/>
      <c r="JL516" s="76"/>
      <c r="JM516" s="76"/>
      <c r="JN516" s="76"/>
      <c r="JO516" s="76"/>
      <c r="JP516" s="76"/>
      <c r="JQ516" s="76"/>
      <c r="JR516" s="76"/>
      <c r="JS516" s="76"/>
      <c r="JT516" s="76"/>
      <c r="JU516" s="76"/>
      <c r="JV516" s="76"/>
      <c r="JW516" s="76"/>
      <c r="JX516" s="76"/>
      <c r="JY516" s="76"/>
      <c r="JZ516" s="76"/>
      <c r="KA516" s="76"/>
      <c r="KB516" s="76"/>
      <c r="KC516" s="76"/>
      <c r="KD516" s="76"/>
      <c r="KE516" s="76"/>
      <c r="KF516" s="76"/>
      <c r="KG516" s="76"/>
      <c r="KH516" s="76"/>
      <c r="KI516" s="76"/>
      <c r="KJ516" s="76"/>
      <c r="KK516" s="76"/>
      <c r="KL516" s="76"/>
      <c r="KM516" s="76"/>
      <c r="KN516" s="76"/>
      <c r="KO516" s="76"/>
      <c r="KP516" s="76"/>
      <c r="KQ516" s="76"/>
      <c r="KR516" s="76"/>
      <c r="KS516" s="76"/>
      <c r="KT516" s="76"/>
      <c r="KU516" s="76"/>
      <c r="KV516" s="76"/>
      <c r="KW516" s="76"/>
      <c r="KX516" s="76"/>
      <c r="KY516" s="76"/>
      <c r="KZ516" s="76"/>
      <c r="LA516" s="76"/>
      <c r="LB516" s="76"/>
      <c r="LC516" s="76"/>
      <c r="LD516" s="76"/>
      <c r="LE516" s="76"/>
      <c r="LF516" s="76"/>
      <c r="LG516" s="76"/>
      <c r="LH516" s="76"/>
      <c r="LI516" s="76"/>
      <c r="LJ516" s="76"/>
      <c r="LK516" s="76"/>
      <c r="LL516" s="76"/>
      <c r="LM516" s="76"/>
      <c r="LN516" s="76"/>
      <c r="LO516" s="76"/>
      <c r="LP516" s="76"/>
      <c r="LQ516" s="76"/>
      <c r="LR516" s="76"/>
      <c r="LS516" s="76"/>
      <c r="LT516" s="76"/>
      <c r="LU516" s="76"/>
      <c r="LV516" s="76"/>
      <c r="LW516" s="76"/>
      <c r="LX516" s="76"/>
      <c r="LY516" s="76"/>
      <c r="LZ516" s="76"/>
      <c r="MA516" s="76"/>
      <c r="MB516" s="76"/>
      <c r="MC516" s="76"/>
      <c r="MD516" s="76"/>
      <c r="ME516" s="76"/>
      <c r="MF516" s="76"/>
      <c r="MG516" s="76"/>
      <c r="MH516" s="76"/>
      <c r="MI516" s="76"/>
      <c r="MJ516" s="76"/>
      <c r="MK516" s="76"/>
      <c r="ML516" s="76"/>
      <c r="MM516" s="76"/>
      <c r="MN516" s="76"/>
      <c r="MO516" s="76"/>
      <c r="MP516" s="76"/>
      <c r="MQ516" s="76"/>
      <c r="MR516" s="76"/>
      <c r="MS516" s="76"/>
      <c r="MT516" s="76"/>
      <c r="MU516" s="76"/>
      <c r="MV516" s="76"/>
      <c r="MW516" s="76"/>
      <c r="MX516" s="76"/>
      <c r="MY516" s="76"/>
      <c r="MZ516" s="76"/>
      <c r="NA516" s="76"/>
      <c r="NB516" s="76"/>
      <c r="NC516" s="76"/>
      <c r="ND516" s="76"/>
      <c r="NE516" s="76"/>
      <c r="NF516" s="76"/>
      <c r="NG516" s="76"/>
      <c r="NH516" s="76"/>
      <c r="NI516" s="76"/>
      <c r="NJ516" s="76"/>
      <c r="NK516" s="76"/>
      <c r="NL516" s="76"/>
      <c r="NM516" s="76"/>
      <c r="NN516" s="76"/>
      <c r="NO516" s="76"/>
      <c r="NP516" s="76"/>
      <c r="NQ516" s="76"/>
      <c r="NR516" s="76"/>
      <c r="NS516" s="76"/>
      <c r="NT516" s="76"/>
      <c r="NU516" s="76"/>
      <c r="NV516" s="76"/>
      <c r="NW516" s="76"/>
      <c r="NX516" s="76"/>
      <c r="NY516" s="76"/>
      <c r="NZ516" s="76"/>
      <c r="OA516" s="76"/>
      <c r="OB516" s="76"/>
      <c r="OC516" s="76"/>
      <c r="OD516" s="76"/>
      <c r="OE516" s="76"/>
      <c r="OF516" s="76"/>
      <c r="OG516" s="76"/>
      <c r="OH516" s="76"/>
      <c r="OI516" s="76"/>
      <c r="OJ516" s="76"/>
      <c r="OK516" s="76"/>
      <c r="OL516" s="76"/>
      <c r="OM516" s="76"/>
      <c r="ON516" s="76"/>
      <c r="OO516" s="76"/>
      <c r="OP516" s="76"/>
      <c r="OQ516" s="76"/>
      <c r="OR516" s="76"/>
      <c r="OS516" s="76"/>
      <c r="OT516" s="76"/>
      <c r="OU516" s="76"/>
      <c r="OV516" s="76"/>
      <c r="OW516" s="76"/>
      <c r="OX516" s="76"/>
      <c r="OY516" s="76"/>
      <c r="OZ516" s="76"/>
      <c r="PA516" s="76"/>
      <c r="PB516" s="76"/>
      <c r="PC516" s="76"/>
      <c r="PD516" s="76"/>
      <c r="PE516" s="76"/>
      <c r="PF516" s="76"/>
      <c r="PG516" s="76"/>
      <c r="PH516" s="76"/>
      <c r="PI516" s="76"/>
      <c r="PJ516" s="76"/>
      <c r="PK516" s="76"/>
      <c r="PL516" s="76"/>
      <c r="PM516" s="76"/>
      <c r="PN516" s="76"/>
      <c r="PO516" s="76"/>
      <c r="PP516" s="76"/>
      <c r="PQ516" s="76"/>
      <c r="PR516" s="76"/>
      <c r="PS516" s="76"/>
      <c r="PT516" s="76"/>
      <c r="PU516" s="76"/>
      <c r="PV516" s="76"/>
      <c r="PW516" s="76"/>
      <c r="PX516" s="76"/>
      <c r="PY516" s="76"/>
      <c r="PZ516" s="76"/>
      <c r="QA516" s="76"/>
      <c r="QB516" s="76"/>
      <c r="QC516" s="76"/>
      <c r="QD516" s="76"/>
      <c r="QE516" s="76"/>
      <c r="QF516" s="76"/>
      <c r="QG516" s="76"/>
      <c r="QH516" s="76"/>
      <c r="QI516" s="76"/>
      <c r="QJ516" s="76"/>
      <c r="QK516" s="76"/>
      <c r="QL516" s="76"/>
      <c r="QM516" s="76"/>
      <c r="QN516" s="76"/>
      <c r="QO516" s="76"/>
      <c r="QP516" s="76"/>
      <c r="QQ516" s="76"/>
      <c r="QR516" s="76"/>
      <c r="QS516" s="76"/>
      <c r="QT516" s="76"/>
      <c r="QU516" s="76"/>
      <c r="QV516" s="76"/>
      <c r="QW516" s="76"/>
      <c r="QX516" s="76"/>
      <c r="QY516" s="76"/>
      <c r="QZ516" s="76"/>
      <c r="RA516" s="76"/>
      <c r="RB516" s="76"/>
      <c r="RC516" s="76"/>
      <c r="RD516" s="76"/>
      <c r="RE516" s="76"/>
      <c r="RF516" s="76"/>
      <c r="RG516" s="76"/>
      <c r="RH516" s="76"/>
      <c r="RI516" s="76"/>
      <c r="RJ516" s="76"/>
      <c r="RK516" s="76"/>
      <c r="RL516" s="76"/>
      <c r="RM516" s="76"/>
      <c r="RN516" s="76"/>
      <c r="RO516" s="76"/>
      <c r="RP516" s="76"/>
      <c r="RQ516" s="76"/>
      <c r="RR516" s="76"/>
      <c r="RS516" s="76"/>
      <c r="RT516" s="76"/>
      <c r="RU516" s="76"/>
      <c r="RV516" s="76"/>
      <c r="RW516" s="76"/>
      <c r="RX516" s="76"/>
      <c r="RY516" s="76"/>
      <c r="RZ516" s="76"/>
      <c r="SA516" s="76"/>
      <c r="SB516" s="76"/>
      <c r="SC516" s="76"/>
      <c r="SD516" s="76"/>
      <c r="SE516" s="76"/>
      <c r="SF516" s="76"/>
      <c r="SG516" s="76"/>
      <c r="SH516" s="76"/>
      <c r="SI516" s="76"/>
      <c r="SJ516" s="76"/>
      <c r="SK516" s="76"/>
      <c r="SL516" s="76"/>
      <c r="SM516" s="76"/>
      <c r="SN516" s="76"/>
      <c r="SO516" s="76"/>
      <c r="SP516" s="76"/>
      <c r="SQ516" s="76"/>
      <c r="SR516" s="76"/>
      <c r="SS516" s="76"/>
      <c r="ST516" s="76"/>
      <c r="SU516" s="76"/>
      <c r="SV516" s="76"/>
      <c r="SW516" s="76"/>
      <c r="SX516" s="76"/>
      <c r="SY516" s="76"/>
      <c r="SZ516" s="76"/>
      <c r="TA516" s="76"/>
      <c r="TB516" s="76"/>
      <c r="TC516" s="76"/>
      <c r="TD516" s="76"/>
      <c r="TE516" s="76"/>
      <c r="TF516" s="76"/>
      <c r="TG516" s="76"/>
      <c r="TH516" s="76"/>
      <c r="TI516" s="76"/>
      <c r="TJ516" s="76"/>
      <c r="TK516" s="76"/>
      <c r="TL516" s="76"/>
      <c r="TM516" s="76"/>
      <c r="TN516" s="76"/>
      <c r="TO516" s="76"/>
      <c r="TP516" s="76"/>
      <c r="TQ516" s="76"/>
      <c r="TR516" s="76"/>
      <c r="TS516" s="76"/>
      <c r="TT516" s="76"/>
      <c r="TU516" s="76"/>
      <c r="TV516" s="76"/>
      <c r="TW516" s="76"/>
      <c r="TX516" s="76"/>
      <c r="TY516" s="76"/>
      <c r="TZ516" s="76"/>
      <c r="UA516" s="76"/>
      <c r="UB516" s="76"/>
      <c r="UC516" s="76"/>
      <c r="UD516" s="76"/>
      <c r="UE516" s="76"/>
      <c r="UF516" s="76"/>
      <c r="UG516" s="76"/>
      <c r="UH516" s="76"/>
      <c r="UI516" s="76"/>
      <c r="UJ516" s="76"/>
      <c r="UK516" s="76"/>
      <c r="UL516" s="76"/>
      <c r="UM516" s="76"/>
      <c r="UN516" s="76"/>
      <c r="UO516" s="76"/>
      <c r="UP516" s="76"/>
      <c r="UQ516" s="76"/>
      <c r="UR516" s="76"/>
      <c r="US516" s="76"/>
      <c r="UT516" s="76"/>
      <c r="UU516" s="76"/>
      <c r="UV516" s="76"/>
      <c r="UW516" s="76"/>
      <c r="UX516" s="76"/>
      <c r="UY516" s="76"/>
      <c r="UZ516" s="76"/>
      <c r="VA516" s="76"/>
      <c r="VB516" s="76"/>
      <c r="VC516" s="76"/>
      <c r="VD516" s="76"/>
      <c r="VE516" s="76"/>
      <c r="VF516" s="76"/>
      <c r="VG516" s="76"/>
      <c r="VH516" s="76"/>
      <c r="VI516" s="76"/>
      <c r="VJ516" s="76"/>
      <c r="VK516" s="76"/>
      <c r="VL516" s="76"/>
      <c r="VM516" s="76"/>
      <c r="VN516" s="76"/>
      <c r="VO516" s="76"/>
      <c r="VP516" s="76"/>
      <c r="VQ516" s="76"/>
      <c r="VR516" s="76"/>
      <c r="VS516" s="76"/>
      <c r="VT516" s="76"/>
      <c r="VU516" s="76"/>
      <c r="VV516" s="76"/>
      <c r="VW516" s="76"/>
      <c r="VX516" s="76"/>
      <c r="VY516" s="76"/>
      <c r="VZ516" s="76"/>
      <c r="WA516" s="76"/>
      <c r="WB516" s="76"/>
      <c r="WC516" s="76"/>
      <c r="WD516" s="76"/>
      <c r="WE516" s="76"/>
      <c r="WF516" s="76"/>
      <c r="WG516" s="76"/>
      <c r="WH516" s="76"/>
      <c r="WI516" s="76"/>
      <c r="WJ516" s="76"/>
      <c r="WK516" s="76"/>
      <c r="WL516" s="76"/>
      <c r="WM516" s="76"/>
      <c r="WN516" s="76"/>
      <c r="WO516" s="76"/>
      <c r="WP516" s="76"/>
      <c r="WQ516" s="76"/>
      <c r="WR516" s="76"/>
      <c r="WS516" s="76"/>
      <c r="WT516" s="76"/>
      <c r="WU516" s="76"/>
      <c r="WV516" s="76"/>
      <c r="WW516" s="76"/>
      <c r="WX516" s="76"/>
      <c r="WY516" s="76"/>
      <c r="WZ516" s="76"/>
      <c r="XA516" s="76"/>
      <c r="XB516" s="76"/>
      <c r="XC516" s="76"/>
      <c r="XD516" s="76"/>
      <c r="XE516" s="76"/>
      <c r="XF516" s="76"/>
      <c r="XG516" s="76"/>
      <c r="XH516" s="76"/>
      <c r="XI516" s="76"/>
      <c r="XJ516" s="76"/>
      <c r="XK516" s="76"/>
      <c r="XL516" s="76"/>
      <c r="XM516" s="76"/>
      <c r="XN516" s="76"/>
      <c r="XO516" s="76"/>
      <c r="XP516" s="76"/>
      <c r="XQ516" s="76"/>
      <c r="XR516" s="76"/>
      <c r="XS516" s="76"/>
      <c r="XT516" s="76"/>
      <c r="XU516" s="76"/>
      <c r="XV516" s="76"/>
      <c r="XW516" s="76"/>
      <c r="XX516" s="76"/>
      <c r="XY516" s="76"/>
      <c r="XZ516" s="76"/>
      <c r="YA516" s="76"/>
      <c r="YB516" s="76"/>
      <c r="YC516" s="76"/>
      <c r="YD516" s="76"/>
      <c r="YE516" s="76"/>
      <c r="YF516" s="76"/>
      <c r="YG516" s="76"/>
      <c r="YH516" s="76"/>
      <c r="YI516" s="76"/>
      <c r="YJ516" s="76"/>
      <c r="YK516" s="76"/>
      <c r="YL516" s="76"/>
      <c r="YM516" s="76"/>
      <c r="YN516" s="76"/>
      <c r="YO516" s="76"/>
      <c r="YP516" s="76"/>
      <c r="YQ516" s="76"/>
      <c r="YR516" s="76"/>
      <c r="YS516" s="76"/>
      <c r="YT516" s="76"/>
      <c r="YU516" s="76"/>
      <c r="YV516" s="76"/>
      <c r="YW516" s="76"/>
      <c r="YX516" s="76"/>
      <c r="YY516" s="76"/>
      <c r="YZ516" s="76"/>
      <c r="ZA516" s="76"/>
      <c r="ZB516" s="76"/>
      <c r="ZC516" s="76"/>
      <c r="ZD516" s="76"/>
      <c r="ZE516" s="76"/>
      <c r="ZF516" s="76"/>
      <c r="ZG516" s="76"/>
      <c r="ZH516" s="76"/>
      <c r="ZI516" s="76"/>
      <c r="ZJ516" s="76"/>
      <c r="ZK516" s="76"/>
      <c r="ZL516" s="76"/>
      <c r="ZM516" s="76"/>
      <c r="ZN516" s="76"/>
      <c r="ZO516" s="76"/>
      <c r="ZP516" s="76"/>
      <c r="ZQ516" s="76"/>
      <c r="ZR516" s="76"/>
      <c r="ZS516" s="76"/>
      <c r="ZT516" s="76"/>
      <c r="ZU516" s="76"/>
      <c r="ZV516" s="76"/>
      <c r="ZW516" s="76"/>
      <c r="ZX516" s="76"/>
      <c r="ZY516" s="76"/>
      <c r="ZZ516" s="76"/>
      <c r="AAA516" s="76"/>
      <c r="AAB516" s="76"/>
      <c r="AAC516" s="76"/>
      <c r="AAD516" s="76"/>
      <c r="AAE516" s="76"/>
      <c r="AAF516" s="76"/>
      <c r="AAG516" s="76"/>
      <c r="AAH516" s="76"/>
      <c r="AAI516" s="76"/>
      <c r="AAJ516" s="76"/>
      <c r="AAK516" s="76"/>
      <c r="AAL516" s="76"/>
      <c r="AAM516" s="76"/>
      <c r="AAN516" s="76"/>
      <c r="AAO516" s="76"/>
      <c r="AAP516" s="76"/>
      <c r="AAQ516" s="76"/>
      <c r="AAR516" s="76"/>
      <c r="AAS516" s="76"/>
      <c r="AAT516" s="76"/>
      <c r="AAU516" s="76"/>
      <c r="AAV516" s="76"/>
      <c r="AAW516" s="76"/>
      <c r="AAX516" s="76"/>
      <c r="AAY516" s="76"/>
      <c r="AAZ516" s="76"/>
      <c r="ABA516" s="76"/>
      <c r="ABB516" s="76"/>
      <c r="ABC516" s="76"/>
      <c r="ABD516" s="76"/>
      <c r="ABE516" s="76"/>
      <c r="ABF516" s="76"/>
      <c r="ABG516" s="76"/>
      <c r="ABH516" s="76"/>
      <c r="ABI516" s="76"/>
      <c r="ABJ516" s="76"/>
      <c r="ABK516" s="76"/>
      <c r="ABL516" s="76"/>
      <c r="ABM516" s="76"/>
      <c r="ABN516" s="76"/>
      <c r="ABO516" s="76"/>
      <c r="ABP516" s="76"/>
      <c r="ABQ516" s="76"/>
      <c r="ABR516" s="76"/>
      <c r="ABS516" s="76"/>
      <c r="ABT516" s="76"/>
      <c r="ABU516" s="76"/>
      <c r="ABV516" s="76"/>
      <c r="ABW516" s="76"/>
      <c r="ABX516" s="76"/>
      <c r="ABY516" s="76"/>
      <c r="ABZ516" s="76"/>
      <c r="ACA516" s="76"/>
      <c r="ACB516" s="76"/>
      <c r="ACC516" s="76"/>
      <c r="ACD516" s="76"/>
      <c r="ACE516" s="76"/>
      <c r="ACF516" s="76"/>
      <c r="ACG516" s="76"/>
      <c r="ACH516" s="76"/>
      <c r="ACI516" s="76"/>
      <c r="ACJ516" s="76"/>
      <c r="ACK516" s="76"/>
      <c r="ACL516" s="76"/>
      <c r="ACM516" s="76"/>
      <c r="ACN516" s="76"/>
      <c r="ACO516" s="76"/>
      <c r="ACP516" s="76"/>
      <c r="ACQ516" s="76"/>
      <c r="ACR516" s="76"/>
      <c r="ACS516" s="76"/>
      <c r="ACT516" s="76"/>
      <c r="ACU516" s="76"/>
      <c r="ACV516" s="76"/>
      <c r="ACW516" s="76"/>
      <c r="ACX516" s="76"/>
      <c r="ACY516" s="76"/>
      <c r="ACZ516" s="76"/>
      <c r="ADA516" s="76"/>
      <c r="ADB516" s="76"/>
      <c r="ADC516" s="76"/>
      <c r="ADD516" s="76"/>
      <c r="ADE516" s="76"/>
      <c r="ADF516" s="76"/>
      <c r="ADG516" s="76"/>
      <c r="ADH516" s="76"/>
      <c r="ADI516" s="76"/>
      <c r="ADJ516" s="76"/>
      <c r="ADK516" s="76"/>
      <c r="ADL516" s="76"/>
      <c r="ADM516" s="76"/>
      <c r="ADN516" s="76"/>
      <c r="ADO516" s="76"/>
      <c r="ADP516" s="76"/>
      <c r="ADQ516" s="76"/>
      <c r="ADR516" s="76"/>
      <c r="ADS516" s="76"/>
      <c r="ADT516" s="76"/>
      <c r="ADU516" s="76"/>
      <c r="ADV516" s="76"/>
      <c r="ADW516" s="76"/>
      <c r="ADX516" s="76"/>
      <c r="ADY516" s="76"/>
      <c r="ADZ516" s="76"/>
      <c r="AEA516" s="76"/>
      <c r="AEB516" s="76"/>
      <c r="AEC516" s="76"/>
      <c r="AED516" s="76"/>
      <c r="AEE516" s="76"/>
      <c r="AEF516" s="76"/>
      <c r="AEG516" s="76"/>
      <c r="AEH516" s="76"/>
      <c r="AEI516" s="76"/>
      <c r="AEJ516" s="76"/>
      <c r="AEK516" s="76"/>
      <c r="AEL516" s="76"/>
      <c r="AEM516" s="76"/>
      <c r="AEN516" s="76"/>
      <c r="AEO516" s="76"/>
      <c r="AEP516" s="76"/>
      <c r="AEQ516" s="76"/>
      <c r="AER516" s="76"/>
      <c r="AES516" s="76"/>
      <c r="AET516" s="76"/>
      <c r="AEU516" s="76"/>
      <c r="AEV516" s="76"/>
      <c r="AEW516" s="76"/>
      <c r="AEX516" s="76"/>
      <c r="AEY516" s="76"/>
      <c r="AEZ516" s="76"/>
      <c r="AFA516" s="76"/>
      <c r="AFB516" s="76"/>
      <c r="AFC516" s="76"/>
      <c r="AFD516" s="76"/>
      <c r="AFE516" s="76"/>
      <c r="AFF516" s="76"/>
      <c r="AFG516" s="76"/>
      <c r="AFH516" s="76"/>
      <c r="AFI516" s="76"/>
      <c r="AFJ516" s="76"/>
      <c r="AFK516" s="76"/>
      <c r="AFL516" s="76"/>
      <c r="AFM516" s="76"/>
      <c r="AFN516" s="76"/>
      <c r="AFO516" s="76"/>
      <c r="AFP516" s="76"/>
      <c r="AFQ516" s="76"/>
      <c r="AFR516" s="76"/>
      <c r="AFS516" s="76"/>
      <c r="AFT516" s="76"/>
      <c r="AFU516" s="76"/>
      <c r="AFV516" s="76"/>
      <c r="AFW516" s="76"/>
      <c r="AFX516" s="76"/>
      <c r="AFY516" s="76"/>
      <c r="AFZ516" s="76"/>
      <c r="AGA516" s="76"/>
      <c r="AGB516" s="76"/>
      <c r="AGC516" s="76"/>
      <c r="AGD516" s="76"/>
      <c r="AGE516" s="76"/>
      <c r="AGF516" s="76"/>
      <c r="AGG516" s="76"/>
      <c r="AGH516" s="76"/>
      <c r="AGI516" s="76"/>
      <c r="AGJ516" s="76"/>
      <c r="AGK516" s="76"/>
      <c r="AGL516" s="76"/>
      <c r="AGM516" s="76"/>
      <c r="AGN516" s="76"/>
      <c r="AGO516" s="76"/>
      <c r="AGP516" s="76"/>
      <c r="AGQ516" s="76"/>
      <c r="AGR516" s="76"/>
      <c r="AGS516" s="76"/>
      <c r="AGT516" s="76"/>
      <c r="AGU516" s="76"/>
      <c r="AGV516" s="76"/>
      <c r="AGW516" s="76"/>
      <c r="AGX516" s="76"/>
      <c r="AGY516" s="76"/>
      <c r="AGZ516" s="76"/>
      <c r="AHA516" s="76"/>
      <c r="AHB516" s="76"/>
      <c r="AHC516" s="76"/>
      <c r="AHD516" s="76"/>
      <c r="AHE516" s="76"/>
      <c r="AHF516" s="76"/>
      <c r="AHG516" s="76"/>
      <c r="AHH516" s="76"/>
      <c r="AHI516" s="76"/>
      <c r="AHJ516" s="76"/>
      <c r="AHK516" s="76"/>
      <c r="AHL516" s="76"/>
      <c r="AHM516" s="76"/>
      <c r="AHN516" s="76"/>
      <c r="AHO516" s="76"/>
      <c r="AHP516" s="76"/>
      <c r="AHQ516" s="76"/>
      <c r="AHR516" s="76"/>
      <c r="AHS516" s="76"/>
      <c r="AHT516" s="76"/>
      <c r="AHU516" s="76"/>
      <c r="AHV516" s="76"/>
      <c r="AHW516" s="76"/>
      <c r="AHX516" s="76"/>
      <c r="AHY516" s="76"/>
      <c r="AHZ516" s="76"/>
      <c r="AIA516" s="76"/>
      <c r="AIB516" s="76"/>
      <c r="AIC516" s="76"/>
      <c r="AID516" s="76"/>
      <c r="AIE516" s="76"/>
      <c r="AIF516" s="76"/>
      <c r="AIG516" s="76"/>
      <c r="AIH516" s="76"/>
      <c r="AII516" s="76"/>
      <c r="AIJ516" s="76"/>
      <c r="AIK516" s="76"/>
      <c r="AIL516" s="76"/>
      <c r="AIM516" s="76"/>
      <c r="AIN516" s="76"/>
      <c r="AIO516" s="76"/>
      <c r="AIP516" s="76"/>
      <c r="AIQ516" s="76"/>
      <c r="AIR516" s="76"/>
      <c r="AIS516" s="76"/>
      <c r="AIT516" s="76"/>
      <c r="AIU516" s="76"/>
      <c r="AIV516" s="76"/>
      <c r="AIW516" s="76"/>
      <c r="AIX516" s="76"/>
      <c r="AIY516" s="76"/>
      <c r="AIZ516" s="76"/>
      <c r="AJA516" s="76"/>
      <c r="AJB516" s="76"/>
      <c r="AJC516" s="76"/>
      <c r="AJD516" s="76"/>
      <c r="AJE516" s="76"/>
      <c r="AJF516" s="76"/>
      <c r="AJG516" s="76"/>
      <c r="AJH516" s="76"/>
      <c r="AJI516" s="76"/>
      <c r="AJJ516" s="76"/>
      <c r="AJK516" s="76"/>
      <c r="AJL516" s="76"/>
      <c r="AJM516" s="76"/>
      <c r="AJN516" s="76"/>
      <c r="AJO516" s="76"/>
      <c r="AJP516" s="76"/>
      <c r="AJQ516" s="76"/>
      <c r="AJR516" s="76"/>
      <c r="AJS516" s="76"/>
      <c r="AJT516" s="76"/>
      <c r="AJU516" s="76"/>
      <c r="AJV516" s="76"/>
      <c r="AJW516" s="76"/>
      <c r="AJX516" s="76"/>
      <c r="AJY516" s="76"/>
      <c r="AJZ516" s="76"/>
      <c r="AKA516" s="76"/>
      <c r="AKB516" s="76"/>
      <c r="AKC516" s="76"/>
      <c r="AKD516" s="76"/>
      <c r="AKE516" s="76"/>
      <c r="AKF516" s="76"/>
      <c r="AKG516" s="76"/>
      <c r="AKH516" s="76"/>
      <c r="AKI516" s="76"/>
      <c r="AKJ516" s="76"/>
      <c r="AKK516" s="76"/>
      <c r="AKL516" s="76"/>
      <c r="AKM516" s="76"/>
      <c r="AKN516" s="76"/>
      <c r="AKO516" s="76"/>
      <c r="AKP516" s="76"/>
      <c r="AKQ516" s="76"/>
      <c r="AKR516" s="76"/>
      <c r="AKS516" s="76"/>
      <c r="AKT516" s="76"/>
      <c r="AKU516" s="76"/>
      <c r="AKV516" s="76"/>
      <c r="AKW516" s="76"/>
      <c r="AKX516" s="76"/>
      <c r="AKY516" s="76"/>
      <c r="AKZ516" s="76"/>
      <c r="ALA516" s="76"/>
      <c r="ALB516" s="76"/>
      <c r="ALC516" s="76"/>
      <c r="ALD516" s="76"/>
      <c r="ALE516" s="76"/>
      <c r="ALF516" s="76"/>
      <c r="ALG516" s="76"/>
      <c r="ALH516" s="76"/>
      <c r="ALI516" s="76"/>
      <c r="ALJ516" s="76"/>
      <c r="ALK516" s="76"/>
      <c r="ALL516" s="76"/>
      <c r="ALM516" s="76"/>
      <c r="ALN516" s="76"/>
      <c r="ALO516" s="76"/>
      <c r="ALP516" s="76"/>
      <c r="ALQ516" s="76"/>
      <c r="ALR516" s="76"/>
      <c r="ALS516" s="76"/>
      <c r="ALT516" s="76"/>
      <c r="ALU516" s="76"/>
      <c r="ALV516" s="76"/>
      <c r="ALW516" s="76"/>
      <c r="ALX516" s="76"/>
      <c r="ALY516" s="76"/>
      <c r="ALZ516" s="76"/>
      <c r="AMA516" s="76"/>
      <c r="AMB516" s="76"/>
      <c r="AMC516" s="76"/>
      <c r="AMD516" s="76"/>
      <c r="AME516" s="76"/>
      <c r="AMF516" s="76"/>
      <c r="AMG516" s="76"/>
      <c r="AMH516" s="76"/>
      <c r="AMI516" s="76"/>
      <c r="AMJ516" s="76"/>
      <c r="AMK516" s="76"/>
      <c r="AML516" s="76"/>
      <c r="AMM516" s="76"/>
      <c r="AMN516" s="76"/>
      <c r="AMO516" s="76"/>
      <c r="AMP516" s="76"/>
      <c r="AMQ516" s="76"/>
      <c r="AMR516" s="76"/>
      <c r="AMS516" s="76"/>
      <c r="AMT516" s="76"/>
      <c r="AMU516" s="76"/>
      <c r="AMV516" s="76"/>
      <c r="AMW516" s="76"/>
      <c r="AMX516" s="76"/>
      <c r="AMY516" s="76"/>
      <c r="AMZ516" s="76"/>
      <c r="ANA516" s="76"/>
      <c r="ANB516" s="76"/>
      <c r="ANC516" s="76"/>
      <c r="AND516" s="76"/>
      <c r="ANE516" s="76"/>
      <c r="ANF516" s="76"/>
      <c r="ANG516" s="76"/>
      <c r="ANH516" s="76"/>
      <c r="ANI516" s="76"/>
      <c r="ANJ516" s="76"/>
      <c r="ANK516" s="76"/>
      <c r="ANL516" s="76"/>
      <c r="ANM516" s="76"/>
      <c r="ANN516" s="76"/>
      <c r="ANO516" s="76"/>
      <c r="ANP516" s="76"/>
      <c r="ANQ516" s="76"/>
      <c r="ANR516" s="76"/>
      <c r="ANS516" s="76"/>
      <c r="ANT516" s="76"/>
      <c r="ANU516" s="76"/>
      <c r="ANV516" s="76"/>
      <c r="ANW516" s="76"/>
      <c r="ANX516" s="76"/>
      <c r="ANY516" s="76"/>
      <c r="ANZ516" s="76"/>
      <c r="AOA516" s="76"/>
      <c r="AOB516" s="76"/>
      <c r="AOC516" s="76"/>
      <c r="AOD516" s="76"/>
      <c r="AOE516" s="76"/>
      <c r="AOF516" s="76"/>
      <c r="AOG516" s="76"/>
      <c r="AOH516" s="76"/>
      <c r="AOI516" s="76"/>
      <c r="AOJ516" s="76"/>
      <c r="AOK516" s="76"/>
      <c r="AOL516" s="76"/>
      <c r="AOM516" s="76"/>
      <c r="AON516" s="76"/>
      <c r="AOO516" s="76"/>
      <c r="AOP516" s="76"/>
      <c r="AOQ516" s="76"/>
      <c r="AOR516" s="76"/>
      <c r="AOS516" s="76"/>
      <c r="AOT516" s="76"/>
      <c r="AOU516" s="76"/>
      <c r="AOV516" s="76"/>
      <c r="AOW516" s="76"/>
      <c r="AOX516" s="76"/>
      <c r="AOY516" s="76"/>
      <c r="AOZ516" s="76"/>
      <c r="APA516" s="76"/>
      <c r="APB516" s="76"/>
      <c r="APC516" s="76"/>
      <c r="APD516" s="76"/>
      <c r="APE516" s="76"/>
      <c r="APF516" s="76"/>
      <c r="APG516" s="76"/>
      <c r="APH516" s="76"/>
      <c r="API516" s="76"/>
      <c r="APJ516" s="76"/>
      <c r="APK516" s="76"/>
      <c r="APL516" s="76"/>
      <c r="APM516" s="76"/>
      <c r="APN516" s="76"/>
      <c r="APO516" s="76"/>
      <c r="APP516" s="76"/>
      <c r="APQ516" s="76"/>
      <c r="APR516" s="76"/>
      <c r="APS516" s="76"/>
      <c r="APT516" s="76"/>
      <c r="APU516" s="76"/>
      <c r="APV516" s="76"/>
      <c r="APW516" s="76"/>
      <c r="APX516" s="76"/>
      <c r="APY516" s="76"/>
      <c r="APZ516" s="76"/>
      <c r="AQA516" s="76"/>
      <c r="AQB516" s="76"/>
      <c r="AQC516" s="76"/>
      <c r="AQD516" s="76"/>
      <c r="AQE516" s="76"/>
      <c r="AQF516" s="76"/>
      <c r="AQG516" s="76"/>
      <c r="AQH516" s="76"/>
      <c r="AQI516" s="76"/>
      <c r="AQJ516" s="76"/>
      <c r="AQK516" s="76"/>
      <c r="AQL516" s="76"/>
      <c r="AQM516" s="76"/>
      <c r="AQN516" s="76"/>
      <c r="AQO516" s="76"/>
      <c r="AQP516" s="76"/>
      <c r="AQQ516" s="76"/>
      <c r="AQR516" s="76"/>
      <c r="AQS516" s="76"/>
      <c r="AQT516" s="76"/>
      <c r="AQU516" s="76"/>
      <c r="AQV516" s="76"/>
      <c r="AQW516" s="76"/>
      <c r="AQX516" s="76"/>
      <c r="AQY516" s="76"/>
      <c r="AQZ516" s="76"/>
      <c r="ARA516" s="76"/>
      <c r="ARB516" s="76"/>
      <c r="ARC516" s="76"/>
      <c r="ARD516" s="76"/>
      <c r="ARE516" s="76"/>
      <c r="ARF516" s="76"/>
      <c r="ARG516" s="76"/>
      <c r="ARH516" s="76"/>
      <c r="ARI516" s="76"/>
      <c r="ARJ516" s="76"/>
      <c r="ARK516" s="76"/>
      <c r="ARL516" s="76"/>
      <c r="ARM516" s="76"/>
      <c r="ARN516" s="76"/>
      <c r="ARO516" s="76"/>
      <c r="ARP516" s="76"/>
      <c r="ARQ516" s="76"/>
      <c r="ARR516" s="76"/>
      <c r="ARS516" s="76"/>
      <c r="ART516" s="76"/>
      <c r="ARU516" s="76"/>
      <c r="ARV516" s="76"/>
      <c r="ARW516" s="76"/>
      <c r="ARX516" s="76"/>
      <c r="ARY516" s="76"/>
      <c r="ARZ516" s="76"/>
      <c r="ASA516" s="76"/>
      <c r="ASB516" s="76"/>
      <c r="ASC516" s="76"/>
      <c r="ASD516" s="76"/>
      <c r="ASE516" s="76"/>
      <c r="ASF516" s="76"/>
      <c r="ASG516" s="76"/>
      <c r="ASH516" s="76"/>
      <c r="ASI516" s="76"/>
      <c r="ASJ516" s="76"/>
      <c r="ASK516" s="76"/>
      <c r="ASL516" s="76"/>
      <c r="ASM516" s="76"/>
      <c r="ASN516" s="76"/>
      <c r="ASO516" s="76"/>
      <c r="ASP516" s="76"/>
      <c r="ASQ516" s="76"/>
      <c r="ASR516" s="76"/>
      <c r="ASS516" s="76"/>
      <c r="AST516" s="76"/>
      <c r="ASU516" s="76"/>
      <c r="ASV516" s="76"/>
      <c r="ASW516" s="76"/>
      <c r="ASX516" s="76"/>
      <c r="ASY516" s="76"/>
      <c r="ASZ516" s="76"/>
      <c r="ATA516" s="76"/>
      <c r="ATB516" s="76"/>
      <c r="ATC516" s="76"/>
      <c r="ATD516" s="76"/>
      <c r="ATE516" s="76"/>
      <c r="ATF516" s="76"/>
      <c r="ATG516" s="76"/>
      <c r="ATH516" s="76"/>
      <c r="ATI516" s="76"/>
      <c r="ATJ516" s="76"/>
      <c r="ATK516" s="76"/>
      <c r="ATL516" s="76"/>
      <c r="ATM516" s="76"/>
      <c r="ATN516" s="76"/>
      <c r="ATO516" s="76"/>
      <c r="ATP516" s="76"/>
      <c r="ATQ516" s="76"/>
      <c r="ATR516" s="76"/>
      <c r="ATS516" s="76"/>
      <c r="ATT516" s="76"/>
      <c r="ATU516" s="76"/>
      <c r="ATV516" s="76"/>
      <c r="ATW516" s="76"/>
      <c r="ATX516" s="76"/>
      <c r="ATY516" s="76"/>
      <c r="ATZ516" s="76"/>
      <c r="AUA516" s="76"/>
      <c r="AUB516" s="76"/>
      <c r="AUC516" s="76"/>
      <c r="AUD516" s="76"/>
      <c r="AUE516" s="76"/>
      <c r="AUF516" s="76"/>
      <c r="AUG516" s="76"/>
      <c r="AUH516" s="76"/>
      <c r="AUI516" s="76"/>
      <c r="AUJ516" s="76"/>
      <c r="AUK516" s="76"/>
      <c r="AUL516" s="76"/>
      <c r="AUM516" s="76"/>
      <c r="AUN516" s="76"/>
      <c r="AUO516" s="76"/>
      <c r="AUP516" s="76"/>
      <c r="AUQ516" s="76"/>
      <c r="AUR516" s="76"/>
      <c r="AUS516" s="76"/>
      <c r="AUT516" s="76"/>
      <c r="AUU516" s="76"/>
      <c r="AUV516" s="76"/>
      <c r="AUW516" s="76"/>
      <c r="AUX516" s="76"/>
      <c r="AUY516" s="76"/>
      <c r="AUZ516" s="76"/>
      <c r="AVA516" s="76"/>
      <c r="AVB516" s="76"/>
      <c r="AVC516" s="76"/>
      <c r="AVD516" s="76"/>
      <c r="AVE516" s="76"/>
      <c r="AVF516" s="76"/>
      <c r="AVG516" s="76"/>
      <c r="AVH516" s="76"/>
      <c r="AVI516" s="76"/>
      <c r="AVJ516" s="76"/>
      <c r="AVK516" s="76"/>
      <c r="AVL516" s="76"/>
      <c r="AVM516" s="76"/>
      <c r="AVN516" s="76"/>
      <c r="AVO516" s="76"/>
      <c r="AVP516" s="76"/>
      <c r="AVQ516" s="76"/>
      <c r="AVR516" s="76"/>
      <c r="AVS516" s="76"/>
      <c r="AVT516" s="76"/>
      <c r="AVU516" s="76"/>
      <c r="AVV516" s="76"/>
      <c r="AVW516" s="76"/>
      <c r="AVX516" s="76"/>
      <c r="AVY516" s="76"/>
      <c r="AVZ516" s="76"/>
      <c r="AWA516" s="76"/>
      <c r="AWB516" s="76"/>
      <c r="AWC516" s="76"/>
      <c r="AWD516" s="76"/>
      <c r="AWE516" s="76"/>
      <c r="AWF516" s="76"/>
      <c r="AWG516" s="76"/>
      <c r="AWH516" s="76"/>
      <c r="AWI516" s="76"/>
      <c r="AWJ516" s="76"/>
      <c r="AWK516" s="76"/>
      <c r="AWL516" s="76"/>
      <c r="AWM516" s="76"/>
      <c r="AWN516" s="76"/>
      <c r="AWO516" s="76"/>
      <c r="AWP516" s="76"/>
      <c r="AWQ516" s="76"/>
      <c r="AWR516" s="76"/>
      <c r="AWS516" s="76"/>
      <c r="AWT516" s="76"/>
      <c r="AWU516" s="76"/>
      <c r="AWV516" s="76"/>
      <c r="AWW516" s="76"/>
      <c r="AWX516" s="76"/>
      <c r="AWY516" s="76"/>
      <c r="AWZ516" s="76"/>
      <c r="AXA516" s="76"/>
      <c r="AXB516" s="76"/>
      <c r="AXC516" s="76"/>
      <c r="AXD516" s="76"/>
      <c r="AXE516" s="76"/>
      <c r="AXF516" s="76"/>
      <c r="AXG516" s="76"/>
      <c r="AXH516" s="76"/>
      <c r="AXI516" s="76"/>
      <c r="AXJ516" s="76"/>
      <c r="AXK516" s="76"/>
      <c r="AXL516" s="76"/>
      <c r="AXM516" s="76"/>
      <c r="AXN516" s="76"/>
      <c r="AXO516" s="76"/>
      <c r="AXP516" s="76"/>
      <c r="AXQ516" s="76"/>
      <c r="AXR516" s="76"/>
      <c r="AXS516" s="76"/>
      <c r="AXT516" s="76"/>
      <c r="AXU516" s="76"/>
      <c r="AXV516" s="76"/>
      <c r="AXW516" s="76"/>
      <c r="AXX516" s="76"/>
      <c r="AXY516" s="76"/>
      <c r="AXZ516" s="76"/>
      <c r="AYA516" s="76"/>
      <c r="AYB516" s="76"/>
      <c r="AYC516" s="76"/>
      <c r="AYD516" s="76"/>
      <c r="AYE516" s="76"/>
      <c r="AYF516" s="76"/>
      <c r="AYG516" s="76"/>
      <c r="AYH516" s="76"/>
      <c r="AYI516" s="76"/>
      <c r="AYJ516" s="76"/>
      <c r="AYK516" s="76"/>
      <c r="AYL516" s="76"/>
      <c r="AYM516" s="76"/>
      <c r="AYN516" s="76"/>
      <c r="AYO516" s="76"/>
      <c r="AYP516" s="76"/>
      <c r="AYQ516" s="76"/>
      <c r="AYR516" s="76"/>
      <c r="AYS516" s="76"/>
      <c r="AYT516" s="76"/>
      <c r="AYU516" s="76"/>
      <c r="AYV516" s="76"/>
      <c r="AYW516" s="76"/>
      <c r="AYX516" s="76"/>
      <c r="AYY516" s="76"/>
      <c r="AYZ516" s="76"/>
      <c r="AZA516" s="76"/>
      <c r="AZB516" s="76"/>
      <c r="AZC516" s="76"/>
      <c r="AZD516" s="76"/>
      <c r="AZE516" s="76"/>
      <c r="AZF516" s="76"/>
      <c r="AZG516" s="76"/>
      <c r="AZH516" s="76"/>
      <c r="AZI516" s="76"/>
      <c r="AZJ516" s="76"/>
      <c r="AZK516" s="76"/>
      <c r="AZL516" s="76"/>
      <c r="AZM516" s="76"/>
      <c r="AZN516" s="76"/>
      <c r="AZO516" s="76"/>
      <c r="AZP516" s="76"/>
      <c r="AZQ516" s="76"/>
      <c r="AZR516" s="76"/>
      <c r="AZS516" s="76"/>
      <c r="AZT516" s="76"/>
      <c r="AZU516" s="76"/>
      <c r="AZV516" s="76"/>
      <c r="AZW516" s="76"/>
      <c r="AZX516" s="76"/>
      <c r="AZY516" s="76"/>
      <c r="AZZ516" s="76"/>
      <c r="BAA516" s="76"/>
      <c r="BAB516" s="76"/>
      <c r="BAC516" s="76"/>
      <c r="BAD516" s="76"/>
      <c r="BAE516" s="76"/>
      <c r="BAF516" s="76"/>
      <c r="BAG516" s="76"/>
      <c r="BAH516" s="76"/>
      <c r="BAI516" s="76"/>
      <c r="BAJ516" s="76"/>
      <c r="BAK516" s="76"/>
      <c r="BAL516" s="76"/>
      <c r="BAM516" s="76"/>
      <c r="BAN516" s="76"/>
      <c r="BAO516" s="76"/>
      <c r="BAP516" s="76"/>
      <c r="BAQ516" s="76"/>
      <c r="BAR516" s="76"/>
      <c r="BAS516" s="76"/>
      <c r="BAT516" s="76"/>
      <c r="BAU516" s="76"/>
      <c r="BAV516" s="76"/>
      <c r="BAW516" s="76"/>
      <c r="BAX516" s="76"/>
      <c r="BAY516" s="76"/>
      <c r="BAZ516" s="76"/>
      <c r="BBA516" s="76"/>
      <c r="BBB516" s="76"/>
      <c r="BBC516" s="76"/>
      <c r="BBD516" s="76"/>
      <c r="BBE516" s="76"/>
      <c r="BBF516" s="76"/>
      <c r="BBG516" s="76"/>
      <c r="BBH516" s="76"/>
      <c r="BBI516" s="76"/>
      <c r="BBJ516" s="76"/>
      <c r="BBK516" s="76"/>
      <c r="BBL516" s="76"/>
      <c r="BBM516" s="76"/>
      <c r="BBN516" s="76"/>
      <c r="BBO516" s="76"/>
      <c r="BBP516" s="76"/>
      <c r="BBQ516" s="76"/>
      <c r="BBR516" s="76"/>
      <c r="BBS516" s="76"/>
      <c r="BBT516" s="76"/>
      <c r="BBU516" s="76"/>
      <c r="BBV516" s="76"/>
      <c r="BBW516" s="76"/>
      <c r="BBX516" s="76"/>
      <c r="BBY516" s="76"/>
      <c r="BBZ516" s="76"/>
      <c r="BCA516" s="76"/>
      <c r="BCB516" s="76"/>
      <c r="BCC516" s="76"/>
      <c r="BCD516" s="76"/>
      <c r="BCE516" s="76"/>
      <c r="BCF516" s="76"/>
      <c r="BCG516" s="76"/>
      <c r="BCH516" s="76"/>
      <c r="BCI516" s="76"/>
      <c r="BCJ516" s="76"/>
      <c r="BCK516" s="76"/>
      <c r="BCL516" s="76"/>
      <c r="BCM516" s="76"/>
      <c r="BCN516" s="76"/>
      <c r="BCO516" s="76"/>
      <c r="BCP516" s="76"/>
      <c r="BCQ516" s="76"/>
      <c r="BCR516" s="76"/>
      <c r="BCS516" s="76"/>
      <c r="BCT516" s="76"/>
      <c r="BCU516" s="76"/>
      <c r="BCV516" s="76"/>
      <c r="BCW516" s="76"/>
      <c r="BCX516" s="76"/>
      <c r="BCY516" s="76"/>
      <c r="BCZ516" s="76"/>
      <c r="BDA516" s="76"/>
      <c r="BDB516" s="76"/>
      <c r="BDC516" s="76"/>
      <c r="BDD516" s="76"/>
      <c r="BDE516" s="76"/>
      <c r="BDF516" s="76"/>
      <c r="BDG516" s="76"/>
      <c r="BDH516" s="76"/>
      <c r="BDI516" s="76"/>
      <c r="BDJ516" s="76"/>
      <c r="BDK516" s="76"/>
      <c r="BDL516" s="76"/>
      <c r="BDM516" s="76"/>
      <c r="BDN516" s="76"/>
      <c r="BDO516" s="76"/>
      <c r="BDP516" s="76"/>
      <c r="BDQ516" s="76"/>
      <c r="BDR516" s="76"/>
      <c r="BDS516" s="76"/>
      <c r="BDT516" s="76"/>
      <c r="BDU516" s="76"/>
      <c r="BDV516" s="76"/>
      <c r="BDW516" s="76"/>
      <c r="BDX516" s="76"/>
      <c r="BDY516" s="76"/>
      <c r="BDZ516" s="76"/>
      <c r="BEA516" s="76"/>
      <c r="BEB516" s="76"/>
      <c r="BEC516" s="76"/>
      <c r="BED516" s="76"/>
      <c r="BEE516" s="76"/>
      <c r="BEF516" s="76"/>
      <c r="BEG516" s="76"/>
      <c r="BEH516" s="76"/>
      <c r="BEI516" s="76"/>
      <c r="BEJ516" s="76"/>
      <c r="BEK516" s="76"/>
      <c r="BEL516" s="76"/>
      <c r="BEM516" s="76"/>
      <c r="BEN516" s="76"/>
      <c r="BEO516" s="76"/>
      <c r="BEP516" s="76"/>
      <c r="BEQ516" s="76"/>
      <c r="BER516" s="76"/>
      <c r="BES516" s="76"/>
      <c r="BET516" s="76"/>
      <c r="BEU516" s="76"/>
      <c r="BEV516" s="76"/>
      <c r="BEW516" s="76"/>
      <c r="BEX516" s="76"/>
      <c r="BEY516" s="76"/>
      <c r="BEZ516" s="76"/>
      <c r="BFA516" s="76"/>
      <c r="BFB516" s="76"/>
      <c r="BFC516" s="76"/>
      <c r="BFD516" s="76"/>
      <c r="BFE516" s="76"/>
      <c r="BFF516" s="76"/>
      <c r="BFG516" s="76"/>
      <c r="BFH516" s="76"/>
      <c r="BFI516" s="76"/>
      <c r="BFJ516" s="76"/>
      <c r="BFK516" s="76"/>
      <c r="BFL516" s="76"/>
      <c r="BFM516" s="76"/>
      <c r="BFN516" s="76"/>
      <c r="BFO516" s="76"/>
      <c r="BFP516" s="76"/>
      <c r="BFQ516" s="76"/>
      <c r="BFR516" s="76"/>
      <c r="BFS516" s="76"/>
    </row>
    <row r="517" spans="1:1527" s="20" customFormat="1" ht="28" x14ac:dyDescent="0.25">
      <c r="A517" s="71" t="s">
        <v>338</v>
      </c>
      <c r="B517" s="278" t="s">
        <v>957</v>
      </c>
      <c r="C517" s="278" t="s">
        <v>930</v>
      </c>
      <c r="D517" s="278" t="s">
        <v>910</v>
      </c>
      <c r="E517" s="278"/>
      <c r="F517" s="309">
        <f t="shared" si="19"/>
        <v>41.9</v>
      </c>
      <c r="G517" s="278"/>
      <c r="H517" s="278">
        <v>4.1900000000000004</v>
      </c>
      <c r="I517" s="278">
        <v>8.3800000000000008</v>
      </c>
      <c r="J517" s="278">
        <v>10.475</v>
      </c>
      <c r="K517" s="278">
        <v>12.569999999999999</v>
      </c>
      <c r="L517" s="278">
        <v>6.2849999999999993</v>
      </c>
      <c r="M517" s="278"/>
      <c r="N517" s="278"/>
      <c r="O517" s="278"/>
      <c r="P517" s="278"/>
      <c r="Q517" s="278"/>
      <c r="R517" s="278"/>
      <c r="BA517" s="76"/>
      <c r="BB517" s="76"/>
      <c r="BC517" s="76"/>
      <c r="BD517" s="76"/>
      <c r="BE517" s="76"/>
      <c r="BF517" s="76"/>
      <c r="BG517" s="76"/>
      <c r="BH517" s="76"/>
      <c r="BI517" s="76"/>
      <c r="BJ517" s="76"/>
      <c r="BK517" s="76"/>
      <c r="BL517" s="76"/>
      <c r="BM517" s="76"/>
      <c r="BN517" s="76"/>
      <c r="BO517" s="76"/>
      <c r="BP517" s="76"/>
      <c r="BQ517" s="76"/>
      <c r="BR517" s="76"/>
      <c r="BS517" s="76"/>
      <c r="BT517" s="76"/>
      <c r="BU517" s="76"/>
      <c r="BV517" s="76"/>
      <c r="BW517" s="76"/>
      <c r="BX517" s="76"/>
      <c r="BY517" s="76"/>
      <c r="BZ517" s="76"/>
      <c r="CA517" s="76"/>
      <c r="CB517" s="76"/>
      <c r="CC517" s="76"/>
      <c r="CD517" s="76"/>
      <c r="CE517" s="76"/>
      <c r="CF517" s="76"/>
      <c r="CG517" s="76"/>
      <c r="CH517" s="76"/>
      <c r="CI517" s="76"/>
      <c r="CJ517" s="76"/>
      <c r="CK517" s="76"/>
      <c r="CL517" s="76"/>
      <c r="CM517" s="76"/>
      <c r="CN517" s="76"/>
      <c r="CO517" s="76"/>
      <c r="CP517" s="76"/>
      <c r="CQ517" s="76"/>
      <c r="CR517" s="76"/>
      <c r="CS517" s="76"/>
      <c r="CT517" s="76"/>
      <c r="CU517" s="76"/>
      <c r="CV517" s="76"/>
      <c r="CW517" s="76"/>
      <c r="CX517" s="76"/>
      <c r="CY517" s="76"/>
      <c r="CZ517" s="76"/>
      <c r="DA517" s="76"/>
      <c r="DB517" s="76"/>
      <c r="DC517" s="76"/>
      <c r="DD517" s="76"/>
      <c r="DE517" s="76"/>
      <c r="DF517" s="76"/>
      <c r="DG517" s="76"/>
      <c r="DH517" s="76"/>
      <c r="DI517" s="76"/>
      <c r="DJ517" s="76"/>
      <c r="DK517" s="76"/>
      <c r="DL517" s="76"/>
      <c r="DM517" s="76"/>
      <c r="DN517" s="76"/>
      <c r="DO517" s="76"/>
      <c r="DP517" s="76"/>
      <c r="DQ517" s="76"/>
      <c r="DR517" s="76"/>
      <c r="DS517" s="76"/>
      <c r="DT517" s="76"/>
      <c r="DU517" s="76"/>
      <c r="DV517" s="76"/>
      <c r="DW517" s="76"/>
      <c r="DX517" s="76"/>
      <c r="DY517" s="76"/>
      <c r="DZ517" s="76"/>
      <c r="EA517" s="76"/>
      <c r="EB517" s="76"/>
      <c r="EC517" s="76"/>
      <c r="ED517" s="76"/>
      <c r="EE517" s="76"/>
      <c r="EF517" s="76"/>
      <c r="EG517" s="76"/>
      <c r="EH517" s="76"/>
      <c r="EI517" s="76"/>
      <c r="EJ517" s="76"/>
      <c r="EK517" s="76"/>
      <c r="EL517" s="76"/>
      <c r="EM517" s="76"/>
      <c r="EN517" s="76"/>
      <c r="EO517" s="76"/>
      <c r="EP517" s="76"/>
      <c r="EQ517" s="76"/>
      <c r="ER517" s="76"/>
      <c r="ES517" s="76"/>
      <c r="ET517" s="76"/>
      <c r="EU517" s="76"/>
      <c r="EV517" s="76"/>
      <c r="EW517" s="76"/>
      <c r="EX517" s="76"/>
      <c r="EY517" s="76"/>
      <c r="EZ517" s="76"/>
      <c r="FA517" s="76"/>
      <c r="FB517" s="76"/>
      <c r="FC517" s="76"/>
      <c r="FD517" s="76"/>
      <c r="FE517" s="76"/>
      <c r="FF517" s="76"/>
      <c r="FG517" s="76"/>
      <c r="FH517" s="76"/>
      <c r="FI517" s="76"/>
      <c r="FJ517" s="76"/>
      <c r="FK517" s="76"/>
      <c r="FL517" s="76"/>
      <c r="FM517" s="76"/>
      <c r="FN517" s="76"/>
      <c r="FO517" s="76"/>
      <c r="FP517" s="76"/>
      <c r="FQ517" s="76"/>
      <c r="FR517" s="76"/>
      <c r="FS517" s="76"/>
      <c r="FT517" s="76"/>
      <c r="FU517" s="76"/>
      <c r="FV517" s="76"/>
      <c r="FW517" s="76"/>
      <c r="FX517" s="76"/>
      <c r="FY517" s="76"/>
      <c r="FZ517" s="76"/>
      <c r="GA517" s="76"/>
      <c r="GB517" s="76"/>
      <c r="GC517" s="76"/>
      <c r="GD517" s="76"/>
      <c r="GE517" s="76"/>
      <c r="GF517" s="76"/>
      <c r="GG517" s="76"/>
      <c r="GH517" s="76"/>
      <c r="GI517" s="76"/>
      <c r="GJ517" s="76"/>
      <c r="GK517" s="76"/>
      <c r="GL517" s="76"/>
      <c r="GM517" s="76"/>
      <c r="GN517" s="76"/>
      <c r="GO517" s="76"/>
      <c r="GP517" s="76"/>
      <c r="GQ517" s="76"/>
      <c r="GR517" s="76"/>
      <c r="GS517" s="76"/>
      <c r="GT517" s="76"/>
      <c r="GU517" s="76"/>
      <c r="GV517" s="76"/>
      <c r="GW517" s="76"/>
      <c r="GX517" s="76"/>
      <c r="GY517" s="76"/>
      <c r="GZ517" s="76"/>
      <c r="HA517" s="76"/>
      <c r="HB517" s="76"/>
      <c r="HC517" s="76"/>
      <c r="HD517" s="76"/>
      <c r="HE517" s="76"/>
      <c r="HF517" s="76"/>
      <c r="HG517" s="76"/>
      <c r="HH517" s="76"/>
      <c r="HI517" s="76"/>
      <c r="HJ517" s="76"/>
      <c r="HK517" s="76"/>
      <c r="HL517" s="76"/>
      <c r="HM517" s="76"/>
      <c r="HN517" s="76"/>
      <c r="HO517" s="76"/>
      <c r="HP517" s="76"/>
      <c r="HQ517" s="76"/>
      <c r="HR517" s="76"/>
      <c r="HS517" s="76"/>
      <c r="HT517" s="76"/>
      <c r="HU517" s="76"/>
      <c r="HV517" s="76"/>
      <c r="HW517" s="76"/>
      <c r="HX517" s="76"/>
      <c r="HY517" s="76"/>
      <c r="HZ517" s="76"/>
      <c r="IA517" s="76"/>
      <c r="IB517" s="76"/>
      <c r="IC517" s="76"/>
      <c r="ID517" s="76"/>
      <c r="IE517" s="76"/>
      <c r="IF517" s="76"/>
      <c r="IG517" s="76"/>
      <c r="IH517" s="76"/>
      <c r="II517" s="76"/>
      <c r="IJ517" s="76"/>
      <c r="IK517" s="76"/>
      <c r="IL517" s="76"/>
      <c r="IM517" s="76"/>
      <c r="IN517" s="76"/>
      <c r="IO517" s="76"/>
      <c r="IP517" s="76"/>
      <c r="IQ517" s="76"/>
      <c r="IR517" s="76"/>
      <c r="IS517" s="76"/>
      <c r="IT517" s="76"/>
      <c r="IU517" s="76"/>
      <c r="IV517" s="76"/>
      <c r="IW517" s="76"/>
      <c r="IX517" s="76"/>
      <c r="IY517" s="76"/>
      <c r="IZ517" s="76"/>
      <c r="JA517" s="76"/>
      <c r="JB517" s="76"/>
      <c r="JC517" s="76"/>
      <c r="JD517" s="76"/>
      <c r="JE517" s="76"/>
      <c r="JF517" s="76"/>
      <c r="JG517" s="76"/>
      <c r="JH517" s="76"/>
      <c r="JI517" s="76"/>
      <c r="JJ517" s="76"/>
      <c r="JK517" s="76"/>
      <c r="JL517" s="76"/>
      <c r="JM517" s="76"/>
      <c r="JN517" s="76"/>
      <c r="JO517" s="76"/>
      <c r="JP517" s="76"/>
      <c r="JQ517" s="76"/>
      <c r="JR517" s="76"/>
      <c r="JS517" s="76"/>
      <c r="JT517" s="76"/>
      <c r="JU517" s="76"/>
      <c r="JV517" s="76"/>
      <c r="JW517" s="76"/>
      <c r="JX517" s="76"/>
      <c r="JY517" s="76"/>
      <c r="JZ517" s="76"/>
      <c r="KA517" s="76"/>
      <c r="KB517" s="76"/>
      <c r="KC517" s="76"/>
      <c r="KD517" s="76"/>
      <c r="KE517" s="76"/>
      <c r="KF517" s="76"/>
      <c r="KG517" s="76"/>
      <c r="KH517" s="76"/>
      <c r="KI517" s="76"/>
      <c r="KJ517" s="76"/>
      <c r="KK517" s="76"/>
      <c r="KL517" s="76"/>
      <c r="KM517" s="76"/>
      <c r="KN517" s="76"/>
      <c r="KO517" s="76"/>
      <c r="KP517" s="76"/>
      <c r="KQ517" s="76"/>
      <c r="KR517" s="76"/>
      <c r="KS517" s="76"/>
      <c r="KT517" s="76"/>
      <c r="KU517" s="76"/>
      <c r="KV517" s="76"/>
      <c r="KW517" s="76"/>
      <c r="KX517" s="76"/>
      <c r="KY517" s="76"/>
      <c r="KZ517" s="76"/>
      <c r="LA517" s="76"/>
      <c r="LB517" s="76"/>
      <c r="LC517" s="76"/>
      <c r="LD517" s="76"/>
      <c r="LE517" s="76"/>
      <c r="LF517" s="76"/>
      <c r="LG517" s="76"/>
      <c r="LH517" s="76"/>
      <c r="LI517" s="76"/>
      <c r="LJ517" s="76"/>
      <c r="LK517" s="76"/>
      <c r="LL517" s="76"/>
      <c r="LM517" s="76"/>
      <c r="LN517" s="76"/>
      <c r="LO517" s="76"/>
      <c r="LP517" s="76"/>
      <c r="LQ517" s="76"/>
      <c r="LR517" s="76"/>
      <c r="LS517" s="76"/>
      <c r="LT517" s="76"/>
      <c r="LU517" s="76"/>
      <c r="LV517" s="76"/>
      <c r="LW517" s="76"/>
      <c r="LX517" s="76"/>
      <c r="LY517" s="76"/>
      <c r="LZ517" s="76"/>
      <c r="MA517" s="76"/>
      <c r="MB517" s="76"/>
      <c r="MC517" s="76"/>
      <c r="MD517" s="76"/>
      <c r="ME517" s="76"/>
      <c r="MF517" s="76"/>
      <c r="MG517" s="76"/>
      <c r="MH517" s="76"/>
      <c r="MI517" s="76"/>
      <c r="MJ517" s="76"/>
      <c r="MK517" s="76"/>
      <c r="ML517" s="76"/>
      <c r="MM517" s="76"/>
      <c r="MN517" s="76"/>
      <c r="MO517" s="76"/>
      <c r="MP517" s="76"/>
      <c r="MQ517" s="76"/>
      <c r="MR517" s="76"/>
      <c r="MS517" s="76"/>
      <c r="MT517" s="76"/>
      <c r="MU517" s="76"/>
      <c r="MV517" s="76"/>
      <c r="MW517" s="76"/>
      <c r="MX517" s="76"/>
      <c r="MY517" s="76"/>
      <c r="MZ517" s="76"/>
      <c r="NA517" s="76"/>
      <c r="NB517" s="76"/>
      <c r="NC517" s="76"/>
      <c r="ND517" s="76"/>
      <c r="NE517" s="76"/>
      <c r="NF517" s="76"/>
      <c r="NG517" s="76"/>
      <c r="NH517" s="76"/>
      <c r="NI517" s="76"/>
      <c r="NJ517" s="76"/>
      <c r="NK517" s="76"/>
      <c r="NL517" s="76"/>
      <c r="NM517" s="76"/>
      <c r="NN517" s="76"/>
      <c r="NO517" s="76"/>
      <c r="NP517" s="76"/>
      <c r="NQ517" s="76"/>
      <c r="NR517" s="76"/>
      <c r="NS517" s="76"/>
      <c r="NT517" s="76"/>
      <c r="NU517" s="76"/>
      <c r="NV517" s="76"/>
      <c r="NW517" s="76"/>
      <c r="NX517" s="76"/>
      <c r="NY517" s="76"/>
      <c r="NZ517" s="76"/>
      <c r="OA517" s="76"/>
      <c r="OB517" s="76"/>
      <c r="OC517" s="76"/>
      <c r="OD517" s="76"/>
      <c r="OE517" s="76"/>
      <c r="OF517" s="76"/>
      <c r="OG517" s="76"/>
      <c r="OH517" s="76"/>
      <c r="OI517" s="76"/>
      <c r="OJ517" s="76"/>
      <c r="OK517" s="76"/>
      <c r="OL517" s="76"/>
      <c r="OM517" s="76"/>
      <c r="ON517" s="76"/>
      <c r="OO517" s="76"/>
      <c r="OP517" s="76"/>
      <c r="OQ517" s="76"/>
      <c r="OR517" s="76"/>
      <c r="OS517" s="76"/>
      <c r="OT517" s="76"/>
      <c r="OU517" s="76"/>
      <c r="OV517" s="76"/>
      <c r="OW517" s="76"/>
      <c r="OX517" s="76"/>
      <c r="OY517" s="76"/>
      <c r="OZ517" s="76"/>
      <c r="PA517" s="76"/>
      <c r="PB517" s="76"/>
      <c r="PC517" s="76"/>
      <c r="PD517" s="76"/>
      <c r="PE517" s="76"/>
      <c r="PF517" s="76"/>
      <c r="PG517" s="76"/>
      <c r="PH517" s="76"/>
      <c r="PI517" s="76"/>
      <c r="PJ517" s="76"/>
      <c r="PK517" s="76"/>
      <c r="PL517" s="76"/>
      <c r="PM517" s="76"/>
      <c r="PN517" s="76"/>
      <c r="PO517" s="76"/>
      <c r="PP517" s="76"/>
      <c r="PQ517" s="76"/>
      <c r="PR517" s="76"/>
      <c r="PS517" s="76"/>
      <c r="PT517" s="76"/>
      <c r="PU517" s="76"/>
      <c r="PV517" s="76"/>
      <c r="PW517" s="76"/>
      <c r="PX517" s="76"/>
      <c r="PY517" s="76"/>
      <c r="PZ517" s="76"/>
      <c r="QA517" s="76"/>
      <c r="QB517" s="76"/>
      <c r="QC517" s="76"/>
      <c r="QD517" s="76"/>
      <c r="QE517" s="76"/>
      <c r="QF517" s="76"/>
      <c r="QG517" s="76"/>
      <c r="QH517" s="76"/>
      <c r="QI517" s="76"/>
      <c r="QJ517" s="76"/>
      <c r="QK517" s="76"/>
      <c r="QL517" s="76"/>
      <c r="QM517" s="76"/>
      <c r="QN517" s="76"/>
      <c r="QO517" s="76"/>
      <c r="QP517" s="76"/>
      <c r="QQ517" s="76"/>
      <c r="QR517" s="76"/>
      <c r="QS517" s="76"/>
      <c r="QT517" s="76"/>
      <c r="QU517" s="76"/>
      <c r="QV517" s="76"/>
      <c r="QW517" s="76"/>
      <c r="QX517" s="76"/>
      <c r="QY517" s="76"/>
      <c r="QZ517" s="76"/>
      <c r="RA517" s="76"/>
      <c r="RB517" s="76"/>
      <c r="RC517" s="76"/>
      <c r="RD517" s="76"/>
      <c r="RE517" s="76"/>
      <c r="RF517" s="76"/>
      <c r="RG517" s="76"/>
      <c r="RH517" s="76"/>
      <c r="RI517" s="76"/>
      <c r="RJ517" s="76"/>
      <c r="RK517" s="76"/>
      <c r="RL517" s="76"/>
      <c r="RM517" s="76"/>
      <c r="RN517" s="76"/>
      <c r="RO517" s="76"/>
      <c r="RP517" s="76"/>
      <c r="RQ517" s="76"/>
      <c r="RR517" s="76"/>
      <c r="RS517" s="76"/>
      <c r="RT517" s="76"/>
      <c r="RU517" s="76"/>
      <c r="RV517" s="76"/>
      <c r="RW517" s="76"/>
      <c r="RX517" s="76"/>
      <c r="RY517" s="76"/>
      <c r="RZ517" s="76"/>
      <c r="SA517" s="76"/>
      <c r="SB517" s="76"/>
      <c r="SC517" s="76"/>
      <c r="SD517" s="76"/>
      <c r="SE517" s="76"/>
      <c r="SF517" s="76"/>
      <c r="SG517" s="76"/>
      <c r="SH517" s="76"/>
      <c r="SI517" s="76"/>
      <c r="SJ517" s="76"/>
      <c r="SK517" s="76"/>
      <c r="SL517" s="76"/>
      <c r="SM517" s="76"/>
      <c r="SN517" s="76"/>
      <c r="SO517" s="76"/>
      <c r="SP517" s="76"/>
      <c r="SQ517" s="76"/>
      <c r="SR517" s="76"/>
      <c r="SS517" s="76"/>
      <c r="ST517" s="76"/>
      <c r="SU517" s="76"/>
      <c r="SV517" s="76"/>
      <c r="SW517" s="76"/>
      <c r="SX517" s="76"/>
      <c r="SY517" s="76"/>
      <c r="SZ517" s="76"/>
      <c r="TA517" s="76"/>
      <c r="TB517" s="76"/>
      <c r="TC517" s="76"/>
      <c r="TD517" s="76"/>
      <c r="TE517" s="76"/>
      <c r="TF517" s="76"/>
      <c r="TG517" s="76"/>
      <c r="TH517" s="76"/>
      <c r="TI517" s="76"/>
      <c r="TJ517" s="76"/>
      <c r="TK517" s="76"/>
      <c r="TL517" s="76"/>
      <c r="TM517" s="76"/>
      <c r="TN517" s="76"/>
      <c r="TO517" s="76"/>
      <c r="TP517" s="76"/>
      <c r="TQ517" s="76"/>
      <c r="TR517" s="76"/>
      <c r="TS517" s="76"/>
      <c r="TT517" s="76"/>
      <c r="TU517" s="76"/>
      <c r="TV517" s="76"/>
      <c r="TW517" s="76"/>
      <c r="TX517" s="76"/>
      <c r="TY517" s="76"/>
      <c r="TZ517" s="76"/>
      <c r="UA517" s="76"/>
      <c r="UB517" s="76"/>
      <c r="UC517" s="76"/>
      <c r="UD517" s="76"/>
      <c r="UE517" s="76"/>
      <c r="UF517" s="76"/>
      <c r="UG517" s="76"/>
      <c r="UH517" s="76"/>
      <c r="UI517" s="76"/>
      <c r="UJ517" s="76"/>
      <c r="UK517" s="76"/>
      <c r="UL517" s="76"/>
      <c r="UM517" s="76"/>
      <c r="UN517" s="76"/>
      <c r="UO517" s="76"/>
      <c r="UP517" s="76"/>
      <c r="UQ517" s="76"/>
      <c r="UR517" s="76"/>
      <c r="US517" s="76"/>
      <c r="UT517" s="76"/>
      <c r="UU517" s="76"/>
      <c r="UV517" s="76"/>
      <c r="UW517" s="76"/>
      <c r="UX517" s="76"/>
      <c r="UY517" s="76"/>
      <c r="UZ517" s="76"/>
      <c r="VA517" s="76"/>
      <c r="VB517" s="76"/>
      <c r="VC517" s="76"/>
      <c r="VD517" s="76"/>
      <c r="VE517" s="76"/>
      <c r="VF517" s="76"/>
      <c r="VG517" s="76"/>
      <c r="VH517" s="76"/>
      <c r="VI517" s="76"/>
      <c r="VJ517" s="76"/>
      <c r="VK517" s="76"/>
      <c r="VL517" s="76"/>
      <c r="VM517" s="76"/>
      <c r="VN517" s="76"/>
      <c r="VO517" s="76"/>
      <c r="VP517" s="76"/>
      <c r="VQ517" s="76"/>
      <c r="VR517" s="76"/>
      <c r="VS517" s="76"/>
      <c r="VT517" s="76"/>
      <c r="VU517" s="76"/>
      <c r="VV517" s="76"/>
      <c r="VW517" s="76"/>
      <c r="VX517" s="76"/>
      <c r="VY517" s="76"/>
      <c r="VZ517" s="76"/>
      <c r="WA517" s="76"/>
      <c r="WB517" s="76"/>
      <c r="WC517" s="76"/>
      <c r="WD517" s="76"/>
      <c r="WE517" s="76"/>
      <c r="WF517" s="76"/>
      <c r="WG517" s="76"/>
      <c r="WH517" s="76"/>
      <c r="WI517" s="76"/>
      <c r="WJ517" s="76"/>
      <c r="WK517" s="76"/>
      <c r="WL517" s="76"/>
      <c r="WM517" s="76"/>
      <c r="WN517" s="76"/>
      <c r="WO517" s="76"/>
      <c r="WP517" s="76"/>
      <c r="WQ517" s="76"/>
      <c r="WR517" s="76"/>
      <c r="WS517" s="76"/>
      <c r="WT517" s="76"/>
      <c r="WU517" s="76"/>
      <c r="WV517" s="76"/>
      <c r="WW517" s="76"/>
      <c r="WX517" s="76"/>
      <c r="WY517" s="76"/>
      <c r="WZ517" s="76"/>
      <c r="XA517" s="76"/>
      <c r="XB517" s="76"/>
      <c r="XC517" s="76"/>
      <c r="XD517" s="76"/>
      <c r="XE517" s="76"/>
      <c r="XF517" s="76"/>
      <c r="XG517" s="76"/>
      <c r="XH517" s="76"/>
      <c r="XI517" s="76"/>
      <c r="XJ517" s="76"/>
      <c r="XK517" s="76"/>
      <c r="XL517" s="76"/>
      <c r="XM517" s="76"/>
      <c r="XN517" s="76"/>
      <c r="XO517" s="76"/>
      <c r="XP517" s="76"/>
      <c r="XQ517" s="76"/>
      <c r="XR517" s="76"/>
      <c r="XS517" s="76"/>
      <c r="XT517" s="76"/>
      <c r="XU517" s="76"/>
      <c r="XV517" s="76"/>
      <c r="XW517" s="76"/>
      <c r="XX517" s="76"/>
      <c r="XY517" s="76"/>
      <c r="XZ517" s="76"/>
      <c r="YA517" s="76"/>
      <c r="YB517" s="76"/>
      <c r="YC517" s="76"/>
      <c r="YD517" s="76"/>
      <c r="YE517" s="76"/>
      <c r="YF517" s="76"/>
      <c r="YG517" s="76"/>
      <c r="YH517" s="76"/>
      <c r="YI517" s="76"/>
      <c r="YJ517" s="76"/>
      <c r="YK517" s="76"/>
      <c r="YL517" s="76"/>
      <c r="YM517" s="76"/>
      <c r="YN517" s="76"/>
      <c r="YO517" s="76"/>
      <c r="YP517" s="76"/>
      <c r="YQ517" s="76"/>
      <c r="YR517" s="76"/>
      <c r="YS517" s="76"/>
      <c r="YT517" s="76"/>
      <c r="YU517" s="76"/>
      <c r="YV517" s="76"/>
      <c r="YW517" s="76"/>
      <c r="YX517" s="76"/>
      <c r="YY517" s="76"/>
      <c r="YZ517" s="76"/>
      <c r="ZA517" s="76"/>
      <c r="ZB517" s="76"/>
      <c r="ZC517" s="76"/>
      <c r="ZD517" s="76"/>
      <c r="ZE517" s="76"/>
      <c r="ZF517" s="76"/>
      <c r="ZG517" s="76"/>
      <c r="ZH517" s="76"/>
      <c r="ZI517" s="76"/>
      <c r="ZJ517" s="76"/>
      <c r="ZK517" s="76"/>
      <c r="ZL517" s="76"/>
      <c r="ZM517" s="76"/>
      <c r="ZN517" s="76"/>
      <c r="ZO517" s="76"/>
      <c r="ZP517" s="76"/>
      <c r="ZQ517" s="76"/>
      <c r="ZR517" s="76"/>
      <c r="ZS517" s="76"/>
      <c r="ZT517" s="76"/>
      <c r="ZU517" s="76"/>
      <c r="ZV517" s="76"/>
      <c r="ZW517" s="76"/>
      <c r="ZX517" s="76"/>
      <c r="ZY517" s="76"/>
      <c r="ZZ517" s="76"/>
      <c r="AAA517" s="76"/>
      <c r="AAB517" s="76"/>
      <c r="AAC517" s="76"/>
      <c r="AAD517" s="76"/>
      <c r="AAE517" s="76"/>
      <c r="AAF517" s="76"/>
      <c r="AAG517" s="76"/>
      <c r="AAH517" s="76"/>
      <c r="AAI517" s="76"/>
      <c r="AAJ517" s="76"/>
      <c r="AAK517" s="76"/>
      <c r="AAL517" s="76"/>
      <c r="AAM517" s="76"/>
      <c r="AAN517" s="76"/>
      <c r="AAO517" s="76"/>
      <c r="AAP517" s="76"/>
      <c r="AAQ517" s="76"/>
      <c r="AAR517" s="76"/>
      <c r="AAS517" s="76"/>
      <c r="AAT517" s="76"/>
      <c r="AAU517" s="76"/>
      <c r="AAV517" s="76"/>
      <c r="AAW517" s="76"/>
      <c r="AAX517" s="76"/>
      <c r="AAY517" s="76"/>
      <c r="AAZ517" s="76"/>
      <c r="ABA517" s="76"/>
      <c r="ABB517" s="76"/>
      <c r="ABC517" s="76"/>
      <c r="ABD517" s="76"/>
      <c r="ABE517" s="76"/>
      <c r="ABF517" s="76"/>
      <c r="ABG517" s="76"/>
      <c r="ABH517" s="76"/>
      <c r="ABI517" s="76"/>
      <c r="ABJ517" s="76"/>
      <c r="ABK517" s="76"/>
      <c r="ABL517" s="76"/>
      <c r="ABM517" s="76"/>
      <c r="ABN517" s="76"/>
      <c r="ABO517" s="76"/>
      <c r="ABP517" s="76"/>
      <c r="ABQ517" s="76"/>
      <c r="ABR517" s="76"/>
      <c r="ABS517" s="76"/>
      <c r="ABT517" s="76"/>
      <c r="ABU517" s="76"/>
      <c r="ABV517" s="76"/>
      <c r="ABW517" s="76"/>
      <c r="ABX517" s="76"/>
      <c r="ABY517" s="76"/>
      <c r="ABZ517" s="76"/>
      <c r="ACA517" s="76"/>
      <c r="ACB517" s="76"/>
      <c r="ACC517" s="76"/>
      <c r="ACD517" s="76"/>
      <c r="ACE517" s="76"/>
      <c r="ACF517" s="76"/>
      <c r="ACG517" s="76"/>
      <c r="ACH517" s="76"/>
      <c r="ACI517" s="76"/>
      <c r="ACJ517" s="76"/>
      <c r="ACK517" s="76"/>
      <c r="ACL517" s="76"/>
      <c r="ACM517" s="76"/>
      <c r="ACN517" s="76"/>
      <c r="ACO517" s="76"/>
      <c r="ACP517" s="76"/>
      <c r="ACQ517" s="76"/>
      <c r="ACR517" s="76"/>
      <c r="ACS517" s="76"/>
      <c r="ACT517" s="76"/>
      <c r="ACU517" s="76"/>
      <c r="ACV517" s="76"/>
      <c r="ACW517" s="76"/>
      <c r="ACX517" s="76"/>
      <c r="ACY517" s="76"/>
      <c r="ACZ517" s="76"/>
      <c r="ADA517" s="76"/>
      <c r="ADB517" s="76"/>
      <c r="ADC517" s="76"/>
      <c r="ADD517" s="76"/>
      <c r="ADE517" s="76"/>
      <c r="ADF517" s="76"/>
      <c r="ADG517" s="76"/>
      <c r="ADH517" s="76"/>
      <c r="ADI517" s="76"/>
      <c r="ADJ517" s="76"/>
      <c r="ADK517" s="76"/>
      <c r="ADL517" s="76"/>
      <c r="ADM517" s="76"/>
      <c r="ADN517" s="76"/>
      <c r="ADO517" s="76"/>
      <c r="ADP517" s="76"/>
      <c r="ADQ517" s="76"/>
      <c r="ADR517" s="76"/>
      <c r="ADS517" s="76"/>
      <c r="ADT517" s="76"/>
      <c r="ADU517" s="76"/>
      <c r="ADV517" s="76"/>
      <c r="ADW517" s="76"/>
      <c r="ADX517" s="76"/>
      <c r="ADY517" s="76"/>
      <c r="ADZ517" s="76"/>
      <c r="AEA517" s="76"/>
      <c r="AEB517" s="76"/>
      <c r="AEC517" s="76"/>
      <c r="AED517" s="76"/>
      <c r="AEE517" s="76"/>
      <c r="AEF517" s="76"/>
      <c r="AEG517" s="76"/>
      <c r="AEH517" s="76"/>
      <c r="AEI517" s="76"/>
      <c r="AEJ517" s="76"/>
      <c r="AEK517" s="76"/>
      <c r="AEL517" s="76"/>
      <c r="AEM517" s="76"/>
      <c r="AEN517" s="76"/>
      <c r="AEO517" s="76"/>
      <c r="AEP517" s="76"/>
      <c r="AEQ517" s="76"/>
      <c r="AER517" s="76"/>
      <c r="AES517" s="76"/>
      <c r="AET517" s="76"/>
      <c r="AEU517" s="76"/>
      <c r="AEV517" s="76"/>
      <c r="AEW517" s="76"/>
      <c r="AEX517" s="76"/>
      <c r="AEY517" s="76"/>
      <c r="AEZ517" s="76"/>
      <c r="AFA517" s="76"/>
      <c r="AFB517" s="76"/>
      <c r="AFC517" s="76"/>
      <c r="AFD517" s="76"/>
      <c r="AFE517" s="76"/>
      <c r="AFF517" s="76"/>
      <c r="AFG517" s="76"/>
      <c r="AFH517" s="76"/>
      <c r="AFI517" s="76"/>
      <c r="AFJ517" s="76"/>
      <c r="AFK517" s="76"/>
      <c r="AFL517" s="76"/>
      <c r="AFM517" s="76"/>
      <c r="AFN517" s="76"/>
      <c r="AFO517" s="76"/>
      <c r="AFP517" s="76"/>
      <c r="AFQ517" s="76"/>
      <c r="AFR517" s="76"/>
      <c r="AFS517" s="76"/>
      <c r="AFT517" s="76"/>
      <c r="AFU517" s="76"/>
      <c r="AFV517" s="76"/>
      <c r="AFW517" s="76"/>
      <c r="AFX517" s="76"/>
      <c r="AFY517" s="76"/>
      <c r="AFZ517" s="76"/>
      <c r="AGA517" s="76"/>
      <c r="AGB517" s="76"/>
      <c r="AGC517" s="76"/>
      <c r="AGD517" s="76"/>
      <c r="AGE517" s="76"/>
      <c r="AGF517" s="76"/>
      <c r="AGG517" s="76"/>
      <c r="AGH517" s="76"/>
      <c r="AGI517" s="76"/>
      <c r="AGJ517" s="76"/>
      <c r="AGK517" s="76"/>
      <c r="AGL517" s="76"/>
      <c r="AGM517" s="76"/>
      <c r="AGN517" s="76"/>
      <c r="AGO517" s="76"/>
      <c r="AGP517" s="76"/>
      <c r="AGQ517" s="76"/>
      <c r="AGR517" s="76"/>
      <c r="AGS517" s="76"/>
      <c r="AGT517" s="76"/>
      <c r="AGU517" s="76"/>
      <c r="AGV517" s="76"/>
      <c r="AGW517" s="76"/>
      <c r="AGX517" s="76"/>
      <c r="AGY517" s="76"/>
      <c r="AGZ517" s="76"/>
      <c r="AHA517" s="76"/>
      <c r="AHB517" s="76"/>
      <c r="AHC517" s="76"/>
      <c r="AHD517" s="76"/>
      <c r="AHE517" s="76"/>
      <c r="AHF517" s="76"/>
      <c r="AHG517" s="76"/>
      <c r="AHH517" s="76"/>
      <c r="AHI517" s="76"/>
      <c r="AHJ517" s="76"/>
      <c r="AHK517" s="76"/>
      <c r="AHL517" s="76"/>
      <c r="AHM517" s="76"/>
      <c r="AHN517" s="76"/>
      <c r="AHO517" s="76"/>
      <c r="AHP517" s="76"/>
      <c r="AHQ517" s="76"/>
      <c r="AHR517" s="76"/>
      <c r="AHS517" s="76"/>
      <c r="AHT517" s="76"/>
      <c r="AHU517" s="76"/>
      <c r="AHV517" s="76"/>
      <c r="AHW517" s="76"/>
      <c r="AHX517" s="76"/>
      <c r="AHY517" s="76"/>
      <c r="AHZ517" s="76"/>
      <c r="AIA517" s="76"/>
      <c r="AIB517" s="76"/>
      <c r="AIC517" s="76"/>
      <c r="AID517" s="76"/>
      <c r="AIE517" s="76"/>
      <c r="AIF517" s="76"/>
      <c r="AIG517" s="76"/>
      <c r="AIH517" s="76"/>
      <c r="AII517" s="76"/>
      <c r="AIJ517" s="76"/>
      <c r="AIK517" s="76"/>
      <c r="AIL517" s="76"/>
      <c r="AIM517" s="76"/>
      <c r="AIN517" s="76"/>
      <c r="AIO517" s="76"/>
      <c r="AIP517" s="76"/>
      <c r="AIQ517" s="76"/>
      <c r="AIR517" s="76"/>
      <c r="AIS517" s="76"/>
      <c r="AIT517" s="76"/>
      <c r="AIU517" s="76"/>
      <c r="AIV517" s="76"/>
      <c r="AIW517" s="76"/>
      <c r="AIX517" s="76"/>
      <c r="AIY517" s="76"/>
      <c r="AIZ517" s="76"/>
      <c r="AJA517" s="76"/>
      <c r="AJB517" s="76"/>
      <c r="AJC517" s="76"/>
      <c r="AJD517" s="76"/>
      <c r="AJE517" s="76"/>
      <c r="AJF517" s="76"/>
      <c r="AJG517" s="76"/>
      <c r="AJH517" s="76"/>
      <c r="AJI517" s="76"/>
      <c r="AJJ517" s="76"/>
      <c r="AJK517" s="76"/>
      <c r="AJL517" s="76"/>
      <c r="AJM517" s="76"/>
      <c r="AJN517" s="76"/>
      <c r="AJO517" s="76"/>
      <c r="AJP517" s="76"/>
      <c r="AJQ517" s="76"/>
      <c r="AJR517" s="76"/>
      <c r="AJS517" s="76"/>
      <c r="AJT517" s="76"/>
      <c r="AJU517" s="76"/>
      <c r="AJV517" s="76"/>
      <c r="AJW517" s="76"/>
      <c r="AJX517" s="76"/>
      <c r="AJY517" s="76"/>
      <c r="AJZ517" s="76"/>
      <c r="AKA517" s="76"/>
      <c r="AKB517" s="76"/>
      <c r="AKC517" s="76"/>
      <c r="AKD517" s="76"/>
      <c r="AKE517" s="76"/>
      <c r="AKF517" s="76"/>
      <c r="AKG517" s="76"/>
      <c r="AKH517" s="76"/>
      <c r="AKI517" s="76"/>
      <c r="AKJ517" s="76"/>
      <c r="AKK517" s="76"/>
      <c r="AKL517" s="76"/>
      <c r="AKM517" s="76"/>
      <c r="AKN517" s="76"/>
      <c r="AKO517" s="76"/>
      <c r="AKP517" s="76"/>
      <c r="AKQ517" s="76"/>
      <c r="AKR517" s="76"/>
      <c r="AKS517" s="76"/>
      <c r="AKT517" s="76"/>
      <c r="AKU517" s="76"/>
      <c r="AKV517" s="76"/>
      <c r="AKW517" s="76"/>
      <c r="AKX517" s="76"/>
      <c r="AKY517" s="76"/>
      <c r="AKZ517" s="76"/>
      <c r="ALA517" s="76"/>
      <c r="ALB517" s="76"/>
      <c r="ALC517" s="76"/>
      <c r="ALD517" s="76"/>
      <c r="ALE517" s="76"/>
      <c r="ALF517" s="76"/>
      <c r="ALG517" s="76"/>
      <c r="ALH517" s="76"/>
      <c r="ALI517" s="76"/>
      <c r="ALJ517" s="76"/>
      <c r="ALK517" s="76"/>
      <c r="ALL517" s="76"/>
      <c r="ALM517" s="76"/>
      <c r="ALN517" s="76"/>
      <c r="ALO517" s="76"/>
      <c r="ALP517" s="76"/>
      <c r="ALQ517" s="76"/>
      <c r="ALR517" s="76"/>
      <c r="ALS517" s="76"/>
      <c r="ALT517" s="76"/>
      <c r="ALU517" s="76"/>
      <c r="ALV517" s="76"/>
      <c r="ALW517" s="76"/>
      <c r="ALX517" s="76"/>
      <c r="ALY517" s="76"/>
      <c r="ALZ517" s="76"/>
      <c r="AMA517" s="76"/>
      <c r="AMB517" s="76"/>
      <c r="AMC517" s="76"/>
      <c r="AMD517" s="76"/>
      <c r="AME517" s="76"/>
      <c r="AMF517" s="76"/>
      <c r="AMG517" s="76"/>
      <c r="AMH517" s="76"/>
      <c r="AMI517" s="76"/>
      <c r="AMJ517" s="76"/>
      <c r="AMK517" s="76"/>
      <c r="AML517" s="76"/>
      <c r="AMM517" s="76"/>
      <c r="AMN517" s="76"/>
      <c r="AMO517" s="76"/>
      <c r="AMP517" s="76"/>
      <c r="AMQ517" s="76"/>
      <c r="AMR517" s="76"/>
      <c r="AMS517" s="76"/>
      <c r="AMT517" s="76"/>
      <c r="AMU517" s="76"/>
      <c r="AMV517" s="76"/>
      <c r="AMW517" s="76"/>
      <c r="AMX517" s="76"/>
      <c r="AMY517" s="76"/>
      <c r="AMZ517" s="76"/>
      <c r="ANA517" s="76"/>
      <c r="ANB517" s="76"/>
      <c r="ANC517" s="76"/>
      <c r="AND517" s="76"/>
      <c r="ANE517" s="76"/>
      <c r="ANF517" s="76"/>
      <c r="ANG517" s="76"/>
      <c r="ANH517" s="76"/>
      <c r="ANI517" s="76"/>
      <c r="ANJ517" s="76"/>
      <c r="ANK517" s="76"/>
      <c r="ANL517" s="76"/>
      <c r="ANM517" s="76"/>
      <c r="ANN517" s="76"/>
      <c r="ANO517" s="76"/>
      <c r="ANP517" s="76"/>
      <c r="ANQ517" s="76"/>
      <c r="ANR517" s="76"/>
      <c r="ANS517" s="76"/>
      <c r="ANT517" s="76"/>
      <c r="ANU517" s="76"/>
      <c r="ANV517" s="76"/>
      <c r="ANW517" s="76"/>
      <c r="ANX517" s="76"/>
      <c r="ANY517" s="76"/>
      <c r="ANZ517" s="76"/>
      <c r="AOA517" s="76"/>
      <c r="AOB517" s="76"/>
      <c r="AOC517" s="76"/>
      <c r="AOD517" s="76"/>
      <c r="AOE517" s="76"/>
      <c r="AOF517" s="76"/>
      <c r="AOG517" s="76"/>
      <c r="AOH517" s="76"/>
      <c r="AOI517" s="76"/>
      <c r="AOJ517" s="76"/>
      <c r="AOK517" s="76"/>
      <c r="AOL517" s="76"/>
      <c r="AOM517" s="76"/>
      <c r="AON517" s="76"/>
      <c r="AOO517" s="76"/>
      <c r="AOP517" s="76"/>
      <c r="AOQ517" s="76"/>
      <c r="AOR517" s="76"/>
      <c r="AOS517" s="76"/>
      <c r="AOT517" s="76"/>
      <c r="AOU517" s="76"/>
      <c r="AOV517" s="76"/>
      <c r="AOW517" s="76"/>
      <c r="AOX517" s="76"/>
      <c r="AOY517" s="76"/>
      <c r="AOZ517" s="76"/>
      <c r="APA517" s="76"/>
      <c r="APB517" s="76"/>
      <c r="APC517" s="76"/>
      <c r="APD517" s="76"/>
      <c r="APE517" s="76"/>
      <c r="APF517" s="76"/>
      <c r="APG517" s="76"/>
      <c r="APH517" s="76"/>
      <c r="API517" s="76"/>
      <c r="APJ517" s="76"/>
      <c r="APK517" s="76"/>
      <c r="APL517" s="76"/>
      <c r="APM517" s="76"/>
      <c r="APN517" s="76"/>
      <c r="APO517" s="76"/>
      <c r="APP517" s="76"/>
      <c r="APQ517" s="76"/>
      <c r="APR517" s="76"/>
      <c r="APS517" s="76"/>
      <c r="APT517" s="76"/>
      <c r="APU517" s="76"/>
      <c r="APV517" s="76"/>
      <c r="APW517" s="76"/>
      <c r="APX517" s="76"/>
      <c r="APY517" s="76"/>
      <c r="APZ517" s="76"/>
      <c r="AQA517" s="76"/>
      <c r="AQB517" s="76"/>
      <c r="AQC517" s="76"/>
      <c r="AQD517" s="76"/>
      <c r="AQE517" s="76"/>
      <c r="AQF517" s="76"/>
      <c r="AQG517" s="76"/>
      <c r="AQH517" s="76"/>
      <c r="AQI517" s="76"/>
      <c r="AQJ517" s="76"/>
      <c r="AQK517" s="76"/>
      <c r="AQL517" s="76"/>
      <c r="AQM517" s="76"/>
      <c r="AQN517" s="76"/>
      <c r="AQO517" s="76"/>
      <c r="AQP517" s="76"/>
      <c r="AQQ517" s="76"/>
      <c r="AQR517" s="76"/>
      <c r="AQS517" s="76"/>
      <c r="AQT517" s="76"/>
      <c r="AQU517" s="76"/>
      <c r="AQV517" s="76"/>
      <c r="AQW517" s="76"/>
      <c r="AQX517" s="76"/>
      <c r="AQY517" s="76"/>
      <c r="AQZ517" s="76"/>
      <c r="ARA517" s="76"/>
      <c r="ARB517" s="76"/>
      <c r="ARC517" s="76"/>
      <c r="ARD517" s="76"/>
      <c r="ARE517" s="76"/>
      <c r="ARF517" s="76"/>
      <c r="ARG517" s="76"/>
      <c r="ARH517" s="76"/>
      <c r="ARI517" s="76"/>
      <c r="ARJ517" s="76"/>
      <c r="ARK517" s="76"/>
      <c r="ARL517" s="76"/>
      <c r="ARM517" s="76"/>
      <c r="ARN517" s="76"/>
      <c r="ARO517" s="76"/>
      <c r="ARP517" s="76"/>
      <c r="ARQ517" s="76"/>
      <c r="ARR517" s="76"/>
      <c r="ARS517" s="76"/>
      <c r="ART517" s="76"/>
      <c r="ARU517" s="76"/>
      <c r="ARV517" s="76"/>
      <c r="ARW517" s="76"/>
      <c r="ARX517" s="76"/>
      <c r="ARY517" s="76"/>
      <c r="ARZ517" s="76"/>
      <c r="ASA517" s="76"/>
      <c r="ASB517" s="76"/>
      <c r="ASC517" s="76"/>
      <c r="ASD517" s="76"/>
      <c r="ASE517" s="76"/>
      <c r="ASF517" s="76"/>
      <c r="ASG517" s="76"/>
      <c r="ASH517" s="76"/>
      <c r="ASI517" s="76"/>
      <c r="ASJ517" s="76"/>
      <c r="ASK517" s="76"/>
      <c r="ASL517" s="76"/>
      <c r="ASM517" s="76"/>
      <c r="ASN517" s="76"/>
      <c r="ASO517" s="76"/>
      <c r="ASP517" s="76"/>
      <c r="ASQ517" s="76"/>
      <c r="ASR517" s="76"/>
      <c r="ASS517" s="76"/>
      <c r="AST517" s="76"/>
      <c r="ASU517" s="76"/>
      <c r="ASV517" s="76"/>
      <c r="ASW517" s="76"/>
      <c r="ASX517" s="76"/>
      <c r="ASY517" s="76"/>
      <c r="ASZ517" s="76"/>
      <c r="ATA517" s="76"/>
      <c r="ATB517" s="76"/>
      <c r="ATC517" s="76"/>
      <c r="ATD517" s="76"/>
      <c r="ATE517" s="76"/>
      <c r="ATF517" s="76"/>
      <c r="ATG517" s="76"/>
      <c r="ATH517" s="76"/>
      <c r="ATI517" s="76"/>
      <c r="ATJ517" s="76"/>
      <c r="ATK517" s="76"/>
      <c r="ATL517" s="76"/>
      <c r="ATM517" s="76"/>
      <c r="ATN517" s="76"/>
      <c r="ATO517" s="76"/>
      <c r="ATP517" s="76"/>
      <c r="ATQ517" s="76"/>
      <c r="ATR517" s="76"/>
      <c r="ATS517" s="76"/>
      <c r="ATT517" s="76"/>
      <c r="ATU517" s="76"/>
      <c r="ATV517" s="76"/>
      <c r="ATW517" s="76"/>
      <c r="ATX517" s="76"/>
      <c r="ATY517" s="76"/>
      <c r="ATZ517" s="76"/>
      <c r="AUA517" s="76"/>
      <c r="AUB517" s="76"/>
      <c r="AUC517" s="76"/>
      <c r="AUD517" s="76"/>
      <c r="AUE517" s="76"/>
      <c r="AUF517" s="76"/>
      <c r="AUG517" s="76"/>
      <c r="AUH517" s="76"/>
      <c r="AUI517" s="76"/>
      <c r="AUJ517" s="76"/>
      <c r="AUK517" s="76"/>
      <c r="AUL517" s="76"/>
      <c r="AUM517" s="76"/>
      <c r="AUN517" s="76"/>
      <c r="AUO517" s="76"/>
      <c r="AUP517" s="76"/>
      <c r="AUQ517" s="76"/>
      <c r="AUR517" s="76"/>
      <c r="AUS517" s="76"/>
      <c r="AUT517" s="76"/>
      <c r="AUU517" s="76"/>
      <c r="AUV517" s="76"/>
      <c r="AUW517" s="76"/>
      <c r="AUX517" s="76"/>
      <c r="AUY517" s="76"/>
      <c r="AUZ517" s="76"/>
      <c r="AVA517" s="76"/>
      <c r="AVB517" s="76"/>
      <c r="AVC517" s="76"/>
      <c r="AVD517" s="76"/>
      <c r="AVE517" s="76"/>
      <c r="AVF517" s="76"/>
      <c r="AVG517" s="76"/>
      <c r="AVH517" s="76"/>
      <c r="AVI517" s="76"/>
      <c r="AVJ517" s="76"/>
      <c r="AVK517" s="76"/>
      <c r="AVL517" s="76"/>
      <c r="AVM517" s="76"/>
      <c r="AVN517" s="76"/>
      <c r="AVO517" s="76"/>
      <c r="AVP517" s="76"/>
      <c r="AVQ517" s="76"/>
      <c r="AVR517" s="76"/>
      <c r="AVS517" s="76"/>
      <c r="AVT517" s="76"/>
      <c r="AVU517" s="76"/>
      <c r="AVV517" s="76"/>
      <c r="AVW517" s="76"/>
      <c r="AVX517" s="76"/>
      <c r="AVY517" s="76"/>
      <c r="AVZ517" s="76"/>
      <c r="AWA517" s="76"/>
      <c r="AWB517" s="76"/>
      <c r="AWC517" s="76"/>
      <c r="AWD517" s="76"/>
      <c r="AWE517" s="76"/>
      <c r="AWF517" s="76"/>
      <c r="AWG517" s="76"/>
      <c r="AWH517" s="76"/>
      <c r="AWI517" s="76"/>
      <c r="AWJ517" s="76"/>
      <c r="AWK517" s="76"/>
      <c r="AWL517" s="76"/>
      <c r="AWM517" s="76"/>
      <c r="AWN517" s="76"/>
      <c r="AWO517" s="76"/>
      <c r="AWP517" s="76"/>
      <c r="AWQ517" s="76"/>
      <c r="AWR517" s="76"/>
      <c r="AWS517" s="76"/>
      <c r="AWT517" s="76"/>
      <c r="AWU517" s="76"/>
      <c r="AWV517" s="76"/>
      <c r="AWW517" s="76"/>
      <c r="AWX517" s="76"/>
      <c r="AWY517" s="76"/>
      <c r="AWZ517" s="76"/>
      <c r="AXA517" s="76"/>
      <c r="AXB517" s="76"/>
      <c r="AXC517" s="76"/>
      <c r="AXD517" s="76"/>
      <c r="AXE517" s="76"/>
      <c r="AXF517" s="76"/>
      <c r="AXG517" s="76"/>
      <c r="AXH517" s="76"/>
      <c r="AXI517" s="76"/>
      <c r="AXJ517" s="76"/>
      <c r="AXK517" s="76"/>
      <c r="AXL517" s="76"/>
      <c r="AXM517" s="76"/>
      <c r="AXN517" s="76"/>
      <c r="AXO517" s="76"/>
      <c r="AXP517" s="76"/>
      <c r="AXQ517" s="76"/>
      <c r="AXR517" s="76"/>
      <c r="AXS517" s="76"/>
      <c r="AXT517" s="76"/>
      <c r="AXU517" s="76"/>
      <c r="AXV517" s="76"/>
      <c r="AXW517" s="76"/>
      <c r="AXX517" s="76"/>
      <c r="AXY517" s="76"/>
      <c r="AXZ517" s="76"/>
      <c r="AYA517" s="76"/>
      <c r="AYB517" s="76"/>
      <c r="AYC517" s="76"/>
      <c r="AYD517" s="76"/>
      <c r="AYE517" s="76"/>
      <c r="AYF517" s="76"/>
      <c r="AYG517" s="76"/>
      <c r="AYH517" s="76"/>
      <c r="AYI517" s="76"/>
      <c r="AYJ517" s="76"/>
      <c r="AYK517" s="76"/>
      <c r="AYL517" s="76"/>
      <c r="AYM517" s="76"/>
      <c r="AYN517" s="76"/>
      <c r="AYO517" s="76"/>
      <c r="AYP517" s="76"/>
      <c r="AYQ517" s="76"/>
      <c r="AYR517" s="76"/>
      <c r="AYS517" s="76"/>
      <c r="AYT517" s="76"/>
      <c r="AYU517" s="76"/>
      <c r="AYV517" s="76"/>
      <c r="AYW517" s="76"/>
      <c r="AYX517" s="76"/>
      <c r="AYY517" s="76"/>
      <c r="AYZ517" s="76"/>
      <c r="AZA517" s="76"/>
      <c r="AZB517" s="76"/>
      <c r="AZC517" s="76"/>
      <c r="AZD517" s="76"/>
      <c r="AZE517" s="76"/>
      <c r="AZF517" s="76"/>
      <c r="AZG517" s="76"/>
      <c r="AZH517" s="76"/>
      <c r="AZI517" s="76"/>
      <c r="AZJ517" s="76"/>
      <c r="AZK517" s="76"/>
      <c r="AZL517" s="76"/>
      <c r="AZM517" s="76"/>
      <c r="AZN517" s="76"/>
      <c r="AZO517" s="76"/>
      <c r="AZP517" s="76"/>
      <c r="AZQ517" s="76"/>
      <c r="AZR517" s="76"/>
      <c r="AZS517" s="76"/>
      <c r="AZT517" s="76"/>
      <c r="AZU517" s="76"/>
      <c r="AZV517" s="76"/>
      <c r="AZW517" s="76"/>
      <c r="AZX517" s="76"/>
      <c r="AZY517" s="76"/>
      <c r="AZZ517" s="76"/>
      <c r="BAA517" s="76"/>
      <c r="BAB517" s="76"/>
      <c r="BAC517" s="76"/>
      <c r="BAD517" s="76"/>
      <c r="BAE517" s="76"/>
      <c r="BAF517" s="76"/>
      <c r="BAG517" s="76"/>
      <c r="BAH517" s="76"/>
      <c r="BAI517" s="76"/>
      <c r="BAJ517" s="76"/>
      <c r="BAK517" s="76"/>
      <c r="BAL517" s="76"/>
      <c r="BAM517" s="76"/>
      <c r="BAN517" s="76"/>
      <c r="BAO517" s="76"/>
      <c r="BAP517" s="76"/>
      <c r="BAQ517" s="76"/>
      <c r="BAR517" s="76"/>
      <c r="BAS517" s="76"/>
      <c r="BAT517" s="76"/>
      <c r="BAU517" s="76"/>
      <c r="BAV517" s="76"/>
      <c r="BAW517" s="76"/>
      <c r="BAX517" s="76"/>
      <c r="BAY517" s="76"/>
      <c r="BAZ517" s="76"/>
      <c r="BBA517" s="76"/>
      <c r="BBB517" s="76"/>
      <c r="BBC517" s="76"/>
      <c r="BBD517" s="76"/>
      <c r="BBE517" s="76"/>
      <c r="BBF517" s="76"/>
      <c r="BBG517" s="76"/>
      <c r="BBH517" s="76"/>
      <c r="BBI517" s="76"/>
      <c r="BBJ517" s="76"/>
      <c r="BBK517" s="76"/>
      <c r="BBL517" s="76"/>
      <c r="BBM517" s="76"/>
      <c r="BBN517" s="76"/>
      <c r="BBO517" s="76"/>
      <c r="BBP517" s="76"/>
      <c r="BBQ517" s="76"/>
      <c r="BBR517" s="76"/>
      <c r="BBS517" s="76"/>
      <c r="BBT517" s="76"/>
      <c r="BBU517" s="76"/>
      <c r="BBV517" s="76"/>
      <c r="BBW517" s="76"/>
      <c r="BBX517" s="76"/>
      <c r="BBY517" s="76"/>
      <c r="BBZ517" s="76"/>
      <c r="BCA517" s="76"/>
      <c r="BCB517" s="76"/>
      <c r="BCC517" s="76"/>
      <c r="BCD517" s="76"/>
      <c r="BCE517" s="76"/>
      <c r="BCF517" s="76"/>
      <c r="BCG517" s="76"/>
      <c r="BCH517" s="76"/>
      <c r="BCI517" s="76"/>
      <c r="BCJ517" s="76"/>
      <c r="BCK517" s="76"/>
      <c r="BCL517" s="76"/>
      <c r="BCM517" s="76"/>
      <c r="BCN517" s="76"/>
      <c r="BCO517" s="76"/>
      <c r="BCP517" s="76"/>
      <c r="BCQ517" s="76"/>
      <c r="BCR517" s="76"/>
      <c r="BCS517" s="76"/>
      <c r="BCT517" s="76"/>
      <c r="BCU517" s="76"/>
      <c r="BCV517" s="76"/>
      <c r="BCW517" s="76"/>
      <c r="BCX517" s="76"/>
      <c r="BCY517" s="76"/>
      <c r="BCZ517" s="76"/>
      <c r="BDA517" s="76"/>
      <c r="BDB517" s="76"/>
      <c r="BDC517" s="76"/>
      <c r="BDD517" s="76"/>
      <c r="BDE517" s="76"/>
      <c r="BDF517" s="76"/>
      <c r="BDG517" s="76"/>
      <c r="BDH517" s="76"/>
      <c r="BDI517" s="76"/>
      <c r="BDJ517" s="76"/>
      <c r="BDK517" s="76"/>
      <c r="BDL517" s="76"/>
      <c r="BDM517" s="76"/>
      <c r="BDN517" s="76"/>
      <c r="BDO517" s="76"/>
      <c r="BDP517" s="76"/>
      <c r="BDQ517" s="76"/>
      <c r="BDR517" s="76"/>
      <c r="BDS517" s="76"/>
      <c r="BDT517" s="76"/>
      <c r="BDU517" s="76"/>
      <c r="BDV517" s="76"/>
      <c r="BDW517" s="76"/>
      <c r="BDX517" s="76"/>
      <c r="BDY517" s="76"/>
      <c r="BDZ517" s="76"/>
      <c r="BEA517" s="76"/>
      <c r="BEB517" s="76"/>
      <c r="BEC517" s="76"/>
      <c r="BED517" s="76"/>
      <c r="BEE517" s="76"/>
      <c r="BEF517" s="76"/>
      <c r="BEG517" s="76"/>
      <c r="BEH517" s="76"/>
      <c r="BEI517" s="76"/>
      <c r="BEJ517" s="76"/>
      <c r="BEK517" s="76"/>
      <c r="BEL517" s="76"/>
      <c r="BEM517" s="76"/>
      <c r="BEN517" s="76"/>
      <c r="BEO517" s="76"/>
      <c r="BEP517" s="76"/>
      <c r="BEQ517" s="76"/>
      <c r="BER517" s="76"/>
      <c r="BES517" s="76"/>
      <c r="BET517" s="76"/>
      <c r="BEU517" s="76"/>
      <c r="BEV517" s="76"/>
      <c r="BEW517" s="76"/>
      <c r="BEX517" s="76"/>
      <c r="BEY517" s="76"/>
      <c r="BEZ517" s="76"/>
      <c r="BFA517" s="76"/>
      <c r="BFB517" s="76"/>
      <c r="BFC517" s="76"/>
      <c r="BFD517" s="76"/>
      <c r="BFE517" s="76"/>
      <c r="BFF517" s="76"/>
      <c r="BFG517" s="76"/>
      <c r="BFH517" s="76"/>
      <c r="BFI517" s="76"/>
      <c r="BFJ517" s="76"/>
      <c r="BFK517" s="76"/>
      <c r="BFL517" s="76"/>
      <c r="BFM517" s="76"/>
      <c r="BFN517" s="76"/>
      <c r="BFO517" s="76"/>
      <c r="BFP517" s="76"/>
      <c r="BFQ517" s="76"/>
      <c r="BFR517" s="76"/>
      <c r="BFS517" s="76"/>
    </row>
    <row r="518" spans="1:1527" s="20" customFormat="1" ht="28" x14ac:dyDescent="0.25">
      <c r="A518" s="71" t="s">
        <v>338</v>
      </c>
      <c r="B518" s="278" t="s">
        <v>957</v>
      </c>
      <c r="C518" s="278" t="s">
        <v>930</v>
      </c>
      <c r="D518" s="278" t="s">
        <v>911</v>
      </c>
      <c r="E518" s="278"/>
      <c r="F518" s="309">
        <f t="shared" si="19"/>
        <v>20</v>
      </c>
      <c r="G518" s="278"/>
      <c r="H518" s="278">
        <v>2</v>
      </c>
      <c r="I518" s="278">
        <v>4</v>
      </c>
      <c r="J518" s="278">
        <v>5</v>
      </c>
      <c r="K518" s="278">
        <v>6</v>
      </c>
      <c r="L518" s="278">
        <v>3</v>
      </c>
      <c r="M518" s="278"/>
      <c r="N518" s="278"/>
      <c r="O518" s="278"/>
      <c r="P518" s="278"/>
      <c r="Q518" s="278"/>
      <c r="R518" s="278"/>
      <c r="BA518" s="76"/>
      <c r="BB518" s="76"/>
      <c r="BC518" s="76"/>
      <c r="BD518" s="76"/>
      <c r="BE518" s="76"/>
      <c r="BF518" s="76"/>
      <c r="BG518" s="76"/>
      <c r="BH518" s="76"/>
      <c r="BI518" s="76"/>
      <c r="BJ518" s="76"/>
      <c r="BK518" s="76"/>
      <c r="BL518" s="76"/>
      <c r="BM518" s="76"/>
      <c r="BN518" s="76"/>
      <c r="BO518" s="76"/>
      <c r="BP518" s="76"/>
      <c r="BQ518" s="76"/>
      <c r="BR518" s="76"/>
      <c r="BS518" s="76"/>
      <c r="BT518" s="76"/>
      <c r="BU518" s="76"/>
      <c r="BV518" s="76"/>
      <c r="BW518" s="76"/>
      <c r="BX518" s="76"/>
      <c r="BY518" s="76"/>
      <c r="BZ518" s="76"/>
      <c r="CA518" s="76"/>
      <c r="CB518" s="76"/>
      <c r="CC518" s="76"/>
      <c r="CD518" s="76"/>
      <c r="CE518" s="76"/>
      <c r="CF518" s="76"/>
      <c r="CG518" s="76"/>
      <c r="CH518" s="76"/>
      <c r="CI518" s="76"/>
      <c r="CJ518" s="76"/>
      <c r="CK518" s="76"/>
      <c r="CL518" s="76"/>
      <c r="CM518" s="76"/>
      <c r="CN518" s="76"/>
      <c r="CO518" s="76"/>
      <c r="CP518" s="76"/>
      <c r="CQ518" s="76"/>
      <c r="CR518" s="76"/>
      <c r="CS518" s="76"/>
      <c r="CT518" s="76"/>
      <c r="CU518" s="76"/>
      <c r="CV518" s="76"/>
      <c r="CW518" s="76"/>
      <c r="CX518" s="76"/>
      <c r="CY518" s="76"/>
      <c r="CZ518" s="76"/>
      <c r="DA518" s="76"/>
      <c r="DB518" s="76"/>
      <c r="DC518" s="76"/>
      <c r="DD518" s="76"/>
      <c r="DE518" s="76"/>
      <c r="DF518" s="76"/>
      <c r="DG518" s="76"/>
      <c r="DH518" s="76"/>
      <c r="DI518" s="76"/>
      <c r="DJ518" s="76"/>
      <c r="DK518" s="76"/>
      <c r="DL518" s="76"/>
      <c r="DM518" s="76"/>
      <c r="DN518" s="76"/>
      <c r="DO518" s="76"/>
      <c r="DP518" s="76"/>
      <c r="DQ518" s="76"/>
      <c r="DR518" s="76"/>
      <c r="DS518" s="76"/>
      <c r="DT518" s="76"/>
      <c r="DU518" s="76"/>
      <c r="DV518" s="76"/>
      <c r="DW518" s="76"/>
      <c r="DX518" s="76"/>
      <c r="DY518" s="76"/>
      <c r="DZ518" s="76"/>
      <c r="EA518" s="76"/>
      <c r="EB518" s="76"/>
      <c r="EC518" s="76"/>
      <c r="ED518" s="76"/>
      <c r="EE518" s="76"/>
      <c r="EF518" s="76"/>
      <c r="EG518" s="76"/>
      <c r="EH518" s="76"/>
      <c r="EI518" s="76"/>
      <c r="EJ518" s="76"/>
      <c r="EK518" s="76"/>
      <c r="EL518" s="76"/>
      <c r="EM518" s="76"/>
      <c r="EN518" s="76"/>
      <c r="EO518" s="76"/>
      <c r="EP518" s="76"/>
      <c r="EQ518" s="76"/>
      <c r="ER518" s="76"/>
      <c r="ES518" s="76"/>
      <c r="ET518" s="76"/>
      <c r="EU518" s="76"/>
      <c r="EV518" s="76"/>
      <c r="EW518" s="76"/>
      <c r="EX518" s="76"/>
      <c r="EY518" s="76"/>
      <c r="EZ518" s="76"/>
      <c r="FA518" s="76"/>
      <c r="FB518" s="76"/>
      <c r="FC518" s="76"/>
      <c r="FD518" s="76"/>
      <c r="FE518" s="76"/>
      <c r="FF518" s="76"/>
      <c r="FG518" s="76"/>
      <c r="FH518" s="76"/>
      <c r="FI518" s="76"/>
      <c r="FJ518" s="76"/>
      <c r="FK518" s="76"/>
      <c r="FL518" s="76"/>
      <c r="FM518" s="76"/>
      <c r="FN518" s="76"/>
      <c r="FO518" s="76"/>
      <c r="FP518" s="76"/>
      <c r="FQ518" s="76"/>
      <c r="FR518" s="76"/>
      <c r="FS518" s="76"/>
      <c r="FT518" s="76"/>
      <c r="FU518" s="76"/>
      <c r="FV518" s="76"/>
      <c r="FW518" s="76"/>
      <c r="FX518" s="76"/>
      <c r="FY518" s="76"/>
      <c r="FZ518" s="76"/>
      <c r="GA518" s="76"/>
      <c r="GB518" s="76"/>
      <c r="GC518" s="76"/>
      <c r="GD518" s="76"/>
      <c r="GE518" s="76"/>
      <c r="GF518" s="76"/>
      <c r="GG518" s="76"/>
      <c r="GH518" s="76"/>
      <c r="GI518" s="76"/>
      <c r="GJ518" s="76"/>
      <c r="GK518" s="76"/>
      <c r="GL518" s="76"/>
      <c r="GM518" s="76"/>
      <c r="GN518" s="76"/>
      <c r="GO518" s="76"/>
      <c r="GP518" s="76"/>
      <c r="GQ518" s="76"/>
      <c r="GR518" s="76"/>
      <c r="GS518" s="76"/>
      <c r="GT518" s="76"/>
      <c r="GU518" s="76"/>
      <c r="GV518" s="76"/>
      <c r="GW518" s="76"/>
      <c r="GX518" s="76"/>
      <c r="GY518" s="76"/>
      <c r="GZ518" s="76"/>
      <c r="HA518" s="76"/>
      <c r="HB518" s="76"/>
      <c r="HC518" s="76"/>
      <c r="HD518" s="76"/>
      <c r="HE518" s="76"/>
      <c r="HF518" s="76"/>
      <c r="HG518" s="76"/>
      <c r="HH518" s="76"/>
      <c r="HI518" s="76"/>
      <c r="HJ518" s="76"/>
      <c r="HK518" s="76"/>
      <c r="HL518" s="76"/>
      <c r="HM518" s="76"/>
      <c r="HN518" s="76"/>
      <c r="HO518" s="76"/>
      <c r="HP518" s="76"/>
      <c r="HQ518" s="76"/>
      <c r="HR518" s="76"/>
      <c r="HS518" s="76"/>
      <c r="HT518" s="76"/>
      <c r="HU518" s="76"/>
      <c r="HV518" s="76"/>
      <c r="HW518" s="76"/>
      <c r="HX518" s="76"/>
      <c r="HY518" s="76"/>
      <c r="HZ518" s="76"/>
      <c r="IA518" s="76"/>
      <c r="IB518" s="76"/>
      <c r="IC518" s="76"/>
      <c r="ID518" s="76"/>
      <c r="IE518" s="76"/>
      <c r="IF518" s="76"/>
      <c r="IG518" s="76"/>
      <c r="IH518" s="76"/>
      <c r="II518" s="76"/>
      <c r="IJ518" s="76"/>
      <c r="IK518" s="76"/>
      <c r="IL518" s="76"/>
      <c r="IM518" s="76"/>
      <c r="IN518" s="76"/>
      <c r="IO518" s="76"/>
      <c r="IP518" s="76"/>
      <c r="IQ518" s="76"/>
      <c r="IR518" s="76"/>
      <c r="IS518" s="76"/>
      <c r="IT518" s="76"/>
      <c r="IU518" s="76"/>
      <c r="IV518" s="76"/>
      <c r="IW518" s="76"/>
      <c r="IX518" s="76"/>
      <c r="IY518" s="76"/>
      <c r="IZ518" s="76"/>
      <c r="JA518" s="76"/>
      <c r="JB518" s="76"/>
      <c r="JC518" s="76"/>
      <c r="JD518" s="76"/>
      <c r="JE518" s="76"/>
      <c r="JF518" s="76"/>
      <c r="JG518" s="76"/>
      <c r="JH518" s="76"/>
      <c r="JI518" s="76"/>
      <c r="JJ518" s="76"/>
      <c r="JK518" s="76"/>
      <c r="JL518" s="76"/>
      <c r="JM518" s="76"/>
      <c r="JN518" s="76"/>
      <c r="JO518" s="76"/>
      <c r="JP518" s="76"/>
      <c r="JQ518" s="76"/>
      <c r="JR518" s="76"/>
      <c r="JS518" s="76"/>
      <c r="JT518" s="76"/>
      <c r="JU518" s="76"/>
      <c r="JV518" s="76"/>
      <c r="JW518" s="76"/>
      <c r="JX518" s="76"/>
      <c r="JY518" s="76"/>
      <c r="JZ518" s="76"/>
      <c r="KA518" s="76"/>
      <c r="KB518" s="76"/>
      <c r="KC518" s="76"/>
      <c r="KD518" s="76"/>
      <c r="KE518" s="76"/>
      <c r="KF518" s="76"/>
      <c r="KG518" s="76"/>
      <c r="KH518" s="76"/>
      <c r="KI518" s="76"/>
      <c r="KJ518" s="76"/>
      <c r="KK518" s="76"/>
      <c r="KL518" s="76"/>
      <c r="KM518" s="76"/>
      <c r="KN518" s="76"/>
      <c r="KO518" s="76"/>
      <c r="KP518" s="76"/>
      <c r="KQ518" s="76"/>
      <c r="KR518" s="76"/>
      <c r="KS518" s="76"/>
      <c r="KT518" s="76"/>
      <c r="KU518" s="76"/>
      <c r="KV518" s="76"/>
      <c r="KW518" s="76"/>
      <c r="KX518" s="76"/>
      <c r="KY518" s="76"/>
      <c r="KZ518" s="76"/>
      <c r="LA518" s="76"/>
      <c r="LB518" s="76"/>
      <c r="LC518" s="76"/>
      <c r="LD518" s="76"/>
      <c r="LE518" s="76"/>
      <c r="LF518" s="76"/>
      <c r="LG518" s="76"/>
      <c r="LH518" s="76"/>
      <c r="LI518" s="76"/>
      <c r="LJ518" s="76"/>
      <c r="LK518" s="76"/>
      <c r="LL518" s="76"/>
      <c r="LM518" s="76"/>
      <c r="LN518" s="76"/>
      <c r="LO518" s="76"/>
      <c r="LP518" s="76"/>
      <c r="LQ518" s="76"/>
      <c r="LR518" s="76"/>
      <c r="LS518" s="76"/>
      <c r="LT518" s="76"/>
      <c r="LU518" s="76"/>
      <c r="LV518" s="76"/>
      <c r="LW518" s="76"/>
      <c r="LX518" s="76"/>
      <c r="LY518" s="76"/>
      <c r="LZ518" s="76"/>
      <c r="MA518" s="76"/>
      <c r="MB518" s="76"/>
      <c r="MC518" s="76"/>
      <c r="MD518" s="76"/>
      <c r="ME518" s="76"/>
      <c r="MF518" s="76"/>
      <c r="MG518" s="76"/>
      <c r="MH518" s="76"/>
      <c r="MI518" s="76"/>
      <c r="MJ518" s="76"/>
      <c r="MK518" s="76"/>
      <c r="ML518" s="76"/>
      <c r="MM518" s="76"/>
      <c r="MN518" s="76"/>
      <c r="MO518" s="76"/>
      <c r="MP518" s="76"/>
      <c r="MQ518" s="76"/>
      <c r="MR518" s="76"/>
      <c r="MS518" s="76"/>
      <c r="MT518" s="76"/>
      <c r="MU518" s="76"/>
      <c r="MV518" s="76"/>
      <c r="MW518" s="76"/>
      <c r="MX518" s="76"/>
      <c r="MY518" s="76"/>
      <c r="MZ518" s="76"/>
      <c r="NA518" s="76"/>
      <c r="NB518" s="76"/>
      <c r="NC518" s="76"/>
      <c r="ND518" s="76"/>
      <c r="NE518" s="76"/>
      <c r="NF518" s="76"/>
      <c r="NG518" s="76"/>
      <c r="NH518" s="76"/>
      <c r="NI518" s="76"/>
      <c r="NJ518" s="76"/>
      <c r="NK518" s="76"/>
      <c r="NL518" s="76"/>
      <c r="NM518" s="76"/>
      <c r="NN518" s="76"/>
      <c r="NO518" s="76"/>
      <c r="NP518" s="76"/>
      <c r="NQ518" s="76"/>
      <c r="NR518" s="76"/>
      <c r="NS518" s="76"/>
      <c r="NT518" s="76"/>
      <c r="NU518" s="76"/>
      <c r="NV518" s="76"/>
      <c r="NW518" s="76"/>
      <c r="NX518" s="76"/>
      <c r="NY518" s="76"/>
      <c r="NZ518" s="76"/>
      <c r="OA518" s="76"/>
      <c r="OB518" s="76"/>
      <c r="OC518" s="76"/>
      <c r="OD518" s="76"/>
      <c r="OE518" s="76"/>
      <c r="OF518" s="76"/>
      <c r="OG518" s="76"/>
      <c r="OH518" s="76"/>
      <c r="OI518" s="76"/>
      <c r="OJ518" s="76"/>
      <c r="OK518" s="76"/>
      <c r="OL518" s="76"/>
      <c r="OM518" s="76"/>
      <c r="ON518" s="76"/>
      <c r="OO518" s="76"/>
      <c r="OP518" s="76"/>
      <c r="OQ518" s="76"/>
      <c r="OR518" s="76"/>
      <c r="OS518" s="76"/>
      <c r="OT518" s="76"/>
      <c r="OU518" s="76"/>
      <c r="OV518" s="76"/>
      <c r="OW518" s="76"/>
      <c r="OX518" s="76"/>
      <c r="OY518" s="76"/>
      <c r="OZ518" s="76"/>
      <c r="PA518" s="76"/>
      <c r="PB518" s="76"/>
      <c r="PC518" s="76"/>
      <c r="PD518" s="76"/>
      <c r="PE518" s="76"/>
      <c r="PF518" s="76"/>
      <c r="PG518" s="76"/>
      <c r="PH518" s="76"/>
      <c r="PI518" s="76"/>
      <c r="PJ518" s="76"/>
      <c r="PK518" s="76"/>
      <c r="PL518" s="76"/>
      <c r="PM518" s="76"/>
      <c r="PN518" s="76"/>
      <c r="PO518" s="76"/>
      <c r="PP518" s="76"/>
      <c r="PQ518" s="76"/>
      <c r="PR518" s="76"/>
      <c r="PS518" s="76"/>
      <c r="PT518" s="76"/>
      <c r="PU518" s="76"/>
      <c r="PV518" s="76"/>
      <c r="PW518" s="76"/>
      <c r="PX518" s="76"/>
      <c r="PY518" s="76"/>
      <c r="PZ518" s="76"/>
      <c r="QA518" s="76"/>
      <c r="QB518" s="76"/>
      <c r="QC518" s="76"/>
      <c r="QD518" s="76"/>
      <c r="QE518" s="76"/>
      <c r="QF518" s="76"/>
      <c r="QG518" s="76"/>
      <c r="QH518" s="76"/>
      <c r="QI518" s="76"/>
      <c r="QJ518" s="76"/>
      <c r="QK518" s="76"/>
      <c r="QL518" s="76"/>
      <c r="QM518" s="76"/>
      <c r="QN518" s="76"/>
      <c r="QO518" s="76"/>
      <c r="QP518" s="76"/>
      <c r="QQ518" s="76"/>
      <c r="QR518" s="76"/>
      <c r="QS518" s="76"/>
      <c r="QT518" s="76"/>
      <c r="QU518" s="76"/>
      <c r="QV518" s="76"/>
      <c r="QW518" s="76"/>
      <c r="QX518" s="76"/>
      <c r="QY518" s="76"/>
      <c r="QZ518" s="76"/>
      <c r="RA518" s="76"/>
      <c r="RB518" s="76"/>
      <c r="RC518" s="76"/>
      <c r="RD518" s="76"/>
      <c r="RE518" s="76"/>
      <c r="RF518" s="76"/>
      <c r="RG518" s="76"/>
      <c r="RH518" s="76"/>
      <c r="RI518" s="76"/>
      <c r="RJ518" s="76"/>
      <c r="RK518" s="76"/>
      <c r="RL518" s="76"/>
      <c r="RM518" s="76"/>
      <c r="RN518" s="76"/>
      <c r="RO518" s="76"/>
      <c r="RP518" s="76"/>
      <c r="RQ518" s="76"/>
      <c r="RR518" s="76"/>
      <c r="RS518" s="76"/>
      <c r="RT518" s="76"/>
      <c r="RU518" s="76"/>
      <c r="RV518" s="76"/>
      <c r="RW518" s="76"/>
      <c r="RX518" s="76"/>
      <c r="RY518" s="76"/>
      <c r="RZ518" s="76"/>
      <c r="SA518" s="76"/>
      <c r="SB518" s="76"/>
      <c r="SC518" s="76"/>
      <c r="SD518" s="76"/>
      <c r="SE518" s="76"/>
      <c r="SF518" s="76"/>
      <c r="SG518" s="76"/>
      <c r="SH518" s="76"/>
      <c r="SI518" s="76"/>
      <c r="SJ518" s="76"/>
      <c r="SK518" s="76"/>
      <c r="SL518" s="76"/>
      <c r="SM518" s="76"/>
      <c r="SN518" s="76"/>
      <c r="SO518" s="76"/>
      <c r="SP518" s="76"/>
      <c r="SQ518" s="76"/>
      <c r="SR518" s="76"/>
      <c r="SS518" s="76"/>
      <c r="ST518" s="76"/>
      <c r="SU518" s="76"/>
      <c r="SV518" s="76"/>
      <c r="SW518" s="76"/>
      <c r="SX518" s="76"/>
      <c r="SY518" s="76"/>
      <c r="SZ518" s="76"/>
      <c r="TA518" s="76"/>
      <c r="TB518" s="76"/>
      <c r="TC518" s="76"/>
      <c r="TD518" s="76"/>
      <c r="TE518" s="76"/>
      <c r="TF518" s="76"/>
      <c r="TG518" s="76"/>
      <c r="TH518" s="76"/>
      <c r="TI518" s="76"/>
      <c r="TJ518" s="76"/>
      <c r="TK518" s="76"/>
      <c r="TL518" s="76"/>
      <c r="TM518" s="76"/>
      <c r="TN518" s="76"/>
      <c r="TO518" s="76"/>
      <c r="TP518" s="76"/>
      <c r="TQ518" s="76"/>
      <c r="TR518" s="76"/>
      <c r="TS518" s="76"/>
      <c r="TT518" s="76"/>
      <c r="TU518" s="76"/>
      <c r="TV518" s="76"/>
      <c r="TW518" s="76"/>
      <c r="TX518" s="76"/>
      <c r="TY518" s="76"/>
      <c r="TZ518" s="76"/>
      <c r="UA518" s="76"/>
      <c r="UB518" s="76"/>
      <c r="UC518" s="76"/>
      <c r="UD518" s="76"/>
      <c r="UE518" s="76"/>
      <c r="UF518" s="76"/>
      <c r="UG518" s="76"/>
      <c r="UH518" s="76"/>
      <c r="UI518" s="76"/>
      <c r="UJ518" s="76"/>
      <c r="UK518" s="76"/>
      <c r="UL518" s="76"/>
      <c r="UM518" s="76"/>
      <c r="UN518" s="76"/>
      <c r="UO518" s="76"/>
      <c r="UP518" s="76"/>
      <c r="UQ518" s="76"/>
      <c r="UR518" s="76"/>
      <c r="US518" s="76"/>
      <c r="UT518" s="76"/>
      <c r="UU518" s="76"/>
      <c r="UV518" s="76"/>
      <c r="UW518" s="76"/>
      <c r="UX518" s="76"/>
      <c r="UY518" s="76"/>
      <c r="UZ518" s="76"/>
      <c r="VA518" s="76"/>
      <c r="VB518" s="76"/>
      <c r="VC518" s="76"/>
      <c r="VD518" s="76"/>
      <c r="VE518" s="76"/>
      <c r="VF518" s="76"/>
      <c r="VG518" s="76"/>
      <c r="VH518" s="76"/>
      <c r="VI518" s="76"/>
      <c r="VJ518" s="76"/>
      <c r="VK518" s="76"/>
      <c r="VL518" s="76"/>
      <c r="VM518" s="76"/>
      <c r="VN518" s="76"/>
      <c r="VO518" s="76"/>
      <c r="VP518" s="76"/>
      <c r="VQ518" s="76"/>
      <c r="VR518" s="76"/>
      <c r="VS518" s="76"/>
      <c r="VT518" s="76"/>
      <c r="VU518" s="76"/>
      <c r="VV518" s="76"/>
      <c r="VW518" s="76"/>
      <c r="VX518" s="76"/>
      <c r="VY518" s="76"/>
      <c r="VZ518" s="76"/>
      <c r="WA518" s="76"/>
      <c r="WB518" s="76"/>
      <c r="WC518" s="76"/>
      <c r="WD518" s="76"/>
      <c r="WE518" s="76"/>
      <c r="WF518" s="76"/>
      <c r="WG518" s="76"/>
      <c r="WH518" s="76"/>
      <c r="WI518" s="76"/>
      <c r="WJ518" s="76"/>
      <c r="WK518" s="76"/>
      <c r="WL518" s="76"/>
      <c r="WM518" s="76"/>
      <c r="WN518" s="76"/>
      <c r="WO518" s="76"/>
      <c r="WP518" s="76"/>
      <c r="WQ518" s="76"/>
      <c r="WR518" s="76"/>
      <c r="WS518" s="76"/>
      <c r="WT518" s="76"/>
      <c r="WU518" s="76"/>
      <c r="WV518" s="76"/>
      <c r="WW518" s="76"/>
      <c r="WX518" s="76"/>
      <c r="WY518" s="76"/>
      <c r="WZ518" s="76"/>
      <c r="XA518" s="76"/>
      <c r="XB518" s="76"/>
      <c r="XC518" s="76"/>
      <c r="XD518" s="76"/>
      <c r="XE518" s="76"/>
      <c r="XF518" s="76"/>
      <c r="XG518" s="76"/>
      <c r="XH518" s="76"/>
      <c r="XI518" s="76"/>
      <c r="XJ518" s="76"/>
      <c r="XK518" s="76"/>
      <c r="XL518" s="76"/>
      <c r="XM518" s="76"/>
      <c r="XN518" s="76"/>
      <c r="XO518" s="76"/>
      <c r="XP518" s="76"/>
      <c r="XQ518" s="76"/>
      <c r="XR518" s="76"/>
      <c r="XS518" s="76"/>
      <c r="XT518" s="76"/>
      <c r="XU518" s="76"/>
      <c r="XV518" s="76"/>
      <c r="XW518" s="76"/>
      <c r="XX518" s="76"/>
      <c r="XY518" s="76"/>
      <c r="XZ518" s="76"/>
      <c r="YA518" s="76"/>
      <c r="YB518" s="76"/>
      <c r="YC518" s="76"/>
      <c r="YD518" s="76"/>
      <c r="YE518" s="76"/>
      <c r="YF518" s="76"/>
      <c r="YG518" s="76"/>
      <c r="YH518" s="76"/>
      <c r="YI518" s="76"/>
      <c r="YJ518" s="76"/>
      <c r="YK518" s="76"/>
      <c r="YL518" s="76"/>
      <c r="YM518" s="76"/>
      <c r="YN518" s="76"/>
      <c r="YO518" s="76"/>
      <c r="YP518" s="76"/>
      <c r="YQ518" s="76"/>
      <c r="YR518" s="76"/>
      <c r="YS518" s="76"/>
      <c r="YT518" s="76"/>
      <c r="YU518" s="76"/>
      <c r="YV518" s="76"/>
      <c r="YW518" s="76"/>
      <c r="YX518" s="76"/>
      <c r="YY518" s="76"/>
      <c r="YZ518" s="76"/>
      <c r="ZA518" s="76"/>
      <c r="ZB518" s="76"/>
      <c r="ZC518" s="76"/>
      <c r="ZD518" s="76"/>
      <c r="ZE518" s="76"/>
      <c r="ZF518" s="76"/>
      <c r="ZG518" s="76"/>
      <c r="ZH518" s="76"/>
      <c r="ZI518" s="76"/>
      <c r="ZJ518" s="76"/>
      <c r="ZK518" s="76"/>
      <c r="ZL518" s="76"/>
      <c r="ZM518" s="76"/>
      <c r="ZN518" s="76"/>
      <c r="ZO518" s="76"/>
      <c r="ZP518" s="76"/>
      <c r="ZQ518" s="76"/>
      <c r="ZR518" s="76"/>
      <c r="ZS518" s="76"/>
      <c r="ZT518" s="76"/>
      <c r="ZU518" s="76"/>
      <c r="ZV518" s="76"/>
      <c r="ZW518" s="76"/>
      <c r="ZX518" s="76"/>
      <c r="ZY518" s="76"/>
      <c r="ZZ518" s="76"/>
      <c r="AAA518" s="76"/>
      <c r="AAB518" s="76"/>
      <c r="AAC518" s="76"/>
      <c r="AAD518" s="76"/>
      <c r="AAE518" s="76"/>
      <c r="AAF518" s="76"/>
      <c r="AAG518" s="76"/>
      <c r="AAH518" s="76"/>
      <c r="AAI518" s="76"/>
      <c r="AAJ518" s="76"/>
      <c r="AAK518" s="76"/>
      <c r="AAL518" s="76"/>
      <c r="AAM518" s="76"/>
      <c r="AAN518" s="76"/>
      <c r="AAO518" s="76"/>
      <c r="AAP518" s="76"/>
      <c r="AAQ518" s="76"/>
      <c r="AAR518" s="76"/>
      <c r="AAS518" s="76"/>
      <c r="AAT518" s="76"/>
      <c r="AAU518" s="76"/>
      <c r="AAV518" s="76"/>
      <c r="AAW518" s="76"/>
      <c r="AAX518" s="76"/>
      <c r="AAY518" s="76"/>
      <c r="AAZ518" s="76"/>
      <c r="ABA518" s="76"/>
      <c r="ABB518" s="76"/>
      <c r="ABC518" s="76"/>
      <c r="ABD518" s="76"/>
      <c r="ABE518" s="76"/>
      <c r="ABF518" s="76"/>
      <c r="ABG518" s="76"/>
      <c r="ABH518" s="76"/>
      <c r="ABI518" s="76"/>
      <c r="ABJ518" s="76"/>
      <c r="ABK518" s="76"/>
      <c r="ABL518" s="76"/>
      <c r="ABM518" s="76"/>
      <c r="ABN518" s="76"/>
      <c r="ABO518" s="76"/>
      <c r="ABP518" s="76"/>
      <c r="ABQ518" s="76"/>
      <c r="ABR518" s="76"/>
      <c r="ABS518" s="76"/>
      <c r="ABT518" s="76"/>
      <c r="ABU518" s="76"/>
      <c r="ABV518" s="76"/>
      <c r="ABW518" s="76"/>
      <c r="ABX518" s="76"/>
      <c r="ABY518" s="76"/>
      <c r="ABZ518" s="76"/>
      <c r="ACA518" s="76"/>
      <c r="ACB518" s="76"/>
      <c r="ACC518" s="76"/>
      <c r="ACD518" s="76"/>
      <c r="ACE518" s="76"/>
      <c r="ACF518" s="76"/>
      <c r="ACG518" s="76"/>
      <c r="ACH518" s="76"/>
      <c r="ACI518" s="76"/>
      <c r="ACJ518" s="76"/>
      <c r="ACK518" s="76"/>
      <c r="ACL518" s="76"/>
      <c r="ACM518" s="76"/>
      <c r="ACN518" s="76"/>
      <c r="ACO518" s="76"/>
      <c r="ACP518" s="76"/>
      <c r="ACQ518" s="76"/>
      <c r="ACR518" s="76"/>
      <c r="ACS518" s="76"/>
      <c r="ACT518" s="76"/>
      <c r="ACU518" s="76"/>
      <c r="ACV518" s="76"/>
      <c r="ACW518" s="76"/>
      <c r="ACX518" s="76"/>
      <c r="ACY518" s="76"/>
      <c r="ACZ518" s="76"/>
      <c r="ADA518" s="76"/>
      <c r="ADB518" s="76"/>
      <c r="ADC518" s="76"/>
      <c r="ADD518" s="76"/>
      <c r="ADE518" s="76"/>
      <c r="ADF518" s="76"/>
      <c r="ADG518" s="76"/>
      <c r="ADH518" s="76"/>
      <c r="ADI518" s="76"/>
      <c r="ADJ518" s="76"/>
      <c r="ADK518" s="76"/>
      <c r="ADL518" s="76"/>
      <c r="ADM518" s="76"/>
      <c r="ADN518" s="76"/>
      <c r="ADO518" s="76"/>
      <c r="ADP518" s="76"/>
      <c r="ADQ518" s="76"/>
      <c r="ADR518" s="76"/>
      <c r="ADS518" s="76"/>
      <c r="ADT518" s="76"/>
      <c r="ADU518" s="76"/>
      <c r="ADV518" s="76"/>
      <c r="ADW518" s="76"/>
      <c r="ADX518" s="76"/>
      <c r="ADY518" s="76"/>
      <c r="ADZ518" s="76"/>
      <c r="AEA518" s="76"/>
      <c r="AEB518" s="76"/>
      <c r="AEC518" s="76"/>
      <c r="AED518" s="76"/>
      <c r="AEE518" s="76"/>
      <c r="AEF518" s="76"/>
      <c r="AEG518" s="76"/>
      <c r="AEH518" s="76"/>
      <c r="AEI518" s="76"/>
      <c r="AEJ518" s="76"/>
      <c r="AEK518" s="76"/>
      <c r="AEL518" s="76"/>
      <c r="AEM518" s="76"/>
      <c r="AEN518" s="76"/>
      <c r="AEO518" s="76"/>
      <c r="AEP518" s="76"/>
      <c r="AEQ518" s="76"/>
      <c r="AER518" s="76"/>
      <c r="AES518" s="76"/>
      <c r="AET518" s="76"/>
      <c r="AEU518" s="76"/>
      <c r="AEV518" s="76"/>
      <c r="AEW518" s="76"/>
      <c r="AEX518" s="76"/>
      <c r="AEY518" s="76"/>
      <c r="AEZ518" s="76"/>
      <c r="AFA518" s="76"/>
      <c r="AFB518" s="76"/>
      <c r="AFC518" s="76"/>
      <c r="AFD518" s="76"/>
      <c r="AFE518" s="76"/>
      <c r="AFF518" s="76"/>
      <c r="AFG518" s="76"/>
      <c r="AFH518" s="76"/>
      <c r="AFI518" s="76"/>
      <c r="AFJ518" s="76"/>
      <c r="AFK518" s="76"/>
      <c r="AFL518" s="76"/>
      <c r="AFM518" s="76"/>
      <c r="AFN518" s="76"/>
      <c r="AFO518" s="76"/>
      <c r="AFP518" s="76"/>
      <c r="AFQ518" s="76"/>
      <c r="AFR518" s="76"/>
      <c r="AFS518" s="76"/>
      <c r="AFT518" s="76"/>
      <c r="AFU518" s="76"/>
      <c r="AFV518" s="76"/>
      <c r="AFW518" s="76"/>
      <c r="AFX518" s="76"/>
      <c r="AFY518" s="76"/>
      <c r="AFZ518" s="76"/>
      <c r="AGA518" s="76"/>
      <c r="AGB518" s="76"/>
      <c r="AGC518" s="76"/>
      <c r="AGD518" s="76"/>
      <c r="AGE518" s="76"/>
      <c r="AGF518" s="76"/>
      <c r="AGG518" s="76"/>
      <c r="AGH518" s="76"/>
      <c r="AGI518" s="76"/>
      <c r="AGJ518" s="76"/>
      <c r="AGK518" s="76"/>
      <c r="AGL518" s="76"/>
      <c r="AGM518" s="76"/>
      <c r="AGN518" s="76"/>
      <c r="AGO518" s="76"/>
      <c r="AGP518" s="76"/>
      <c r="AGQ518" s="76"/>
      <c r="AGR518" s="76"/>
      <c r="AGS518" s="76"/>
      <c r="AGT518" s="76"/>
      <c r="AGU518" s="76"/>
      <c r="AGV518" s="76"/>
      <c r="AGW518" s="76"/>
      <c r="AGX518" s="76"/>
      <c r="AGY518" s="76"/>
      <c r="AGZ518" s="76"/>
      <c r="AHA518" s="76"/>
      <c r="AHB518" s="76"/>
      <c r="AHC518" s="76"/>
      <c r="AHD518" s="76"/>
      <c r="AHE518" s="76"/>
      <c r="AHF518" s="76"/>
      <c r="AHG518" s="76"/>
      <c r="AHH518" s="76"/>
      <c r="AHI518" s="76"/>
      <c r="AHJ518" s="76"/>
      <c r="AHK518" s="76"/>
      <c r="AHL518" s="76"/>
      <c r="AHM518" s="76"/>
      <c r="AHN518" s="76"/>
      <c r="AHO518" s="76"/>
      <c r="AHP518" s="76"/>
      <c r="AHQ518" s="76"/>
      <c r="AHR518" s="76"/>
      <c r="AHS518" s="76"/>
      <c r="AHT518" s="76"/>
      <c r="AHU518" s="76"/>
      <c r="AHV518" s="76"/>
      <c r="AHW518" s="76"/>
      <c r="AHX518" s="76"/>
      <c r="AHY518" s="76"/>
      <c r="AHZ518" s="76"/>
      <c r="AIA518" s="76"/>
      <c r="AIB518" s="76"/>
      <c r="AIC518" s="76"/>
      <c r="AID518" s="76"/>
      <c r="AIE518" s="76"/>
      <c r="AIF518" s="76"/>
      <c r="AIG518" s="76"/>
      <c r="AIH518" s="76"/>
      <c r="AII518" s="76"/>
      <c r="AIJ518" s="76"/>
      <c r="AIK518" s="76"/>
      <c r="AIL518" s="76"/>
      <c r="AIM518" s="76"/>
      <c r="AIN518" s="76"/>
      <c r="AIO518" s="76"/>
      <c r="AIP518" s="76"/>
      <c r="AIQ518" s="76"/>
      <c r="AIR518" s="76"/>
      <c r="AIS518" s="76"/>
      <c r="AIT518" s="76"/>
      <c r="AIU518" s="76"/>
      <c r="AIV518" s="76"/>
      <c r="AIW518" s="76"/>
      <c r="AIX518" s="76"/>
      <c r="AIY518" s="76"/>
      <c r="AIZ518" s="76"/>
      <c r="AJA518" s="76"/>
      <c r="AJB518" s="76"/>
      <c r="AJC518" s="76"/>
      <c r="AJD518" s="76"/>
      <c r="AJE518" s="76"/>
      <c r="AJF518" s="76"/>
      <c r="AJG518" s="76"/>
      <c r="AJH518" s="76"/>
      <c r="AJI518" s="76"/>
      <c r="AJJ518" s="76"/>
      <c r="AJK518" s="76"/>
      <c r="AJL518" s="76"/>
      <c r="AJM518" s="76"/>
      <c r="AJN518" s="76"/>
      <c r="AJO518" s="76"/>
      <c r="AJP518" s="76"/>
      <c r="AJQ518" s="76"/>
      <c r="AJR518" s="76"/>
      <c r="AJS518" s="76"/>
      <c r="AJT518" s="76"/>
      <c r="AJU518" s="76"/>
      <c r="AJV518" s="76"/>
      <c r="AJW518" s="76"/>
      <c r="AJX518" s="76"/>
      <c r="AJY518" s="76"/>
      <c r="AJZ518" s="76"/>
      <c r="AKA518" s="76"/>
      <c r="AKB518" s="76"/>
      <c r="AKC518" s="76"/>
      <c r="AKD518" s="76"/>
      <c r="AKE518" s="76"/>
      <c r="AKF518" s="76"/>
      <c r="AKG518" s="76"/>
      <c r="AKH518" s="76"/>
      <c r="AKI518" s="76"/>
      <c r="AKJ518" s="76"/>
      <c r="AKK518" s="76"/>
      <c r="AKL518" s="76"/>
      <c r="AKM518" s="76"/>
      <c r="AKN518" s="76"/>
      <c r="AKO518" s="76"/>
      <c r="AKP518" s="76"/>
      <c r="AKQ518" s="76"/>
      <c r="AKR518" s="76"/>
      <c r="AKS518" s="76"/>
      <c r="AKT518" s="76"/>
      <c r="AKU518" s="76"/>
      <c r="AKV518" s="76"/>
      <c r="AKW518" s="76"/>
      <c r="AKX518" s="76"/>
      <c r="AKY518" s="76"/>
      <c r="AKZ518" s="76"/>
      <c r="ALA518" s="76"/>
      <c r="ALB518" s="76"/>
      <c r="ALC518" s="76"/>
      <c r="ALD518" s="76"/>
      <c r="ALE518" s="76"/>
      <c r="ALF518" s="76"/>
      <c r="ALG518" s="76"/>
      <c r="ALH518" s="76"/>
      <c r="ALI518" s="76"/>
      <c r="ALJ518" s="76"/>
      <c r="ALK518" s="76"/>
      <c r="ALL518" s="76"/>
      <c r="ALM518" s="76"/>
      <c r="ALN518" s="76"/>
      <c r="ALO518" s="76"/>
      <c r="ALP518" s="76"/>
      <c r="ALQ518" s="76"/>
      <c r="ALR518" s="76"/>
      <c r="ALS518" s="76"/>
      <c r="ALT518" s="76"/>
      <c r="ALU518" s="76"/>
      <c r="ALV518" s="76"/>
      <c r="ALW518" s="76"/>
      <c r="ALX518" s="76"/>
      <c r="ALY518" s="76"/>
      <c r="ALZ518" s="76"/>
      <c r="AMA518" s="76"/>
      <c r="AMB518" s="76"/>
      <c r="AMC518" s="76"/>
      <c r="AMD518" s="76"/>
      <c r="AME518" s="76"/>
      <c r="AMF518" s="76"/>
      <c r="AMG518" s="76"/>
      <c r="AMH518" s="76"/>
      <c r="AMI518" s="76"/>
      <c r="AMJ518" s="76"/>
      <c r="AMK518" s="76"/>
      <c r="AML518" s="76"/>
      <c r="AMM518" s="76"/>
      <c r="AMN518" s="76"/>
      <c r="AMO518" s="76"/>
      <c r="AMP518" s="76"/>
      <c r="AMQ518" s="76"/>
      <c r="AMR518" s="76"/>
      <c r="AMS518" s="76"/>
      <c r="AMT518" s="76"/>
      <c r="AMU518" s="76"/>
      <c r="AMV518" s="76"/>
      <c r="AMW518" s="76"/>
      <c r="AMX518" s="76"/>
      <c r="AMY518" s="76"/>
      <c r="AMZ518" s="76"/>
      <c r="ANA518" s="76"/>
      <c r="ANB518" s="76"/>
      <c r="ANC518" s="76"/>
      <c r="AND518" s="76"/>
      <c r="ANE518" s="76"/>
      <c r="ANF518" s="76"/>
      <c r="ANG518" s="76"/>
      <c r="ANH518" s="76"/>
      <c r="ANI518" s="76"/>
      <c r="ANJ518" s="76"/>
      <c r="ANK518" s="76"/>
      <c r="ANL518" s="76"/>
      <c r="ANM518" s="76"/>
      <c r="ANN518" s="76"/>
      <c r="ANO518" s="76"/>
      <c r="ANP518" s="76"/>
      <c r="ANQ518" s="76"/>
      <c r="ANR518" s="76"/>
      <c r="ANS518" s="76"/>
      <c r="ANT518" s="76"/>
      <c r="ANU518" s="76"/>
      <c r="ANV518" s="76"/>
      <c r="ANW518" s="76"/>
      <c r="ANX518" s="76"/>
      <c r="ANY518" s="76"/>
      <c r="ANZ518" s="76"/>
      <c r="AOA518" s="76"/>
      <c r="AOB518" s="76"/>
      <c r="AOC518" s="76"/>
      <c r="AOD518" s="76"/>
      <c r="AOE518" s="76"/>
      <c r="AOF518" s="76"/>
      <c r="AOG518" s="76"/>
      <c r="AOH518" s="76"/>
      <c r="AOI518" s="76"/>
      <c r="AOJ518" s="76"/>
      <c r="AOK518" s="76"/>
      <c r="AOL518" s="76"/>
      <c r="AOM518" s="76"/>
      <c r="AON518" s="76"/>
      <c r="AOO518" s="76"/>
      <c r="AOP518" s="76"/>
      <c r="AOQ518" s="76"/>
      <c r="AOR518" s="76"/>
      <c r="AOS518" s="76"/>
      <c r="AOT518" s="76"/>
      <c r="AOU518" s="76"/>
      <c r="AOV518" s="76"/>
      <c r="AOW518" s="76"/>
      <c r="AOX518" s="76"/>
      <c r="AOY518" s="76"/>
      <c r="AOZ518" s="76"/>
      <c r="APA518" s="76"/>
      <c r="APB518" s="76"/>
      <c r="APC518" s="76"/>
      <c r="APD518" s="76"/>
      <c r="APE518" s="76"/>
      <c r="APF518" s="76"/>
      <c r="APG518" s="76"/>
      <c r="APH518" s="76"/>
      <c r="API518" s="76"/>
      <c r="APJ518" s="76"/>
      <c r="APK518" s="76"/>
      <c r="APL518" s="76"/>
      <c r="APM518" s="76"/>
      <c r="APN518" s="76"/>
      <c r="APO518" s="76"/>
      <c r="APP518" s="76"/>
      <c r="APQ518" s="76"/>
      <c r="APR518" s="76"/>
      <c r="APS518" s="76"/>
      <c r="APT518" s="76"/>
      <c r="APU518" s="76"/>
      <c r="APV518" s="76"/>
      <c r="APW518" s="76"/>
      <c r="APX518" s="76"/>
      <c r="APY518" s="76"/>
      <c r="APZ518" s="76"/>
      <c r="AQA518" s="76"/>
      <c r="AQB518" s="76"/>
      <c r="AQC518" s="76"/>
      <c r="AQD518" s="76"/>
      <c r="AQE518" s="76"/>
      <c r="AQF518" s="76"/>
      <c r="AQG518" s="76"/>
      <c r="AQH518" s="76"/>
      <c r="AQI518" s="76"/>
      <c r="AQJ518" s="76"/>
      <c r="AQK518" s="76"/>
      <c r="AQL518" s="76"/>
      <c r="AQM518" s="76"/>
      <c r="AQN518" s="76"/>
      <c r="AQO518" s="76"/>
      <c r="AQP518" s="76"/>
      <c r="AQQ518" s="76"/>
      <c r="AQR518" s="76"/>
      <c r="AQS518" s="76"/>
      <c r="AQT518" s="76"/>
      <c r="AQU518" s="76"/>
      <c r="AQV518" s="76"/>
      <c r="AQW518" s="76"/>
      <c r="AQX518" s="76"/>
      <c r="AQY518" s="76"/>
      <c r="AQZ518" s="76"/>
      <c r="ARA518" s="76"/>
      <c r="ARB518" s="76"/>
      <c r="ARC518" s="76"/>
      <c r="ARD518" s="76"/>
      <c r="ARE518" s="76"/>
      <c r="ARF518" s="76"/>
      <c r="ARG518" s="76"/>
      <c r="ARH518" s="76"/>
      <c r="ARI518" s="76"/>
      <c r="ARJ518" s="76"/>
      <c r="ARK518" s="76"/>
      <c r="ARL518" s="76"/>
      <c r="ARM518" s="76"/>
      <c r="ARN518" s="76"/>
      <c r="ARO518" s="76"/>
      <c r="ARP518" s="76"/>
      <c r="ARQ518" s="76"/>
      <c r="ARR518" s="76"/>
      <c r="ARS518" s="76"/>
      <c r="ART518" s="76"/>
      <c r="ARU518" s="76"/>
      <c r="ARV518" s="76"/>
      <c r="ARW518" s="76"/>
      <c r="ARX518" s="76"/>
      <c r="ARY518" s="76"/>
      <c r="ARZ518" s="76"/>
      <c r="ASA518" s="76"/>
      <c r="ASB518" s="76"/>
      <c r="ASC518" s="76"/>
      <c r="ASD518" s="76"/>
      <c r="ASE518" s="76"/>
      <c r="ASF518" s="76"/>
      <c r="ASG518" s="76"/>
      <c r="ASH518" s="76"/>
      <c r="ASI518" s="76"/>
      <c r="ASJ518" s="76"/>
      <c r="ASK518" s="76"/>
      <c r="ASL518" s="76"/>
      <c r="ASM518" s="76"/>
      <c r="ASN518" s="76"/>
      <c r="ASO518" s="76"/>
      <c r="ASP518" s="76"/>
      <c r="ASQ518" s="76"/>
      <c r="ASR518" s="76"/>
      <c r="ASS518" s="76"/>
      <c r="AST518" s="76"/>
      <c r="ASU518" s="76"/>
      <c r="ASV518" s="76"/>
      <c r="ASW518" s="76"/>
      <c r="ASX518" s="76"/>
      <c r="ASY518" s="76"/>
      <c r="ASZ518" s="76"/>
      <c r="ATA518" s="76"/>
      <c r="ATB518" s="76"/>
      <c r="ATC518" s="76"/>
      <c r="ATD518" s="76"/>
      <c r="ATE518" s="76"/>
      <c r="ATF518" s="76"/>
      <c r="ATG518" s="76"/>
      <c r="ATH518" s="76"/>
      <c r="ATI518" s="76"/>
      <c r="ATJ518" s="76"/>
      <c r="ATK518" s="76"/>
      <c r="ATL518" s="76"/>
      <c r="ATM518" s="76"/>
      <c r="ATN518" s="76"/>
      <c r="ATO518" s="76"/>
      <c r="ATP518" s="76"/>
      <c r="ATQ518" s="76"/>
      <c r="ATR518" s="76"/>
      <c r="ATS518" s="76"/>
      <c r="ATT518" s="76"/>
      <c r="ATU518" s="76"/>
      <c r="ATV518" s="76"/>
      <c r="ATW518" s="76"/>
      <c r="ATX518" s="76"/>
      <c r="ATY518" s="76"/>
      <c r="ATZ518" s="76"/>
      <c r="AUA518" s="76"/>
      <c r="AUB518" s="76"/>
      <c r="AUC518" s="76"/>
      <c r="AUD518" s="76"/>
      <c r="AUE518" s="76"/>
      <c r="AUF518" s="76"/>
      <c r="AUG518" s="76"/>
      <c r="AUH518" s="76"/>
      <c r="AUI518" s="76"/>
      <c r="AUJ518" s="76"/>
      <c r="AUK518" s="76"/>
      <c r="AUL518" s="76"/>
      <c r="AUM518" s="76"/>
      <c r="AUN518" s="76"/>
      <c r="AUO518" s="76"/>
      <c r="AUP518" s="76"/>
      <c r="AUQ518" s="76"/>
      <c r="AUR518" s="76"/>
      <c r="AUS518" s="76"/>
      <c r="AUT518" s="76"/>
      <c r="AUU518" s="76"/>
      <c r="AUV518" s="76"/>
      <c r="AUW518" s="76"/>
      <c r="AUX518" s="76"/>
      <c r="AUY518" s="76"/>
      <c r="AUZ518" s="76"/>
      <c r="AVA518" s="76"/>
      <c r="AVB518" s="76"/>
      <c r="AVC518" s="76"/>
      <c r="AVD518" s="76"/>
      <c r="AVE518" s="76"/>
      <c r="AVF518" s="76"/>
      <c r="AVG518" s="76"/>
      <c r="AVH518" s="76"/>
      <c r="AVI518" s="76"/>
      <c r="AVJ518" s="76"/>
      <c r="AVK518" s="76"/>
      <c r="AVL518" s="76"/>
      <c r="AVM518" s="76"/>
      <c r="AVN518" s="76"/>
      <c r="AVO518" s="76"/>
      <c r="AVP518" s="76"/>
      <c r="AVQ518" s="76"/>
      <c r="AVR518" s="76"/>
      <c r="AVS518" s="76"/>
      <c r="AVT518" s="76"/>
      <c r="AVU518" s="76"/>
      <c r="AVV518" s="76"/>
      <c r="AVW518" s="76"/>
      <c r="AVX518" s="76"/>
      <c r="AVY518" s="76"/>
      <c r="AVZ518" s="76"/>
      <c r="AWA518" s="76"/>
      <c r="AWB518" s="76"/>
      <c r="AWC518" s="76"/>
      <c r="AWD518" s="76"/>
      <c r="AWE518" s="76"/>
      <c r="AWF518" s="76"/>
      <c r="AWG518" s="76"/>
      <c r="AWH518" s="76"/>
      <c r="AWI518" s="76"/>
      <c r="AWJ518" s="76"/>
      <c r="AWK518" s="76"/>
      <c r="AWL518" s="76"/>
      <c r="AWM518" s="76"/>
      <c r="AWN518" s="76"/>
      <c r="AWO518" s="76"/>
      <c r="AWP518" s="76"/>
      <c r="AWQ518" s="76"/>
      <c r="AWR518" s="76"/>
      <c r="AWS518" s="76"/>
      <c r="AWT518" s="76"/>
      <c r="AWU518" s="76"/>
      <c r="AWV518" s="76"/>
      <c r="AWW518" s="76"/>
      <c r="AWX518" s="76"/>
      <c r="AWY518" s="76"/>
      <c r="AWZ518" s="76"/>
      <c r="AXA518" s="76"/>
      <c r="AXB518" s="76"/>
      <c r="AXC518" s="76"/>
      <c r="AXD518" s="76"/>
      <c r="AXE518" s="76"/>
      <c r="AXF518" s="76"/>
      <c r="AXG518" s="76"/>
      <c r="AXH518" s="76"/>
      <c r="AXI518" s="76"/>
      <c r="AXJ518" s="76"/>
      <c r="AXK518" s="76"/>
      <c r="AXL518" s="76"/>
      <c r="AXM518" s="76"/>
      <c r="AXN518" s="76"/>
      <c r="AXO518" s="76"/>
      <c r="AXP518" s="76"/>
      <c r="AXQ518" s="76"/>
      <c r="AXR518" s="76"/>
      <c r="AXS518" s="76"/>
      <c r="AXT518" s="76"/>
      <c r="AXU518" s="76"/>
      <c r="AXV518" s="76"/>
      <c r="AXW518" s="76"/>
      <c r="AXX518" s="76"/>
      <c r="AXY518" s="76"/>
      <c r="AXZ518" s="76"/>
      <c r="AYA518" s="76"/>
      <c r="AYB518" s="76"/>
      <c r="AYC518" s="76"/>
      <c r="AYD518" s="76"/>
      <c r="AYE518" s="76"/>
      <c r="AYF518" s="76"/>
      <c r="AYG518" s="76"/>
      <c r="AYH518" s="76"/>
      <c r="AYI518" s="76"/>
      <c r="AYJ518" s="76"/>
      <c r="AYK518" s="76"/>
      <c r="AYL518" s="76"/>
      <c r="AYM518" s="76"/>
      <c r="AYN518" s="76"/>
      <c r="AYO518" s="76"/>
      <c r="AYP518" s="76"/>
      <c r="AYQ518" s="76"/>
      <c r="AYR518" s="76"/>
      <c r="AYS518" s="76"/>
      <c r="AYT518" s="76"/>
      <c r="AYU518" s="76"/>
      <c r="AYV518" s="76"/>
      <c r="AYW518" s="76"/>
      <c r="AYX518" s="76"/>
      <c r="AYY518" s="76"/>
      <c r="AYZ518" s="76"/>
      <c r="AZA518" s="76"/>
      <c r="AZB518" s="76"/>
      <c r="AZC518" s="76"/>
      <c r="AZD518" s="76"/>
      <c r="AZE518" s="76"/>
      <c r="AZF518" s="76"/>
      <c r="AZG518" s="76"/>
      <c r="AZH518" s="76"/>
      <c r="AZI518" s="76"/>
      <c r="AZJ518" s="76"/>
      <c r="AZK518" s="76"/>
      <c r="AZL518" s="76"/>
      <c r="AZM518" s="76"/>
      <c r="AZN518" s="76"/>
      <c r="AZO518" s="76"/>
      <c r="AZP518" s="76"/>
      <c r="AZQ518" s="76"/>
      <c r="AZR518" s="76"/>
      <c r="AZS518" s="76"/>
      <c r="AZT518" s="76"/>
      <c r="AZU518" s="76"/>
      <c r="AZV518" s="76"/>
      <c r="AZW518" s="76"/>
      <c r="AZX518" s="76"/>
      <c r="AZY518" s="76"/>
      <c r="AZZ518" s="76"/>
      <c r="BAA518" s="76"/>
      <c r="BAB518" s="76"/>
      <c r="BAC518" s="76"/>
      <c r="BAD518" s="76"/>
      <c r="BAE518" s="76"/>
      <c r="BAF518" s="76"/>
      <c r="BAG518" s="76"/>
      <c r="BAH518" s="76"/>
      <c r="BAI518" s="76"/>
      <c r="BAJ518" s="76"/>
      <c r="BAK518" s="76"/>
      <c r="BAL518" s="76"/>
      <c r="BAM518" s="76"/>
      <c r="BAN518" s="76"/>
      <c r="BAO518" s="76"/>
      <c r="BAP518" s="76"/>
      <c r="BAQ518" s="76"/>
      <c r="BAR518" s="76"/>
      <c r="BAS518" s="76"/>
      <c r="BAT518" s="76"/>
      <c r="BAU518" s="76"/>
      <c r="BAV518" s="76"/>
      <c r="BAW518" s="76"/>
      <c r="BAX518" s="76"/>
      <c r="BAY518" s="76"/>
      <c r="BAZ518" s="76"/>
      <c r="BBA518" s="76"/>
      <c r="BBB518" s="76"/>
      <c r="BBC518" s="76"/>
      <c r="BBD518" s="76"/>
      <c r="BBE518" s="76"/>
      <c r="BBF518" s="76"/>
      <c r="BBG518" s="76"/>
      <c r="BBH518" s="76"/>
      <c r="BBI518" s="76"/>
      <c r="BBJ518" s="76"/>
      <c r="BBK518" s="76"/>
      <c r="BBL518" s="76"/>
      <c r="BBM518" s="76"/>
      <c r="BBN518" s="76"/>
      <c r="BBO518" s="76"/>
      <c r="BBP518" s="76"/>
      <c r="BBQ518" s="76"/>
      <c r="BBR518" s="76"/>
      <c r="BBS518" s="76"/>
      <c r="BBT518" s="76"/>
      <c r="BBU518" s="76"/>
      <c r="BBV518" s="76"/>
      <c r="BBW518" s="76"/>
      <c r="BBX518" s="76"/>
      <c r="BBY518" s="76"/>
      <c r="BBZ518" s="76"/>
      <c r="BCA518" s="76"/>
      <c r="BCB518" s="76"/>
      <c r="BCC518" s="76"/>
      <c r="BCD518" s="76"/>
      <c r="BCE518" s="76"/>
      <c r="BCF518" s="76"/>
      <c r="BCG518" s="76"/>
      <c r="BCH518" s="76"/>
      <c r="BCI518" s="76"/>
      <c r="BCJ518" s="76"/>
      <c r="BCK518" s="76"/>
      <c r="BCL518" s="76"/>
      <c r="BCM518" s="76"/>
      <c r="BCN518" s="76"/>
      <c r="BCO518" s="76"/>
      <c r="BCP518" s="76"/>
      <c r="BCQ518" s="76"/>
      <c r="BCR518" s="76"/>
      <c r="BCS518" s="76"/>
      <c r="BCT518" s="76"/>
      <c r="BCU518" s="76"/>
      <c r="BCV518" s="76"/>
      <c r="BCW518" s="76"/>
      <c r="BCX518" s="76"/>
      <c r="BCY518" s="76"/>
      <c r="BCZ518" s="76"/>
      <c r="BDA518" s="76"/>
      <c r="BDB518" s="76"/>
      <c r="BDC518" s="76"/>
      <c r="BDD518" s="76"/>
      <c r="BDE518" s="76"/>
      <c r="BDF518" s="76"/>
      <c r="BDG518" s="76"/>
      <c r="BDH518" s="76"/>
      <c r="BDI518" s="76"/>
      <c r="BDJ518" s="76"/>
      <c r="BDK518" s="76"/>
      <c r="BDL518" s="76"/>
      <c r="BDM518" s="76"/>
      <c r="BDN518" s="76"/>
      <c r="BDO518" s="76"/>
      <c r="BDP518" s="76"/>
      <c r="BDQ518" s="76"/>
      <c r="BDR518" s="76"/>
      <c r="BDS518" s="76"/>
      <c r="BDT518" s="76"/>
      <c r="BDU518" s="76"/>
      <c r="BDV518" s="76"/>
      <c r="BDW518" s="76"/>
      <c r="BDX518" s="76"/>
      <c r="BDY518" s="76"/>
      <c r="BDZ518" s="76"/>
      <c r="BEA518" s="76"/>
      <c r="BEB518" s="76"/>
      <c r="BEC518" s="76"/>
      <c r="BED518" s="76"/>
      <c r="BEE518" s="76"/>
      <c r="BEF518" s="76"/>
      <c r="BEG518" s="76"/>
      <c r="BEH518" s="76"/>
      <c r="BEI518" s="76"/>
      <c r="BEJ518" s="76"/>
      <c r="BEK518" s="76"/>
      <c r="BEL518" s="76"/>
      <c r="BEM518" s="76"/>
      <c r="BEN518" s="76"/>
      <c r="BEO518" s="76"/>
      <c r="BEP518" s="76"/>
      <c r="BEQ518" s="76"/>
      <c r="BER518" s="76"/>
      <c r="BES518" s="76"/>
      <c r="BET518" s="76"/>
      <c r="BEU518" s="76"/>
      <c r="BEV518" s="76"/>
      <c r="BEW518" s="76"/>
      <c r="BEX518" s="76"/>
      <c r="BEY518" s="76"/>
      <c r="BEZ518" s="76"/>
      <c r="BFA518" s="76"/>
      <c r="BFB518" s="76"/>
      <c r="BFC518" s="76"/>
      <c r="BFD518" s="76"/>
      <c r="BFE518" s="76"/>
      <c r="BFF518" s="76"/>
      <c r="BFG518" s="76"/>
      <c r="BFH518" s="76"/>
      <c r="BFI518" s="76"/>
      <c r="BFJ518" s="76"/>
      <c r="BFK518" s="76"/>
      <c r="BFL518" s="76"/>
      <c r="BFM518" s="76"/>
      <c r="BFN518" s="76"/>
      <c r="BFO518" s="76"/>
      <c r="BFP518" s="76"/>
      <c r="BFQ518" s="76"/>
      <c r="BFR518" s="76"/>
      <c r="BFS518" s="76"/>
    </row>
    <row r="519" spans="1:1527" s="20" customFormat="1" ht="42" x14ac:dyDescent="0.25">
      <c r="A519" s="71" t="s">
        <v>338</v>
      </c>
      <c r="B519" s="278" t="s">
        <v>957</v>
      </c>
      <c r="C519" s="278" t="s">
        <v>930</v>
      </c>
      <c r="D519" s="278" t="s">
        <v>912</v>
      </c>
      <c r="E519" s="278"/>
      <c r="F519" s="309">
        <f t="shared" si="19"/>
        <v>1</v>
      </c>
      <c r="G519" s="278"/>
      <c r="H519" s="278">
        <v>0.1</v>
      </c>
      <c r="I519" s="278">
        <v>0.2</v>
      </c>
      <c r="J519" s="278">
        <v>0.25</v>
      </c>
      <c r="K519" s="278">
        <v>0.3</v>
      </c>
      <c r="L519" s="278">
        <v>0.15</v>
      </c>
      <c r="M519" s="278"/>
      <c r="N519" s="278"/>
      <c r="O519" s="278"/>
      <c r="P519" s="278"/>
      <c r="Q519" s="278"/>
      <c r="R519" s="278"/>
      <c r="BA519" s="76"/>
      <c r="BB519" s="76"/>
      <c r="BC519" s="76"/>
      <c r="BD519" s="76"/>
      <c r="BE519" s="76"/>
      <c r="BF519" s="76"/>
      <c r="BG519" s="76"/>
      <c r="BH519" s="76"/>
      <c r="BI519" s="76"/>
      <c r="BJ519" s="76"/>
      <c r="BK519" s="76"/>
      <c r="BL519" s="76"/>
      <c r="BM519" s="76"/>
      <c r="BN519" s="76"/>
      <c r="BO519" s="76"/>
      <c r="BP519" s="76"/>
      <c r="BQ519" s="76"/>
      <c r="BR519" s="76"/>
      <c r="BS519" s="76"/>
      <c r="BT519" s="76"/>
      <c r="BU519" s="76"/>
      <c r="BV519" s="76"/>
      <c r="BW519" s="76"/>
      <c r="BX519" s="76"/>
      <c r="BY519" s="76"/>
      <c r="BZ519" s="76"/>
      <c r="CA519" s="76"/>
      <c r="CB519" s="76"/>
      <c r="CC519" s="76"/>
      <c r="CD519" s="76"/>
      <c r="CE519" s="76"/>
      <c r="CF519" s="76"/>
      <c r="CG519" s="76"/>
      <c r="CH519" s="76"/>
      <c r="CI519" s="76"/>
      <c r="CJ519" s="76"/>
      <c r="CK519" s="76"/>
      <c r="CL519" s="76"/>
      <c r="CM519" s="76"/>
      <c r="CN519" s="76"/>
      <c r="CO519" s="76"/>
      <c r="CP519" s="76"/>
      <c r="CQ519" s="76"/>
      <c r="CR519" s="76"/>
      <c r="CS519" s="76"/>
      <c r="CT519" s="76"/>
      <c r="CU519" s="76"/>
      <c r="CV519" s="76"/>
      <c r="CW519" s="76"/>
      <c r="CX519" s="76"/>
      <c r="CY519" s="76"/>
      <c r="CZ519" s="76"/>
      <c r="DA519" s="76"/>
      <c r="DB519" s="76"/>
      <c r="DC519" s="76"/>
      <c r="DD519" s="76"/>
      <c r="DE519" s="76"/>
      <c r="DF519" s="76"/>
      <c r="DG519" s="76"/>
      <c r="DH519" s="76"/>
      <c r="DI519" s="76"/>
      <c r="DJ519" s="76"/>
      <c r="DK519" s="76"/>
      <c r="DL519" s="76"/>
      <c r="DM519" s="76"/>
      <c r="DN519" s="76"/>
      <c r="DO519" s="76"/>
      <c r="DP519" s="76"/>
      <c r="DQ519" s="76"/>
      <c r="DR519" s="76"/>
      <c r="DS519" s="76"/>
      <c r="DT519" s="76"/>
      <c r="DU519" s="76"/>
      <c r="DV519" s="76"/>
      <c r="DW519" s="76"/>
      <c r="DX519" s="76"/>
      <c r="DY519" s="76"/>
      <c r="DZ519" s="76"/>
      <c r="EA519" s="76"/>
      <c r="EB519" s="76"/>
      <c r="EC519" s="76"/>
      <c r="ED519" s="76"/>
      <c r="EE519" s="76"/>
      <c r="EF519" s="76"/>
      <c r="EG519" s="76"/>
      <c r="EH519" s="76"/>
      <c r="EI519" s="76"/>
      <c r="EJ519" s="76"/>
      <c r="EK519" s="76"/>
      <c r="EL519" s="76"/>
      <c r="EM519" s="76"/>
      <c r="EN519" s="76"/>
      <c r="EO519" s="76"/>
      <c r="EP519" s="76"/>
      <c r="EQ519" s="76"/>
      <c r="ER519" s="76"/>
      <c r="ES519" s="76"/>
      <c r="ET519" s="76"/>
      <c r="EU519" s="76"/>
      <c r="EV519" s="76"/>
      <c r="EW519" s="76"/>
      <c r="EX519" s="76"/>
      <c r="EY519" s="76"/>
      <c r="EZ519" s="76"/>
      <c r="FA519" s="76"/>
      <c r="FB519" s="76"/>
      <c r="FC519" s="76"/>
      <c r="FD519" s="76"/>
      <c r="FE519" s="76"/>
      <c r="FF519" s="76"/>
      <c r="FG519" s="76"/>
      <c r="FH519" s="76"/>
      <c r="FI519" s="76"/>
      <c r="FJ519" s="76"/>
      <c r="FK519" s="76"/>
      <c r="FL519" s="76"/>
      <c r="FM519" s="76"/>
      <c r="FN519" s="76"/>
      <c r="FO519" s="76"/>
      <c r="FP519" s="76"/>
      <c r="FQ519" s="76"/>
      <c r="FR519" s="76"/>
      <c r="FS519" s="76"/>
      <c r="FT519" s="76"/>
      <c r="FU519" s="76"/>
      <c r="FV519" s="76"/>
      <c r="FW519" s="76"/>
      <c r="FX519" s="76"/>
      <c r="FY519" s="76"/>
      <c r="FZ519" s="76"/>
      <c r="GA519" s="76"/>
      <c r="GB519" s="76"/>
      <c r="GC519" s="76"/>
      <c r="GD519" s="76"/>
      <c r="GE519" s="76"/>
      <c r="GF519" s="76"/>
      <c r="GG519" s="76"/>
      <c r="GH519" s="76"/>
      <c r="GI519" s="76"/>
      <c r="GJ519" s="76"/>
      <c r="GK519" s="76"/>
      <c r="GL519" s="76"/>
      <c r="GM519" s="76"/>
      <c r="GN519" s="76"/>
      <c r="GO519" s="76"/>
      <c r="GP519" s="76"/>
      <c r="GQ519" s="76"/>
      <c r="GR519" s="76"/>
      <c r="GS519" s="76"/>
      <c r="GT519" s="76"/>
      <c r="GU519" s="76"/>
      <c r="GV519" s="76"/>
      <c r="GW519" s="76"/>
      <c r="GX519" s="76"/>
      <c r="GY519" s="76"/>
      <c r="GZ519" s="76"/>
      <c r="HA519" s="76"/>
      <c r="HB519" s="76"/>
      <c r="HC519" s="76"/>
      <c r="HD519" s="76"/>
      <c r="HE519" s="76"/>
      <c r="HF519" s="76"/>
      <c r="HG519" s="76"/>
      <c r="HH519" s="76"/>
      <c r="HI519" s="76"/>
      <c r="HJ519" s="76"/>
      <c r="HK519" s="76"/>
      <c r="HL519" s="76"/>
      <c r="HM519" s="76"/>
      <c r="HN519" s="76"/>
      <c r="HO519" s="76"/>
      <c r="HP519" s="76"/>
      <c r="HQ519" s="76"/>
      <c r="HR519" s="76"/>
      <c r="HS519" s="76"/>
      <c r="HT519" s="76"/>
      <c r="HU519" s="76"/>
      <c r="HV519" s="76"/>
      <c r="HW519" s="76"/>
      <c r="HX519" s="76"/>
      <c r="HY519" s="76"/>
      <c r="HZ519" s="76"/>
      <c r="IA519" s="76"/>
      <c r="IB519" s="76"/>
      <c r="IC519" s="76"/>
      <c r="ID519" s="76"/>
      <c r="IE519" s="76"/>
      <c r="IF519" s="76"/>
      <c r="IG519" s="76"/>
      <c r="IH519" s="76"/>
      <c r="II519" s="76"/>
      <c r="IJ519" s="76"/>
      <c r="IK519" s="76"/>
      <c r="IL519" s="76"/>
      <c r="IM519" s="76"/>
      <c r="IN519" s="76"/>
      <c r="IO519" s="76"/>
      <c r="IP519" s="76"/>
      <c r="IQ519" s="76"/>
      <c r="IR519" s="76"/>
      <c r="IS519" s="76"/>
      <c r="IT519" s="76"/>
      <c r="IU519" s="76"/>
      <c r="IV519" s="76"/>
      <c r="IW519" s="76"/>
      <c r="IX519" s="76"/>
      <c r="IY519" s="76"/>
      <c r="IZ519" s="76"/>
      <c r="JA519" s="76"/>
      <c r="JB519" s="76"/>
      <c r="JC519" s="76"/>
      <c r="JD519" s="76"/>
      <c r="JE519" s="76"/>
      <c r="JF519" s="76"/>
      <c r="JG519" s="76"/>
      <c r="JH519" s="76"/>
      <c r="JI519" s="76"/>
      <c r="JJ519" s="76"/>
      <c r="JK519" s="76"/>
      <c r="JL519" s="76"/>
      <c r="JM519" s="76"/>
      <c r="JN519" s="76"/>
      <c r="JO519" s="76"/>
      <c r="JP519" s="76"/>
      <c r="JQ519" s="76"/>
      <c r="JR519" s="76"/>
      <c r="JS519" s="76"/>
      <c r="JT519" s="76"/>
      <c r="JU519" s="76"/>
      <c r="JV519" s="76"/>
      <c r="JW519" s="76"/>
      <c r="JX519" s="76"/>
      <c r="JY519" s="76"/>
      <c r="JZ519" s="76"/>
      <c r="KA519" s="76"/>
      <c r="KB519" s="76"/>
      <c r="KC519" s="76"/>
      <c r="KD519" s="76"/>
      <c r="KE519" s="76"/>
      <c r="KF519" s="76"/>
      <c r="KG519" s="76"/>
      <c r="KH519" s="76"/>
      <c r="KI519" s="76"/>
      <c r="KJ519" s="76"/>
      <c r="KK519" s="76"/>
      <c r="KL519" s="76"/>
      <c r="KM519" s="76"/>
      <c r="KN519" s="76"/>
      <c r="KO519" s="76"/>
      <c r="KP519" s="76"/>
      <c r="KQ519" s="76"/>
      <c r="KR519" s="76"/>
      <c r="KS519" s="76"/>
      <c r="KT519" s="76"/>
      <c r="KU519" s="76"/>
      <c r="KV519" s="76"/>
      <c r="KW519" s="76"/>
      <c r="KX519" s="76"/>
      <c r="KY519" s="76"/>
      <c r="KZ519" s="76"/>
      <c r="LA519" s="76"/>
      <c r="LB519" s="76"/>
      <c r="LC519" s="76"/>
      <c r="LD519" s="76"/>
      <c r="LE519" s="76"/>
      <c r="LF519" s="76"/>
      <c r="LG519" s="76"/>
      <c r="LH519" s="76"/>
      <c r="LI519" s="76"/>
      <c r="LJ519" s="76"/>
      <c r="LK519" s="76"/>
      <c r="LL519" s="76"/>
      <c r="LM519" s="76"/>
      <c r="LN519" s="76"/>
      <c r="LO519" s="76"/>
      <c r="LP519" s="76"/>
      <c r="LQ519" s="76"/>
      <c r="LR519" s="76"/>
      <c r="LS519" s="76"/>
      <c r="LT519" s="76"/>
      <c r="LU519" s="76"/>
      <c r="LV519" s="76"/>
      <c r="LW519" s="76"/>
      <c r="LX519" s="76"/>
      <c r="LY519" s="76"/>
      <c r="LZ519" s="76"/>
      <c r="MA519" s="76"/>
      <c r="MB519" s="76"/>
      <c r="MC519" s="76"/>
      <c r="MD519" s="76"/>
      <c r="ME519" s="76"/>
      <c r="MF519" s="76"/>
      <c r="MG519" s="76"/>
      <c r="MH519" s="76"/>
      <c r="MI519" s="76"/>
      <c r="MJ519" s="76"/>
      <c r="MK519" s="76"/>
      <c r="ML519" s="76"/>
      <c r="MM519" s="76"/>
      <c r="MN519" s="76"/>
      <c r="MO519" s="76"/>
      <c r="MP519" s="76"/>
      <c r="MQ519" s="76"/>
      <c r="MR519" s="76"/>
      <c r="MS519" s="76"/>
      <c r="MT519" s="76"/>
      <c r="MU519" s="76"/>
      <c r="MV519" s="76"/>
      <c r="MW519" s="76"/>
      <c r="MX519" s="76"/>
      <c r="MY519" s="76"/>
      <c r="MZ519" s="76"/>
      <c r="NA519" s="76"/>
      <c r="NB519" s="76"/>
      <c r="NC519" s="76"/>
      <c r="ND519" s="76"/>
      <c r="NE519" s="76"/>
      <c r="NF519" s="76"/>
      <c r="NG519" s="76"/>
      <c r="NH519" s="76"/>
      <c r="NI519" s="76"/>
      <c r="NJ519" s="76"/>
      <c r="NK519" s="76"/>
      <c r="NL519" s="76"/>
      <c r="NM519" s="76"/>
      <c r="NN519" s="76"/>
      <c r="NO519" s="76"/>
      <c r="NP519" s="76"/>
      <c r="NQ519" s="76"/>
      <c r="NR519" s="76"/>
      <c r="NS519" s="76"/>
      <c r="NT519" s="76"/>
      <c r="NU519" s="76"/>
      <c r="NV519" s="76"/>
      <c r="NW519" s="76"/>
      <c r="NX519" s="76"/>
      <c r="NY519" s="76"/>
      <c r="NZ519" s="76"/>
      <c r="OA519" s="76"/>
      <c r="OB519" s="76"/>
      <c r="OC519" s="76"/>
      <c r="OD519" s="76"/>
      <c r="OE519" s="76"/>
      <c r="OF519" s="76"/>
      <c r="OG519" s="76"/>
      <c r="OH519" s="76"/>
      <c r="OI519" s="76"/>
      <c r="OJ519" s="76"/>
      <c r="OK519" s="76"/>
      <c r="OL519" s="76"/>
      <c r="OM519" s="76"/>
      <c r="ON519" s="76"/>
      <c r="OO519" s="76"/>
      <c r="OP519" s="76"/>
      <c r="OQ519" s="76"/>
      <c r="OR519" s="76"/>
      <c r="OS519" s="76"/>
      <c r="OT519" s="76"/>
      <c r="OU519" s="76"/>
      <c r="OV519" s="76"/>
      <c r="OW519" s="76"/>
      <c r="OX519" s="76"/>
      <c r="OY519" s="76"/>
      <c r="OZ519" s="76"/>
      <c r="PA519" s="76"/>
      <c r="PB519" s="76"/>
      <c r="PC519" s="76"/>
      <c r="PD519" s="76"/>
      <c r="PE519" s="76"/>
      <c r="PF519" s="76"/>
      <c r="PG519" s="76"/>
      <c r="PH519" s="76"/>
      <c r="PI519" s="76"/>
      <c r="PJ519" s="76"/>
      <c r="PK519" s="76"/>
      <c r="PL519" s="76"/>
      <c r="PM519" s="76"/>
      <c r="PN519" s="76"/>
      <c r="PO519" s="76"/>
      <c r="PP519" s="76"/>
      <c r="PQ519" s="76"/>
      <c r="PR519" s="76"/>
      <c r="PS519" s="76"/>
      <c r="PT519" s="76"/>
      <c r="PU519" s="76"/>
      <c r="PV519" s="76"/>
      <c r="PW519" s="76"/>
      <c r="PX519" s="76"/>
      <c r="PY519" s="76"/>
      <c r="PZ519" s="76"/>
      <c r="QA519" s="76"/>
      <c r="QB519" s="76"/>
      <c r="QC519" s="76"/>
      <c r="QD519" s="76"/>
      <c r="QE519" s="76"/>
      <c r="QF519" s="76"/>
      <c r="QG519" s="76"/>
      <c r="QH519" s="76"/>
      <c r="QI519" s="76"/>
      <c r="QJ519" s="76"/>
      <c r="QK519" s="76"/>
      <c r="QL519" s="76"/>
      <c r="QM519" s="76"/>
      <c r="QN519" s="76"/>
      <c r="QO519" s="76"/>
      <c r="QP519" s="76"/>
      <c r="QQ519" s="76"/>
      <c r="QR519" s="76"/>
      <c r="QS519" s="76"/>
      <c r="QT519" s="76"/>
      <c r="QU519" s="76"/>
      <c r="QV519" s="76"/>
      <c r="QW519" s="76"/>
      <c r="QX519" s="76"/>
      <c r="QY519" s="76"/>
      <c r="QZ519" s="76"/>
      <c r="RA519" s="76"/>
      <c r="RB519" s="76"/>
      <c r="RC519" s="76"/>
      <c r="RD519" s="76"/>
      <c r="RE519" s="76"/>
      <c r="RF519" s="76"/>
      <c r="RG519" s="76"/>
      <c r="RH519" s="76"/>
      <c r="RI519" s="76"/>
      <c r="RJ519" s="76"/>
      <c r="RK519" s="76"/>
      <c r="RL519" s="76"/>
      <c r="RM519" s="76"/>
      <c r="RN519" s="76"/>
      <c r="RO519" s="76"/>
      <c r="RP519" s="76"/>
      <c r="RQ519" s="76"/>
      <c r="RR519" s="76"/>
      <c r="RS519" s="76"/>
      <c r="RT519" s="76"/>
      <c r="RU519" s="76"/>
      <c r="RV519" s="76"/>
      <c r="RW519" s="76"/>
      <c r="RX519" s="76"/>
      <c r="RY519" s="76"/>
      <c r="RZ519" s="76"/>
      <c r="SA519" s="76"/>
      <c r="SB519" s="76"/>
      <c r="SC519" s="76"/>
      <c r="SD519" s="76"/>
      <c r="SE519" s="76"/>
      <c r="SF519" s="76"/>
      <c r="SG519" s="76"/>
      <c r="SH519" s="76"/>
      <c r="SI519" s="76"/>
      <c r="SJ519" s="76"/>
      <c r="SK519" s="76"/>
      <c r="SL519" s="76"/>
      <c r="SM519" s="76"/>
      <c r="SN519" s="76"/>
      <c r="SO519" s="76"/>
      <c r="SP519" s="76"/>
      <c r="SQ519" s="76"/>
      <c r="SR519" s="76"/>
      <c r="SS519" s="76"/>
      <c r="ST519" s="76"/>
      <c r="SU519" s="76"/>
      <c r="SV519" s="76"/>
      <c r="SW519" s="76"/>
      <c r="SX519" s="76"/>
      <c r="SY519" s="76"/>
      <c r="SZ519" s="76"/>
      <c r="TA519" s="76"/>
      <c r="TB519" s="76"/>
      <c r="TC519" s="76"/>
      <c r="TD519" s="76"/>
      <c r="TE519" s="76"/>
      <c r="TF519" s="76"/>
      <c r="TG519" s="76"/>
      <c r="TH519" s="76"/>
      <c r="TI519" s="76"/>
      <c r="TJ519" s="76"/>
      <c r="TK519" s="76"/>
      <c r="TL519" s="76"/>
      <c r="TM519" s="76"/>
      <c r="TN519" s="76"/>
      <c r="TO519" s="76"/>
      <c r="TP519" s="76"/>
      <c r="TQ519" s="76"/>
      <c r="TR519" s="76"/>
      <c r="TS519" s="76"/>
      <c r="TT519" s="76"/>
      <c r="TU519" s="76"/>
      <c r="TV519" s="76"/>
      <c r="TW519" s="76"/>
      <c r="TX519" s="76"/>
      <c r="TY519" s="76"/>
      <c r="TZ519" s="76"/>
      <c r="UA519" s="76"/>
      <c r="UB519" s="76"/>
      <c r="UC519" s="76"/>
      <c r="UD519" s="76"/>
      <c r="UE519" s="76"/>
      <c r="UF519" s="76"/>
      <c r="UG519" s="76"/>
      <c r="UH519" s="76"/>
      <c r="UI519" s="76"/>
      <c r="UJ519" s="76"/>
      <c r="UK519" s="76"/>
      <c r="UL519" s="76"/>
      <c r="UM519" s="76"/>
      <c r="UN519" s="76"/>
      <c r="UO519" s="76"/>
      <c r="UP519" s="76"/>
      <c r="UQ519" s="76"/>
      <c r="UR519" s="76"/>
      <c r="US519" s="76"/>
      <c r="UT519" s="76"/>
      <c r="UU519" s="76"/>
      <c r="UV519" s="76"/>
      <c r="UW519" s="76"/>
      <c r="UX519" s="76"/>
      <c r="UY519" s="76"/>
      <c r="UZ519" s="76"/>
      <c r="VA519" s="76"/>
      <c r="VB519" s="76"/>
      <c r="VC519" s="76"/>
      <c r="VD519" s="76"/>
      <c r="VE519" s="76"/>
      <c r="VF519" s="76"/>
      <c r="VG519" s="76"/>
      <c r="VH519" s="76"/>
      <c r="VI519" s="76"/>
      <c r="VJ519" s="76"/>
      <c r="VK519" s="76"/>
      <c r="VL519" s="76"/>
      <c r="VM519" s="76"/>
      <c r="VN519" s="76"/>
      <c r="VO519" s="76"/>
      <c r="VP519" s="76"/>
      <c r="VQ519" s="76"/>
      <c r="VR519" s="76"/>
      <c r="VS519" s="76"/>
      <c r="VT519" s="76"/>
      <c r="VU519" s="76"/>
      <c r="VV519" s="76"/>
      <c r="VW519" s="76"/>
      <c r="VX519" s="76"/>
      <c r="VY519" s="76"/>
      <c r="VZ519" s="76"/>
      <c r="WA519" s="76"/>
      <c r="WB519" s="76"/>
      <c r="WC519" s="76"/>
      <c r="WD519" s="76"/>
      <c r="WE519" s="76"/>
      <c r="WF519" s="76"/>
      <c r="WG519" s="76"/>
      <c r="WH519" s="76"/>
      <c r="WI519" s="76"/>
      <c r="WJ519" s="76"/>
      <c r="WK519" s="76"/>
      <c r="WL519" s="76"/>
      <c r="WM519" s="76"/>
      <c r="WN519" s="76"/>
      <c r="WO519" s="76"/>
      <c r="WP519" s="76"/>
      <c r="WQ519" s="76"/>
      <c r="WR519" s="76"/>
      <c r="WS519" s="76"/>
      <c r="WT519" s="76"/>
      <c r="WU519" s="76"/>
      <c r="WV519" s="76"/>
      <c r="WW519" s="76"/>
      <c r="WX519" s="76"/>
      <c r="WY519" s="76"/>
      <c r="WZ519" s="76"/>
      <c r="XA519" s="76"/>
      <c r="XB519" s="76"/>
      <c r="XC519" s="76"/>
      <c r="XD519" s="76"/>
      <c r="XE519" s="76"/>
      <c r="XF519" s="76"/>
      <c r="XG519" s="76"/>
      <c r="XH519" s="76"/>
      <c r="XI519" s="76"/>
      <c r="XJ519" s="76"/>
      <c r="XK519" s="76"/>
      <c r="XL519" s="76"/>
      <c r="XM519" s="76"/>
      <c r="XN519" s="76"/>
      <c r="XO519" s="76"/>
      <c r="XP519" s="76"/>
      <c r="XQ519" s="76"/>
      <c r="XR519" s="76"/>
      <c r="XS519" s="76"/>
      <c r="XT519" s="76"/>
      <c r="XU519" s="76"/>
      <c r="XV519" s="76"/>
      <c r="XW519" s="76"/>
      <c r="XX519" s="76"/>
      <c r="XY519" s="76"/>
      <c r="XZ519" s="76"/>
      <c r="YA519" s="76"/>
      <c r="YB519" s="76"/>
      <c r="YC519" s="76"/>
      <c r="YD519" s="76"/>
      <c r="YE519" s="76"/>
      <c r="YF519" s="76"/>
      <c r="YG519" s="76"/>
      <c r="YH519" s="76"/>
      <c r="YI519" s="76"/>
      <c r="YJ519" s="76"/>
      <c r="YK519" s="76"/>
      <c r="YL519" s="76"/>
      <c r="YM519" s="76"/>
      <c r="YN519" s="76"/>
      <c r="YO519" s="76"/>
      <c r="YP519" s="76"/>
      <c r="YQ519" s="76"/>
      <c r="YR519" s="76"/>
      <c r="YS519" s="76"/>
      <c r="YT519" s="76"/>
      <c r="YU519" s="76"/>
      <c r="YV519" s="76"/>
      <c r="YW519" s="76"/>
      <c r="YX519" s="76"/>
      <c r="YY519" s="76"/>
      <c r="YZ519" s="76"/>
      <c r="ZA519" s="76"/>
      <c r="ZB519" s="76"/>
      <c r="ZC519" s="76"/>
      <c r="ZD519" s="76"/>
      <c r="ZE519" s="76"/>
      <c r="ZF519" s="76"/>
      <c r="ZG519" s="76"/>
      <c r="ZH519" s="76"/>
      <c r="ZI519" s="76"/>
      <c r="ZJ519" s="76"/>
      <c r="ZK519" s="76"/>
      <c r="ZL519" s="76"/>
      <c r="ZM519" s="76"/>
      <c r="ZN519" s="76"/>
      <c r="ZO519" s="76"/>
      <c r="ZP519" s="76"/>
      <c r="ZQ519" s="76"/>
      <c r="ZR519" s="76"/>
      <c r="ZS519" s="76"/>
      <c r="ZT519" s="76"/>
      <c r="ZU519" s="76"/>
      <c r="ZV519" s="76"/>
      <c r="ZW519" s="76"/>
      <c r="ZX519" s="76"/>
      <c r="ZY519" s="76"/>
      <c r="ZZ519" s="76"/>
      <c r="AAA519" s="76"/>
      <c r="AAB519" s="76"/>
      <c r="AAC519" s="76"/>
      <c r="AAD519" s="76"/>
      <c r="AAE519" s="76"/>
      <c r="AAF519" s="76"/>
      <c r="AAG519" s="76"/>
      <c r="AAH519" s="76"/>
      <c r="AAI519" s="76"/>
      <c r="AAJ519" s="76"/>
      <c r="AAK519" s="76"/>
      <c r="AAL519" s="76"/>
      <c r="AAM519" s="76"/>
      <c r="AAN519" s="76"/>
      <c r="AAO519" s="76"/>
      <c r="AAP519" s="76"/>
      <c r="AAQ519" s="76"/>
      <c r="AAR519" s="76"/>
      <c r="AAS519" s="76"/>
      <c r="AAT519" s="76"/>
      <c r="AAU519" s="76"/>
      <c r="AAV519" s="76"/>
      <c r="AAW519" s="76"/>
      <c r="AAX519" s="76"/>
      <c r="AAY519" s="76"/>
      <c r="AAZ519" s="76"/>
      <c r="ABA519" s="76"/>
      <c r="ABB519" s="76"/>
      <c r="ABC519" s="76"/>
      <c r="ABD519" s="76"/>
      <c r="ABE519" s="76"/>
      <c r="ABF519" s="76"/>
      <c r="ABG519" s="76"/>
      <c r="ABH519" s="76"/>
      <c r="ABI519" s="76"/>
      <c r="ABJ519" s="76"/>
      <c r="ABK519" s="76"/>
      <c r="ABL519" s="76"/>
      <c r="ABM519" s="76"/>
      <c r="ABN519" s="76"/>
      <c r="ABO519" s="76"/>
      <c r="ABP519" s="76"/>
      <c r="ABQ519" s="76"/>
      <c r="ABR519" s="76"/>
      <c r="ABS519" s="76"/>
      <c r="ABT519" s="76"/>
      <c r="ABU519" s="76"/>
      <c r="ABV519" s="76"/>
      <c r="ABW519" s="76"/>
      <c r="ABX519" s="76"/>
      <c r="ABY519" s="76"/>
      <c r="ABZ519" s="76"/>
      <c r="ACA519" s="76"/>
      <c r="ACB519" s="76"/>
      <c r="ACC519" s="76"/>
      <c r="ACD519" s="76"/>
      <c r="ACE519" s="76"/>
      <c r="ACF519" s="76"/>
      <c r="ACG519" s="76"/>
      <c r="ACH519" s="76"/>
      <c r="ACI519" s="76"/>
      <c r="ACJ519" s="76"/>
      <c r="ACK519" s="76"/>
      <c r="ACL519" s="76"/>
      <c r="ACM519" s="76"/>
      <c r="ACN519" s="76"/>
      <c r="ACO519" s="76"/>
      <c r="ACP519" s="76"/>
      <c r="ACQ519" s="76"/>
      <c r="ACR519" s="76"/>
      <c r="ACS519" s="76"/>
      <c r="ACT519" s="76"/>
      <c r="ACU519" s="76"/>
      <c r="ACV519" s="76"/>
      <c r="ACW519" s="76"/>
      <c r="ACX519" s="76"/>
      <c r="ACY519" s="76"/>
      <c r="ACZ519" s="76"/>
      <c r="ADA519" s="76"/>
      <c r="ADB519" s="76"/>
      <c r="ADC519" s="76"/>
      <c r="ADD519" s="76"/>
      <c r="ADE519" s="76"/>
      <c r="ADF519" s="76"/>
      <c r="ADG519" s="76"/>
      <c r="ADH519" s="76"/>
      <c r="ADI519" s="76"/>
      <c r="ADJ519" s="76"/>
      <c r="ADK519" s="76"/>
      <c r="ADL519" s="76"/>
      <c r="ADM519" s="76"/>
      <c r="ADN519" s="76"/>
      <c r="ADO519" s="76"/>
      <c r="ADP519" s="76"/>
      <c r="ADQ519" s="76"/>
      <c r="ADR519" s="76"/>
      <c r="ADS519" s="76"/>
      <c r="ADT519" s="76"/>
      <c r="ADU519" s="76"/>
      <c r="ADV519" s="76"/>
      <c r="ADW519" s="76"/>
      <c r="ADX519" s="76"/>
      <c r="ADY519" s="76"/>
      <c r="ADZ519" s="76"/>
      <c r="AEA519" s="76"/>
      <c r="AEB519" s="76"/>
      <c r="AEC519" s="76"/>
      <c r="AED519" s="76"/>
      <c r="AEE519" s="76"/>
      <c r="AEF519" s="76"/>
      <c r="AEG519" s="76"/>
      <c r="AEH519" s="76"/>
      <c r="AEI519" s="76"/>
      <c r="AEJ519" s="76"/>
      <c r="AEK519" s="76"/>
      <c r="AEL519" s="76"/>
      <c r="AEM519" s="76"/>
      <c r="AEN519" s="76"/>
      <c r="AEO519" s="76"/>
      <c r="AEP519" s="76"/>
      <c r="AEQ519" s="76"/>
      <c r="AER519" s="76"/>
      <c r="AES519" s="76"/>
      <c r="AET519" s="76"/>
      <c r="AEU519" s="76"/>
      <c r="AEV519" s="76"/>
      <c r="AEW519" s="76"/>
      <c r="AEX519" s="76"/>
      <c r="AEY519" s="76"/>
      <c r="AEZ519" s="76"/>
      <c r="AFA519" s="76"/>
      <c r="AFB519" s="76"/>
      <c r="AFC519" s="76"/>
      <c r="AFD519" s="76"/>
      <c r="AFE519" s="76"/>
      <c r="AFF519" s="76"/>
      <c r="AFG519" s="76"/>
      <c r="AFH519" s="76"/>
      <c r="AFI519" s="76"/>
      <c r="AFJ519" s="76"/>
      <c r="AFK519" s="76"/>
      <c r="AFL519" s="76"/>
      <c r="AFM519" s="76"/>
      <c r="AFN519" s="76"/>
      <c r="AFO519" s="76"/>
      <c r="AFP519" s="76"/>
      <c r="AFQ519" s="76"/>
      <c r="AFR519" s="76"/>
      <c r="AFS519" s="76"/>
      <c r="AFT519" s="76"/>
      <c r="AFU519" s="76"/>
      <c r="AFV519" s="76"/>
      <c r="AFW519" s="76"/>
      <c r="AFX519" s="76"/>
      <c r="AFY519" s="76"/>
      <c r="AFZ519" s="76"/>
      <c r="AGA519" s="76"/>
      <c r="AGB519" s="76"/>
      <c r="AGC519" s="76"/>
      <c r="AGD519" s="76"/>
      <c r="AGE519" s="76"/>
      <c r="AGF519" s="76"/>
      <c r="AGG519" s="76"/>
      <c r="AGH519" s="76"/>
      <c r="AGI519" s="76"/>
      <c r="AGJ519" s="76"/>
      <c r="AGK519" s="76"/>
      <c r="AGL519" s="76"/>
      <c r="AGM519" s="76"/>
      <c r="AGN519" s="76"/>
      <c r="AGO519" s="76"/>
      <c r="AGP519" s="76"/>
      <c r="AGQ519" s="76"/>
      <c r="AGR519" s="76"/>
      <c r="AGS519" s="76"/>
      <c r="AGT519" s="76"/>
      <c r="AGU519" s="76"/>
      <c r="AGV519" s="76"/>
      <c r="AGW519" s="76"/>
      <c r="AGX519" s="76"/>
      <c r="AGY519" s="76"/>
      <c r="AGZ519" s="76"/>
      <c r="AHA519" s="76"/>
      <c r="AHB519" s="76"/>
      <c r="AHC519" s="76"/>
      <c r="AHD519" s="76"/>
      <c r="AHE519" s="76"/>
      <c r="AHF519" s="76"/>
      <c r="AHG519" s="76"/>
      <c r="AHH519" s="76"/>
      <c r="AHI519" s="76"/>
      <c r="AHJ519" s="76"/>
      <c r="AHK519" s="76"/>
      <c r="AHL519" s="76"/>
      <c r="AHM519" s="76"/>
      <c r="AHN519" s="76"/>
      <c r="AHO519" s="76"/>
      <c r="AHP519" s="76"/>
      <c r="AHQ519" s="76"/>
      <c r="AHR519" s="76"/>
      <c r="AHS519" s="76"/>
      <c r="AHT519" s="76"/>
      <c r="AHU519" s="76"/>
      <c r="AHV519" s="76"/>
      <c r="AHW519" s="76"/>
      <c r="AHX519" s="76"/>
      <c r="AHY519" s="76"/>
      <c r="AHZ519" s="76"/>
      <c r="AIA519" s="76"/>
      <c r="AIB519" s="76"/>
      <c r="AIC519" s="76"/>
      <c r="AID519" s="76"/>
      <c r="AIE519" s="76"/>
      <c r="AIF519" s="76"/>
      <c r="AIG519" s="76"/>
      <c r="AIH519" s="76"/>
      <c r="AII519" s="76"/>
      <c r="AIJ519" s="76"/>
      <c r="AIK519" s="76"/>
      <c r="AIL519" s="76"/>
      <c r="AIM519" s="76"/>
      <c r="AIN519" s="76"/>
      <c r="AIO519" s="76"/>
      <c r="AIP519" s="76"/>
      <c r="AIQ519" s="76"/>
      <c r="AIR519" s="76"/>
      <c r="AIS519" s="76"/>
      <c r="AIT519" s="76"/>
      <c r="AIU519" s="76"/>
      <c r="AIV519" s="76"/>
      <c r="AIW519" s="76"/>
      <c r="AIX519" s="76"/>
      <c r="AIY519" s="76"/>
      <c r="AIZ519" s="76"/>
      <c r="AJA519" s="76"/>
      <c r="AJB519" s="76"/>
      <c r="AJC519" s="76"/>
      <c r="AJD519" s="76"/>
      <c r="AJE519" s="76"/>
      <c r="AJF519" s="76"/>
      <c r="AJG519" s="76"/>
      <c r="AJH519" s="76"/>
      <c r="AJI519" s="76"/>
      <c r="AJJ519" s="76"/>
      <c r="AJK519" s="76"/>
      <c r="AJL519" s="76"/>
      <c r="AJM519" s="76"/>
      <c r="AJN519" s="76"/>
      <c r="AJO519" s="76"/>
      <c r="AJP519" s="76"/>
      <c r="AJQ519" s="76"/>
      <c r="AJR519" s="76"/>
      <c r="AJS519" s="76"/>
      <c r="AJT519" s="76"/>
      <c r="AJU519" s="76"/>
      <c r="AJV519" s="76"/>
      <c r="AJW519" s="76"/>
      <c r="AJX519" s="76"/>
      <c r="AJY519" s="76"/>
      <c r="AJZ519" s="76"/>
      <c r="AKA519" s="76"/>
      <c r="AKB519" s="76"/>
      <c r="AKC519" s="76"/>
      <c r="AKD519" s="76"/>
      <c r="AKE519" s="76"/>
      <c r="AKF519" s="76"/>
      <c r="AKG519" s="76"/>
      <c r="AKH519" s="76"/>
      <c r="AKI519" s="76"/>
      <c r="AKJ519" s="76"/>
      <c r="AKK519" s="76"/>
      <c r="AKL519" s="76"/>
      <c r="AKM519" s="76"/>
      <c r="AKN519" s="76"/>
      <c r="AKO519" s="76"/>
      <c r="AKP519" s="76"/>
      <c r="AKQ519" s="76"/>
      <c r="AKR519" s="76"/>
      <c r="AKS519" s="76"/>
      <c r="AKT519" s="76"/>
      <c r="AKU519" s="76"/>
      <c r="AKV519" s="76"/>
      <c r="AKW519" s="76"/>
      <c r="AKX519" s="76"/>
      <c r="AKY519" s="76"/>
      <c r="AKZ519" s="76"/>
      <c r="ALA519" s="76"/>
      <c r="ALB519" s="76"/>
      <c r="ALC519" s="76"/>
      <c r="ALD519" s="76"/>
      <c r="ALE519" s="76"/>
      <c r="ALF519" s="76"/>
      <c r="ALG519" s="76"/>
      <c r="ALH519" s="76"/>
      <c r="ALI519" s="76"/>
      <c r="ALJ519" s="76"/>
      <c r="ALK519" s="76"/>
      <c r="ALL519" s="76"/>
      <c r="ALM519" s="76"/>
      <c r="ALN519" s="76"/>
      <c r="ALO519" s="76"/>
      <c r="ALP519" s="76"/>
      <c r="ALQ519" s="76"/>
      <c r="ALR519" s="76"/>
      <c r="ALS519" s="76"/>
      <c r="ALT519" s="76"/>
      <c r="ALU519" s="76"/>
      <c r="ALV519" s="76"/>
      <c r="ALW519" s="76"/>
      <c r="ALX519" s="76"/>
      <c r="ALY519" s="76"/>
      <c r="ALZ519" s="76"/>
      <c r="AMA519" s="76"/>
      <c r="AMB519" s="76"/>
      <c r="AMC519" s="76"/>
      <c r="AMD519" s="76"/>
      <c r="AME519" s="76"/>
      <c r="AMF519" s="76"/>
      <c r="AMG519" s="76"/>
      <c r="AMH519" s="76"/>
      <c r="AMI519" s="76"/>
      <c r="AMJ519" s="76"/>
      <c r="AMK519" s="76"/>
      <c r="AML519" s="76"/>
      <c r="AMM519" s="76"/>
      <c r="AMN519" s="76"/>
      <c r="AMO519" s="76"/>
      <c r="AMP519" s="76"/>
      <c r="AMQ519" s="76"/>
      <c r="AMR519" s="76"/>
      <c r="AMS519" s="76"/>
      <c r="AMT519" s="76"/>
      <c r="AMU519" s="76"/>
      <c r="AMV519" s="76"/>
      <c r="AMW519" s="76"/>
      <c r="AMX519" s="76"/>
      <c r="AMY519" s="76"/>
      <c r="AMZ519" s="76"/>
      <c r="ANA519" s="76"/>
      <c r="ANB519" s="76"/>
      <c r="ANC519" s="76"/>
      <c r="AND519" s="76"/>
      <c r="ANE519" s="76"/>
      <c r="ANF519" s="76"/>
      <c r="ANG519" s="76"/>
      <c r="ANH519" s="76"/>
      <c r="ANI519" s="76"/>
      <c r="ANJ519" s="76"/>
      <c r="ANK519" s="76"/>
      <c r="ANL519" s="76"/>
      <c r="ANM519" s="76"/>
      <c r="ANN519" s="76"/>
      <c r="ANO519" s="76"/>
      <c r="ANP519" s="76"/>
      <c r="ANQ519" s="76"/>
      <c r="ANR519" s="76"/>
      <c r="ANS519" s="76"/>
      <c r="ANT519" s="76"/>
      <c r="ANU519" s="76"/>
      <c r="ANV519" s="76"/>
      <c r="ANW519" s="76"/>
      <c r="ANX519" s="76"/>
      <c r="ANY519" s="76"/>
      <c r="ANZ519" s="76"/>
      <c r="AOA519" s="76"/>
      <c r="AOB519" s="76"/>
      <c r="AOC519" s="76"/>
      <c r="AOD519" s="76"/>
      <c r="AOE519" s="76"/>
      <c r="AOF519" s="76"/>
      <c r="AOG519" s="76"/>
      <c r="AOH519" s="76"/>
      <c r="AOI519" s="76"/>
      <c r="AOJ519" s="76"/>
      <c r="AOK519" s="76"/>
      <c r="AOL519" s="76"/>
      <c r="AOM519" s="76"/>
      <c r="AON519" s="76"/>
      <c r="AOO519" s="76"/>
      <c r="AOP519" s="76"/>
      <c r="AOQ519" s="76"/>
      <c r="AOR519" s="76"/>
      <c r="AOS519" s="76"/>
      <c r="AOT519" s="76"/>
      <c r="AOU519" s="76"/>
      <c r="AOV519" s="76"/>
      <c r="AOW519" s="76"/>
      <c r="AOX519" s="76"/>
      <c r="AOY519" s="76"/>
      <c r="AOZ519" s="76"/>
      <c r="APA519" s="76"/>
      <c r="APB519" s="76"/>
      <c r="APC519" s="76"/>
      <c r="APD519" s="76"/>
      <c r="APE519" s="76"/>
      <c r="APF519" s="76"/>
      <c r="APG519" s="76"/>
      <c r="APH519" s="76"/>
      <c r="API519" s="76"/>
      <c r="APJ519" s="76"/>
      <c r="APK519" s="76"/>
      <c r="APL519" s="76"/>
      <c r="APM519" s="76"/>
      <c r="APN519" s="76"/>
      <c r="APO519" s="76"/>
      <c r="APP519" s="76"/>
      <c r="APQ519" s="76"/>
      <c r="APR519" s="76"/>
      <c r="APS519" s="76"/>
      <c r="APT519" s="76"/>
      <c r="APU519" s="76"/>
      <c r="APV519" s="76"/>
      <c r="APW519" s="76"/>
      <c r="APX519" s="76"/>
      <c r="APY519" s="76"/>
      <c r="APZ519" s="76"/>
      <c r="AQA519" s="76"/>
      <c r="AQB519" s="76"/>
      <c r="AQC519" s="76"/>
      <c r="AQD519" s="76"/>
      <c r="AQE519" s="76"/>
      <c r="AQF519" s="76"/>
      <c r="AQG519" s="76"/>
      <c r="AQH519" s="76"/>
      <c r="AQI519" s="76"/>
      <c r="AQJ519" s="76"/>
      <c r="AQK519" s="76"/>
      <c r="AQL519" s="76"/>
      <c r="AQM519" s="76"/>
      <c r="AQN519" s="76"/>
      <c r="AQO519" s="76"/>
      <c r="AQP519" s="76"/>
      <c r="AQQ519" s="76"/>
      <c r="AQR519" s="76"/>
      <c r="AQS519" s="76"/>
      <c r="AQT519" s="76"/>
      <c r="AQU519" s="76"/>
      <c r="AQV519" s="76"/>
      <c r="AQW519" s="76"/>
      <c r="AQX519" s="76"/>
      <c r="AQY519" s="76"/>
      <c r="AQZ519" s="76"/>
      <c r="ARA519" s="76"/>
      <c r="ARB519" s="76"/>
      <c r="ARC519" s="76"/>
      <c r="ARD519" s="76"/>
      <c r="ARE519" s="76"/>
      <c r="ARF519" s="76"/>
      <c r="ARG519" s="76"/>
      <c r="ARH519" s="76"/>
      <c r="ARI519" s="76"/>
      <c r="ARJ519" s="76"/>
      <c r="ARK519" s="76"/>
      <c r="ARL519" s="76"/>
      <c r="ARM519" s="76"/>
      <c r="ARN519" s="76"/>
      <c r="ARO519" s="76"/>
      <c r="ARP519" s="76"/>
      <c r="ARQ519" s="76"/>
      <c r="ARR519" s="76"/>
      <c r="ARS519" s="76"/>
      <c r="ART519" s="76"/>
      <c r="ARU519" s="76"/>
      <c r="ARV519" s="76"/>
      <c r="ARW519" s="76"/>
      <c r="ARX519" s="76"/>
      <c r="ARY519" s="76"/>
      <c r="ARZ519" s="76"/>
      <c r="ASA519" s="76"/>
      <c r="ASB519" s="76"/>
      <c r="ASC519" s="76"/>
      <c r="ASD519" s="76"/>
      <c r="ASE519" s="76"/>
      <c r="ASF519" s="76"/>
      <c r="ASG519" s="76"/>
      <c r="ASH519" s="76"/>
      <c r="ASI519" s="76"/>
      <c r="ASJ519" s="76"/>
      <c r="ASK519" s="76"/>
      <c r="ASL519" s="76"/>
      <c r="ASM519" s="76"/>
      <c r="ASN519" s="76"/>
      <c r="ASO519" s="76"/>
      <c r="ASP519" s="76"/>
      <c r="ASQ519" s="76"/>
      <c r="ASR519" s="76"/>
      <c r="ASS519" s="76"/>
      <c r="AST519" s="76"/>
      <c r="ASU519" s="76"/>
      <c r="ASV519" s="76"/>
      <c r="ASW519" s="76"/>
      <c r="ASX519" s="76"/>
      <c r="ASY519" s="76"/>
      <c r="ASZ519" s="76"/>
      <c r="ATA519" s="76"/>
      <c r="ATB519" s="76"/>
      <c r="ATC519" s="76"/>
      <c r="ATD519" s="76"/>
      <c r="ATE519" s="76"/>
      <c r="ATF519" s="76"/>
      <c r="ATG519" s="76"/>
      <c r="ATH519" s="76"/>
      <c r="ATI519" s="76"/>
      <c r="ATJ519" s="76"/>
      <c r="ATK519" s="76"/>
      <c r="ATL519" s="76"/>
      <c r="ATM519" s="76"/>
      <c r="ATN519" s="76"/>
      <c r="ATO519" s="76"/>
      <c r="ATP519" s="76"/>
      <c r="ATQ519" s="76"/>
      <c r="ATR519" s="76"/>
      <c r="ATS519" s="76"/>
      <c r="ATT519" s="76"/>
      <c r="ATU519" s="76"/>
      <c r="ATV519" s="76"/>
      <c r="ATW519" s="76"/>
      <c r="ATX519" s="76"/>
      <c r="ATY519" s="76"/>
      <c r="ATZ519" s="76"/>
      <c r="AUA519" s="76"/>
      <c r="AUB519" s="76"/>
      <c r="AUC519" s="76"/>
      <c r="AUD519" s="76"/>
      <c r="AUE519" s="76"/>
      <c r="AUF519" s="76"/>
      <c r="AUG519" s="76"/>
      <c r="AUH519" s="76"/>
      <c r="AUI519" s="76"/>
      <c r="AUJ519" s="76"/>
      <c r="AUK519" s="76"/>
      <c r="AUL519" s="76"/>
      <c r="AUM519" s="76"/>
      <c r="AUN519" s="76"/>
      <c r="AUO519" s="76"/>
      <c r="AUP519" s="76"/>
      <c r="AUQ519" s="76"/>
      <c r="AUR519" s="76"/>
      <c r="AUS519" s="76"/>
      <c r="AUT519" s="76"/>
      <c r="AUU519" s="76"/>
      <c r="AUV519" s="76"/>
      <c r="AUW519" s="76"/>
      <c r="AUX519" s="76"/>
      <c r="AUY519" s="76"/>
      <c r="AUZ519" s="76"/>
      <c r="AVA519" s="76"/>
      <c r="AVB519" s="76"/>
      <c r="AVC519" s="76"/>
      <c r="AVD519" s="76"/>
      <c r="AVE519" s="76"/>
      <c r="AVF519" s="76"/>
      <c r="AVG519" s="76"/>
      <c r="AVH519" s="76"/>
      <c r="AVI519" s="76"/>
      <c r="AVJ519" s="76"/>
      <c r="AVK519" s="76"/>
      <c r="AVL519" s="76"/>
      <c r="AVM519" s="76"/>
      <c r="AVN519" s="76"/>
      <c r="AVO519" s="76"/>
      <c r="AVP519" s="76"/>
      <c r="AVQ519" s="76"/>
      <c r="AVR519" s="76"/>
      <c r="AVS519" s="76"/>
      <c r="AVT519" s="76"/>
      <c r="AVU519" s="76"/>
      <c r="AVV519" s="76"/>
      <c r="AVW519" s="76"/>
      <c r="AVX519" s="76"/>
      <c r="AVY519" s="76"/>
      <c r="AVZ519" s="76"/>
      <c r="AWA519" s="76"/>
      <c r="AWB519" s="76"/>
      <c r="AWC519" s="76"/>
      <c r="AWD519" s="76"/>
      <c r="AWE519" s="76"/>
      <c r="AWF519" s="76"/>
      <c r="AWG519" s="76"/>
      <c r="AWH519" s="76"/>
      <c r="AWI519" s="76"/>
      <c r="AWJ519" s="76"/>
      <c r="AWK519" s="76"/>
      <c r="AWL519" s="76"/>
      <c r="AWM519" s="76"/>
      <c r="AWN519" s="76"/>
      <c r="AWO519" s="76"/>
      <c r="AWP519" s="76"/>
      <c r="AWQ519" s="76"/>
      <c r="AWR519" s="76"/>
      <c r="AWS519" s="76"/>
      <c r="AWT519" s="76"/>
      <c r="AWU519" s="76"/>
      <c r="AWV519" s="76"/>
      <c r="AWW519" s="76"/>
      <c r="AWX519" s="76"/>
      <c r="AWY519" s="76"/>
      <c r="AWZ519" s="76"/>
      <c r="AXA519" s="76"/>
      <c r="AXB519" s="76"/>
      <c r="AXC519" s="76"/>
      <c r="AXD519" s="76"/>
      <c r="AXE519" s="76"/>
      <c r="AXF519" s="76"/>
      <c r="AXG519" s="76"/>
      <c r="AXH519" s="76"/>
      <c r="AXI519" s="76"/>
      <c r="AXJ519" s="76"/>
      <c r="AXK519" s="76"/>
      <c r="AXL519" s="76"/>
      <c r="AXM519" s="76"/>
      <c r="AXN519" s="76"/>
      <c r="AXO519" s="76"/>
      <c r="AXP519" s="76"/>
      <c r="AXQ519" s="76"/>
      <c r="AXR519" s="76"/>
      <c r="AXS519" s="76"/>
      <c r="AXT519" s="76"/>
      <c r="AXU519" s="76"/>
      <c r="AXV519" s="76"/>
      <c r="AXW519" s="76"/>
      <c r="AXX519" s="76"/>
      <c r="AXY519" s="76"/>
      <c r="AXZ519" s="76"/>
      <c r="AYA519" s="76"/>
      <c r="AYB519" s="76"/>
      <c r="AYC519" s="76"/>
      <c r="AYD519" s="76"/>
      <c r="AYE519" s="76"/>
      <c r="AYF519" s="76"/>
      <c r="AYG519" s="76"/>
      <c r="AYH519" s="76"/>
      <c r="AYI519" s="76"/>
      <c r="AYJ519" s="76"/>
      <c r="AYK519" s="76"/>
      <c r="AYL519" s="76"/>
      <c r="AYM519" s="76"/>
      <c r="AYN519" s="76"/>
      <c r="AYO519" s="76"/>
      <c r="AYP519" s="76"/>
      <c r="AYQ519" s="76"/>
      <c r="AYR519" s="76"/>
      <c r="AYS519" s="76"/>
      <c r="AYT519" s="76"/>
      <c r="AYU519" s="76"/>
      <c r="AYV519" s="76"/>
      <c r="AYW519" s="76"/>
      <c r="AYX519" s="76"/>
      <c r="AYY519" s="76"/>
      <c r="AYZ519" s="76"/>
      <c r="AZA519" s="76"/>
      <c r="AZB519" s="76"/>
      <c r="AZC519" s="76"/>
      <c r="AZD519" s="76"/>
      <c r="AZE519" s="76"/>
      <c r="AZF519" s="76"/>
      <c r="AZG519" s="76"/>
      <c r="AZH519" s="76"/>
      <c r="AZI519" s="76"/>
      <c r="AZJ519" s="76"/>
      <c r="AZK519" s="76"/>
      <c r="AZL519" s="76"/>
      <c r="AZM519" s="76"/>
      <c r="AZN519" s="76"/>
      <c r="AZO519" s="76"/>
      <c r="AZP519" s="76"/>
      <c r="AZQ519" s="76"/>
      <c r="AZR519" s="76"/>
      <c r="AZS519" s="76"/>
      <c r="AZT519" s="76"/>
      <c r="AZU519" s="76"/>
      <c r="AZV519" s="76"/>
      <c r="AZW519" s="76"/>
      <c r="AZX519" s="76"/>
      <c r="AZY519" s="76"/>
      <c r="AZZ519" s="76"/>
      <c r="BAA519" s="76"/>
      <c r="BAB519" s="76"/>
      <c r="BAC519" s="76"/>
      <c r="BAD519" s="76"/>
      <c r="BAE519" s="76"/>
      <c r="BAF519" s="76"/>
      <c r="BAG519" s="76"/>
      <c r="BAH519" s="76"/>
      <c r="BAI519" s="76"/>
      <c r="BAJ519" s="76"/>
      <c r="BAK519" s="76"/>
      <c r="BAL519" s="76"/>
      <c r="BAM519" s="76"/>
      <c r="BAN519" s="76"/>
      <c r="BAO519" s="76"/>
      <c r="BAP519" s="76"/>
      <c r="BAQ519" s="76"/>
      <c r="BAR519" s="76"/>
      <c r="BAS519" s="76"/>
      <c r="BAT519" s="76"/>
      <c r="BAU519" s="76"/>
      <c r="BAV519" s="76"/>
      <c r="BAW519" s="76"/>
      <c r="BAX519" s="76"/>
      <c r="BAY519" s="76"/>
      <c r="BAZ519" s="76"/>
      <c r="BBA519" s="76"/>
      <c r="BBB519" s="76"/>
      <c r="BBC519" s="76"/>
      <c r="BBD519" s="76"/>
      <c r="BBE519" s="76"/>
      <c r="BBF519" s="76"/>
      <c r="BBG519" s="76"/>
      <c r="BBH519" s="76"/>
      <c r="BBI519" s="76"/>
      <c r="BBJ519" s="76"/>
      <c r="BBK519" s="76"/>
      <c r="BBL519" s="76"/>
      <c r="BBM519" s="76"/>
      <c r="BBN519" s="76"/>
      <c r="BBO519" s="76"/>
      <c r="BBP519" s="76"/>
      <c r="BBQ519" s="76"/>
      <c r="BBR519" s="76"/>
      <c r="BBS519" s="76"/>
      <c r="BBT519" s="76"/>
      <c r="BBU519" s="76"/>
      <c r="BBV519" s="76"/>
      <c r="BBW519" s="76"/>
      <c r="BBX519" s="76"/>
      <c r="BBY519" s="76"/>
      <c r="BBZ519" s="76"/>
      <c r="BCA519" s="76"/>
      <c r="BCB519" s="76"/>
      <c r="BCC519" s="76"/>
      <c r="BCD519" s="76"/>
      <c r="BCE519" s="76"/>
      <c r="BCF519" s="76"/>
      <c r="BCG519" s="76"/>
      <c r="BCH519" s="76"/>
      <c r="BCI519" s="76"/>
      <c r="BCJ519" s="76"/>
      <c r="BCK519" s="76"/>
      <c r="BCL519" s="76"/>
      <c r="BCM519" s="76"/>
      <c r="BCN519" s="76"/>
      <c r="BCO519" s="76"/>
      <c r="BCP519" s="76"/>
      <c r="BCQ519" s="76"/>
      <c r="BCR519" s="76"/>
      <c r="BCS519" s="76"/>
      <c r="BCT519" s="76"/>
      <c r="BCU519" s="76"/>
      <c r="BCV519" s="76"/>
      <c r="BCW519" s="76"/>
      <c r="BCX519" s="76"/>
      <c r="BCY519" s="76"/>
      <c r="BCZ519" s="76"/>
      <c r="BDA519" s="76"/>
      <c r="BDB519" s="76"/>
      <c r="BDC519" s="76"/>
      <c r="BDD519" s="76"/>
      <c r="BDE519" s="76"/>
      <c r="BDF519" s="76"/>
      <c r="BDG519" s="76"/>
      <c r="BDH519" s="76"/>
      <c r="BDI519" s="76"/>
      <c r="BDJ519" s="76"/>
      <c r="BDK519" s="76"/>
      <c r="BDL519" s="76"/>
      <c r="BDM519" s="76"/>
      <c r="BDN519" s="76"/>
      <c r="BDO519" s="76"/>
      <c r="BDP519" s="76"/>
      <c r="BDQ519" s="76"/>
      <c r="BDR519" s="76"/>
      <c r="BDS519" s="76"/>
      <c r="BDT519" s="76"/>
      <c r="BDU519" s="76"/>
      <c r="BDV519" s="76"/>
      <c r="BDW519" s="76"/>
      <c r="BDX519" s="76"/>
      <c r="BDY519" s="76"/>
      <c r="BDZ519" s="76"/>
      <c r="BEA519" s="76"/>
      <c r="BEB519" s="76"/>
      <c r="BEC519" s="76"/>
      <c r="BED519" s="76"/>
      <c r="BEE519" s="76"/>
      <c r="BEF519" s="76"/>
      <c r="BEG519" s="76"/>
      <c r="BEH519" s="76"/>
      <c r="BEI519" s="76"/>
      <c r="BEJ519" s="76"/>
      <c r="BEK519" s="76"/>
      <c r="BEL519" s="76"/>
      <c r="BEM519" s="76"/>
      <c r="BEN519" s="76"/>
      <c r="BEO519" s="76"/>
      <c r="BEP519" s="76"/>
      <c r="BEQ519" s="76"/>
      <c r="BER519" s="76"/>
      <c r="BES519" s="76"/>
      <c r="BET519" s="76"/>
      <c r="BEU519" s="76"/>
      <c r="BEV519" s="76"/>
      <c r="BEW519" s="76"/>
      <c r="BEX519" s="76"/>
      <c r="BEY519" s="76"/>
      <c r="BEZ519" s="76"/>
      <c r="BFA519" s="76"/>
      <c r="BFB519" s="76"/>
      <c r="BFC519" s="76"/>
      <c r="BFD519" s="76"/>
      <c r="BFE519" s="76"/>
      <c r="BFF519" s="76"/>
      <c r="BFG519" s="76"/>
      <c r="BFH519" s="76"/>
      <c r="BFI519" s="76"/>
      <c r="BFJ519" s="76"/>
      <c r="BFK519" s="76"/>
      <c r="BFL519" s="76"/>
      <c r="BFM519" s="76"/>
      <c r="BFN519" s="76"/>
      <c r="BFO519" s="76"/>
      <c r="BFP519" s="76"/>
      <c r="BFQ519" s="76"/>
      <c r="BFR519" s="76"/>
      <c r="BFS519" s="76"/>
    </row>
    <row r="520" spans="1:1527" s="20" customFormat="1" ht="28" x14ac:dyDescent="0.25">
      <c r="A520" s="71" t="s">
        <v>338</v>
      </c>
      <c r="B520" s="278" t="s">
        <v>957</v>
      </c>
      <c r="C520" s="278" t="s">
        <v>930</v>
      </c>
      <c r="D520" s="278" t="s">
        <v>913</v>
      </c>
      <c r="E520" s="278"/>
      <c r="F520" s="309">
        <f t="shared" si="19"/>
        <v>20</v>
      </c>
      <c r="G520" s="278"/>
      <c r="H520" s="278">
        <v>2</v>
      </c>
      <c r="I520" s="278">
        <v>4</v>
      </c>
      <c r="J520" s="278">
        <v>5</v>
      </c>
      <c r="K520" s="278">
        <v>6</v>
      </c>
      <c r="L520" s="278">
        <v>3</v>
      </c>
      <c r="M520" s="278"/>
      <c r="N520" s="278"/>
      <c r="O520" s="278"/>
      <c r="P520" s="278"/>
      <c r="Q520" s="278"/>
      <c r="R520" s="278"/>
      <c r="BA520" s="76"/>
      <c r="BB520" s="76"/>
      <c r="BC520" s="76"/>
      <c r="BD520" s="76"/>
      <c r="BE520" s="76"/>
      <c r="BF520" s="76"/>
      <c r="BG520" s="76"/>
      <c r="BH520" s="76"/>
      <c r="BI520" s="76"/>
      <c r="BJ520" s="76"/>
      <c r="BK520" s="76"/>
      <c r="BL520" s="76"/>
      <c r="BM520" s="76"/>
      <c r="BN520" s="76"/>
      <c r="BO520" s="76"/>
      <c r="BP520" s="76"/>
      <c r="BQ520" s="76"/>
      <c r="BR520" s="76"/>
      <c r="BS520" s="76"/>
      <c r="BT520" s="76"/>
      <c r="BU520" s="76"/>
      <c r="BV520" s="76"/>
      <c r="BW520" s="76"/>
      <c r="BX520" s="76"/>
      <c r="BY520" s="76"/>
      <c r="BZ520" s="76"/>
      <c r="CA520" s="76"/>
      <c r="CB520" s="76"/>
      <c r="CC520" s="76"/>
      <c r="CD520" s="76"/>
      <c r="CE520" s="76"/>
      <c r="CF520" s="76"/>
      <c r="CG520" s="76"/>
      <c r="CH520" s="76"/>
      <c r="CI520" s="76"/>
      <c r="CJ520" s="76"/>
      <c r="CK520" s="76"/>
      <c r="CL520" s="76"/>
      <c r="CM520" s="76"/>
      <c r="CN520" s="76"/>
      <c r="CO520" s="76"/>
      <c r="CP520" s="76"/>
      <c r="CQ520" s="76"/>
      <c r="CR520" s="76"/>
      <c r="CS520" s="76"/>
      <c r="CT520" s="76"/>
      <c r="CU520" s="76"/>
      <c r="CV520" s="76"/>
      <c r="CW520" s="76"/>
      <c r="CX520" s="76"/>
      <c r="CY520" s="76"/>
      <c r="CZ520" s="76"/>
      <c r="DA520" s="76"/>
      <c r="DB520" s="76"/>
      <c r="DC520" s="76"/>
      <c r="DD520" s="76"/>
      <c r="DE520" s="76"/>
      <c r="DF520" s="76"/>
      <c r="DG520" s="76"/>
      <c r="DH520" s="76"/>
      <c r="DI520" s="76"/>
      <c r="DJ520" s="76"/>
      <c r="DK520" s="76"/>
      <c r="DL520" s="76"/>
      <c r="DM520" s="76"/>
      <c r="DN520" s="76"/>
      <c r="DO520" s="76"/>
      <c r="DP520" s="76"/>
      <c r="DQ520" s="76"/>
      <c r="DR520" s="76"/>
      <c r="DS520" s="76"/>
      <c r="DT520" s="76"/>
      <c r="DU520" s="76"/>
      <c r="DV520" s="76"/>
      <c r="DW520" s="76"/>
      <c r="DX520" s="76"/>
      <c r="DY520" s="76"/>
      <c r="DZ520" s="76"/>
      <c r="EA520" s="76"/>
      <c r="EB520" s="76"/>
      <c r="EC520" s="76"/>
      <c r="ED520" s="76"/>
      <c r="EE520" s="76"/>
      <c r="EF520" s="76"/>
      <c r="EG520" s="76"/>
      <c r="EH520" s="76"/>
      <c r="EI520" s="76"/>
      <c r="EJ520" s="76"/>
      <c r="EK520" s="76"/>
      <c r="EL520" s="76"/>
      <c r="EM520" s="76"/>
      <c r="EN520" s="76"/>
      <c r="EO520" s="76"/>
      <c r="EP520" s="76"/>
      <c r="EQ520" s="76"/>
      <c r="ER520" s="76"/>
      <c r="ES520" s="76"/>
      <c r="ET520" s="76"/>
      <c r="EU520" s="76"/>
      <c r="EV520" s="76"/>
      <c r="EW520" s="76"/>
      <c r="EX520" s="76"/>
      <c r="EY520" s="76"/>
      <c r="EZ520" s="76"/>
      <c r="FA520" s="76"/>
      <c r="FB520" s="76"/>
      <c r="FC520" s="76"/>
      <c r="FD520" s="76"/>
      <c r="FE520" s="76"/>
      <c r="FF520" s="76"/>
      <c r="FG520" s="76"/>
      <c r="FH520" s="76"/>
      <c r="FI520" s="76"/>
      <c r="FJ520" s="76"/>
      <c r="FK520" s="76"/>
      <c r="FL520" s="76"/>
      <c r="FM520" s="76"/>
      <c r="FN520" s="76"/>
      <c r="FO520" s="76"/>
      <c r="FP520" s="76"/>
      <c r="FQ520" s="76"/>
      <c r="FR520" s="76"/>
      <c r="FS520" s="76"/>
      <c r="FT520" s="76"/>
      <c r="FU520" s="76"/>
      <c r="FV520" s="76"/>
      <c r="FW520" s="76"/>
      <c r="FX520" s="76"/>
      <c r="FY520" s="76"/>
      <c r="FZ520" s="76"/>
      <c r="GA520" s="76"/>
      <c r="GB520" s="76"/>
      <c r="GC520" s="76"/>
      <c r="GD520" s="76"/>
      <c r="GE520" s="76"/>
      <c r="GF520" s="76"/>
      <c r="GG520" s="76"/>
      <c r="GH520" s="76"/>
      <c r="GI520" s="76"/>
      <c r="GJ520" s="76"/>
      <c r="GK520" s="76"/>
      <c r="GL520" s="76"/>
      <c r="GM520" s="76"/>
      <c r="GN520" s="76"/>
      <c r="GO520" s="76"/>
      <c r="GP520" s="76"/>
      <c r="GQ520" s="76"/>
      <c r="GR520" s="76"/>
      <c r="GS520" s="76"/>
      <c r="GT520" s="76"/>
      <c r="GU520" s="76"/>
      <c r="GV520" s="76"/>
      <c r="GW520" s="76"/>
      <c r="GX520" s="76"/>
      <c r="GY520" s="76"/>
      <c r="GZ520" s="76"/>
      <c r="HA520" s="76"/>
      <c r="HB520" s="76"/>
      <c r="HC520" s="76"/>
      <c r="HD520" s="76"/>
      <c r="HE520" s="76"/>
      <c r="HF520" s="76"/>
      <c r="HG520" s="76"/>
      <c r="HH520" s="76"/>
      <c r="HI520" s="76"/>
      <c r="HJ520" s="76"/>
      <c r="HK520" s="76"/>
      <c r="HL520" s="76"/>
      <c r="HM520" s="76"/>
      <c r="HN520" s="76"/>
      <c r="HO520" s="76"/>
      <c r="HP520" s="76"/>
      <c r="HQ520" s="76"/>
      <c r="HR520" s="76"/>
      <c r="HS520" s="76"/>
      <c r="HT520" s="76"/>
      <c r="HU520" s="76"/>
      <c r="HV520" s="76"/>
      <c r="HW520" s="76"/>
      <c r="HX520" s="76"/>
      <c r="HY520" s="76"/>
      <c r="HZ520" s="76"/>
      <c r="IA520" s="76"/>
      <c r="IB520" s="76"/>
      <c r="IC520" s="76"/>
      <c r="ID520" s="76"/>
      <c r="IE520" s="76"/>
      <c r="IF520" s="76"/>
      <c r="IG520" s="76"/>
      <c r="IH520" s="76"/>
      <c r="II520" s="76"/>
      <c r="IJ520" s="76"/>
      <c r="IK520" s="76"/>
      <c r="IL520" s="76"/>
      <c r="IM520" s="76"/>
      <c r="IN520" s="76"/>
      <c r="IO520" s="76"/>
      <c r="IP520" s="76"/>
      <c r="IQ520" s="76"/>
      <c r="IR520" s="76"/>
      <c r="IS520" s="76"/>
      <c r="IT520" s="76"/>
      <c r="IU520" s="76"/>
      <c r="IV520" s="76"/>
      <c r="IW520" s="76"/>
      <c r="IX520" s="76"/>
      <c r="IY520" s="76"/>
      <c r="IZ520" s="76"/>
      <c r="JA520" s="76"/>
      <c r="JB520" s="76"/>
      <c r="JC520" s="76"/>
      <c r="JD520" s="76"/>
      <c r="JE520" s="76"/>
      <c r="JF520" s="76"/>
      <c r="JG520" s="76"/>
      <c r="JH520" s="76"/>
      <c r="JI520" s="76"/>
      <c r="JJ520" s="76"/>
      <c r="JK520" s="76"/>
      <c r="JL520" s="76"/>
      <c r="JM520" s="76"/>
      <c r="JN520" s="76"/>
      <c r="JO520" s="76"/>
      <c r="JP520" s="76"/>
      <c r="JQ520" s="76"/>
      <c r="JR520" s="76"/>
      <c r="JS520" s="76"/>
      <c r="JT520" s="76"/>
      <c r="JU520" s="76"/>
      <c r="JV520" s="76"/>
      <c r="JW520" s="76"/>
      <c r="JX520" s="76"/>
      <c r="JY520" s="76"/>
      <c r="JZ520" s="76"/>
      <c r="KA520" s="76"/>
      <c r="KB520" s="76"/>
      <c r="KC520" s="76"/>
      <c r="KD520" s="76"/>
      <c r="KE520" s="76"/>
      <c r="KF520" s="76"/>
      <c r="KG520" s="76"/>
      <c r="KH520" s="76"/>
      <c r="KI520" s="76"/>
      <c r="KJ520" s="76"/>
      <c r="KK520" s="76"/>
      <c r="KL520" s="76"/>
      <c r="KM520" s="76"/>
      <c r="KN520" s="76"/>
      <c r="KO520" s="76"/>
      <c r="KP520" s="76"/>
      <c r="KQ520" s="76"/>
      <c r="KR520" s="76"/>
      <c r="KS520" s="76"/>
      <c r="KT520" s="76"/>
      <c r="KU520" s="76"/>
      <c r="KV520" s="76"/>
      <c r="KW520" s="76"/>
      <c r="KX520" s="76"/>
      <c r="KY520" s="76"/>
      <c r="KZ520" s="76"/>
      <c r="LA520" s="76"/>
      <c r="LB520" s="76"/>
      <c r="LC520" s="76"/>
      <c r="LD520" s="76"/>
      <c r="LE520" s="76"/>
      <c r="LF520" s="76"/>
      <c r="LG520" s="76"/>
      <c r="LH520" s="76"/>
      <c r="LI520" s="76"/>
      <c r="LJ520" s="76"/>
      <c r="LK520" s="76"/>
      <c r="LL520" s="76"/>
      <c r="LM520" s="76"/>
      <c r="LN520" s="76"/>
      <c r="LO520" s="76"/>
      <c r="LP520" s="76"/>
      <c r="LQ520" s="76"/>
      <c r="LR520" s="76"/>
      <c r="LS520" s="76"/>
      <c r="LT520" s="76"/>
      <c r="LU520" s="76"/>
      <c r="LV520" s="76"/>
      <c r="LW520" s="76"/>
      <c r="LX520" s="76"/>
      <c r="LY520" s="76"/>
      <c r="LZ520" s="76"/>
      <c r="MA520" s="76"/>
      <c r="MB520" s="76"/>
      <c r="MC520" s="76"/>
      <c r="MD520" s="76"/>
      <c r="ME520" s="76"/>
      <c r="MF520" s="76"/>
      <c r="MG520" s="76"/>
      <c r="MH520" s="76"/>
      <c r="MI520" s="76"/>
      <c r="MJ520" s="76"/>
      <c r="MK520" s="76"/>
      <c r="ML520" s="76"/>
      <c r="MM520" s="76"/>
      <c r="MN520" s="76"/>
      <c r="MO520" s="76"/>
      <c r="MP520" s="76"/>
      <c r="MQ520" s="76"/>
      <c r="MR520" s="76"/>
      <c r="MS520" s="76"/>
      <c r="MT520" s="76"/>
      <c r="MU520" s="76"/>
      <c r="MV520" s="76"/>
      <c r="MW520" s="76"/>
      <c r="MX520" s="76"/>
      <c r="MY520" s="76"/>
      <c r="MZ520" s="76"/>
      <c r="NA520" s="76"/>
      <c r="NB520" s="76"/>
      <c r="NC520" s="76"/>
      <c r="ND520" s="76"/>
      <c r="NE520" s="76"/>
      <c r="NF520" s="76"/>
      <c r="NG520" s="76"/>
      <c r="NH520" s="76"/>
      <c r="NI520" s="76"/>
      <c r="NJ520" s="76"/>
      <c r="NK520" s="76"/>
      <c r="NL520" s="76"/>
      <c r="NM520" s="76"/>
      <c r="NN520" s="76"/>
      <c r="NO520" s="76"/>
      <c r="NP520" s="76"/>
      <c r="NQ520" s="76"/>
      <c r="NR520" s="76"/>
      <c r="NS520" s="76"/>
      <c r="NT520" s="76"/>
      <c r="NU520" s="76"/>
      <c r="NV520" s="76"/>
      <c r="NW520" s="76"/>
      <c r="NX520" s="76"/>
      <c r="NY520" s="76"/>
      <c r="NZ520" s="76"/>
      <c r="OA520" s="76"/>
      <c r="OB520" s="76"/>
      <c r="OC520" s="76"/>
      <c r="OD520" s="76"/>
      <c r="OE520" s="76"/>
      <c r="OF520" s="76"/>
      <c r="OG520" s="76"/>
      <c r="OH520" s="76"/>
      <c r="OI520" s="76"/>
      <c r="OJ520" s="76"/>
      <c r="OK520" s="76"/>
      <c r="OL520" s="76"/>
      <c r="OM520" s="76"/>
      <c r="ON520" s="76"/>
      <c r="OO520" s="76"/>
      <c r="OP520" s="76"/>
      <c r="OQ520" s="76"/>
      <c r="OR520" s="76"/>
      <c r="OS520" s="76"/>
      <c r="OT520" s="76"/>
      <c r="OU520" s="76"/>
      <c r="OV520" s="76"/>
      <c r="OW520" s="76"/>
      <c r="OX520" s="76"/>
      <c r="OY520" s="76"/>
      <c r="OZ520" s="76"/>
      <c r="PA520" s="76"/>
      <c r="PB520" s="76"/>
      <c r="PC520" s="76"/>
      <c r="PD520" s="76"/>
      <c r="PE520" s="76"/>
      <c r="PF520" s="76"/>
      <c r="PG520" s="76"/>
      <c r="PH520" s="76"/>
      <c r="PI520" s="76"/>
      <c r="PJ520" s="76"/>
      <c r="PK520" s="76"/>
      <c r="PL520" s="76"/>
      <c r="PM520" s="76"/>
      <c r="PN520" s="76"/>
      <c r="PO520" s="76"/>
      <c r="PP520" s="76"/>
      <c r="PQ520" s="76"/>
      <c r="PR520" s="76"/>
      <c r="PS520" s="76"/>
      <c r="PT520" s="76"/>
      <c r="PU520" s="76"/>
      <c r="PV520" s="76"/>
      <c r="PW520" s="76"/>
      <c r="PX520" s="76"/>
      <c r="PY520" s="76"/>
      <c r="PZ520" s="76"/>
      <c r="QA520" s="76"/>
      <c r="QB520" s="76"/>
      <c r="QC520" s="76"/>
      <c r="QD520" s="76"/>
      <c r="QE520" s="76"/>
      <c r="QF520" s="76"/>
      <c r="QG520" s="76"/>
      <c r="QH520" s="76"/>
      <c r="QI520" s="76"/>
      <c r="QJ520" s="76"/>
      <c r="QK520" s="76"/>
      <c r="QL520" s="76"/>
      <c r="QM520" s="76"/>
      <c r="QN520" s="76"/>
      <c r="QO520" s="76"/>
      <c r="QP520" s="76"/>
      <c r="QQ520" s="76"/>
      <c r="QR520" s="76"/>
      <c r="QS520" s="76"/>
      <c r="QT520" s="76"/>
      <c r="QU520" s="76"/>
      <c r="QV520" s="76"/>
      <c r="QW520" s="76"/>
      <c r="QX520" s="76"/>
      <c r="QY520" s="76"/>
      <c r="QZ520" s="76"/>
      <c r="RA520" s="76"/>
      <c r="RB520" s="76"/>
      <c r="RC520" s="76"/>
      <c r="RD520" s="76"/>
      <c r="RE520" s="76"/>
      <c r="RF520" s="76"/>
      <c r="RG520" s="76"/>
      <c r="RH520" s="76"/>
      <c r="RI520" s="76"/>
      <c r="RJ520" s="76"/>
      <c r="RK520" s="76"/>
      <c r="RL520" s="76"/>
      <c r="RM520" s="76"/>
      <c r="RN520" s="76"/>
      <c r="RO520" s="76"/>
      <c r="RP520" s="76"/>
      <c r="RQ520" s="76"/>
      <c r="RR520" s="76"/>
      <c r="RS520" s="76"/>
      <c r="RT520" s="76"/>
      <c r="RU520" s="76"/>
      <c r="RV520" s="76"/>
      <c r="RW520" s="76"/>
      <c r="RX520" s="76"/>
      <c r="RY520" s="76"/>
      <c r="RZ520" s="76"/>
      <c r="SA520" s="76"/>
      <c r="SB520" s="76"/>
      <c r="SC520" s="76"/>
      <c r="SD520" s="76"/>
      <c r="SE520" s="76"/>
      <c r="SF520" s="76"/>
      <c r="SG520" s="76"/>
      <c r="SH520" s="76"/>
      <c r="SI520" s="76"/>
      <c r="SJ520" s="76"/>
      <c r="SK520" s="76"/>
      <c r="SL520" s="76"/>
      <c r="SM520" s="76"/>
      <c r="SN520" s="76"/>
      <c r="SO520" s="76"/>
      <c r="SP520" s="76"/>
      <c r="SQ520" s="76"/>
      <c r="SR520" s="76"/>
      <c r="SS520" s="76"/>
      <c r="ST520" s="76"/>
      <c r="SU520" s="76"/>
      <c r="SV520" s="76"/>
      <c r="SW520" s="76"/>
      <c r="SX520" s="76"/>
      <c r="SY520" s="76"/>
      <c r="SZ520" s="76"/>
      <c r="TA520" s="76"/>
      <c r="TB520" s="76"/>
      <c r="TC520" s="76"/>
      <c r="TD520" s="76"/>
      <c r="TE520" s="76"/>
      <c r="TF520" s="76"/>
      <c r="TG520" s="76"/>
      <c r="TH520" s="76"/>
      <c r="TI520" s="76"/>
      <c r="TJ520" s="76"/>
      <c r="TK520" s="76"/>
      <c r="TL520" s="76"/>
      <c r="TM520" s="76"/>
      <c r="TN520" s="76"/>
      <c r="TO520" s="76"/>
      <c r="TP520" s="76"/>
      <c r="TQ520" s="76"/>
      <c r="TR520" s="76"/>
      <c r="TS520" s="76"/>
      <c r="TT520" s="76"/>
      <c r="TU520" s="76"/>
      <c r="TV520" s="76"/>
      <c r="TW520" s="76"/>
      <c r="TX520" s="76"/>
      <c r="TY520" s="76"/>
      <c r="TZ520" s="76"/>
      <c r="UA520" s="76"/>
      <c r="UB520" s="76"/>
      <c r="UC520" s="76"/>
      <c r="UD520" s="76"/>
      <c r="UE520" s="76"/>
      <c r="UF520" s="76"/>
      <c r="UG520" s="76"/>
      <c r="UH520" s="76"/>
      <c r="UI520" s="76"/>
      <c r="UJ520" s="76"/>
      <c r="UK520" s="76"/>
      <c r="UL520" s="76"/>
      <c r="UM520" s="76"/>
      <c r="UN520" s="76"/>
      <c r="UO520" s="76"/>
      <c r="UP520" s="76"/>
      <c r="UQ520" s="76"/>
      <c r="UR520" s="76"/>
      <c r="US520" s="76"/>
      <c r="UT520" s="76"/>
      <c r="UU520" s="76"/>
      <c r="UV520" s="76"/>
      <c r="UW520" s="76"/>
      <c r="UX520" s="76"/>
      <c r="UY520" s="76"/>
      <c r="UZ520" s="76"/>
      <c r="VA520" s="76"/>
      <c r="VB520" s="76"/>
      <c r="VC520" s="76"/>
      <c r="VD520" s="76"/>
      <c r="VE520" s="76"/>
      <c r="VF520" s="76"/>
      <c r="VG520" s="76"/>
      <c r="VH520" s="76"/>
      <c r="VI520" s="76"/>
      <c r="VJ520" s="76"/>
      <c r="VK520" s="76"/>
      <c r="VL520" s="76"/>
      <c r="VM520" s="76"/>
      <c r="VN520" s="76"/>
      <c r="VO520" s="76"/>
      <c r="VP520" s="76"/>
      <c r="VQ520" s="76"/>
      <c r="VR520" s="76"/>
      <c r="VS520" s="76"/>
      <c r="VT520" s="76"/>
      <c r="VU520" s="76"/>
      <c r="VV520" s="76"/>
      <c r="VW520" s="76"/>
      <c r="VX520" s="76"/>
      <c r="VY520" s="76"/>
      <c r="VZ520" s="76"/>
      <c r="WA520" s="76"/>
      <c r="WB520" s="76"/>
      <c r="WC520" s="76"/>
      <c r="WD520" s="76"/>
      <c r="WE520" s="76"/>
      <c r="WF520" s="76"/>
      <c r="WG520" s="76"/>
      <c r="WH520" s="76"/>
      <c r="WI520" s="76"/>
      <c r="WJ520" s="76"/>
      <c r="WK520" s="76"/>
      <c r="WL520" s="76"/>
      <c r="WM520" s="76"/>
      <c r="WN520" s="76"/>
      <c r="WO520" s="76"/>
      <c r="WP520" s="76"/>
      <c r="WQ520" s="76"/>
      <c r="WR520" s="76"/>
      <c r="WS520" s="76"/>
      <c r="WT520" s="76"/>
      <c r="WU520" s="76"/>
      <c r="WV520" s="76"/>
      <c r="WW520" s="76"/>
      <c r="WX520" s="76"/>
      <c r="WY520" s="76"/>
      <c r="WZ520" s="76"/>
      <c r="XA520" s="76"/>
      <c r="XB520" s="76"/>
      <c r="XC520" s="76"/>
      <c r="XD520" s="76"/>
      <c r="XE520" s="76"/>
      <c r="XF520" s="76"/>
      <c r="XG520" s="76"/>
      <c r="XH520" s="76"/>
      <c r="XI520" s="76"/>
      <c r="XJ520" s="76"/>
      <c r="XK520" s="76"/>
      <c r="XL520" s="76"/>
      <c r="XM520" s="76"/>
      <c r="XN520" s="76"/>
      <c r="XO520" s="76"/>
      <c r="XP520" s="76"/>
      <c r="XQ520" s="76"/>
      <c r="XR520" s="76"/>
      <c r="XS520" s="76"/>
      <c r="XT520" s="76"/>
      <c r="XU520" s="76"/>
      <c r="XV520" s="76"/>
      <c r="XW520" s="76"/>
      <c r="XX520" s="76"/>
      <c r="XY520" s="76"/>
      <c r="XZ520" s="76"/>
      <c r="YA520" s="76"/>
      <c r="YB520" s="76"/>
      <c r="YC520" s="76"/>
      <c r="YD520" s="76"/>
      <c r="YE520" s="76"/>
      <c r="YF520" s="76"/>
      <c r="YG520" s="76"/>
      <c r="YH520" s="76"/>
      <c r="YI520" s="76"/>
      <c r="YJ520" s="76"/>
      <c r="YK520" s="76"/>
      <c r="YL520" s="76"/>
      <c r="YM520" s="76"/>
      <c r="YN520" s="76"/>
      <c r="YO520" s="76"/>
      <c r="YP520" s="76"/>
      <c r="YQ520" s="76"/>
      <c r="YR520" s="76"/>
      <c r="YS520" s="76"/>
      <c r="YT520" s="76"/>
      <c r="YU520" s="76"/>
      <c r="YV520" s="76"/>
      <c r="YW520" s="76"/>
      <c r="YX520" s="76"/>
      <c r="YY520" s="76"/>
      <c r="YZ520" s="76"/>
      <c r="ZA520" s="76"/>
      <c r="ZB520" s="76"/>
      <c r="ZC520" s="76"/>
      <c r="ZD520" s="76"/>
      <c r="ZE520" s="76"/>
      <c r="ZF520" s="76"/>
      <c r="ZG520" s="76"/>
      <c r="ZH520" s="76"/>
      <c r="ZI520" s="76"/>
      <c r="ZJ520" s="76"/>
      <c r="ZK520" s="76"/>
      <c r="ZL520" s="76"/>
      <c r="ZM520" s="76"/>
      <c r="ZN520" s="76"/>
      <c r="ZO520" s="76"/>
      <c r="ZP520" s="76"/>
      <c r="ZQ520" s="76"/>
      <c r="ZR520" s="76"/>
      <c r="ZS520" s="76"/>
      <c r="ZT520" s="76"/>
      <c r="ZU520" s="76"/>
      <c r="ZV520" s="76"/>
      <c r="ZW520" s="76"/>
      <c r="ZX520" s="76"/>
      <c r="ZY520" s="76"/>
      <c r="ZZ520" s="76"/>
      <c r="AAA520" s="76"/>
      <c r="AAB520" s="76"/>
      <c r="AAC520" s="76"/>
      <c r="AAD520" s="76"/>
      <c r="AAE520" s="76"/>
      <c r="AAF520" s="76"/>
      <c r="AAG520" s="76"/>
      <c r="AAH520" s="76"/>
      <c r="AAI520" s="76"/>
      <c r="AAJ520" s="76"/>
      <c r="AAK520" s="76"/>
      <c r="AAL520" s="76"/>
      <c r="AAM520" s="76"/>
      <c r="AAN520" s="76"/>
      <c r="AAO520" s="76"/>
      <c r="AAP520" s="76"/>
      <c r="AAQ520" s="76"/>
      <c r="AAR520" s="76"/>
      <c r="AAS520" s="76"/>
      <c r="AAT520" s="76"/>
      <c r="AAU520" s="76"/>
      <c r="AAV520" s="76"/>
      <c r="AAW520" s="76"/>
      <c r="AAX520" s="76"/>
      <c r="AAY520" s="76"/>
      <c r="AAZ520" s="76"/>
      <c r="ABA520" s="76"/>
      <c r="ABB520" s="76"/>
      <c r="ABC520" s="76"/>
      <c r="ABD520" s="76"/>
      <c r="ABE520" s="76"/>
      <c r="ABF520" s="76"/>
      <c r="ABG520" s="76"/>
      <c r="ABH520" s="76"/>
      <c r="ABI520" s="76"/>
      <c r="ABJ520" s="76"/>
      <c r="ABK520" s="76"/>
      <c r="ABL520" s="76"/>
      <c r="ABM520" s="76"/>
      <c r="ABN520" s="76"/>
      <c r="ABO520" s="76"/>
      <c r="ABP520" s="76"/>
      <c r="ABQ520" s="76"/>
      <c r="ABR520" s="76"/>
      <c r="ABS520" s="76"/>
      <c r="ABT520" s="76"/>
      <c r="ABU520" s="76"/>
      <c r="ABV520" s="76"/>
      <c r="ABW520" s="76"/>
      <c r="ABX520" s="76"/>
      <c r="ABY520" s="76"/>
      <c r="ABZ520" s="76"/>
      <c r="ACA520" s="76"/>
      <c r="ACB520" s="76"/>
      <c r="ACC520" s="76"/>
      <c r="ACD520" s="76"/>
      <c r="ACE520" s="76"/>
      <c r="ACF520" s="76"/>
      <c r="ACG520" s="76"/>
      <c r="ACH520" s="76"/>
      <c r="ACI520" s="76"/>
      <c r="ACJ520" s="76"/>
      <c r="ACK520" s="76"/>
      <c r="ACL520" s="76"/>
      <c r="ACM520" s="76"/>
      <c r="ACN520" s="76"/>
      <c r="ACO520" s="76"/>
      <c r="ACP520" s="76"/>
      <c r="ACQ520" s="76"/>
      <c r="ACR520" s="76"/>
      <c r="ACS520" s="76"/>
      <c r="ACT520" s="76"/>
      <c r="ACU520" s="76"/>
      <c r="ACV520" s="76"/>
      <c r="ACW520" s="76"/>
      <c r="ACX520" s="76"/>
      <c r="ACY520" s="76"/>
      <c r="ACZ520" s="76"/>
      <c r="ADA520" s="76"/>
      <c r="ADB520" s="76"/>
      <c r="ADC520" s="76"/>
      <c r="ADD520" s="76"/>
      <c r="ADE520" s="76"/>
      <c r="ADF520" s="76"/>
      <c r="ADG520" s="76"/>
      <c r="ADH520" s="76"/>
      <c r="ADI520" s="76"/>
      <c r="ADJ520" s="76"/>
      <c r="ADK520" s="76"/>
      <c r="ADL520" s="76"/>
      <c r="ADM520" s="76"/>
      <c r="ADN520" s="76"/>
      <c r="ADO520" s="76"/>
      <c r="ADP520" s="76"/>
      <c r="ADQ520" s="76"/>
      <c r="ADR520" s="76"/>
      <c r="ADS520" s="76"/>
      <c r="ADT520" s="76"/>
      <c r="ADU520" s="76"/>
      <c r="ADV520" s="76"/>
      <c r="ADW520" s="76"/>
      <c r="ADX520" s="76"/>
      <c r="ADY520" s="76"/>
      <c r="ADZ520" s="76"/>
      <c r="AEA520" s="76"/>
      <c r="AEB520" s="76"/>
      <c r="AEC520" s="76"/>
      <c r="AED520" s="76"/>
      <c r="AEE520" s="76"/>
      <c r="AEF520" s="76"/>
      <c r="AEG520" s="76"/>
      <c r="AEH520" s="76"/>
      <c r="AEI520" s="76"/>
      <c r="AEJ520" s="76"/>
      <c r="AEK520" s="76"/>
      <c r="AEL520" s="76"/>
      <c r="AEM520" s="76"/>
      <c r="AEN520" s="76"/>
      <c r="AEO520" s="76"/>
      <c r="AEP520" s="76"/>
      <c r="AEQ520" s="76"/>
      <c r="AER520" s="76"/>
      <c r="AES520" s="76"/>
      <c r="AET520" s="76"/>
      <c r="AEU520" s="76"/>
      <c r="AEV520" s="76"/>
      <c r="AEW520" s="76"/>
      <c r="AEX520" s="76"/>
      <c r="AEY520" s="76"/>
      <c r="AEZ520" s="76"/>
      <c r="AFA520" s="76"/>
      <c r="AFB520" s="76"/>
      <c r="AFC520" s="76"/>
      <c r="AFD520" s="76"/>
      <c r="AFE520" s="76"/>
      <c r="AFF520" s="76"/>
      <c r="AFG520" s="76"/>
      <c r="AFH520" s="76"/>
      <c r="AFI520" s="76"/>
      <c r="AFJ520" s="76"/>
      <c r="AFK520" s="76"/>
      <c r="AFL520" s="76"/>
      <c r="AFM520" s="76"/>
      <c r="AFN520" s="76"/>
      <c r="AFO520" s="76"/>
      <c r="AFP520" s="76"/>
      <c r="AFQ520" s="76"/>
      <c r="AFR520" s="76"/>
      <c r="AFS520" s="76"/>
      <c r="AFT520" s="76"/>
      <c r="AFU520" s="76"/>
      <c r="AFV520" s="76"/>
      <c r="AFW520" s="76"/>
      <c r="AFX520" s="76"/>
      <c r="AFY520" s="76"/>
      <c r="AFZ520" s="76"/>
      <c r="AGA520" s="76"/>
      <c r="AGB520" s="76"/>
      <c r="AGC520" s="76"/>
      <c r="AGD520" s="76"/>
      <c r="AGE520" s="76"/>
      <c r="AGF520" s="76"/>
      <c r="AGG520" s="76"/>
      <c r="AGH520" s="76"/>
      <c r="AGI520" s="76"/>
      <c r="AGJ520" s="76"/>
      <c r="AGK520" s="76"/>
      <c r="AGL520" s="76"/>
      <c r="AGM520" s="76"/>
      <c r="AGN520" s="76"/>
      <c r="AGO520" s="76"/>
      <c r="AGP520" s="76"/>
      <c r="AGQ520" s="76"/>
      <c r="AGR520" s="76"/>
      <c r="AGS520" s="76"/>
      <c r="AGT520" s="76"/>
      <c r="AGU520" s="76"/>
      <c r="AGV520" s="76"/>
      <c r="AGW520" s="76"/>
      <c r="AGX520" s="76"/>
      <c r="AGY520" s="76"/>
      <c r="AGZ520" s="76"/>
      <c r="AHA520" s="76"/>
      <c r="AHB520" s="76"/>
      <c r="AHC520" s="76"/>
      <c r="AHD520" s="76"/>
      <c r="AHE520" s="76"/>
      <c r="AHF520" s="76"/>
      <c r="AHG520" s="76"/>
      <c r="AHH520" s="76"/>
      <c r="AHI520" s="76"/>
      <c r="AHJ520" s="76"/>
      <c r="AHK520" s="76"/>
      <c r="AHL520" s="76"/>
      <c r="AHM520" s="76"/>
      <c r="AHN520" s="76"/>
      <c r="AHO520" s="76"/>
      <c r="AHP520" s="76"/>
      <c r="AHQ520" s="76"/>
      <c r="AHR520" s="76"/>
      <c r="AHS520" s="76"/>
      <c r="AHT520" s="76"/>
      <c r="AHU520" s="76"/>
      <c r="AHV520" s="76"/>
      <c r="AHW520" s="76"/>
      <c r="AHX520" s="76"/>
      <c r="AHY520" s="76"/>
      <c r="AHZ520" s="76"/>
      <c r="AIA520" s="76"/>
      <c r="AIB520" s="76"/>
      <c r="AIC520" s="76"/>
      <c r="AID520" s="76"/>
      <c r="AIE520" s="76"/>
      <c r="AIF520" s="76"/>
      <c r="AIG520" s="76"/>
      <c r="AIH520" s="76"/>
      <c r="AII520" s="76"/>
      <c r="AIJ520" s="76"/>
      <c r="AIK520" s="76"/>
      <c r="AIL520" s="76"/>
      <c r="AIM520" s="76"/>
      <c r="AIN520" s="76"/>
      <c r="AIO520" s="76"/>
      <c r="AIP520" s="76"/>
      <c r="AIQ520" s="76"/>
      <c r="AIR520" s="76"/>
      <c r="AIS520" s="76"/>
      <c r="AIT520" s="76"/>
      <c r="AIU520" s="76"/>
      <c r="AIV520" s="76"/>
      <c r="AIW520" s="76"/>
      <c r="AIX520" s="76"/>
      <c r="AIY520" s="76"/>
      <c r="AIZ520" s="76"/>
      <c r="AJA520" s="76"/>
      <c r="AJB520" s="76"/>
      <c r="AJC520" s="76"/>
      <c r="AJD520" s="76"/>
      <c r="AJE520" s="76"/>
      <c r="AJF520" s="76"/>
      <c r="AJG520" s="76"/>
      <c r="AJH520" s="76"/>
      <c r="AJI520" s="76"/>
      <c r="AJJ520" s="76"/>
      <c r="AJK520" s="76"/>
      <c r="AJL520" s="76"/>
      <c r="AJM520" s="76"/>
      <c r="AJN520" s="76"/>
      <c r="AJO520" s="76"/>
      <c r="AJP520" s="76"/>
      <c r="AJQ520" s="76"/>
      <c r="AJR520" s="76"/>
      <c r="AJS520" s="76"/>
      <c r="AJT520" s="76"/>
      <c r="AJU520" s="76"/>
      <c r="AJV520" s="76"/>
      <c r="AJW520" s="76"/>
      <c r="AJX520" s="76"/>
      <c r="AJY520" s="76"/>
      <c r="AJZ520" s="76"/>
      <c r="AKA520" s="76"/>
      <c r="AKB520" s="76"/>
      <c r="AKC520" s="76"/>
      <c r="AKD520" s="76"/>
      <c r="AKE520" s="76"/>
      <c r="AKF520" s="76"/>
      <c r="AKG520" s="76"/>
      <c r="AKH520" s="76"/>
      <c r="AKI520" s="76"/>
      <c r="AKJ520" s="76"/>
      <c r="AKK520" s="76"/>
      <c r="AKL520" s="76"/>
      <c r="AKM520" s="76"/>
      <c r="AKN520" s="76"/>
      <c r="AKO520" s="76"/>
      <c r="AKP520" s="76"/>
      <c r="AKQ520" s="76"/>
      <c r="AKR520" s="76"/>
      <c r="AKS520" s="76"/>
      <c r="AKT520" s="76"/>
      <c r="AKU520" s="76"/>
      <c r="AKV520" s="76"/>
      <c r="AKW520" s="76"/>
      <c r="AKX520" s="76"/>
      <c r="AKY520" s="76"/>
      <c r="AKZ520" s="76"/>
      <c r="ALA520" s="76"/>
      <c r="ALB520" s="76"/>
      <c r="ALC520" s="76"/>
      <c r="ALD520" s="76"/>
      <c r="ALE520" s="76"/>
      <c r="ALF520" s="76"/>
      <c r="ALG520" s="76"/>
      <c r="ALH520" s="76"/>
      <c r="ALI520" s="76"/>
      <c r="ALJ520" s="76"/>
      <c r="ALK520" s="76"/>
      <c r="ALL520" s="76"/>
      <c r="ALM520" s="76"/>
      <c r="ALN520" s="76"/>
      <c r="ALO520" s="76"/>
      <c r="ALP520" s="76"/>
      <c r="ALQ520" s="76"/>
      <c r="ALR520" s="76"/>
      <c r="ALS520" s="76"/>
      <c r="ALT520" s="76"/>
      <c r="ALU520" s="76"/>
      <c r="ALV520" s="76"/>
      <c r="ALW520" s="76"/>
      <c r="ALX520" s="76"/>
      <c r="ALY520" s="76"/>
      <c r="ALZ520" s="76"/>
      <c r="AMA520" s="76"/>
      <c r="AMB520" s="76"/>
      <c r="AMC520" s="76"/>
      <c r="AMD520" s="76"/>
      <c r="AME520" s="76"/>
      <c r="AMF520" s="76"/>
      <c r="AMG520" s="76"/>
      <c r="AMH520" s="76"/>
      <c r="AMI520" s="76"/>
      <c r="AMJ520" s="76"/>
      <c r="AMK520" s="76"/>
      <c r="AML520" s="76"/>
      <c r="AMM520" s="76"/>
      <c r="AMN520" s="76"/>
      <c r="AMO520" s="76"/>
      <c r="AMP520" s="76"/>
      <c r="AMQ520" s="76"/>
      <c r="AMR520" s="76"/>
      <c r="AMS520" s="76"/>
      <c r="AMT520" s="76"/>
      <c r="AMU520" s="76"/>
      <c r="AMV520" s="76"/>
      <c r="AMW520" s="76"/>
      <c r="AMX520" s="76"/>
      <c r="AMY520" s="76"/>
      <c r="AMZ520" s="76"/>
      <c r="ANA520" s="76"/>
      <c r="ANB520" s="76"/>
      <c r="ANC520" s="76"/>
      <c r="AND520" s="76"/>
      <c r="ANE520" s="76"/>
      <c r="ANF520" s="76"/>
      <c r="ANG520" s="76"/>
      <c r="ANH520" s="76"/>
      <c r="ANI520" s="76"/>
      <c r="ANJ520" s="76"/>
      <c r="ANK520" s="76"/>
      <c r="ANL520" s="76"/>
      <c r="ANM520" s="76"/>
      <c r="ANN520" s="76"/>
      <c r="ANO520" s="76"/>
      <c r="ANP520" s="76"/>
      <c r="ANQ520" s="76"/>
      <c r="ANR520" s="76"/>
      <c r="ANS520" s="76"/>
      <c r="ANT520" s="76"/>
      <c r="ANU520" s="76"/>
      <c r="ANV520" s="76"/>
      <c r="ANW520" s="76"/>
      <c r="ANX520" s="76"/>
      <c r="ANY520" s="76"/>
      <c r="ANZ520" s="76"/>
      <c r="AOA520" s="76"/>
      <c r="AOB520" s="76"/>
      <c r="AOC520" s="76"/>
      <c r="AOD520" s="76"/>
      <c r="AOE520" s="76"/>
      <c r="AOF520" s="76"/>
      <c r="AOG520" s="76"/>
      <c r="AOH520" s="76"/>
      <c r="AOI520" s="76"/>
      <c r="AOJ520" s="76"/>
      <c r="AOK520" s="76"/>
      <c r="AOL520" s="76"/>
      <c r="AOM520" s="76"/>
      <c r="AON520" s="76"/>
      <c r="AOO520" s="76"/>
      <c r="AOP520" s="76"/>
      <c r="AOQ520" s="76"/>
      <c r="AOR520" s="76"/>
      <c r="AOS520" s="76"/>
      <c r="AOT520" s="76"/>
      <c r="AOU520" s="76"/>
      <c r="AOV520" s="76"/>
      <c r="AOW520" s="76"/>
      <c r="AOX520" s="76"/>
      <c r="AOY520" s="76"/>
      <c r="AOZ520" s="76"/>
      <c r="APA520" s="76"/>
      <c r="APB520" s="76"/>
      <c r="APC520" s="76"/>
      <c r="APD520" s="76"/>
      <c r="APE520" s="76"/>
      <c r="APF520" s="76"/>
      <c r="APG520" s="76"/>
      <c r="APH520" s="76"/>
      <c r="API520" s="76"/>
      <c r="APJ520" s="76"/>
      <c r="APK520" s="76"/>
      <c r="APL520" s="76"/>
      <c r="APM520" s="76"/>
      <c r="APN520" s="76"/>
      <c r="APO520" s="76"/>
      <c r="APP520" s="76"/>
      <c r="APQ520" s="76"/>
      <c r="APR520" s="76"/>
      <c r="APS520" s="76"/>
      <c r="APT520" s="76"/>
      <c r="APU520" s="76"/>
      <c r="APV520" s="76"/>
      <c r="APW520" s="76"/>
      <c r="APX520" s="76"/>
      <c r="APY520" s="76"/>
      <c r="APZ520" s="76"/>
      <c r="AQA520" s="76"/>
      <c r="AQB520" s="76"/>
      <c r="AQC520" s="76"/>
      <c r="AQD520" s="76"/>
      <c r="AQE520" s="76"/>
      <c r="AQF520" s="76"/>
      <c r="AQG520" s="76"/>
      <c r="AQH520" s="76"/>
      <c r="AQI520" s="76"/>
      <c r="AQJ520" s="76"/>
      <c r="AQK520" s="76"/>
      <c r="AQL520" s="76"/>
      <c r="AQM520" s="76"/>
      <c r="AQN520" s="76"/>
      <c r="AQO520" s="76"/>
      <c r="AQP520" s="76"/>
      <c r="AQQ520" s="76"/>
      <c r="AQR520" s="76"/>
      <c r="AQS520" s="76"/>
      <c r="AQT520" s="76"/>
      <c r="AQU520" s="76"/>
      <c r="AQV520" s="76"/>
      <c r="AQW520" s="76"/>
      <c r="AQX520" s="76"/>
      <c r="AQY520" s="76"/>
      <c r="AQZ520" s="76"/>
      <c r="ARA520" s="76"/>
      <c r="ARB520" s="76"/>
      <c r="ARC520" s="76"/>
      <c r="ARD520" s="76"/>
      <c r="ARE520" s="76"/>
      <c r="ARF520" s="76"/>
      <c r="ARG520" s="76"/>
      <c r="ARH520" s="76"/>
      <c r="ARI520" s="76"/>
      <c r="ARJ520" s="76"/>
      <c r="ARK520" s="76"/>
      <c r="ARL520" s="76"/>
      <c r="ARM520" s="76"/>
      <c r="ARN520" s="76"/>
      <c r="ARO520" s="76"/>
      <c r="ARP520" s="76"/>
      <c r="ARQ520" s="76"/>
      <c r="ARR520" s="76"/>
      <c r="ARS520" s="76"/>
      <c r="ART520" s="76"/>
      <c r="ARU520" s="76"/>
      <c r="ARV520" s="76"/>
      <c r="ARW520" s="76"/>
      <c r="ARX520" s="76"/>
      <c r="ARY520" s="76"/>
      <c r="ARZ520" s="76"/>
      <c r="ASA520" s="76"/>
      <c r="ASB520" s="76"/>
      <c r="ASC520" s="76"/>
      <c r="ASD520" s="76"/>
      <c r="ASE520" s="76"/>
      <c r="ASF520" s="76"/>
      <c r="ASG520" s="76"/>
      <c r="ASH520" s="76"/>
      <c r="ASI520" s="76"/>
      <c r="ASJ520" s="76"/>
      <c r="ASK520" s="76"/>
      <c r="ASL520" s="76"/>
      <c r="ASM520" s="76"/>
      <c r="ASN520" s="76"/>
      <c r="ASO520" s="76"/>
      <c r="ASP520" s="76"/>
      <c r="ASQ520" s="76"/>
      <c r="ASR520" s="76"/>
      <c r="ASS520" s="76"/>
      <c r="AST520" s="76"/>
      <c r="ASU520" s="76"/>
      <c r="ASV520" s="76"/>
      <c r="ASW520" s="76"/>
      <c r="ASX520" s="76"/>
      <c r="ASY520" s="76"/>
      <c r="ASZ520" s="76"/>
      <c r="ATA520" s="76"/>
      <c r="ATB520" s="76"/>
      <c r="ATC520" s="76"/>
      <c r="ATD520" s="76"/>
      <c r="ATE520" s="76"/>
      <c r="ATF520" s="76"/>
      <c r="ATG520" s="76"/>
      <c r="ATH520" s="76"/>
      <c r="ATI520" s="76"/>
      <c r="ATJ520" s="76"/>
      <c r="ATK520" s="76"/>
      <c r="ATL520" s="76"/>
      <c r="ATM520" s="76"/>
      <c r="ATN520" s="76"/>
      <c r="ATO520" s="76"/>
      <c r="ATP520" s="76"/>
      <c r="ATQ520" s="76"/>
      <c r="ATR520" s="76"/>
      <c r="ATS520" s="76"/>
      <c r="ATT520" s="76"/>
      <c r="ATU520" s="76"/>
      <c r="ATV520" s="76"/>
      <c r="ATW520" s="76"/>
      <c r="ATX520" s="76"/>
      <c r="ATY520" s="76"/>
      <c r="ATZ520" s="76"/>
      <c r="AUA520" s="76"/>
      <c r="AUB520" s="76"/>
      <c r="AUC520" s="76"/>
      <c r="AUD520" s="76"/>
      <c r="AUE520" s="76"/>
      <c r="AUF520" s="76"/>
      <c r="AUG520" s="76"/>
      <c r="AUH520" s="76"/>
      <c r="AUI520" s="76"/>
      <c r="AUJ520" s="76"/>
      <c r="AUK520" s="76"/>
      <c r="AUL520" s="76"/>
      <c r="AUM520" s="76"/>
      <c r="AUN520" s="76"/>
      <c r="AUO520" s="76"/>
      <c r="AUP520" s="76"/>
      <c r="AUQ520" s="76"/>
      <c r="AUR520" s="76"/>
      <c r="AUS520" s="76"/>
      <c r="AUT520" s="76"/>
      <c r="AUU520" s="76"/>
      <c r="AUV520" s="76"/>
      <c r="AUW520" s="76"/>
      <c r="AUX520" s="76"/>
      <c r="AUY520" s="76"/>
      <c r="AUZ520" s="76"/>
      <c r="AVA520" s="76"/>
      <c r="AVB520" s="76"/>
      <c r="AVC520" s="76"/>
      <c r="AVD520" s="76"/>
      <c r="AVE520" s="76"/>
      <c r="AVF520" s="76"/>
      <c r="AVG520" s="76"/>
      <c r="AVH520" s="76"/>
      <c r="AVI520" s="76"/>
      <c r="AVJ520" s="76"/>
      <c r="AVK520" s="76"/>
      <c r="AVL520" s="76"/>
      <c r="AVM520" s="76"/>
      <c r="AVN520" s="76"/>
      <c r="AVO520" s="76"/>
      <c r="AVP520" s="76"/>
      <c r="AVQ520" s="76"/>
      <c r="AVR520" s="76"/>
      <c r="AVS520" s="76"/>
      <c r="AVT520" s="76"/>
      <c r="AVU520" s="76"/>
      <c r="AVV520" s="76"/>
      <c r="AVW520" s="76"/>
      <c r="AVX520" s="76"/>
      <c r="AVY520" s="76"/>
      <c r="AVZ520" s="76"/>
      <c r="AWA520" s="76"/>
      <c r="AWB520" s="76"/>
      <c r="AWC520" s="76"/>
      <c r="AWD520" s="76"/>
      <c r="AWE520" s="76"/>
      <c r="AWF520" s="76"/>
      <c r="AWG520" s="76"/>
      <c r="AWH520" s="76"/>
      <c r="AWI520" s="76"/>
      <c r="AWJ520" s="76"/>
      <c r="AWK520" s="76"/>
      <c r="AWL520" s="76"/>
      <c r="AWM520" s="76"/>
      <c r="AWN520" s="76"/>
      <c r="AWO520" s="76"/>
      <c r="AWP520" s="76"/>
      <c r="AWQ520" s="76"/>
      <c r="AWR520" s="76"/>
      <c r="AWS520" s="76"/>
      <c r="AWT520" s="76"/>
      <c r="AWU520" s="76"/>
      <c r="AWV520" s="76"/>
      <c r="AWW520" s="76"/>
      <c r="AWX520" s="76"/>
      <c r="AWY520" s="76"/>
      <c r="AWZ520" s="76"/>
      <c r="AXA520" s="76"/>
      <c r="AXB520" s="76"/>
      <c r="AXC520" s="76"/>
      <c r="AXD520" s="76"/>
      <c r="AXE520" s="76"/>
      <c r="AXF520" s="76"/>
      <c r="AXG520" s="76"/>
      <c r="AXH520" s="76"/>
      <c r="AXI520" s="76"/>
      <c r="AXJ520" s="76"/>
      <c r="AXK520" s="76"/>
      <c r="AXL520" s="76"/>
      <c r="AXM520" s="76"/>
      <c r="AXN520" s="76"/>
      <c r="AXO520" s="76"/>
      <c r="AXP520" s="76"/>
      <c r="AXQ520" s="76"/>
      <c r="AXR520" s="76"/>
      <c r="AXS520" s="76"/>
      <c r="AXT520" s="76"/>
      <c r="AXU520" s="76"/>
      <c r="AXV520" s="76"/>
      <c r="AXW520" s="76"/>
      <c r="AXX520" s="76"/>
      <c r="AXY520" s="76"/>
      <c r="AXZ520" s="76"/>
      <c r="AYA520" s="76"/>
      <c r="AYB520" s="76"/>
      <c r="AYC520" s="76"/>
      <c r="AYD520" s="76"/>
      <c r="AYE520" s="76"/>
      <c r="AYF520" s="76"/>
      <c r="AYG520" s="76"/>
      <c r="AYH520" s="76"/>
      <c r="AYI520" s="76"/>
      <c r="AYJ520" s="76"/>
      <c r="AYK520" s="76"/>
      <c r="AYL520" s="76"/>
      <c r="AYM520" s="76"/>
      <c r="AYN520" s="76"/>
      <c r="AYO520" s="76"/>
      <c r="AYP520" s="76"/>
      <c r="AYQ520" s="76"/>
      <c r="AYR520" s="76"/>
      <c r="AYS520" s="76"/>
      <c r="AYT520" s="76"/>
      <c r="AYU520" s="76"/>
      <c r="AYV520" s="76"/>
      <c r="AYW520" s="76"/>
      <c r="AYX520" s="76"/>
      <c r="AYY520" s="76"/>
      <c r="AYZ520" s="76"/>
      <c r="AZA520" s="76"/>
      <c r="AZB520" s="76"/>
      <c r="AZC520" s="76"/>
      <c r="AZD520" s="76"/>
      <c r="AZE520" s="76"/>
      <c r="AZF520" s="76"/>
      <c r="AZG520" s="76"/>
      <c r="AZH520" s="76"/>
      <c r="AZI520" s="76"/>
      <c r="AZJ520" s="76"/>
      <c r="AZK520" s="76"/>
      <c r="AZL520" s="76"/>
      <c r="AZM520" s="76"/>
      <c r="AZN520" s="76"/>
      <c r="AZO520" s="76"/>
      <c r="AZP520" s="76"/>
      <c r="AZQ520" s="76"/>
      <c r="AZR520" s="76"/>
      <c r="AZS520" s="76"/>
      <c r="AZT520" s="76"/>
      <c r="AZU520" s="76"/>
      <c r="AZV520" s="76"/>
      <c r="AZW520" s="76"/>
      <c r="AZX520" s="76"/>
      <c r="AZY520" s="76"/>
      <c r="AZZ520" s="76"/>
      <c r="BAA520" s="76"/>
      <c r="BAB520" s="76"/>
      <c r="BAC520" s="76"/>
      <c r="BAD520" s="76"/>
      <c r="BAE520" s="76"/>
      <c r="BAF520" s="76"/>
      <c r="BAG520" s="76"/>
      <c r="BAH520" s="76"/>
      <c r="BAI520" s="76"/>
      <c r="BAJ520" s="76"/>
      <c r="BAK520" s="76"/>
      <c r="BAL520" s="76"/>
      <c r="BAM520" s="76"/>
      <c r="BAN520" s="76"/>
      <c r="BAO520" s="76"/>
      <c r="BAP520" s="76"/>
      <c r="BAQ520" s="76"/>
      <c r="BAR520" s="76"/>
      <c r="BAS520" s="76"/>
      <c r="BAT520" s="76"/>
      <c r="BAU520" s="76"/>
      <c r="BAV520" s="76"/>
      <c r="BAW520" s="76"/>
      <c r="BAX520" s="76"/>
      <c r="BAY520" s="76"/>
      <c r="BAZ520" s="76"/>
      <c r="BBA520" s="76"/>
      <c r="BBB520" s="76"/>
      <c r="BBC520" s="76"/>
      <c r="BBD520" s="76"/>
      <c r="BBE520" s="76"/>
      <c r="BBF520" s="76"/>
      <c r="BBG520" s="76"/>
      <c r="BBH520" s="76"/>
      <c r="BBI520" s="76"/>
      <c r="BBJ520" s="76"/>
      <c r="BBK520" s="76"/>
      <c r="BBL520" s="76"/>
      <c r="BBM520" s="76"/>
      <c r="BBN520" s="76"/>
      <c r="BBO520" s="76"/>
      <c r="BBP520" s="76"/>
      <c r="BBQ520" s="76"/>
      <c r="BBR520" s="76"/>
      <c r="BBS520" s="76"/>
      <c r="BBT520" s="76"/>
      <c r="BBU520" s="76"/>
      <c r="BBV520" s="76"/>
      <c r="BBW520" s="76"/>
      <c r="BBX520" s="76"/>
      <c r="BBY520" s="76"/>
      <c r="BBZ520" s="76"/>
      <c r="BCA520" s="76"/>
      <c r="BCB520" s="76"/>
      <c r="BCC520" s="76"/>
      <c r="BCD520" s="76"/>
      <c r="BCE520" s="76"/>
      <c r="BCF520" s="76"/>
      <c r="BCG520" s="76"/>
      <c r="BCH520" s="76"/>
      <c r="BCI520" s="76"/>
      <c r="BCJ520" s="76"/>
      <c r="BCK520" s="76"/>
      <c r="BCL520" s="76"/>
      <c r="BCM520" s="76"/>
      <c r="BCN520" s="76"/>
      <c r="BCO520" s="76"/>
      <c r="BCP520" s="76"/>
      <c r="BCQ520" s="76"/>
      <c r="BCR520" s="76"/>
      <c r="BCS520" s="76"/>
      <c r="BCT520" s="76"/>
      <c r="BCU520" s="76"/>
      <c r="BCV520" s="76"/>
      <c r="BCW520" s="76"/>
      <c r="BCX520" s="76"/>
      <c r="BCY520" s="76"/>
      <c r="BCZ520" s="76"/>
      <c r="BDA520" s="76"/>
      <c r="BDB520" s="76"/>
      <c r="BDC520" s="76"/>
      <c r="BDD520" s="76"/>
      <c r="BDE520" s="76"/>
      <c r="BDF520" s="76"/>
      <c r="BDG520" s="76"/>
      <c r="BDH520" s="76"/>
      <c r="BDI520" s="76"/>
      <c r="BDJ520" s="76"/>
      <c r="BDK520" s="76"/>
      <c r="BDL520" s="76"/>
      <c r="BDM520" s="76"/>
      <c r="BDN520" s="76"/>
      <c r="BDO520" s="76"/>
      <c r="BDP520" s="76"/>
      <c r="BDQ520" s="76"/>
      <c r="BDR520" s="76"/>
      <c r="BDS520" s="76"/>
      <c r="BDT520" s="76"/>
      <c r="BDU520" s="76"/>
      <c r="BDV520" s="76"/>
      <c r="BDW520" s="76"/>
      <c r="BDX520" s="76"/>
      <c r="BDY520" s="76"/>
      <c r="BDZ520" s="76"/>
      <c r="BEA520" s="76"/>
      <c r="BEB520" s="76"/>
      <c r="BEC520" s="76"/>
      <c r="BED520" s="76"/>
      <c r="BEE520" s="76"/>
      <c r="BEF520" s="76"/>
      <c r="BEG520" s="76"/>
      <c r="BEH520" s="76"/>
      <c r="BEI520" s="76"/>
      <c r="BEJ520" s="76"/>
      <c r="BEK520" s="76"/>
      <c r="BEL520" s="76"/>
      <c r="BEM520" s="76"/>
      <c r="BEN520" s="76"/>
      <c r="BEO520" s="76"/>
      <c r="BEP520" s="76"/>
      <c r="BEQ520" s="76"/>
      <c r="BER520" s="76"/>
      <c r="BES520" s="76"/>
      <c r="BET520" s="76"/>
      <c r="BEU520" s="76"/>
      <c r="BEV520" s="76"/>
      <c r="BEW520" s="76"/>
      <c r="BEX520" s="76"/>
      <c r="BEY520" s="76"/>
      <c r="BEZ520" s="76"/>
      <c r="BFA520" s="76"/>
      <c r="BFB520" s="76"/>
      <c r="BFC520" s="76"/>
      <c r="BFD520" s="76"/>
      <c r="BFE520" s="76"/>
      <c r="BFF520" s="76"/>
      <c r="BFG520" s="76"/>
      <c r="BFH520" s="76"/>
      <c r="BFI520" s="76"/>
      <c r="BFJ520" s="76"/>
      <c r="BFK520" s="76"/>
      <c r="BFL520" s="76"/>
      <c r="BFM520" s="76"/>
      <c r="BFN520" s="76"/>
      <c r="BFO520" s="76"/>
      <c r="BFP520" s="76"/>
      <c r="BFQ520" s="76"/>
      <c r="BFR520" s="76"/>
      <c r="BFS520" s="76"/>
    </row>
    <row r="521" spans="1:1527" s="20" customFormat="1" ht="28" x14ac:dyDescent="0.25">
      <c r="A521" s="71" t="s">
        <v>338</v>
      </c>
      <c r="B521" s="278" t="s">
        <v>957</v>
      </c>
      <c r="C521" s="278" t="s">
        <v>930</v>
      </c>
      <c r="D521" s="278" t="s">
        <v>914</v>
      </c>
      <c r="E521" s="278"/>
      <c r="F521" s="309">
        <f t="shared" si="19"/>
        <v>5</v>
      </c>
      <c r="G521" s="278"/>
      <c r="H521" s="278">
        <v>0.5</v>
      </c>
      <c r="I521" s="278">
        <v>1</v>
      </c>
      <c r="J521" s="278">
        <v>1.25</v>
      </c>
      <c r="K521" s="278">
        <v>1.5</v>
      </c>
      <c r="L521" s="278">
        <v>0.75</v>
      </c>
      <c r="M521" s="278"/>
      <c r="N521" s="278"/>
      <c r="O521" s="278"/>
      <c r="P521" s="278"/>
      <c r="Q521" s="278"/>
      <c r="R521" s="278"/>
      <c r="BA521" s="76"/>
      <c r="BB521" s="76"/>
      <c r="BC521" s="76"/>
      <c r="BD521" s="76"/>
      <c r="BE521" s="76"/>
      <c r="BF521" s="76"/>
      <c r="BG521" s="76"/>
      <c r="BH521" s="76"/>
      <c r="BI521" s="76"/>
      <c r="BJ521" s="76"/>
      <c r="BK521" s="76"/>
      <c r="BL521" s="76"/>
      <c r="BM521" s="76"/>
      <c r="BN521" s="76"/>
      <c r="BO521" s="76"/>
      <c r="BP521" s="76"/>
      <c r="BQ521" s="76"/>
      <c r="BR521" s="76"/>
      <c r="BS521" s="76"/>
      <c r="BT521" s="76"/>
      <c r="BU521" s="76"/>
      <c r="BV521" s="76"/>
      <c r="BW521" s="76"/>
      <c r="BX521" s="76"/>
      <c r="BY521" s="76"/>
      <c r="BZ521" s="76"/>
      <c r="CA521" s="76"/>
      <c r="CB521" s="76"/>
      <c r="CC521" s="76"/>
      <c r="CD521" s="76"/>
      <c r="CE521" s="76"/>
      <c r="CF521" s="76"/>
      <c r="CG521" s="76"/>
      <c r="CH521" s="76"/>
      <c r="CI521" s="76"/>
      <c r="CJ521" s="76"/>
      <c r="CK521" s="76"/>
      <c r="CL521" s="76"/>
      <c r="CM521" s="76"/>
      <c r="CN521" s="76"/>
      <c r="CO521" s="76"/>
      <c r="CP521" s="76"/>
      <c r="CQ521" s="76"/>
      <c r="CR521" s="76"/>
      <c r="CS521" s="76"/>
      <c r="CT521" s="76"/>
      <c r="CU521" s="76"/>
      <c r="CV521" s="76"/>
      <c r="CW521" s="76"/>
      <c r="CX521" s="76"/>
      <c r="CY521" s="76"/>
      <c r="CZ521" s="76"/>
      <c r="DA521" s="76"/>
      <c r="DB521" s="76"/>
      <c r="DC521" s="76"/>
      <c r="DD521" s="76"/>
      <c r="DE521" s="76"/>
      <c r="DF521" s="76"/>
      <c r="DG521" s="76"/>
      <c r="DH521" s="76"/>
      <c r="DI521" s="76"/>
      <c r="DJ521" s="76"/>
      <c r="DK521" s="76"/>
      <c r="DL521" s="76"/>
      <c r="DM521" s="76"/>
      <c r="DN521" s="76"/>
      <c r="DO521" s="76"/>
      <c r="DP521" s="76"/>
      <c r="DQ521" s="76"/>
      <c r="DR521" s="76"/>
      <c r="DS521" s="76"/>
      <c r="DT521" s="76"/>
      <c r="DU521" s="76"/>
      <c r="DV521" s="76"/>
      <c r="DW521" s="76"/>
      <c r="DX521" s="76"/>
      <c r="DY521" s="76"/>
      <c r="DZ521" s="76"/>
      <c r="EA521" s="76"/>
      <c r="EB521" s="76"/>
      <c r="EC521" s="76"/>
      <c r="ED521" s="76"/>
      <c r="EE521" s="76"/>
      <c r="EF521" s="76"/>
      <c r="EG521" s="76"/>
      <c r="EH521" s="76"/>
      <c r="EI521" s="76"/>
      <c r="EJ521" s="76"/>
      <c r="EK521" s="76"/>
      <c r="EL521" s="76"/>
      <c r="EM521" s="76"/>
      <c r="EN521" s="76"/>
      <c r="EO521" s="76"/>
      <c r="EP521" s="76"/>
      <c r="EQ521" s="76"/>
      <c r="ER521" s="76"/>
      <c r="ES521" s="76"/>
      <c r="ET521" s="76"/>
      <c r="EU521" s="76"/>
      <c r="EV521" s="76"/>
      <c r="EW521" s="76"/>
      <c r="EX521" s="76"/>
      <c r="EY521" s="76"/>
      <c r="EZ521" s="76"/>
      <c r="FA521" s="76"/>
      <c r="FB521" s="76"/>
      <c r="FC521" s="76"/>
      <c r="FD521" s="76"/>
      <c r="FE521" s="76"/>
      <c r="FF521" s="76"/>
      <c r="FG521" s="76"/>
      <c r="FH521" s="76"/>
      <c r="FI521" s="76"/>
      <c r="FJ521" s="76"/>
      <c r="FK521" s="76"/>
      <c r="FL521" s="76"/>
      <c r="FM521" s="76"/>
      <c r="FN521" s="76"/>
      <c r="FO521" s="76"/>
      <c r="FP521" s="76"/>
      <c r="FQ521" s="76"/>
      <c r="FR521" s="76"/>
      <c r="FS521" s="76"/>
      <c r="FT521" s="76"/>
      <c r="FU521" s="76"/>
      <c r="FV521" s="76"/>
      <c r="FW521" s="76"/>
      <c r="FX521" s="76"/>
      <c r="FY521" s="76"/>
      <c r="FZ521" s="76"/>
      <c r="GA521" s="76"/>
      <c r="GB521" s="76"/>
      <c r="GC521" s="76"/>
      <c r="GD521" s="76"/>
      <c r="GE521" s="76"/>
      <c r="GF521" s="76"/>
      <c r="GG521" s="76"/>
      <c r="GH521" s="76"/>
      <c r="GI521" s="76"/>
      <c r="GJ521" s="76"/>
      <c r="GK521" s="76"/>
      <c r="GL521" s="76"/>
      <c r="GM521" s="76"/>
      <c r="GN521" s="76"/>
      <c r="GO521" s="76"/>
      <c r="GP521" s="76"/>
      <c r="GQ521" s="76"/>
      <c r="GR521" s="76"/>
      <c r="GS521" s="76"/>
      <c r="GT521" s="76"/>
      <c r="GU521" s="76"/>
      <c r="GV521" s="76"/>
      <c r="GW521" s="76"/>
      <c r="GX521" s="76"/>
      <c r="GY521" s="76"/>
      <c r="GZ521" s="76"/>
      <c r="HA521" s="76"/>
      <c r="HB521" s="76"/>
      <c r="HC521" s="76"/>
      <c r="HD521" s="76"/>
      <c r="HE521" s="76"/>
      <c r="HF521" s="76"/>
      <c r="HG521" s="76"/>
      <c r="HH521" s="76"/>
      <c r="HI521" s="76"/>
      <c r="HJ521" s="76"/>
      <c r="HK521" s="76"/>
      <c r="HL521" s="76"/>
      <c r="HM521" s="76"/>
      <c r="HN521" s="76"/>
      <c r="HO521" s="76"/>
      <c r="HP521" s="76"/>
      <c r="HQ521" s="76"/>
      <c r="HR521" s="76"/>
      <c r="HS521" s="76"/>
      <c r="HT521" s="76"/>
      <c r="HU521" s="76"/>
      <c r="HV521" s="76"/>
      <c r="HW521" s="76"/>
      <c r="HX521" s="76"/>
      <c r="HY521" s="76"/>
      <c r="HZ521" s="76"/>
      <c r="IA521" s="76"/>
      <c r="IB521" s="76"/>
      <c r="IC521" s="76"/>
      <c r="ID521" s="76"/>
      <c r="IE521" s="76"/>
      <c r="IF521" s="76"/>
      <c r="IG521" s="76"/>
      <c r="IH521" s="76"/>
      <c r="II521" s="76"/>
      <c r="IJ521" s="76"/>
      <c r="IK521" s="76"/>
      <c r="IL521" s="76"/>
      <c r="IM521" s="76"/>
      <c r="IN521" s="76"/>
      <c r="IO521" s="76"/>
      <c r="IP521" s="76"/>
      <c r="IQ521" s="76"/>
      <c r="IR521" s="76"/>
      <c r="IS521" s="76"/>
      <c r="IT521" s="76"/>
      <c r="IU521" s="76"/>
      <c r="IV521" s="76"/>
      <c r="IW521" s="76"/>
      <c r="IX521" s="76"/>
      <c r="IY521" s="76"/>
      <c r="IZ521" s="76"/>
      <c r="JA521" s="76"/>
      <c r="JB521" s="76"/>
      <c r="JC521" s="76"/>
      <c r="JD521" s="76"/>
      <c r="JE521" s="76"/>
      <c r="JF521" s="76"/>
      <c r="JG521" s="76"/>
      <c r="JH521" s="76"/>
      <c r="JI521" s="76"/>
      <c r="JJ521" s="76"/>
      <c r="JK521" s="76"/>
      <c r="JL521" s="76"/>
      <c r="JM521" s="76"/>
      <c r="JN521" s="76"/>
      <c r="JO521" s="76"/>
      <c r="JP521" s="76"/>
      <c r="JQ521" s="76"/>
      <c r="JR521" s="76"/>
      <c r="JS521" s="76"/>
      <c r="JT521" s="76"/>
      <c r="JU521" s="76"/>
      <c r="JV521" s="76"/>
      <c r="JW521" s="76"/>
      <c r="JX521" s="76"/>
      <c r="JY521" s="76"/>
      <c r="JZ521" s="76"/>
      <c r="KA521" s="76"/>
      <c r="KB521" s="76"/>
      <c r="KC521" s="76"/>
      <c r="KD521" s="76"/>
      <c r="KE521" s="76"/>
      <c r="KF521" s="76"/>
      <c r="KG521" s="76"/>
      <c r="KH521" s="76"/>
      <c r="KI521" s="76"/>
      <c r="KJ521" s="76"/>
      <c r="KK521" s="76"/>
      <c r="KL521" s="76"/>
      <c r="KM521" s="76"/>
      <c r="KN521" s="76"/>
      <c r="KO521" s="76"/>
      <c r="KP521" s="76"/>
      <c r="KQ521" s="76"/>
      <c r="KR521" s="76"/>
      <c r="KS521" s="76"/>
      <c r="KT521" s="76"/>
      <c r="KU521" s="76"/>
      <c r="KV521" s="76"/>
      <c r="KW521" s="76"/>
      <c r="KX521" s="76"/>
      <c r="KY521" s="76"/>
      <c r="KZ521" s="76"/>
      <c r="LA521" s="76"/>
      <c r="LB521" s="76"/>
      <c r="LC521" s="76"/>
      <c r="LD521" s="76"/>
      <c r="LE521" s="76"/>
      <c r="LF521" s="76"/>
      <c r="LG521" s="76"/>
      <c r="LH521" s="76"/>
      <c r="LI521" s="76"/>
      <c r="LJ521" s="76"/>
      <c r="LK521" s="76"/>
      <c r="LL521" s="76"/>
      <c r="LM521" s="76"/>
      <c r="LN521" s="76"/>
      <c r="LO521" s="76"/>
      <c r="LP521" s="76"/>
      <c r="LQ521" s="76"/>
      <c r="LR521" s="76"/>
      <c r="LS521" s="76"/>
      <c r="LT521" s="76"/>
      <c r="LU521" s="76"/>
      <c r="LV521" s="76"/>
      <c r="LW521" s="76"/>
      <c r="LX521" s="76"/>
      <c r="LY521" s="76"/>
      <c r="LZ521" s="76"/>
      <c r="MA521" s="76"/>
      <c r="MB521" s="76"/>
      <c r="MC521" s="76"/>
      <c r="MD521" s="76"/>
      <c r="ME521" s="76"/>
      <c r="MF521" s="76"/>
      <c r="MG521" s="76"/>
      <c r="MH521" s="76"/>
      <c r="MI521" s="76"/>
      <c r="MJ521" s="76"/>
      <c r="MK521" s="76"/>
      <c r="ML521" s="76"/>
      <c r="MM521" s="76"/>
      <c r="MN521" s="76"/>
      <c r="MO521" s="76"/>
      <c r="MP521" s="76"/>
      <c r="MQ521" s="76"/>
      <c r="MR521" s="76"/>
      <c r="MS521" s="76"/>
      <c r="MT521" s="76"/>
      <c r="MU521" s="76"/>
      <c r="MV521" s="76"/>
      <c r="MW521" s="76"/>
      <c r="MX521" s="76"/>
      <c r="MY521" s="76"/>
      <c r="MZ521" s="76"/>
      <c r="NA521" s="76"/>
      <c r="NB521" s="76"/>
      <c r="NC521" s="76"/>
      <c r="ND521" s="76"/>
      <c r="NE521" s="76"/>
      <c r="NF521" s="76"/>
      <c r="NG521" s="76"/>
      <c r="NH521" s="76"/>
      <c r="NI521" s="76"/>
      <c r="NJ521" s="76"/>
      <c r="NK521" s="76"/>
      <c r="NL521" s="76"/>
      <c r="NM521" s="76"/>
      <c r="NN521" s="76"/>
      <c r="NO521" s="76"/>
      <c r="NP521" s="76"/>
      <c r="NQ521" s="76"/>
      <c r="NR521" s="76"/>
      <c r="NS521" s="76"/>
      <c r="NT521" s="76"/>
      <c r="NU521" s="76"/>
      <c r="NV521" s="76"/>
      <c r="NW521" s="76"/>
      <c r="NX521" s="76"/>
      <c r="NY521" s="76"/>
      <c r="NZ521" s="76"/>
      <c r="OA521" s="76"/>
      <c r="OB521" s="76"/>
      <c r="OC521" s="76"/>
      <c r="OD521" s="76"/>
      <c r="OE521" s="76"/>
      <c r="OF521" s="76"/>
      <c r="OG521" s="76"/>
      <c r="OH521" s="76"/>
      <c r="OI521" s="76"/>
      <c r="OJ521" s="76"/>
      <c r="OK521" s="76"/>
      <c r="OL521" s="76"/>
      <c r="OM521" s="76"/>
      <c r="ON521" s="76"/>
      <c r="OO521" s="76"/>
      <c r="OP521" s="76"/>
      <c r="OQ521" s="76"/>
      <c r="OR521" s="76"/>
      <c r="OS521" s="76"/>
      <c r="OT521" s="76"/>
      <c r="OU521" s="76"/>
      <c r="OV521" s="76"/>
      <c r="OW521" s="76"/>
      <c r="OX521" s="76"/>
      <c r="OY521" s="76"/>
      <c r="OZ521" s="76"/>
      <c r="PA521" s="76"/>
      <c r="PB521" s="76"/>
      <c r="PC521" s="76"/>
      <c r="PD521" s="76"/>
      <c r="PE521" s="76"/>
      <c r="PF521" s="76"/>
      <c r="PG521" s="76"/>
      <c r="PH521" s="76"/>
      <c r="PI521" s="76"/>
      <c r="PJ521" s="76"/>
      <c r="PK521" s="76"/>
      <c r="PL521" s="76"/>
      <c r="PM521" s="76"/>
      <c r="PN521" s="76"/>
      <c r="PO521" s="76"/>
      <c r="PP521" s="76"/>
      <c r="PQ521" s="76"/>
      <c r="PR521" s="76"/>
      <c r="PS521" s="76"/>
      <c r="PT521" s="76"/>
      <c r="PU521" s="76"/>
      <c r="PV521" s="76"/>
      <c r="PW521" s="76"/>
      <c r="PX521" s="76"/>
      <c r="PY521" s="76"/>
      <c r="PZ521" s="76"/>
      <c r="QA521" s="76"/>
      <c r="QB521" s="76"/>
      <c r="QC521" s="76"/>
      <c r="QD521" s="76"/>
      <c r="QE521" s="76"/>
      <c r="QF521" s="76"/>
      <c r="QG521" s="76"/>
      <c r="QH521" s="76"/>
      <c r="QI521" s="76"/>
      <c r="QJ521" s="76"/>
      <c r="QK521" s="76"/>
      <c r="QL521" s="76"/>
      <c r="QM521" s="76"/>
      <c r="QN521" s="76"/>
      <c r="QO521" s="76"/>
      <c r="QP521" s="76"/>
      <c r="QQ521" s="76"/>
      <c r="QR521" s="76"/>
      <c r="QS521" s="76"/>
      <c r="QT521" s="76"/>
      <c r="QU521" s="76"/>
      <c r="QV521" s="76"/>
      <c r="QW521" s="76"/>
      <c r="QX521" s="76"/>
      <c r="QY521" s="76"/>
      <c r="QZ521" s="76"/>
      <c r="RA521" s="76"/>
      <c r="RB521" s="76"/>
      <c r="RC521" s="76"/>
      <c r="RD521" s="76"/>
      <c r="RE521" s="76"/>
      <c r="RF521" s="76"/>
      <c r="RG521" s="76"/>
      <c r="RH521" s="76"/>
      <c r="RI521" s="76"/>
      <c r="RJ521" s="76"/>
      <c r="RK521" s="76"/>
      <c r="RL521" s="76"/>
      <c r="RM521" s="76"/>
      <c r="RN521" s="76"/>
      <c r="RO521" s="76"/>
      <c r="RP521" s="76"/>
      <c r="RQ521" s="76"/>
      <c r="RR521" s="76"/>
      <c r="RS521" s="76"/>
      <c r="RT521" s="76"/>
      <c r="RU521" s="76"/>
      <c r="RV521" s="76"/>
      <c r="RW521" s="76"/>
      <c r="RX521" s="76"/>
      <c r="RY521" s="76"/>
      <c r="RZ521" s="76"/>
      <c r="SA521" s="76"/>
      <c r="SB521" s="76"/>
      <c r="SC521" s="76"/>
      <c r="SD521" s="76"/>
      <c r="SE521" s="76"/>
      <c r="SF521" s="76"/>
      <c r="SG521" s="76"/>
      <c r="SH521" s="76"/>
      <c r="SI521" s="76"/>
      <c r="SJ521" s="76"/>
      <c r="SK521" s="76"/>
      <c r="SL521" s="76"/>
      <c r="SM521" s="76"/>
      <c r="SN521" s="76"/>
      <c r="SO521" s="76"/>
      <c r="SP521" s="76"/>
      <c r="SQ521" s="76"/>
      <c r="SR521" s="76"/>
      <c r="SS521" s="76"/>
      <c r="ST521" s="76"/>
      <c r="SU521" s="76"/>
      <c r="SV521" s="76"/>
      <c r="SW521" s="76"/>
      <c r="SX521" s="76"/>
      <c r="SY521" s="76"/>
      <c r="SZ521" s="76"/>
      <c r="TA521" s="76"/>
      <c r="TB521" s="76"/>
      <c r="TC521" s="76"/>
      <c r="TD521" s="76"/>
      <c r="TE521" s="76"/>
      <c r="TF521" s="76"/>
      <c r="TG521" s="76"/>
      <c r="TH521" s="76"/>
      <c r="TI521" s="76"/>
      <c r="TJ521" s="76"/>
      <c r="TK521" s="76"/>
      <c r="TL521" s="76"/>
      <c r="TM521" s="76"/>
      <c r="TN521" s="76"/>
      <c r="TO521" s="76"/>
      <c r="TP521" s="76"/>
      <c r="TQ521" s="76"/>
      <c r="TR521" s="76"/>
      <c r="TS521" s="76"/>
      <c r="TT521" s="76"/>
      <c r="TU521" s="76"/>
      <c r="TV521" s="76"/>
      <c r="TW521" s="76"/>
      <c r="TX521" s="76"/>
      <c r="TY521" s="76"/>
      <c r="TZ521" s="76"/>
      <c r="UA521" s="76"/>
      <c r="UB521" s="76"/>
      <c r="UC521" s="76"/>
      <c r="UD521" s="76"/>
      <c r="UE521" s="76"/>
      <c r="UF521" s="76"/>
      <c r="UG521" s="76"/>
      <c r="UH521" s="76"/>
      <c r="UI521" s="76"/>
      <c r="UJ521" s="76"/>
      <c r="UK521" s="76"/>
      <c r="UL521" s="76"/>
      <c r="UM521" s="76"/>
      <c r="UN521" s="76"/>
      <c r="UO521" s="76"/>
      <c r="UP521" s="76"/>
      <c r="UQ521" s="76"/>
      <c r="UR521" s="76"/>
      <c r="US521" s="76"/>
      <c r="UT521" s="76"/>
      <c r="UU521" s="76"/>
      <c r="UV521" s="76"/>
      <c r="UW521" s="76"/>
      <c r="UX521" s="76"/>
      <c r="UY521" s="76"/>
      <c r="UZ521" s="76"/>
      <c r="VA521" s="76"/>
      <c r="VB521" s="76"/>
      <c r="VC521" s="76"/>
      <c r="VD521" s="76"/>
      <c r="VE521" s="76"/>
      <c r="VF521" s="76"/>
      <c r="VG521" s="76"/>
      <c r="VH521" s="76"/>
      <c r="VI521" s="76"/>
      <c r="VJ521" s="76"/>
      <c r="VK521" s="76"/>
      <c r="VL521" s="76"/>
      <c r="VM521" s="76"/>
      <c r="VN521" s="76"/>
      <c r="VO521" s="76"/>
      <c r="VP521" s="76"/>
      <c r="VQ521" s="76"/>
      <c r="VR521" s="76"/>
      <c r="VS521" s="76"/>
      <c r="VT521" s="76"/>
      <c r="VU521" s="76"/>
      <c r="VV521" s="76"/>
      <c r="VW521" s="76"/>
      <c r="VX521" s="76"/>
      <c r="VY521" s="76"/>
      <c r="VZ521" s="76"/>
      <c r="WA521" s="76"/>
      <c r="WB521" s="76"/>
      <c r="WC521" s="76"/>
      <c r="WD521" s="76"/>
      <c r="WE521" s="76"/>
      <c r="WF521" s="76"/>
      <c r="WG521" s="76"/>
      <c r="WH521" s="76"/>
      <c r="WI521" s="76"/>
      <c r="WJ521" s="76"/>
      <c r="WK521" s="76"/>
      <c r="WL521" s="76"/>
      <c r="WM521" s="76"/>
      <c r="WN521" s="76"/>
      <c r="WO521" s="76"/>
      <c r="WP521" s="76"/>
      <c r="WQ521" s="76"/>
      <c r="WR521" s="76"/>
      <c r="WS521" s="76"/>
      <c r="WT521" s="76"/>
      <c r="WU521" s="76"/>
      <c r="WV521" s="76"/>
      <c r="WW521" s="76"/>
      <c r="WX521" s="76"/>
      <c r="WY521" s="76"/>
      <c r="WZ521" s="76"/>
      <c r="XA521" s="76"/>
      <c r="XB521" s="76"/>
      <c r="XC521" s="76"/>
      <c r="XD521" s="76"/>
      <c r="XE521" s="76"/>
      <c r="XF521" s="76"/>
      <c r="XG521" s="76"/>
      <c r="XH521" s="76"/>
      <c r="XI521" s="76"/>
      <c r="XJ521" s="76"/>
      <c r="XK521" s="76"/>
      <c r="XL521" s="76"/>
      <c r="XM521" s="76"/>
      <c r="XN521" s="76"/>
      <c r="XO521" s="76"/>
      <c r="XP521" s="76"/>
      <c r="XQ521" s="76"/>
      <c r="XR521" s="76"/>
      <c r="XS521" s="76"/>
      <c r="XT521" s="76"/>
      <c r="XU521" s="76"/>
      <c r="XV521" s="76"/>
      <c r="XW521" s="76"/>
      <c r="XX521" s="76"/>
      <c r="XY521" s="76"/>
      <c r="XZ521" s="76"/>
      <c r="YA521" s="76"/>
      <c r="YB521" s="76"/>
      <c r="YC521" s="76"/>
      <c r="YD521" s="76"/>
      <c r="YE521" s="76"/>
      <c r="YF521" s="76"/>
      <c r="YG521" s="76"/>
      <c r="YH521" s="76"/>
      <c r="YI521" s="76"/>
      <c r="YJ521" s="76"/>
      <c r="YK521" s="76"/>
      <c r="YL521" s="76"/>
      <c r="YM521" s="76"/>
      <c r="YN521" s="76"/>
      <c r="YO521" s="76"/>
      <c r="YP521" s="76"/>
      <c r="YQ521" s="76"/>
      <c r="YR521" s="76"/>
      <c r="YS521" s="76"/>
      <c r="YT521" s="76"/>
      <c r="YU521" s="76"/>
      <c r="YV521" s="76"/>
      <c r="YW521" s="76"/>
      <c r="YX521" s="76"/>
      <c r="YY521" s="76"/>
      <c r="YZ521" s="76"/>
      <c r="ZA521" s="76"/>
      <c r="ZB521" s="76"/>
      <c r="ZC521" s="76"/>
      <c r="ZD521" s="76"/>
      <c r="ZE521" s="76"/>
      <c r="ZF521" s="76"/>
      <c r="ZG521" s="76"/>
      <c r="ZH521" s="76"/>
      <c r="ZI521" s="76"/>
      <c r="ZJ521" s="76"/>
      <c r="ZK521" s="76"/>
      <c r="ZL521" s="76"/>
      <c r="ZM521" s="76"/>
      <c r="ZN521" s="76"/>
      <c r="ZO521" s="76"/>
      <c r="ZP521" s="76"/>
      <c r="ZQ521" s="76"/>
      <c r="ZR521" s="76"/>
      <c r="ZS521" s="76"/>
      <c r="ZT521" s="76"/>
      <c r="ZU521" s="76"/>
      <c r="ZV521" s="76"/>
      <c r="ZW521" s="76"/>
      <c r="ZX521" s="76"/>
      <c r="ZY521" s="76"/>
      <c r="ZZ521" s="76"/>
      <c r="AAA521" s="76"/>
      <c r="AAB521" s="76"/>
      <c r="AAC521" s="76"/>
      <c r="AAD521" s="76"/>
      <c r="AAE521" s="76"/>
      <c r="AAF521" s="76"/>
      <c r="AAG521" s="76"/>
      <c r="AAH521" s="76"/>
      <c r="AAI521" s="76"/>
      <c r="AAJ521" s="76"/>
      <c r="AAK521" s="76"/>
      <c r="AAL521" s="76"/>
      <c r="AAM521" s="76"/>
      <c r="AAN521" s="76"/>
      <c r="AAO521" s="76"/>
      <c r="AAP521" s="76"/>
      <c r="AAQ521" s="76"/>
      <c r="AAR521" s="76"/>
      <c r="AAS521" s="76"/>
      <c r="AAT521" s="76"/>
      <c r="AAU521" s="76"/>
      <c r="AAV521" s="76"/>
      <c r="AAW521" s="76"/>
      <c r="AAX521" s="76"/>
      <c r="AAY521" s="76"/>
      <c r="AAZ521" s="76"/>
      <c r="ABA521" s="76"/>
      <c r="ABB521" s="76"/>
      <c r="ABC521" s="76"/>
      <c r="ABD521" s="76"/>
      <c r="ABE521" s="76"/>
      <c r="ABF521" s="76"/>
      <c r="ABG521" s="76"/>
      <c r="ABH521" s="76"/>
      <c r="ABI521" s="76"/>
      <c r="ABJ521" s="76"/>
      <c r="ABK521" s="76"/>
      <c r="ABL521" s="76"/>
      <c r="ABM521" s="76"/>
      <c r="ABN521" s="76"/>
      <c r="ABO521" s="76"/>
      <c r="ABP521" s="76"/>
      <c r="ABQ521" s="76"/>
      <c r="ABR521" s="76"/>
      <c r="ABS521" s="76"/>
      <c r="ABT521" s="76"/>
      <c r="ABU521" s="76"/>
      <c r="ABV521" s="76"/>
      <c r="ABW521" s="76"/>
      <c r="ABX521" s="76"/>
      <c r="ABY521" s="76"/>
      <c r="ABZ521" s="76"/>
      <c r="ACA521" s="76"/>
      <c r="ACB521" s="76"/>
      <c r="ACC521" s="76"/>
      <c r="ACD521" s="76"/>
      <c r="ACE521" s="76"/>
      <c r="ACF521" s="76"/>
      <c r="ACG521" s="76"/>
      <c r="ACH521" s="76"/>
      <c r="ACI521" s="76"/>
      <c r="ACJ521" s="76"/>
      <c r="ACK521" s="76"/>
      <c r="ACL521" s="76"/>
      <c r="ACM521" s="76"/>
      <c r="ACN521" s="76"/>
      <c r="ACO521" s="76"/>
      <c r="ACP521" s="76"/>
      <c r="ACQ521" s="76"/>
      <c r="ACR521" s="76"/>
      <c r="ACS521" s="76"/>
      <c r="ACT521" s="76"/>
      <c r="ACU521" s="76"/>
      <c r="ACV521" s="76"/>
      <c r="ACW521" s="76"/>
      <c r="ACX521" s="76"/>
      <c r="ACY521" s="76"/>
      <c r="ACZ521" s="76"/>
      <c r="ADA521" s="76"/>
      <c r="ADB521" s="76"/>
      <c r="ADC521" s="76"/>
      <c r="ADD521" s="76"/>
      <c r="ADE521" s="76"/>
      <c r="ADF521" s="76"/>
      <c r="ADG521" s="76"/>
      <c r="ADH521" s="76"/>
      <c r="ADI521" s="76"/>
      <c r="ADJ521" s="76"/>
      <c r="ADK521" s="76"/>
      <c r="ADL521" s="76"/>
      <c r="ADM521" s="76"/>
      <c r="ADN521" s="76"/>
      <c r="ADO521" s="76"/>
      <c r="ADP521" s="76"/>
      <c r="ADQ521" s="76"/>
      <c r="ADR521" s="76"/>
      <c r="ADS521" s="76"/>
      <c r="ADT521" s="76"/>
      <c r="ADU521" s="76"/>
      <c r="ADV521" s="76"/>
      <c r="ADW521" s="76"/>
      <c r="ADX521" s="76"/>
      <c r="ADY521" s="76"/>
      <c r="ADZ521" s="76"/>
      <c r="AEA521" s="76"/>
      <c r="AEB521" s="76"/>
      <c r="AEC521" s="76"/>
      <c r="AED521" s="76"/>
      <c r="AEE521" s="76"/>
      <c r="AEF521" s="76"/>
      <c r="AEG521" s="76"/>
      <c r="AEH521" s="76"/>
      <c r="AEI521" s="76"/>
      <c r="AEJ521" s="76"/>
      <c r="AEK521" s="76"/>
      <c r="AEL521" s="76"/>
      <c r="AEM521" s="76"/>
      <c r="AEN521" s="76"/>
      <c r="AEO521" s="76"/>
      <c r="AEP521" s="76"/>
      <c r="AEQ521" s="76"/>
      <c r="AER521" s="76"/>
      <c r="AES521" s="76"/>
      <c r="AET521" s="76"/>
      <c r="AEU521" s="76"/>
      <c r="AEV521" s="76"/>
      <c r="AEW521" s="76"/>
      <c r="AEX521" s="76"/>
      <c r="AEY521" s="76"/>
      <c r="AEZ521" s="76"/>
      <c r="AFA521" s="76"/>
      <c r="AFB521" s="76"/>
      <c r="AFC521" s="76"/>
      <c r="AFD521" s="76"/>
      <c r="AFE521" s="76"/>
      <c r="AFF521" s="76"/>
      <c r="AFG521" s="76"/>
      <c r="AFH521" s="76"/>
      <c r="AFI521" s="76"/>
      <c r="AFJ521" s="76"/>
      <c r="AFK521" s="76"/>
      <c r="AFL521" s="76"/>
      <c r="AFM521" s="76"/>
      <c r="AFN521" s="76"/>
      <c r="AFO521" s="76"/>
      <c r="AFP521" s="76"/>
      <c r="AFQ521" s="76"/>
      <c r="AFR521" s="76"/>
      <c r="AFS521" s="76"/>
      <c r="AFT521" s="76"/>
      <c r="AFU521" s="76"/>
      <c r="AFV521" s="76"/>
      <c r="AFW521" s="76"/>
      <c r="AFX521" s="76"/>
      <c r="AFY521" s="76"/>
      <c r="AFZ521" s="76"/>
      <c r="AGA521" s="76"/>
      <c r="AGB521" s="76"/>
      <c r="AGC521" s="76"/>
      <c r="AGD521" s="76"/>
      <c r="AGE521" s="76"/>
      <c r="AGF521" s="76"/>
      <c r="AGG521" s="76"/>
      <c r="AGH521" s="76"/>
      <c r="AGI521" s="76"/>
      <c r="AGJ521" s="76"/>
      <c r="AGK521" s="76"/>
      <c r="AGL521" s="76"/>
      <c r="AGM521" s="76"/>
      <c r="AGN521" s="76"/>
      <c r="AGO521" s="76"/>
      <c r="AGP521" s="76"/>
      <c r="AGQ521" s="76"/>
      <c r="AGR521" s="76"/>
      <c r="AGS521" s="76"/>
      <c r="AGT521" s="76"/>
      <c r="AGU521" s="76"/>
      <c r="AGV521" s="76"/>
      <c r="AGW521" s="76"/>
      <c r="AGX521" s="76"/>
      <c r="AGY521" s="76"/>
      <c r="AGZ521" s="76"/>
      <c r="AHA521" s="76"/>
      <c r="AHB521" s="76"/>
      <c r="AHC521" s="76"/>
      <c r="AHD521" s="76"/>
      <c r="AHE521" s="76"/>
      <c r="AHF521" s="76"/>
      <c r="AHG521" s="76"/>
      <c r="AHH521" s="76"/>
      <c r="AHI521" s="76"/>
      <c r="AHJ521" s="76"/>
      <c r="AHK521" s="76"/>
      <c r="AHL521" s="76"/>
      <c r="AHM521" s="76"/>
      <c r="AHN521" s="76"/>
      <c r="AHO521" s="76"/>
      <c r="AHP521" s="76"/>
      <c r="AHQ521" s="76"/>
      <c r="AHR521" s="76"/>
      <c r="AHS521" s="76"/>
      <c r="AHT521" s="76"/>
      <c r="AHU521" s="76"/>
      <c r="AHV521" s="76"/>
      <c r="AHW521" s="76"/>
      <c r="AHX521" s="76"/>
      <c r="AHY521" s="76"/>
      <c r="AHZ521" s="76"/>
      <c r="AIA521" s="76"/>
      <c r="AIB521" s="76"/>
      <c r="AIC521" s="76"/>
      <c r="AID521" s="76"/>
      <c r="AIE521" s="76"/>
      <c r="AIF521" s="76"/>
      <c r="AIG521" s="76"/>
      <c r="AIH521" s="76"/>
      <c r="AII521" s="76"/>
      <c r="AIJ521" s="76"/>
      <c r="AIK521" s="76"/>
      <c r="AIL521" s="76"/>
      <c r="AIM521" s="76"/>
      <c r="AIN521" s="76"/>
      <c r="AIO521" s="76"/>
      <c r="AIP521" s="76"/>
      <c r="AIQ521" s="76"/>
      <c r="AIR521" s="76"/>
      <c r="AIS521" s="76"/>
      <c r="AIT521" s="76"/>
      <c r="AIU521" s="76"/>
      <c r="AIV521" s="76"/>
      <c r="AIW521" s="76"/>
      <c r="AIX521" s="76"/>
      <c r="AIY521" s="76"/>
      <c r="AIZ521" s="76"/>
      <c r="AJA521" s="76"/>
      <c r="AJB521" s="76"/>
      <c r="AJC521" s="76"/>
      <c r="AJD521" s="76"/>
      <c r="AJE521" s="76"/>
      <c r="AJF521" s="76"/>
      <c r="AJG521" s="76"/>
      <c r="AJH521" s="76"/>
      <c r="AJI521" s="76"/>
      <c r="AJJ521" s="76"/>
      <c r="AJK521" s="76"/>
      <c r="AJL521" s="76"/>
      <c r="AJM521" s="76"/>
      <c r="AJN521" s="76"/>
      <c r="AJO521" s="76"/>
      <c r="AJP521" s="76"/>
      <c r="AJQ521" s="76"/>
      <c r="AJR521" s="76"/>
      <c r="AJS521" s="76"/>
      <c r="AJT521" s="76"/>
      <c r="AJU521" s="76"/>
      <c r="AJV521" s="76"/>
      <c r="AJW521" s="76"/>
      <c r="AJX521" s="76"/>
      <c r="AJY521" s="76"/>
      <c r="AJZ521" s="76"/>
      <c r="AKA521" s="76"/>
      <c r="AKB521" s="76"/>
      <c r="AKC521" s="76"/>
      <c r="AKD521" s="76"/>
      <c r="AKE521" s="76"/>
      <c r="AKF521" s="76"/>
      <c r="AKG521" s="76"/>
      <c r="AKH521" s="76"/>
      <c r="AKI521" s="76"/>
      <c r="AKJ521" s="76"/>
      <c r="AKK521" s="76"/>
      <c r="AKL521" s="76"/>
      <c r="AKM521" s="76"/>
      <c r="AKN521" s="76"/>
      <c r="AKO521" s="76"/>
      <c r="AKP521" s="76"/>
      <c r="AKQ521" s="76"/>
      <c r="AKR521" s="76"/>
      <c r="AKS521" s="76"/>
      <c r="AKT521" s="76"/>
      <c r="AKU521" s="76"/>
      <c r="AKV521" s="76"/>
      <c r="AKW521" s="76"/>
      <c r="AKX521" s="76"/>
      <c r="AKY521" s="76"/>
      <c r="AKZ521" s="76"/>
      <c r="ALA521" s="76"/>
      <c r="ALB521" s="76"/>
      <c r="ALC521" s="76"/>
      <c r="ALD521" s="76"/>
      <c r="ALE521" s="76"/>
      <c r="ALF521" s="76"/>
      <c r="ALG521" s="76"/>
      <c r="ALH521" s="76"/>
      <c r="ALI521" s="76"/>
      <c r="ALJ521" s="76"/>
      <c r="ALK521" s="76"/>
      <c r="ALL521" s="76"/>
      <c r="ALM521" s="76"/>
      <c r="ALN521" s="76"/>
      <c r="ALO521" s="76"/>
      <c r="ALP521" s="76"/>
      <c r="ALQ521" s="76"/>
      <c r="ALR521" s="76"/>
      <c r="ALS521" s="76"/>
      <c r="ALT521" s="76"/>
      <c r="ALU521" s="76"/>
      <c r="ALV521" s="76"/>
      <c r="ALW521" s="76"/>
      <c r="ALX521" s="76"/>
      <c r="ALY521" s="76"/>
      <c r="ALZ521" s="76"/>
      <c r="AMA521" s="76"/>
      <c r="AMB521" s="76"/>
      <c r="AMC521" s="76"/>
      <c r="AMD521" s="76"/>
      <c r="AME521" s="76"/>
      <c r="AMF521" s="76"/>
      <c r="AMG521" s="76"/>
      <c r="AMH521" s="76"/>
      <c r="AMI521" s="76"/>
      <c r="AMJ521" s="76"/>
      <c r="AMK521" s="76"/>
      <c r="AML521" s="76"/>
      <c r="AMM521" s="76"/>
      <c r="AMN521" s="76"/>
      <c r="AMO521" s="76"/>
      <c r="AMP521" s="76"/>
      <c r="AMQ521" s="76"/>
      <c r="AMR521" s="76"/>
      <c r="AMS521" s="76"/>
      <c r="AMT521" s="76"/>
      <c r="AMU521" s="76"/>
      <c r="AMV521" s="76"/>
      <c r="AMW521" s="76"/>
      <c r="AMX521" s="76"/>
      <c r="AMY521" s="76"/>
      <c r="AMZ521" s="76"/>
      <c r="ANA521" s="76"/>
      <c r="ANB521" s="76"/>
      <c r="ANC521" s="76"/>
      <c r="AND521" s="76"/>
      <c r="ANE521" s="76"/>
      <c r="ANF521" s="76"/>
      <c r="ANG521" s="76"/>
      <c r="ANH521" s="76"/>
      <c r="ANI521" s="76"/>
      <c r="ANJ521" s="76"/>
      <c r="ANK521" s="76"/>
      <c r="ANL521" s="76"/>
      <c r="ANM521" s="76"/>
      <c r="ANN521" s="76"/>
      <c r="ANO521" s="76"/>
      <c r="ANP521" s="76"/>
      <c r="ANQ521" s="76"/>
      <c r="ANR521" s="76"/>
      <c r="ANS521" s="76"/>
      <c r="ANT521" s="76"/>
      <c r="ANU521" s="76"/>
      <c r="ANV521" s="76"/>
      <c r="ANW521" s="76"/>
      <c r="ANX521" s="76"/>
      <c r="ANY521" s="76"/>
      <c r="ANZ521" s="76"/>
      <c r="AOA521" s="76"/>
      <c r="AOB521" s="76"/>
      <c r="AOC521" s="76"/>
      <c r="AOD521" s="76"/>
      <c r="AOE521" s="76"/>
      <c r="AOF521" s="76"/>
      <c r="AOG521" s="76"/>
      <c r="AOH521" s="76"/>
      <c r="AOI521" s="76"/>
      <c r="AOJ521" s="76"/>
      <c r="AOK521" s="76"/>
      <c r="AOL521" s="76"/>
      <c r="AOM521" s="76"/>
      <c r="AON521" s="76"/>
      <c r="AOO521" s="76"/>
      <c r="AOP521" s="76"/>
      <c r="AOQ521" s="76"/>
      <c r="AOR521" s="76"/>
      <c r="AOS521" s="76"/>
      <c r="AOT521" s="76"/>
      <c r="AOU521" s="76"/>
      <c r="AOV521" s="76"/>
      <c r="AOW521" s="76"/>
      <c r="AOX521" s="76"/>
      <c r="AOY521" s="76"/>
      <c r="AOZ521" s="76"/>
      <c r="APA521" s="76"/>
      <c r="APB521" s="76"/>
      <c r="APC521" s="76"/>
      <c r="APD521" s="76"/>
      <c r="APE521" s="76"/>
      <c r="APF521" s="76"/>
      <c r="APG521" s="76"/>
      <c r="APH521" s="76"/>
      <c r="API521" s="76"/>
      <c r="APJ521" s="76"/>
      <c r="APK521" s="76"/>
      <c r="APL521" s="76"/>
      <c r="APM521" s="76"/>
      <c r="APN521" s="76"/>
      <c r="APO521" s="76"/>
      <c r="APP521" s="76"/>
      <c r="APQ521" s="76"/>
      <c r="APR521" s="76"/>
      <c r="APS521" s="76"/>
      <c r="APT521" s="76"/>
      <c r="APU521" s="76"/>
      <c r="APV521" s="76"/>
      <c r="APW521" s="76"/>
      <c r="APX521" s="76"/>
      <c r="APY521" s="76"/>
      <c r="APZ521" s="76"/>
      <c r="AQA521" s="76"/>
      <c r="AQB521" s="76"/>
      <c r="AQC521" s="76"/>
      <c r="AQD521" s="76"/>
      <c r="AQE521" s="76"/>
      <c r="AQF521" s="76"/>
      <c r="AQG521" s="76"/>
      <c r="AQH521" s="76"/>
      <c r="AQI521" s="76"/>
      <c r="AQJ521" s="76"/>
      <c r="AQK521" s="76"/>
      <c r="AQL521" s="76"/>
      <c r="AQM521" s="76"/>
      <c r="AQN521" s="76"/>
      <c r="AQO521" s="76"/>
      <c r="AQP521" s="76"/>
      <c r="AQQ521" s="76"/>
      <c r="AQR521" s="76"/>
      <c r="AQS521" s="76"/>
      <c r="AQT521" s="76"/>
      <c r="AQU521" s="76"/>
      <c r="AQV521" s="76"/>
      <c r="AQW521" s="76"/>
      <c r="AQX521" s="76"/>
      <c r="AQY521" s="76"/>
      <c r="AQZ521" s="76"/>
      <c r="ARA521" s="76"/>
      <c r="ARB521" s="76"/>
      <c r="ARC521" s="76"/>
      <c r="ARD521" s="76"/>
      <c r="ARE521" s="76"/>
      <c r="ARF521" s="76"/>
      <c r="ARG521" s="76"/>
      <c r="ARH521" s="76"/>
      <c r="ARI521" s="76"/>
      <c r="ARJ521" s="76"/>
      <c r="ARK521" s="76"/>
      <c r="ARL521" s="76"/>
      <c r="ARM521" s="76"/>
      <c r="ARN521" s="76"/>
      <c r="ARO521" s="76"/>
      <c r="ARP521" s="76"/>
      <c r="ARQ521" s="76"/>
      <c r="ARR521" s="76"/>
      <c r="ARS521" s="76"/>
      <c r="ART521" s="76"/>
      <c r="ARU521" s="76"/>
      <c r="ARV521" s="76"/>
      <c r="ARW521" s="76"/>
      <c r="ARX521" s="76"/>
      <c r="ARY521" s="76"/>
      <c r="ARZ521" s="76"/>
      <c r="ASA521" s="76"/>
      <c r="ASB521" s="76"/>
      <c r="ASC521" s="76"/>
      <c r="ASD521" s="76"/>
      <c r="ASE521" s="76"/>
      <c r="ASF521" s="76"/>
      <c r="ASG521" s="76"/>
      <c r="ASH521" s="76"/>
      <c r="ASI521" s="76"/>
      <c r="ASJ521" s="76"/>
      <c r="ASK521" s="76"/>
      <c r="ASL521" s="76"/>
      <c r="ASM521" s="76"/>
      <c r="ASN521" s="76"/>
      <c r="ASO521" s="76"/>
      <c r="ASP521" s="76"/>
      <c r="ASQ521" s="76"/>
      <c r="ASR521" s="76"/>
      <c r="ASS521" s="76"/>
      <c r="AST521" s="76"/>
      <c r="ASU521" s="76"/>
      <c r="ASV521" s="76"/>
      <c r="ASW521" s="76"/>
      <c r="ASX521" s="76"/>
      <c r="ASY521" s="76"/>
      <c r="ASZ521" s="76"/>
      <c r="ATA521" s="76"/>
      <c r="ATB521" s="76"/>
      <c r="ATC521" s="76"/>
      <c r="ATD521" s="76"/>
      <c r="ATE521" s="76"/>
      <c r="ATF521" s="76"/>
      <c r="ATG521" s="76"/>
      <c r="ATH521" s="76"/>
      <c r="ATI521" s="76"/>
      <c r="ATJ521" s="76"/>
      <c r="ATK521" s="76"/>
      <c r="ATL521" s="76"/>
      <c r="ATM521" s="76"/>
      <c r="ATN521" s="76"/>
      <c r="ATO521" s="76"/>
      <c r="ATP521" s="76"/>
      <c r="ATQ521" s="76"/>
      <c r="ATR521" s="76"/>
      <c r="ATS521" s="76"/>
      <c r="ATT521" s="76"/>
      <c r="ATU521" s="76"/>
      <c r="ATV521" s="76"/>
      <c r="ATW521" s="76"/>
      <c r="ATX521" s="76"/>
      <c r="ATY521" s="76"/>
      <c r="ATZ521" s="76"/>
      <c r="AUA521" s="76"/>
      <c r="AUB521" s="76"/>
      <c r="AUC521" s="76"/>
      <c r="AUD521" s="76"/>
      <c r="AUE521" s="76"/>
      <c r="AUF521" s="76"/>
      <c r="AUG521" s="76"/>
      <c r="AUH521" s="76"/>
      <c r="AUI521" s="76"/>
      <c r="AUJ521" s="76"/>
      <c r="AUK521" s="76"/>
      <c r="AUL521" s="76"/>
      <c r="AUM521" s="76"/>
      <c r="AUN521" s="76"/>
      <c r="AUO521" s="76"/>
      <c r="AUP521" s="76"/>
      <c r="AUQ521" s="76"/>
      <c r="AUR521" s="76"/>
      <c r="AUS521" s="76"/>
      <c r="AUT521" s="76"/>
      <c r="AUU521" s="76"/>
      <c r="AUV521" s="76"/>
      <c r="AUW521" s="76"/>
      <c r="AUX521" s="76"/>
      <c r="AUY521" s="76"/>
      <c r="AUZ521" s="76"/>
      <c r="AVA521" s="76"/>
      <c r="AVB521" s="76"/>
      <c r="AVC521" s="76"/>
      <c r="AVD521" s="76"/>
      <c r="AVE521" s="76"/>
      <c r="AVF521" s="76"/>
      <c r="AVG521" s="76"/>
      <c r="AVH521" s="76"/>
      <c r="AVI521" s="76"/>
      <c r="AVJ521" s="76"/>
      <c r="AVK521" s="76"/>
      <c r="AVL521" s="76"/>
      <c r="AVM521" s="76"/>
      <c r="AVN521" s="76"/>
      <c r="AVO521" s="76"/>
      <c r="AVP521" s="76"/>
      <c r="AVQ521" s="76"/>
      <c r="AVR521" s="76"/>
      <c r="AVS521" s="76"/>
      <c r="AVT521" s="76"/>
      <c r="AVU521" s="76"/>
      <c r="AVV521" s="76"/>
      <c r="AVW521" s="76"/>
      <c r="AVX521" s="76"/>
      <c r="AVY521" s="76"/>
      <c r="AVZ521" s="76"/>
      <c r="AWA521" s="76"/>
      <c r="AWB521" s="76"/>
      <c r="AWC521" s="76"/>
      <c r="AWD521" s="76"/>
      <c r="AWE521" s="76"/>
      <c r="AWF521" s="76"/>
      <c r="AWG521" s="76"/>
      <c r="AWH521" s="76"/>
      <c r="AWI521" s="76"/>
      <c r="AWJ521" s="76"/>
      <c r="AWK521" s="76"/>
      <c r="AWL521" s="76"/>
      <c r="AWM521" s="76"/>
      <c r="AWN521" s="76"/>
      <c r="AWO521" s="76"/>
      <c r="AWP521" s="76"/>
      <c r="AWQ521" s="76"/>
      <c r="AWR521" s="76"/>
      <c r="AWS521" s="76"/>
      <c r="AWT521" s="76"/>
      <c r="AWU521" s="76"/>
      <c r="AWV521" s="76"/>
      <c r="AWW521" s="76"/>
      <c r="AWX521" s="76"/>
      <c r="AWY521" s="76"/>
      <c r="AWZ521" s="76"/>
      <c r="AXA521" s="76"/>
      <c r="AXB521" s="76"/>
      <c r="AXC521" s="76"/>
      <c r="AXD521" s="76"/>
      <c r="AXE521" s="76"/>
      <c r="AXF521" s="76"/>
      <c r="AXG521" s="76"/>
      <c r="AXH521" s="76"/>
      <c r="AXI521" s="76"/>
      <c r="AXJ521" s="76"/>
      <c r="AXK521" s="76"/>
      <c r="AXL521" s="76"/>
      <c r="AXM521" s="76"/>
      <c r="AXN521" s="76"/>
      <c r="AXO521" s="76"/>
      <c r="AXP521" s="76"/>
      <c r="AXQ521" s="76"/>
      <c r="AXR521" s="76"/>
      <c r="AXS521" s="76"/>
      <c r="AXT521" s="76"/>
      <c r="AXU521" s="76"/>
      <c r="AXV521" s="76"/>
      <c r="AXW521" s="76"/>
      <c r="AXX521" s="76"/>
      <c r="AXY521" s="76"/>
      <c r="AXZ521" s="76"/>
      <c r="AYA521" s="76"/>
      <c r="AYB521" s="76"/>
      <c r="AYC521" s="76"/>
      <c r="AYD521" s="76"/>
      <c r="AYE521" s="76"/>
      <c r="AYF521" s="76"/>
      <c r="AYG521" s="76"/>
      <c r="AYH521" s="76"/>
      <c r="AYI521" s="76"/>
      <c r="AYJ521" s="76"/>
      <c r="AYK521" s="76"/>
      <c r="AYL521" s="76"/>
      <c r="AYM521" s="76"/>
      <c r="AYN521" s="76"/>
      <c r="AYO521" s="76"/>
      <c r="AYP521" s="76"/>
      <c r="AYQ521" s="76"/>
      <c r="AYR521" s="76"/>
      <c r="AYS521" s="76"/>
      <c r="AYT521" s="76"/>
      <c r="AYU521" s="76"/>
      <c r="AYV521" s="76"/>
      <c r="AYW521" s="76"/>
      <c r="AYX521" s="76"/>
      <c r="AYY521" s="76"/>
      <c r="AYZ521" s="76"/>
      <c r="AZA521" s="76"/>
      <c r="AZB521" s="76"/>
      <c r="AZC521" s="76"/>
      <c r="AZD521" s="76"/>
      <c r="AZE521" s="76"/>
      <c r="AZF521" s="76"/>
      <c r="AZG521" s="76"/>
      <c r="AZH521" s="76"/>
      <c r="AZI521" s="76"/>
      <c r="AZJ521" s="76"/>
      <c r="AZK521" s="76"/>
      <c r="AZL521" s="76"/>
      <c r="AZM521" s="76"/>
      <c r="AZN521" s="76"/>
      <c r="AZO521" s="76"/>
      <c r="AZP521" s="76"/>
      <c r="AZQ521" s="76"/>
      <c r="AZR521" s="76"/>
      <c r="AZS521" s="76"/>
      <c r="AZT521" s="76"/>
      <c r="AZU521" s="76"/>
      <c r="AZV521" s="76"/>
      <c r="AZW521" s="76"/>
      <c r="AZX521" s="76"/>
      <c r="AZY521" s="76"/>
      <c r="AZZ521" s="76"/>
      <c r="BAA521" s="76"/>
      <c r="BAB521" s="76"/>
      <c r="BAC521" s="76"/>
      <c r="BAD521" s="76"/>
      <c r="BAE521" s="76"/>
      <c r="BAF521" s="76"/>
      <c r="BAG521" s="76"/>
      <c r="BAH521" s="76"/>
      <c r="BAI521" s="76"/>
      <c r="BAJ521" s="76"/>
      <c r="BAK521" s="76"/>
      <c r="BAL521" s="76"/>
      <c r="BAM521" s="76"/>
      <c r="BAN521" s="76"/>
      <c r="BAO521" s="76"/>
      <c r="BAP521" s="76"/>
      <c r="BAQ521" s="76"/>
      <c r="BAR521" s="76"/>
      <c r="BAS521" s="76"/>
      <c r="BAT521" s="76"/>
      <c r="BAU521" s="76"/>
      <c r="BAV521" s="76"/>
      <c r="BAW521" s="76"/>
      <c r="BAX521" s="76"/>
      <c r="BAY521" s="76"/>
      <c r="BAZ521" s="76"/>
      <c r="BBA521" s="76"/>
      <c r="BBB521" s="76"/>
      <c r="BBC521" s="76"/>
      <c r="BBD521" s="76"/>
      <c r="BBE521" s="76"/>
      <c r="BBF521" s="76"/>
      <c r="BBG521" s="76"/>
      <c r="BBH521" s="76"/>
      <c r="BBI521" s="76"/>
      <c r="BBJ521" s="76"/>
      <c r="BBK521" s="76"/>
      <c r="BBL521" s="76"/>
      <c r="BBM521" s="76"/>
      <c r="BBN521" s="76"/>
      <c r="BBO521" s="76"/>
      <c r="BBP521" s="76"/>
      <c r="BBQ521" s="76"/>
      <c r="BBR521" s="76"/>
      <c r="BBS521" s="76"/>
      <c r="BBT521" s="76"/>
      <c r="BBU521" s="76"/>
      <c r="BBV521" s="76"/>
      <c r="BBW521" s="76"/>
      <c r="BBX521" s="76"/>
      <c r="BBY521" s="76"/>
      <c r="BBZ521" s="76"/>
      <c r="BCA521" s="76"/>
      <c r="BCB521" s="76"/>
      <c r="BCC521" s="76"/>
      <c r="BCD521" s="76"/>
      <c r="BCE521" s="76"/>
      <c r="BCF521" s="76"/>
      <c r="BCG521" s="76"/>
      <c r="BCH521" s="76"/>
      <c r="BCI521" s="76"/>
      <c r="BCJ521" s="76"/>
      <c r="BCK521" s="76"/>
      <c r="BCL521" s="76"/>
      <c r="BCM521" s="76"/>
      <c r="BCN521" s="76"/>
      <c r="BCO521" s="76"/>
      <c r="BCP521" s="76"/>
      <c r="BCQ521" s="76"/>
      <c r="BCR521" s="76"/>
      <c r="BCS521" s="76"/>
      <c r="BCT521" s="76"/>
      <c r="BCU521" s="76"/>
      <c r="BCV521" s="76"/>
      <c r="BCW521" s="76"/>
      <c r="BCX521" s="76"/>
      <c r="BCY521" s="76"/>
      <c r="BCZ521" s="76"/>
      <c r="BDA521" s="76"/>
      <c r="BDB521" s="76"/>
      <c r="BDC521" s="76"/>
      <c r="BDD521" s="76"/>
      <c r="BDE521" s="76"/>
      <c r="BDF521" s="76"/>
      <c r="BDG521" s="76"/>
      <c r="BDH521" s="76"/>
      <c r="BDI521" s="76"/>
      <c r="BDJ521" s="76"/>
      <c r="BDK521" s="76"/>
      <c r="BDL521" s="76"/>
      <c r="BDM521" s="76"/>
      <c r="BDN521" s="76"/>
      <c r="BDO521" s="76"/>
      <c r="BDP521" s="76"/>
      <c r="BDQ521" s="76"/>
      <c r="BDR521" s="76"/>
      <c r="BDS521" s="76"/>
      <c r="BDT521" s="76"/>
      <c r="BDU521" s="76"/>
      <c r="BDV521" s="76"/>
      <c r="BDW521" s="76"/>
      <c r="BDX521" s="76"/>
      <c r="BDY521" s="76"/>
      <c r="BDZ521" s="76"/>
      <c r="BEA521" s="76"/>
      <c r="BEB521" s="76"/>
      <c r="BEC521" s="76"/>
      <c r="BED521" s="76"/>
      <c r="BEE521" s="76"/>
      <c r="BEF521" s="76"/>
      <c r="BEG521" s="76"/>
      <c r="BEH521" s="76"/>
      <c r="BEI521" s="76"/>
      <c r="BEJ521" s="76"/>
      <c r="BEK521" s="76"/>
      <c r="BEL521" s="76"/>
      <c r="BEM521" s="76"/>
      <c r="BEN521" s="76"/>
      <c r="BEO521" s="76"/>
      <c r="BEP521" s="76"/>
      <c r="BEQ521" s="76"/>
      <c r="BER521" s="76"/>
      <c r="BES521" s="76"/>
      <c r="BET521" s="76"/>
      <c r="BEU521" s="76"/>
      <c r="BEV521" s="76"/>
      <c r="BEW521" s="76"/>
      <c r="BEX521" s="76"/>
      <c r="BEY521" s="76"/>
      <c r="BEZ521" s="76"/>
      <c r="BFA521" s="76"/>
      <c r="BFB521" s="76"/>
      <c r="BFC521" s="76"/>
      <c r="BFD521" s="76"/>
      <c r="BFE521" s="76"/>
      <c r="BFF521" s="76"/>
      <c r="BFG521" s="76"/>
      <c r="BFH521" s="76"/>
      <c r="BFI521" s="76"/>
      <c r="BFJ521" s="76"/>
      <c r="BFK521" s="76"/>
      <c r="BFL521" s="76"/>
      <c r="BFM521" s="76"/>
      <c r="BFN521" s="76"/>
      <c r="BFO521" s="76"/>
      <c r="BFP521" s="76"/>
      <c r="BFQ521" s="76"/>
      <c r="BFR521" s="76"/>
      <c r="BFS521" s="76"/>
    </row>
    <row r="522" spans="1:1527" s="20" customFormat="1" ht="28" x14ac:dyDescent="0.25">
      <c r="A522" s="71" t="s">
        <v>338</v>
      </c>
      <c r="B522" s="278" t="s">
        <v>957</v>
      </c>
      <c r="C522" s="278" t="s">
        <v>930</v>
      </c>
      <c r="D522" s="278" t="s">
        <v>915</v>
      </c>
      <c r="E522" s="278"/>
      <c r="F522" s="309">
        <f t="shared" si="19"/>
        <v>7.5999999999999988</v>
      </c>
      <c r="G522" s="278"/>
      <c r="H522" s="278">
        <v>0.76</v>
      </c>
      <c r="I522" s="278">
        <v>1.52</v>
      </c>
      <c r="J522" s="278">
        <v>1.9</v>
      </c>
      <c r="K522" s="278">
        <v>2.2799999999999998</v>
      </c>
      <c r="L522" s="278">
        <v>1.1399999999999999</v>
      </c>
      <c r="M522" s="278"/>
      <c r="N522" s="278"/>
      <c r="O522" s="278"/>
      <c r="P522" s="278"/>
      <c r="Q522" s="278"/>
      <c r="R522" s="278"/>
      <c r="BA522" s="76"/>
      <c r="BB522" s="76"/>
      <c r="BC522" s="76"/>
      <c r="BD522" s="76"/>
      <c r="BE522" s="76"/>
      <c r="BF522" s="76"/>
      <c r="BG522" s="76"/>
      <c r="BH522" s="76"/>
      <c r="BI522" s="76"/>
      <c r="BJ522" s="76"/>
      <c r="BK522" s="76"/>
      <c r="BL522" s="76"/>
      <c r="BM522" s="76"/>
      <c r="BN522" s="76"/>
      <c r="BO522" s="76"/>
      <c r="BP522" s="76"/>
      <c r="BQ522" s="76"/>
      <c r="BR522" s="76"/>
      <c r="BS522" s="76"/>
      <c r="BT522" s="76"/>
      <c r="BU522" s="76"/>
      <c r="BV522" s="76"/>
      <c r="BW522" s="76"/>
      <c r="BX522" s="76"/>
      <c r="BY522" s="76"/>
      <c r="BZ522" s="76"/>
      <c r="CA522" s="76"/>
      <c r="CB522" s="76"/>
      <c r="CC522" s="76"/>
      <c r="CD522" s="76"/>
      <c r="CE522" s="76"/>
      <c r="CF522" s="76"/>
      <c r="CG522" s="76"/>
      <c r="CH522" s="76"/>
      <c r="CI522" s="76"/>
      <c r="CJ522" s="76"/>
      <c r="CK522" s="76"/>
      <c r="CL522" s="76"/>
      <c r="CM522" s="76"/>
      <c r="CN522" s="76"/>
      <c r="CO522" s="76"/>
      <c r="CP522" s="76"/>
      <c r="CQ522" s="76"/>
      <c r="CR522" s="76"/>
      <c r="CS522" s="76"/>
      <c r="CT522" s="76"/>
      <c r="CU522" s="76"/>
      <c r="CV522" s="76"/>
      <c r="CW522" s="76"/>
      <c r="CX522" s="76"/>
      <c r="CY522" s="76"/>
      <c r="CZ522" s="76"/>
      <c r="DA522" s="76"/>
      <c r="DB522" s="76"/>
      <c r="DC522" s="76"/>
      <c r="DD522" s="76"/>
      <c r="DE522" s="76"/>
      <c r="DF522" s="76"/>
      <c r="DG522" s="76"/>
      <c r="DH522" s="76"/>
      <c r="DI522" s="76"/>
      <c r="DJ522" s="76"/>
      <c r="DK522" s="76"/>
      <c r="DL522" s="76"/>
      <c r="DM522" s="76"/>
      <c r="DN522" s="76"/>
      <c r="DO522" s="76"/>
      <c r="DP522" s="76"/>
      <c r="DQ522" s="76"/>
      <c r="DR522" s="76"/>
      <c r="DS522" s="76"/>
      <c r="DT522" s="76"/>
      <c r="DU522" s="76"/>
      <c r="DV522" s="76"/>
      <c r="DW522" s="76"/>
      <c r="DX522" s="76"/>
      <c r="DY522" s="76"/>
      <c r="DZ522" s="76"/>
      <c r="EA522" s="76"/>
      <c r="EB522" s="76"/>
      <c r="EC522" s="76"/>
      <c r="ED522" s="76"/>
      <c r="EE522" s="76"/>
      <c r="EF522" s="76"/>
      <c r="EG522" s="76"/>
      <c r="EH522" s="76"/>
      <c r="EI522" s="76"/>
      <c r="EJ522" s="76"/>
      <c r="EK522" s="76"/>
      <c r="EL522" s="76"/>
      <c r="EM522" s="76"/>
      <c r="EN522" s="76"/>
      <c r="EO522" s="76"/>
      <c r="EP522" s="76"/>
      <c r="EQ522" s="76"/>
      <c r="ER522" s="76"/>
      <c r="ES522" s="76"/>
      <c r="ET522" s="76"/>
      <c r="EU522" s="76"/>
      <c r="EV522" s="76"/>
      <c r="EW522" s="76"/>
      <c r="EX522" s="76"/>
      <c r="EY522" s="76"/>
      <c r="EZ522" s="76"/>
      <c r="FA522" s="76"/>
      <c r="FB522" s="76"/>
      <c r="FC522" s="76"/>
      <c r="FD522" s="76"/>
      <c r="FE522" s="76"/>
      <c r="FF522" s="76"/>
      <c r="FG522" s="76"/>
      <c r="FH522" s="76"/>
      <c r="FI522" s="76"/>
      <c r="FJ522" s="76"/>
      <c r="FK522" s="76"/>
      <c r="FL522" s="76"/>
      <c r="FM522" s="76"/>
      <c r="FN522" s="76"/>
      <c r="FO522" s="76"/>
      <c r="FP522" s="76"/>
      <c r="FQ522" s="76"/>
      <c r="FR522" s="76"/>
      <c r="FS522" s="76"/>
      <c r="FT522" s="76"/>
      <c r="FU522" s="76"/>
      <c r="FV522" s="76"/>
      <c r="FW522" s="76"/>
      <c r="FX522" s="76"/>
      <c r="FY522" s="76"/>
      <c r="FZ522" s="76"/>
      <c r="GA522" s="76"/>
      <c r="GB522" s="76"/>
      <c r="GC522" s="76"/>
      <c r="GD522" s="76"/>
      <c r="GE522" s="76"/>
      <c r="GF522" s="76"/>
      <c r="GG522" s="76"/>
      <c r="GH522" s="76"/>
      <c r="GI522" s="76"/>
      <c r="GJ522" s="76"/>
      <c r="GK522" s="76"/>
      <c r="GL522" s="76"/>
      <c r="GM522" s="76"/>
      <c r="GN522" s="76"/>
      <c r="GO522" s="76"/>
      <c r="GP522" s="76"/>
      <c r="GQ522" s="76"/>
      <c r="GR522" s="76"/>
      <c r="GS522" s="76"/>
      <c r="GT522" s="76"/>
      <c r="GU522" s="76"/>
      <c r="GV522" s="76"/>
      <c r="GW522" s="76"/>
      <c r="GX522" s="76"/>
      <c r="GY522" s="76"/>
      <c r="GZ522" s="76"/>
      <c r="HA522" s="76"/>
      <c r="HB522" s="76"/>
      <c r="HC522" s="76"/>
      <c r="HD522" s="76"/>
      <c r="HE522" s="76"/>
      <c r="HF522" s="76"/>
      <c r="HG522" s="76"/>
      <c r="HH522" s="76"/>
      <c r="HI522" s="76"/>
      <c r="HJ522" s="76"/>
      <c r="HK522" s="76"/>
      <c r="HL522" s="76"/>
      <c r="HM522" s="76"/>
      <c r="HN522" s="76"/>
      <c r="HO522" s="76"/>
      <c r="HP522" s="76"/>
      <c r="HQ522" s="76"/>
      <c r="HR522" s="76"/>
      <c r="HS522" s="76"/>
      <c r="HT522" s="76"/>
      <c r="HU522" s="76"/>
      <c r="HV522" s="76"/>
      <c r="HW522" s="76"/>
      <c r="HX522" s="76"/>
      <c r="HY522" s="76"/>
      <c r="HZ522" s="76"/>
      <c r="IA522" s="76"/>
      <c r="IB522" s="76"/>
      <c r="IC522" s="76"/>
      <c r="ID522" s="76"/>
      <c r="IE522" s="76"/>
      <c r="IF522" s="76"/>
      <c r="IG522" s="76"/>
      <c r="IH522" s="76"/>
      <c r="II522" s="76"/>
      <c r="IJ522" s="76"/>
      <c r="IK522" s="76"/>
      <c r="IL522" s="76"/>
      <c r="IM522" s="76"/>
      <c r="IN522" s="76"/>
      <c r="IO522" s="76"/>
      <c r="IP522" s="76"/>
      <c r="IQ522" s="76"/>
      <c r="IR522" s="76"/>
      <c r="IS522" s="76"/>
      <c r="IT522" s="76"/>
      <c r="IU522" s="76"/>
      <c r="IV522" s="76"/>
      <c r="IW522" s="76"/>
      <c r="IX522" s="76"/>
      <c r="IY522" s="76"/>
      <c r="IZ522" s="76"/>
      <c r="JA522" s="76"/>
      <c r="JB522" s="76"/>
      <c r="JC522" s="76"/>
      <c r="JD522" s="76"/>
      <c r="JE522" s="76"/>
      <c r="JF522" s="76"/>
      <c r="JG522" s="76"/>
      <c r="JH522" s="76"/>
      <c r="JI522" s="76"/>
      <c r="JJ522" s="76"/>
      <c r="JK522" s="76"/>
      <c r="JL522" s="76"/>
      <c r="JM522" s="76"/>
      <c r="JN522" s="76"/>
      <c r="JO522" s="76"/>
      <c r="JP522" s="76"/>
      <c r="JQ522" s="76"/>
      <c r="JR522" s="76"/>
      <c r="JS522" s="76"/>
      <c r="JT522" s="76"/>
      <c r="JU522" s="76"/>
      <c r="JV522" s="76"/>
      <c r="JW522" s="76"/>
      <c r="JX522" s="76"/>
      <c r="JY522" s="76"/>
      <c r="JZ522" s="76"/>
      <c r="KA522" s="76"/>
      <c r="KB522" s="76"/>
      <c r="KC522" s="76"/>
      <c r="KD522" s="76"/>
      <c r="KE522" s="76"/>
      <c r="KF522" s="76"/>
      <c r="KG522" s="76"/>
      <c r="KH522" s="76"/>
      <c r="KI522" s="76"/>
      <c r="KJ522" s="76"/>
      <c r="KK522" s="76"/>
      <c r="KL522" s="76"/>
      <c r="KM522" s="76"/>
      <c r="KN522" s="76"/>
      <c r="KO522" s="76"/>
      <c r="KP522" s="76"/>
      <c r="KQ522" s="76"/>
      <c r="KR522" s="76"/>
      <c r="KS522" s="76"/>
      <c r="KT522" s="76"/>
      <c r="KU522" s="76"/>
      <c r="KV522" s="76"/>
      <c r="KW522" s="76"/>
      <c r="KX522" s="76"/>
      <c r="KY522" s="76"/>
      <c r="KZ522" s="76"/>
      <c r="LA522" s="76"/>
      <c r="LB522" s="76"/>
      <c r="LC522" s="76"/>
      <c r="LD522" s="76"/>
      <c r="LE522" s="76"/>
      <c r="LF522" s="76"/>
      <c r="LG522" s="76"/>
      <c r="LH522" s="76"/>
      <c r="LI522" s="76"/>
      <c r="LJ522" s="76"/>
      <c r="LK522" s="76"/>
      <c r="LL522" s="76"/>
      <c r="LM522" s="76"/>
      <c r="LN522" s="76"/>
      <c r="LO522" s="76"/>
      <c r="LP522" s="76"/>
      <c r="LQ522" s="76"/>
      <c r="LR522" s="76"/>
      <c r="LS522" s="76"/>
      <c r="LT522" s="76"/>
      <c r="LU522" s="76"/>
      <c r="LV522" s="76"/>
      <c r="LW522" s="76"/>
      <c r="LX522" s="76"/>
      <c r="LY522" s="76"/>
      <c r="LZ522" s="76"/>
      <c r="MA522" s="76"/>
      <c r="MB522" s="76"/>
      <c r="MC522" s="76"/>
      <c r="MD522" s="76"/>
      <c r="ME522" s="76"/>
      <c r="MF522" s="76"/>
      <c r="MG522" s="76"/>
      <c r="MH522" s="76"/>
      <c r="MI522" s="76"/>
      <c r="MJ522" s="76"/>
      <c r="MK522" s="76"/>
      <c r="ML522" s="76"/>
      <c r="MM522" s="76"/>
      <c r="MN522" s="76"/>
      <c r="MO522" s="76"/>
      <c r="MP522" s="76"/>
      <c r="MQ522" s="76"/>
      <c r="MR522" s="76"/>
      <c r="MS522" s="76"/>
      <c r="MT522" s="76"/>
      <c r="MU522" s="76"/>
      <c r="MV522" s="76"/>
      <c r="MW522" s="76"/>
      <c r="MX522" s="76"/>
      <c r="MY522" s="76"/>
      <c r="MZ522" s="76"/>
      <c r="NA522" s="76"/>
      <c r="NB522" s="76"/>
      <c r="NC522" s="76"/>
      <c r="ND522" s="76"/>
      <c r="NE522" s="76"/>
      <c r="NF522" s="76"/>
      <c r="NG522" s="76"/>
      <c r="NH522" s="76"/>
      <c r="NI522" s="76"/>
      <c r="NJ522" s="76"/>
      <c r="NK522" s="76"/>
      <c r="NL522" s="76"/>
      <c r="NM522" s="76"/>
      <c r="NN522" s="76"/>
      <c r="NO522" s="76"/>
      <c r="NP522" s="76"/>
      <c r="NQ522" s="76"/>
      <c r="NR522" s="76"/>
      <c r="NS522" s="76"/>
      <c r="NT522" s="76"/>
      <c r="NU522" s="76"/>
      <c r="NV522" s="76"/>
      <c r="NW522" s="76"/>
      <c r="NX522" s="76"/>
      <c r="NY522" s="76"/>
      <c r="NZ522" s="76"/>
      <c r="OA522" s="76"/>
      <c r="OB522" s="76"/>
      <c r="OC522" s="76"/>
      <c r="OD522" s="76"/>
      <c r="OE522" s="76"/>
      <c r="OF522" s="76"/>
      <c r="OG522" s="76"/>
      <c r="OH522" s="76"/>
      <c r="OI522" s="76"/>
      <c r="OJ522" s="76"/>
      <c r="OK522" s="76"/>
      <c r="OL522" s="76"/>
      <c r="OM522" s="76"/>
      <c r="ON522" s="76"/>
      <c r="OO522" s="76"/>
      <c r="OP522" s="76"/>
      <c r="OQ522" s="76"/>
      <c r="OR522" s="76"/>
      <c r="OS522" s="76"/>
      <c r="OT522" s="76"/>
      <c r="OU522" s="76"/>
      <c r="OV522" s="76"/>
      <c r="OW522" s="76"/>
      <c r="OX522" s="76"/>
      <c r="OY522" s="76"/>
      <c r="OZ522" s="76"/>
      <c r="PA522" s="76"/>
      <c r="PB522" s="76"/>
      <c r="PC522" s="76"/>
      <c r="PD522" s="76"/>
      <c r="PE522" s="76"/>
      <c r="PF522" s="76"/>
      <c r="PG522" s="76"/>
      <c r="PH522" s="76"/>
      <c r="PI522" s="76"/>
      <c r="PJ522" s="76"/>
      <c r="PK522" s="76"/>
      <c r="PL522" s="76"/>
      <c r="PM522" s="76"/>
      <c r="PN522" s="76"/>
      <c r="PO522" s="76"/>
      <c r="PP522" s="76"/>
      <c r="PQ522" s="76"/>
      <c r="PR522" s="76"/>
      <c r="PS522" s="76"/>
      <c r="PT522" s="76"/>
      <c r="PU522" s="76"/>
      <c r="PV522" s="76"/>
      <c r="PW522" s="76"/>
      <c r="PX522" s="76"/>
      <c r="PY522" s="76"/>
      <c r="PZ522" s="76"/>
      <c r="QA522" s="76"/>
      <c r="QB522" s="76"/>
      <c r="QC522" s="76"/>
      <c r="QD522" s="76"/>
      <c r="QE522" s="76"/>
      <c r="QF522" s="76"/>
      <c r="QG522" s="76"/>
      <c r="QH522" s="76"/>
      <c r="QI522" s="76"/>
      <c r="QJ522" s="76"/>
      <c r="QK522" s="76"/>
      <c r="QL522" s="76"/>
      <c r="QM522" s="76"/>
      <c r="QN522" s="76"/>
      <c r="QO522" s="76"/>
      <c r="QP522" s="76"/>
      <c r="QQ522" s="76"/>
      <c r="QR522" s="76"/>
      <c r="QS522" s="76"/>
      <c r="QT522" s="76"/>
      <c r="QU522" s="76"/>
      <c r="QV522" s="76"/>
      <c r="QW522" s="76"/>
      <c r="QX522" s="76"/>
      <c r="QY522" s="76"/>
      <c r="QZ522" s="76"/>
      <c r="RA522" s="76"/>
      <c r="RB522" s="76"/>
      <c r="RC522" s="76"/>
      <c r="RD522" s="76"/>
      <c r="RE522" s="76"/>
      <c r="RF522" s="76"/>
      <c r="RG522" s="76"/>
      <c r="RH522" s="76"/>
      <c r="RI522" s="76"/>
      <c r="RJ522" s="76"/>
      <c r="RK522" s="76"/>
      <c r="RL522" s="76"/>
      <c r="RM522" s="76"/>
      <c r="RN522" s="76"/>
      <c r="RO522" s="76"/>
      <c r="RP522" s="76"/>
      <c r="RQ522" s="76"/>
      <c r="RR522" s="76"/>
      <c r="RS522" s="76"/>
      <c r="RT522" s="76"/>
      <c r="RU522" s="76"/>
      <c r="RV522" s="76"/>
      <c r="RW522" s="76"/>
      <c r="RX522" s="76"/>
      <c r="RY522" s="76"/>
      <c r="RZ522" s="76"/>
      <c r="SA522" s="76"/>
      <c r="SB522" s="76"/>
      <c r="SC522" s="76"/>
      <c r="SD522" s="76"/>
      <c r="SE522" s="76"/>
      <c r="SF522" s="76"/>
      <c r="SG522" s="76"/>
      <c r="SH522" s="76"/>
      <c r="SI522" s="76"/>
      <c r="SJ522" s="76"/>
      <c r="SK522" s="76"/>
      <c r="SL522" s="76"/>
      <c r="SM522" s="76"/>
      <c r="SN522" s="76"/>
      <c r="SO522" s="76"/>
      <c r="SP522" s="76"/>
      <c r="SQ522" s="76"/>
      <c r="SR522" s="76"/>
      <c r="SS522" s="76"/>
      <c r="ST522" s="76"/>
      <c r="SU522" s="76"/>
      <c r="SV522" s="76"/>
      <c r="SW522" s="76"/>
      <c r="SX522" s="76"/>
      <c r="SY522" s="76"/>
      <c r="SZ522" s="76"/>
      <c r="TA522" s="76"/>
      <c r="TB522" s="76"/>
      <c r="TC522" s="76"/>
      <c r="TD522" s="76"/>
      <c r="TE522" s="76"/>
      <c r="TF522" s="76"/>
      <c r="TG522" s="76"/>
      <c r="TH522" s="76"/>
      <c r="TI522" s="76"/>
      <c r="TJ522" s="76"/>
      <c r="TK522" s="76"/>
      <c r="TL522" s="76"/>
      <c r="TM522" s="76"/>
      <c r="TN522" s="76"/>
      <c r="TO522" s="76"/>
      <c r="TP522" s="76"/>
      <c r="TQ522" s="76"/>
      <c r="TR522" s="76"/>
      <c r="TS522" s="76"/>
      <c r="TT522" s="76"/>
      <c r="TU522" s="76"/>
      <c r="TV522" s="76"/>
      <c r="TW522" s="76"/>
      <c r="TX522" s="76"/>
      <c r="TY522" s="76"/>
      <c r="TZ522" s="76"/>
      <c r="UA522" s="76"/>
      <c r="UB522" s="76"/>
      <c r="UC522" s="76"/>
      <c r="UD522" s="76"/>
      <c r="UE522" s="76"/>
      <c r="UF522" s="76"/>
      <c r="UG522" s="76"/>
      <c r="UH522" s="76"/>
      <c r="UI522" s="76"/>
      <c r="UJ522" s="76"/>
      <c r="UK522" s="76"/>
      <c r="UL522" s="76"/>
      <c r="UM522" s="76"/>
      <c r="UN522" s="76"/>
      <c r="UO522" s="76"/>
      <c r="UP522" s="76"/>
      <c r="UQ522" s="76"/>
      <c r="UR522" s="76"/>
      <c r="US522" s="76"/>
      <c r="UT522" s="76"/>
      <c r="UU522" s="76"/>
      <c r="UV522" s="76"/>
      <c r="UW522" s="76"/>
      <c r="UX522" s="76"/>
      <c r="UY522" s="76"/>
      <c r="UZ522" s="76"/>
      <c r="VA522" s="76"/>
      <c r="VB522" s="76"/>
      <c r="VC522" s="76"/>
      <c r="VD522" s="76"/>
      <c r="VE522" s="76"/>
      <c r="VF522" s="76"/>
      <c r="VG522" s="76"/>
      <c r="VH522" s="76"/>
      <c r="VI522" s="76"/>
      <c r="VJ522" s="76"/>
      <c r="VK522" s="76"/>
      <c r="VL522" s="76"/>
      <c r="VM522" s="76"/>
      <c r="VN522" s="76"/>
      <c r="VO522" s="76"/>
      <c r="VP522" s="76"/>
      <c r="VQ522" s="76"/>
      <c r="VR522" s="76"/>
      <c r="VS522" s="76"/>
      <c r="VT522" s="76"/>
      <c r="VU522" s="76"/>
      <c r="VV522" s="76"/>
      <c r="VW522" s="76"/>
      <c r="VX522" s="76"/>
      <c r="VY522" s="76"/>
      <c r="VZ522" s="76"/>
      <c r="WA522" s="76"/>
      <c r="WB522" s="76"/>
      <c r="WC522" s="76"/>
      <c r="WD522" s="76"/>
      <c r="WE522" s="76"/>
      <c r="WF522" s="76"/>
      <c r="WG522" s="76"/>
      <c r="WH522" s="76"/>
      <c r="WI522" s="76"/>
      <c r="WJ522" s="76"/>
      <c r="WK522" s="76"/>
      <c r="WL522" s="76"/>
      <c r="WM522" s="76"/>
      <c r="WN522" s="76"/>
      <c r="WO522" s="76"/>
      <c r="WP522" s="76"/>
      <c r="WQ522" s="76"/>
      <c r="WR522" s="76"/>
      <c r="WS522" s="76"/>
      <c r="WT522" s="76"/>
      <c r="WU522" s="76"/>
      <c r="WV522" s="76"/>
      <c r="WW522" s="76"/>
      <c r="WX522" s="76"/>
      <c r="WY522" s="76"/>
      <c r="WZ522" s="76"/>
      <c r="XA522" s="76"/>
      <c r="XB522" s="76"/>
      <c r="XC522" s="76"/>
      <c r="XD522" s="76"/>
      <c r="XE522" s="76"/>
      <c r="XF522" s="76"/>
      <c r="XG522" s="76"/>
      <c r="XH522" s="76"/>
      <c r="XI522" s="76"/>
      <c r="XJ522" s="76"/>
      <c r="XK522" s="76"/>
      <c r="XL522" s="76"/>
      <c r="XM522" s="76"/>
      <c r="XN522" s="76"/>
      <c r="XO522" s="76"/>
      <c r="XP522" s="76"/>
      <c r="XQ522" s="76"/>
      <c r="XR522" s="76"/>
      <c r="XS522" s="76"/>
      <c r="XT522" s="76"/>
      <c r="XU522" s="76"/>
      <c r="XV522" s="76"/>
      <c r="XW522" s="76"/>
      <c r="XX522" s="76"/>
      <c r="XY522" s="76"/>
      <c r="XZ522" s="76"/>
      <c r="YA522" s="76"/>
      <c r="YB522" s="76"/>
      <c r="YC522" s="76"/>
      <c r="YD522" s="76"/>
      <c r="YE522" s="76"/>
      <c r="YF522" s="76"/>
      <c r="YG522" s="76"/>
      <c r="YH522" s="76"/>
      <c r="YI522" s="76"/>
      <c r="YJ522" s="76"/>
      <c r="YK522" s="76"/>
      <c r="YL522" s="76"/>
      <c r="YM522" s="76"/>
      <c r="YN522" s="76"/>
      <c r="YO522" s="76"/>
      <c r="YP522" s="76"/>
      <c r="YQ522" s="76"/>
      <c r="YR522" s="76"/>
      <c r="YS522" s="76"/>
      <c r="YT522" s="76"/>
      <c r="YU522" s="76"/>
      <c r="YV522" s="76"/>
      <c r="YW522" s="76"/>
      <c r="YX522" s="76"/>
      <c r="YY522" s="76"/>
      <c r="YZ522" s="76"/>
      <c r="ZA522" s="76"/>
      <c r="ZB522" s="76"/>
      <c r="ZC522" s="76"/>
      <c r="ZD522" s="76"/>
      <c r="ZE522" s="76"/>
      <c r="ZF522" s="76"/>
      <c r="ZG522" s="76"/>
      <c r="ZH522" s="76"/>
      <c r="ZI522" s="76"/>
      <c r="ZJ522" s="76"/>
      <c r="ZK522" s="76"/>
      <c r="ZL522" s="76"/>
      <c r="ZM522" s="76"/>
      <c r="ZN522" s="76"/>
      <c r="ZO522" s="76"/>
      <c r="ZP522" s="76"/>
      <c r="ZQ522" s="76"/>
      <c r="ZR522" s="76"/>
      <c r="ZS522" s="76"/>
      <c r="ZT522" s="76"/>
      <c r="ZU522" s="76"/>
      <c r="ZV522" s="76"/>
      <c r="ZW522" s="76"/>
      <c r="ZX522" s="76"/>
      <c r="ZY522" s="76"/>
      <c r="ZZ522" s="76"/>
      <c r="AAA522" s="76"/>
      <c r="AAB522" s="76"/>
      <c r="AAC522" s="76"/>
      <c r="AAD522" s="76"/>
      <c r="AAE522" s="76"/>
      <c r="AAF522" s="76"/>
      <c r="AAG522" s="76"/>
      <c r="AAH522" s="76"/>
      <c r="AAI522" s="76"/>
      <c r="AAJ522" s="76"/>
      <c r="AAK522" s="76"/>
      <c r="AAL522" s="76"/>
      <c r="AAM522" s="76"/>
      <c r="AAN522" s="76"/>
      <c r="AAO522" s="76"/>
      <c r="AAP522" s="76"/>
      <c r="AAQ522" s="76"/>
      <c r="AAR522" s="76"/>
      <c r="AAS522" s="76"/>
      <c r="AAT522" s="76"/>
      <c r="AAU522" s="76"/>
      <c r="AAV522" s="76"/>
      <c r="AAW522" s="76"/>
      <c r="AAX522" s="76"/>
      <c r="AAY522" s="76"/>
      <c r="AAZ522" s="76"/>
      <c r="ABA522" s="76"/>
      <c r="ABB522" s="76"/>
      <c r="ABC522" s="76"/>
      <c r="ABD522" s="76"/>
      <c r="ABE522" s="76"/>
      <c r="ABF522" s="76"/>
      <c r="ABG522" s="76"/>
      <c r="ABH522" s="76"/>
      <c r="ABI522" s="76"/>
      <c r="ABJ522" s="76"/>
      <c r="ABK522" s="76"/>
      <c r="ABL522" s="76"/>
      <c r="ABM522" s="76"/>
      <c r="ABN522" s="76"/>
      <c r="ABO522" s="76"/>
      <c r="ABP522" s="76"/>
      <c r="ABQ522" s="76"/>
      <c r="ABR522" s="76"/>
      <c r="ABS522" s="76"/>
      <c r="ABT522" s="76"/>
      <c r="ABU522" s="76"/>
      <c r="ABV522" s="76"/>
      <c r="ABW522" s="76"/>
      <c r="ABX522" s="76"/>
      <c r="ABY522" s="76"/>
      <c r="ABZ522" s="76"/>
      <c r="ACA522" s="76"/>
      <c r="ACB522" s="76"/>
      <c r="ACC522" s="76"/>
      <c r="ACD522" s="76"/>
      <c r="ACE522" s="76"/>
      <c r="ACF522" s="76"/>
      <c r="ACG522" s="76"/>
      <c r="ACH522" s="76"/>
      <c r="ACI522" s="76"/>
      <c r="ACJ522" s="76"/>
      <c r="ACK522" s="76"/>
      <c r="ACL522" s="76"/>
      <c r="ACM522" s="76"/>
      <c r="ACN522" s="76"/>
      <c r="ACO522" s="76"/>
      <c r="ACP522" s="76"/>
      <c r="ACQ522" s="76"/>
      <c r="ACR522" s="76"/>
      <c r="ACS522" s="76"/>
      <c r="ACT522" s="76"/>
      <c r="ACU522" s="76"/>
      <c r="ACV522" s="76"/>
      <c r="ACW522" s="76"/>
      <c r="ACX522" s="76"/>
      <c r="ACY522" s="76"/>
      <c r="ACZ522" s="76"/>
      <c r="ADA522" s="76"/>
      <c r="ADB522" s="76"/>
      <c r="ADC522" s="76"/>
      <c r="ADD522" s="76"/>
      <c r="ADE522" s="76"/>
      <c r="ADF522" s="76"/>
      <c r="ADG522" s="76"/>
      <c r="ADH522" s="76"/>
      <c r="ADI522" s="76"/>
      <c r="ADJ522" s="76"/>
      <c r="ADK522" s="76"/>
      <c r="ADL522" s="76"/>
      <c r="ADM522" s="76"/>
      <c r="ADN522" s="76"/>
      <c r="ADO522" s="76"/>
      <c r="ADP522" s="76"/>
      <c r="ADQ522" s="76"/>
      <c r="ADR522" s="76"/>
      <c r="ADS522" s="76"/>
      <c r="ADT522" s="76"/>
      <c r="ADU522" s="76"/>
      <c r="ADV522" s="76"/>
      <c r="ADW522" s="76"/>
      <c r="ADX522" s="76"/>
      <c r="ADY522" s="76"/>
      <c r="ADZ522" s="76"/>
      <c r="AEA522" s="76"/>
      <c r="AEB522" s="76"/>
      <c r="AEC522" s="76"/>
      <c r="AED522" s="76"/>
      <c r="AEE522" s="76"/>
      <c r="AEF522" s="76"/>
      <c r="AEG522" s="76"/>
      <c r="AEH522" s="76"/>
      <c r="AEI522" s="76"/>
      <c r="AEJ522" s="76"/>
      <c r="AEK522" s="76"/>
      <c r="AEL522" s="76"/>
      <c r="AEM522" s="76"/>
      <c r="AEN522" s="76"/>
      <c r="AEO522" s="76"/>
      <c r="AEP522" s="76"/>
      <c r="AEQ522" s="76"/>
      <c r="AER522" s="76"/>
      <c r="AES522" s="76"/>
      <c r="AET522" s="76"/>
      <c r="AEU522" s="76"/>
      <c r="AEV522" s="76"/>
      <c r="AEW522" s="76"/>
      <c r="AEX522" s="76"/>
      <c r="AEY522" s="76"/>
      <c r="AEZ522" s="76"/>
      <c r="AFA522" s="76"/>
      <c r="AFB522" s="76"/>
      <c r="AFC522" s="76"/>
      <c r="AFD522" s="76"/>
      <c r="AFE522" s="76"/>
      <c r="AFF522" s="76"/>
      <c r="AFG522" s="76"/>
      <c r="AFH522" s="76"/>
      <c r="AFI522" s="76"/>
      <c r="AFJ522" s="76"/>
      <c r="AFK522" s="76"/>
      <c r="AFL522" s="76"/>
      <c r="AFM522" s="76"/>
      <c r="AFN522" s="76"/>
      <c r="AFO522" s="76"/>
      <c r="AFP522" s="76"/>
      <c r="AFQ522" s="76"/>
      <c r="AFR522" s="76"/>
      <c r="AFS522" s="76"/>
      <c r="AFT522" s="76"/>
      <c r="AFU522" s="76"/>
      <c r="AFV522" s="76"/>
      <c r="AFW522" s="76"/>
      <c r="AFX522" s="76"/>
      <c r="AFY522" s="76"/>
      <c r="AFZ522" s="76"/>
      <c r="AGA522" s="76"/>
      <c r="AGB522" s="76"/>
      <c r="AGC522" s="76"/>
      <c r="AGD522" s="76"/>
      <c r="AGE522" s="76"/>
      <c r="AGF522" s="76"/>
      <c r="AGG522" s="76"/>
      <c r="AGH522" s="76"/>
      <c r="AGI522" s="76"/>
      <c r="AGJ522" s="76"/>
      <c r="AGK522" s="76"/>
      <c r="AGL522" s="76"/>
      <c r="AGM522" s="76"/>
      <c r="AGN522" s="76"/>
      <c r="AGO522" s="76"/>
      <c r="AGP522" s="76"/>
      <c r="AGQ522" s="76"/>
      <c r="AGR522" s="76"/>
      <c r="AGS522" s="76"/>
      <c r="AGT522" s="76"/>
      <c r="AGU522" s="76"/>
      <c r="AGV522" s="76"/>
      <c r="AGW522" s="76"/>
      <c r="AGX522" s="76"/>
      <c r="AGY522" s="76"/>
      <c r="AGZ522" s="76"/>
      <c r="AHA522" s="76"/>
      <c r="AHB522" s="76"/>
      <c r="AHC522" s="76"/>
      <c r="AHD522" s="76"/>
      <c r="AHE522" s="76"/>
      <c r="AHF522" s="76"/>
      <c r="AHG522" s="76"/>
      <c r="AHH522" s="76"/>
      <c r="AHI522" s="76"/>
      <c r="AHJ522" s="76"/>
      <c r="AHK522" s="76"/>
      <c r="AHL522" s="76"/>
      <c r="AHM522" s="76"/>
      <c r="AHN522" s="76"/>
      <c r="AHO522" s="76"/>
      <c r="AHP522" s="76"/>
      <c r="AHQ522" s="76"/>
      <c r="AHR522" s="76"/>
      <c r="AHS522" s="76"/>
      <c r="AHT522" s="76"/>
      <c r="AHU522" s="76"/>
      <c r="AHV522" s="76"/>
      <c r="AHW522" s="76"/>
      <c r="AHX522" s="76"/>
      <c r="AHY522" s="76"/>
      <c r="AHZ522" s="76"/>
      <c r="AIA522" s="76"/>
      <c r="AIB522" s="76"/>
      <c r="AIC522" s="76"/>
      <c r="AID522" s="76"/>
      <c r="AIE522" s="76"/>
      <c r="AIF522" s="76"/>
      <c r="AIG522" s="76"/>
      <c r="AIH522" s="76"/>
      <c r="AII522" s="76"/>
      <c r="AIJ522" s="76"/>
      <c r="AIK522" s="76"/>
      <c r="AIL522" s="76"/>
      <c r="AIM522" s="76"/>
      <c r="AIN522" s="76"/>
      <c r="AIO522" s="76"/>
      <c r="AIP522" s="76"/>
      <c r="AIQ522" s="76"/>
      <c r="AIR522" s="76"/>
      <c r="AIS522" s="76"/>
      <c r="AIT522" s="76"/>
      <c r="AIU522" s="76"/>
      <c r="AIV522" s="76"/>
      <c r="AIW522" s="76"/>
      <c r="AIX522" s="76"/>
      <c r="AIY522" s="76"/>
      <c r="AIZ522" s="76"/>
      <c r="AJA522" s="76"/>
      <c r="AJB522" s="76"/>
      <c r="AJC522" s="76"/>
      <c r="AJD522" s="76"/>
      <c r="AJE522" s="76"/>
      <c r="AJF522" s="76"/>
      <c r="AJG522" s="76"/>
      <c r="AJH522" s="76"/>
      <c r="AJI522" s="76"/>
      <c r="AJJ522" s="76"/>
      <c r="AJK522" s="76"/>
      <c r="AJL522" s="76"/>
      <c r="AJM522" s="76"/>
      <c r="AJN522" s="76"/>
      <c r="AJO522" s="76"/>
      <c r="AJP522" s="76"/>
      <c r="AJQ522" s="76"/>
      <c r="AJR522" s="76"/>
      <c r="AJS522" s="76"/>
      <c r="AJT522" s="76"/>
      <c r="AJU522" s="76"/>
      <c r="AJV522" s="76"/>
      <c r="AJW522" s="76"/>
      <c r="AJX522" s="76"/>
      <c r="AJY522" s="76"/>
      <c r="AJZ522" s="76"/>
      <c r="AKA522" s="76"/>
      <c r="AKB522" s="76"/>
      <c r="AKC522" s="76"/>
      <c r="AKD522" s="76"/>
      <c r="AKE522" s="76"/>
      <c r="AKF522" s="76"/>
      <c r="AKG522" s="76"/>
      <c r="AKH522" s="76"/>
      <c r="AKI522" s="76"/>
      <c r="AKJ522" s="76"/>
      <c r="AKK522" s="76"/>
      <c r="AKL522" s="76"/>
      <c r="AKM522" s="76"/>
      <c r="AKN522" s="76"/>
      <c r="AKO522" s="76"/>
      <c r="AKP522" s="76"/>
      <c r="AKQ522" s="76"/>
      <c r="AKR522" s="76"/>
      <c r="AKS522" s="76"/>
      <c r="AKT522" s="76"/>
      <c r="AKU522" s="76"/>
      <c r="AKV522" s="76"/>
      <c r="AKW522" s="76"/>
      <c r="AKX522" s="76"/>
      <c r="AKY522" s="76"/>
      <c r="AKZ522" s="76"/>
      <c r="ALA522" s="76"/>
      <c r="ALB522" s="76"/>
      <c r="ALC522" s="76"/>
      <c r="ALD522" s="76"/>
      <c r="ALE522" s="76"/>
      <c r="ALF522" s="76"/>
      <c r="ALG522" s="76"/>
      <c r="ALH522" s="76"/>
      <c r="ALI522" s="76"/>
      <c r="ALJ522" s="76"/>
      <c r="ALK522" s="76"/>
      <c r="ALL522" s="76"/>
      <c r="ALM522" s="76"/>
      <c r="ALN522" s="76"/>
      <c r="ALO522" s="76"/>
      <c r="ALP522" s="76"/>
      <c r="ALQ522" s="76"/>
      <c r="ALR522" s="76"/>
      <c r="ALS522" s="76"/>
      <c r="ALT522" s="76"/>
      <c r="ALU522" s="76"/>
      <c r="ALV522" s="76"/>
      <c r="ALW522" s="76"/>
      <c r="ALX522" s="76"/>
      <c r="ALY522" s="76"/>
      <c r="ALZ522" s="76"/>
      <c r="AMA522" s="76"/>
      <c r="AMB522" s="76"/>
      <c r="AMC522" s="76"/>
      <c r="AMD522" s="76"/>
      <c r="AME522" s="76"/>
      <c r="AMF522" s="76"/>
      <c r="AMG522" s="76"/>
      <c r="AMH522" s="76"/>
      <c r="AMI522" s="76"/>
      <c r="AMJ522" s="76"/>
      <c r="AMK522" s="76"/>
      <c r="AML522" s="76"/>
      <c r="AMM522" s="76"/>
      <c r="AMN522" s="76"/>
      <c r="AMO522" s="76"/>
      <c r="AMP522" s="76"/>
      <c r="AMQ522" s="76"/>
      <c r="AMR522" s="76"/>
      <c r="AMS522" s="76"/>
      <c r="AMT522" s="76"/>
      <c r="AMU522" s="76"/>
      <c r="AMV522" s="76"/>
      <c r="AMW522" s="76"/>
      <c r="AMX522" s="76"/>
      <c r="AMY522" s="76"/>
      <c r="AMZ522" s="76"/>
      <c r="ANA522" s="76"/>
      <c r="ANB522" s="76"/>
      <c r="ANC522" s="76"/>
      <c r="AND522" s="76"/>
      <c r="ANE522" s="76"/>
      <c r="ANF522" s="76"/>
      <c r="ANG522" s="76"/>
      <c r="ANH522" s="76"/>
      <c r="ANI522" s="76"/>
      <c r="ANJ522" s="76"/>
      <c r="ANK522" s="76"/>
      <c r="ANL522" s="76"/>
      <c r="ANM522" s="76"/>
      <c r="ANN522" s="76"/>
      <c r="ANO522" s="76"/>
      <c r="ANP522" s="76"/>
      <c r="ANQ522" s="76"/>
      <c r="ANR522" s="76"/>
      <c r="ANS522" s="76"/>
      <c r="ANT522" s="76"/>
      <c r="ANU522" s="76"/>
      <c r="ANV522" s="76"/>
      <c r="ANW522" s="76"/>
      <c r="ANX522" s="76"/>
      <c r="ANY522" s="76"/>
      <c r="ANZ522" s="76"/>
      <c r="AOA522" s="76"/>
      <c r="AOB522" s="76"/>
      <c r="AOC522" s="76"/>
      <c r="AOD522" s="76"/>
      <c r="AOE522" s="76"/>
      <c r="AOF522" s="76"/>
      <c r="AOG522" s="76"/>
      <c r="AOH522" s="76"/>
      <c r="AOI522" s="76"/>
      <c r="AOJ522" s="76"/>
      <c r="AOK522" s="76"/>
      <c r="AOL522" s="76"/>
      <c r="AOM522" s="76"/>
      <c r="AON522" s="76"/>
      <c r="AOO522" s="76"/>
      <c r="AOP522" s="76"/>
      <c r="AOQ522" s="76"/>
      <c r="AOR522" s="76"/>
      <c r="AOS522" s="76"/>
      <c r="AOT522" s="76"/>
      <c r="AOU522" s="76"/>
      <c r="AOV522" s="76"/>
      <c r="AOW522" s="76"/>
      <c r="AOX522" s="76"/>
      <c r="AOY522" s="76"/>
      <c r="AOZ522" s="76"/>
      <c r="APA522" s="76"/>
      <c r="APB522" s="76"/>
      <c r="APC522" s="76"/>
      <c r="APD522" s="76"/>
      <c r="APE522" s="76"/>
      <c r="APF522" s="76"/>
      <c r="APG522" s="76"/>
      <c r="APH522" s="76"/>
      <c r="API522" s="76"/>
      <c r="APJ522" s="76"/>
      <c r="APK522" s="76"/>
      <c r="APL522" s="76"/>
      <c r="APM522" s="76"/>
      <c r="APN522" s="76"/>
      <c r="APO522" s="76"/>
      <c r="APP522" s="76"/>
      <c r="APQ522" s="76"/>
      <c r="APR522" s="76"/>
      <c r="APS522" s="76"/>
      <c r="APT522" s="76"/>
      <c r="APU522" s="76"/>
      <c r="APV522" s="76"/>
      <c r="APW522" s="76"/>
      <c r="APX522" s="76"/>
      <c r="APY522" s="76"/>
      <c r="APZ522" s="76"/>
      <c r="AQA522" s="76"/>
      <c r="AQB522" s="76"/>
      <c r="AQC522" s="76"/>
      <c r="AQD522" s="76"/>
      <c r="AQE522" s="76"/>
      <c r="AQF522" s="76"/>
      <c r="AQG522" s="76"/>
      <c r="AQH522" s="76"/>
      <c r="AQI522" s="76"/>
      <c r="AQJ522" s="76"/>
      <c r="AQK522" s="76"/>
      <c r="AQL522" s="76"/>
      <c r="AQM522" s="76"/>
      <c r="AQN522" s="76"/>
      <c r="AQO522" s="76"/>
      <c r="AQP522" s="76"/>
      <c r="AQQ522" s="76"/>
      <c r="AQR522" s="76"/>
      <c r="AQS522" s="76"/>
      <c r="AQT522" s="76"/>
      <c r="AQU522" s="76"/>
      <c r="AQV522" s="76"/>
      <c r="AQW522" s="76"/>
      <c r="AQX522" s="76"/>
      <c r="AQY522" s="76"/>
      <c r="AQZ522" s="76"/>
      <c r="ARA522" s="76"/>
      <c r="ARB522" s="76"/>
      <c r="ARC522" s="76"/>
      <c r="ARD522" s="76"/>
      <c r="ARE522" s="76"/>
      <c r="ARF522" s="76"/>
      <c r="ARG522" s="76"/>
      <c r="ARH522" s="76"/>
      <c r="ARI522" s="76"/>
      <c r="ARJ522" s="76"/>
      <c r="ARK522" s="76"/>
      <c r="ARL522" s="76"/>
      <c r="ARM522" s="76"/>
      <c r="ARN522" s="76"/>
      <c r="ARO522" s="76"/>
      <c r="ARP522" s="76"/>
      <c r="ARQ522" s="76"/>
      <c r="ARR522" s="76"/>
      <c r="ARS522" s="76"/>
      <c r="ART522" s="76"/>
      <c r="ARU522" s="76"/>
      <c r="ARV522" s="76"/>
      <c r="ARW522" s="76"/>
      <c r="ARX522" s="76"/>
      <c r="ARY522" s="76"/>
      <c r="ARZ522" s="76"/>
      <c r="ASA522" s="76"/>
      <c r="ASB522" s="76"/>
      <c r="ASC522" s="76"/>
      <c r="ASD522" s="76"/>
      <c r="ASE522" s="76"/>
      <c r="ASF522" s="76"/>
      <c r="ASG522" s="76"/>
      <c r="ASH522" s="76"/>
      <c r="ASI522" s="76"/>
      <c r="ASJ522" s="76"/>
      <c r="ASK522" s="76"/>
      <c r="ASL522" s="76"/>
      <c r="ASM522" s="76"/>
      <c r="ASN522" s="76"/>
      <c r="ASO522" s="76"/>
      <c r="ASP522" s="76"/>
      <c r="ASQ522" s="76"/>
      <c r="ASR522" s="76"/>
      <c r="ASS522" s="76"/>
      <c r="AST522" s="76"/>
      <c r="ASU522" s="76"/>
      <c r="ASV522" s="76"/>
      <c r="ASW522" s="76"/>
      <c r="ASX522" s="76"/>
      <c r="ASY522" s="76"/>
      <c r="ASZ522" s="76"/>
      <c r="ATA522" s="76"/>
      <c r="ATB522" s="76"/>
      <c r="ATC522" s="76"/>
      <c r="ATD522" s="76"/>
      <c r="ATE522" s="76"/>
      <c r="ATF522" s="76"/>
      <c r="ATG522" s="76"/>
      <c r="ATH522" s="76"/>
      <c r="ATI522" s="76"/>
      <c r="ATJ522" s="76"/>
      <c r="ATK522" s="76"/>
      <c r="ATL522" s="76"/>
      <c r="ATM522" s="76"/>
      <c r="ATN522" s="76"/>
      <c r="ATO522" s="76"/>
      <c r="ATP522" s="76"/>
      <c r="ATQ522" s="76"/>
      <c r="ATR522" s="76"/>
      <c r="ATS522" s="76"/>
      <c r="ATT522" s="76"/>
      <c r="ATU522" s="76"/>
      <c r="ATV522" s="76"/>
      <c r="ATW522" s="76"/>
      <c r="ATX522" s="76"/>
      <c r="ATY522" s="76"/>
      <c r="ATZ522" s="76"/>
      <c r="AUA522" s="76"/>
      <c r="AUB522" s="76"/>
      <c r="AUC522" s="76"/>
      <c r="AUD522" s="76"/>
      <c r="AUE522" s="76"/>
      <c r="AUF522" s="76"/>
      <c r="AUG522" s="76"/>
      <c r="AUH522" s="76"/>
      <c r="AUI522" s="76"/>
      <c r="AUJ522" s="76"/>
      <c r="AUK522" s="76"/>
      <c r="AUL522" s="76"/>
      <c r="AUM522" s="76"/>
      <c r="AUN522" s="76"/>
      <c r="AUO522" s="76"/>
      <c r="AUP522" s="76"/>
      <c r="AUQ522" s="76"/>
      <c r="AUR522" s="76"/>
      <c r="AUS522" s="76"/>
      <c r="AUT522" s="76"/>
      <c r="AUU522" s="76"/>
      <c r="AUV522" s="76"/>
      <c r="AUW522" s="76"/>
      <c r="AUX522" s="76"/>
      <c r="AUY522" s="76"/>
      <c r="AUZ522" s="76"/>
      <c r="AVA522" s="76"/>
      <c r="AVB522" s="76"/>
      <c r="AVC522" s="76"/>
      <c r="AVD522" s="76"/>
      <c r="AVE522" s="76"/>
      <c r="AVF522" s="76"/>
      <c r="AVG522" s="76"/>
      <c r="AVH522" s="76"/>
      <c r="AVI522" s="76"/>
      <c r="AVJ522" s="76"/>
      <c r="AVK522" s="76"/>
      <c r="AVL522" s="76"/>
      <c r="AVM522" s="76"/>
      <c r="AVN522" s="76"/>
      <c r="AVO522" s="76"/>
      <c r="AVP522" s="76"/>
      <c r="AVQ522" s="76"/>
      <c r="AVR522" s="76"/>
      <c r="AVS522" s="76"/>
      <c r="AVT522" s="76"/>
      <c r="AVU522" s="76"/>
      <c r="AVV522" s="76"/>
      <c r="AVW522" s="76"/>
      <c r="AVX522" s="76"/>
      <c r="AVY522" s="76"/>
      <c r="AVZ522" s="76"/>
      <c r="AWA522" s="76"/>
      <c r="AWB522" s="76"/>
      <c r="AWC522" s="76"/>
      <c r="AWD522" s="76"/>
      <c r="AWE522" s="76"/>
      <c r="AWF522" s="76"/>
      <c r="AWG522" s="76"/>
      <c r="AWH522" s="76"/>
      <c r="AWI522" s="76"/>
      <c r="AWJ522" s="76"/>
      <c r="AWK522" s="76"/>
      <c r="AWL522" s="76"/>
      <c r="AWM522" s="76"/>
      <c r="AWN522" s="76"/>
      <c r="AWO522" s="76"/>
      <c r="AWP522" s="76"/>
      <c r="AWQ522" s="76"/>
      <c r="AWR522" s="76"/>
      <c r="AWS522" s="76"/>
      <c r="AWT522" s="76"/>
      <c r="AWU522" s="76"/>
      <c r="AWV522" s="76"/>
      <c r="AWW522" s="76"/>
      <c r="AWX522" s="76"/>
      <c r="AWY522" s="76"/>
      <c r="AWZ522" s="76"/>
      <c r="AXA522" s="76"/>
      <c r="AXB522" s="76"/>
      <c r="AXC522" s="76"/>
      <c r="AXD522" s="76"/>
      <c r="AXE522" s="76"/>
      <c r="AXF522" s="76"/>
      <c r="AXG522" s="76"/>
      <c r="AXH522" s="76"/>
      <c r="AXI522" s="76"/>
      <c r="AXJ522" s="76"/>
      <c r="AXK522" s="76"/>
      <c r="AXL522" s="76"/>
      <c r="AXM522" s="76"/>
      <c r="AXN522" s="76"/>
      <c r="AXO522" s="76"/>
      <c r="AXP522" s="76"/>
      <c r="AXQ522" s="76"/>
      <c r="AXR522" s="76"/>
      <c r="AXS522" s="76"/>
      <c r="AXT522" s="76"/>
      <c r="AXU522" s="76"/>
      <c r="AXV522" s="76"/>
      <c r="AXW522" s="76"/>
      <c r="AXX522" s="76"/>
      <c r="AXY522" s="76"/>
      <c r="AXZ522" s="76"/>
      <c r="AYA522" s="76"/>
      <c r="AYB522" s="76"/>
      <c r="AYC522" s="76"/>
      <c r="AYD522" s="76"/>
      <c r="AYE522" s="76"/>
      <c r="AYF522" s="76"/>
      <c r="AYG522" s="76"/>
      <c r="AYH522" s="76"/>
      <c r="AYI522" s="76"/>
      <c r="AYJ522" s="76"/>
      <c r="AYK522" s="76"/>
      <c r="AYL522" s="76"/>
      <c r="AYM522" s="76"/>
      <c r="AYN522" s="76"/>
      <c r="AYO522" s="76"/>
      <c r="AYP522" s="76"/>
      <c r="AYQ522" s="76"/>
      <c r="AYR522" s="76"/>
      <c r="AYS522" s="76"/>
      <c r="AYT522" s="76"/>
      <c r="AYU522" s="76"/>
      <c r="AYV522" s="76"/>
      <c r="AYW522" s="76"/>
      <c r="AYX522" s="76"/>
      <c r="AYY522" s="76"/>
      <c r="AYZ522" s="76"/>
      <c r="AZA522" s="76"/>
      <c r="AZB522" s="76"/>
      <c r="AZC522" s="76"/>
      <c r="AZD522" s="76"/>
      <c r="AZE522" s="76"/>
      <c r="AZF522" s="76"/>
      <c r="AZG522" s="76"/>
      <c r="AZH522" s="76"/>
      <c r="AZI522" s="76"/>
      <c r="AZJ522" s="76"/>
      <c r="AZK522" s="76"/>
      <c r="AZL522" s="76"/>
      <c r="AZM522" s="76"/>
      <c r="AZN522" s="76"/>
      <c r="AZO522" s="76"/>
      <c r="AZP522" s="76"/>
      <c r="AZQ522" s="76"/>
      <c r="AZR522" s="76"/>
      <c r="AZS522" s="76"/>
      <c r="AZT522" s="76"/>
      <c r="AZU522" s="76"/>
      <c r="AZV522" s="76"/>
      <c r="AZW522" s="76"/>
      <c r="AZX522" s="76"/>
      <c r="AZY522" s="76"/>
      <c r="AZZ522" s="76"/>
      <c r="BAA522" s="76"/>
      <c r="BAB522" s="76"/>
      <c r="BAC522" s="76"/>
      <c r="BAD522" s="76"/>
      <c r="BAE522" s="76"/>
      <c r="BAF522" s="76"/>
      <c r="BAG522" s="76"/>
      <c r="BAH522" s="76"/>
      <c r="BAI522" s="76"/>
      <c r="BAJ522" s="76"/>
      <c r="BAK522" s="76"/>
      <c r="BAL522" s="76"/>
      <c r="BAM522" s="76"/>
      <c r="BAN522" s="76"/>
      <c r="BAO522" s="76"/>
      <c r="BAP522" s="76"/>
      <c r="BAQ522" s="76"/>
      <c r="BAR522" s="76"/>
      <c r="BAS522" s="76"/>
      <c r="BAT522" s="76"/>
      <c r="BAU522" s="76"/>
      <c r="BAV522" s="76"/>
      <c r="BAW522" s="76"/>
      <c r="BAX522" s="76"/>
      <c r="BAY522" s="76"/>
      <c r="BAZ522" s="76"/>
      <c r="BBA522" s="76"/>
      <c r="BBB522" s="76"/>
      <c r="BBC522" s="76"/>
      <c r="BBD522" s="76"/>
      <c r="BBE522" s="76"/>
      <c r="BBF522" s="76"/>
      <c r="BBG522" s="76"/>
      <c r="BBH522" s="76"/>
      <c r="BBI522" s="76"/>
      <c r="BBJ522" s="76"/>
      <c r="BBK522" s="76"/>
      <c r="BBL522" s="76"/>
      <c r="BBM522" s="76"/>
      <c r="BBN522" s="76"/>
      <c r="BBO522" s="76"/>
      <c r="BBP522" s="76"/>
      <c r="BBQ522" s="76"/>
      <c r="BBR522" s="76"/>
      <c r="BBS522" s="76"/>
      <c r="BBT522" s="76"/>
      <c r="BBU522" s="76"/>
      <c r="BBV522" s="76"/>
      <c r="BBW522" s="76"/>
      <c r="BBX522" s="76"/>
      <c r="BBY522" s="76"/>
      <c r="BBZ522" s="76"/>
      <c r="BCA522" s="76"/>
      <c r="BCB522" s="76"/>
      <c r="BCC522" s="76"/>
      <c r="BCD522" s="76"/>
      <c r="BCE522" s="76"/>
      <c r="BCF522" s="76"/>
      <c r="BCG522" s="76"/>
      <c r="BCH522" s="76"/>
      <c r="BCI522" s="76"/>
      <c r="BCJ522" s="76"/>
      <c r="BCK522" s="76"/>
      <c r="BCL522" s="76"/>
      <c r="BCM522" s="76"/>
      <c r="BCN522" s="76"/>
      <c r="BCO522" s="76"/>
      <c r="BCP522" s="76"/>
      <c r="BCQ522" s="76"/>
      <c r="BCR522" s="76"/>
      <c r="BCS522" s="76"/>
      <c r="BCT522" s="76"/>
      <c r="BCU522" s="76"/>
      <c r="BCV522" s="76"/>
      <c r="BCW522" s="76"/>
      <c r="BCX522" s="76"/>
      <c r="BCY522" s="76"/>
      <c r="BCZ522" s="76"/>
      <c r="BDA522" s="76"/>
      <c r="BDB522" s="76"/>
      <c r="BDC522" s="76"/>
      <c r="BDD522" s="76"/>
      <c r="BDE522" s="76"/>
      <c r="BDF522" s="76"/>
      <c r="BDG522" s="76"/>
      <c r="BDH522" s="76"/>
      <c r="BDI522" s="76"/>
      <c r="BDJ522" s="76"/>
      <c r="BDK522" s="76"/>
      <c r="BDL522" s="76"/>
      <c r="BDM522" s="76"/>
      <c r="BDN522" s="76"/>
      <c r="BDO522" s="76"/>
      <c r="BDP522" s="76"/>
      <c r="BDQ522" s="76"/>
      <c r="BDR522" s="76"/>
      <c r="BDS522" s="76"/>
      <c r="BDT522" s="76"/>
      <c r="BDU522" s="76"/>
      <c r="BDV522" s="76"/>
      <c r="BDW522" s="76"/>
      <c r="BDX522" s="76"/>
      <c r="BDY522" s="76"/>
      <c r="BDZ522" s="76"/>
      <c r="BEA522" s="76"/>
      <c r="BEB522" s="76"/>
      <c r="BEC522" s="76"/>
      <c r="BED522" s="76"/>
      <c r="BEE522" s="76"/>
      <c r="BEF522" s="76"/>
      <c r="BEG522" s="76"/>
      <c r="BEH522" s="76"/>
      <c r="BEI522" s="76"/>
      <c r="BEJ522" s="76"/>
      <c r="BEK522" s="76"/>
      <c r="BEL522" s="76"/>
      <c r="BEM522" s="76"/>
      <c r="BEN522" s="76"/>
      <c r="BEO522" s="76"/>
      <c r="BEP522" s="76"/>
      <c r="BEQ522" s="76"/>
      <c r="BER522" s="76"/>
      <c r="BES522" s="76"/>
      <c r="BET522" s="76"/>
      <c r="BEU522" s="76"/>
      <c r="BEV522" s="76"/>
      <c r="BEW522" s="76"/>
      <c r="BEX522" s="76"/>
      <c r="BEY522" s="76"/>
      <c r="BEZ522" s="76"/>
      <c r="BFA522" s="76"/>
      <c r="BFB522" s="76"/>
      <c r="BFC522" s="76"/>
      <c r="BFD522" s="76"/>
      <c r="BFE522" s="76"/>
      <c r="BFF522" s="76"/>
      <c r="BFG522" s="76"/>
      <c r="BFH522" s="76"/>
      <c r="BFI522" s="76"/>
      <c r="BFJ522" s="76"/>
      <c r="BFK522" s="76"/>
      <c r="BFL522" s="76"/>
      <c r="BFM522" s="76"/>
      <c r="BFN522" s="76"/>
      <c r="BFO522" s="76"/>
      <c r="BFP522" s="76"/>
      <c r="BFQ522" s="76"/>
      <c r="BFR522" s="76"/>
      <c r="BFS522" s="76"/>
    </row>
    <row r="523" spans="1:1527" s="20" customFormat="1" ht="42" x14ac:dyDescent="0.25">
      <c r="A523" s="71" t="s">
        <v>338</v>
      </c>
      <c r="B523" s="278" t="s">
        <v>957</v>
      </c>
      <c r="C523" s="278" t="s">
        <v>930</v>
      </c>
      <c r="D523" s="278" t="s">
        <v>916</v>
      </c>
      <c r="E523" s="278"/>
      <c r="F523" s="309">
        <f t="shared" si="19"/>
        <v>5.0999999999999988</v>
      </c>
      <c r="G523" s="278"/>
      <c r="H523" s="278">
        <v>0.51</v>
      </c>
      <c r="I523" s="278">
        <v>1.02</v>
      </c>
      <c r="J523" s="278">
        <v>1.2749999999999999</v>
      </c>
      <c r="K523" s="278">
        <v>1.5299999999999998</v>
      </c>
      <c r="L523" s="278">
        <v>0.7649999999999999</v>
      </c>
      <c r="M523" s="278"/>
      <c r="N523" s="278"/>
      <c r="O523" s="278"/>
      <c r="P523" s="278"/>
      <c r="Q523" s="278"/>
      <c r="R523" s="278"/>
      <c r="BA523" s="76"/>
      <c r="BB523" s="76"/>
      <c r="BC523" s="76"/>
      <c r="BD523" s="76"/>
      <c r="BE523" s="76"/>
      <c r="BF523" s="76"/>
      <c r="BG523" s="76"/>
      <c r="BH523" s="76"/>
      <c r="BI523" s="76"/>
      <c r="BJ523" s="76"/>
      <c r="BK523" s="76"/>
      <c r="BL523" s="76"/>
      <c r="BM523" s="76"/>
      <c r="BN523" s="76"/>
      <c r="BO523" s="76"/>
      <c r="BP523" s="76"/>
      <c r="BQ523" s="76"/>
      <c r="BR523" s="76"/>
      <c r="BS523" s="76"/>
      <c r="BT523" s="76"/>
      <c r="BU523" s="76"/>
      <c r="BV523" s="76"/>
      <c r="BW523" s="76"/>
      <c r="BX523" s="76"/>
      <c r="BY523" s="76"/>
      <c r="BZ523" s="76"/>
      <c r="CA523" s="76"/>
      <c r="CB523" s="76"/>
      <c r="CC523" s="76"/>
      <c r="CD523" s="76"/>
      <c r="CE523" s="76"/>
      <c r="CF523" s="76"/>
      <c r="CG523" s="76"/>
      <c r="CH523" s="76"/>
      <c r="CI523" s="76"/>
      <c r="CJ523" s="76"/>
      <c r="CK523" s="76"/>
      <c r="CL523" s="76"/>
      <c r="CM523" s="76"/>
      <c r="CN523" s="76"/>
      <c r="CO523" s="76"/>
      <c r="CP523" s="76"/>
      <c r="CQ523" s="76"/>
      <c r="CR523" s="76"/>
      <c r="CS523" s="76"/>
      <c r="CT523" s="76"/>
      <c r="CU523" s="76"/>
      <c r="CV523" s="76"/>
      <c r="CW523" s="76"/>
      <c r="CX523" s="76"/>
      <c r="CY523" s="76"/>
      <c r="CZ523" s="76"/>
      <c r="DA523" s="76"/>
      <c r="DB523" s="76"/>
      <c r="DC523" s="76"/>
      <c r="DD523" s="76"/>
      <c r="DE523" s="76"/>
      <c r="DF523" s="76"/>
      <c r="DG523" s="76"/>
      <c r="DH523" s="76"/>
      <c r="DI523" s="76"/>
      <c r="DJ523" s="76"/>
      <c r="DK523" s="76"/>
      <c r="DL523" s="76"/>
      <c r="DM523" s="76"/>
      <c r="DN523" s="76"/>
      <c r="DO523" s="76"/>
      <c r="DP523" s="76"/>
      <c r="DQ523" s="76"/>
      <c r="DR523" s="76"/>
      <c r="DS523" s="76"/>
      <c r="DT523" s="76"/>
      <c r="DU523" s="76"/>
      <c r="DV523" s="76"/>
      <c r="DW523" s="76"/>
      <c r="DX523" s="76"/>
      <c r="DY523" s="76"/>
      <c r="DZ523" s="76"/>
      <c r="EA523" s="76"/>
      <c r="EB523" s="76"/>
      <c r="EC523" s="76"/>
      <c r="ED523" s="76"/>
      <c r="EE523" s="76"/>
      <c r="EF523" s="76"/>
      <c r="EG523" s="76"/>
      <c r="EH523" s="76"/>
      <c r="EI523" s="76"/>
      <c r="EJ523" s="76"/>
      <c r="EK523" s="76"/>
      <c r="EL523" s="76"/>
      <c r="EM523" s="76"/>
      <c r="EN523" s="76"/>
      <c r="EO523" s="76"/>
      <c r="EP523" s="76"/>
      <c r="EQ523" s="76"/>
      <c r="ER523" s="76"/>
      <c r="ES523" s="76"/>
      <c r="ET523" s="76"/>
      <c r="EU523" s="76"/>
      <c r="EV523" s="76"/>
      <c r="EW523" s="76"/>
      <c r="EX523" s="76"/>
      <c r="EY523" s="76"/>
      <c r="EZ523" s="76"/>
      <c r="FA523" s="76"/>
      <c r="FB523" s="76"/>
      <c r="FC523" s="76"/>
      <c r="FD523" s="76"/>
      <c r="FE523" s="76"/>
      <c r="FF523" s="76"/>
      <c r="FG523" s="76"/>
      <c r="FH523" s="76"/>
      <c r="FI523" s="76"/>
      <c r="FJ523" s="76"/>
      <c r="FK523" s="76"/>
      <c r="FL523" s="76"/>
      <c r="FM523" s="76"/>
      <c r="FN523" s="76"/>
      <c r="FO523" s="76"/>
      <c r="FP523" s="76"/>
      <c r="FQ523" s="76"/>
      <c r="FR523" s="76"/>
      <c r="FS523" s="76"/>
      <c r="FT523" s="76"/>
      <c r="FU523" s="76"/>
      <c r="FV523" s="76"/>
      <c r="FW523" s="76"/>
      <c r="FX523" s="76"/>
      <c r="FY523" s="76"/>
      <c r="FZ523" s="76"/>
      <c r="GA523" s="76"/>
      <c r="GB523" s="76"/>
      <c r="GC523" s="76"/>
      <c r="GD523" s="76"/>
      <c r="GE523" s="76"/>
      <c r="GF523" s="76"/>
      <c r="GG523" s="76"/>
      <c r="GH523" s="76"/>
      <c r="GI523" s="76"/>
      <c r="GJ523" s="76"/>
      <c r="GK523" s="76"/>
      <c r="GL523" s="76"/>
      <c r="GM523" s="76"/>
      <c r="GN523" s="76"/>
      <c r="GO523" s="76"/>
      <c r="GP523" s="76"/>
      <c r="GQ523" s="76"/>
      <c r="GR523" s="76"/>
      <c r="GS523" s="76"/>
      <c r="GT523" s="76"/>
      <c r="GU523" s="76"/>
      <c r="GV523" s="76"/>
      <c r="GW523" s="76"/>
      <c r="GX523" s="76"/>
      <c r="GY523" s="76"/>
      <c r="GZ523" s="76"/>
      <c r="HA523" s="76"/>
      <c r="HB523" s="76"/>
      <c r="HC523" s="76"/>
      <c r="HD523" s="76"/>
      <c r="HE523" s="76"/>
      <c r="HF523" s="76"/>
      <c r="HG523" s="76"/>
      <c r="HH523" s="76"/>
      <c r="HI523" s="76"/>
      <c r="HJ523" s="76"/>
      <c r="HK523" s="76"/>
      <c r="HL523" s="76"/>
      <c r="HM523" s="76"/>
      <c r="HN523" s="76"/>
      <c r="HO523" s="76"/>
      <c r="HP523" s="76"/>
      <c r="HQ523" s="76"/>
      <c r="HR523" s="76"/>
      <c r="HS523" s="76"/>
      <c r="HT523" s="76"/>
      <c r="HU523" s="76"/>
      <c r="HV523" s="76"/>
      <c r="HW523" s="76"/>
      <c r="HX523" s="76"/>
      <c r="HY523" s="76"/>
      <c r="HZ523" s="76"/>
      <c r="IA523" s="76"/>
      <c r="IB523" s="76"/>
      <c r="IC523" s="76"/>
      <c r="ID523" s="76"/>
      <c r="IE523" s="76"/>
      <c r="IF523" s="76"/>
      <c r="IG523" s="76"/>
      <c r="IH523" s="76"/>
      <c r="II523" s="76"/>
      <c r="IJ523" s="76"/>
      <c r="IK523" s="76"/>
      <c r="IL523" s="76"/>
      <c r="IM523" s="76"/>
      <c r="IN523" s="76"/>
      <c r="IO523" s="76"/>
      <c r="IP523" s="76"/>
      <c r="IQ523" s="76"/>
      <c r="IR523" s="76"/>
      <c r="IS523" s="76"/>
      <c r="IT523" s="76"/>
      <c r="IU523" s="76"/>
      <c r="IV523" s="76"/>
      <c r="IW523" s="76"/>
      <c r="IX523" s="76"/>
      <c r="IY523" s="76"/>
      <c r="IZ523" s="76"/>
      <c r="JA523" s="76"/>
      <c r="JB523" s="76"/>
      <c r="JC523" s="76"/>
      <c r="JD523" s="76"/>
      <c r="JE523" s="76"/>
      <c r="JF523" s="76"/>
      <c r="JG523" s="76"/>
      <c r="JH523" s="76"/>
      <c r="JI523" s="76"/>
      <c r="JJ523" s="76"/>
      <c r="JK523" s="76"/>
      <c r="JL523" s="76"/>
      <c r="JM523" s="76"/>
      <c r="JN523" s="76"/>
      <c r="JO523" s="76"/>
      <c r="JP523" s="76"/>
      <c r="JQ523" s="76"/>
      <c r="JR523" s="76"/>
      <c r="JS523" s="76"/>
      <c r="JT523" s="76"/>
      <c r="JU523" s="76"/>
      <c r="JV523" s="76"/>
      <c r="JW523" s="76"/>
      <c r="JX523" s="76"/>
      <c r="JY523" s="76"/>
      <c r="JZ523" s="76"/>
      <c r="KA523" s="76"/>
      <c r="KB523" s="76"/>
      <c r="KC523" s="76"/>
      <c r="KD523" s="76"/>
      <c r="KE523" s="76"/>
      <c r="KF523" s="76"/>
      <c r="KG523" s="76"/>
      <c r="KH523" s="76"/>
      <c r="KI523" s="76"/>
      <c r="KJ523" s="76"/>
      <c r="KK523" s="76"/>
      <c r="KL523" s="76"/>
      <c r="KM523" s="76"/>
      <c r="KN523" s="76"/>
      <c r="KO523" s="76"/>
      <c r="KP523" s="76"/>
      <c r="KQ523" s="76"/>
      <c r="KR523" s="76"/>
      <c r="KS523" s="76"/>
      <c r="KT523" s="76"/>
      <c r="KU523" s="76"/>
      <c r="KV523" s="76"/>
      <c r="KW523" s="76"/>
      <c r="KX523" s="76"/>
      <c r="KY523" s="76"/>
      <c r="KZ523" s="76"/>
      <c r="LA523" s="76"/>
      <c r="LB523" s="76"/>
      <c r="LC523" s="76"/>
      <c r="LD523" s="76"/>
      <c r="LE523" s="76"/>
      <c r="LF523" s="76"/>
      <c r="LG523" s="76"/>
      <c r="LH523" s="76"/>
      <c r="LI523" s="76"/>
      <c r="LJ523" s="76"/>
      <c r="LK523" s="76"/>
      <c r="LL523" s="76"/>
      <c r="LM523" s="76"/>
      <c r="LN523" s="76"/>
      <c r="LO523" s="76"/>
      <c r="LP523" s="76"/>
      <c r="LQ523" s="76"/>
      <c r="LR523" s="76"/>
      <c r="LS523" s="76"/>
      <c r="LT523" s="76"/>
      <c r="LU523" s="76"/>
      <c r="LV523" s="76"/>
      <c r="LW523" s="76"/>
      <c r="LX523" s="76"/>
      <c r="LY523" s="76"/>
      <c r="LZ523" s="76"/>
      <c r="MA523" s="76"/>
      <c r="MB523" s="76"/>
      <c r="MC523" s="76"/>
      <c r="MD523" s="76"/>
      <c r="ME523" s="76"/>
      <c r="MF523" s="76"/>
      <c r="MG523" s="76"/>
      <c r="MH523" s="76"/>
      <c r="MI523" s="76"/>
      <c r="MJ523" s="76"/>
      <c r="MK523" s="76"/>
      <c r="ML523" s="76"/>
      <c r="MM523" s="76"/>
      <c r="MN523" s="76"/>
      <c r="MO523" s="76"/>
      <c r="MP523" s="76"/>
      <c r="MQ523" s="76"/>
      <c r="MR523" s="76"/>
      <c r="MS523" s="76"/>
      <c r="MT523" s="76"/>
      <c r="MU523" s="76"/>
      <c r="MV523" s="76"/>
      <c r="MW523" s="76"/>
      <c r="MX523" s="76"/>
      <c r="MY523" s="76"/>
      <c r="MZ523" s="76"/>
      <c r="NA523" s="76"/>
      <c r="NB523" s="76"/>
      <c r="NC523" s="76"/>
      <c r="ND523" s="76"/>
      <c r="NE523" s="76"/>
      <c r="NF523" s="76"/>
      <c r="NG523" s="76"/>
      <c r="NH523" s="76"/>
      <c r="NI523" s="76"/>
      <c r="NJ523" s="76"/>
      <c r="NK523" s="76"/>
      <c r="NL523" s="76"/>
      <c r="NM523" s="76"/>
      <c r="NN523" s="76"/>
      <c r="NO523" s="76"/>
      <c r="NP523" s="76"/>
      <c r="NQ523" s="76"/>
      <c r="NR523" s="76"/>
      <c r="NS523" s="76"/>
      <c r="NT523" s="76"/>
      <c r="NU523" s="76"/>
      <c r="NV523" s="76"/>
      <c r="NW523" s="76"/>
      <c r="NX523" s="76"/>
      <c r="NY523" s="76"/>
      <c r="NZ523" s="76"/>
      <c r="OA523" s="76"/>
      <c r="OB523" s="76"/>
      <c r="OC523" s="76"/>
      <c r="OD523" s="76"/>
      <c r="OE523" s="76"/>
      <c r="OF523" s="76"/>
      <c r="OG523" s="76"/>
      <c r="OH523" s="76"/>
      <c r="OI523" s="76"/>
      <c r="OJ523" s="76"/>
      <c r="OK523" s="76"/>
      <c r="OL523" s="76"/>
      <c r="OM523" s="76"/>
      <c r="ON523" s="76"/>
      <c r="OO523" s="76"/>
      <c r="OP523" s="76"/>
      <c r="OQ523" s="76"/>
      <c r="OR523" s="76"/>
      <c r="OS523" s="76"/>
      <c r="OT523" s="76"/>
      <c r="OU523" s="76"/>
      <c r="OV523" s="76"/>
      <c r="OW523" s="76"/>
      <c r="OX523" s="76"/>
      <c r="OY523" s="76"/>
      <c r="OZ523" s="76"/>
      <c r="PA523" s="76"/>
      <c r="PB523" s="76"/>
      <c r="PC523" s="76"/>
      <c r="PD523" s="76"/>
      <c r="PE523" s="76"/>
      <c r="PF523" s="76"/>
      <c r="PG523" s="76"/>
      <c r="PH523" s="76"/>
      <c r="PI523" s="76"/>
      <c r="PJ523" s="76"/>
      <c r="PK523" s="76"/>
      <c r="PL523" s="76"/>
      <c r="PM523" s="76"/>
      <c r="PN523" s="76"/>
      <c r="PO523" s="76"/>
      <c r="PP523" s="76"/>
      <c r="PQ523" s="76"/>
      <c r="PR523" s="76"/>
      <c r="PS523" s="76"/>
      <c r="PT523" s="76"/>
      <c r="PU523" s="76"/>
      <c r="PV523" s="76"/>
      <c r="PW523" s="76"/>
      <c r="PX523" s="76"/>
      <c r="PY523" s="76"/>
      <c r="PZ523" s="76"/>
      <c r="QA523" s="76"/>
      <c r="QB523" s="76"/>
      <c r="QC523" s="76"/>
      <c r="QD523" s="76"/>
      <c r="QE523" s="76"/>
      <c r="QF523" s="76"/>
      <c r="QG523" s="76"/>
      <c r="QH523" s="76"/>
      <c r="QI523" s="76"/>
      <c r="QJ523" s="76"/>
      <c r="QK523" s="76"/>
      <c r="QL523" s="76"/>
      <c r="QM523" s="76"/>
      <c r="QN523" s="76"/>
      <c r="QO523" s="76"/>
      <c r="QP523" s="76"/>
      <c r="QQ523" s="76"/>
      <c r="QR523" s="76"/>
      <c r="QS523" s="76"/>
      <c r="QT523" s="76"/>
      <c r="QU523" s="76"/>
      <c r="QV523" s="76"/>
      <c r="QW523" s="76"/>
      <c r="QX523" s="76"/>
      <c r="QY523" s="76"/>
      <c r="QZ523" s="76"/>
      <c r="RA523" s="76"/>
      <c r="RB523" s="76"/>
      <c r="RC523" s="76"/>
      <c r="RD523" s="76"/>
      <c r="RE523" s="76"/>
      <c r="RF523" s="76"/>
      <c r="RG523" s="76"/>
      <c r="RH523" s="76"/>
      <c r="RI523" s="76"/>
      <c r="RJ523" s="76"/>
      <c r="RK523" s="76"/>
      <c r="RL523" s="76"/>
      <c r="RM523" s="76"/>
      <c r="RN523" s="76"/>
      <c r="RO523" s="76"/>
      <c r="RP523" s="76"/>
      <c r="RQ523" s="76"/>
      <c r="RR523" s="76"/>
      <c r="RS523" s="76"/>
      <c r="RT523" s="76"/>
      <c r="RU523" s="76"/>
      <c r="RV523" s="76"/>
      <c r="RW523" s="76"/>
      <c r="RX523" s="76"/>
      <c r="RY523" s="76"/>
      <c r="RZ523" s="76"/>
      <c r="SA523" s="76"/>
      <c r="SB523" s="76"/>
      <c r="SC523" s="76"/>
      <c r="SD523" s="76"/>
      <c r="SE523" s="76"/>
      <c r="SF523" s="76"/>
      <c r="SG523" s="76"/>
      <c r="SH523" s="76"/>
      <c r="SI523" s="76"/>
      <c r="SJ523" s="76"/>
      <c r="SK523" s="76"/>
      <c r="SL523" s="76"/>
      <c r="SM523" s="76"/>
      <c r="SN523" s="76"/>
      <c r="SO523" s="76"/>
      <c r="SP523" s="76"/>
      <c r="SQ523" s="76"/>
      <c r="SR523" s="76"/>
      <c r="SS523" s="76"/>
      <c r="ST523" s="76"/>
      <c r="SU523" s="76"/>
      <c r="SV523" s="76"/>
      <c r="SW523" s="76"/>
      <c r="SX523" s="76"/>
      <c r="SY523" s="76"/>
      <c r="SZ523" s="76"/>
      <c r="TA523" s="76"/>
      <c r="TB523" s="76"/>
      <c r="TC523" s="76"/>
      <c r="TD523" s="76"/>
      <c r="TE523" s="76"/>
      <c r="TF523" s="76"/>
      <c r="TG523" s="76"/>
      <c r="TH523" s="76"/>
      <c r="TI523" s="76"/>
      <c r="TJ523" s="76"/>
      <c r="TK523" s="76"/>
      <c r="TL523" s="76"/>
      <c r="TM523" s="76"/>
      <c r="TN523" s="76"/>
      <c r="TO523" s="76"/>
      <c r="TP523" s="76"/>
      <c r="TQ523" s="76"/>
      <c r="TR523" s="76"/>
      <c r="TS523" s="76"/>
      <c r="TT523" s="76"/>
      <c r="TU523" s="76"/>
      <c r="TV523" s="76"/>
      <c r="TW523" s="76"/>
      <c r="TX523" s="76"/>
      <c r="TY523" s="76"/>
      <c r="TZ523" s="76"/>
      <c r="UA523" s="76"/>
      <c r="UB523" s="76"/>
      <c r="UC523" s="76"/>
      <c r="UD523" s="76"/>
      <c r="UE523" s="76"/>
      <c r="UF523" s="76"/>
      <c r="UG523" s="76"/>
      <c r="UH523" s="76"/>
      <c r="UI523" s="76"/>
      <c r="UJ523" s="76"/>
      <c r="UK523" s="76"/>
      <c r="UL523" s="76"/>
      <c r="UM523" s="76"/>
      <c r="UN523" s="76"/>
      <c r="UO523" s="76"/>
      <c r="UP523" s="76"/>
      <c r="UQ523" s="76"/>
      <c r="UR523" s="76"/>
      <c r="US523" s="76"/>
      <c r="UT523" s="76"/>
      <c r="UU523" s="76"/>
      <c r="UV523" s="76"/>
      <c r="UW523" s="76"/>
      <c r="UX523" s="76"/>
      <c r="UY523" s="76"/>
      <c r="UZ523" s="76"/>
      <c r="VA523" s="76"/>
      <c r="VB523" s="76"/>
      <c r="VC523" s="76"/>
      <c r="VD523" s="76"/>
      <c r="VE523" s="76"/>
      <c r="VF523" s="76"/>
      <c r="VG523" s="76"/>
      <c r="VH523" s="76"/>
      <c r="VI523" s="76"/>
      <c r="VJ523" s="76"/>
      <c r="VK523" s="76"/>
      <c r="VL523" s="76"/>
      <c r="VM523" s="76"/>
      <c r="VN523" s="76"/>
      <c r="VO523" s="76"/>
      <c r="VP523" s="76"/>
      <c r="VQ523" s="76"/>
      <c r="VR523" s="76"/>
      <c r="VS523" s="76"/>
      <c r="VT523" s="76"/>
      <c r="VU523" s="76"/>
      <c r="VV523" s="76"/>
      <c r="VW523" s="76"/>
      <c r="VX523" s="76"/>
      <c r="VY523" s="76"/>
      <c r="VZ523" s="76"/>
      <c r="WA523" s="76"/>
      <c r="WB523" s="76"/>
      <c r="WC523" s="76"/>
      <c r="WD523" s="76"/>
      <c r="WE523" s="76"/>
      <c r="WF523" s="76"/>
      <c r="WG523" s="76"/>
      <c r="WH523" s="76"/>
      <c r="WI523" s="76"/>
      <c r="WJ523" s="76"/>
      <c r="WK523" s="76"/>
      <c r="WL523" s="76"/>
      <c r="WM523" s="76"/>
      <c r="WN523" s="76"/>
      <c r="WO523" s="76"/>
      <c r="WP523" s="76"/>
      <c r="WQ523" s="76"/>
      <c r="WR523" s="76"/>
      <c r="WS523" s="76"/>
      <c r="WT523" s="76"/>
      <c r="WU523" s="76"/>
      <c r="WV523" s="76"/>
      <c r="WW523" s="76"/>
      <c r="WX523" s="76"/>
      <c r="WY523" s="76"/>
      <c r="WZ523" s="76"/>
      <c r="XA523" s="76"/>
      <c r="XB523" s="76"/>
      <c r="XC523" s="76"/>
      <c r="XD523" s="76"/>
      <c r="XE523" s="76"/>
      <c r="XF523" s="76"/>
      <c r="XG523" s="76"/>
      <c r="XH523" s="76"/>
      <c r="XI523" s="76"/>
      <c r="XJ523" s="76"/>
      <c r="XK523" s="76"/>
      <c r="XL523" s="76"/>
      <c r="XM523" s="76"/>
      <c r="XN523" s="76"/>
      <c r="XO523" s="76"/>
      <c r="XP523" s="76"/>
      <c r="XQ523" s="76"/>
      <c r="XR523" s="76"/>
      <c r="XS523" s="76"/>
      <c r="XT523" s="76"/>
      <c r="XU523" s="76"/>
      <c r="XV523" s="76"/>
      <c r="XW523" s="76"/>
      <c r="XX523" s="76"/>
      <c r="XY523" s="76"/>
      <c r="XZ523" s="76"/>
      <c r="YA523" s="76"/>
      <c r="YB523" s="76"/>
      <c r="YC523" s="76"/>
      <c r="YD523" s="76"/>
      <c r="YE523" s="76"/>
      <c r="YF523" s="76"/>
      <c r="YG523" s="76"/>
      <c r="YH523" s="76"/>
      <c r="YI523" s="76"/>
      <c r="YJ523" s="76"/>
      <c r="YK523" s="76"/>
      <c r="YL523" s="76"/>
      <c r="YM523" s="76"/>
      <c r="YN523" s="76"/>
      <c r="YO523" s="76"/>
      <c r="YP523" s="76"/>
      <c r="YQ523" s="76"/>
      <c r="YR523" s="76"/>
      <c r="YS523" s="76"/>
      <c r="YT523" s="76"/>
      <c r="YU523" s="76"/>
      <c r="YV523" s="76"/>
      <c r="YW523" s="76"/>
      <c r="YX523" s="76"/>
      <c r="YY523" s="76"/>
      <c r="YZ523" s="76"/>
      <c r="ZA523" s="76"/>
      <c r="ZB523" s="76"/>
      <c r="ZC523" s="76"/>
      <c r="ZD523" s="76"/>
      <c r="ZE523" s="76"/>
      <c r="ZF523" s="76"/>
      <c r="ZG523" s="76"/>
      <c r="ZH523" s="76"/>
      <c r="ZI523" s="76"/>
      <c r="ZJ523" s="76"/>
      <c r="ZK523" s="76"/>
      <c r="ZL523" s="76"/>
      <c r="ZM523" s="76"/>
      <c r="ZN523" s="76"/>
      <c r="ZO523" s="76"/>
      <c r="ZP523" s="76"/>
      <c r="ZQ523" s="76"/>
      <c r="ZR523" s="76"/>
      <c r="ZS523" s="76"/>
      <c r="ZT523" s="76"/>
      <c r="ZU523" s="76"/>
      <c r="ZV523" s="76"/>
      <c r="ZW523" s="76"/>
      <c r="ZX523" s="76"/>
      <c r="ZY523" s="76"/>
      <c r="ZZ523" s="76"/>
      <c r="AAA523" s="76"/>
      <c r="AAB523" s="76"/>
      <c r="AAC523" s="76"/>
      <c r="AAD523" s="76"/>
      <c r="AAE523" s="76"/>
      <c r="AAF523" s="76"/>
      <c r="AAG523" s="76"/>
      <c r="AAH523" s="76"/>
      <c r="AAI523" s="76"/>
      <c r="AAJ523" s="76"/>
      <c r="AAK523" s="76"/>
      <c r="AAL523" s="76"/>
      <c r="AAM523" s="76"/>
      <c r="AAN523" s="76"/>
      <c r="AAO523" s="76"/>
      <c r="AAP523" s="76"/>
      <c r="AAQ523" s="76"/>
      <c r="AAR523" s="76"/>
      <c r="AAS523" s="76"/>
      <c r="AAT523" s="76"/>
      <c r="AAU523" s="76"/>
      <c r="AAV523" s="76"/>
      <c r="AAW523" s="76"/>
      <c r="AAX523" s="76"/>
      <c r="AAY523" s="76"/>
      <c r="AAZ523" s="76"/>
      <c r="ABA523" s="76"/>
      <c r="ABB523" s="76"/>
      <c r="ABC523" s="76"/>
      <c r="ABD523" s="76"/>
      <c r="ABE523" s="76"/>
      <c r="ABF523" s="76"/>
      <c r="ABG523" s="76"/>
      <c r="ABH523" s="76"/>
      <c r="ABI523" s="76"/>
      <c r="ABJ523" s="76"/>
      <c r="ABK523" s="76"/>
      <c r="ABL523" s="76"/>
      <c r="ABM523" s="76"/>
      <c r="ABN523" s="76"/>
      <c r="ABO523" s="76"/>
      <c r="ABP523" s="76"/>
      <c r="ABQ523" s="76"/>
      <c r="ABR523" s="76"/>
      <c r="ABS523" s="76"/>
      <c r="ABT523" s="76"/>
      <c r="ABU523" s="76"/>
      <c r="ABV523" s="76"/>
      <c r="ABW523" s="76"/>
      <c r="ABX523" s="76"/>
      <c r="ABY523" s="76"/>
      <c r="ABZ523" s="76"/>
      <c r="ACA523" s="76"/>
      <c r="ACB523" s="76"/>
      <c r="ACC523" s="76"/>
      <c r="ACD523" s="76"/>
      <c r="ACE523" s="76"/>
      <c r="ACF523" s="76"/>
      <c r="ACG523" s="76"/>
      <c r="ACH523" s="76"/>
      <c r="ACI523" s="76"/>
      <c r="ACJ523" s="76"/>
      <c r="ACK523" s="76"/>
      <c r="ACL523" s="76"/>
      <c r="ACM523" s="76"/>
      <c r="ACN523" s="76"/>
      <c r="ACO523" s="76"/>
      <c r="ACP523" s="76"/>
      <c r="ACQ523" s="76"/>
      <c r="ACR523" s="76"/>
      <c r="ACS523" s="76"/>
      <c r="ACT523" s="76"/>
      <c r="ACU523" s="76"/>
      <c r="ACV523" s="76"/>
      <c r="ACW523" s="76"/>
      <c r="ACX523" s="76"/>
      <c r="ACY523" s="76"/>
      <c r="ACZ523" s="76"/>
      <c r="ADA523" s="76"/>
      <c r="ADB523" s="76"/>
      <c r="ADC523" s="76"/>
      <c r="ADD523" s="76"/>
      <c r="ADE523" s="76"/>
      <c r="ADF523" s="76"/>
      <c r="ADG523" s="76"/>
      <c r="ADH523" s="76"/>
      <c r="ADI523" s="76"/>
      <c r="ADJ523" s="76"/>
      <c r="ADK523" s="76"/>
      <c r="ADL523" s="76"/>
      <c r="ADM523" s="76"/>
      <c r="ADN523" s="76"/>
      <c r="ADO523" s="76"/>
      <c r="ADP523" s="76"/>
      <c r="ADQ523" s="76"/>
      <c r="ADR523" s="76"/>
      <c r="ADS523" s="76"/>
      <c r="ADT523" s="76"/>
      <c r="ADU523" s="76"/>
      <c r="ADV523" s="76"/>
      <c r="ADW523" s="76"/>
      <c r="ADX523" s="76"/>
      <c r="ADY523" s="76"/>
      <c r="ADZ523" s="76"/>
      <c r="AEA523" s="76"/>
      <c r="AEB523" s="76"/>
      <c r="AEC523" s="76"/>
      <c r="AED523" s="76"/>
      <c r="AEE523" s="76"/>
      <c r="AEF523" s="76"/>
      <c r="AEG523" s="76"/>
      <c r="AEH523" s="76"/>
      <c r="AEI523" s="76"/>
      <c r="AEJ523" s="76"/>
      <c r="AEK523" s="76"/>
      <c r="AEL523" s="76"/>
      <c r="AEM523" s="76"/>
      <c r="AEN523" s="76"/>
      <c r="AEO523" s="76"/>
      <c r="AEP523" s="76"/>
      <c r="AEQ523" s="76"/>
      <c r="AER523" s="76"/>
      <c r="AES523" s="76"/>
      <c r="AET523" s="76"/>
      <c r="AEU523" s="76"/>
      <c r="AEV523" s="76"/>
      <c r="AEW523" s="76"/>
      <c r="AEX523" s="76"/>
      <c r="AEY523" s="76"/>
      <c r="AEZ523" s="76"/>
      <c r="AFA523" s="76"/>
      <c r="AFB523" s="76"/>
      <c r="AFC523" s="76"/>
      <c r="AFD523" s="76"/>
      <c r="AFE523" s="76"/>
      <c r="AFF523" s="76"/>
      <c r="AFG523" s="76"/>
      <c r="AFH523" s="76"/>
      <c r="AFI523" s="76"/>
      <c r="AFJ523" s="76"/>
      <c r="AFK523" s="76"/>
      <c r="AFL523" s="76"/>
      <c r="AFM523" s="76"/>
      <c r="AFN523" s="76"/>
      <c r="AFO523" s="76"/>
      <c r="AFP523" s="76"/>
      <c r="AFQ523" s="76"/>
      <c r="AFR523" s="76"/>
      <c r="AFS523" s="76"/>
      <c r="AFT523" s="76"/>
      <c r="AFU523" s="76"/>
      <c r="AFV523" s="76"/>
      <c r="AFW523" s="76"/>
      <c r="AFX523" s="76"/>
      <c r="AFY523" s="76"/>
      <c r="AFZ523" s="76"/>
      <c r="AGA523" s="76"/>
      <c r="AGB523" s="76"/>
      <c r="AGC523" s="76"/>
      <c r="AGD523" s="76"/>
      <c r="AGE523" s="76"/>
      <c r="AGF523" s="76"/>
      <c r="AGG523" s="76"/>
      <c r="AGH523" s="76"/>
      <c r="AGI523" s="76"/>
      <c r="AGJ523" s="76"/>
      <c r="AGK523" s="76"/>
      <c r="AGL523" s="76"/>
      <c r="AGM523" s="76"/>
      <c r="AGN523" s="76"/>
      <c r="AGO523" s="76"/>
      <c r="AGP523" s="76"/>
      <c r="AGQ523" s="76"/>
      <c r="AGR523" s="76"/>
      <c r="AGS523" s="76"/>
      <c r="AGT523" s="76"/>
      <c r="AGU523" s="76"/>
      <c r="AGV523" s="76"/>
      <c r="AGW523" s="76"/>
      <c r="AGX523" s="76"/>
      <c r="AGY523" s="76"/>
      <c r="AGZ523" s="76"/>
      <c r="AHA523" s="76"/>
      <c r="AHB523" s="76"/>
      <c r="AHC523" s="76"/>
      <c r="AHD523" s="76"/>
      <c r="AHE523" s="76"/>
      <c r="AHF523" s="76"/>
      <c r="AHG523" s="76"/>
      <c r="AHH523" s="76"/>
      <c r="AHI523" s="76"/>
      <c r="AHJ523" s="76"/>
      <c r="AHK523" s="76"/>
      <c r="AHL523" s="76"/>
      <c r="AHM523" s="76"/>
      <c r="AHN523" s="76"/>
      <c r="AHO523" s="76"/>
      <c r="AHP523" s="76"/>
      <c r="AHQ523" s="76"/>
      <c r="AHR523" s="76"/>
      <c r="AHS523" s="76"/>
      <c r="AHT523" s="76"/>
      <c r="AHU523" s="76"/>
      <c r="AHV523" s="76"/>
      <c r="AHW523" s="76"/>
      <c r="AHX523" s="76"/>
      <c r="AHY523" s="76"/>
      <c r="AHZ523" s="76"/>
      <c r="AIA523" s="76"/>
      <c r="AIB523" s="76"/>
      <c r="AIC523" s="76"/>
      <c r="AID523" s="76"/>
      <c r="AIE523" s="76"/>
      <c r="AIF523" s="76"/>
      <c r="AIG523" s="76"/>
      <c r="AIH523" s="76"/>
      <c r="AII523" s="76"/>
      <c r="AIJ523" s="76"/>
      <c r="AIK523" s="76"/>
      <c r="AIL523" s="76"/>
      <c r="AIM523" s="76"/>
      <c r="AIN523" s="76"/>
      <c r="AIO523" s="76"/>
      <c r="AIP523" s="76"/>
      <c r="AIQ523" s="76"/>
      <c r="AIR523" s="76"/>
      <c r="AIS523" s="76"/>
      <c r="AIT523" s="76"/>
      <c r="AIU523" s="76"/>
      <c r="AIV523" s="76"/>
      <c r="AIW523" s="76"/>
      <c r="AIX523" s="76"/>
      <c r="AIY523" s="76"/>
      <c r="AIZ523" s="76"/>
      <c r="AJA523" s="76"/>
      <c r="AJB523" s="76"/>
      <c r="AJC523" s="76"/>
      <c r="AJD523" s="76"/>
      <c r="AJE523" s="76"/>
      <c r="AJF523" s="76"/>
      <c r="AJG523" s="76"/>
      <c r="AJH523" s="76"/>
      <c r="AJI523" s="76"/>
      <c r="AJJ523" s="76"/>
      <c r="AJK523" s="76"/>
      <c r="AJL523" s="76"/>
      <c r="AJM523" s="76"/>
      <c r="AJN523" s="76"/>
      <c r="AJO523" s="76"/>
      <c r="AJP523" s="76"/>
      <c r="AJQ523" s="76"/>
      <c r="AJR523" s="76"/>
      <c r="AJS523" s="76"/>
      <c r="AJT523" s="76"/>
      <c r="AJU523" s="76"/>
      <c r="AJV523" s="76"/>
      <c r="AJW523" s="76"/>
      <c r="AJX523" s="76"/>
      <c r="AJY523" s="76"/>
      <c r="AJZ523" s="76"/>
      <c r="AKA523" s="76"/>
      <c r="AKB523" s="76"/>
      <c r="AKC523" s="76"/>
      <c r="AKD523" s="76"/>
      <c r="AKE523" s="76"/>
      <c r="AKF523" s="76"/>
      <c r="AKG523" s="76"/>
      <c r="AKH523" s="76"/>
      <c r="AKI523" s="76"/>
      <c r="AKJ523" s="76"/>
      <c r="AKK523" s="76"/>
      <c r="AKL523" s="76"/>
      <c r="AKM523" s="76"/>
      <c r="AKN523" s="76"/>
      <c r="AKO523" s="76"/>
      <c r="AKP523" s="76"/>
      <c r="AKQ523" s="76"/>
      <c r="AKR523" s="76"/>
      <c r="AKS523" s="76"/>
      <c r="AKT523" s="76"/>
      <c r="AKU523" s="76"/>
      <c r="AKV523" s="76"/>
      <c r="AKW523" s="76"/>
      <c r="AKX523" s="76"/>
      <c r="AKY523" s="76"/>
      <c r="AKZ523" s="76"/>
      <c r="ALA523" s="76"/>
      <c r="ALB523" s="76"/>
      <c r="ALC523" s="76"/>
      <c r="ALD523" s="76"/>
      <c r="ALE523" s="76"/>
      <c r="ALF523" s="76"/>
      <c r="ALG523" s="76"/>
      <c r="ALH523" s="76"/>
      <c r="ALI523" s="76"/>
      <c r="ALJ523" s="76"/>
      <c r="ALK523" s="76"/>
      <c r="ALL523" s="76"/>
      <c r="ALM523" s="76"/>
      <c r="ALN523" s="76"/>
      <c r="ALO523" s="76"/>
      <c r="ALP523" s="76"/>
      <c r="ALQ523" s="76"/>
      <c r="ALR523" s="76"/>
      <c r="ALS523" s="76"/>
      <c r="ALT523" s="76"/>
      <c r="ALU523" s="76"/>
      <c r="ALV523" s="76"/>
      <c r="ALW523" s="76"/>
      <c r="ALX523" s="76"/>
      <c r="ALY523" s="76"/>
      <c r="ALZ523" s="76"/>
      <c r="AMA523" s="76"/>
      <c r="AMB523" s="76"/>
      <c r="AMC523" s="76"/>
      <c r="AMD523" s="76"/>
      <c r="AME523" s="76"/>
      <c r="AMF523" s="76"/>
      <c r="AMG523" s="76"/>
      <c r="AMH523" s="76"/>
      <c r="AMI523" s="76"/>
      <c r="AMJ523" s="76"/>
      <c r="AMK523" s="76"/>
      <c r="AML523" s="76"/>
      <c r="AMM523" s="76"/>
      <c r="AMN523" s="76"/>
      <c r="AMO523" s="76"/>
      <c r="AMP523" s="76"/>
      <c r="AMQ523" s="76"/>
      <c r="AMR523" s="76"/>
      <c r="AMS523" s="76"/>
      <c r="AMT523" s="76"/>
      <c r="AMU523" s="76"/>
      <c r="AMV523" s="76"/>
      <c r="AMW523" s="76"/>
      <c r="AMX523" s="76"/>
      <c r="AMY523" s="76"/>
      <c r="AMZ523" s="76"/>
      <c r="ANA523" s="76"/>
      <c r="ANB523" s="76"/>
      <c r="ANC523" s="76"/>
      <c r="AND523" s="76"/>
      <c r="ANE523" s="76"/>
      <c r="ANF523" s="76"/>
      <c r="ANG523" s="76"/>
      <c r="ANH523" s="76"/>
      <c r="ANI523" s="76"/>
      <c r="ANJ523" s="76"/>
      <c r="ANK523" s="76"/>
      <c r="ANL523" s="76"/>
      <c r="ANM523" s="76"/>
      <c r="ANN523" s="76"/>
      <c r="ANO523" s="76"/>
      <c r="ANP523" s="76"/>
      <c r="ANQ523" s="76"/>
      <c r="ANR523" s="76"/>
      <c r="ANS523" s="76"/>
      <c r="ANT523" s="76"/>
      <c r="ANU523" s="76"/>
      <c r="ANV523" s="76"/>
      <c r="ANW523" s="76"/>
      <c r="ANX523" s="76"/>
      <c r="ANY523" s="76"/>
      <c r="ANZ523" s="76"/>
      <c r="AOA523" s="76"/>
      <c r="AOB523" s="76"/>
      <c r="AOC523" s="76"/>
      <c r="AOD523" s="76"/>
      <c r="AOE523" s="76"/>
      <c r="AOF523" s="76"/>
      <c r="AOG523" s="76"/>
      <c r="AOH523" s="76"/>
      <c r="AOI523" s="76"/>
      <c r="AOJ523" s="76"/>
      <c r="AOK523" s="76"/>
      <c r="AOL523" s="76"/>
      <c r="AOM523" s="76"/>
      <c r="AON523" s="76"/>
      <c r="AOO523" s="76"/>
      <c r="AOP523" s="76"/>
      <c r="AOQ523" s="76"/>
      <c r="AOR523" s="76"/>
      <c r="AOS523" s="76"/>
      <c r="AOT523" s="76"/>
      <c r="AOU523" s="76"/>
      <c r="AOV523" s="76"/>
      <c r="AOW523" s="76"/>
      <c r="AOX523" s="76"/>
      <c r="AOY523" s="76"/>
      <c r="AOZ523" s="76"/>
      <c r="APA523" s="76"/>
      <c r="APB523" s="76"/>
      <c r="APC523" s="76"/>
      <c r="APD523" s="76"/>
      <c r="APE523" s="76"/>
      <c r="APF523" s="76"/>
      <c r="APG523" s="76"/>
      <c r="APH523" s="76"/>
      <c r="API523" s="76"/>
      <c r="APJ523" s="76"/>
      <c r="APK523" s="76"/>
      <c r="APL523" s="76"/>
      <c r="APM523" s="76"/>
      <c r="APN523" s="76"/>
      <c r="APO523" s="76"/>
      <c r="APP523" s="76"/>
      <c r="APQ523" s="76"/>
      <c r="APR523" s="76"/>
      <c r="APS523" s="76"/>
      <c r="APT523" s="76"/>
      <c r="APU523" s="76"/>
      <c r="APV523" s="76"/>
      <c r="APW523" s="76"/>
      <c r="APX523" s="76"/>
      <c r="APY523" s="76"/>
      <c r="APZ523" s="76"/>
      <c r="AQA523" s="76"/>
      <c r="AQB523" s="76"/>
      <c r="AQC523" s="76"/>
      <c r="AQD523" s="76"/>
      <c r="AQE523" s="76"/>
      <c r="AQF523" s="76"/>
      <c r="AQG523" s="76"/>
      <c r="AQH523" s="76"/>
      <c r="AQI523" s="76"/>
      <c r="AQJ523" s="76"/>
      <c r="AQK523" s="76"/>
      <c r="AQL523" s="76"/>
      <c r="AQM523" s="76"/>
      <c r="AQN523" s="76"/>
      <c r="AQO523" s="76"/>
      <c r="AQP523" s="76"/>
      <c r="AQQ523" s="76"/>
      <c r="AQR523" s="76"/>
      <c r="AQS523" s="76"/>
      <c r="AQT523" s="76"/>
      <c r="AQU523" s="76"/>
      <c r="AQV523" s="76"/>
      <c r="AQW523" s="76"/>
      <c r="AQX523" s="76"/>
      <c r="AQY523" s="76"/>
      <c r="AQZ523" s="76"/>
      <c r="ARA523" s="76"/>
      <c r="ARB523" s="76"/>
      <c r="ARC523" s="76"/>
      <c r="ARD523" s="76"/>
      <c r="ARE523" s="76"/>
      <c r="ARF523" s="76"/>
      <c r="ARG523" s="76"/>
      <c r="ARH523" s="76"/>
      <c r="ARI523" s="76"/>
      <c r="ARJ523" s="76"/>
      <c r="ARK523" s="76"/>
      <c r="ARL523" s="76"/>
      <c r="ARM523" s="76"/>
      <c r="ARN523" s="76"/>
      <c r="ARO523" s="76"/>
      <c r="ARP523" s="76"/>
      <c r="ARQ523" s="76"/>
      <c r="ARR523" s="76"/>
      <c r="ARS523" s="76"/>
      <c r="ART523" s="76"/>
      <c r="ARU523" s="76"/>
      <c r="ARV523" s="76"/>
      <c r="ARW523" s="76"/>
      <c r="ARX523" s="76"/>
      <c r="ARY523" s="76"/>
      <c r="ARZ523" s="76"/>
      <c r="ASA523" s="76"/>
      <c r="ASB523" s="76"/>
      <c r="ASC523" s="76"/>
      <c r="ASD523" s="76"/>
      <c r="ASE523" s="76"/>
      <c r="ASF523" s="76"/>
      <c r="ASG523" s="76"/>
      <c r="ASH523" s="76"/>
      <c r="ASI523" s="76"/>
      <c r="ASJ523" s="76"/>
      <c r="ASK523" s="76"/>
      <c r="ASL523" s="76"/>
      <c r="ASM523" s="76"/>
      <c r="ASN523" s="76"/>
      <c r="ASO523" s="76"/>
      <c r="ASP523" s="76"/>
      <c r="ASQ523" s="76"/>
      <c r="ASR523" s="76"/>
      <c r="ASS523" s="76"/>
      <c r="AST523" s="76"/>
      <c r="ASU523" s="76"/>
      <c r="ASV523" s="76"/>
      <c r="ASW523" s="76"/>
      <c r="ASX523" s="76"/>
      <c r="ASY523" s="76"/>
      <c r="ASZ523" s="76"/>
      <c r="ATA523" s="76"/>
      <c r="ATB523" s="76"/>
      <c r="ATC523" s="76"/>
      <c r="ATD523" s="76"/>
      <c r="ATE523" s="76"/>
      <c r="ATF523" s="76"/>
      <c r="ATG523" s="76"/>
      <c r="ATH523" s="76"/>
      <c r="ATI523" s="76"/>
      <c r="ATJ523" s="76"/>
      <c r="ATK523" s="76"/>
      <c r="ATL523" s="76"/>
      <c r="ATM523" s="76"/>
      <c r="ATN523" s="76"/>
      <c r="ATO523" s="76"/>
      <c r="ATP523" s="76"/>
      <c r="ATQ523" s="76"/>
      <c r="ATR523" s="76"/>
      <c r="ATS523" s="76"/>
      <c r="ATT523" s="76"/>
      <c r="ATU523" s="76"/>
      <c r="ATV523" s="76"/>
      <c r="ATW523" s="76"/>
      <c r="ATX523" s="76"/>
      <c r="ATY523" s="76"/>
      <c r="ATZ523" s="76"/>
      <c r="AUA523" s="76"/>
      <c r="AUB523" s="76"/>
      <c r="AUC523" s="76"/>
      <c r="AUD523" s="76"/>
      <c r="AUE523" s="76"/>
      <c r="AUF523" s="76"/>
      <c r="AUG523" s="76"/>
      <c r="AUH523" s="76"/>
      <c r="AUI523" s="76"/>
      <c r="AUJ523" s="76"/>
      <c r="AUK523" s="76"/>
      <c r="AUL523" s="76"/>
      <c r="AUM523" s="76"/>
      <c r="AUN523" s="76"/>
      <c r="AUO523" s="76"/>
      <c r="AUP523" s="76"/>
      <c r="AUQ523" s="76"/>
      <c r="AUR523" s="76"/>
      <c r="AUS523" s="76"/>
      <c r="AUT523" s="76"/>
      <c r="AUU523" s="76"/>
      <c r="AUV523" s="76"/>
      <c r="AUW523" s="76"/>
      <c r="AUX523" s="76"/>
      <c r="AUY523" s="76"/>
      <c r="AUZ523" s="76"/>
      <c r="AVA523" s="76"/>
      <c r="AVB523" s="76"/>
      <c r="AVC523" s="76"/>
      <c r="AVD523" s="76"/>
      <c r="AVE523" s="76"/>
      <c r="AVF523" s="76"/>
      <c r="AVG523" s="76"/>
      <c r="AVH523" s="76"/>
      <c r="AVI523" s="76"/>
      <c r="AVJ523" s="76"/>
      <c r="AVK523" s="76"/>
      <c r="AVL523" s="76"/>
      <c r="AVM523" s="76"/>
      <c r="AVN523" s="76"/>
      <c r="AVO523" s="76"/>
      <c r="AVP523" s="76"/>
      <c r="AVQ523" s="76"/>
      <c r="AVR523" s="76"/>
      <c r="AVS523" s="76"/>
      <c r="AVT523" s="76"/>
      <c r="AVU523" s="76"/>
      <c r="AVV523" s="76"/>
      <c r="AVW523" s="76"/>
      <c r="AVX523" s="76"/>
      <c r="AVY523" s="76"/>
      <c r="AVZ523" s="76"/>
      <c r="AWA523" s="76"/>
      <c r="AWB523" s="76"/>
      <c r="AWC523" s="76"/>
      <c r="AWD523" s="76"/>
      <c r="AWE523" s="76"/>
      <c r="AWF523" s="76"/>
      <c r="AWG523" s="76"/>
      <c r="AWH523" s="76"/>
      <c r="AWI523" s="76"/>
      <c r="AWJ523" s="76"/>
      <c r="AWK523" s="76"/>
      <c r="AWL523" s="76"/>
      <c r="AWM523" s="76"/>
      <c r="AWN523" s="76"/>
      <c r="AWO523" s="76"/>
      <c r="AWP523" s="76"/>
      <c r="AWQ523" s="76"/>
      <c r="AWR523" s="76"/>
      <c r="AWS523" s="76"/>
      <c r="AWT523" s="76"/>
      <c r="AWU523" s="76"/>
      <c r="AWV523" s="76"/>
      <c r="AWW523" s="76"/>
      <c r="AWX523" s="76"/>
      <c r="AWY523" s="76"/>
      <c r="AWZ523" s="76"/>
      <c r="AXA523" s="76"/>
      <c r="AXB523" s="76"/>
      <c r="AXC523" s="76"/>
      <c r="AXD523" s="76"/>
      <c r="AXE523" s="76"/>
      <c r="AXF523" s="76"/>
      <c r="AXG523" s="76"/>
      <c r="AXH523" s="76"/>
      <c r="AXI523" s="76"/>
      <c r="AXJ523" s="76"/>
      <c r="AXK523" s="76"/>
      <c r="AXL523" s="76"/>
      <c r="AXM523" s="76"/>
      <c r="AXN523" s="76"/>
      <c r="AXO523" s="76"/>
      <c r="AXP523" s="76"/>
      <c r="AXQ523" s="76"/>
      <c r="AXR523" s="76"/>
      <c r="AXS523" s="76"/>
      <c r="AXT523" s="76"/>
      <c r="AXU523" s="76"/>
      <c r="AXV523" s="76"/>
      <c r="AXW523" s="76"/>
      <c r="AXX523" s="76"/>
      <c r="AXY523" s="76"/>
      <c r="AXZ523" s="76"/>
      <c r="AYA523" s="76"/>
      <c r="AYB523" s="76"/>
      <c r="AYC523" s="76"/>
      <c r="AYD523" s="76"/>
      <c r="AYE523" s="76"/>
      <c r="AYF523" s="76"/>
      <c r="AYG523" s="76"/>
      <c r="AYH523" s="76"/>
      <c r="AYI523" s="76"/>
      <c r="AYJ523" s="76"/>
      <c r="AYK523" s="76"/>
      <c r="AYL523" s="76"/>
      <c r="AYM523" s="76"/>
      <c r="AYN523" s="76"/>
      <c r="AYO523" s="76"/>
      <c r="AYP523" s="76"/>
      <c r="AYQ523" s="76"/>
      <c r="AYR523" s="76"/>
      <c r="AYS523" s="76"/>
      <c r="AYT523" s="76"/>
      <c r="AYU523" s="76"/>
      <c r="AYV523" s="76"/>
      <c r="AYW523" s="76"/>
      <c r="AYX523" s="76"/>
      <c r="AYY523" s="76"/>
      <c r="AYZ523" s="76"/>
      <c r="AZA523" s="76"/>
      <c r="AZB523" s="76"/>
      <c r="AZC523" s="76"/>
      <c r="AZD523" s="76"/>
      <c r="AZE523" s="76"/>
      <c r="AZF523" s="76"/>
      <c r="AZG523" s="76"/>
      <c r="AZH523" s="76"/>
      <c r="AZI523" s="76"/>
      <c r="AZJ523" s="76"/>
      <c r="AZK523" s="76"/>
      <c r="AZL523" s="76"/>
      <c r="AZM523" s="76"/>
      <c r="AZN523" s="76"/>
      <c r="AZO523" s="76"/>
      <c r="AZP523" s="76"/>
      <c r="AZQ523" s="76"/>
      <c r="AZR523" s="76"/>
      <c r="AZS523" s="76"/>
      <c r="AZT523" s="76"/>
      <c r="AZU523" s="76"/>
      <c r="AZV523" s="76"/>
      <c r="AZW523" s="76"/>
      <c r="AZX523" s="76"/>
      <c r="AZY523" s="76"/>
      <c r="AZZ523" s="76"/>
      <c r="BAA523" s="76"/>
      <c r="BAB523" s="76"/>
      <c r="BAC523" s="76"/>
      <c r="BAD523" s="76"/>
      <c r="BAE523" s="76"/>
      <c r="BAF523" s="76"/>
      <c r="BAG523" s="76"/>
      <c r="BAH523" s="76"/>
      <c r="BAI523" s="76"/>
      <c r="BAJ523" s="76"/>
      <c r="BAK523" s="76"/>
      <c r="BAL523" s="76"/>
      <c r="BAM523" s="76"/>
      <c r="BAN523" s="76"/>
      <c r="BAO523" s="76"/>
      <c r="BAP523" s="76"/>
      <c r="BAQ523" s="76"/>
      <c r="BAR523" s="76"/>
      <c r="BAS523" s="76"/>
      <c r="BAT523" s="76"/>
      <c r="BAU523" s="76"/>
      <c r="BAV523" s="76"/>
      <c r="BAW523" s="76"/>
      <c r="BAX523" s="76"/>
      <c r="BAY523" s="76"/>
      <c r="BAZ523" s="76"/>
      <c r="BBA523" s="76"/>
      <c r="BBB523" s="76"/>
      <c r="BBC523" s="76"/>
      <c r="BBD523" s="76"/>
      <c r="BBE523" s="76"/>
      <c r="BBF523" s="76"/>
      <c r="BBG523" s="76"/>
      <c r="BBH523" s="76"/>
      <c r="BBI523" s="76"/>
      <c r="BBJ523" s="76"/>
      <c r="BBK523" s="76"/>
      <c r="BBL523" s="76"/>
      <c r="BBM523" s="76"/>
      <c r="BBN523" s="76"/>
      <c r="BBO523" s="76"/>
      <c r="BBP523" s="76"/>
      <c r="BBQ523" s="76"/>
      <c r="BBR523" s="76"/>
      <c r="BBS523" s="76"/>
      <c r="BBT523" s="76"/>
      <c r="BBU523" s="76"/>
      <c r="BBV523" s="76"/>
      <c r="BBW523" s="76"/>
      <c r="BBX523" s="76"/>
      <c r="BBY523" s="76"/>
      <c r="BBZ523" s="76"/>
      <c r="BCA523" s="76"/>
      <c r="BCB523" s="76"/>
      <c r="BCC523" s="76"/>
      <c r="BCD523" s="76"/>
      <c r="BCE523" s="76"/>
      <c r="BCF523" s="76"/>
      <c r="BCG523" s="76"/>
      <c r="BCH523" s="76"/>
      <c r="BCI523" s="76"/>
      <c r="BCJ523" s="76"/>
      <c r="BCK523" s="76"/>
      <c r="BCL523" s="76"/>
      <c r="BCM523" s="76"/>
      <c r="BCN523" s="76"/>
      <c r="BCO523" s="76"/>
      <c r="BCP523" s="76"/>
      <c r="BCQ523" s="76"/>
      <c r="BCR523" s="76"/>
      <c r="BCS523" s="76"/>
      <c r="BCT523" s="76"/>
      <c r="BCU523" s="76"/>
      <c r="BCV523" s="76"/>
      <c r="BCW523" s="76"/>
      <c r="BCX523" s="76"/>
      <c r="BCY523" s="76"/>
      <c r="BCZ523" s="76"/>
      <c r="BDA523" s="76"/>
      <c r="BDB523" s="76"/>
      <c r="BDC523" s="76"/>
      <c r="BDD523" s="76"/>
      <c r="BDE523" s="76"/>
      <c r="BDF523" s="76"/>
      <c r="BDG523" s="76"/>
      <c r="BDH523" s="76"/>
      <c r="BDI523" s="76"/>
      <c r="BDJ523" s="76"/>
      <c r="BDK523" s="76"/>
      <c r="BDL523" s="76"/>
      <c r="BDM523" s="76"/>
      <c r="BDN523" s="76"/>
      <c r="BDO523" s="76"/>
      <c r="BDP523" s="76"/>
      <c r="BDQ523" s="76"/>
      <c r="BDR523" s="76"/>
      <c r="BDS523" s="76"/>
      <c r="BDT523" s="76"/>
      <c r="BDU523" s="76"/>
      <c r="BDV523" s="76"/>
      <c r="BDW523" s="76"/>
      <c r="BDX523" s="76"/>
      <c r="BDY523" s="76"/>
      <c r="BDZ523" s="76"/>
      <c r="BEA523" s="76"/>
      <c r="BEB523" s="76"/>
      <c r="BEC523" s="76"/>
      <c r="BED523" s="76"/>
      <c r="BEE523" s="76"/>
      <c r="BEF523" s="76"/>
      <c r="BEG523" s="76"/>
      <c r="BEH523" s="76"/>
      <c r="BEI523" s="76"/>
      <c r="BEJ523" s="76"/>
      <c r="BEK523" s="76"/>
      <c r="BEL523" s="76"/>
      <c r="BEM523" s="76"/>
      <c r="BEN523" s="76"/>
      <c r="BEO523" s="76"/>
      <c r="BEP523" s="76"/>
      <c r="BEQ523" s="76"/>
      <c r="BER523" s="76"/>
      <c r="BES523" s="76"/>
      <c r="BET523" s="76"/>
      <c r="BEU523" s="76"/>
      <c r="BEV523" s="76"/>
      <c r="BEW523" s="76"/>
      <c r="BEX523" s="76"/>
      <c r="BEY523" s="76"/>
      <c r="BEZ523" s="76"/>
      <c r="BFA523" s="76"/>
      <c r="BFB523" s="76"/>
      <c r="BFC523" s="76"/>
      <c r="BFD523" s="76"/>
      <c r="BFE523" s="76"/>
      <c r="BFF523" s="76"/>
      <c r="BFG523" s="76"/>
      <c r="BFH523" s="76"/>
      <c r="BFI523" s="76"/>
      <c r="BFJ523" s="76"/>
      <c r="BFK523" s="76"/>
      <c r="BFL523" s="76"/>
      <c r="BFM523" s="76"/>
      <c r="BFN523" s="76"/>
      <c r="BFO523" s="76"/>
      <c r="BFP523" s="76"/>
      <c r="BFQ523" s="76"/>
      <c r="BFR523" s="76"/>
      <c r="BFS523" s="76"/>
    </row>
    <row r="524" spans="1:1527" s="20" customFormat="1" ht="28" x14ac:dyDescent="0.25">
      <c r="A524" s="71" t="s">
        <v>338</v>
      </c>
      <c r="B524" s="278" t="s">
        <v>957</v>
      </c>
      <c r="C524" s="278" t="s">
        <v>930</v>
      </c>
      <c r="D524" s="278" t="s">
        <v>917</v>
      </c>
      <c r="E524" s="278"/>
      <c r="F524" s="309">
        <f t="shared" si="19"/>
        <v>0.93000000000000016</v>
      </c>
      <c r="G524" s="278"/>
      <c r="H524" s="278">
        <v>9.3000000000000013E-2</v>
      </c>
      <c r="I524" s="278">
        <v>0.18600000000000003</v>
      </c>
      <c r="J524" s="278">
        <v>0.23250000000000001</v>
      </c>
      <c r="K524" s="278">
        <v>0.27900000000000003</v>
      </c>
      <c r="L524" s="278">
        <v>0.13950000000000001</v>
      </c>
      <c r="M524" s="278"/>
      <c r="N524" s="278"/>
      <c r="O524" s="278"/>
      <c r="P524" s="278"/>
      <c r="Q524" s="278"/>
      <c r="R524" s="278"/>
      <c r="BA524" s="76"/>
      <c r="BB524" s="76"/>
      <c r="BC524" s="76"/>
      <c r="BD524" s="76"/>
      <c r="BE524" s="76"/>
      <c r="BF524" s="76"/>
      <c r="BG524" s="76"/>
      <c r="BH524" s="76"/>
      <c r="BI524" s="76"/>
      <c r="BJ524" s="76"/>
      <c r="BK524" s="76"/>
      <c r="BL524" s="76"/>
      <c r="BM524" s="76"/>
      <c r="BN524" s="76"/>
      <c r="BO524" s="76"/>
      <c r="BP524" s="76"/>
      <c r="BQ524" s="76"/>
      <c r="BR524" s="76"/>
      <c r="BS524" s="76"/>
      <c r="BT524" s="76"/>
      <c r="BU524" s="76"/>
      <c r="BV524" s="76"/>
      <c r="BW524" s="76"/>
      <c r="BX524" s="76"/>
      <c r="BY524" s="76"/>
      <c r="BZ524" s="76"/>
      <c r="CA524" s="76"/>
      <c r="CB524" s="76"/>
      <c r="CC524" s="76"/>
      <c r="CD524" s="76"/>
      <c r="CE524" s="76"/>
      <c r="CF524" s="76"/>
      <c r="CG524" s="76"/>
      <c r="CH524" s="76"/>
      <c r="CI524" s="76"/>
      <c r="CJ524" s="76"/>
      <c r="CK524" s="76"/>
      <c r="CL524" s="76"/>
      <c r="CM524" s="76"/>
      <c r="CN524" s="76"/>
      <c r="CO524" s="76"/>
      <c r="CP524" s="76"/>
      <c r="CQ524" s="76"/>
      <c r="CR524" s="76"/>
      <c r="CS524" s="76"/>
      <c r="CT524" s="76"/>
      <c r="CU524" s="76"/>
      <c r="CV524" s="76"/>
      <c r="CW524" s="76"/>
      <c r="CX524" s="76"/>
      <c r="CY524" s="76"/>
      <c r="CZ524" s="76"/>
      <c r="DA524" s="76"/>
      <c r="DB524" s="76"/>
      <c r="DC524" s="76"/>
      <c r="DD524" s="76"/>
      <c r="DE524" s="76"/>
      <c r="DF524" s="76"/>
      <c r="DG524" s="76"/>
      <c r="DH524" s="76"/>
      <c r="DI524" s="76"/>
      <c r="DJ524" s="76"/>
      <c r="DK524" s="76"/>
      <c r="DL524" s="76"/>
      <c r="DM524" s="76"/>
      <c r="DN524" s="76"/>
      <c r="DO524" s="76"/>
      <c r="DP524" s="76"/>
      <c r="DQ524" s="76"/>
      <c r="DR524" s="76"/>
      <c r="DS524" s="76"/>
      <c r="DT524" s="76"/>
      <c r="DU524" s="76"/>
      <c r="DV524" s="76"/>
      <c r="DW524" s="76"/>
      <c r="DX524" s="76"/>
      <c r="DY524" s="76"/>
      <c r="DZ524" s="76"/>
      <c r="EA524" s="76"/>
      <c r="EB524" s="76"/>
      <c r="EC524" s="76"/>
      <c r="ED524" s="76"/>
      <c r="EE524" s="76"/>
      <c r="EF524" s="76"/>
      <c r="EG524" s="76"/>
      <c r="EH524" s="76"/>
      <c r="EI524" s="76"/>
      <c r="EJ524" s="76"/>
      <c r="EK524" s="76"/>
      <c r="EL524" s="76"/>
      <c r="EM524" s="76"/>
      <c r="EN524" s="76"/>
      <c r="EO524" s="76"/>
      <c r="EP524" s="76"/>
      <c r="EQ524" s="76"/>
      <c r="ER524" s="76"/>
      <c r="ES524" s="76"/>
      <c r="ET524" s="76"/>
      <c r="EU524" s="76"/>
      <c r="EV524" s="76"/>
      <c r="EW524" s="76"/>
      <c r="EX524" s="76"/>
      <c r="EY524" s="76"/>
      <c r="EZ524" s="76"/>
      <c r="FA524" s="76"/>
      <c r="FB524" s="76"/>
      <c r="FC524" s="76"/>
      <c r="FD524" s="76"/>
      <c r="FE524" s="76"/>
      <c r="FF524" s="76"/>
      <c r="FG524" s="76"/>
      <c r="FH524" s="76"/>
      <c r="FI524" s="76"/>
      <c r="FJ524" s="76"/>
      <c r="FK524" s="76"/>
      <c r="FL524" s="76"/>
      <c r="FM524" s="76"/>
      <c r="FN524" s="76"/>
      <c r="FO524" s="76"/>
      <c r="FP524" s="76"/>
      <c r="FQ524" s="76"/>
      <c r="FR524" s="76"/>
      <c r="FS524" s="76"/>
      <c r="FT524" s="76"/>
      <c r="FU524" s="76"/>
      <c r="FV524" s="76"/>
      <c r="FW524" s="76"/>
      <c r="FX524" s="76"/>
      <c r="FY524" s="76"/>
      <c r="FZ524" s="76"/>
      <c r="GA524" s="76"/>
      <c r="GB524" s="76"/>
      <c r="GC524" s="76"/>
      <c r="GD524" s="76"/>
      <c r="GE524" s="76"/>
      <c r="GF524" s="76"/>
      <c r="GG524" s="76"/>
      <c r="GH524" s="76"/>
      <c r="GI524" s="76"/>
      <c r="GJ524" s="76"/>
      <c r="GK524" s="76"/>
      <c r="GL524" s="76"/>
      <c r="GM524" s="76"/>
      <c r="GN524" s="76"/>
      <c r="GO524" s="76"/>
      <c r="GP524" s="76"/>
      <c r="GQ524" s="76"/>
      <c r="GR524" s="76"/>
      <c r="GS524" s="76"/>
      <c r="GT524" s="76"/>
      <c r="GU524" s="76"/>
      <c r="GV524" s="76"/>
      <c r="GW524" s="76"/>
      <c r="GX524" s="76"/>
      <c r="GY524" s="76"/>
      <c r="GZ524" s="76"/>
      <c r="HA524" s="76"/>
      <c r="HB524" s="76"/>
      <c r="HC524" s="76"/>
      <c r="HD524" s="76"/>
      <c r="HE524" s="76"/>
      <c r="HF524" s="76"/>
      <c r="HG524" s="76"/>
      <c r="HH524" s="76"/>
      <c r="HI524" s="76"/>
      <c r="HJ524" s="76"/>
      <c r="HK524" s="76"/>
      <c r="HL524" s="76"/>
      <c r="HM524" s="76"/>
      <c r="HN524" s="76"/>
      <c r="HO524" s="76"/>
      <c r="HP524" s="76"/>
      <c r="HQ524" s="76"/>
      <c r="HR524" s="76"/>
      <c r="HS524" s="76"/>
      <c r="HT524" s="76"/>
      <c r="HU524" s="76"/>
      <c r="HV524" s="76"/>
      <c r="HW524" s="76"/>
      <c r="HX524" s="76"/>
      <c r="HY524" s="76"/>
      <c r="HZ524" s="76"/>
      <c r="IA524" s="76"/>
      <c r="IB524" s="76"/>
      <c r="IC524" s="76"/>
      <c r="ID524" s="76"/>
      <c r="IE524" s="76"/>
      <c r="IF524" s="76"/>
      <c r="IG524" s="76"/>
      <c r="IH524" s="76"/>
      <c r="II524" s="76"/>
      <c r="IJ524" s="76"/>
      <c r="IK524" s="76"/>
      <c r="IL524" s="76"/>
      <c r="IM524" s="76"/>
      <c r="IN524" s="76"/>
      <c r="IO524" s="76"/>
      <c r="IP524" s="76"/>
      <c r="IQ524" s="76"/>
      <c r="IR524" s="76"/>
      <c r="IS524" s="76"/>
      <c r="IT524" s="76"/>
      <c r="IU524" s="76"/>
      <c r="IV524" s="76"/>
      <c r="IW524" s="76"/>
      <c r="IX524" s="76"/>
      <c r="IY524" s="76"/>
      <c r="IZ524" s="76"/>
      <c r="JA524" s="76"/>
      <c r="JB524" s="76"/>
      <c r="JC524" s="76"/>
      <c r="JD524" s="76"/>
      <c r="JE524" s="76"/>
      <c r="JF524" s="76"/>
      <c r="JG524" s="76"/>
      <c r="JH524" s="76"/>
      <c r="JI524" s="76"/>
      <c r="JJ524" s="76"/>
      <c r="JK524" s="76"/>
      <c r="JL524" s="76"/>
      <c r="JM524" s="76"/>
      <c r="JN524" s="76"/>
      <c r="JO524" s="76"/>
      <c r="JP524" s="76"/>
      <c r="JQ524" s="76"/>
      <c r="JR524" s="76"/>
      <c r="JS524" s="76"/>
      <c r="JT524" s="76"/>
      <c r="JU524" s="76"/>
      <c r="JV524" s="76"/>
      <c r="JW524" s="76"/>
      <c r="JX524" s="76"/>
      <c r="JY524" s="76"/>
      <c r="JZ524" s="76"/>
      <c r="KA524" s="76"/>
      <c r="KB524" s="76"/>
      <c r="KC524" s="76"/>
      <c r="KD524" s="76"/>
      <c r="KE524" s="76"/>
      <c r="KF524" s="76"/>
      <c r="KG524" s="76"/>
      <c r="KH524" s="76"/>
      <c r="KI524" s="76"/>
      <c r="KJ524" s="76"/>
      <c r="KK524" s="76"/>
      <c r="KL524" s="76"/>
      <c r="KM524" s="76"/>
      <c r="KN524" s="76"/>
      <c r="KO524" s="76"/>
      <c r="KP524" s="76"/>
      <c r="KQ524" s="76"/>
      <c r="KR524" s="76"/>
      <c r="KS524" s="76"/>
      <c r="KT524" s="76"/>
      <c r="KU524" s="76"/>
      <c r="KV524" s="76"/>
      <c r="KW524" s="76"/>
      <c r="KX524" s="76"/>
      <c r="KY524" s="76"/>
      <c r="KZ524" s="76"/>
      <c r="LA524" s="76"/>
      <c r="LB524" s="76"/>
      <c r="LC524" s="76"/>
      <c r="LD524" s="76"/>
      <c r="LE524" s="76"/>
      <c r="LF524" s="76"/>
      <c r="LG524" s="76"/>
      <c r="LH524" s="76"/>
      <c r="LI524" s="76"/>
      <c r="LJ524" s="76"/>
      <c r="LK524" s="76"/>
      <c r="LL524" s="76"/>
      <c r="LM524" s="76"/>
      <c r="LN524" s="76"/>
      <c r="LO524" s="76"/>
      <c r="LP524" s="76"/>
      <c r="LQ524" s="76"/>
      <c r="LR524" s="76"/>
      <c r="LS524" s="76"/>
      <c r="LT524" s="76"/>
      <c r="LU524" s="76"/>
      <c r="LV524" s="76"/>
      <c r="LW524" s="76"/>
      <c r="LX524" s="76"/>
      <c r="LY524" s="76"/>
      <c r="LZ524" s="76"/>
      <c r="MA524" s="76"/>
      <c r="MB524" s="76"/>
      <c r="MC524" s="76"/>
      <c r="MD524" s="76"/>
      <c r="ME524" s="76"/>
      <c r="MF524" s="76"/>
      <c r="MG524" s="76"/>
      <c r="MH524" s="76"/>
      <c r="MI524" s="76"/>
      <c r="MJ524" s="76"/>
      <c r="MK524" s="76"/>
      <c r="ML524" s="76"/>
      <c r="MM524" s="76"/>
      <c r="MN524" s="76"/>
      <c r="MO524" s="76"/>
      <c r="MP524" s="76"/>
      <c r="MQ524" s="76"/>
      <c r="MR524" s="76"/>
      <c r="MS524" s="76"/>
      <c r="MT524" s="76"/>
      <c r="MU524" s="76"/>
      <c r="MV524" s="76"/>
      <c r="MW524" s="76"/>
      <c r="MX524" s="76"/>
      <c r="MY524" s="76"/>
      <c r="MZ524" s="76"/>
      <c r="NA524" s="76"/>
      <c r="NB524" s="76"/>
      <c r="NC524" s="76"/>
      <c r="ND524" s="76"/>
      <c r="NE524" s="76"/>
      <c r="NF524" s="76"/>
      <c r="NG524" s="76"/>
      <c r="NH524" s="76"/>
      <c r="NI524" s="76"/>
      <c r="NJ524" s="76"/>
      <c r="NK524" s="76"/>
      <c r="NL524" s="76"/>
      <c r="NM524" s="76"/>
      <c r="NN524" s="76"/>
      <c r="NO524" s="76"/>
      <c r="NP524" s="76"/>
      <c r="NQ524" s="76"/>
      <c r="NR524" s="76"/>
      <c r="NS524" s="76"/>
      <c r="NT524" s="76"/>
      <c r="NU524" s="76"/>
      <c r="NV524" s="76"/>
      <c r="NW524" s="76"/>
      <c r="NX524" s="76"/>
      <c r="NY524" s="76"/>
      <c r="NZ524" s="76"/>
      <c r="OA524" s="76"/>
      <c r="OB524" s="76"/>
      <c r="OC524" s="76"/>
      <c r="OD524" s="76"/>
      <c r="OE524" s="76"/>
      <c r="OF524" s="76"/>
      <c r="OG524" s="76"/>
      <c r="OH524" s="76"/>
      <c r="OI524" s="76"/>
      <c r="OJ524" s="76"/>
      <c r="OK524" s="76"/>
      <c r="OL524" s="76"/>
      <c r="OM524" s="76"/>
      <c r="ON524" s="76"/>
      <c r="OO524" s="76"/>
      <c r="OP524" s="76"/>
      <c r="OQ524" s="76"/>
      <c r="OR524" s="76"/>
      <c r="OS524" s="76"/>
      <c r="OT524" s="76"/>
      <c r="OU524" s="76"/>
      <c r="OV524" s="76"/>
      <c r="OW524" s="76"/>
      <c r="OX524" s="76"/>
      <c r="OY524" s="76"/>
      <c r="OZ524" s="76"/>
      <c r="PA524" s="76"/>
      <c r="PB524" s="76"/>
      <c r="PC524" s="76"/>
      <c r="PD524" s="76"/>
      <c r="PE524" s="76"/>
      <c r="PF524" s="76"/>
      <c r="PG524" s="76"/>
      <c r="PH524" s="76"/>
      <c r="PI524" s="76"/>
      <c r="PJ524" s="76"/>
      <c r="PK524" s="76"/>
      <c r="PL524" s="76"/>
      <c r="PM524" s="76"/>
      <c r="PN524" s="76"/>
      <c r="PO524" s="76"/>
      <c r="PP524" s="76"/>
      <c r="PQ524" s="76"/>
      <c r="PR524" s="76"/>
      <c r="PS524" s="76"/>
      <c r="PT524" s="76"/>
      <c r="PU524" s="76"/>
      <c r="PV524" s="76"/>
      <c r="PW524" s="76"/>
      <c r="PX524" s="76"/>
      <c r="PY524" s="76"/>
      <c r="PZ524" s="76"/>
      <c r="QA524" s="76"/>
      <c r="QB524" s="76"/>
      <c r="QC524" s="76"/>
      <c r="QD524" s="76"/>
      <c r="QE524" s="76"/>
      <c r="QF524" s="76"/>
      <c r="QG524" s="76"/>
      <c r="QH524" s="76"/>
      <c r="QI524" s="76"/>
      <c r="QJ524" s="76"/>
      <c r="QK524" s="76"/>
      <c r="QL524" s="76"/>
      <c r="QM524" s="76"/>
      <c r="QN524" s="76"/>
      <c r="QO524" s="76"/>
      <c r="QP524" s="76"/>
      <c r="QQ524" s="76"/>
      <c r="QR524" s="76"/>
      <c r="QS524" s="76"/>
      <c r="QT524" s="76"/>
      <c r="QU524" s="76"/>
      <c r="QV524" s="76"/>
      <c r="QW524" s="76"/>
      <c r="QX524" s="76"/>
      <c r="QY524" s="76"/>
      <c r="QZ524" s="76"/>
      <c r="RA524" s="76"/>
      <c r="RB524" s="76"/>
      <c r="RC524" s="76"/>
      <c r="RD524" s="76"/>
      <c r="RE524" s="76"/>
      <c r="RF524" s="76"/>
      <c r="RG524" s="76"/>
      <c r="RH524" s="76"/>
      <c r="RI524" s="76"/>
      <c r="RJ524" s="76"/>
      <c r="RK524" s="76"/>
      <c r="RL524" s="76"/>
      <c r="RM524" s="76"/>
      <c r="RN524" s="76"/>
      <c r="RO524" s="76"/>
      <c r="RP524" s="76"/>
      <c r="RQ524" s="76"/>
      <c r="RR524" s="76"/>
      <c r="RS524" s="76"/>
      <c r="RT524" s="76"/>
      <c r="RU524" s="76"/>
      <c r="RV524" s="76"/>
      <c r="RW524" s="76"/>
      <c r="RX524" s="76"/>
      <c r="RY524" s="76"/>
      <c r="RZ524" s="76"/>
      <c r="SA524" s="76"/>
      <c r="SB524" s="76"/>
      <c r="SC524" s="76"/>
      <c r="SD524" s="76"/>
      <c r="SE524" s="76"/>
      <c r="SF524" s="76"/>
      <c r="SG524" s="76"/>
      <c r="SH524" s="76"/>
      <c r="SI524" s="76"/>
      <c r="SJ524" s="76"/>
      <c r="SK524" s="76"/>
      <c r="SL524" s="76"/>
      <c r="SM524" s="76"/>
      <c r="SN524" s="76"/>
      <c r="SO524" s="76"/>
      <c r="SP524" s="76"/>
      <c r="SQ524" s="76"/>
      <c r="SR524" s="76"/>
      <c r="SS524" s="76"/>
      <c r="ST524" s="76"/>
      <c r="SU524" s="76"/>
      <c r="SV524" s="76"/>
      <c r="SW524" s="76"/>
      <c r="SX524" s="76"/>
      <c r="SY524" s="76"/>
      <c r="SZ524" s="76"/>
      <c r="TA524" s="76"/>
      <c r="TB524" s="76"/>
      <c r="TC524" s="76"/>
      <c r="TD524" s="76"/>
      <c r="TE524" s="76"/>
      <c r="TF524" s="76"/>
      <c r="TG524" s="76"/>
      <c r="TH524" s="76"/>
      <c r="TI524" s="76"/>
      <c r="TJ524" s="76"/>
      <c r="TK524" s="76"/>
      <c r="TL524" s="76"/>
      <c r="TM524" s="76"/>
      <c r="TN524" s="76"/>
      <c r="TO524" s="76"/>
      <c r="TP524" s="76"/>
      <c r="TQ524" s="76"/>
      <c r="TR524" s="76"/>
      <c r="TS524" s="76"/>
      <c r="TT524" s="76"/>
      <c r="TU524" s="76"/>
      <c r="TV524" s="76"/>
      <c r="TW524" s="76"/>
      <c r="TX524" s="76"/>
      <c r="TY524" s="76"/>
      <c r="TZ524" s="76"/>
      <c r="UA524" s="76"/>
      <c r="UB524" s="76"/>
      <c r="UC524" s="76"/>
      <c r="UD524" s="76"/>
      <c r="UE524" s="76"/>
      <c r="UF524" s="76"/>
      <c r="UG524" s="76"/>
      <c r="UH524" s="76"/>
      <c r="UI524" s="76"/>
      <c r="UJ524" s="76"/>
      <c r="UK524" s="76"/>
      <c r="UL524" s="76"/>
      <c r="UM524" s="76"/>
      <c r="UN524" s="76"/>
      <c r="UO524" s="76"/>
      <c r="UP524" s="76"/>
      <c r="UQ524" s="76"/>
      <c r="UR524" s="76"/>
      <c r="US524" s="76"/>
      <c r="UT524" s="76"/>
      <c r="UU524" s="76"/>
      <c r="UV524" s="76"/>
      <c r="UW524" s="76"/>
      <c r="UX524" s="76"/>
      <c r="UY524" s="76"/>
      <c r="UZ524" s="76"/>
      <c r="VA524" s="76"/>
      <c r="VB524" s="76"/>
      <c r="VC524" s="76"/>
      <c r="VD524" s="76"/>
      <c r="VE524" s="76"/>
      <c r="VF524" s="76"/>
      <c r="VG524" s="76"/>
      <c r="VH524" s="76"/>
      <c r="VI524" s="76"/>
      <c r="VJ524" s="76"/>
      <c r="VK524" s="76"/>
      <c r="VL524" s="76"/>
      <c r="VM524" s="76"/>
      <c r="VN524" s="76"/>
      <c r="VO524" s="76"/>
      <c r="VP524" s="76"/>
      <c r="VQ524" s="76"/>
      <c r="VR524" s="76"/>
      <c r="VS524" s="76"/>
      <c r="VT524" s="76"/>
      <c r="VU524" s="76"/>
      <c r="VV524" s="76"/>
      <c r="VW524" s="76"/>
      <c r="VX524" s="76"/>
      <c r="VY524" s="76"/>
      <c r="VZ524" s="76"/>
      <c r="WA524" s="76"/>
      <c r="WB524" s="76"/>
      <c r="WC524" s="76"/>
      <c r="WD524" s="76"/>
      <c r="WE524" s="76"/>
      <c r="WF524" s="76"/>
      <c r="WG524" s="76"/>
      <c r="WH524" s="76"/>
      <c r="WI524" s="76"/>
      <c r="WJ524" s="76"/>
      <c r="WK524" s="76"/>
      <c r="WL524" s="76"/>
      <c r="WM524" s="76"/>
      <c r="WN524" s="76"/>
      <c r="WO524" s="76"/>
      <c r="WP524" s="76"/>
      <c r="WQ524" s="76"/>
      <c r="WR524" s="76"/>
      <c r="WS524" s="76"/>
      <c r="WT524" s="76"/>
      <c r="WU524" s="76"/>
      <c r="WV524" s="76"/>
      <c r="WW524" s="76"/>
      <c r="WX524" s="76"/>
      <c r="WY524" s="76"/>
      <c r="WZ524" s="76"/>
      <c r="XA524" s="76"/>
      <c r="XB524" s="76"/>
      <c r="XC524" s="76"/>
      <c r="XD524" s="76"/>
      <c r="XE524" s="76"/>
      <c r="XF524" s="76"/>
      <c r="XG524" s="76"/>
      <c r="XH524" s="76"/>
      <c r="XI524" s="76"/>
      <c r="XJ524" s="76"/>
      <c r="XK524" s="76"/>
      <c r="XL524" s="76"/>
      <c r="XM524" s="76"/>
      <c r="XN524" s="76"/>
      <c r="XO524" s="76"/>
      <c r="XP524" s="76"/>
      <c r="XQ524" s="76"/>
      <c r="XR524" s="76"/>
      <c r="XS524" s="76"/>
      <c r="XT524" s="76"/>
      <c r="XU524" s="76"/>
      <c r="XV524" s="76"/>
      <c r="XW524" s="76"/>
      <c r="XX524" s="76"/>
      <c r="XY524" s="76"/>
      <c r="XZ524" s="76"/>
      <c r="YA524" s="76"/>
      <c r="YB524" s="76"/>
      <c r="YC524" s="76"/>
      <c r="YD524" s="76"/>
      <c r="YE524" s="76"/>
      <c r="YF524" s="76"/>
      <c r="YG524" s="76"/>
      <c r="YH524" s="76"/>
      <c r="YI524" s="76"/>
      <c r="YJ524" s="76"/>
      <c r="YK524" s="76"/>
      <c r="YL524" s="76"/>
      <c r="YM524" s="76"/>
      <c r="YN524" s="76"/>
      <c r="YO524" s="76"/>
      <c r="YP524" s="76"/>
      <c r="YQ524" s="76"/>
      <c r="YR524" s="76"/>
      <c r="YS524" s="76"/>
      <c r="YT524" s="76"/>
      <c r="YU524" s="76"/>
      <c r="YV524" s="76"/>
      <c r="YW524" s="76"/>
      <c r="YX524" s="76"/>
      <c r="YY524" s="76"/>
      <c r="YZ524" s="76"/>
      <c r="ZA524" s="76"/>
      <c r="ZB524" s="76"/>
      <c r="ZC524" s="76"/>
      <c r="ZD524" s="76"/>
      <c r="ZE524" s="76"/>
      <c r="ZF524" s="76"/>
      <c r="ZG524" s="76"/>
      <c r="ZH524" s="76"/>
      <c r="ZI524" s="76"/>
      <c r="ZJ524" s="76"/>
      <c r="ZK524" s="76"/>
      <c r="ZL524" s="76"/>
      <c r="ZM524" s="76"/>
      <c r="ZN524" s="76"/>
      <c r="ZO524" s="76"/>
      <c r="ZP524" s="76"/>
      <c r="ZQ524" s="76"/>
      <c r="ZR524" s="76"/>
      <c r="ZS524" s="76"/>
      <c r="ZT524" s="76"/>
      <c r="ZU524" s="76"/>
      <c r="ZV524" s="76"/>
      <c r="ZW524" s="76"/>
      <c r="ZX524" s="76"/>
      <c r="ZY524" s="76"/>
      <c r="ZZ524" s="76"/>
      <c r="AAA524" s="76"/>
      <c r="AAB524" s="76"/>
      <c r="AAC524" s="76"/>
      <c r="AAD524" s="76"/>
      <c r="AAE524" s="76"/>
      <c r="AAF524" s="76"/>
      <c r="AAG524" s="76"/>
      <c r="AAH524" s="76"/>
      <c r="AAI524" s="76"/>
      <c r="AAJ524" s="76"/>
      <c r="AAK524" s="76"/>
      <c r="AAL524" s="76"/>
      <c r="AAM524" s="76"/>
      <c r="AAN524" s="76"/>
      <c r="AAO524" s="76"/>
      <c r="AAP524" s="76"/>
      <c r="AAQ524" s="76"/>
      <c r="AAR524" s="76"/>
      <c r="AAS524" s="76"/>
      <c r="AAT524" s="76"/>
      <c r="AAU524" s="76"/>
      <c r="AAV524" s="76"/>
      <c r="AAW524" s="76"/>
      <c r="AAX524" s="76"/>
      <c r="AAY524" s="76"/>
      <c r="AAZ524" s="76"/>
      <c r="ABA524" s="76"/>
      <c r="ABB524" s="76"/>
      <c r="ABC524" s="76"/>
      <c r="ABD524" s="76"/>
      <c r="ABE524" s="76"/>
      <c r="ABF524" s="76"/>
      <c r="ABG524" s="76"/>
      <c r="ABH524" s="76"/>
      <c r="ABI524" s="76"/>
      <c r="ABJ524" s="76"/>
      <c r="ABK524" s="76"/>
      <c r="ABL524" s="76"/>
      <c r="ABM524" s="76"/>
      <c r="ABN524" s="76"/>
      <c r="ABO524" s="76"/>
      <c r="ABP524" s="76"/>
      <c r="ABQ524" s="76"/>
      <c r="ABR524" s="76"/>
      <c r="ABS524" s="76"/>
      <c r="ABT524" s="76"/>
      <c r="ABU524" s="76"/>
      <c r="ABV524" s="76"/>
      <c r="ABW524" s="76"/>
      <c r="ABX524" s="76"/>
      <c r="ABY524" s="76"/>
      <c r="ABZ524" s="76"/>
      <c r="ACA524" s="76"/>
      <c r="ACB524" s="76"/>
      <c r="ACC524" s="76"/>
      <c r="ACD524" s="76"/>
      <c r="ACE524" s="76"/>
      <c r="ACF524" s="76"/>
      <c r="ACG524" s="76"/>
      <c r="ACH524" s="76"/>
      <c r="ACI524" s="76"/>
      <c r="ACJ524" s="76"/>
      <c r="ACK524" s="76"/>
      <c r="ACL524" s="76"/>
      <c r="ACM524" s="76"/>
      <c r="ACN524" s="76"/>
      <c r="ACO524" s="76"/>
      <c r="ACP524" s="76"/>
      <c r="ACQ524" s="76"/>
      <c r="ACR524" s="76"/>
      <c r="ACS524" s="76"/>
      <c r="ACT524" s="76"/>
      <c r="ACU524" s="76"/>
      <c r="ACV524" s="76"/>
      <c r="ACW524" s="76"/>
      <c r="ACX524" s="76"/>
      <c r="ACY524" s="76"/>
      <c r="ACZ524" s="76"/>
      <c r="ADA524" s="76"/>
      <c r="ADB524" s="76"/>
      <c r="ADC524" s="76"/>
      <c r="ADD524" s="76"/>
      <c r="ADE524" s="76"/>
      <c r="ADF524" s="76"/>
      <c r="ADG524" s="76"/>
      <c r="ADH524" s="76"/>
      <c r="ADI524" s="76"/>
      <c r="ADJ524" s="76"/>
      <c r="ADK524" s="76"/>
      <c r="ADL524" s="76"/>
      <c r="ADM524" s="76"/>
      <c r="ADN524" s="76"/>
      <c r="ADO524" s="76"/>
      <c r="ADP524" s="76"/>
      <c r="ADQ524" s="76"/>
      <c r="ADR524" s="76"/>
      <c r="ADS524" s="76"/>
      <c r="ADT524" s="76"/>
      <c r="ADU524" s="76"/>
      <c r="ADV524" s="76"/>
      <c r="ADW524" s="76"/>
      <c r="ADX524" s="76"/>
      <c r="ADY524" s="76"/>
      <c r="ADZ524" s="76"/>
      <c r="AEA524" s="76"/>
      <c r="AEB524" s="76"/>
      <c r="AEC524" s="76"/>
      <c r="AED524" s="76"/>
      <c r="AEE524" s="76"/>
      <c r="AEF524" s="76"/>
      <c r="AEG524" s="76"/>
      <c r="AEH524" s="76"/>
      <c r="AEI524" s="76"/>
      <c r="AEJ524" s="76"/>
      <c r="AEK524" s="76"/>
      <c r="AEL524" s="76"/>
      <c r="AEM524" s="76"/>
      <c r="AEN524" s="76"/>
      <c r="AEO524" s="76"/>
      <c r="AEP524" s="76"/>
      <c r="AEQ524" s="76"/>
      <c r="AER524" s="76"/>
      <c r="AES524" s="76"/>
      <c r="AET524" s="76"/>
      <c r="AEU524" s="76"/>
      <c r="AEV524" s="76"/>
      <c r="AEW524" s="76"/>
      <c r="AEX524" s="76"/>
      <c r="AEY524" s="76"/>
      <c r="AEZ524" s="76"/>
      <c r="AFA524" s="76"/>
      <c r="AFB524" s="76"/>
      <c r="AFC524" s="76"/>
      <c r="AFD524" s="76"/>
      <c r="AFE524" s="76"/>
      <c r="AFF524" s="76"/>
      <c r="AFG524" s="76"/>
      <c r="AFH524" s="76"/>
      <c r="AFI524" s="76"/>
      <c r="AFJ524" s="76"/>
      <c r="AFK524" s="76"/>
      <c r="AFL524" s="76"/>
      <c r="AFM524" s="76"/>
      <c r="AFN524" s="76"/>
      <c r="AFO524" s="76"/>
      <c r="AFP524" s="76"/>
      <c r="AFQ524" s="76"/>
      <c r="AFR524" s="76"/>
      <c r="AFS524" s="76"/>
      <c r="AFT524" s="76"/>
      <c r="AFU524" s="76"/>
      <c r="AFV524" s="76"/>
      <c r="AFW524" s="76"/>
      <c r="AFX524" s="76"/>
      <c r="AFY524" s="76"/>
      <c r="AFZ524" s="76"/>
      <c r="AGA524" s="76"/>
      <c r="AGB524" s="76"/>
      <c r="AGC524" s="76"/>
      <c r="AGD524" s="76"/>
      <c r="AGE524" s="76"/>
      <c r="AGF524" s="76"/>
      <c r="AGG524" s="76"/>
      <c r="AGH524" s="76"/>
      <c r="AGI524" s="76"/>
      <c r="AGJ524" s="76"/>
      <c r="AGK524" s="76"/>
      <c r="AGL524" s="76"/>
      <c r="AGM524" s="76"/>
      <c r="AGN524" s="76"/>
      <c r="AGO524" s="76"/>
      <c r="AGP524" s="76"/>
      <c r="AGQ524" s="76"/>
      <c r="AGR524" s="76"/>
      <c r="AGS524" s="76"/>
      <c r="AGT524" s="76"/>
      <c r="AGU524" s="76"/>
      <c r="AGV524" s="76"/>
      <c r="AGW524" s="76"/>
      <c r="AGX524" s="76"/>
      <c r="AGY524" s="76"/>
      <c r="AGZ524" s="76"/>
      <c r="AHA524" s="76"/>
      <c r="AHB524" s="76"/>
      <c r="AHC524" s="76"/>
      <c r="AHD524" s="76"/>
      <c r="AHE524" s="76"/>
      <c r="AHF524" s="76"/>
      <c r="AHG524" s="76"/>
      <c r="AHH524" s="76"/>
      <c r="AHI524" s="76"/>
      <c r="AHJ524" s="76"/>
      <c r="AHK524" s="76"/>
      <c r="AHL524" s="76"/>
      <c r="AHM524" s="76"/>
      <c r="AHN524" s="76"/>
      <c r="AHO524" s="76"/>
      <c r="AHP524" s="76"/>
      <c r="AHQ524" s="76"/>
      <c r="AHR524" s="76"/>
      <c r="AHS524" s="76"/>
      <c r="AHT524" s="76"/>
      <c r="AHU524" s="76"/>
      <c r="AHV524" s="76"/>
      <c r="AHW524" s="76"/>
      <c r="AHX524" s="76"/>
      <c r="AHY524" s="76"/>
      <c r="AHZ524" s="76"/>
      <c r="AIA524" s="76"/>
      <c r="AIB524" s="76"/>
      <c r="AIC524" s="76"/>
      <c r="AID524" s="76"/>
      <c r="AIE524" s="76"/>
      <c r="AIF524" s="76"/>
      <c r="AIG524" s="76"/>
      <c r="AIH524" s="76"/>
      <c r="AII524" s="76"/>
      <c r="AIJ524" s="76"/>
      <c r="AIK524" s="76"/>
      <c r="AIL524" s="76"/>
      <c r="AIM524" s="76"/>
      <c r="AIN524" s="76"/>
      <c r="AIO524" s="76"/>
      <c r="AIP524" s="76"/>
      <c r="AIQ524" s="76"/>
      <c r="AIR524" s="76"/>
      <c r="AIS524" s="76"/>
      <c r="AIT524" s="76"/>
      <c r="AIU524" s="76"/>
      <c r="AIV524" s="76"/>
      <c r="AIW524" s="76"/>
      <c r="AIX524" s="76"/>
      <c r="AIY524" s="76"/>
      <c r="AIZ524" s="76"/>
      <c r="AJA524" s="76"/>
      <c r="AJB524" s="76"/>
      <c r="AJC524" s="76"/>
      <c r="AJD524" s="76"/>
      <c r="AJE524" s="76"/>
      <c r="AJF524" s="76"/>
      <c r="AJG524" s="76"/>
      <c r="AJH524" s="76"/>
      <c r="AJI524" s="76"/>
      <c r="AJJ524" s="76"/>
      <c r="AJK524" s="76"/>
      <c r="AJL524" s="76"/>
      <c r="AJM524" s="76"/>
      <c r="AJN524" s="76"/>
      <c r="AJO524" s="76"/>
      <c r="AJP524" s="76"/>
      <c r="AJQ524" s="76"/>
      <c r="AJR524" s="76"/>
      <c r="AJS524" s="76"/>
      <c r="AJT524" s="76"/>
      <c r="AJU524" s="76"/>
      <c r="AJV524" s="76"/>
      <c r="AJW524" s="76"/>
      <c r="AJX524" s="76"/>
      <c r="AJY524" s="76"/>
      <c r="AJZ524" s="76"/>
      <c r="AKA524" s="76"/>
      <c r="AKB524" s="76"/>
      <c r="AKC524" s="76"/>
      <c r="AKD524" s="76"/>
      <c r="AKE524" s="76"/>
      <c r="AKF524" s="76"/>
      <c r="AKG524" s="76"/>
      <c r="AKH524" s="76"/>
      <c r="AKI524" s="76"/>
      <c r="AKJ524" s="76"/>
      <c r="AKK524" s="76"/>
      <c r="AKL524" s="76"/>
      <c r="AKM524" s="76"/>
      <c r="AKN524" s="76"/>
      <c r="AKO524" s="76"/>
      <c r="AKP524" s="76"/>
      <c r="AKQ524" s="76"/>
      <c r="AKR524" s="76"/>
      <c r="AKS524" s="76"/>
      <c r="AKT524" s="76"/>
      <c r="AKU524" s="76"/>
      <c r="AKV524" s="76"/>
      <c r="AKW524" s="76"/>
      <c r="AKX524" s="76"/>
      <c r="AKY524" s="76"/>
      <c r="AKZ524" s="76"/>
      <c r="ALA524" s="76"/>
      <c r="ALB524" s="76"/>
      <c r="ALC524" s="76"/>
      <c r="ALD524" s="76"/>
      <c r="ALE524" s="76"/>
      <c r="ALF524" s="76"/>
      <c r="ALG524" s="76"/>
      <c r="ALH524" s="76"/>
      <c r="ALI524" s="76"/>
      <c r="ALJ524" s="76"/>
      <c r="ALK524" s="76"/>
      <c r="ALL524" s="76"/>
      <c r="ALM524" s="76"/>
      <c r="ALN524" s="76"/>
      <c r="ALO524" s="76"/>
      <c r="ALP524" s="76"/>
      <c r="ALQ524" s="76"/>
      <c r="ALR524" s="76"/>
      <c r="ALS524" s="76"/>
      <c r="ALT524" s="76"/>
      <c r="ALU524" s="76"/>
      <c r="ALV524" s="76"/>
      <c r="ALW524" s="76"/>
      <c r="ALX524" s="76"/>
      <c r="ALY524" s="76"/>
      <c r="ALZ524" s="76"/>
      <c r="AMA524" s="76"/>
      <c r="AMB524" s="76"/>
      <c r="AMC524" s="76"/>
      <c r="AMD524" s="76"/>
      <c r="AME524" s="76"/>
      <c r="AMF524" s="76"/>
      <c r="AMG524" s="76"/>
      <c r="AMH524" s="76"/>
      <c r="AMI524" s="76"/>
      <c r="AMJ524" s="76"/>
      <c r="AMK524" s="76"/>
      <c r="AML524" s="76"/>
      <c r="AMM524" s="76"/>
      <c r="AMN524" s="76"/>
      <c r="AMO524" s="76"/>
      <c r="AMP524" s="76"/>
      <c r="AMQ524" s="76"/>
      <c r="AMR524" s="76"/>
      <c r="AMS524" s="76"/>
      <c r="AMT524" s="76"/>
      <c r="AMU524" s="76"/>
      <c r="AMV524" s="76"/>
      <c r="AMW524" s="76"/>
      <c r="AMX524" s="76"/>
      <c r="AMY524" s="76"/>
      <c r="AMZ524" s="76"/>
      <c r="ANA524" s="76"/>
      <c r="ANB524" s="76"/>
      <c r="ANC524" s="76"/>
      <c r="AND524" s="76"/>
      <c r="ANE524" s="76"/>
      <c r="ANF524" s="76"/>
      <c r="ANG524" s="76"/>
      <c r="ANH524" s="76"/>
      <c r="ANI524" s="76"/>
      <c r="ANJ524" s="76"/>
      <c r="ANK524" s="76"/>
      <c r="ANL524" s="76"/>
      <c r="ANM524" s="76"/>
      <c r="ANN524" s="76"/>
      <c r="ANO524" s="76"/>
      <c r="ANP524" s="76"/>
      <c r="ANQ524" s="76"/>
      <c r="ANR524" s="76"/>
      <c r="ANS524" s="76"/>
      <c r="ANT524" s="76"/>
      <c r="ANU524" s="76"/>
      <c r="ANV524" s="76"/>
      <c r="ANW524" s="76"/>
      <c r="ANX524" s="76"/>
      <c r="ANY524" s="76"/>
      <c r="ANZ524" s="76"/>
      <c r="AOA524" s="76"/>
      <c r="AOB524" s="76"/>
      <c r="AOC524" s="76"/>
      <c r="AOD524" s="76"/>
      <c r="AOE524" s="76"/>
      <c r="AOF524" s="76"/>
      <c r="AOG524" s="76"/>
      <c r="AOH524" s="76"/>
      <c r="AOI524" s="76"/>
      <c r="AOJ524" s="76"/>
      <c r="AOK524" s="76"/>
      <c r="AOL524" s="76"/>
      <c r="AOM524" s="76"/>
      <c r="AON524" s="76"/>
      <c r="AOO524" s="76"/>
      <c r="AOP524" s="76"/>
      <c r="AOQ524" s="76"/>
      <c r="AOR524" s="76"/>
      <c r="AOS524" s="76"/>
      <c r="AOT524" s="76"/>
      <c r="AOU524" s="76"/>
      <c r="AOV524" s="76"/>
      <c r="AOW524" s="76"/>
      <c r="AOX524" s="76"/>
      <c r="AOY524" s="76"/>
      <c r="AOZ524" s="76"/>
      <c r="APA524" s="76"/>
      <c r="APB524" s="76"/>
      <c r="APC524" s="76"/>
      <c r="APD524" s="76"/>
      <c r="APE524" s="76"/>
      <c r="APF524" s="76"/>
      <c r="APG524" s="76"/>
      <c r="APH524" s="76"/>
      <c r="API524" s="76"/>
      <c r="APJ524" s="76"/>
      <c r="APK524" s="76"/>
      <c r="APL524" s="76"/>
      <c r="APM524" s="76"/>
      <c r="APN524" s="76"/>
      <c r="APO524" s="76"/>
      <c r="APP524" s="76"/>
      <c r="APQ524" s="76"/>
      <c r="APR524" s="76"/>
      <c r="APS524" s="76"/>
      <c r="APT524" s="76"/>
      <c r="APU524" s="76"/>
      <c r="APV524" s="76"/>
      <c r="APW524" s="76"/>
      <c r="APX524" s="76"/>
      <c r="APY524" s="76"/>
      <c r="APZ524" s="76"/>
      <c r="AQA524" s="76"/>
      <c r="AQB524" s="76"/>
      <c r="AQC524" s="76"/>
      <c r="AQD524" s="76"/>
      <c r="AQE524" s="76"/>
      <c r="AQF524" s="76"/>
      <c r="AQG524" s="76"/>
      <c r="AQH524" s="76"/>
      <c r="AQI524" s="76"/>
      <c r="AQJ524" s="76"/>
      <c r="AQK524" s="76"/>
      <c r="AQL524" s="76"/>
      <c r="AQM524" s="76"/>
      <c r="AQN524" s="76"/>
      <c r="AQO524" s="76"/>
      <c r="AQP524" s="76"/>
      <c r="AQQ524" s="76"/>
      <c r="AQR524" s="76"/>
      <c r="AQS524" s="76"/>
      <c r="AQT524" s="76"/>
      <c r="AQU524" s="76"/>
      <c r="AQV524" s="76"/>
      <c r="AQW524" s="76"/>
      <c r="AQX524" s="76"/>
      <c r="AQY524" s="76"/>
      <c r="AQZ524" s="76"/>
      <c r="ARA524" s="76"/>
      <c r="ARB524" s="76"/>
      <c r="ARC524" s="76"/>
      <c r="ARD524" s="76"/>
      <c r="ARE524" s="76"/>
      <c r="ARF524" s="76"/>
      <c r="ARG524" s="76"/>
      <c r="ARH524" s="76"/>
      <c r="ARI524" s="76"/>
      <c r="ARJ524" s="76"/>
      <c r="ARK524" s="76"/>
      <c r="ARL524" s="76"/>
      <c r="ARM524" s="76"/>
      <c r="ARN524" s="76"/>
      <c r="ARO524" s="76"/>
      <c r="ARP524" s="76"/>
      <c r="ARQ524" s="76"/>
      <c r="ARR524" s="76"/>
      <c r="ARS524" s="76"/>
      <c r="ART524" s="76"/>
      <c r="ARU524" s="76"/>
      <c r="ARV524" s="76"/>
      <c r="ARW524" s="76"/>
      <c r="ARX524" s="76"/>
      <c r="ARY524" s="76"/>
      <c r="ARZ524" s="76"/>
      <c r="ASA524" s="76"/>
      <c r="ASB524" s="76"/>
      <c r="ASC524" s="76"/>
      <c r="ASD524" s="76"/>
      <c r="ASE524" s="76"/>
      <c r="ASF524" s="76"/>
      <c r="ASG524" s="76"/>
      <c r="ASH524" s="76"/>
      <c r="ASI524" s="76"/>
      <c r="ASJ524" s="76"/>
      <c r="ASK524" s="76"/>
      <c r="ASL524" s="76"/>
      <c r="ASM524" s="76"/>
      <c r="ASN524" s="76"/>
      <c r="ASO524" s="76"/>
      <c r="ASP524" s="76"/>
      <c r="ASQ524" s="76"/>
      <c r="ASR524" s="76"/>
      <c r="ASS524" s="76"/>
      <c r="AST524" s="76"/>
      <c r="ASU524" s="76"/>
      <c r="ASV524" s="76"/>
      <c r="ASW524" s="76"/>
      <c r="ASX524" s="76"/>
      <c r="ASY524" s="76"/>
      <c r="ASZ524" s="76"/>
      <c r="ATA524" s="76"/>
      <c r="ATB524" s="76"/>
      <c r="ATC524" s="76"/>
      <c r="ATD524" s="76"/>
      <c r="ATE524" s="76"/>
      <c r="ATF524" s="76"/>
      <c r="ATG524" s="76"/>
      <c r="ATH524" s="76"/>
      <c r="ATI524" s="76"/>
      <c r="ATJ524" s="76"/>
      <c r="ATK524" s="76"/>
      <c r="ATL524" s="76"/>
      <c r="ATM524" s="76"/>
      <c r="ATN524" s="76"/>
      <c r="ATO524" s="76"/>
      <c r="ATP524" s="76"/>
      <c r="ATQ524" s="76"/>
      <c r="ATR524" s="76"/>
      <c r="ATS524" s="76"/>
      <c r="ATT524" s="76"/>
      <c r="ATU524" s="76"/>
      <c r="ATV524" s="76"/>
      <c r="ATW524" s="76"/>
      <c r="ATX524" s="76"/>
      <c r="ATY524" s="76"/>
      <c r="ATZ524" s="76"/>
      <c r="AUA524" s="76"/>
      <c r="AUB524" s="76"/>
      <c r="AUC524" s="76"/>
      <c r="AUD524" s="76"/>
      <c r="AUE524" s="76"/>
      <c r="AUF524" s="76"/>
      <c r="AUG524" s="76"/>
      <c r="AUH524" s="76"/>
      <c r="AUI524" s="76"/>
      <c r="AUJ524" s="76"/>
      <c r="AUK524" s="76"/>
      <c r="AUL524" s="76"/>
      <c r="AUM524" s="76"/>
      <c r="AUN524" s="76"/>
      <c r="AUO524" s="76"/>
      <c r="AUP524" s="76"/>
      <c r="AUQ524" s="76"/>
      <c r="AUR524" s="76"/>
      <c r="AUS524" s="76"/>
      <c r="AUT524" s="76"/>
      <c r="AUU524" s="76"/>
      <c r="AUV524" s="76"/>
      <c r="AUW524" s="76"/>
      <c r="AUX524" s="76"/>
      <c r="AUY524" s="76"/>
      <c r="AUZ524" s="76"/>
      <c r="AVA524" s="76"/>
      <c r="AVB524" s="76"/>
      <c r="AVC524" s="76"/>
      <c r="AVD524" s="76"/>
      <c r="AVE524" s="76"/>
      <c r="AVF524" s="76"/>
      <c r="AVG524" s="76"/>
      <c r="AVH524" s="76"/>
      <c r="AVI524" s="76"/>
      <c r="AVJ524" s="76"/>
      <c r="AVK524" s="76"/>
      <c r="AVL524" s="76"/>
      <c r="AVM524" s="76"/>
      <c r="AVN524" s="76"/>
      <c r="AVO524" s="76"/>
      <c r="AVP524" s="76"/>
      <c r="AVQ524" s="76"/>
      <c r="AVR524" s="76"/>
      <c r="AVS524" s="76"/>
      <c r="AVT524" s="76"/>
      <c r="AVU524" s="76"/>
      <c r="AVV524" s="76"/>
      <c r="AVW524" s="76"/>
      <c r="AVX524" s="76"/>
      <c r="AVY524" s="76"/>
      <c r="AVZ524" s="76"/>
      <c r="AWA524" s="76"/>
      <c r="AWB524" s="76"/>
      <c r="AWC524" s="76"/>
      <c r="AWD524" s="76"/>
      <c r="AWE524" s="76"/>
      <c r="AWF524" s="76"/>
      <c r="AWG524" s="76"/>
      <c r="AWH524" s="76"/>
      <c r="AWI524" s="76"/>
      <c r="AWJ524" s="76"/>
      <c r="AWK524" s="76"/>
      <c r="AWL524" s="76"/>
      <c r="AWM524" s="76"/>
      <c r="AWN524" s="76"/>
      <c r="AWO524" s="76"/>
      <c r="AWP524" s="76"/>
      <c r="AWQ524" s="76"/>
      <c r="AWR524" s="76"/>
      <c r="AWS524" s="76"/>
      <c r="AWT524" s="76"/>
      <c r="AWU524" s="76"/>
      <c r="AWV524" s="76"/>
      <c r="AWW524" s="76"/>
      <c r="AWX524" s="76"/>
      <c r="AWY524" s="76"/>
      <c r="AWZ524" s="76"/>
      <c r="AXA524" s="76"/>
      <c r="AXB524" s="76"/>
      <c r="AXC524" s="76"/>
      <c r="AXD524" s="76"/>
      <c r="AXE524" s="76"/>
      <c r="AXF524" s="76"/>
      <c r="AXG524" s="76"/>
      <c r="AXH524" s="76"/>
      <c r="AXI524" s="76"/>
      <c r="AXJ524" s="76"/>
      <c r="AXK524" s="76"/>
      <c r="AXL524" s="76"/>
      <c r="AXM524" s="76"/>
      <c r="AXN524" s="76"/>
      <c r="AXO524" s="76"/>
      <c r="AXP524" s="76"/>
      <c r="AXQ524" s="76"/>
      <c r="AXR524" s="76"/>
      <c r="AXS524" s="76"/>
      <c r="AXT524" s="76"/>
      <c r="AXU524" s="76"/>
      <c r="AXV524" s="76"/>
      <c r="AXW524" s="76"/>
      <c r="AXX524" s="76"/>
      <c r="AXY524" s="76"/>
      <c r="AXZ524" s="76"/>
      <c r="AYA524" s="76"/>
      <c r="AYB524" s="76"/>
      <c r="AYC524" s="76"/>
      <c r="AYD524" s="76"/>
      <c r="AYE524" s="76"/>
      <c r="AYF524" s="76"/>
      <c r="AYG524" s="76"/>
      <c r="AYH524" s="76"/>
      <c r="AYI524" s="76"/>
      <c r="AYJ524" s="76"/>
      <c r="AYK524" s="76"/>
      <c r="AYL524" s="76"/>
      <c r="AYM524" s="76"/>
      <c r="AYN524" s="76"/>
      <c r="AYO524" s="76"/>
      <c r="AYP524" s="76"/>
      <c r="AYQ524" s="76"/>
      <c r="AYR524" s="76"/>
      <c r="AYS524" s="76"/>
      <c r="AYT524" s="76"/>
      <c r="AYU524" s="76"/>
      <c r="AYV524" s="76"/>
      <c r="AYW524" s="76"/>
      <c r="AYX524" s="76"/>
      <c r="AYY524" s="76"/>
      <c r="AYZ524" s="76"/>
      <c r="AZA524" s="76"/>
      <c r="AZB524" s="76"/>
      <c r="AZC524" s="76"/>
      <c r="AZD524" s="76"/>
      <c r="AZE524" s="76"/>
      <c r="AZF524" s="76"/>
      <c r="AZG524" s="76"/>
      <c r="AZH524" s="76"/>
      <c r="AZI524" s="76"/>
      <c r="AZJ524" s="76"/>
      <c r="AZK524" s="76"/>
      <c r="AZL524" s="76"/>
      <c r="AZM524" s="76"/>
      <c r="AZN524" s="76"/>
      <c r="AZO524" s="76"/>
      <c r="AZP524" s="76"/>
      <c r="AZQ524" s="76"/>
      <c r="AZR524" s="76"/>
      <c r="AZS524" s="76"/>
      <c r="AZT524" s="76"/>
      <c r="AZU524" s="76"/>
      <c r="AZV524" s="76"/>
      <c r="AZW524" s="76"/>
      <c r="AZX524" s="76"/>
      <c r="AZY524" s="76"/>
      <c r="AZZ524" s="76"/>
      <c r="BAA524" s="76"/>
      <c r="BAB524" s="76"/>
      <c r="BAC524" s="76"/>
      <c r="BAD524" s="76"/>
      <c r="BAE524" s="76"/>
      <c r="BAF524" s="76"/>
      <c r="BAG524" s="76"/>
      <c r="BAH524" s="76"/>
      <c r="BAI524" s="76"/>
      <c r="BAJ524" s="76"/>
      <c r="BAK524" s="76"/>
      <c r="BAL524" s="76"/>
      <c r="BAM524" s="76"/>
      <c r="BAN524" s="76"/>
      <c r="BAO524" s="76"/>
      <c r="BAP524" s="76"/>
      <c r="BAQ524" s="76"/>
      <c r="BAR524" s="76"/>
      <c r="BAS524" s="76"/>
      <c r="BAT524" s="76"/>
      <c r="BAU524" s="76"/>
      <c r="BAV524" s="76"/>
      <c r="BAW524" s="76"/>
      <c r="BAX524" s="76"/>
      <c r="BAY524" s="76"/>
      <c r="BAZ524" s="76"/>
      <c r="BBA524" s="76"/>
      <c r="BBB524" s="76"/>
      <c r="BBC524" s="76"/>
      <c r="BBD524" s="76"/>
      <c r="BBE524" s="76"/>
      <c r="BBF524" s="76"/>
      <c r="BBG524" s="76"/>
      <c r="BBH524" s="76"/>
      <c r="BBI524" s="76"/>
      <c r="BBJ524" s="76"/>
      <c r="BBK524" s="76"/>
      <c r="BBL524" s="76"/>
      <c r="BBM524" s="76"/>
      <c r="BBN524" s="76"/>
      <c r="BBO524" s="76"/>
      <c r="BBP524" s="76"/>
      <c r="BBQ524" s="76"/>
      <c r="BBR524" s="76"/>
      <c r="BBS524" s="76"/>
      <c r="BBT524" s="76"/>
      <c r="BBU524" s="76"/>
      <c r="BBV524" s="76"/>
      <c r="BBW524" s="76"/>
      <c r="BBX524" s="76"/>
      <c r="BBY524" s="76"/>
      <c r="BBZ524" s="76"/>
      <c r="BCA524" s="76"/>
      <c r="BCB524" s="76"/>
      <c r="BCC524" s="76"/>
      <c r="BCD524" s="76"/>
      <c r="BCE524" s="76"/>
      <c r="BCF524" s="76"/>
      <c r="BCG524" s="76"/>
      <c r="BCH524" s="76"/>
      <c r="BCI524" s="76"/>
      <c r="BCJ524" s="76"/>
      <c r="BCK524" s="76"/>
      <c r="BCL524" s="76"/>
      <c r="BCM524" s="76"/>
      <c r="BCN524" s="76"/>
      <c r="BCO524" s="76"/>
      <c r="BCP524" s="76"/>
      <c r="BCQ524" s="76"/>
      <c r="BCR524" s="76"/>
      <c r="BCS524" s="76"/>
      <c r="BCT524" s="76"/>
      <c r="BCU524" s="76"/>
      <c r="BCV524" s="76"/>
      <c r="BCW524" s="76"/>
      <c r="BCX524" s="76"/>
      <c r="BCY524" s="76"/>
      <c r="BCZ524" s="76"/>
      <c r="BDA524" s="76"/>
      <c r="BDB524" s="76"/>
      <c r="BDC524" s="76"/>
      <c r="BDD524" s="76"/>
      <c r="BDE524" s="76"/>
      <c r="BDF524" s="76"/>
      <c r="BDG524" s="76"/>
      <c r="BDH524" s="76"/>
      <c r="BDI524" s="76"/>
      <c r="BDJ524" s="76"/>
      <c r="BDK524" s="76"/>
      <c r="BDL524" s="76"/>
      <c r="BDM524" s="76"/>
      <c r="BDN524" s="76"/>
      <c r="BDO524" s="76"/>
      <c r="BDP524" s="76"/>
      <c r="BDQ524" s="76"/>
      <c r="BDR524" s="76"/>
      <c r="BDS524" s="76"/>
      <c r="BDT524" s="76"/>
      <c r="BDU524" s="76"/>
      <c r="BDV524" s="76"/>
      <c r="BDW524" s="76"/>
      <c r="BDX524" s="76"/>
      <c r="BDY524" s="76"/>
      <c r="BDZ524" s="76"/>
      <c r="BEA524" s="76"/>
      <c r="BEB524" s="76"/>
      <c r="BEC524" s="76"/>
      <c r="BED524" s="76"/>
      <c r="BEE524" s="76"/>
      <c r="BEF524" s="76"/>
      <c r="BEG524" s="76"/>
      <c r="BEH524" s="76"/>
      <c r="BEI524" s="76"/>
      <c r="BEJ524" s="76"/>
      <c r="BEK524" s="76"/>
      <c r="BEL524" s="76"/>
      <c r="BEM524" s="76"/>
      <c r="BEN524" s="76"/>
      <c r="BEO524" s="76"/>
      <c r="BEP524" s="76"/>
      <c r="BEQ524" s="76"/>
      <c r="BER524" s="76"/>
      <c r="BES524" s="76"/>
      <c r="BET524" s="76"/>
      <c r="BEU524" s="76"/>
      <c r="BEV524" s="76"/>
      <c r="BEW524" s="76"/>
      <c r="BEX524" s="76"/>
      <c r="BEY524" s="76"/>
      <c r="BEZ524" s="76"/>
      <c r="BFA524" s="76"/>
      <c r="BFB524" s="76"/>
      <c r="BFC524" s="76"/>
      <c r="BFD524" s="76"/>
      <c r="BFE524" s="76"/>
      <c r="BFF524" s="76"/>
      <c r="BFG524" s="76"/>
      <c r="BFH524" s="76"/>
      <c r="BFI524" s="76"/>
      <c r="BFJ524" s="76"/>
      <c r="BFK524" s="76"/>
      <c r="BFL524" s="76"/>
      <c r="BFM524" s="76"/>
      <c r="BFN524" s="76"/>
      <c r="BFO524" s="76"/>
      <c r="BFP524" s="76"/>
      <c r="BFQ524" s="76"/>
      <c r="BFR524" s="76"/>
      <c r="BFS524" s="76"/>
    </row>
    <row r="525" spans="1:1527" s="20" customFormat="1" ht="28" x14ac:dyDescent="0.25">
      <c r="A525" s="71" t="s">
        <v>338</v>
      </c>
      <c r="B525" s="278" t="s">
        <v>957</v>
      </c>
      <c r="C525" s="278" t="s">
        <v>930</v>
      </c>
      <c r="D525" s="278" t="s">
        <v>918</v>
      </c>
      <c r="E525" s="278"/>
      <c r="F525" s="309">
        <f t="shared" si="19"/>
        <v>3.4800000000000004</v>
      </c>
      <c r="G525" s="278"/>
      <c r="H525" s="278">
        <v>0.34800000000000003</v>
      </c>
      <c r="I525" s="278">
        <v>0.69600000000000006</v>
      </c>
      <c r="J525" s="278">
        <v>0.87</v>
      </c>
      <c r="K525" s="278">
        <v>1.044</v>
      </c>
      <c r="L525" s="278">
        <v>0.52200000000000002</v>
      </c>
      <c r="M525" s="278"/>
      <c r="N525" s="278"/>
      <c r="O525" s="278"/>
      <c r="P525" s="278"/>
      <c r="Q525" s="278"/>
      <c r="R525" s="278"/>
      <c r="BA525" s="76"/>
      <c r="BB525" s="76"/>
      <c r="BC525" s="76"/>
      <c r="BD525" s="76"/>
      <c r="BE525" s="76"/>
      <c r="BF525" s="76"/>
      <c r="BG525" s="76"/>
      <c r="BH525" s="76"/>
      <c r="BI525" s="76"/>
      <c r="BJ525" s="76"/>
      <c r="BK525" s="76"/>
      <c r="BL525" s="76"/>
      <c r="BM525" s="76"/>
      <c r="BN525" s="76"/>
      <c r="BO525" s="76"/>
      <c r="BP525" s="76"/>
      <c r="BQ525" s="76"/>
      <c r="BR525" s="76"/>
      <c r="BS525" s="76"/>
      <c r="BT525" s="76"/>
      <c r="BU525" s="76"/>
      <c r="BV525" s="76"/>
      <c r="BW525" s="76"/>
      <c r="BX525" s="76"/>
      <c r="BY525" s="76"/>
      <c r="BZ525" s="76"/>
      <c r="CA525" s="76"/>
      <c r="CB525" s="76"/>
      <c r="CC525" s="76"/>
      <c r="CD525" s="76"/>
      <c r="CE525" s="76"/>
      <c r="CF525" s="76"/>
      <c r="CG525" s="76"/>
      <c r="CH525" s="76"/>
      <c r="CI525" s="76"/>
      <c r="CJ525" s="76"/>
      <c r="CK525" s="76"/>
      <c r="CL525" s="76"/>
      <c r="CM525" s="76"/>
      <c r="CN525" s="76"/>
      <c r="CO525" s="76"/>
      <c r="CP525" s="76"/>
      <c r="CQ525" s="76"/>
      <c r="CR525" s="76"/>
      <c r="CS525" s="76"/>
      <c r="CT525" s="76"/>
      <c r="CU525" s="76"/>
      <c r="CV525" s="76"/>
      <c r="CW525" s="76"/>
      <c r="CX525" s="76"/>
      <c r="CY525" s="76"/>
      <c r="CZ525" s="76"/>
      <c r="DA525" s="76"/>
      <c r="DB525" s="76"/>
      <c r="DC525" s="76"/>
      <c r="DD525" s="76"/>
      <c r="DE525" s="76"/>
      <c r="DF525" s="76"/>
      <c r="DG525" s="76"/>
      <c r="DH525" s="76"/>
      <c r="DI525" s="76"/>
      <c r="DJ525" s="76"/>
      <c r="DK525" s="76"/>
      <c r="DL525" s="76"/>
      <c r="DM525" s="76"/>
      <c r="DN525" s="76"/>
      <c r="DO525" s="76"/>
      <c r="DP525" s="76"/>
      <c r="DQ525" s="76"/>
      <c r="DR525" s="76"/>
      <c r="DS525" s="76"/>
      <c r="DT525" s="76"/>
      <c r="DU525" s="76"/>
      <c r="DV525" s="76"/>
      <c r="DW525" s="76"/>
      <c r="DX525" s="76"/>
      <c r="DY525" s="76"/>
      <c r="DZ525" s="76"/>
      <c r="EA525" s="76"/>
      <c r="EB525" s="76"/>
      <c r="EC525" s="76"/>
      <c r="ED525" s="76"/>
      <c r="EE525" s="76"/>
      <c r="EF525" s="76"/>
      <c r="EG525" s="76"/>
      <c r="EH525" s="76"/>
      <c r="EI525" s="76"/>
      <c r="EJ525" s="76"/>
      <c r="EK525" s="76"/>
      <c r="EL525" s="76"/>
      <c r="EM525" s="76"/>
      <c r="EN525" s="76"/>
      <c r="EO525" s="76"/>
      <c r="EP525" s="76"/>
      <c r="EQ525" s="76"/>
      <c r="ER525" s="76"/>
      <c r="ES525" s="76"/>
      <c r="ET525" s="76"/>
      <c r="EU525" s="76"/>
      <c r="EV525" s="76"/>
      <c r="EW525" s="76"/>
      <c r="EX525" s="76"/>
      <c r="EY525" s="76"/>
      <c r="EZ525" s="76"/>
      <c r="FA525" s="76"/>
      <c r="FB525" s="76"/>
      <c r="FC525" s="76"/>
      <c r="FD525" s="76"/>
      <c r="FE525" s="76"/>
      <c r="FF525" s="76"/>
      <c r="FG525" s="76"/>
      <c r="FH525" s="76"/>
      <c r="FI525" s="76"/>
      <c r="FJ525" s="76"/>
      <c r="FK525" s="76"/>
      <c r="FL525" s="76"/>
      <c r="FM525" s="76"/>
      <c r="FN525" s="76"/>
      <c r="FO525" s="76"/>
      <c r="FP525" s="76"/>
      <c r="FQ525" s="76"/>
      <c r="FR525" s="76"/>
      <c r="FS525" s="76"/>
      <c r="FT525" s="76"/>
      <c r="FU525" s="76"/>
      <c r="FV525" s="76"/>
      <c r="FW525" s="76"/>
      <c r="FX525" s="76"/>
      <c r="FY525" s="76"/>
      <c r="FZ525" s="76"/>
      <c r="GA525" s="76"/>
      <c r="GB525" s="76"/>
      <c r="GC525" s="76"/>
      <c r="GD525" s="76"/>
      <c r="GE525" s="76"/>
      <c r="GF525" s="76"/>
      <c r="GG525" s="76"/>
      <c r="GH525" s="76"/>
      <c r="GI525" s="76"/>
      <c r="GJ525" s="76"/>
      <c r="GK525" s="76"/>
      <c r="GL525" s="76"/>
      <c r="GM525" s="76"/>
      <c r="GN525" s="76"/>
      <c r="GO525" s="76"/>
      <c r="GP525" s="76"/>
      <c r="GQ525" s="76"/>
      <c r="GR525" s="76"/>
      <c r="GS525" s="76"/>
      <c r="GT525" s="76"/>
      <c r="GU525" s="76"/>
      <c r="GV525" s="76"/>
      <c r="GW525" s="76"/>
      <c r="GX525" s="76"/>
      <c r="GY525" s="76"/>
      <c r="GZ525" s="76"/>
      <c r="HA525" s="76"/>
      <c r="HB525" s="76"/>
      <c r="HC525" s="76"/>
      <c r="HD525" s="76"/>
      <c r="HE525" s="76"/>
      <c r="HF525" s="76"/>
      <c r="HG525" s="76"/>
      <c r="HH525" s="76"/>
      <c r="HI525" s="76"/>
      <c r="HJ525" s="76"/>
      <c r="HK525" s="76"/>
      <c r="HL525" s="76"/>
      <c r="HM525" s="76"/>
      <c r="HN525" s="76"/>
      <c r="HO525" s="76"/>
      <c r="HP525" s="76"/>
      <c r="HQ525" s="76"/>
      <c r="HR525" s="76"/>
      <c r="HS525" s="76"/>
      <c r="HT525" s="76"/>
      <c r="HU525" s="76"/>
      <c r="HV525" s="76"/>
      <c r="HW525" s="76"/>
      <c r="HX525" s="76"/>
      <c r="HY525" s="76"/>
      <c r="HZ525" s="76"/>
      <c r="IA525" s="76"/>
      <c r="IB525" s="76"/>
      <c r="IC525" s="76"/>
      <c r="ID525" s="76"/>
      <c r="IE525" s="76"/>
      <c r="IF525" s="76"/>
      <c r="IG525" s="76"/>
      <c r="IH525" s="76"/>
      <c r="II525" s="76"/>
      <c r="IJ525" s="76"/>
      <c r="IK525" s="76"/>
      <c r="IL525" s="76"/>
      <c r="IM525" s="76"/>
      <c r="IN525" s="76"/>
      <c r="IO525" s="76"/>
      <c r="IP525" s="76"/>
      <c r="IQ525" s="76"/>
      <c r="IR525" s="76"/>
      <c r="IS525" s="76"/>
      <c r="IT525" s="76"/>
      <c r="IU525" s="76"/>
      <c r="IV525" s="76"/>
      <c r="IW525" s="76"/>
      <c r="IX525" s="76"/>
      <c r="IY525" s="76"/>
      <c r="IZ525" s="76"/>
      <c r="JA525" s="76"/>
      <c r="JB525" s="76"/>
      <c r="JC525" s="76"/>
      <c r="JD525" s="76"/>
      <c r="JE525" s="76"/>
      <c r="JF525" s="76"/>
      <c r="JG525" s="76"/>
      <c r="JH525" s="76"/>
      <c r="JI525" s="76"/>
      <c r="JJ525" s="76"/>
      <c r="JK525" s="76"/>
      <c r="JL525" s="76"/>
      <c r="JM525" s="76"/>
      <c r="JN525" s="76"/>
      <c r="JO525" s="76"/>
      <c r="JP525" s="76"/>
      <c r="JQ525" s="76"/>
      <c r="JR525" s="76"/>
      <c r="JS525" s="76"/>
      <c r="JT525" s="76"/>
      <c r="JU525" s="76"/>
      <c r="JV525" s="76"/>
      <c r="JW525" s="76"/>
      <c r="JX525" s="76"/>
      <c r="JY525" s="76"/>
      <c r="JZ525" s="76"/>
      <c r="KA525" s="76"/>
      <c r="KB525" s="76"/>
      <c r="KC525" s="76"/>
      <c r="KD525" s="76"/>
      <c r="KE525" s="76"/>
      <c r="KF525" s="76"/>
      <c r="KG525" s="76"/>
      <c r="KH525" s="76"/>
      <c r="KI525" s="76"/>
      <c r="KJ525" s="76"/>
      <c r="KK525" s="76"/>
      <c r="KL525" s="76"/>
      <c r="KM525" s="76"/>
      <c r="KN525" s="76"/>
      <c r="KO525" s="76"/>
      <c r="KP525" s="76"/>
      <c r="KQ525" s="76"/>
      <c r="KR525" s="76"/>
      <c r="KS525" s="76"/>
      <c r="KT525" s="76"/>
      <c r="KU525" s="76"/>
      <c r="KV525" s="76"/>
      <c r="KW525" s="76"/>
      <c r="KX525" s="76"/>
      <c r="KY525" s="76"/>
      <c r="KZ525" s="76"/>
      <c r="LA525" s="76"/>
      <c r="LB525" s="76"/>
      <c r="LC525" s="76"/>
      <c r="LD525" s="76"/>
      <c r="LE525" s="76"/>
      <c r="LF525" s="76"/>
      <c r="LG525" s="76"/>
      <c r="LH525" s="76"/>
      <c r="LI525" s="76"/>
      <c r="LJ525" s="76"/>
      <c r="LK525" s="76"/>
      <c r="LL525" s="76"/>
      <c r="LM525" s="76"/>
      <c r="LN525" s="76"/>
      <c r="LO525" s="76"/>
      <c r="LP525" s="76"/>
      <c r="LQ525" s="76"/>
      <c r="LR525" s="76"/>
      <c r="LS525" s="76"/>
      <c r="LT525" s="76"/>
      <c r="LU525" s="76"/>
      <c r="LV525" s="76"/>
      <c r="LW525" s="76"/>
      <c r="LX525" s="76"/>
      <c r="LY525" s="76"/>
      <c r="LZ525" s="76"/>
      <c r="MA525" s="76"/>
      <c r="MB525" s="76"/>
      <c r="MC525" s="76"/>
      <c r="MD525" s="76"/>
      <c r="ME525" s="76"/>
      <c r="MF525" s="76"/>
      <c r="MG525" s="76"/>
      <c r="MH525" s="76"/>
      <c r="MI525" s="76"/>
      <c r="MJ525" s="76"/>
      <c r="MK525" s="76"/>
      <c r="ML525" s="76"/>
      <c r="MM525" s="76"/>
      <c r="MN525" s="76"/>
      <c r="MO525" s="76"/>
      <c r="MP525" s="76"/>
      <c r="MQ525" s="76"/>
      <c r="MR525" s="76"/>
      <c r="MS525" s="76"/>
      <c r="MT525" s="76"/>
      <c r="MU525" s="76"/>
      <c r="MV525" s="76"/>
      <c r="MW525" s="76"/>
      <c r="MX525" s="76"/>
      <c r="MY525" s="76"/>
      <c r="MZ525" s="76"/>
      <c r="NA525" s="76"/>
      <c r="NB525" s="76"/>
      <c r="NC525" s="76"/>
      <c r="ND525" s="76"/>
      <c r="NE525" s="76"/>
      <c r="NF525" s="76"/>
      <c r="NG525" s="76"/>
      <c r="NH525" s="76"/>
      <c r="NI525" s="76"/>
      <c r="NJ525" s="76"/>
      <c r="NK525" s="76"/>
      <c r="NL525" s="76"/>
      <c r="NM525" s="76"/>
      <c r="NN525" s="76"/>
      <c r="NO525" s="76"/>
      <c r="NP525" s="76"/>
      <c r="NQ525" s="76"/>
      <c r="NR525" s="76"/>
      <c r="NS525" s="76"/>
      <c r="NT525" s="76"/>
      <c r="NU525" s="76"/>
      <c r="NV525" s="76"/>
      <c r="NW525" s="76"/>
      <c r="NX525" s="76"/>
      <c r="NY525" s="76"/>
      <c r="NZ525" s="76"/>
      <c r="OA525" s="76"/>
      <c r="OB525" s="76"/>
      <c r="OC525" s="76"/>
      <c r="OD525" s="76"/>
      <c r="OE525" s="76"/>
      <c r="OF525" s="76"/>
      <c r="OG525" s="76"/>
      <c r="OH525" s="76"/>
      <c r="OI525" s="76"/>
      <c r="OJ525" s="76"/>
      <c r="OK525" s="76"/>
      <c r="OL525" s="76"/>
      <c r="OM525" s="76"/>
      <c r="ON525" s="76"/>
      <c r="OO525" s="76"/>
      <c r="OP525" s="76"/>
      <c r="OQ525" s="76"/>
      <c r="OR525" s="76"/>
      <c r="OS525" s="76"/>
      <c r="OT525" s="76"/>
      <c r="OU525" s="76"/>
      <c r="OV525" s="76"/>
      <c r="OW525" s="76"/>
      <c r="OX525" s="76"/>
      <c r="OY525" s="76"/>
      <c r="OZ525" s="76"/>
      <c r="PA525" s="76"/>
      <c r="PB525" s="76"/>
      <c r="PC525" s="76"/>
      <c r="PD525" s="76"/>
      <c r="PE525" s="76"/>
      <c r="PF525" s="76"/>
      <c r="PG525" s="76"/>
      <c r="PH525" s="76"/>
      <c r="PI525" s="76"/>
      <c r="PJ525" s="76"/>
      <c r="PK525" s="76"/>
      <c r="PL525" s="76"/>
      <c r="PM525" s="76"/>
      <c r="PN525" s="76"/>
      <c r="PO525" s="76"/>
      <c r="PP525" s="76"/>
      <c r="PQ525" s="76"/>
      <c r="PR525" s="76"/>
      <c r="PS525" s="76"/>
      <c r="PT525" s="76"/>
      <c r="PU525" s="76"/>
      <c r="PV525" s="76"/>
      <c r="PW525" s="76"/>
      <c r="PX525" s="76"/>
      <c r="PY525" s="76"/>
      <c r="PZ525" s="76"/>
      <c r="QA525" s="76"/>
      <c r="QB525" s="76"/>
      <c r="QC525" s="76"/>
      <c r="QD525" s="76"/>
      <c r="QE525" s="76"/>
      <c r="QF525" s="76"/>
      <c r="QG525" s="76"/>
      <c r="QH525" s="76"/>
      <c r="QI525" s="76"/>
      <c r="QJ525" s="76"/>
      <c r="QK525" s="76"/>
      <c r="QL525" s="76"/>
      <c r="QM525" s="76"/>
      <c r="QN525" s="76"/>
      <c r="QO525" s="76"/>
      <c r="QP525" s="76"/>
      <c r="QQ525" s="76"/>
      <c r="QR525" s="76"/>
      <c r="QS525" s="76"/>
      <c r="QT525" s="76"/>
      <c r="QU525" s="76"/>
      <c r="QV525" s="76"/>
      <c r="QW525" s="76"/>
      <c r="QX525" s="76"/>
      <c r="QY525" s="76"/>
      <c r="QZ525" s="76"/>
      <c r="RA525" s="76"/>
      <c r="RB525" s="76"/>
      <c r="RC525" s="76"/>
      <c r="RD525" s="76"/>
      <c r="RE525" s="76"/>
      <c r="RF525" s="76"/>
      <c r="RG525" s="76"/>
      <c r="RH525" s="76"/>
      <c r="RI525" s="76"/>
      <c r="RJ525" s="76"/>
      <c r="RK525" s="76"/>
      <c r="RL525" s="76"/>
      <c r="RM525" s="76"/>
      <c r="RN525" s="76"/>
      <c r="RO525" s="76"/>
      <c r="RP525" s="76"/>
      <c r="RQ525" s="76"/>
      <c r="RR525" s="76"/>
      <c r="RS525" s="76"/>
      <c r="RT525" s="76"/>
      <c r="RU525" s="76"/>
      <c r="RV525" s="76"/>
      <c r="RW525" s="76"/>
      <c r="RX525" s="76"/>
      <c r="RY525" s="76"/>
      <c r="RZ525" s="76"/>
      <c r="SA525" s="76"/>
      <c r="SB525" s="76"/>
      <c r="SC525" s="76"/>
      <c r="SD525" s="76"/>
      <c r="SE525" s="76"/>
      <c r="SF525" s="76"/>
      <c r="SG525" s="76"/>
      <c r="SH525" s="76"/>
      <c r="SI525" s="76"/>
      <c r="SJ525" s="76"/>
      <c r="SK525" s="76"/>
      <c r="SL525" s="76"/>
      <c r="SM525" s="76"/>
      <c r="SN525" s="76"/>
      <c r="SO525" s="76"/>
      <c r="SP525" s="76"/>
      <c r="SQ525" s="76"/>
      <c r="SR525" s="76"/>
      <c r="SS525" s="76"/>
      <c r="ST525" s="76"/>
      <c r="SU525" s="76"/>
      <c r="SV525" s="76"/>
      <c r="SW525" s="76"/>
      <c r="SX525" s="76"/>
      <c r="SY525" s="76"/>
      <c r="SZ525" s="76"/>
      <c r="TA525" s="76"/>
      <c r="TB525" s="76"/>
      <c r="TC525" s="76"/>
      <c r="TD525" s="76"/>
      <c r="TE525" s="76"/>
      <c r="TF525" s="76"/>
      <c r="TG525" s="76"/>
      <c r="TH525" s="76"/>
      <c r="TI525" s="76"/>
      <c r="TJ525" s="76"/>
      <c r="TK525" s="76"/>
      <c r="TL525" s="76"/>
      <c r="TM525" s="76"/>
      <c r="TN525" s="76"/>
      <c r="TO525" s="76"/>
      <c r="TP525" s="76"/>
      <c r="TQ525" s="76"/>
      <c r="TR525" s="76"/>
      <c r="TS525" s="76"/>
      <c r="TT525" s="76"/>
      <c r="TU525" s="76"/>
      <c r="TV525" s="76"/>
      <c r="TW525" s="76"/>
      <c r="TX525" s="76"/>
      <c r="TY525" s="76"/>
      <c r="TZ525" s="76"/>
      <c r="UA525" s="76"/>
      <c r="UB525" s="76"/>
      <c r="UC525" s="76"/>
      <c r="UD525" s="76"/>
      <c r="UE525" s="76"/>
      <c r="UF525" s="76"/>
      <c r="UG525" s="76"/>
      <c r="UH525" s="76"/>
      <c r="UI525" s="76"/>
      <c r="UJ525" s="76"/>
      <c r="UK525" s="76"/>
      <c r="UL525" s="76"/>
      <c r="UM525" s="76"/>
      <c r="UN525" s="76"/>
      <c r="UO525" s="76"/>
      <c r="UP525" s="76"/>
      <c r="UQ525" s="76"/>
      <c r="UR525" s="76"/>
      <c r="US525" s="76"/>
      <c r="UT525" s="76"/>
      <c r="UU525" s="76"/>
      <c r="UV525" s="76"/>
      <c r="UW525" s="76"/>
      <c r="UX525" s="76"/>
      <c r="UY525" s="76"/>
      <c r="UZ525" s="76"/>
      <c r="VA525" s="76"/>
      <c r="VB525" s="76"/>
      <c r="VC525" s="76"/>
      <c r="VD525" s="76"/>
      <c r="VE525" s="76"/>
      <c r="VF525" s="76"/>
      <c r="VG525" s="76"/>
      <c r="VH525" s="76"/>
      <c r="VI525" s="76"/>
      <c r="VJ525" s="76"/>
      <c r="VK525" s="76"/>
      <c r="VL525" s="76"/>
      <c r="VM525" s="76"/>
      <c r="VN525" s="76"/>
      <c r="VO525" s="76"/>
      <c r="VP525" s="76"/>
      <c r="VQ525" s="76"/>
      <c r="VR525" s="76"/>
      <c r="VS525" s="76"/>
      <c r="VT525" s="76"/>
      <c r="VU525" s="76"/>
      <c r="VV525" s="76"/>
      <c r="VW525" s="76"/>
      <c r="VX525" s="76"/>
      <c r="VY525" s="76"/>
      <c r="VZ525" s="76"/>
      <c r="WA525" s="76"/>
      <c r="WB525" s="76"/>
      <c r="WC525" s="76"/>
      <c r="WD525" s="76"/>
      <c r="WE525" s="76"/>
      <c r="WF525" s="76"/>
      <c r="WG525" s="76"/>
      <c r="WH525" s="76"/>
      <c r="WI525" s="76"/>
      <c r="WJ525" s="76"/>
      <c r="WK525" s="76"/>
      <c r="WL525" s="76"/>
      <c r="WM525" s="76"/>
      <c r="WN525" s="76"/>
      <c r="WO525" s="76"/>
      <c r="WP525" s="76"/>
      <c r="WQ525" s="76"/>
      <c r="WR525" s="76"/>
      <c r="WS525" s="76"/>
      <c r="WT525" s="76"/>
      <c r="WU525" s="76"/>
      <c r="WV525" s="76"/>
      <c r="WW525" s="76"/>
      <c r="WX525" s="76"/>
      <c r="WY525" s="76"/>
      <c r="WZ525" s="76"/>
      <c r="XA525" s="76"/>
      <c r="XB525" s="76"/>
      <c r="XC525" s="76"/>
      <c r="XD525" s="76"/>
      <c r="XE525" s="76"/>
      <c r="XF525" s="76"/>
      <c r="XG525" s="76"/>
      <c r="XH525" s="76"/>
      <c r="XI525" s="76"/>
      <c r="XJ525" s="76"/>
      <c r="XK525" s="76"/>
      <c r="XL525" s="76"/>
      <c r="XM525" s="76"/>
      <c r="XN525" s="76"/>
      <c r="XO525" s="76"/>
      <c r="XP525" s="76"/>
      <c r="XQ525" s="76"/>
      <c r="XR525" s="76"/>
      <c r="XS525" s="76"/>
      <c r="XT525" s="76"/>
      <c r="XU525" s="76"/>
      <c r="XV525" s="76"/>
      <c r="XW525" s="76"/>
      <c r="XX525" s="76"/>
      <c r="XY525" s="76"/>
      <c r="XZ525" s="76"/>
      <c r="YA525" s="76"/>
      <c r="YB525" s="76"/>
      <c r="YC525" s="76"/>
      <c r="YD525" s="76"/>
      <c r="YE525" s="76"/>
      <c r="YF525" s="76"/>
      <c r="YG525" s="76"/>
      <c r="YH525" s="76"/>
      <c r="YI525" s="76"/>
      <c r="YJ525" s="76"/>
      <c r="YK525" s="76"/>
      <c r="YL525" s="76"/>
      <c r="YM525" s="76"/>
      <c r="YN525" s="76"/>
      <c r="YO525" s="76"/>
      <c r="YP525" s="76"/>
      <c r="YQ525" s="76"/>
      <c r="YR525" s="76"/>
      <c r="YS525" s="76"/>
      <c r="YT525" s="76"/>
      <c r="YU525" s="76"/>
      <c r="YV525" s="76"/>
      <c r="YW525" s="76"/>
      <c r="YX525" s="76"/>
      <c r="YY525" s="76"/>
      <c r="YZ525" s="76"/>
      <c r="ZA525" s="76"/>
      <c r="ZB525" s="76"/>
      <c r="ZC525" s="76"/>
      <c r="ZD525" s="76"/>
      <c r="ZE525" s="76"/>
      <c r="ZF525" s="76"/>
      <c r="ZG525" s="76"/>
      <c r="ZH525" s="76"/>
      <c r="ZI525" s="76"/>
      <c r="ZJ525" s="76"/>
      <c r="ZK525" s="76"/>
      <c r="ZL525" s="76"/>
      <c r="ZM525" s="76"/>
      <c r="ZN525" s="76"/>
      <c r="ZO525" s="76"/>
      <c r="ZP525" s="76"/>
      <c r="ZQ525" s="76"/>
      <c r="ZR525" s="76"/>
      <c r="ZS525" s="76"/>
      <c r="ZT525" s="76"/>
      <c r="ZU525" s="76"/>
      <c r="ZV525" s="76"/>
      <c r="ZW525" s="76"/>
      <c r="ZX525" s="76"/>
      <c r="ZY525" s="76"/>
      <c r="ZZ525" s="76"/>
      <c r="AAA525" s="76"/>
      <c r="AAB525" s="76"/>
      <c r="AAC525" s="76"/>
      <c r="AAD525" s="76"/>
      <c r="AAE525" s="76"/>
      <c r="AAF525" s="76"/>
      <c r="AAG525" s="76"/>
      <c r="AAH525" s="76"/>
      <c r="AAI525" s="76"/>
      <c r="AAJ525" s="76"/>
      <c r="AAK525" s="76"/>
      <c r="AAL525" s="76"/>
      <c r="AAM525" s="76"/>
      <c r="AAN525" s="76"/>
      <c r="AAO525" s="76"/>
      <c r="AAP525" s="76"/>
      <c r="AAQ525" s="76"/>
      <c r="AAR525" s="76"/>
      <c r="AAS525" s="76"/>
      <c r="AAT525" s="76"/>
      <c r="AAU525" s="76"/>
      <c r="AAV525" s="76"/>
      <c r="AAW525" s="76"/>
      <c r="AAX525" s="76"/>
      <c r="AAY525" s="76"/>
      <c r="AAZ525" s="76"/>
      <c r="ABA525" s="76"/>
      <c r="ABB525" s="76"/>
      <c r="ABC525" s="76"/>
      <c r="ABD525" s="76"/>
      <c r="ABE525" s="76"/>
      <c r="ABF525" s="76"/>
      <c r="ABG525" s="76"/>
      <c r="ABH525" s="76"/>
      <c r="ABI525" s="76"/>
      <c r="ABJ525" s="76"/>
      <c r="ABK525" s="76"/>
      <c r="ABL525" s="76"/>
      <c r="ABM525" s="76"/>
      <c r="ABN525" s="76"/>
      <c r="ABO525" s="76"/>
      <c r="ABP525" s="76"/>
      <c r="ABQ525" s="76"/>
      <c r="ABR525" s="76"/>
      <c r="ABS525" s="76"/>
      <c r="ABT525" s="76"/>
      <c r="ABU525" s="76"/>
      <c r="ABV525" s="76"/>
      <c r="ABW525" s="76"/>
      <c r="ABX525" s="76"/>
      <c r="ABY525" s="76"/>
      <c r="ABZ525" s="76"/>
      <c r="ACA525" s="76"/>
      <c r="ACB525" s="76"/>
      <c r="ACC525" s="76"/>
      <c r="ACD525" s="76"/>
      <c r="ACE525" s="76"/>
      <c r="ACF525" s="76"/>
      <c r="ACG525" s="76"/>
      <c r="ACH525" s="76"/>
      <c r="ACI525" s="76"/>
      <c r="ACJ525" s="76"/>
      <c r="ACK525" s="76"/>
      <c r="ACL525" s="76"/>
      <c r="ACM525" s="76"/>
      <c r="ACN525" s="76"/>
      <c r="ACO525" s="76"/>
      <c r="ACP525" s="76"/>
      <c r="ACQ525" s="76"/>
      <c r="ACR525" s="76"/>
      <c r="ACS525" s="76"/>
      <c r="ACT525" s="76"/>
      <c r="ACU525" s="76"/>
      <c r="ACV525" s="76"/>
      <c r="ACW525" s="76"/>
      <c r="ACX525" s="76"/>
      <c r="ACY525" s="76"/>
      <c r="ACZ525" s="76"/>
      <c r="ADA525" s="76"/>
      <c r="ADB525" s="76"/>
      <c r="ADC525" s="76"/>
      <c r="ADD525" s="76"/>
      <c r="ADE525" s="76"/>
      <c r="ADF525" s="76"/>
      <c r="ADG525" s="76"/>
      <c r="ADH525" s="76"/>
      <c r="ADI525" s="76"/>
      <c r="ADJ525" s="76"/>
      <c r="ADK525" s="76"/>
      <c r="ADL525" s="76"/>
      <c r="ADM525" s="76"/>
      <c r="ADN525" s="76"/>
      <c r="ADO525" s="76"/>
      <c r="ADP525" s="76"/>
      <c r="ADQ525" s="76"/>
      <c r="ADR525" s="76"/>
      <c r="ADS525" s="76"/>
      <c r="ADT525" s="76"/>
      <c r="ADU525" s="76"/>
      <c r="ADV525" s="76"/>
      <c r="ADW525" s="76"/>
      <c r="ADX525" s="76"/>
      <c r="ADY525" s="76"/>
      <c r="ADZ525" s="76"/>
      <c r="AEA525" s="76"/>
      <c r="AEB525" s="76"/>
      <c r="AEC525" s="76"/>
      <c r="AED525" s="76"/>
      <c r="AEE525" s="76"/>
      <c r="AEF525" s="76"/>
      <c r="AEG525" s="76"/>
      <c r="AEH525" s="76"/>
      <c r="AEI525" s="76"/>
      <c r="AEJ525" s="76"/>
      <c r="AEK525" s="76"/>
      <c r="AEL525" s="76"/>
      <c r="AEM525" s="76"/>
      <c r="AEN525" s="76"/>
      <c r="AEO525" s="76"/>
      <c r="AEP525" s="76"/>
      <c r="AEQ525" s="76"/>
      <c r="AER525" s="76"/>
      <c r="AES525" s="76"/>
      <c r="AET525" s="76"/>
      <c r="AEU525" s="76"/>
      <c r="AEV525" s="76"/>
      <c r="AEW525" s="76"/>
      <c r="AEX525" s="76"/>
      <c r="AEY525" s="76"/>
      <c r="AEZ525" s="76"/>
      <c r="AFA525" s="76"/>
      <c r="AFB525" s="76"/>
      <c r="AFC525" s="76"/>
      <c r="AFD525" s="76"/>
      <c r="AFE525" s="76"/>
      <c r="AFF525" s="76"/>
      <c r="AFG525" s="76"/>
      <c r="AFH525" s="76"/>
      <c r="AFI525" s="76"/>
      <c r="AFJ525" s="76"/>
      <c r="AFK525" s="76"/>
      <c r="AFL525" s="76"/>
      <c r="AFM525" s="76"/>
      <c r="AFN525" s="76"/>
      <c r="AFO525" s="76"/>
      <c r="AFP525" s="76"/>
      <c r="AFQ525" s="76"/>
      <c r="AFR525" s="76"/>
      <c r="AFS525" s="76"/>
      <c r="AFT525" s="76"/>
      <c r="AFU525" s="76"/>
      <c r="AFV525" s="76"/>
      <c r="AFW525" s="76"/>
      <c r="AFX525" s="76"/>
      <c r="AFY525" s="76"/>
      <c r="AFZ525" s="76"/>
      <c r="AGA525" s="76"/>
      <c r="AGB525" s="76"/>
      <c r="AGC525" s="76"/>
      <c r="AGD525" s="76"/>
      <c r="AGE525" s="76"/>
      <c r="AGF525" s="76"/>
      <c r="AGG525" s="76"/>
      <c r="AGH525" s="76"/>
      <c r="AGI525" s="76"/>
      <c r="AGJ525" s="76"/>
      <c r="AGK525" s="76"/>
      <c r="AGL525" s="76"/>
      <c r="AGM525" s="76"/>
      <c r="AGN525" s="76"/>
      <c r="AGO525" s="76"/>
      <c r="AGP525" s="76"/>
      <c r="AGQ525" s="76"/>
      <c r="AGR525" s="76"/>
      <c r="AGS525" s="76"/>
      <c r="AGT525" s="76"/>
      <c r="AGU525" s="76"/>
      <c r="AGV525" s="76"/>
      <c r="AGW525" s="76"/>
      <c r="AGX525" s="76"/>
      <c r="AGY525" s="76"/>
      <c r="AGZ525" s="76"/>
      <c r="AHA525" s="76"/>
      <c r="AHB525" s="76"/>
      <c r="AHC525" s="76"/>
      <c r="AHD525" s="76"/>
      <c r="AHE525" s="76"/>
      <c r="AHF525" s="76"/>
      <c r="AHG525" s="76"/>
      <c r="AHH525" s="76"/>
      <c r="AHI525" s="76"/>
      <c r="AHJ525" s="76"/>
      <c r="AHK525" s="76"/>
      <c r="AHL525" s="76"/>
      <c r="AHM525" s="76"/>
      <c r="AHN525" s="76"/>
      <c r="AHO525" s="76"/>
      <c r="AHP525" s="76"/>
      <c r="AHQ525" s="76"/>
      <c r="AHR525" s="76"/>
      <c r="AHS525" s="76"/>
      <c r="AHT525" s="76"/>
      <c r="AHU525" s="76"/>
      <c r="AHV525" s="76"/>
      <c r="AHW525" s="76"/>
      <c r="AHX525" s="76"/>
      <c r="AHY525" s="76"/>
      <c r="AHZ525" s="76"/>
      <c r="AIA525" s="76"/>
      <c r="AIB525" s="76"/>
      <c r="AIC525" s="76"/>
      <c r="AID525" s="76"/>
      <c r="AIE525" s="76"/>
      <c r="AIF525" s="76"/>
      <c r="AIG525" s="76"/>
      <c r="AIH525" s="76"/>
      <c r="AII525" s="76"/>
      <c r="AIJ525" s="76"/>
      <c r="AIK525" s="76"/>
      <c r="AIL525" s="76"/>
      <c r="AIM525" s="76"/>
      <c r="AIN525" s="76"/>
      <c r="AIO525" s="76"/>
      <c r="AIP525" s="76"/>
      <c r="AIQ525" s="76"/>
      <c r="AIR525" s="76"/>
      <c r="AIS525" s="76"/>
      <c r="AIT525" s="76"/>
      <c r="AIU525" s="76"/>
      <c r="AIV525" s="76"/>
      <c r="AIW525" s="76"/>
      <c r="AIX525" s="76"/>
      <c r="AIY525" s="76"/>
      <c r="AIZ525" s="76"/>
      <c r="AJA525" s="76"/>
      <c r="AJB525" s="76"/>
      <c r="AJC525" s="76"/>
      <c r="AJD525" s="76"/>
      <c r="AJE525" s="76"/>
      <c r="AJF525" s="76"/>
      <c r="AJG525" s="76"/>
      <c r="AJH525" s="76"/>
      <c r="AJI525" s="76"/>
      <c r="AJJ525" s="76"/>
      <c r="AJK525" s="76"/>
      <c r="AJL525" s="76"/>
      <c r="AJM525" s="76"/>
      <c r="AJN525" s="76"/>
      <c r="AJO525" s="76"/>
      <c r="AJP525" s="76"/>
      <c r="AJQ525" s="76"/>
      <c r="AJR525" s="76"/>
      <c r="AJS525" s="76"/>
      <c r="AJT525" s="76"/>
      <c r="AJU525" s="76"/>
      <c r="AJV525" s="76"/>
      <c r="AJW525" s="76"/>
      <c r="AJX525" s="76"/>
      <c r="AJY525" s="76"/>
      <c r="AJZ525" s="76"/>
      <c r="AKA525" s="76"/>
      <c r="AKB525" s="76"/>
      <c r="AKC525" s="76"/>
      <c r="AKD525" s="76"/>
      <c r="AKE525" s="76"/>
      <c r="AKF525" s="76"/>
      <c r="AKG525" s="76"/>
      <c r="AKH525" s="76"/>
      <c r="AKI525" s="76"/>
      <c r="AKJ525" s="76"/>
      <c r="AKK525" s="76"/>
      <c r="AKL525" s="76"/>
      <c r="AKM525" s="76"/>
      <c r="AKN525" s="76"/>
      <c r="AKO525" s="76"/>
      <c r="AKP525" s="76"/>
      <c r="AKQ525" s="76"/>
      <c r="AKR525" s="76"/>
      <c r="AKS525" s="76"/>
      <c r="AKT525" s="76"/>
      <c r="AKU525" s="76"/>
      <c r="AKV525" s="76"/>
      <c r="AKW525" s="76"/>
      <c r="AKX525" s="76"/>
      <c r="AKY525" s="76"/>
      <c r="AKZ525" s="76"/>
      <c r="ALA525" s="76"/>
      <c r="ALB525" s="76"/>
      <c r="ALC525" s="76"/>
      <c r="ALD525" s="76"/>
      <c r="ALE525" s="76"/>
      <c r="ALF525" s="76"/>
      <c r="ALG525" s="76"/>
      <c r="ALH525" s="76"/>
      <c r="ALI525" s="76"/>
      <c r="ALJ525" s="76"/>
      <c r="ALK525" s="76"/>
      <c r="ALL525" s="76"/>
      <c r="ALM525" s="76"/>
      <c r="ALN525" s="76"/>
      <c r="ALO525" s="76"/>
      <c r="ALP525" s="76"/>
      <c r="ALQ525" s="76"/>
      <c r="ALR525" s="76"/>
      <c r="ALS525" s="76"/>
      <c r="ALT525" s="76"/>
      <c r="ALU525" s="76"/>
      <c r="ALV525" s="76"/>
      <c r="ALW525" s="76"/>
      <c r="ALX525" s="76"/>
      <c r="ALY525" s="76"/>
      <c r="ALZ525" s="76"/>
      <c r="AMA525" s="76"/>
      <c r="AMB525" s="76"/>
      <c r="AMC525" s="76"/>
      <c r="AMD525" s="76"/>
      <c r="AME525" s="76"/>
      <c r="AMF525" s="76"/>
      <c r="AMG525" s="76"/>
      <c r="AMH525" s="76"/>
      <c r="AMI525" s="76"/>
      <c r="AMJ525" s="76"/>
      <c r="AMK525" s="76"/>
      <c r="AML525" s="76"/>
      <c r="AMM525" s="76"/>
      <c r="AMN525" s="76"/>
      <c r="AMO525" s="76"/>
      <c r="AMP525" s="76"/>
      <c r="AMQ525" s="76"/>
      <c r="AMR525" s="76"/>
      <c r="AMS525" s="76"/>
      <c r="AMT525" s="76"/>
      <c r="AMU525" s="76"/>
      <c r="AMV525" s="76"/>
      <c r="AMW525" s="76"/>
      <c r="AMX525" s="76"/>
      <c r="AMY525" s="76"/>
      <c r="AMZ525" s="76"/>
      <c r="ANA525" s="76"/>
      <c r="ANB525" s="76"/>
      <c r="ANC525" s="76"/>
      <c r="AND525" s="76"/>
      <c r="ANE525" s="76"/>
      <c r="ANF525" s="76"/>
      <c r="ANG525" s="76"/>
      <c r="ANH525" s="76"/>
      <c r="ANI525" s="76"/>
      <c r="ANJ525" s="76"/>
      <c r="ANK525" s="76"/>
      <c r="ANL525" s="76"/>
      <c r="ANM525" s="76"/>
      <c r="ANN525" s="76"/>
      <c r="ANO525" s="76"/>
      <c r="ANP525" s="76"/>
      <c r="ANQ525" s="76"/>
      <c r="ANR525" s="76"/>
      <c r="ANS525" s="76"/>
      <c r="ANT525" s="76"/>
      <c r="ANU525" s="76"/>
      <c r="ANV525" s="76"/>
      <c r="ANW525" s="76"/>
      <c r="ANX525" s="76"/>
      <c r="ANY525" s="76"/>
      <c r="ANZ525" s="76"/>
      <c r="AOA525" s="76"/>
      <c r="AOB525" s="76"/>
      <c r="AOC525" s="76"/>
      <c r="AOD525" s="76"/>
      <c r="AOE525" s="76"/>
      <c r="AOF525" s="76"/>
      <c r="AOG525" s="76"/>
      <c r="AOH525" s="76"/>
      <c r="AOI525" s="76"/>
      <c r="AOJ525" s="76"/>
      <c r="AOK525" s="76"/>
      <c r="AOL525" s="76"/>
      <c r="AOM525" s="76"/>
      <c r="AON525" s="76"/>
      <c r="AOO525" s="76"/>
      <c r="AOP525" s="76"/>
      <c r="AOQ525" s="76"/>
      <c r="AOR525" s="76"/>
      <c r="AOS525" s="76"/>
      <c r="AOT525" s="76"/>
      <c r="AOU525" s="76"/>
      <c r="AOV525" s="76"/>
      <c r="AOW525" s="76"/>
      <c r="AOX525" s="76"/>
      <c r="AOY525" s="76"/>
      <c r="AOZ525" s="76"/>
      <c r="APA525" s="76"/>
      <c r="APB525" s="76"/>
      <c r="APC525" s="76"/>
      <c r="APD525" s="76"/>
      <c r="APE525" s="76"/>
      <c r="APF525" s="76"/>
      <c r="APG525" s="76"/>
      <c r="APH525" s="76"/>
      <c r="API525" s="76"/>
      <c r="APJ525" s="76"/>
      <c r="APK525" s="76"/>
      <c r="APL525" s="76"/>
      <c r="APM525" s="76"/>
      <c r="APN525" s="76"/>
      <c r="APO525" s="76"/>
      <c r="APP525" s="76"/>
      <c r="APQ525" s="76"/>
      <c r="APR525" s="76"/>
      <c r="APS525" s="76"/>
      <c r="APT525" s="76"/>
      <c r="APU525" s="76"/>
      <c r="APV525" s="76"/>
      <c r="APW525" s="76"/>
      <c r="APX525" s="76"/>
      <c r="APY525" s="76"/>
      <c r="APZ525" s="76"/>
      <c r="AQA525" s="76"/>
      <c r="AQB525" s="76"/>
      <c r="AQC525" s="76"/>
      <c r="AQD525" s="76"/>
      <c r="AQE525" s="76"/>
      <c r="AQF525" s="76"/>
      <c r="AQG525" s="76"/>
      <c r="AQH525" s="76"/>
      <c r="AQI525" s="76"/>
      <c r="AQJ525" s="76"/>
      <c r="AQK525" s="76"/>
      <c r="AQL525" s="76"/>
      <c r="AQM525" s="76"/>
      <c r="AQN525" s="76"/>
      <c r="AQO525" s="76"/>
      <c r="AQP525" s="76"/>
      <c r="AQQ525" s="76"/>
      <c r="AQR525" s="76"/>
      <c r="AQS525" s="76"/>
      <c r="AQT525" s="76"/>
      <c r="AQU525" s="76"/>
      <c r="AQV525" s="76"/>
      <c r="AQW525" s="76"/>
      <c r="AQX525" s="76"/>
      <c r="AQY525" s="76"/>
      <c r="AQZ525" s="76"/>
      <c r="ARA525" s="76"/>
      <c r="ARB525" s="76"/>
      <c r="ARC525" s="76"/>
      <c r="ARD525" s="76"/>
      <c r="ARE525" s="76"/>
      <c r="ARF525" s="76"/>
      <c r="ARG525" s="76"/>
      <c r="ARH525" s="76"/>
      <c r="ARI525" s="76"/>
      <c r="ARJ525" s="76"/>
      <c r="ARK525" s="76"/>
      <c r="ARL525" s="76"/>
      <c r="ARM525" s="76"/>
      <c r="ARN525" s="76"/>
      <c r="ARO525" s="76"/>
      <c r="ARP525" s="76"/>
      <c r="ARQ525" s="76"/>
      <c r="ARR525" s="76"/>
      <c r="ARS525" s="76"/>
      <c r="ART525" s="76"/>
      <c r="ARU525" s="76"/>
      <c r="ARV525" s="76"/>
      <c r="ARW525" s="76"/>
      <c r="ARX525" s="76"/>
      <c r="ARY525" s="76"/>
      <c r="ARZ525" s="76"/>
      <c r="ASA525" s="76"/>
      <c r="ASB525" s="76"/>
      <c r="ASC525" s="76"/>
      <c r="ASD525" s="76"/>
      <c r="ASE525" s="76"/>
      <c r="ASF525" s="76"/>
      <c r="ASG525" s="76"/>
      <c r="ASH525" s="76"/>
      <c r="ASI525" s="76"/>
      <c r="ASJ525" s="76"/>
      <c r="ASK525" s="76"/>
      <c r="ASL525" s="76"/>
      <c r="ASM525" s="76"/>
      <c r="ASN525" s="76"/>
      <c r="ASO525" s="76"/>
      <c r="ASP525" s="76"/>
      <c r="ASQ525" s="76"/>
      <c r="ASR525" s="76"/>
      <c r="ASS525" s="76"/>
      <c r="AST525" s="76"/>
      <c r="ASU525" s="76"/>
      <c r="ASV525" s="76"/>
      <c r="ASW525" s="76"/>
      <c r="ASX525" s="76"/>
      <c r="ASY525" s="76"/>
      <c r="ASZ525" s="76"/>
      <c r="ATA525" s="76"/>
      <c r="ATB525" s="76"/>
      <c r="ATC525" s="76"/>
      <c r="ATD525" s="76"/>
      <c r="ATE525" s="76"/>
      <c r="ATF525" s="76"/>
      <c r="ATG525" s="76"/>
      <c r="ATH525" s="76"/>
      <c r="ATI525" s="76"/>
      <c r="ATJ525" s="76"/>
      <c r="ATK525" s="76"/>
      <c r="ATL525" s="76"/>
      <c r="ATM525" s="76"/>
      <c r="ATN525" s="76"/>
      <c r="ATO525" s="76"/>
      <c r="ATP525" s="76"/>
      <c r="ATQ525" s="76"/>
      <c r="ATR525" s="76"/>
      <c r="ATS525" s="76"/>
      <c r="ATT525" s="76"/>
      <c r="ATU525" s="76"/>
      <c r="ATV525" s="76"/>
      <c r="ATW525" s="76"/>
      <c r="ATX525" s="76"/>
      <c r="ATY525" s="76"/>
      <c r="ATZ525" s="76"/>
      <c r="AUA525" s="76"/>
      <c r="AUB525" s="76"/>
      <c r="AUC525" s="76"/>
      <c r="AUD525" s="76"/>
      <c r="AUE525" s="76"/>
      <c r="AUF525" s="76"/>
      <c r="AUG525" s="76"/>
      <c r="AUH525" s="76"/>
      <c r="AUI525" s="76"/>
      <c r="AUJ525" s="76"/>
      <c r="AUK525" s="76"/>
      <c r="AUL525" s="76"/>
      <c r="AUM525" s="76"/>
      <c r="AUN525" s="76"/>
      <c r="AUO525" s="76"/>
      <c r="AUP525" s="76"/>
      <c r="AUQ525" s="76"/>
      <c r="AUR525" s="76"/>
      <c r="AUS525" s="76"/>
      <c r="AUT525" s="76"/>
      <c r="AUU525" s="76"/>
      <c r="AUV525" s="76"/>
      <c r="AUW525" s="76"/>
      <c r="AUX525" s="76"/>
      <c r="AUY525" s="76"/>
      <c r="AUZ525" s="76"/>
      <c r="AVA525" s="76"/>
      <c r="AVB525" s="76"/>
      <c r="AVC525" s="76"/>
      <c r="AVD525" s="76"/>
      <c r="AVE525" s="76"/>
      <c r="AVF525" s="76"/>
      <c r="AVG525" s="76"/>
      <c r="AVH525" s="76"/>
      <c r="AVI525" s="76"/>
      <c r="AVJ525" s="76"/>
      <c r="AVK525" s="76"/>
      <c r="AVL525" s="76"/>
      <c r="AVM525" s="76"/>
      <c r="AVN525" s="76"/>
      <c r="AVO525" s="76"/>
      <c r="AVP525" s="76"/>
      <c r="AVQ525" s="76"/>
      <c r="AVR525" s="76"/>
      <c r="AVS525" s="76"/>
      <c r="AVT525" s="76"/>
      <c r="AVU525" s="76"/>
      <c r="AVV525" s="76"/>
      <c r="AVW525" s="76"/>
      <c r="AVX525" s="76"/>
      <c r="AVY525" s="76"/>
      <c r="AVZ525" s="76"/>
      <c r="AWA525" s="76"/>
      <c r="AWB525" s="76"/>
      <c r="AWC525" s="76"/>
      <c r="AWD525" s="76"/>
      <c r="AWE525" s="76"/>
      <c r="AWF525" s="76"/>
      <c r="AWG525" s="76"/>
      <c r="AWH525" s="76"/>
      <c r="AWI525" s="76"/>
      <c r="AWJ525" s="76"/>
      <c r="AWK525" s="76"/>
      <c r="AWL525" s="76"/>
      <c r="AWM525" s="76"/>
      <c r="AWN525" s="76"/>
      <c r="AWO525" s="76"/>
      <c r="AWP525" s="76"/>
      <c r="AWQ525" s="76"/>
      <c r="AWR525" s="76"/>
      <c r="AWS525" s="76"/>
      <c r="AWT525" s="76"/>
      <c r="AWU525" s="76"/>
      <c r="AWV525" s="76"/>
      <c r="AWW525" s="76"/>
      <c r="AWX525" s="76"/>
      <c r="AWY525" s="76"/>
      <c r="AWZ525" s="76"/>
      <c r="AXA525" s="76"/>
      <c r="AXB525" s="76"/>
      <c r="AXC525" s="76"/>
      <c r="AXD525" s="76"/>
      <c r="AXE525" s="76"/>
      <c r="AXF525" s="76"/>
      <c r="AXG525" s="76"/>
      <c r="AXH525" s="76"/>
      <c r="AXI525" s="76"/>
      <c r="AXJ525" s="76"/>
      <c r="AXK525" s="76"/>
      <c r="AXL525" s="76"/>
      <c r="AXM525" s="76"/>
      <c r="AXN525" s="76"/>
      <c r="AXO525" s="76"/>
      <c r="AXP525" s="76"/>
      <c r="AXQ525" s="76"/>
      <c r="AXR525" s="76"/>
      <c r="AXS525" s="76"/>
      <c r="AXT525" s="76"/>
      <c r="AXU525" s="76"/>
      <c r="AXV525" s="76"/>
      <c r="AXW525" s="76"/>
      <c r="AXX525" s="76"/>
      <c r="AXY525" s="76"/>
      <c r="AXZ525" s="76"/>
      <c r="AYA525" s="76"/>
      <c r="AYB525" s="76"/>
      <c r="AYC525" s="76"/>
      <c r="AYD525" s="76"/>
      <c r="AYE525" s="76"/>
      <c r="AYF525" s="76"/>
      <c r="AYG525" s="76"/>
      <c r="AYH525" s="76"/>
      <c r="AYI525" s="76"/>
      <c r="AYJ525" s="76"/>
      <c r="AYK525" s="76"/>
      <c r="AYL525" s="76"/>
      <c r="AYM525" s="76"/>
      <c r="AYN525" s="76"/>
      <c r="AYO525" s="76"/>
      <c r="AYP525" s="76"/>
      <c r="AYQ525" s="76"/>
      <c r="AYR525" s="76"/>
      <c r="AYS525" s="76"/>
      <c r="AYT525" s="76"/>
      <c r="AYU525" s="76"/>
      <c r="AYV525" s="76"/>
      <c r="AYW525" s="76"/>
      <c r="AYX525" s="76"/>
      <c r="AYY525" s="76"/>
      <c r="AYZ525" s="76"/>
      <c r="AZA525" s="76"/>
      <c r="AZB525" s="76"/>
      <c r="AZC525" s="76"/>
      <c r="AZD525" s="76"/>
      <c r="AZE525" s="76"/>
      <c r="AZF525" s="76"/>
      <c r="AZG525" s="76"/>
      <c r="AZH525" s="76"/>
      <c r="AZI525" s="76"/>
      <c r="AZJ525" s="76"/>
      <c r="AZK525" s="76"/>
      <c r="AZL525" s="76"/>
      <c r="AZM525" s="76"/>
      <c r="AZN525" s="76"/>
      <c r="AZO525" s="76"/>
      <c r="AZP525" s="76"/>
      <c r="AZQ525" s="76"/>
      <c r="AZR525" s="76"/>
      <c r="AZS525" s="76"/>
      <c r="AZT525" s="76"/>
      <c r="AZU525" s="76"/>
      <c r="AZV525" s="76"/>
      <c r="AZW525" s="76"/>
      <c r="AZX525" s="76"/>
      <c r="AZY525" s="76"/>
      <c r="AZZ525" s="76"/>
      <c r="BAA525" s="76"/>
      <c r="BAB525" s="76"/>
      <c r="BAC525" s="76"/>
      <c r="BAD525" s="76"/>
      <c r="BAE525" s="76"/>
      <c r="BAF525" s="76"/>
      <c r="BAG525" s="76"/>
      <c r="BAH525" s="76"/>
      <c r="BAI525" s="76"/>
      <c r="BAJ525" s="76"/>
      <c r="BAK525" s="76"/>
      <c r="BAL525" s="76"/>
      <c r="BAM525" s="76"/>
      <c r="BAN525" s="76"/>
      <c r="BAO525" s="76"/>
      <c r="BAP525" s="76"/>
      <c r="BAQ525" s="76"/>
      <c r="BAR525" s="76"/>
      <c r="BAS525" s="76"/>
      <c r="BAT525" s="76"/>
      <c r="BAU525" s="76"/>
      <c r="BAV525" s="76"/>
      <c r="BAW525" s="76"/>
      <c r="BAX525" s="76"/>
      <c r="BAY525" s="76"/>
      <c r="BAZ525" s="76"/>
      <c r="BBA525" s="76"/>
      <c r="BBB525" s="76"/>
      <c r="BBC525" s="76"/>
      <c r="BBD525" s="76"/>
      <c r="BBE525" s="76"/>
      <c r="BBF525" s="76"/>
      <c r="BBG525" s="76"/>
      <c r="BBH525" s="76"/>
      <c r="BBI525" s="76"/>
      <c r="BBJ525" s="76"/>
      <c r="BBK525" s="76"/>
      <c r="BBL525" s="76"/>
      <c r="BBM525" s="76"/>
      <c r="BBN525" s="76"/>
      <c r="BBO525" s="76"/>
      <c r="BBP525" s="76"/>
      <c r="BBQ525" s="76"/>
      <c r="BBR525" s="76"/>
      <c r="BBS525" s="76"/>
      <c r="BBT525" s="76"/>
      <c r="BBU525" s="76"/>
      <c r="BBV525" s="76"/>
      <c r="BBW525" s="76"/>
      <c r="BBX525" s="76"/>
      <c r="BBY525" s="76"/>
      <c r="BBZ525" s="76"/>
      <c r="BCA525" s="76"/>
      <c r="BCB525" s="76"/>
      <c r="BCC525" s="76"/>
      <c r="BCD525" s="76"/>
      <c r="BCE525" s="76"/>
      <c r="BCF525" s="76"/>
      <c r="BCG525" s="76"/>
      <c r="BCH525" s="76"/>
      <c r="BCI525" s="76"/>
      <c r="BCJ525" s="76"/>
      <c r="BCK525" s="76"/>
      <c r="BCL525" s="76"/>
      <c r="BCM525" s="76"/>
      <c r="BCN525" s="76"/>
      <c r="BCO525" s="76"/>
      <c r="BCP525" s="76"/>
      <c r="BCQ525" s="76"/>
      <c r="BCR525" s="76"/>
      <c r="BCS525" s="76"/>
      <c r="BCT525" s="76"/>
      <c r="BCU525" s="76"/>
      <c r="BCV525" s="76"/>
      <c r="BCW525" s="76"/>
      <c r="BCX525" s="76"/>
      <c r="BCY525" s="76"/>
      <c r="BCZ525" s="76"/>
      <c r="BDA525" s="76"/>
      <c r="BDB525" s="76"/>
      <c r="BDC525" s="76"/>
      <c r="BDD525" s="76"/>
      <c r="BDE525" s="76"/>
      <c r="BDF525" s="76"/>
      <c r="BDG525" s="76"/>
      <c r="BDH525" s="76"/>
      <c r="BDI525" s="76"/>
      <c r="BDJ525" s="76"/>
      <c r="BDK525" s="76"/>
      <c r="BDL525" s="76"/>
      <c r="BDM525" s="76"/>
      <c r="BDN525" s="76"/>
      <c r="BDO525" s="76"/>
      <c r="BDP525" s="76"/>
      <c r="BDQ525" s="76"/>
      <c r="BDR525" s="76"/>
      <c r="BDS525" s="76"/>
      <c r="BDT525" s="76"/>
      <c r="BDU525" s="76"/>
      <c r="BDV525" s="76"/>
      <c r="BDW525" s="76"/>
      <c r="BDX525" s="76"/>
      <c r="BDY525" s="76"/>
      <c r="BDZ525" s="76"/>
      <c r="BEA525" s="76"/>
      <c r="BEB525" s="76"/>
      <c r="BEC525" s="76"/>
      <c r="BED525" s="76"/>
      <c r="BEE525" s="76"/>
      <c r="BEF525" s="76"/>
      <c r="BEG525" s="76"/>
      <c r="BEH525" s="76"/>
      <c r="BEI525" s="76"/>
      <c r="BEJ525" s="76"/>
      <c r="BEK525" s="76"/>
      <c r="BEL525" s="76"/>
      <c r="BEM525" s="76"/>
      <c r="BEN525" s="76"/>
      <c r="BEO525" s="76"/>
      <c r="BEP525" s="76"/>
      <c r="BEQ525" s="76"/>
      <c r="BER525" s="76"/>
      <c r="BES525" s="76"/>
      <c r="BET525" s="76"/>
      <c r="BEU525" s="76"/>
      <c r="BEV525" s="76"/>
      <c r="BEW525" s="76"/>
      <c r="BEX525" s="76"/>
      <c r="BEY525" s="76"/>
      <c r="BEZ525" s="76"/>
      <c r="BFA525" s="76"/>
      <c r="BFB525" s="76"/>
      <c r="BFC525" s="76"/>
      <c r="BFD525" s="76"/>
      <c r="BFE525" s="76"/>
      <c r="BFF525" s="76"/>
      <c r="BFG525" s="76"/>
      <c r="BFH525" s="76"/>
      <c r="BFI525" s="76"/>
      <c r="BFJ525" s="76"/>
      <c r="BFK525" s="76"/>
      <c r="BFL525" s="76"/>
      <c r="BFM525" s="76"/>
      <c r="BFN525" s="76"/>
      <c r="BFO525" s="76"/>
      <c r="BFP525" s="76"/>
      <c r="BFQ525" s="76"/>
      <c r="BFR525" s="76"/>
      <c r="BFS525" s="76"/>
    </row>
    <row r="526" spans="1:1527" s="20" customFormat="1" ht="28" x14ac:dyDescent="0.25">
      <c r="A526" s="71" t="s">
        <v>338</v>
      </c>
      <c r="B526" s="278" t="s">
        <v>957</v>
      </c>
      <c r="C526" s="278" t="s">
        <v>930</v>
      </c>
      <c r="D526" s="278" t="s">
        <v>919</v>
      </c>
      <c r="E526" s="278"/>
      <c r="F526" s="309">
        <f t="shared" si="19"/>
        <v>10</v>
      </c>
      <c r="G526" s="278"/>
      <c r="H526" s="278">
        <v>1</v>
      </c>
      <c r="I526" s="278">
        <v>2</v>
      </c>
      <c r="J526" s="278">
        <v>2.5</v>
      </c>
      <c r="K526" s="278">
        <v>3</v>
      </c>
      <c r="L526" s="278">
        <v>1.5</v>
      </c>
      <c r="M526" s="278"/>
      <c r="N526" s="278"/>
      <c r="O526" s="278"/>
      <c r="P526" s="278"/>
      <c r="Q526" s="278"/>
      <c r="R526" s="278"/>
      <c r="BA526" s="76"/>
      <c r="BB526" s="76"/>
      <c r="BC526" s="76"/>
      <c r="BD526" s="76"/>
      <c r="BE526" s="76"/>
      <c r="BF526" s="76"/>
      <c r="BG526" s="76"/>
      <c r="BH526" s="76"/>
      <c r="BI526" s="76"/>
      <c r="BJ526" s="76"/>
      <c r="BK526" s="76"/>
      <c r="BL526" s="76"/>
      <c r="BM526" s="76"/>
      <c r="BN526" s="76"/>
      <c r="BO526" s="76"/>
      <c r="BP526" s="76"/>
      <c r="BQ526" s="76"/>
      <c r="BR526" s="76"/>
      <c r="BS526" s="76"/>
      <c r="BT526" s="76"/>
      <c r="BU526" s="76"/>
      <c r="BV526" s="76"/>
      <c r="BW526" s="76"/>
      <c r="BX526" s="76"/>
      <c r="BY526" s="76"/>
      <c r="BZ526" s="76"/>
      <c r="CA526" s="76"/>
      <c r="CB526" s="76"/>
      <c r="CC526" s="76"/>
      <c r="CD526" s="76"/>
      <c r="CE526" s="76"/>
      <c r="CF526" s="76"/>
      <c r="CG526" s="76"/>
      <c r="CH526" s="76"/>
      <c r="CI526" s="76"/>
      <c r="CJ526" s="76"/>
      <c r="CK526" s="76"/>
      <c r="CL526" s="76"/>
      <c r="CM526" s="76"/>
      <c r="CN526" s="76"/>
      <c r="CO526" s="76"/>
      <c r="CP526" s="76"/>
      <c r="CQ526" s="76"/>
      <c r="CR526" s="76"/>
      <c r="CS526" s="76"/>
      <c r="CT526" s="76"/>
      <c r="CU526" s="76"/>
      <c r="CV526" s="76"/>
      <c r="CW526" s="76"/>
      <c r="CX526" s="76"/>
      <c r="CY526" s="76"/>
      <c r="CZ526" s="76"/>
      <c r="DA526" s="76"/>
      <c r="DB526" s="76"/>
      <c r="DC526" s="76"/>
      <c r="DD526" s="76"/>
      <c r="DE526" s="76"/>
      <c r="DF526" s="76"/>
      <c r="DG526" s="76"/>
      <c r="DH526" s="76"/>
      <c r="DI526" s="76"/>
      <c r="DJ526" s="76"/>
      <c r="DK526" s="76"/>
      <c r="DL526" s="76"/>
      <c r="DM526" s="76"/>
      <c r="DN526" s="76"/>
      <c r="DO526" s="76"/>
      <c r="DP526" s="76"/>
      <c r="DQ526" s="76"/>
      <c r="DR526" s="76"/>
      <c r="DS526" s="76"/>
      <c r="DT526" s="76"/>
      <c r="DU526" s="76"/>
      <c r="DV526" s="76"/>
      <c r="DW526" s="76"/>
      <c r="DX526" s="76"/>
      <c r="DY526" s="76"/>
      <c r="DZ526" s="76"/>
      <c r="EA526" s="76"/>
      <c r="EB526" s="76"/>
      <c r="EC526" s="76"/>
      <c r="ED526" s="76"/>
      <c r="EE526" s="76"/>
      <c r="EF526" s="76"/>
      <c r="EG526" s="76"/>
      <c r="EH526" s="76"/>
      <c r="EI526" s="76"/>
      <c r="EJ526" s="76"/>
      <c r="EK526" s="76"/>
      <c r="EL526" s="76"/>
      <c r="EM526" s="76"/>
      <c r="EN526" s="76"/>
      <c r="EO526" s="76"/>
      <c r="EP526" s="76"/>
      <c r="EQ526" s="76"/>
      <c r="ER526" s="76"/>
      <c r="ES526" s="76"/>
      <c r="ET526" s="76"/>
      <c r="EU526" s="76"/>
      <c r="EV526" s="76"/>
      <c r="EW526" s="76"/>
      <c r="EX526" s="76"/>
      <c r="EY526" s="76"/>
      <c r="EZ526" s="76"/>
      <c r="FA526" s="76"/>
      <c r="FB526" s="76"/>
      <c r="FC526" s="76"/>
      <c r="FD526" s="76"/>
      <c r="FE526" s="76"/>
      <c r="FF526" s="76"/>
      <c r="FG526" s="76"/>
      <c r="FH526" s="76"/>
      <c r="FI526" s="76"/>
      <c r="FJ526" s="76"/>
      <c r="FK526" s="76"/>
      <c r="FL526" s="76"/>
      <c r="FM526" s="76"/>
      <c r="FN526" s="76"/>
      <c r="FO526" s="76"/>
      <c r="FP526" s="76"/>
      <c r="FQ526" s="76"/>
      <c r="FR526" s="76"/>
      <c r="FS526" s="76"/>
      <c r="FT526" s="76"/>
      <c r="FU526" s="76"/>
      <c r="FV526" s="76"/>
      <c r="FW526" s="76"/>
      <c r="FX526" s="76"/>
      <c r="FY526" s="76"/>
      <c r="FZ526" s="76"/>
      <c r="GA526" s="76"/>
      <c r="GB526" s="76"/>
      <c r="GC526" s="76"/>
      <c r="GD526" s="76"/>
      <c r="GE526" s="76"/>
      <c r="GF526" s="76"/>
      <c r="GG526" s="76"/>
      <c r="GH526" s="76"/>
      <c r="GI526" s="76"/>
      <c r="GJ526" s="76"/>
      <c r="GK526" s="76"/>
      <c r="GL526" s="76"/>
      <c r="GM526" s="76"/>
      <c r="GN526" s="76"/>
      <c r="GO526" s="76"/>
      <c r="GP526" s="76"/>
      <c r="GQ526" s="76"/>
      <c r="GR526" s="76"/>
      <c r="GS526" s="76"/>
      <c r="GT526" s="76"/>
      <c r="GU526" s="76"/>
      <c r="GV526" s="76"/>
      <c r="GW526" s="76"/>
      <c r="GX526" s="76"/>
      <c r="GY526" s="76"/>
      <c r="GZ526" s="76"/>
      <c r="HA526" s="76"/>
      <c r="HB526" s="76"/>
      <c r="HC526" s="76"/>
      <c r="HD526" s="76"/>
      <c r="HE526" s="76"/>
      <c r="HF526" s="76"/>
      <c r="HG526" s="76"/>
      <c r="HH526" s="76"/>
      <c r="HI526" s="76"/>
      <c r="HJ526" s="76"/>
      <c r="HK526" s="76"/>
      <c r="HL526" s="76"/>
      <c r="HM526" s="76"/>
      <c r="HN526" s="76"/>
      <c r="HO526" s="76"/>
      <c r="HP526" s="76"/>
      <c r="HQ526" s="76"/>
      <c r="HR526" s="76"/>
      <c r="HS526" s="76"/>
      <c r="HT526" s="76"/>
      <c r="HU526" s="76"/>
      <c r="HV526" s="76"/>
      <c r="HW526" s="76"/>
      <c r="HX526" s="76"/>
      <c r="HY526" s="76"/>
      <c r="HZ526" s="76"/>
      <c r="IA526" s="76"/>
      <c r="IB526" s="76"/>
      <c r="IC526" s="76"/>
      <c r="ID526" s="76"/>
      <c r="IE526" s="76"/>
      <c r="IF526" s="76"/>
      <c r="IG526" s="76"/>
      <c r="IH526" s="76"/>
      <c r="II526" s="76"/>
      <c r="IJ526" s="76"/>
      <c r="IK526" s="76"/>
      <c r="IL526" s="76"/>
      <c r="IM526" s="76"/>
      <c r="IN526" s="76"/>
      <c r="IO526" s="76"/>
      <c r="IP526" s="76"/>
      <c r="IQ526" s="76"/>
      <c r="IR526" s="76"/>
      <c r="IS526" s="76"/>
      <c r="IT526" s="76"/>
      <c r="IU526" s="76"/>
      <c r="IV526" s="76"/>
      <c r="IW526" s="76"/>
      <c r="IX526" s="76"/>
      <c r="IY526" s="76"/>
      <c r="IZ526" s="76"/>
      <c r="JA526" s="76"/>
      <c r="JB526" s="76"/>
      <c r="JC526" s="76"/>
      <c r="JD526" s="76"/>
      <c r="JE526" s="76"/>
      <c r="JF526" s="76"/>
      <c r="JG526" s="76"/>
      <c r="JH526" s="76"/>
      <c r="JI526" s="76"/>
      <c r="JJ526" s="76"/>
      <c r="JK526" s="76"/>
      <c r="JL526" s="76"/>
      <c r="JM526" s="76"/>
      <c r="JN526" s="76"/>
      <c r="JO526" s="76"/>
      <c r="JP526" s="76"/>
      <c r="JQ526" s="76"/>
      <c r="JR526" s="76"/>
      <c r="JS526" s="76"/>
      <c r="JT526" s="76"/>
      <c r="JU526" s="76"/>
      <c r="JV526" s="76"/>
      <c r="JW526" s="76"/>
      <c r="JX526" s="76"/>
      <c r="JY526" s="76"/>
      <c r="JZ526" s="76"/>
      <c r="KA526" s="76"/>
      <c r="KB526" s="76"/>
      <c r="KC526" s="76"/>
      <c r="KD526" s="76"/>
      <c r="KE526" s="76"/>
      <c r="KF526" s="76"/>
      <c r="KG526" s="76"/>
      <c r="KH526" s="76"/>
      <c r="KI526" s="76"/>
      <c r="KJ526" s="76"/>
      <c r="KK526" s="76"/>
      <c r="KL526" s="76"/>
      <c r="KM526" s="76"/>
      <c r="KN526" s="76"/>
      <c r="KO526" s="76"/>
      <c r="KP526" s="76"/>
      <c r="KQ526" s="76"/>
      <c r="KR526" s="76"/>
      <c r="KS526" s="76"/>
      <c r="KT526" s="76"/>
      <c r="KU526" s="76"/>
      <c r="KV526" s="76"/>
      <c r="KW526" s="76"/>
      <c r="KX526" s="76"/>
      <c r="KY526" s="76"/>
      <c r="KZ526" s="76"/>
      <c r="LA526" s="76"/>
      <c r="LB526" s="76"/>
      <c r="LC526" s="76"/>
      <c r="LD526" s="76"/>
      <c r="LE526" s="76"/>
      <c r="LF526" s="76"/>
      <c r="LG526" s="76"/>
      <c r="LH526" s="76"/>
      <c r="LI526" s="76"/>
      <c r="LJ526" s="76"/>
      <c r="LK526" s="76"/>
      <c r="LL526" s="76"/>
      <c r="LM526" s="76"/>
      <c r="LN526" s="76"/>
      <c r="LO526" s="76"/>
      <c r="LP526" s="76"/>
      <c r="LQ526" s="76"/>
      <c r="LR526" s="76"/>
      <c r="LS526" s="76"/>
      <c r="LT526" s="76"/>
      <c r="LU526" s="76"/>
      <c r="LV526" s="76"/>
      <c r="LW526" s="76"/>
      <c r="LX526" s="76"/>
      <c r="LY526" s="76"/>
      <c r="LZ526" s="76"/>
      <c r="MA526" s="76"/>
      <c r="MB526" s="76"/>
      <c r="MC526" s="76"/>
      <c r="MD526" s="76"/>
      <c r="ME526" s="76"/>
      <c r="MF526" s="76"/>
      <c r="MG526" s="76"/>
      <c r="MH526" s="76"/>
      <c r="MI526" s="76"/>
      <c r="MJ526" s="76"/>
      <c r="MK526" s="76"/>
      <c r="ML526" s="76"/>
      <c r="MM526" s="76"/>
      <c r="MN526" s="76"/>
      <c r="MO526" s="76"/>
      <c r="MP526" s="76"/>
      <c r="MQ526" s="76"/>
      <c r="MR526" s="76"/>
      <c r="MS526" s="76"/>
      <c r="MT526" s="76"/>
      <c r="MU526" s="76"/>
      <c r="MV526" s="76"/>
      <c r="MW526" s="76"/>
      <c r="MX526" s="76"/>
      <c r="MY526" s="76"/>
      <c r="MZ526" s="76"/>
      <c r="NA526" s="76"/>
      <c r="NB526" s="76"/>
      <c r="NC526" s="76"/>
      <c r="ND526" s="76"/>
      <c r="NE526" s="76"/>
      <c r="NF526" s="76"/>
      <c r="NG526" s="76"/>
      <c r="NH526" s="76"/>
      <c r="NI526" s="76"/>
      <c r="NJ526" s="76"/>
      <c r="NK526" s="76"/>
      <c r="NL526" s="76"/>
      <c r="NM526" s="76"/>
      <c r="NN526" s="76"/>
      <c r="NO526" s="76"/>
      <c r="NP526" s="76"/>
      <c r="NQ526" s="76"/>
      <c r="NR526" s="76"/>
      <c r="NS526" s="76"/>
      <c r="NT526" s="76"/>
      <c r="NU526" s="76"/>
      <c r="NV526" s="76"/>
      <c r="NW526" s="76"/>
      <c r="NX526" s="76"/>
      <c r="NY526" s="76"/>
      <c r="NZ526" s="76"/>
      <c r="OA526" s="76"/>
      <c r="OB526" s="76"/>
      <c r="OC526" s="76"/>
      <c r="OD526" s="76"/>
      <c r="OE526" s="76"/>
      <c r="OF526" s="76"/>
      <c r="OG526" s="76"/>
      <c r="OH526" s="76"/>
      <c r="OI526" s="76"/>
      <c r="OJ526" s="76"/>
      <c r="OK526" s="76"/>
      <c r="OL526" s="76"/>
      <c r="OM526" s="76"/>
      <c r="ON526" s="76"/>
      <c r="OO526" s="76"/>
      <c r="OP526" s="76"/>
      <c r="OQ526" s="76"/>
      <c r="OR526" s="76"/>
      <c r="OS526" s="76"/>
      <c r="OT526" s="76"/>
      <c r="OU526" s="76"/>
      <c r="OV526" s="76"/>
      <c r="OW526" s="76"/>
      <c r="OX526" s="76"/>
      <c r="OY526" s="76"/>
      <c r="OZ526" s="76"/>
      <c r="PA526" s="76"/>
      <c r="PB526" s="76"/>
      <c r="PC526" s="76"/>
      <c r="PD526" s="76"/>
      <c r="PE526" s="76"/>
      <c r="PF526" s="76"/>
      <c r="PG526" s="76"/>
      <c r="PH526" s="76"/>
      <c r="PI526" s="76"/>
      <c r="PJ526" s="76"/>
      <c r="PK526" s="76"/>
      <c r="PL526" s="76"/>
      <c r="PM526" s="76"/>
      <c r="PN526" s="76"/>
      <c r="PO526" s="76"/>
      <c r="PP526" s="76"/>
      <c r="PQ526" s="76"/>
      <c r="PR526" s="76"/>
      <c r="PS526" s="76"/>
      <c r="PT526" s="76"/>
      <c r="PU526" s="76"/>
      <c r="PV526" s="76"/>
      <c r="PW526" s="76"/>
      <c r="PX526" s="76"/>
      <c r="PY526" s="76"/>
      <c r="PZ526" s="76"/>
      <c r="QA526" s="76"/>
      <c r="QB526" s="76"/>
      <c r="QC526" s="76"/>
      <c r="QD526" s="76"/>
      <c r="QE526" s="76"/>
      <c r="QF526" s="76"/>
      <c r="QG526" s="76"/>
      <c r="QH526" s="76"/>
      <c r="QI526" s="76"/>
      <c r="QJ526" s="76"/>
      <c r="QK526" s="76"/>
      <c r="QL526" s="76"/>
      <c r="QM526" s="76"/>
      <c r="QN526" s="76"/>
      <c r="QO526" s="76"/>
      <c r="QP526" s="76"/>
      <c r="QQ526" s="76"/>
      <c r="QR526" s="76"/>
      <c r="QS526" s="76"/>
      <c r="QT526" s="76"/>
      <c r="QU526" s="76"/>
      <c r="QV526" s="76"/>
      <c r="QW526" s="76"/>
      <c r="QX526" s="76"/>
      <c r="QY526" s="76"/>
      <c r="QZ526" s="76"/>
      <c r="RA526" s="76"/>
      <c r="RB526" s="76"/>
      <c r="RC526" s="76"/>
      <c r="RD526" s="76"/>
      <c r="RE526" s="76"/>
      <c r="RF526" s="76"/>
      <c r="RG526" s="76"/>
      <c r="RH526" s="76"/>
      <c r="RI526" s="76"/>
      <c r="RJ526" s="76"/>
      <c r="RK526" s="76"/>
      <c r="RL526" s="76"/>
      <c r="RM526" s="76"/>
      <c r="RN526" s="76"/>
      <c r="RO526" s="76"/>
      <c r="RP526" s="76"/>
      <c r="RQ526" s="76"/>
      <c r="RR526" s="76"/>
      <c r="RS526" s="76"/>
      <c r="RT526" s="76"/>
      <c r="RU526" s="76"/>
      <c r="RV526" s="76"/>
      <c r="RW526" s="76"/>
      <c r="RX526" s="76"/>
      <c r="RY526" s="76"/>
      <c r="RZ526" s="76"/>
      <c r="SA526" s="76"/>
      <c r="SB526" s="76"/>
      <c r="SC526" s="76"/>
      <c r="SD526" s="76"/>
      <c r="SE526" s="76"/>
      <c r="SF526" s="76"/>
      <c r="SG526" s="76"/>
      <c r="SH526" s="76"/>
      <c r="SI526" s="76"/>
      <c r="SJ526" s="76"/>
      <c r="SK526" s="76"/>
      <c r="SL526" s="76"/>
      <c r="SM526" s="76"/>
      <c r="SN526" s="76"/>
      <c r="SO526" s="76"/>
      <c r="SP526" s="76"/>
      <c r="SQ526" s="76"/>
      <c r="SR526" s="76"/>
      <c r="SS526" s="76"/>
      <c r="ST526" s="76"/>
      <c r="SU526" s="76"/>
      <c r="SV526" s="76"/>
      <c r="SW526" s="76"/>
      <c r="SX526" s="76"/>
      <c r="SY526" s="76"/>
      <c r="SZ526" s="76"/>
      <c r="TA526" s="76"/>
      <c r="TB526" s="76"/>
      <c r="TC526" s="76"/>
      <c r="TD526" s="76"/>
      <c r="TE526" s="76"/>
      <c r="TF526" s="76"/>
      <c r="TG526" s="76"/>
      <c r="TH526" s="76"/>
      <c r="TI526" s="76"/>
      <c r="TJ526" s="76"/>
      <c r="TK526" s="76"/>
      <c r="TL526" s="76"/>
      <c r="TM526" s="76"/>
      <c r="TN526" s="76"/>
      <c r="TO526" s="76"/>
      <c r="TP526" s="76"/>
      <c r="TQ526" s="76"/>
      <c r="TR526" s="76"/>
      <c r="TS526" s="76"/>
      <c r="TT526" s="76"/>
      <c r="TU526" s="76"/>
      <c r="TV526" s="76"/>
      <c r="TW526" s="76"/>
      <c r="TX526" s="76"/>
      <c r="TY526" s="76"/>
      <c r="TZ526" s="76"/>
      <c r="UA526" s="76"/>
      <c r="UB526" s="76"/>
      <c r="UC526" s="76"/>
      <c r="UD526" s="76"/>
      <c r="UE526" s="76"/>
      <c r="UF526" s="76"/>
      <c r="UG526" s="76"/>
      <c r="UH526" s="76"/>
      <c r="UI526" s="76"/>
      <c r="UJ526" s="76"/>
      <c r="UK526" s="76"/>
      <c r="UL526" s="76"/>
      <c r="UM526" s="76"/>
      <c r="UN526" s="76"/>
      <c r="UO526" s="76"/>
      <c r="UP526" s="76"/>
      <c r="UQ526" s="76"/>
      <c r="UR526" s="76"/>
      <c r="US526" s="76"/>
      <c r="UT526" s="76"/>
      <c r="UU526" s="76"/>
      <c r="UV526" s="76"/>
      <c r="UW526" s="76"/>
      <c r="UX526" s="76"/>
      <c r="UY526" s="76"/>
      <c r="UZ526" s="76"/>
      <c r="VA526" s="76"/>
      <c r="VB526" s="76"/>
      <c r="VC526" s="76"/>
      <c r="VD526" s="76"/>
      <c r="VE526" s="76"/>
      <c r="VF526" s="76"/>
      <c r="VG526" s="76"/>
      <c r="VH526" s="76"/>
      <c r="VI526" s="76"/>
      <c r="VJ526" s="76"/>
      <c r="VK526" s="76"/>
      <c r="VL526" s="76"/>
      <c r="VM526" s="76"/>
      <c r="VN526" s="76"/>
      <c r="VO526" s="76"/>
      <c r="VP526" s="76"/>
      <c r="VQ526" s="76"/>
      <c r="VR526" s="76"/>
      <c r="VS526" s="76"/>
      <c r="VT526" s="76"/>
      <c r="VU526" s="76"/>
      <c r="VV526" s="76"/>
      <c r="VW526" s="76"/>
      <c r="VX526" s="76"/>
      <c r="VY526" s="76"/>
      <c r="VZ526" s="76"/>
      <c r="WA526" s="76"/>
      <c r="WB526" s="76"/>
      <c r="WC526" s="76"/>
      <c r="WD526" s="76"/>
      <c r="WE526" s="76"/>
      <c r="WF526" s="76"/>
      <c r="WG526" s="76"/>
      <c r="WH526" s="76"/>
      <c r="WI526" s="76"/>
      <c r="WJ526" s="76"/>
      <c r="WK526" s="76"/>
      <c r="WL526" s="76"/>
      <c r="WM526" s="76"/>
      <c r="WN526" s="76"/>
      <c r="WO526" s="76"/>
      <c r="WP526" s="76"/>
      <c r="WQ526" s="76"/>
      <c r="WR526" s="76"/>
      <c r="WS526" s="76"/>
      <c r="WT526" s="76"/>
      <c r="WU526" s="76"/>
      <c r="WV526" s="76"/>
      <c r="WW526" s="76"/>
      <c r="WX526" s="76"/>
      <c r="WY526" s="76"/>
      <c r="WZ526" s="76"/>
      <c r="XA526" s="76"/>
      <c r="XB526" s="76"/>
      <c r="XC526" s="76"/>
      <c r="XD526" s="76"/>
      <c r="XE526" s="76"/>
      <c r="XF526" s="76"/>
      <c r="XG526" s="76"/>
      <c r="XH526" s="76"/>
      <c r="XI526" s="76"/>
      <c r="XJ526" s="76"/>
      <c r="XK526" s="76"/>
      <c r="XL526" s="76"/>
      <c r="XM526" s="76"/>
      <c r="XN526" s="76"/>
      <c r="XO526" s="76"/>
      <c r="XP526" s="76"/>
      <c r="XQ526" s="76"/>
      <c r="XR526" s="76"/>
      <c r="XS526" s="76"/>
      <c r="XT526" s="76"/>
      <c r="XU526" s="76"/>
      <c r="XV526" s="76"/>
      <c r="XW526" s="76"/>
      <c r="XX526" s="76"/>
      <c r="XY526" s="76"/>
      <c r="XZ526" s="76"/>
      <c r="YA526" s="76"/>
      <c r="YB526" s="76"/>
      <c r="YC526" s="76"/>
      <c r="YD526" s="76"/>
      <c r="YE526" s="76"/>
      <c r="YF526" s="76"/>
      <c r="YG526" s="76"/>
      <c r="YH526" s="76"/>
      <c r="YI526" s="76"/>
      <c r="YJ526" s="76"/>
      <c r="YK526" s="76"/>
      <c r="YL526" s="76"/>
      <c r="YM526" s="76"/>
      <c r="YN526" s="76"/>
      <c r="YO526" s="76"/>
      <c r="YP526" s="76"/>
      <c r="YQ526" s="76"/>
      <c r="YR526" s="76"/>
      <c r="YS526" s="76"/>
      <c r="YT526" s="76"/>
      <c r="YU526" s="76"/>
      <c r="YV526" s="76"/>
      <c r="YW526" s="76"/>
      <c r="YX526" s="76"/>
      <c r="YY526" s="76"/>
      <c r="YZ526" s="76"/>
      <c r="ZA526" s="76"/>
      <c r="ZB526" s="76"/>
      <c r="ZC526" s="76"/>
      <c r="ZD526" s="76"/>
      <c r="ZE526" s="76"/>
      <c r="ZF526" s="76"/>
      <c r="ZG526" s="76"/>
      <c r="ZH526" s="76"/>
      <c r="ZI526" s="76"/>
      <c r="ZJ526" s="76"/>
      <c r="ZK526" s="76"/>
      <c r="ZL526" s="76"/>
      <c r="ZM526" s="76"/>
      <c r="ZN526" s="76"/>
      <c r="ZO526" s="76"/>
      <c r="ZP526" s="76"/>
      <c r="ZQ526" s="76"/>
      <c r="ZR526" s="76"/>
      <c r="ZS526" s="76"/>
      <c r="ZT526" s="76"/>
      <c r="ZU526" s="76"/>
      <c r="ZV526" s="76"/>
      <c r="ZW526" s="76"/>
      <c r="ZX526" s="76"/>
      <c r="ZY526" s="76"/>
      <c r="ZZ526" s="76"/>
      <c r="AAA526" s="76"/>
      <c r="AAB526" s="76"/>
      <c r="AAC526" s="76"/>
      <c r="AAD526" s="76"/>
      <c r="AAE526" s="76"/>
      <c r="AAF526" s="76"/>
      <c r="AAG526" s="76"/>
      <c r="AAH526" s="76"/>
      <c r="AAI526" s="76"/>
      <c r="AAJ526" s="76"/>
      <c r="AAK526" s="76"/>
      <c r="AAL526" s="76"/>
      <c r="AAM526" s="76"/>
      <c r="AAN526" s="76"/>
      <c r="AAO526" s="76"/>
      <c r="AAP526" s="76"/>
      <c r="AAQ526" s="76"/>
      <c r="AAR526" s="76"/>
      <c r="AAS526" s="76"/>
      <c r="AAT526" s="76"/>
      <c r="AAU526" s="76"/>
      <c r="AAV526" s="76"/>
      <c r="AAW526" s="76"/>
      <c r="AAX526" s="76"/>
      <c r="AAY526" s="76"/>
      <c r="AAZ526" s="76"/>
      <c r="ABA526" s="76"/>
      <c r="ABB526" s="76"/>
      <c r="ABC526" s="76"/>
      <c r="ABD526" s="76"/>
      <c r="ABE526" s="76"/>
      <c r="ABF526" s="76"/>
      <c r="ABG526" s="76"/>
      <c r="ABH526" s="76"/>
      <c r="ABI526" s="76"/>
      <c r="ABJ526" s="76"/>
      <c r="ABK526" s="76"/>
      <c r="ABL526" s="76"/>
      <c r="ABM526" s="76"/>
      <c r="ABN526" s="76"/>
      <c r="ABO526" s="76"/>
      <c r="ABP526" s="76"/>
      <c r="ABQ526" s="76"/>
      <c r="ABR526" s="76"/>
      <c r="ABS526" s="76"/>
      <c r="ABT526" s="76"/>
      <c r="ABU526" s="76"/>
      <c r="ABV526" s="76"/>
      <c r="ABW526" s="76"/>
      <c r="ABX526" s="76"/>
      <c r="ABY526" s="76"/>
      <c r="ABZ526" s="76"/>
      <c r="ACA526" s="76"/>
      <c r="ACB526" s="76"/>
      <c r="ACC526" s="76"/>
      <c r="ACD526" s="76"/>
      <c r="ACE526" s="76"/>
      <c r="ACF526" s="76"/>
      <c r="ACG526" s="76"/>
      <c r="ACH526" s="76"/>
      <c r="ACI526" s="76"/>
      <c r="ACJ526" s="76"/>
      <c r="ACK526" s="76"/>
      <c r="ACL526" s="76"/>
      <c r="ACM526" s="76"/>
      <c r="ACN526" s="76"/>
      <c r="ACO526" s="76"/>
      <c r="ACP526" s="76"/>
      <c r="ACQ526" s="76"/>
      <c r="ACR526" s="76"/>
      <c r="ACS526" s="76"/>
      <c r="ACT526" s="76"/>
      <c r="ACU526" s="76"/>
      <c r="ACV526" s="76"/>
      <c r="ACW526" s="76"/>
      <c r="ACX526" s="76"/>
      <c r="ACY526" s="76"/>
      <c r="ACZ526" s="76"/>
      <c r="ADA526" s="76"/>
      <c r="ADB526" s="76"/>
      <c r="ADC526" s="76"/>
      <c r="ADD526" s="76"/>
      <c r="ADE526" s="76"/>
      <c r="ADF526" s="76"/>
      <c r="ADG526" s="76"/>
      <c r="ADH526" s="76"/>
      <c r="ADI526" s="76"/>
      <c r="ADJ526" s="76"/>
      <c r="ADK526" s="76"/>
      <c r="ADL526" s="76"/>
      <c r="ADM526" s="76"/>
      <c r="ADN526" s="76"/>
      <c r="ADO526" s="76"/>
      <c r="ADP526" s="76"/>
      <c r="ADQ526" s="76"/>
      <c r="ADR526" s="76"/>
      <c r="ADS526" s="76"/>
      <c r="ADT526" s="76"/>
      <c r="ADU526" s="76"/>
      <c r="ADV526" s="76"/>
      <c r="ADW526" s="76"/>
      <c r="ADX526" s="76"/>
      <c r="ADY526" s="76"/>
      <c r="ADZ526" s="76"/>
      <c r="AEA526" s="76"/>
      <c r="AEB526" s="76"/>
      <c r="AEC526" s="76"/>
      <c r="AED526" s="76"/>
      <c r="AEE526" s="76"/>
      <c r="AEF526" s="76"/>
      <c r="AEG526" s="76"/>
      <c r="AEH526" s="76"/>
      <c r="AEI526" s="76"/>
      <c r="AEJ526" s="76"/>
      <c r="AEK526" s="76"/>
      <c r="AEL526" s="76"/>
      <c r="AEM526" s="76"/>
      <c r="AEN526" s="76"/>
      <c r="AEO526" s="76"/>
      <c r="AEP526" s="76"/>
      <c r="AEQ526" s="76"/>
      <c r="AER526" s="76"/>
      <c r="AES526" s="76"/>
      <c r="AET526" s="76"/>
      <c r="AEU526" s="76"/>
      <c r="AEV526" s="76"/>
      <c r="AEW526" s="76"/>
      <c r="AEX526" s="76"/>
      <c r="AEY526" s="76"/>
      <c r="AEZ526" s="76"/>
      <c r="AFA526" s="76"/>
      <c r="AFB526" s="76"/>
      <c r="AFC526" s="76"/>
      <c r="AFD526" s="76"/>
      <c r="AFE526" s="76"/>
      <c r="AFF526" s="76"/>
      <c r="AFG526" s="76"/>
      <c r="AFH526" s="76"/>
      <c r="AFI526" s="76"/>
      <c r="AFJ526" s="76"/>
      <c r="AFK526" s="76"/>
      <c r="AFL526" s="76"/>
      <c r="AFM526" s="76"/>
      <c r="AFN526" s="76"/>
      <c r="AFO526" s="76"/>
      <c r="AFP526" s="76"/>
      <c r="AFQ526" s="76"/>
      <c r="AFR526" s="76"/>
      <c r="AFS526" s="76"/>
      <c r="AFT526" s="76"/>
      <c r="AFU526" s="76"/>
      <c r="AFV526" s="76"/>
      <c r="AFW526" s="76"/>
      <c r="AFX526" s="76"/>
      <c r="AFY526" s="76"/>
      <c r="AFZ526" s="76"/>
      <c r="AGA526" s="76"/>
      <c r="AGB526" s="76"/>
      <c r="AGC526" s="76"/>
      <c r="AGD526" s="76"/>
      <c r="AGE526" s="76"/>
      <c r="AGF526" s="76"/>
      <c r="AGG526" s="76"/>
      <c r="AGH526" s="76"/>
      <c r="AGI526" s="76"/>
      <c r="AGJ526" s="76"/>
      <c r="AGK526" s="76"/>
      <c r="AGL526" s="76"/>
      <c r="AGM526" s="76"/>
      <c r="AGN526" s="76"/>
      <c r="AGO526" s="76"/>
      <c r="AGP526" s="76"/>
      <c r="AGQ526" s="76"/>
      <c r="AGR526" s="76"/>
      <c r="AGS526" s="76"/>
      <c r="AGT526" s="76"/>
      <c r="AGU526" s="76"/>
      <c r="AGV526" s="76"/>
      <c r="AGW526" s="76"/>
      <c r="AGX526" s="76"/>
      <c r="AGY526" s="76"/>
      <c r="AGZ526" s="76"/>
      <c r="AHA526" s="76"/>
      <c r="AHB526" s="76"/>
      <c r="AHC526" s="76"/>
      <c r="AHD526" s="76"/>
      <c r="AHE526" s="76"/>
      <c r="AHF526" s="76"/>
      <c r="AHG526" s="76"/>
      <c r="AHH526" s="76"/>
      <c r="AHI526" s="76"/>
      <c r="AHJ526" s="76"/>
      <c r="AHK526" s="76"/>
      <c r="AHL526" s="76"/>
      <c r="AHM526" s="76"/>
      <c r="AHN526" s="76"/>
      <c r="AHO526" s="76"/>
      <c r="AHP526" s="76"/>
      <c r="AHQ526" s="76"/>
      <c r="AHR526" s="76"/>
      <c r="AHS526" s="76"/>
      <c r="AHT526" s="76"/>
      <c r="AHU526" s="76"/>
      <c r="AHV526" s="76"/>
      <c r="AHW526" s="76"/>
      <c r="AHX526" s="76"/>
      <c r="AHY526" s="76"/>
      <c r="AHZ526" s="76"/>
      <c r="AIA526" s="76"/>
      <c r="AIB526" s="76"/>
      <c r="AIC526" s="76"/>
      <c r="AID526" s="76"/>
      <c r="AIE526" s="76"/>
      <c r="AIF526" s="76"/>
      <c r="AIG526" s="76"/>
      <c r="AIH526" s="76"/>
      <c r="AII526" s="76"/>
      <c r="AIJ526" s="76"/>
      <c r="AIK526" s="76"/>
      <c r="AIL526" s="76"/>
      <c r="AIM526" s="76"/>
      <c r="AIN526" s="76"/>
      <c r="AIO526" s="76"/>
      <c r="AIP526" s="76"/>
      <c r="AIQ526" s="76"/>
      <c r="AIR526" s="76"/>
      <c r="AIS526" s="76"/>
      <c r="AIT526" s="76"/>
      <c r="AIU526" s="76"/>
      <c r="AIV526" s="76"/>
      <c r="AIW526" s="76"/>
      <c r="AIX526" s="76"/>
      <c r="AIY526" s="76"/>
      <c r="AIZ526" s="76"/>
      <c r="AJA526" s="76"/>
      <c r="AJB526" s="76"/>
      <c r="AJC526" s="76"/>
      <c r="AJD526" s="76"/>
      <c r="AJE526" s="76"/>
      <c r="AJF526" s="76"/>
      <c r="AJG526" s="76"/>
      <c r="AJH526" s="76"/>
      <c r="AJI526" s="76"/>
      <c r="AJJ526" s="76"/>
      <c r="AJK526" s="76"/>
      <c r="AJL526" s="76"/>
      <c r="AJM526" s="76"/>
      <c r="AJN526" s="76"/>
      <c r="AJO526" s="76"/>
      <c r="AJP526" s="76"/>
      <c r="AJQ526" s="76"/>
      <c r="AJR526" s="76"/>
      <c r="AJS526" s="76"/>
      <c r="AJT526" s="76"/>
      <c r="AJU526" s="76"/>
      <c r="AJV526" s="76"/>
      <c r="AJW526" s="76"/>
      <c r="AJX526" s="76"/>
      <c r="AJY526" s="76"/>
      <c r="AJZ526" s="76"/>
      <c r="AKA526" s="76"/>
      <c r="AKB526" s="76"/>
      <c r="AKC526" s="76"/>
      <c r="AKD526" s="76"/>
      <c r="AKE526" s="76"/>
      <c r="AKF526" s="76"/>
      <c r="AKG526" s="76"/>
      <c r="AKH526" s="76"/>
      <c r="AKI526" s="76"/>
      <c r="AKJ526" s="76"/>
      <c r="AKK526" s="76"/>
      <c r="AKL526" s="76"/>
      <c r="AKM526" s="76"/>
      <c r="AKN526" s="76"/>
      <c r="AKO526" s="76"/>
      <c r="AKP526" s="76"/>
      <c r="AKQ526" s="76"/>
      <c r="AKR526" s="76"/>
      <c r="AKS526" s="76"/>
      <c r="AKT526" s="76"/>
      <c r="AKU526" s="76"/>
      <c r="AKV526" s="76"/>
      <c r="AKW526" s="76"/>
      <c r="AKX526" s="76"/>
      <c r="AKY526" s="76"/>
      <c r="AKZ526" s="76"/>
      <c r="ALA526" s="76"/>
      <c r="ALB526" s="76"/>
      <c r="ALC526" s="76"/>
      <c r="ALD526" s="76"/>
      <c r="ALE526" s="76"/>
      <c r="ALF526" s="76"/>
      <c r="ALG526" s="76"/>
      <c r="ALH526" s="76"/>
      <c r="ALI526" s="76"/>
      <c r="ALJ526" s="76"/>
      <c r="ALK526" s="76"/>
      <c r="ALL526" s="76"/>
      <c r="ALM526" s="76"/>
      <c r="ALN526" s="76"/>
      <c r="ALO526" s="76"/>
      <c r="ALP526" s="76"/>
      <c r="ALQ526" s="76"/>
      <c r="ALR526" s="76"/>
      <c r="ALS526" s="76"/>
      <c r="ALT526" s="76"/>
      <c r="ALU526" s="76"/>
      <c r="ALV526" s="76"/>
      <c r="ALW526" s="76"/>
      <c r="ALX526" s="76"/>
      <c r="ALY526" s="76"/>
      <c r="ALZ526" s="76"/>
      <c r="AMA526" s="76"/>
      <c r="AMB526" s="76"/>
      <c r="AMC526" s="76"/>
      <c r="AMD526" s="76"/>
      <c r="AME526" s="76"/>
      <c r="AMF526" s="76"/>
      <c r="AMG526" s="76"/>
      <c r="AMH526" s="76"/>
      <c r="AMI526" s="76"/>
      <c r="AMJ526" s="76"/>
      <c r="AMK526" s="76"/>
      <c r="AML526" s="76"/>
      <c r="AMM526" s="76"/>
      <c r="AMN526" s="76"/>
      <c r="AMO526" s="76"/>
      <c r="AMP526" s="76"/>
      <c r="AMQ526" s="76"/>
      <c r="AMR526" s="76"/>
      <c r="AMS526" s="76"/>
      <c r="AMT526" s="76"/>
      <c r="AMU526" s="76"/>
      <c r="AMV526" s="76"/>
      <c r="AMW526" s="76"/>
      <c r="AMX526" s="76"/>
      <c r="AMY526" s="76"/>
      <c r="AMZ526" s="76"/>
      <c r="ANA526" s="76"/>
      <c r="ANB526" s="76"/>
      <c r="ANC526" s="76"/>
      <c r="AND526" s="76"/>
      <c r="ANE526" s="76"/>
      <c r="ANF526" s="76"/>
      <c r="ANG526" s="76"/>
      <c r="ANH526" s="76"/>
      <c r="ANI526" s="76"/>
      <c r="ANJ526" s="76"/>
      <c r="ANK526" s="76"/>
      <c r="ANL526" s="76"/>
      <c r="ANM526" s="76"/>
      <c r="ANN526" s="76"/>
      <c r="ANO526" s="76"/>
      <c r="ANP526" s="76"/>
      <c r="ANQ526" s="76"/>
      <c r="ANR526" s="76"/>
      <c r="ANS526" s="76"/>
      <c r="ANT526" s="76"/>
      <c r="ANU526" s="76"/>
      <c r="ANV526" s="76"/>
      <c r="ANW526" s="76"/>
      <c r="ANX526" s="76"/>
      <c r="ANY526" s="76"/>
      <c r="ANZ526" s="76"/>
      <c r="AOA526" s="76"/>
      <c r="AOB526" s="76"/>
      <c r="AOC526" s="76"/>
      <c r="AOD526" s="76"/>
      <c r="AOE526" s="76"/>
      <c r="AOF526" s="76"/>
      <c r="AOG526" s="76"/>
      <c r="AOH526" s="76"/>
      <c r="AOI526" s="76"/>
      <c r="AOJ526" s="76"/>
      <c r="AOK526" s="76"/>
      <c r="AOL526" s="76"/>
      <c r="AOM526" s="76"/>
      <c r="AON526" s="76"/>
      <c r="AOO526" s="76"/>
      <c r="AOP526" s="76"/>
      <c r="AOQ526" s="76"/>
      <c r="AOR526" s="76"/>
      <c r="AOS526" s="76"/>
      <c r="AOT526" s="76"/>
      <c r="AOU526" s="76"/>
      <c r="AOV526" s="76"/>
      <c r="AOW526" s="76"/>
      <c r="AOX526" s="76"/>
      <c r="AOY526" s="76"/>
      <c r="AOZ526" s="76"/>
      <c r="APA526" s="76"/>
      <c r="APB526" s="76"/>
      <c r="APC526" s="76"/>
      <c r="APD526" s="76"/>
      <c r="APE526" s="76"/>
      <c r="APF526" s="76"/>
      <c r="APG526" s="76"/>
      <c r="APH526" s="76"/>
      <c r="API526" s="76"/>
      <c r="APJ526" s="76"/>
      <c r="APK526" s="76"/>
      <c r="APL526" s="76"/>
      <c r="APM526" s="76"/>
      <c r="APN526" s="76"/>
      <c r="APO526" s="76"/>
      <c r="APP526" s="76"/>
      <c r="APQ526" s="76"/>
      <c r="APR526" s="76"/>
      <c r="APS526" s="76"/>
      <c r="APT526" s="76"/>
      <c r="APU526" s="76"/>
      <c r="APV526" s="76"/>
      <c r="APW526" s="76"/>
      <c r="APX526" s="76"/>
      <c r="APY526" s="76"/>
      <c r="APZ526" s="76"/>
      <c r="AQA526" s="76"/>
      <c r="AQB526" s="76"/>
      <c r="AQC526" s="76"/>
      <c r="AQD526" s="76"/>
      <c r="AQE526" s="76"/>
      <c r="AQF526" s="76"/>
      <c r="AQG526" s="76"/>
      <c r="AQH526" s="76"/>
      <c r="AQI526" s="76"/>
      <c r="AQJ526" s="76"/>
      <c r="AQK526" s="76"/>
      <c r="AQL526" s="76"/>
      <c r="AQM526" s="76"/>
      <c r="AQN526" s="76"/>
      <c r="AQO526" s="76"/>
      <c r="AQP526" s="76"/>
      <c r="AQQ526" s="76"/>
      <c r="AQR526" s="76"/>
      <c r="AQS526" s="76"/>
      <c r="AQT526" s="76"/>
      <c r="AQU526" s="76"/>
      <c r="AQV526" s="76"/>
      <c r="AQW526" s="76"/>
      <c r="AQX526" s="76"/>
      <c r="AQY526" s="76"/>
      <c r="AQZ526" s="76"/>
      <c r="ARA526" s="76"/>
      <c r="ARB526" s="76"/>
      <c r="ARC526" s="76"/>
      <c r="ARD526" s="76"/>
      <c r="ARE526" s="76"/>
      <c r="ARF526" s="76"/>
      <c r="ARG526" s="76"/>
      <c r="ARH526" s="76"/>
      <c r="ARI526" s="76"/>
      <c r="ARJ526" s="76"/>
      <c r="ARK526" s="76"/>
      <c r="ARL526" s="76"/>
      <c r="ARM526" s="76"/>
      <c r="ARN526" s="76"/>
      <c r="ARO526" s="76"/>
      <c r="ARP526" s="76"/>
      <c r="ARQ526" s="76"/>
      <c r="ARR526" s="76"/>
      <c r="ARS526" s="76"/>
      <c r="ART526" s="76"/>
      <c r="ARU526" s="76"/>
      <c r="ARV526" s="76"/>
      <c r="ARW526" s="76"/>
      <c r="ARX526" s="76"/>
      <c r="ARY526" s="76"/>
      <c r="ARZ526" s="76"/>
      <c r="ASA526" s="76"/>
      <c r="ASB526" s="76"/>
      <c r="ASC526" s="76"/>
      <c r="ASD526" s="76"/>
      <c r="ASE526" s="76"/>
      <c r="ASF526" s="76"/>
      <c r="ASG526" s="76"/>
      <c r="ASH526" s="76"/>
      <c r="ASI526" s="76"/>
      <c r="ASJ526" s="76"/>
      <c r="ASK526" s="76"/>
      <c r="ASL526" s="76"/>
      <c r="ASM526" s="76"/>
      <c r="ASN526" s="76"/>
      <c r="ASO526" s="76"/>
      <c r="ASP526" s="76"/>
      <c r="ASQ526" s="76"/>
      <c r="ASR526" s="76"/>
      <c r="ASS526" s="76"/>
      <c r="AST526" s="76"/>
      <c r="ASU526" s="76"/>
      <c r="ASV526" s="76"/>
      <c r="ASW526" s="76"/>
      <c r="ASX526" s="76"/>
      <c r="ASY526" s="76"/>
      <c r="ASZ526" s="76"/>
      <c r="ATA526" s="76"/>
      <c r="ATB526" s="76"/>
      <c r="ATC526" s="76"/>
      <c r="ATD526" s="76"/>
      <c r="ATE526" s="76"/>
      <c r="ATF526" s="76"/>
      <c r="ATG526" s="76"/>
      <c r="ATH526" s="76"/>
      <c r="ATI526" s="76"/>
      <c r="ATJ526" s="76"/>
      <c r="ATK526" s="76"/>
      <c r="ATL526" s="76"/>
      <c r="ATM526" s="76"/>
      <c r="ATN526" s="76"/>
      <c r="ATO526" s="76"/>
      <c r="ATP526" s="76"/>
      <c r="ATQ526" s="76"/>
      <c r="ATR526" s="76"/>
      <c r="ATS526" s="76"/>
      <c r="ATT526" s="76"/>
      <c r="ATU526" s="76"/>
      <c r="ATV526" s="76"/>
      <c r="ATW526" s="76"/>
      <c r="ATX526" s="76"/>
      <c r="ATY526" s="76"/>
      <c r="ATZ526" s="76"/>
      <c r="AUA526" s="76"/>
      <c r="AUB526" s="76"/>
      <c r="AUC526" s="76"/>
      <c r="AUD526" s="76"/>
      <c r="AUE526" s="76"/>
      <c r="AUF526" s="76"/>
      <c r="AUG526" s="76"/>
      <c r="AUH526" s="76"/>
      <c r="AUI526" s="76"/>
      <c r="AUJ526" s="76"/>
      <c r="AUK526" s="76"/>
      <c r="AUL526" s="76"/>
      <c r="AUM526" s="76"/>
      <c r="AUN526" s="76"/>
      <c r="AUO526" s="76"/>
      <c r="AUP526" s="76"/>
      <c r="AUQ526" s="76"/>
      <c r="AUR526" s="76"/>
      <c r="AUS526" s="76"/>
      <c r="AUT526" s="76"/>
      <c r="AUU526" s="76"/>
      <c r="AUV526" s="76"/>
      <c r="AUW526" s="76"/>
      <c r="AUX526" s="76"/>
      <c r="AUY526" s="76"/>
      <c r="AUZ526" s="76"/>
      <c r="AVA526" s="76"/>
      <c r="AVB526" s="76"/>
      <c r="AVC526" s="76"/>
      <c r="AVD526" s="76"/>
      <c r="AVE526" s="76"/>
      <c r="AVF526" s="76"/>
      <c r="AVG526" s="76"/>
      <c r="AVH526" s="76"/>
      <c r="AVI526" s="76"/>
      <c r="AVJ526" s="76"/>
      <c r="AVK526" s="76"/>
      <c r="AVL526" s="76"/>
      <c r="AVM526" s="76"/>
      <c r="AVN526" s="76"/>
      <c r="AVO526" s="76"/>
      <c r="AVP526" s="76"/>
      <c r="AVQ526" s="76"/>
      <c r="AVR526" s="76"/>
      <c r="AVS526" s="76"/>
      <c r="AVT526" s="76"/>
      <c r="AVU526" s="76"/>
      <c r="AVV526" s="76"/>
      <c r="AVW526" s="76"/>
      <c r="AVX526" s="76"/>
      <c r="AVY526" s="76"/>
      <c r="AVZ526" s="76"/>
      <c r="AWA526" s="76"/>
      <c r="AWB526" s="76"/>
      <c r="AWC526" s="76"/>
      <c r="AWD526" s="76"/>
      <c r="AWE526" s="76"/>
      <c r="AWF526" s="76"/>
      <c r="AWG526" s="76"/>
      <c r="AWH526" s="76"/>
      <c r="AWI526" s="76"/>
      <c r="AWJ526" s="76"/>
      <c r="AWK526" s="76"/>
      <c r="AWL526" s="76"/>
      <c r="AWM526" s="76"/>
      <c r="AWN526" s="76"/>
      <c r="AWO526" s="76"/>
      <c r="AWP526" s="76"/>
      <c r="AWQ526" s="76"/>
      <c r="AWR526" s="76"/>
      <c r="AWS526" s="76"/>
      <c r="AWT526" s="76"/>
      <c r="AWU526" s="76"/>
      <c r="AWV526" s="76"/>
      <c r="AWW526" s="76"/>
      <c r="AWX526" s="76"/>
      <c r="AWY526" s="76"/>
      <c r="AWZ526" s="76"/>
      <c r="AXA526" s="76"/>
      <c r="AXB526" s="76"/>
      <c r="AXC526" s="76"/>
      <c r="AXD526" s="76"/>
      <c r="AXE526" s="76"/>
      <c r="AXF526" s="76"/>
      <c r="AXG526" s="76"/>
      <c r="AXH526" s="76"/>
      <c r="AXI526" s="76"/>
      <c r="AXJ526" s="76"/>
      <c r="AXK526" s="76"/>
      <c r="AXL526" s="76"/>
      <c r="AXM526" s="76"/>
      <c r="AXN526" s="76"/>
      <c r="AXO526" s="76"/>
      <c r="AXP526" s="76"/>
      <c r="AXQ526" s="76"/>
      <c r="AXR526" s="76"/>
      <c r="AXS526" s="76"/>
      <c r="AXT526" s="76"/>
      <c r="AXU526" s="76"/>
      <c r="AXV526" s="76"/>
      <c r="AXW526" s="76"/>
      <c r="AXX526" s="76"/>
      <c r="AXY526" s="76"/>
      <c r="AXZ526" s="76"/>
      <c r="AYA526" s="76"/>
      <c r="AYB526" s="76"/>
      <c r="AYC526" s="76"/>
      <c r="AYD526" s="76"/>
      <c r="AYE526" s="76"/>
      <c r="AYF526" s="76"/>
      <c r="AYG526" s="76"/>
      <c r="AYH526" s="76"/>
      <c r="AYI526" s="76"/>
      <c r="AYJ526" s="76"/>
      <c r="AYK526" s="76"/>
      <c r="AYL526" s="76"/>
      <c r="AYM526" s="76"/>
      <c r="AYN526" s="76"/>
      <c r="AYO526" s="76"/>
      <c r="AYP526" s="76"/>
      <c r="AYQ526" s="76"/>
      <c r="AYR526" s="76"/>
      <c r="AYS526" s="76"/>
      <c r="AYT526" s="76"/>
      <c r="AYU526" s="76"/>
      <c r="AYV526" s="76"/>
      <c r="AYW526" s="76"/>
      <c r="AYX526" s="76"/>
      <c r="AYY526" s="76"/>
      <c r="AYZ526" s="76"/>
      <c r="AZA526" s="76"/>
      <c r="AZB526" s="76"/>
      <c r="AZC526" s="76"/>
      <c r="AZD526" s="76"/>
      <c r="AZE526" s="76"/>
      <c r="AZF526" s="76"/>
      <c r="AZG526" s="76"/>
      <c r="AZH526" s="76"/>
      <c r="AZI526" s="76"/>
      <c r="AZJ526" s="76"/>
      <c r="AZK526" s="76"/>
      <c r="AZL526" s="76"/>
      <c r="AZM526" s="76"/>
      <c r="AZN526" s="76"/>
      <c r="AZO526" s="76"/>
      <c r="AZP526" s="76"/>
      <c r="AZQ526" s="76"/>
      <c r="AZR526" s="76"/>
      <c r="AZS526" s="76"/>
      <c r="AZT526" s="76"/>
      <c r="AZU526" s="76"/>
      <c r="AZV526" s="76"/>
      <c r="AZW526" s="76"/>
      <c r="AZX526" s="76"/>
      <c r="AZY526" s="76"/>
      <c r="AZZ526" s="76"/>
      <c r="BAA526" s="76"/>
      <c r="BAB526" s="76"/>
      <c r="BAC526" s="76"/>
      <c r="BAD526" s="76"/>
      <c r="BAE526" s="76"/>
      <c r="BAF526" s="76"/>
      <c r="BAG526" s="76"/>
      <c r="BAH526" s="76"/>
      <c r="BAI526" s="76"/>
      <c r="BAJ526" s="76"/>
      <c r="BAK526" s="76"/>
      <c r="BAL526" s="76"/>
      <c r="BAM526" s="76"/>
      <c r="BAN526" s="76"/>
      <c r="BAO526" s="76"/>
      <c r="BAP526" s="76"/>
      <c r="BAQ526" s="76"/>
      <c r="BAR526" s="76"/>
      <c r="BAS526" s="76"/>
      <c r="BAT526" s="76"/>
      <c r="BAU526" s="76"/>
      <c r="BAV526" s="76"/>
      <c r="BAW526" s="76"/>
      <c r="BAX526" s="76"/>
      <c r="BAY526" s="76"/>
      <c r="BAZ526" s="76"/>
      <c r="BBA526" s="76"/>
      <c r="BBB526" s="76"/>
      <c r="BBC526" s="76"/>
      <c r="BBD526" s="76"/>
      <c r="BBE526" s="76"/>
      <c r="BBF526" s="76"/>
      <c r="BBG526" s="76"/>
      <c r="BBH526" s="76"/>
      <c r="BBI526" s="76"/>
      <c r="BBJ526" s="76"/>
      <c r="BBK526" s="76"/>
      <c r="BBL526" s="76"/>
      <c r="BBM526" s="76"/>
      <c r="BBN526" s="76"/>
      <c r="BBO526" s="76"/>
      <c r="BBP526" s="76"/>
      <c r="BBQ526" s="76"/>
      <c r="BBR526" s="76"/>
      <c r="BBS526" s="76"/>
      <c r="BBT526" s="76"/>
      <c r="BBU526" s="76"/>
      <c r="BBV526" s="76"/>
      <c r="BBW526" s="76"/>
      <c r="BBX526" s="76"/>
      <c r="BBY526" s="76"/>
      <c r="BBZ526" s="76"/>
      <c r="BCA526" s="76"/>
      <c r="BCB526" s="76"/>
      <c r="BCC526" s="76"/>
      <c r="BCD526" s="76"/>
      <c r="BCE526" s="76"/>
      <c r="BCF526" s="76"/>
      <c r="BCG526" s="76"/>
      <c r="BCH526" s="76"/>
      <c r="BCI526" s="76"/>
      <c r="BCJ526" s="76"/>
      <c r="BCK526" s="76"/>
      <c r="BCL526" s="76"/>
      <c r="BCM526" s="76"/>
      <c r="BCN526" s="76"/>
      <c r="BCO526" s="76"/>
      <c r="BCP526" s="76"/>
      <c r="BCQ526" s="76"/>
      <c r="BCR526" s="76"/>
      <c r="BCS526" s="76"/>
      <c r="BCT526" s="76"/>
      <c r="BCU526" s="76"/>
      <c r="BCV526" s="76"/>
      <c r="BCW526" s="76"/>
      <c r="BCX526" s="76"/>
      <c r="BCY526" s="76"/>
      <c r="BCZ526" s="76"/>
      <c r="BDA526" s="76"/>
      <c r="BDB526" s="76"/>
      <c r="BDC526" s="76"/>
      <c r="BDD526" s="76"/>
      <c r="BDE526" s="76"/>
      <c r="BDF526" s="76"/>
      <c r="BDG526" s="76"/>
      <c r="BDH526" s="76"/>
      <c r="BDI526" s="76"/>
      <c r="BDJ526" s="76"/>
      <c r="BDK526" s="76"/>
      <c r="BDL526" s="76"/>
      <c r="BDM526" s="76"/>
      <c r="BDN526" s="76"/>
      <c r="BDO526" s="76"/>
      <c r="BDP526" s="76"/>
      <c r="BDQ526" s="76"/>
      <c r="BDR526" s="76"/>
      <c r="BDS526" s="76"/>
      <c r="BDT526" s="76"/>
      <c r="BDU526" s="76"/>
      <c r="BDV526" s="76"/>
      <c r="BDW526" s="76"/>
      <c r="BDX526" s="76"/>
      <c r="BDY526" s="76"/>
      <c r="BDZ526" s="76"/>
      <c r="BEA526" s="76"/>
      <c r="BEB526" s="76"/>
      <c r="BEC526" s="76"/>
      <c r="BED526" s="76"/>
      <c r="BEE526" s="76"/>
      <c r="BEF526" s="76"/>
      <c r="BEG526" s="76"/>
      <c r="BEH526" s="76"/>
      <c r="BEI526" s="76"/>
      <c r="BEJ526" s="76"/>
      <c r="BEK526" s="76"/>
      <c r="BEL526" s="76"/>
      <c r="BEM526" s="76"/>
      <c r="BEN526" s="76"/>
      <c r="BEO526" s="76"/>
      <c r="BEP526" s="76"/>
      <c r="BEQ526" s="76"/>
      <c r="BER526" s="76"/>
      <c r="BES526" s="76"/>
      <c r="BET526" s="76"/>
      <c r="BEU526" s="76"/>
      <c r="BEV526" s="76"/>
      <c r="BEW526" s="76"/>
      <c r="BEX526" s="76"/>
      <c r="BEY526" s="76"/>
      <c r="BEZ526" s="76"/>
      <c r="BFA526" s="76"/>
      <c r="BFB526" s="76"/>
      <c r="BFC526" s="76"/>
      <c r="BFD526" s="76"/>
      <c r="BFE526" s="76"/>
      <c r="BFF526" s="76"/>
      <c r="BFG526" s="76"/>
      <c r="BFH526" s="76"/>
      <c r="BFI526" s="76"/>
      <c r="BFJ526" s="76"/>
      <c r="BFK526" s="76"/>
      <c r="BFL526" s="76"/>
      <c r="BFM526" s="76"/>
      <c r="BFN526" s="76"/>
      <c r="BFO526" s="76"/>
      <c r="BFP526" s="76"/>
      <c r="BFQ526" s="76"/>
      <c r="BFR526" s="76"/>
      <c r="BFS526" s="76"/>
    </row>
    <row r="527" spans="1:1527" s="20" customFormat="1" ht="28" x14ac:dyDescent="0.25">
      <c r="A527" s="71" t="s">
        <v>338</v>
      </c>
      <c r="B527" s="278" t="s">
        <v>957</v>
      </c>
      <c r="C527" s="278" t="s">
        <v>930</v>
      </c>
      <c r="D527" s="278" t="s">
        <v>920</v>
      </c>
      <c r="E527" s="278"/>
      <c r="F527" s="309">
        <f t="shared" si="19"/>
        <v>18</v>
      </c>
      <c r="G527" s="278"/>
      <c r="H527" s="278">
        <v>1.8</v>
      </c>
      <c r="I527" s="278">
        <v>3.6</v>
      </c>
      <c r="J527" s="278">
        <v>4.5</v>
      </c>
      <c r="K527" s="278">
        <v>5.3999999999999995</v>
      </c>
      <c r="L527" s="278">
        <v>2.6999999999999997</v>
      </c>
      <c r="M527" s="278"/>
      <c r="N527" s="278"/>
      <c r="O527" s="278"/>
      <c r="P527" s="278"/>
      <c r="Q527" s="278"/>
      <c r="R527" s="278"/>
      <c r="BA527" s="76"/>
      <c r="BB527" s="76"/>
      <c r="BC527" s="76"/>
      <c r="BD527" s="76"/>
      <c r="BE527" s="76"/>
      <c r="BF527" s="76"/>
      <c r="BG527" s="76"/>
      <c r="BH527" s="76"/>
      <c r="BI527" s="76"/>
      <c r="BJ527" s="76"/>
      <c r="BK527" s="76"/>
      <c r="BL527" s="76"/>
      <c r="BM527" s="76"/>
      <c r="BN527" s="76"/>
      <c r="BO527" s="76"/>
      <c r="BP527" s="76"/>
      <c r="BQ527" s="76"/>
      <c r="BR527" s="76"/>
      <c r="BS527" s="76"/>
      <c r="BT527" s="76"/>
      <c r="BU527" s="76"/>
      <c r="BV527" s="76"/>
      <c r="BW527" s="76"/>
      <c r="BX527" s="76"/>
      <c r="BY527" s="76"/>
      <c r="BZ527" s="76"/>
      <c r="CA527" s="76"/>
      <c r="CB527" s="76"/>
      <c r="CC527" s="76"/>
      <c r="CD527" s="76"/>
      <c r="CE527" s="76"/>
      <c r="CF527" s="76"/>
      <c r="CG527" s="76"/>
      <c r="CH527" s="76"/>
      <c r="CI527" s="76"/>
      <c r="CJ527" s="76"/>
      <c r="CK527" s="76"/>
      <c r="CL527" s="76"/>
      <c r="CM527" s="76"/>
      <c r="CN527" s="76"/>
      <c r="CO527" s="76"/>
      <c r="CP527" s="76"/>
      <c r="CQ527" s="76"/>
      <c r="CR527" s="76"/>
      <c r="CS527" s="76"/>
      <c r="CT527" s="76"/>
      <c r="CU527" s="76"/>
      <c r="CV527" s="76"/>
      <c r="CW527" s="76"/>
      <c r="CX527" s="76"/>
      <c r="CY527" s="76"/>
      <c r="CZ527" s="76"/>
      <c r="DA527" s="76"/>
      <c r="DB527" s="76"/>
      <c r="DC527" s="76"/>
      <c r="DD527" s="76"/>
      <c r="DE527" s="76"/>
      <c r="DF527" s="76"/>
      <c r="DG527" s="76"/>
      <c r="DH527" s="76"/>
      <c r="DI527" s="76"/>
      <c r="DJ527" s="76"/>
      <c r="DK527" s="76"/>
      <c r="DL527" s="76"/>
      <c r="DM527" s="76"/>
      <c r="DN527" s="76"/>
      <c r="DO527" s="76"/>
      <c r="DP527" s="76"/>
      <c r="DQ527" s="76"/>
      <c r="DR527" s="76"/>
      <c r="DS527" s="76"/>
      <c r="DT527" s="76"/>
      <c r="DU527" s="76"/>
      <c r="DV527" s="76"/>
      <c r="DW527" s="76"/>
      <c r="DX527" s="76"/>
      <c r="DY527" s="76"/>
      <c r="DZ527" s="76"/>
      <c r="EA527" s="76"/>
      <c r="EB527" s="76"/>
      <c r="EC527" s="76"/>
      <c r="ED527" s="76"/>
      <c r="EE527" s="76"/>
      <c r="EF527" s="76"/>
      <c r="EG527" s="76"/>
      <c r="EH527" s="76"/>
      <c r="EI527" s="76"/>
      <c r="EJ527" s="76"/>
      <c r="EK527" s="76"/>
      <c r="EL527" s="76"/>
      <c r="EM527" s="76"/>
      <c r="EN527" s="76"/>
      <c r="EO527" s="76"/>
      <c r="EP527" s="76"/>
      <c r="EQ527" s="76"/>
      <c r="ER527" s="76"/>
      <c r="ES527" s="76"/>
      <c r="ET527" s="76"/>
      <c r="EU527" s="76"/>
      <c r="EV527" s="76"/>
      <c r="EW527" s="76"/>
      <c r="EX527" s="76"/>
      <c r="EY527" s="76"/>
      <c r="EZ527" s="76"/>
      <c r="FA527" s="76"/>
      <c r="FB527" s="76"/>
      <c r="FC527" s="76"/>
      <c r="FD527" s="76"/>
      <c r="FE527" s="76"/>
      <c r="FF527" s="76"/>
      <c r="FG527" s="76"/>
      <c r="FH527" s="76"/>
      <c r="FI527" s="76"/>
      <c r="FJ527" s="76"/>
      <c r="FK527" s="76"/>
      <c r="FL527" s="76"/>
      <c r="FM527" s="76"/>
      <c r="FN527" s="76"/>
      <c r="FO527" s="76"/>
      <c r="FP527" s="76"/>
      <c r="FQ527" s="76"/>
      <c r="FR527" s="76"/>
      <c r="FS527" s="76"/>
      <c r="FT527" s="76"/>
      <c r="FU527" s="76"/>
      <c r="FV527" s="76"/>
      <c r="FW527" s="76"/>
      <c r="FX527" s="76"/>
      <c r="FY527" s="76"/>
      <c r="FZ527" s="76"/>
      <c r="GA527" s="76"/>
      <c r="GB527" s="76"/>
      <c r="GC527" s="76"/>
      <c r="GD527" s="76"/>
      <c r="GE527" s="76"/>
      <c r="GF527" s="76"/>
      <c r="GG527" s="76"/>
      <c r="GH527" s="76"/>
      <c r="GI527" s="76"/>
      <c r="GJ527" s="76"/>
      <c r="GK527" s="76"/>
      <c r="GL527" s="76"/>
      <c r="GM527" s="76"/>
      <c r="GN527" s="76"/>
      <c r="GO527" s="76"/>
      <c r="GP527" s="76"/>
      <c r="GQ527" s="76"/>
      <c r="GR527" s="76"/>
      <c r="GS527" s="76"/>
      <c r="GT527" s="76"/>
      <c r="GU527" s="76"/>
      <c r="GV527" s="76"/>
      <c r="GW527" s="76"/>
      <c r="GX527" s="76"/>
      <c r="GY527" s="76"/>
      <c r="GZ527" s="76"/>
      <c r="HA527" s="76"/>
      <c r="HB527" s="76"/>
      <c r="HC527" s="76"/>
      <c r="HD527" s="76"/>
      <c r="HE527" s="76"/>
      <c r="HF527" s="76"/>
      <c r="HG527" s="76"/>
      <c r="HH527" s="76"/>
      <c r="HI527" s="76"/>
      <c r="HJ527" s="76"/>
      <c r="HK527" s="76"/>
      <c r="HL527" s="76"/>
      <c r="HM527" s="76"/>
      <c r="HN527" s="76"/>
      <c r="HO527" s="76"/>
      <c r="HP527" s="76"/>
      <c r="HQ527" s="76"/>
      <c r="HR527" s="76"/>
      <c r="HS527" s="76"/>
      <c r="HT527" s="76"/>
      <c r="HU527" s="76"/>
      <c r="HV527" s="76"/>
      <c r="HW527" s="76"/>
      <c r="HX527" s="76"/>
      <c r="HY527" s="76"/>
      <c r="HZ527" s="76"/>
      <c r="IA527" s="76"/>
      <c r="IB527" s="76"/>
      <c r="IC527" s="76"/>
      <c r="ID527" s="76"/>
      <c r="IE527" s="76"/>
      <c r="IF527" s="76"/>
      <c r="IG527" s="76"/>
      <c r="IH527" s="76"/>
      <c r="II527" s="76"/>
      <c r="IJ527" s="76"/>
      <c r="IK527" s="76"/>
      <c r="IL527" s="76"/>
      <c r="IM527" s="76"/>
      <c r="IN527" s="76"/>
      <c r="IO527" s="76"/>
      <c r="IP527" s="76"/>
      <c r="IQ527" s="76"/>
      <c r="IR527" s="76"/>
      <c r="IS527" s="76"/>
      <c r="IT527" s="76"/>
      <c r="IU527" s="76"/>
      <c r="IV527" s="76"/>
      <c r="IW527" s="76"/>
      <c r="IX527" s="76"/>
      <c r="IY527" s="76"/>
      <c r="IZ527" s="76"/>
      <c r="JA527" s="76"/>
      <c r="JB527" s="76"/>
      <c r="JC527" s="76"/>
      <c r="JD527" s="76"/>
      <c r="JE527" s="76"/>
      <c r="JF527" s="76"/>
      <c r="JG527" s="76"/>
      <c r="JH527" s="76"/>
      <c r="JI527" s="76"/>
      <c r="JJ527" s="76"/>
      <c r="JK527" s="76"/>
      <c r="JL527" s="76"/>
      <c r="JM527" s="76"/>
      <c r="JN527" s="76"/>
      <c r="JO527" s="76"/>
      <c r="JP527" s="76"/>
      <c r="JQ527" s="76"/>
      <c r="JR527" s="76"/>
      <c r="JS527" s="76"/>
      <c r="JT527" s="76"/>
      <c r="JU527" s="76"/>
      <c r="JV527" s="76"/>
      <c r="JW527" s="76"/>
      <c r="JX527" s="76"/>
      <c r="JY527" s="76"/>
      <c r="JZ527" s="76"/>
      <c r="KA527" s="76"/>
      <c r="KB527" s="76"/>
      <c r="KC527" s="76"/>
      <c r="KD527" s="76"/>
      <c r="KE527" s="76"/>
      <c r="KF527" s="76"/>
      <c r="KG527" s="76"/>
      <c r="KH527" s="76"/>
      <c r="KI527" s="76"/>
      <c r="KJ527" s="76"/>
      <c r="KK527" s="76"/>
      <c r="KL527" s="76"/>
      <c r="KM527" s="76"/>
      <c r="KN527" s="76"/>
      <c r="KO527" s="76"/>
      <c r="KP527" s="76"/>
      <c r="KQ527" s="76"/>
      <c r="KR527" s="76"/>
      <c r="KS527" s="76"/>
      <c r="KT527" s="76"/>
      <c r="KU527" s="76"/>
      <c r="KV527" s="76"/>
      <c r="KW527" s="76"/>
      <c r="KX527" s="76"/>
      <c r="KY527" s="76"/>
      <c r="KZ527" s="76"/>
      <c r="LA527" s="76"/>
      <c r="LB527" s="76"/>
      <c r="LC527" s="76"/>
      <c r="LD527" s="76"/>
      <c r="LE527" s="76"/>
      <c r="LF527" s="76"/>
      <c r="LG527" s="76"/>
      <c r="LH527" s="76"/>
      <c r="LI527" s="76"/>
      <c r="LJ527" s="76"/>
      <c r="LK527" s="76"/>
      <c r="LL527" s="76"/>
      <c r="LM527" s="76"/>
      <c r="LN527" s="76"/>
      <c r="LO527" s="76"/>
      <c r="LP527" s="76"/>
      <c r="LQ527" s="76"/>
      <c r="LR527" s="76"/>
      <c r="LS527" s="76"/>
      <c r="LT527" s="76"/>
      <c r="LU527" s="76"/>
      <c r="LV527" s="76"/>
      <c r="LW527" s="76"/>
      <c r="LX527" s="76"/>
      <c r="LY527" s="76"/>
      <c r="LZ527" s="76"/>
      <c r="MA527" s="76"/>
      <c r="MB527" s="76"/>
      <c r="MC527" s="76"/>
      <c r="MD527" s="76"/>
      <c r="ME527" s="76"/>
      <c r="MF527" s="76"/>
      <c r="MG527" s="76"/>
      <c r="MH527" s="76"/>
      <c r="MI527" s="76"/>
      <c r="MJ527" s="76"/>
      <c r="MK527" s="76"/>
      <c r="ML527" s="76"/>
      <c r="MM527" s="76"/>
      <c r="MN527" s="76"/>
      <c r="MO527" s="76"/>
      <c r="MP527" s="76"/>
      <c r="MQ527" s="76"/>
      <c r="MR527" s="76"/>
      <c r="MS527" s="76"/>
      <c r="MT527" s="76"/>
      <c r="MU527" s="76"/>
      <c r="MV527" s="76"/>
      <c r="MW527" s="76"/>
      <c r="MX527" s="76"/>
      <c r="MY527" s="76"/>
      <c r="MZ527" s="76"/>
      <c r="NA527" s="76"/>
      <c r="NB527" s="76"/>
      <c r="NC527" s="76"/>
      <c r="ND527" s="76"/>
      <c r="NE527" s="76"/>
      <c r="NF527" s="76"/>
      <c r="NG527" s="76"/>
      <c r="NH527" s="76"/>
      <c r="NI527" s="76"/>
      <c r="NJ527" s="76"/>
      <c r="NK527" s="76"/>
      <c r="NL527" s="76"/>
      <c r="NM527" s="76"/>
      <c r="NN527" s="76"/>
      <c r="NO527" s="76"/>
      <c r="NP527" s="76"/>
      <c r="NQ527" s="76"/>
      <c r="NR527" s="76"/>
      <c r="NS527" s="76"/>
      <c r="NT527" s="76"/>
      <c r="NU527" s="76"/>
      <c r="NV527" s="76"/>
      <c r="NW527" s="76"/>
      <c r="NX527" s="76"/>
      <c r="NY527" s="76"/>
      <c r="NZ527" s="76"/>
      <c r="OA527" s="76"/>
      <c r="OB527" s="76"/>
      <c r="OC527" s="76"/>
      <c r="OD527" s="76"/>
      <c r="OE527" s="76"/>
      <c r="OF527" s="76"/>
      <c r="OG527" s="76"/>
      <c r="OH527" s="76"/>
      <c r="OI527" s="76"/>
      <c r="OJ527" s="76"/>
      <c r="OK527" s="76"/>
      <c r="OL527" s="76"/>
      <c r="OM527" s="76"/>
      <c r="ON527" s="76"/>
      <c r="OO527" s="76"/>
      <c r="OP527" s="76"/>
      <c r="OQ527" s="76"/>
      <c r="OR527" s="76"/>
      <c r="OS527" s="76"/>
      <c r="OT527" s="76"/>
      <c r="OU527" s="76"/>
      <c r="OV527" s="76"/>
      <c r="OW527" s="76"/>
      <c r="OX527" s="76"/>
      <c r="OY527" s="76"/>
      <c r="OZ527" s="76"/>
      <c r="PA527" s="76"/>
      <c r="PB527" s="76"/>
      <c r="PC527" s="76"/>
      <c r="PD527" s="76"/>
      <c r="PE527" s="76"/>
      <c r="PF527" s="76"/>
      <c r="PG527" s="76"/>
      <c r="PH527" s="76"/>
      <c r="PI527" s="76"/>
      <c r="PJ527" s="76"/>
      <c r="PK527" s="76"/>
      <c r="PL527" s="76"/>
      <c r="PM527" s="76"/>
      <c r="PN527" s="76"/>
      <c r="PO527" s="76"/>
      <c r="PP527" s="76"/>
      <c r="PQ527" s="76"/>
      <c r="PR527" s="76"/>
      <c r="PS527" s="76"/>
      <c r="PT527" s="76"/>
      <c r="PU527" s="76"/>
      <c r="PV527" s="76"/>
      <c r="PW527" s="76"/>
      <c r="PX527" s="76"/>
      <c r="PY527" s="76"/>
      <c r="PZ527" s="76"/>
      <c r="QA527" s="76"/>
      <c r="QB527" s="76"/>
      <c r="QC527" s="76"/>
      <c r="QD527" s="76"/>
      <c r="QE527" s="76"/>
      <c r="QF527" s="76"/>
      <c r="QG527" s="76"/>
      <c r="QH527" s="76"/>
      <c r="QI527" s="76"/>
      <c r="QJ527" s="76"/>
      <c r="QK527" s="76"/>
      <c r="QL527" s="76"/>
      <c r="QM527" s="76"/>
      <c r="QN527" s="76"/>
      <c r="QO527" s="76"/>
      <c r="QP527" s="76"/>
      <c r="QQ527" s="76"/>
      <c r="QR527" s="76"/>
      <c r="QS527" s="76"/>
      <c r="QT527" s="76"/>
      <c r="QU527" s="76"/>
      <c r="QV527" s="76"/>
      <c r="QW527" s="76"/>
      <c r="QX527" s="76"/>
      <c r="QY527" s="76"/>
      <c r="QZ527" s="76"/>
      <c r="RA527" s="76"/>
      <c r="RB527" s="76"/>
      <c r="RC527" s="76"/>
      <c r="RD527" s="76"/>
      <c r="RE527" s="76"/>
      <c r="RF527" s="76"/>
      <c r="RG527" s="76"/>
      <c r="RH527" s="76"/>
      <c r="RI527" s="76"/>
      <c r="RJ527" s="76"/>
      <c r="RK527" s="76"/>
      <c r="RL527" s="76"/>
      <c r="RM527" s="76"/>
      <c r="RN527" s="76"/>
      <c r="RO527" s="76"/>
      <c r="RP527" s="76"/>
      <c r="RQ527" s="76"/>
      <c r="RR527" s="76"/>
      <c r="RS527" s="76"/>
      <c r="RT527" s="76"/>
      <c r="RU527" s="76"/>
      <c r="RV527" s="76"/>
      <c r="RW527" s="76"/>
      <c r="RX527" s="76"/>
      <c r="RY527" s="76"/>
      <c r="RZ527" s="76"/>
      <c r="SA527" s="76"/>
      <c r="SB527" s="76"/>
      <c r="SC527" s="76"/>
      <c r="SD527" s="76"/>
      <c r="SE527" s="76"/>
      <c r="SF527" s="76"/>
      <c r="SG527" s="76"/>
      <c r="SH527" s="76"/>
      <c r="SI527" s="76"/>
      <c r="SJ527" s="76"/>
      <c r="SK527" s="76"/>
      <c r="SL527" s="76"/>
      <c r="SM527" s="76"/>
      <c r="SN527" s="76"/>
      <c r="SO527" s="76"/>
      <c r="SP527" s="76"/>
      <c r="SQ527" s="76"/>
      <c r="SR527" s="76"/>
      <c r="SS527" s="76"/>
      <c r="ST527" s="76"/>
      <c r="SU527" s="76"/>
      <c r="SV527" s="76"/>
      <c r="SW527" s="76"/>
      <c r="SX527" s="76"/>
      <c r="SY527" s="76"/>
      <c r="SZ527" s="76"/>
      <c r="TA527" s="76"/>
      <c r="TB527" s="76"/>
      <c r="TC527" s="76"/>
      <c r="TD527" s="76"/>
      <c r="TE527" s="76"/>
      <c r="TF527" s="76"/>
      <c r="TG527" s="76"/>
      <c r="TH527" s="76"/>
      <c r="TI527" s="76"/>
      <c r="TJ527" s="76"/>
      <c r="TK527" s="76"/>
      <c r="TL527" s="76"/>
      <c r="TM527" s="76"/>
      <c r="TN527" s="76"/>
      <c r="TO527" s="76"/>
      <c r="TP527" s="76"/>
      <c r="TQ527" s="76"/>
      <c r="TR527" s="76"/>
      <c r="TS527" s="76"/>
      <c r="TT527" s="76"/>
      <c r="TU527" s="76"/>
      <c r="TV527" s="76"/>
      <c r="TW527" s="76"/>
      <c r="TX527" s="76"/>
      <c r="TY527" s="76"/>
      <c r="TZ527" s="76"/>
      <c r="UA527" s="76"/>
      <c r="UB527" s="76"/>
      <c r="UC527" s="76"/>
      <c r="UD527" s="76"/>
      <c r="UE527" s="76"/>
      <c r="UF527" s="76"/>
      <c r="UG527" s="76"/>
      <c r="UH527" s="76"/>
      <c r="UI527" s="76"/>
      <c r="UJ527" s="76"/>
      <c r="UK527" s="76"/>
      <c r="UL527" s="76"/>
      <c r="UM527" s="76"/>
      <c r="UN527" s="76"/>
      <c r="UO527" s="76"/>
      <c r="UP527" s="76"/>
      <c r="UQ527" s="76"/>
      <c r="UR527" s="76"/>
      <c r="US527" s="76"/>
      <c r="UT527" s="76"/>
      <c r="UU527" s="76"/>
      <c r="UV527" s="76"/>
      <c r="UW527" s="76"/>
      <c r="UX527" s="76"/>
      <c r="UY527" s="76"/>
      <c r="UZ527" s="76"/>
      <c r="VA527" s="76"/>
      <c r="VB527" s="76"/>
      <c r="VC527" s="76"/>
      <c r="VD527" s="76"/>
      <c r="VE527" s="76"/>
      <c r="VF527" s="76"/>
      <c r="VG527" s="76"/>
      <c r="VH527" s="76"/>
      <c r="VI527" s="76"/>
      <c r="VJ527" s="76"/>
      <c r="VK527" s="76"/>
      <c r="VL527" s="76"/>
      <c r="VM527" s="76"/>
      <c r="VN527" s="76"/>
      <c r="VO527" s="76"/>
      <c r="VP527" s="76"/>
      <c r="VQ527" s="76"/>
      <c r="VR527" s="76"/>
      <c r="VS527" s="76"/>
      <c r="VT527" s="76"/>
      <c r="VU527" s="76"/>
      <c r="VV527" s="76"/>
      <c r="VW527" s="76"/>
      <c r="VX527" s="76"/>
      <c r="VY527" s="76"/>
      <c r="VZ527" s="76"/>
      <c r="WA527" s="76"/>
      <c r="WB527" s="76"/>
      <c r="WC527" s="76"/>
      <c r="WD527" s="76"/>
      <c r="WE527" s="76"/>
      <c r="WF527" s="76"/>
      <c r="WG527" s="76"/>
      <c r="WH527" s="76"/>
      <c r="WI527" s="76"/>
      <c r="WJ527" s="76"/>
      <c r="WK527" s="76"/>
      <c r="WL527" s="76"/>
      <c r="WM527" s="76"/>
      <c r="WN527" s="76"/>
      <c r="WO527" s="76"/>
      <c r="WP527" s="76"/>
      <c r="WQ527" s="76"/>
      <c r="WR527" s="76"/>
      <c r="WS527" s="76"/>
      <c r="WT527" s="76"/>
      <c r="WU527" s="76"/>
      <c r="WV527" s="76"/>
      <c r="WW527" s="76"/>
      <c r="WX527" s="76"/>
      <c r="WY527" s="76"/>
      <c r="WZ527" s="76"/>
      <c r="XA527" s="76"/>
      <c r="XB527" s="76"/>
      <c r="XC527" s="76"/>
      <c r="XD527" s="76"/>
      <c r="XE527" s="76"/>
      <c r="XF527" s="76"/>
      <c r="XG527" s="76"/>
      <c r="XH527" s="76"/>
      <c r="XI527" s="76"/>
      <c r="XJ527" s="76"/>
      <c r="XK527" s="76"/>
      <c r="XL527" s="76"/>
      <c r="XM527" s="76"/>
      <c r="XN527" s="76"/>
      <c r="XO527" s="76"/>
      <c r="XP527" s="76"/>
      <c r="XQ527" s="76"/>
      <c r="XR527" s="76"/>
      <c r="XS527" s="76"/>
      <c r="XT527" s="76"/>
      <c r="XU527" s="76"/>
      <c r="XV527" s="76"/>
      <c r="XW527" s="76"/>
      <c r="XX527" s="76"/>
      <c r="XY527" s="76"/>
      <c r="XZ527" s="76"/>
      <c r="YA527" s="76"/>
      <c r="YB527" s="76"/>
      <c r="YC527" s="76"/>
      <c r="YD527" s="76"/>
      <c r="YE527" s="76"/>
      <c r="YF527" s="76"/>
      <c r="YG527" s="76"/>
      <c r="YH527" s="76"/>
      <c r="YI527" s="76"/>
      <c r="YJ527" s="76"/>
      <c r="YK527" s="76"/>
      <c r="YL527" s="76"/>
      <c r="YM527" s="76"/>
      <c r="YN527" s="76"/>
      <c r="YO527" s="76"/>
      <c r="YP527" s="76"/>
      <c r="YQ527" s="76"/>
      <c r="YR527" s="76"/>
      <c r="YS527" s="76"/>
      <c r="YT527" s="76"/>
      <c r="YU527" s="76"/>
      <c r="YV527" s="76"/>
      <c r="YW527" s="76"/>
      <c r="YX527" s="76"/>
      <c r="YY527" s="76"/>
      <c r="YZ527" s="76"/>
      <c r="ZA527" s="76"/>
      <c r="ZB527" s="76"/>
      <c r="ZC527" s="76"/>
      <c r="ZD527" s="76"/>
      <c r="ZE527" s="76"/>
      <c r="ZF527" s="76"/>
      <c r="ZG527" s="76"/>
      <c r="ZH527" s="76"/>
      <c r="ZI527" s="76"/>
      <c r="ZJ527" s="76"/>
      <c r="ZK527" s="76"/>
      <c r="ZL527" s="76"/>
      <c r="ZM527" s="76"/>
      <c r="ZN527" s="76"/>
      <c r="ZO527" s="76"/>
      <c r="ZP527" s="76"/>
      <c r="ZQ527" s="76"/>
      <c r="ZR527" s="76"/>
      <c r="ZS527" s="76"/>
      <c r="ZT527" s="76"/>
      <c r="ZU527" s="76"/>
      <c r="ZV527" s="76"/>
      <c r="ZW527" s="76"/>
      <c r="ZX527" s="76"/>
      <c r="ZY527" s="76"/>
      <c r="ZZ527" s="76"/>
      <c r="AAA527" s="76"/>
      <c r="AAB527" s="76"/>
      <c r="AAC527" s="76"/>
      <c r="AAD527" s="76"/>
      <c r="AAE527" s="76"/>
      <c r="AAF527" s="76"/>
      <c r="AAG527" s="76"/>
      <c r="AAH527" s="76"/>
      <c r="AAI527" s="76"/>
      <c r="AAJ527" s="76"/>
      <c r="AAK527" s="76"/>
      <c r="AAL527" s="76"/>
      <c r="AAM527" s="76"/>
      <c r="AAN527" s="76"/>
      <c r="AAO527" s="76"/>
      <c r="AAP527" s="76"/>
      <c r="AAQ527" s="76"/>
      <c r="AAR527" s="76"/>
      <c r="AAS527" s="76"/>
      <c r="AAT527" s="76"/>
      <c r="AAU527" s="76"/>
      <c r="AAV527" s="76"/>
      <c r="AAW527" s="76"/>
      <c r="AAX527" s="76"/>
      <c r="AAY527" s="76"/>
      <c r="AAZ527" s="76"/>
      <c r="ABA527" s="76"/>
      <c r="ABB527" s="76"/>
      <c r="ABC527" s="76"/>
      <c r="ABD527" s="76"/>
      <c r="ABE527" s="76"/>
      <c r="ABF527" s="76"/>
      <c r="ABG527" s="76"/>
      <c r="ABH527" s="76"/>
      <c r="ABI527" s="76"/>
      <c r="ABJ527" s="76"/>
      <c r="ABK527" s="76"/>
      <c r="ABL527" s="76"/>
      <c r="ABM527" s="76"/>
      <c r="ABN527" s="76"/>
      <c r="ABO527" s="76"/>
      <c r="ABP527" s="76"/>
      <c r="ABQ527" s="76"/>
      <c r="ABR527" s="76"/>
      <c r="ABS527" s="76"/>
      <c r="ABT527" s="76"/>
      <c r="ABU527" s="76"/>
      <c r="ABV527" s="76"/>
      <c r="ABW527" s="76"/>
      <c r="ABX527" s="76"/>
      <c r="ABY527" s="76"/>
      <c r="ABZ527" s="76"/>
      <c r="ACA527" s="76"/>
      <c r="ACB527" s="76"/>
      <c r="ACC527" s="76"/>
      <c r="ACD527" s="76"/>
      <c r="ACE527" s="76"/>
      <c r="ACF527" s="76"/>
      <c r="ACG527" s="76"/>
      <c r="ACH527" s="76"/>
      <c r="ACI527" s="76"/>
      <c r="ACJ527" s="76"/>
      <c r="ACK527" s="76"/>
      <c r="ACL527" s="76"/>
      <c r="ACM527" s="76"/>
      <c r="ACN527" s="76"/>
      <c r="ACO527" s="76"/>
      <c r="ACP527" s="76"/>
      <c r="ACQ527" s="76"/>
      <c r="ACR527" s="76"/>
      <c r="ACS527" s="76"/>
      <c r="ACT527" s="76"/>
      <c r="ACU527" s="76"/>
      <c r="ACV527" s="76"/>
      <c r="ACW527" s="76"/>
      <c r="ACX527" s="76"/>
      <c r="ACY527" s="76"/>
      <c r="ACZ527" s="76"/>
      <c r="ADA527" s="76"/>
      <c r="ADB527" s="76"/>
      <c r="ADC527" s="76"/>
      <c r="ADD527" s="76"/>
      <c r="ADE527" s="76"/>
      <c r="ADF527" s="76"/>
      <c r="ADG527" s="76"/>
      <c r="ADH527" s="76"/>
      <c r="ADI527" s="76"/>
      <c r="ADJ527" s="76"/>
      <c r="ADK527" s="76"/>
      <c r="ADL527" s="76"/>
      <c r="ADM527" s="76"/>
      <c r="ADN527" s="76"/>
      <c r="ADO527" s="76"/>
      <c r="ADP527" s="76"/>
      <c r="ADQ527" s="76"/>
      <c r="ADR527" s="76"/>
      <c r="ADS527" s="76"/>
      <c r="ADT527" s="76"/>
      <c r="ADU527" s="76"/>
      <c r="ADV527" s="76"/>
      <c r="ADW527" s="76"/>
      <c r="ADX527" s="76"/>
      <c r="ADY527" s="76"/>
      <c r="ADZ527" s="76"/>
      <c r="AEA527" s="76"/>
      <c r="AEB527" s="76"/>
      <c r="AEC527" s="76"/>
      <c r="AED527" s="76"/>
      <c r="AEE527" s="76"/>
      <c r="AEF527" s="76"/>
      <c r="AEG527" s="76"/>
      <c r="AEH527" s="76"/>
      <c r="AEI527" s="76"/>
      <c r="AEJ527" s="76"/>
      <c r="AEK527" s="76"/>
      <c r="AEL527" s="76"/>
      <c r="AEM527" s="76"/>
      <c r="AEN527" s="76"/>
      <c r="AEO527" s="76"/>
      <c r="AEP527" s="76"/>
      <c r="AEQ527" s="76"/>
      <c r="AER527" s="76"/>
      <c r="AES527" s="76"/>
      <c r="AET527" s="76"/>
      <c r="AEU527" s="76"/>
      <c r="AEV527" s="76"/>
      <c r="AEW527" s="76"/>
      <c r="AEX527" s="76"/>
      <c r="AEY527" s="76"/>
      <c r="AEZ527" s="76"/>
      <c r="AFA527" s="76"/>
      <c r="AFB527" s="76"/>
      <c r="AFC527" s="76"/>
      <c r="AFD527" s="76"/>
      <c r="AFE527" s="76"/>
      <c r="AFF527" s="76"/>
      <c r="AFG527" s="76"/>
      <c r="AFH527" s="76"/>
      <c r="AFI527" s="76"/>
      <c r="AFJ527" s="76"/>
      <c r="AFK527" s="76"/>
      <c r="AFL527" s="76"/>
      <c r="AFM527" s="76"/>
      <c r="AFN527" s="76"/>
      <c r="AFO527" s="76"/>
      <c r="AFP527" s="76"/>
      <c r="AFQ527" s="76"/>
      <c r="AFR527" s="76"/>
      <c r="AFS527" s="76"/>
      <c r="AFT527" s="76"/>
      <c r="AFU527" s="76"/>
      <c r="AFV527" s="76"/>
      <c r="AFW527" s="76"/>
      <c r="AFX527" s="76"/>
      <c r="AFY527" s="76"/>
      <c r="AFZ527" s="76"/>
      <c r="AGA527" s="76"/>
      <c r="AGB527" s="76"/>
      <c r="AGC527" s="76"/>
      <c r="AGD527" s="76"/>
      <c r="AGE527" s="76"/>
      <c r="AGF527" s="76"/>
      <c r="AGG527" s="76"/>
      <c r="AGH527" s="76"/>
      <c r="AGI527" s="76"/>
      <c r="AGJ527" s="76"/>
      <c r="AGK527" s="76"/>
      <c r="AGL527" s="76"/>
      <c r="AGM527" s="76"/>
      <c r="AGN527" s="76"/>
      <c r="AGO527" s="76"/>
      <c r="AGP527" s="76"/>
      <c r="AGQ527" s="76"/>
      <c r="AGR527" s="76"/>
      <c r="AGS527" s="76"/>
      <c r="AGT527" s="76"/>
      <c r="AGU527" s="76"/>
      <c r="AGV527" s="76"/>
      <c r="AGW527" s="76"/>
      <c r="AGX527" s="76"/>
      <c r="AGY527" s="76"/>
      <c r="AGZ527" s="76"/>
      <c r="AHA527" s="76"/>
      <c r="AHB527" s="76"/>
      <c r="AHC527" s="76"/>
      <c r="AHD527" s="76"/>
      <c r="AHE527" s="76"/>
      <c r="AHF527" s="76"/>
      <c r="AHG527" s="76"/>
      <c r="AHH527" s="76"/>
      <c r="AHI527" s="76"/>
      <c r="AHJ527" s="76"/>
      <c r="AHK527" s="76"/>
      <c r="AHL527" s="76"/>
      <c r="AHM527" s="76"/>
      <c r="AHN527" s="76"/>
      <c r="AHO527" s="76"/>
      <c r="AHP527" s="76"/>
      <c r="AHQ527" s="76"/>
      <c r="AHR527" s="76"/>
      <c r="AHS527" s="76"/>
      <c r="AHT527" s="76"/>
      <c r="AHU527" s="76"/>
      <c r="AHV527" s="76"/>
      <c r="AHW527" s="76"/>
      <c r="AHX527" s="76"/>
      <c r="AHY527" s="76"/>
      <c r="AHZ527" s="76"/>
      <c r="AIA527" s="76"/>
      <c r="AIB527" s="76"/>
      <c r="AIC527" s="76"/>
      <c r="AID527" s="76"/>
      <c r="AIE527" s="76"/>
      <c r="AIF527" s="76"/>
      <c r="AIG527" s="76"/>
      <c r="AIH527" s="76"/>
      <c r="AII527" s="76"/>
      <c r="AIJ527" s="76"/>
      <c r="AIK527" s="76"/>
      <c r="AIL527" s="76"/>
      <c r="AIM527" s="76"/>
      <c r="AIN527" s="76"/>
      <c r="AIO527" s="76"/>
      <c r="AIP527" s="76"/>
      <c r="AIQ527" s="76"/>
      <c r="AIR527" s="76"/>
      <c r="AIS527" s="76"/>
      <c r="AIT527" s="76"/>
      <c r="AIU527" s="76"/>
      <c r="AIV527" s="76"/>
      <c r="AIW527" s="76"/>
      <c r="AIX527" s="76"/>
      <c r="AIY527" s="76"/>
      <c r="AIZ527" s="76"/>
      <c r="AJA527" s="76"/>
      <c r="AJB527" s="76"/>
      <c r="AJC527" s="76"/>
      <c r="AJD527" s="76"/>
      <c r="AJE527" s="76"/>
      <c r="AJF527" s="76"/>
      <c r="AJG527" s="76"/>
      <c r="AJH527" s="76"/>
      <c r="AJI527" s="76"/>
      <c r="AJJ527" s="76"/>
      <c r="AJK527" s="76"/>
      <c r="AJL527" s="76"/>
      <c r="AJM527" s="76"/>
      <c r="AJN527" s="76"/>
      <c r="AJO527" s="76"/>
      <c r="AJP527" s="76"/>
      <c r="AJQ527" s="76"/>
      <c r="AJR527" s="76"/>
      <c r="AJS527" s="76"/>
      <c r="AJT527" s="76"/>
      <c r="AJU527" s="76"/>
      <c r="AJV527" s="76"/>
      <c r="AJW527" s="76"/>
      <c r="AJX527" s="76"/>
      <c r="AJY527" s="76"/>
      <c r="AJZ527" s="76"/>
      <c r="AKA527" s="76"/>
      <c r="AKB527" s="76"/>
      <c r="AKC527" s="76"/>
      <c r="AKD527" s="76"/>
      <c r="AKE527" s="76"/>
      <c r="AKF527" s="76"/>
      <c r="AKG527" s="76"/>
      <c r="AKH527" s="76"/>
      <c r="AKI527" s="76"/>
      <c r="AKJ527" s="76"/>
      <c r="AKK527" s="76"/>
      <c r="AKL527" s="76"/>
      <c r="AKM527" s="76"/>
      <c r="AKN527" s="76"/>
      <c r="AKO527" s="76"/>
      <c r="AKP527" s="76"/>
      <c r="AKQ527" s="76"/>
      <c r="AKR527" s="76"/>
      <c r="AKS527" s="76"/>
      <c r="AKT527" s="76"/>
      <c r="AKU527" s="76"/>
      <c r="AKV527" s="76"/>
      <c r="AKW527" s="76"/>
      <c r="AKX527" s="76"/>
      <c r="AKY527" s="76"/>
      <c r="AKZ527" s="76"/>
      <c r="ALA527" s="76"/>
      <c r="ALB527" s="76"/>
      <c r="ALC527" s="76"/>
      <c r="ALD527" s="76"/>
      <c r="ALE527" s="76"/>
      <c r="ALF527" s="76"/>
      <c r="ALG527" s="76"/>
      <c r="ALH527" s="76"/>
      <c r="ALI527" s="76"/>
      <c r="ALJ527" s="76"/>
      <c r="ALK527" s="76"/>
      <c r="ALL527" s="76"/>
      <c r="ALM527" s="76"/>
      <c r="ALN527" s="76"/>
      <c r="ALO527" s="76"/>
      <c r="ALP527" s="76"/>
      <c r="ALQ527" s="76"/>
      <c r="ALR527" s="76"/>
      <c r="ALS527" s="76"/>
      <c r="ALT527" s="76"/>
      <c r="ALU527" s="76"/>
      <c r="ALV527" s="76"/>
      <c r="ALW527" s="76"/>
      <c r="ALX527" s="76"/>
      <c r="ALY527" s="76"/>
      <c r="ALZ527" s="76"/>
      <c r="AMA527" s="76"/>
      <c r="AMB527" s="76"/>
      <c r="AMC527" s="76"/>
      <c r="AMD527" s="76"/>
      <c r="AME527" s="76"/>
      <c r="AMF527" s="76"/>
      <c r="AMG527" s="76"/>
      <c r="AMH527" s="76"/>
      <c r="AMI527" s="76"/>
      <c r="AMJ527" s="76"/>
      <c r="AMK527" s="76"/>
      <c r="AML527" s="76"/>
      <c r="AMM527" s="76"/>
      <c r="AMN527" s="76"/>
      <c r="AMO527" s="76"/>
      <c r="AMP527" s="76"/>
      <c r="AMQ527" s="76"/>
      <c r="AMR527" s="76"/>
      <c r="AMS527" s="76"/>
      <c r="AMT527" s="76"/>
      <c r="AMU527" s="76"/>
      <c r="AMV527" s="76"/>
      <c r="AMW527" s="76"/>
      <c r="AMX527" s="76"/>
      <c r="AMY527" s="76"/>
      <c r="AMZ527" s="76"/>
      <c r="ANA527" s="76"/>
      <c r="ANB527" s="76"/>
      <c r="ANC527" s="76"/>
      <c r="AND527" s="76"/>
      <c r="ANE527" s="76"/>
      <c r="ANF527" s="76"/>
      <c r="ANG527" s="76"/>
      <c r="ANH527" s="76"/>
      <c r="ANI527" s="76"/>
      <c r="ANJ527" s="76"/>
      <c r="ANK527" s="76"/>
      <c r="ANL527" s="76"/>
      <c r="ANM527" s="76"/>
      <c r="ANN527" s="76"/>
      <c r="ANO527" s="76"/>
      <c r="ANP527" s="76"/>
      <c r="ANQ527" s="76"/>
      <c r="ANR527" s="76"/>
      <c r="ANS527" s="76"/>
      <c r="ANT527" s="76"/>
      <c r="ANU527" s="76"/>
      <c r="ANV527" s="76"/>
      <c r="ANW527" s="76"/>
      <c r="ANX527" s="76"/>
      <c r="ANY527" s="76"/>
      <c r="ANZ527" s="76"/>
      <c r="AOA527" s="76"/>
      <c r="AOB527" s="76"/>
      <c r="AOC527" s="76"/>
      <c r="AOD527" s="76"/>
      <c r="AOE527" s="76"/>
      <c r="AOF527" s="76"/>
      <c r="AOG527" s="76"/>
      <c r="AOH527" s="76"/>
      <c r="AOI527" s="76"/>
      <c r="AOJ527" s="76"/>
      <c r="AOK527" s="76"/>
      <c r="AOL527" s="76"/>
      <c r="AOM527" s="76"/>
      <c r="AON527" s="76"/>
      <c r="AOO527" s="76"/>
      <c r="AOP527" s="76"/>
      <c r="AOQ527" s="76"/>
      <c r="AOR527" s="76"/>
      <c r="AOS527" s="76"/>
      <c r="AOT527" s="76"/>
      <c r="AOU527" s="76"/>
      <c r="AOV527" s="76"/>
      <c r="AOW527" s="76"/>
      <c r="AOX527" s="76"/>
      <c r="AOY527" s="76"/>
      <c r="AOZ527" s="76"/>
      <c r="APA527" s="76"/>
      <c r="APB527" s="76"/>
      <c r="APC527" s="76"/>
      <c r="APD527" s="76"/>
      <c r="APE527" s="76"/>
      <c r="APF527" s="76"/>
      <c r="APG527" s="76"/>
      <c r="APH527" s="76"/>
      <c r="API527" s="76"/>
      <c r="APJ527" s="76"/>
      <c r="APK527" s="76"/>
      <c r="APL527" s="76"/>
      <c r="APM527" s="76"/>
      <c r="APN527" s="76"/>
      <c r="APO527" s="76"/>
      <c r="APP527" s="76"/>
      <c r="APQ527" s="76"/>
      <c r="APR527" s="76"/>
      <c r="APS527" s="76"/>
      <c r="APT527" s="76"/>
      <c r="APU527" s="76"/>
      <c r="APV527" s="76"/>
      <c r="APW527" s="76"/>
      <c r="APX527" s="76"/>
      <c r="APY527" s="76"/>
      <c r="APZ527" s="76"/>
      <c r="AQA527" s="76"/>
      <c r="AQB527" s="76"/>
      <c r="AQC527" s="76"/>
      <c r="AQD527" s="76"/>
      <c r="AQE527" s="76"/>
      <c r="AQF527" s="76"/>
      <c r="AQG527" s="76"/>
      <c r="AQH527" s="76"/>
      <c r="AQI527" s="76"/>
      <c r="AQJ527" s="76"/>
      <c r="AQK527" s="76"/>
      <c r="AQL527" s="76"/>
      <c r="AQM527" s="76"/>
      <c r="AQN527" s="76"/>
      <c r="AQO527" s="76"/>
      <c r="AQP527" s="76"/>
      <c r="AQQ527" s="76"/>
      <c r="AQR527" s="76"/>
      <c r="AQS527" s="76"/>
      <c r="AQT527" s="76"/>
      <c r="AQU527" s="76"/>
      <c r="AQV527" s="76"/>
      <c r="AQW527" s="76"/>
      <c r="AQX527" s="76"/>
      <c r="AQY527" s="76"/>
      <c r="AQZ527" s="76"/>
      <c r="ARA527" s="76"/>
      <c r="ARB527" s="76"/>
      <c r="ARC527" s="76"/>
      <c r="ARD527" s="76"/>
      <c r="ARE527" s="76"/>
      <c r="ARF527" s="76"/>
      <c r="ARG527" s="76"/>
      <c r="ARH527" s="76"/>
      <c r="ARI527" s="76"/>
      <c r="ARJ527" s="76"/>
      <c r="ARK527" s="76"/>
      <c r="ARL527" s="76"/>
      <c r="ARM527" s="76"/>
      <c r="ARN527" s="76"/>
      <c r="ARO527" s="76"/>
      <c r="ARP527" s="76"/>
      <c r="ARQ527" s="76"/>
      <c r="ARR527" s="76"/>
      <c r="ARS527" s="76"/>
      <c r="ART527" s="76"/>
      <c r="ARU527" s="76"/>
      <c r="ARV527" s="76"/>
      <c r="ARW527" s="76"/>
      <c r="ARX527" s="76"/>
      <c r="ARY527" s="76"/>
      <c r="ARZ527" s="76"/>
      <c r="ASA527" s="76"/>
      <c r="ASB527" s="76"/>
      <c r="ASC527" s="76"/>
      <c r="ASD527" s="76"/>
      <c r="ASE527" s="76"/>
      <c r="ASF527" s="76"/>
      <c r="ASG527" s="76"/>
      <c r="ASH527" s="76"/>
      <c r="ASI527" s="76"/>
      <c r="ASJ527" s="76"/>
      <c r="ASK527" s="76"/>
      <c r="ASL527" s="76"/>
      <c r="ASM527" s="76"/>
      <c r="ASN527" s="76"/>
      <c r="ASO527" s="76"/>
      <c r="ASP527" s="76"/>
      <c r="ASQ527" s="76"/>
      <c r="ASR527" s="76"/>
      <c r="ASS527" s="76"/>
      <c r="AST527" s="76"/>
      <c r="ASU527" s="76"/>
      <c r="ASV527" s="76"/>
      <c r="ASW527" s="76"/>
      <c r="ASX527" s="76"/>
      <c r="ASY527" s="76"/>
      <c r="ASZ527" s="76"/>
      <c r="ATA527" s="76"/>
      <c r="ATB527" s="76"/>
      <c r="ATC527" s="76"/>
      <c r="ATD527" s="76"/>
      <c r="ATE527" s="76"/>
      <c r="ATF527" s="76"/>
      <c r="ATG527" s="76"/>
      <c r="ATH527" s="76"/>
      <c r="ATI527" s="76"/>
      <c r="ATJ527" s="76"/>
      <c r="ATK527" s="76"/>
      <c r="ATL527" s="76"/>
      <c r="ATM527" s="76"/>
      <c r="ATN527" s="76"/>
      <c r="ATO527" s="76"/>
      <c r="ATP527" s="76"/>
      <c r="ATQ527" s="76"/>
      <c r="ATR527" s="76"/>
      <c r="ATS527" s="76"/>
      <c r="ATT527" s="76"/>
      <c r="ATU527" s="76"/>
      <c r="ATV527" s="76"/>
      <c r="ATW527" s="76"/>
      <c r="ATX527" s="76"/>
      <c r="ATY527" s="76"/>
      <c r="ATZ527" s="76"/>
      <c r="AUA527" s="76"/>
      <c r="AUB527" s="76"/>
      <c r="AUC527" s="76"/>
      <c r="AUD527" s="76"/>
      <c r="AUE527" s="76"/>
      <c r="AUF527" s="76"/>
      <c r="AUG527" s="76"/>
      <c r="AUH527" s="76"/>
      <c r="AUI527" s="76"/>
      <c r="AUJ527" s="76"/>
      <c r="AUK527" s="76"/>
      <c r="AUL527" s="76"/>
      <c r="AUM527" s="76"/>
      <c r="AUN527" s="76"/>
      <c r="AUO527" s="76"/>
      <c r="AUP527" s="76"/>
      <c r="AUQ527" s="76"/>
      <c r="AUR527" s="76"/>
      <c r="AUS527" s="76"/>
      <c r="AUT527" s="76"/>
      <c r="AUU527" s="76"/>
      <c r="AUV527" s="76"/>
      <c r="AUW527" s="76"/>
      <c r="AUX527" s="76"/>
      <c r="AUY527" s="76"/>
      <c r="AUZ527" s="76"/>
      <c r="AVA527" s="76"/>
      <c r="AVB527" s="76"/>
      <c r="AVC527" s="76"/>
      <c r="AVD527" s="76"/>
      <c r="AVE527" s="76"/>
      <c r="AVF527" s="76"/>
      <c r="AVG527" s="76"/>
      <c r="AVH527" s="76"/>
      <c r="AVI527" s="76"/>
      <c r="AVJ527" s="76"/>
      <c r="AVK527" s="76"/>
      <c r="AVL527" s="76"/>
      <c r="AVM527" s="76"/>
      <c r="AVN527" s="76"/>
      <c r="AVO527" s="76"/>
      <c r="AVP527" s="76"/>
      <c r="AVQ527" s="76"/>
      <c r="AVR527" s="76"/>
      <c r="AVS527" s="76"/>
      <c r="AVT527" s="76"/>
      <c r="AVU527" s="76"/>
      <c r="AVV527" s="76"/>
      <c r="AVW527" s="76"/>
      <c r="AVX527" s="76"/>
      <c r="AVY527" s="76"/>
      <c r="AVZ527" s="76"/>
      <c r="AWA527" s="76"/>
      <c r="AWB527" s="76"/>
      <c r="AWC527" s="76"/>
      <c r="AWD527" s="76"/>
      <c r="AWE527" s="76"/>
      <c r="AWF527" s="76"/>
      <c r="AWG527" s="76"/>
      <c r="AWH527" s="76"/>
      <c r="AWI527" s="76"/>
      <c r="AWJ527" s="76"/>
      <c r="AWK527" s="76"/>
      <c r="AWL527" s="76"/>
      <c r="AWM527" s="76"/>
      <c r="AWN527" s="76"/>
      <c r="AWO527" s="76"/>
      <c r="AWP527" s="76"/>
      <c r="AWQ527" s="76"/>
      <c r="AWR527" s="76"/>
      <c r="AWS527" s="76"/>
      <c r="AWT527" s="76"/>
      <c r="AWU527" s="76"/>
      <c r="AWV527" s="76"/>
      <c r="AWW527" s="76"/>
      <c r="AWX527" s="76"/>
      <c r="AWY527" s="76"/>
      <c r="AWZ527" s="76"/>
      <c r="AXA527" s="76"/>
      <c r="AXB527" s="76"/>
      <c r="AXC527" s="76"/>
      <c r="AXD527" s="76"/>
      <c r="AXE527" s="76"/>
      <c r="AXF527" s="76"/>
      <c r="AXG527" s="76"/>
      <c r="AXH527" s="76"/>
      <c r="AXI527" s="76"/>
      <c r="AXJ527" s="76"/>
      <c r="AXK527" s="76"/>
      <c r="AXL527" s="76"/>
      <c r="AXM527" s="76"/>
      <c r="AXN527" s="76"/>
      <c r="AXO527" s="76"/>
      <c r="AXP527" s="76"/>
      <c r="AXQ527" s="76"/>
      <c r="AXR527" s="76"/>
      <c r="AXS527" s="76"/>
      <c r="AXT527" s="76"/>
      <c r="AXU527" s="76"/>
      <c r="AXV527" s="76"/>
      <c r="AXW527" s="76"/>
      <c r="AXX527" s="76"/>
      <c r="AXY527" s="76"/>
      <c r="AXZ527" s="76"/>
      <c r="AYA527" s="76"/>
      <c r="AYB527" s="76"/>
      <c r="AYC527" s="76"/>
      <c r="AYD527" s="76"/>
      <c r="AYE527" s="76"/>
      <c r="AYF527" s="76"/>
      <c r="AYG527" s="76"/>
      <c r="AYH527" s="76"/>
      <c r="AYI527" s="76"/>
      <c r="AYJ527" s="76"/>
      <c r="AYK527" s="76"/>
      <c r="AYL527" s="76"/>
      <c r="AYM527" s="76"/>
      <c r="AYN527" s="76"/>
      <c r="AYO527" s="76"/>
      <c r="AYP527" s="76"/>
      <c r="AYQ527" s="76"/>
      <c r="AYR527" s="76"/>
      <c r="AYS527" s="76"/>
      <c r="AYT527" s="76"/>
      <c r="AYU527" s="76"/>
      <c r="AYV527" s="76"/>
      <c r="AYW527" s="76"/>
      <c r="AYX527" s="76"/>
      <c r="AYY527" s="76"/>
      <c r="AYZ527" s="76"/>
      <c r="AZA527" s="76"/>
      <c r="AZB527" s="76"/>
      <c r="AZC527" s="76"/>
      <c r="AZD527" s="76"/>
      <c r="AZE527" s="76"/>
      <c r="AZF527" s="76"/>
      <c r="AZG527" s="76"/>
      <c r="AZH527" s="76"/>
      <c r="AZI527" s="76"/>
      <c r="AZJ527" s="76"/>
      <c r="AZK527" s="76"/>
      <c r="AZL527" s="76"/>
      <c r="AZM527" s="76"/>
      <c r="AZN527" s="76"/>
      <c r="AZO527" s="76"/>
      <c r="AZP527" s="76"/>
      <c r="AZQ527" s="76"/>
      <c r="AZR527" s="76"/>
      <c r="AZS527" s="76"/>
      <c r="AZT527" s="76"/>
      <c r="AZU527" s="76"/>
      <c r="AZV527" s="76"/>
      <c r="AZW527" s="76"/>
      <c r="AZX527" s="76"/>
      <c r="AZY527" s="76"/>
      <c r="AZZ527" s="76"/>
      <c r="BAA527" s="76"/>
      <c r="BAB527" s="76"/>
      <c r="BAC527" s="76"/>
      <c r="BAD527" s="76"/>
      <c r="BAE527" s="76"/>
      <c r="BAF527" s="76"/>
      <c r="BAG527" s="76"/>
      <c r="BAH527" s="76"/>
      <c r="BAI527" s="76"/>
      <c r="BAJ527" s="76"/>
      <c r="BAK527" s="76"/>
      <c r="BAL527" s="76"/>
      <c r="BAM527" s="76"/>
      <c r="BAN527" s="76"/>
      <c r="BAO527" s="76"/>
      <c r="BAP527" s="76"/>
      <c r="BAQ527" s="76"/>
      <c r="BAR527" s="76"/>
      <c r="BAS527" s="76"/>
      <c r="BAT527" s="76"/>
      <c r="BAU527" s="76"/>
      <c r="BAV527" s="76"/>
      <c r="BAW527" s="76"/>
      <c r="BAX527" s="76"/>
      <c r="BAY527" s="76"/>
      <c r="BAZ527" s="76"/>
      <c r="BBA527" s="76"/>
      <c r="BBB527" s="76"/>
      <c r="BBC527" s="76"/>
      <c r="BBD527" s="76"/>
      <c r="BBE527" s="76"/>
      <c r="BBF527" s="76"/>
      <c r="BBG527" s="76"/>
      <c r="BBH527" s="76"/>
      <c r="BBI527" s="76"/>
      <c r="BBJ527" s="76"/>
      <c r="BBK527" s="76"/>
      <c r="BBL527" s="76"/>
      <c r="BBM527" s="76"/>
      <c r="BBN527" s="76"/>
      <c r="BBO527" s="76"/>
      <c r="BBP527" s="76"/>
      <c r="BBQ527" s="76"/>
      <c r="BBR527" s="76"/>
      <c r="BBS527" s="76"/>
      <c r="BBT527" s="76"/>
      <c r="BBU527" s="76"/>
      <c r="BBV527" s="76"/>
      <c r="BBW527" s="76"/>
      <c r="BBX527" s="76"/>
      <c r="BBY527" s="76"/>
      <c r="BBZ527" s="76"/>
      <c r="BCA527" s="76"/>
      <c r="BCB527" s="76"/>
      <c r="BCC527" s="76"/>
      <c r="BCD527" s="76"/>
      <c r="BCE527" s="76"/>
      <c r="BCF527" s="76"/>
      <c r="BCG527" s="76"/>
      <c r="BCH527" s="76"/>
      <c r="BCI527" s="76"/>
      <c r="BCJ527" s="76"/>
      <c r="BCK527" s="76"/>
      <c r="BCL527" s="76"/>
      <c r="BCM527" s="76"/>
      <c r="BCN527" s="76"/>
      <c r="BCO527" s="76"/>
      <c r="BCP527" s="76"/>
      <c r="BCQ527" s="76"/>
      <c r="BCR527" s="76"/>
      <c r="BCS527" s="76"/>
      <c r="BCT527" s="76"/>
      <c r="BCU527" s="76"/>
      <c r="BCV527" s="76"/>
      <c r="BCW527" s="76"/>
      <c r="BCX527" s="76"/>
      <c r="BCY527" s="76"/>
      <c r="BCZ527" s="76"/>
      <c r="BDA527" s="76"/>
      <c r="BDB527" s="76"/>
      <c r="BDC527" s="76"/>
      <c r="BDD527" s="76"/>
      <c r="BDE527" s="76"/>
      <c r="BDF527" s="76"/>
      <c r="BDG527" s="76"/>
      <c r="BDH527" s="76"/>
      <c r="BDI527" s="76"/>
      <c r="BDJ527" s="76"/>
      <c r="BDK527" s="76"/>
      <c r="BDL527" s="76"/>
      <c r="BDM527" s="76"/>
      <c r="BDN527" s="76"/>
      <c r="BDO527" s="76"/>
      <c r="BDP527" s="76"/>
      <c r="BDQ527" s="76"/>
      <c r="BDR527" s="76"/>
      <c r="BDS527" s="76"/>
      <c r="BDT527" s="76"/>
      <c r="BDU527" s="76"/>
      <c r="BDV527" s="76"/>
      <c r="BDW527" s="76"/>
      <c r="BDX527" s="76"/>
      <c r="BDY527" s="76"/>
      <c r="BDZ527" s="76"/>
      <c r="BEA527" s="76"/>
      <c r="BEB527" s="76"/>
      <c r="BEC527" s="76"/>
      <c r="BED527" s="76"/>
      <c r="BEE527" s="76"/>
      <c r="BEF527" s="76"/>
      <c r="BEG527" s="76"/>
      <c r="BEH527" s="76"/>
      <c r="BEI527" s="76"/>
      <c r="BEJ527" s="76"/>
      <c r="BEK527" s="76"/>
      <c r="BEL527" s="76"/>
      <c r="BEM527" s="76"/>
      <c r="BEN527" s="76"/>
      <c r="BEO527" s="76"/>
      <c r="BEP527" s="76"/>
      <c r="BEQ527" s="76"/>
      <c r="BER527" s="76"/>
      <c r="BES527" s="76"/>
      <c r="BET527" s="76"/>
      <c r="BEU527" s="76"/>
      <c r="BEV527" s="76"/>
      <c r="BEW527" s="76"/>
      <c r="BEX527" s="76"/>
      <c r="BEY527" s="76"/>
      <c r="BEZ527" s="76"/>
      <c r="BFA527" s="76"/>
      <c r="BFB527" s="76"/>
      <c r="BFC527" s="76"/>
      <c r="BFD527" s="76"/>
      <c r="BFE527" s="76"/>
      <c r="BFF527" s="76"/>
      <c r="BFG527" s="76"/>
      <c r="BFH527" s="76"/>
      <c r="BFI527" s="76"/>
      <c r="BFJ527" s="76"/>
      <c r="BFK527" s="76"/>
      <c r="BFL527" s="76"/>
      <c r="BFM527" s="76"/>
      <c r="BFN527" s="76"/>
      <c r="BFO527" s="76"/>
      <c r="BFP527" s="76"/>
      <c r="BFQ527" s="76"/>
      <c r="BFR527" s="76"/>
      <c r="BFS527" s="76"/>
    </row>
    <row r="528" spans="1:1527" s="20" customFormat="1" ht="28" x14ac:dyDescent="0.25">
      <c r="A528" s="71" t="s">
        <v>338</v>
      </c>
      <c r="B528" s="278" t="s">
        <v>957</v>
      </c>
      <c r="C528" s="278" t="s">
        <v>930</v>
      </c>
      <c r="D528" s="278" t="s">
        <v>921</v>
      </c>
      <c r="E528" s="278"/>
      <c r="F528" s="309">
        <f t="shared" si="19"/>
        <v>1</v>
      </c>
      <c r="G528" s="278"/>
      <c r="H528" s="278">
        <v>0.1</v>
      </c>
      <c r="I528" s="278">
        <v>0.2</v>
      </c>
      <c r="J528" s="278">
        <v>0.25</v>
      </c>
      <c r="K528" s="278">
        <v>0.3</v>
      </c>
      <c r="L528" s="278">
        <v>0.15</v>
      </c>
      <c r="M528" s="278"/>
      <c r="N528" s="278"/>
      <c r="O528" s="278"/>
      <c r="P528" s="278"/>
      <c r="Q528" s="278"/>
      <c r="R528" s="278"/>
      <c r="BA528" s="76"/>
      <c r="BB528" s="76"/>
      <c r="BC528" s="76"/>
      <c r="BD528" s="76"/>
      <c r="BE528" s="76"/>
      <c r="BF528" s="76"/>
      <c r="BG528" s="76"/>
      <c r="BH528" s="76"/>
      <c r="BI528" s="76"/>
      <c r="BJ528" s="76"/>
      <c r="BK528" s="76"/>
      <c r="BL528" s="76"/>
      <c r="BM528" s="76"/>
      <c r="BN528" s="76"/>
      <c r="BO528" s="76"/>
      <c r="BP528" s="76"/>
      <c r="BQ528" s="76"/>
      <c r="BR528" s="76"/>
      <c r="BS528" s="76"/>
      <c r="BT528" s="76"/>
      <c r="BU528" s="76"/>
      <c r="BV528" s="76"/>
      <c r="BW528" s="76"/>
      <c r="BX528" s="76"/>
      <c r="BY528" s="76"/>
      <c r="BZ528" s="76"/>
      <c r="CA528" s="76"/>
      <c r="CB528" s="76"/>
      <c r="CC528" s="76"/>
      <c r="CD528" s="76"/>
      <c r="CE528" s="76"/>
      <c r="CF528" s="76"/>
      <c r="CG528" s="76"/>
      <c r="CH528" s="76"/>
      <c r="CI528" s="76"/>
      <c r="CJ528" s="76"/>
      <c r="CK528" s="76"/>
      <c r="CL528" s="76"/>
      <c r="CM528" s="76"/>
      <c r="CN528" s="76"/>
      <c r="CO528" s="76"/>
      <c r="CP528" s="76"/>
      <c r="CQ528" s="76"/>
      <c r="CR528" s="76"/>
      <c r="CS528" s="76"/>
      <c r="CT528" s="76"/>
      <c r="CU528" s="76"/>
      <c r="CV528" s="76"/>
      <c r="CW528" s="76"/>
      <c r="CX528" s="76"/>
      <c r="CY528" s="76"/>
      <c r="CZ528" s="76"/>
      <c r="DA528" s="76"/>
      <c r="DB528" s="76"/>
      <c r="DC528" s="76"/>
      <c r="DD528" s="76"/>
      <c r="DE528" s="76"/>
      <c r="DF528" s="76"/>
      <c r="DG528" s="76"/>
      <c r="DH528" s="76"/>
      <c r="DI528" s="76"/>
      <c r="DJ528" s="76"/>
      <c r="DK528" s="76"/>
      <c r="DL528" s="76"/>
      <c r="DM528" s="76"/>
      <c r="DN528" s="76"/>
      <c r="DO528" s="76"/>
      <c r="DP528" s="76"/>
      <c r="DQ528" s="76"/>
      <c r="DR528" s="76"/>
      <c r="DS528" s="76"/>
      <c r="DT528" s="76"/>
      <c r="DU528" s="76"/>
      <c r="DV528" s="76"/>
      <c r="DW528" s="76"/>
      <c r="DX528" s="76"/>
      <c r="DY528" s="76"/>
      <c r="DZ528" s="76"/>
      <c r="EA528" s="76"/>
      <c r="EB528" s="76"/>
      <c r="EC528" s="76"/>
      <c r="ED528" s="76"/>
      <c r="EE528" s="76"/>
      <c r="EF528" s="76"/>
      <c r="EG528" s="76"/>
      <c r="EH528" s="76"/>
      <c r="EI528" s="76"/>
      <c r="EJ528" s="76"/>
      <c r="EK528" s="76"/>
      <c r="EL528" s="76"/>
      <c r="EM528" s="76"/>
      <c r="EN528" s="76"/>
      <c r="EO528" s="76"/>
      <c r="EP528" s="76"/>
      <c r="EQ528" s="76"/>
      <c r="ER528" s="76"/>
      <c r="ES528" s="76"/>
      <c r="ET528" s="76"/>
      <c r="EU528" s="76"/>
      <c r="EV528" s="76"/>
      <c r="EW528" s="76"/>
      <c r="EX528" s="76"/>
      <c r="EY528" s="76"/>
      <c r="EZ528" s="76"/>
      <c r="FA528" s="76"/>
      <c r="FB528" s="76"/>
      <c r="FC528" s="76"/>
      <c r="FD528" s="76"/>
      <c r="FE528" s="76"/>
      <c r="FF528" s="76"/>
      <c r="FG528" s="76"/>
      <c r="FH528" s="76"/>
      <c r="FI528" s="76"/>
      <c r="FJ528" s="76"/>
      <c r="FK528" s="76"/>
      <c r="FL528" s="76"/>
      <c r="FM528" s="76"/>
      <c r="FN528" s="76"/>
      <c r="FO528" s="76"/>
      <c r="FP528" s="76"/>
      <c r="FQ528" s="76"/>
      <c r="FR528" s="76"/>
      <c r="FS528" s="76"/>
      <c r="FT528" s="76"/>
      <c r="FU528" s="76"/>
      <c r="FV528" s="76"/>
      <c r="FW528" s="76"/>
      <c r="FX528" s="76"/>
      <c r="FY528" s="76"/>
      <c r="FZ528" s="76"/>
      <c r="GA528" s="76"/>
      <c r="GB528" s="76"/>
      <c r="GC528" s="76"/>
      <c r="GD528" s="76"/>
      <c r="GE528" s="76"/>
      <c r="GF528" s="76"/>
      <c r="GG528" s="76"/>
      <c r="GH528" s="76"/>
      <c r="GI528" s="76"/>
      <c r="GJ528" s="76"/>
      <c r="GK528" s="76"/>
      <c r="GL528" s="76"/>
      <c r="GM528" s="76"/>
      <c r="GN528" s="76"/>
      <c r="GO528" s="76"/>
      <c r="GP528" s="76"/>
      <c r="GQ528" s="76"/>
      <c r="GR528" s="76"/>
      <c r="GS528" s="76"/>
      <c r="GT528" s="76"/>
      <c r="GU528" s="76"/>
      <c r="GV528" s="76"/>
      <c r="GW528" s="76"/>
      <c r="GX528" s="76"/>
      <c r="GY528" s="76"/>
      <c r="GZ528" s="76"/>
      <c r="HA528" s="76"/>
      <c r="HB528" s="76"/>
      <c r="HC528" s="76"/>
      <c r="HD528" s="76"/>
      <c r="HE528" s="76"/>
      <c r="HF528" s="76"/>
      <c r="HG528" s="76"/>
      <c r="HH528" s="76"/>
      <c r="HI528" s="76"/>
      <c r="HJ528" s="76"/>
      <c r="HK528" s="76"/>
      <c r="HL528" s="76"/>
      <c r="HM528" s="76"/>
      <c r="HN528" s="76"/>
      <c r="HO528" s="76"/>
      <c r="HP528" s="76"/>
      <c r="HQ528" s="76"/>
      <c r="HR528" s="76"/>
      <c r="HS528" s="76"/>
      <c r="HT528" s="76"/>
      <c r="HU528" s="76"/>
      <c r="HV528" s="76"/>
      <c r="HW528" s="76"/>
      <c r="HX528" s="76"/>
      <c r="HY528" s="76"/>
      <c r="HZ528" s="76"/>
      <c r="IA528" s="76"/>
      <c r="IB528" s="76"/>
      <c r="IC528" s="76"/>
      <c r="ID528" s="76"/>
      <c r="IE528" s="76"/>
      <c r="IF528" s="76"/>
      <c r="IG528" s="76"/>
      <c r="IH528" s="76"/>
      <c r="II528" s="76"/>
      <c r="IJ528" s="76"/>
      <c r="IK528" s="76"/>
      <c r="IL528" s="76"/>
      <c r="IM528" s="76"/>
      <c r="IN528" s="76"/>
      <c r="IO528" s="76"/>
      <c r="IP528" s="76"/>
      <c r="IQ528" s="76"/>
      <c r="IR528" s="76"/>
      <c r="IS528" s="76"/>
      <c r="IT528" s="76"/>
      <c r="IU528" s="76"/>
      <c r="IV528" s="76"/>
      <c r="IW528" s="76"/>
      <c r="IX528" s="76"/>
      <c r="IY528" s="76"/>
      <c r="IZ528" s="76"/>
      <c r="JA528" s="76"/>
      <c r="JB528" s="76"/>
      <c r="JC528" s="76"/>
      <c r="JD528" s="76"/>
      <c r="JE528" s="76"/>
      <c r="JF528" s="76"/>
      <c r="JG528" s="76"/>
      <c r="JH528" s="76"/>
      <c r="JI528" s="76"/>
      <c r="JJ528" s="76"/>
      <c r="JK528" s="76"/>
      <c r="JL528" s="76"/>
      <c r="JM528" s="76"/>
      <c r="JN528" s="76"/>
      <c r="JO528" s="76"/>
      <c r="JP528" s="76"/>
      <c r="JQ528" s="76"/>
      <c r="JR528" s="76"/>
      <c r="JS528" s="76"/>
      <c r="JT528" s="76"/>
      <c r="JU528" s="76"/>
      <c r="JV528" s="76"/>
      <c r="JW528" s="76"/>
      <c r="JX528" s="76"/>
      <c r="JY528" s="76"/>
      <c r="JZ528" s="76"/>
      <c r="KA528" s="76"/>
      <c r="KB528" s="76"/>
      <c r="KC528" s="76"/>
      <c r="KD528" s="76"/>
      <c r="KE528" s="76"/>
      <c r="KF528" s="76"/>
      <c r="KG528" s="76"/>
      <c r="KH528" s="76"/>
      <c r="KI528" s="76"/>
      <c r="KJ528" s="76"/>
      <c r="KK528" s="76"/>
      <c r="KL528" s="76"/>
      <c r="KM528" s="76"/>
      <c r="KN528" s="76"/>
      <c r="KO528" s="76"/>
      <c r="KP528" s="76"/>
      <c r="KQ528" s="76"/>
      <c r="KR528" s="76"/>
      <c r="KS528" s="76"/>
      <c r="KT528" s="76"/>
      <c r="KU528" s="76"/>
      <c r="KV528" s="76"/>
      <c r="KW528" s="76"/>
      <c r="KX528" s="76"/>
      <c r="KY528" s="76"/>
      <c r="KZ528" s="76"/>
      <c r="LA528" s="76"/>
      <c r="LB528" s="76"/>
      <c r="LC528" s="76"/>
      <c r="LD528" s="76"/>
      <c r="LE528" s="76"/>
      <c r="LF528" s="76"/>
      <c r="LG528" s="76"/>
      <c r="LH528" s="76"/>
      <c r="LI528" s="76"/>
      <c r="LJ528" s="76"/>
      <c r="LK528" s="76"/>
      <c r="LL528" s="76"/>
      <c r="LM528" s="76"/>
      <c r="LN528" s="76"/>
      <c r="LO528" s="76"/>
      <c r="LP528" s="76"/>
      <c r="LQ528" s="76"/>
      <c r="LR528" s="76"/>
      <c r="LS528" s="76"/>
      <c r="LT528" s="76"/>
      <c r="LU528" s="76"/>
      <c r="LV528" s="76"/>
      <c r="LW528" s="76"/>
      <c r="LX528" s="76"/>
      <c r="LY528" s="76"/>
      <c r="LZ528" s="76"/>
      <c r="MA528" s="76"/>
      <c r="MB528" s="76"/>
      <c r="MC528" s="76"/>
      <c r="MD528" s="76"/>
      <c r="ME528" s="76"/>
      <c r="MF528" s="76"/>
      <c r="MG528" s="76"/>
      <c r="MH528" s="76"/>
      <c r="MI528" s="76"/>
      <c r="MJ528" s="76"/>
      <c r="MK528" s="76"/>
      <c r="ML528" s="76"/>
      <c r="MM528" s="76"/>
      <c r="MN528" s="76"/>
      <c r="MO528" s="76"/>
      <c r="MP528" s="76"/>
      <c r="MQ528" s="76"/>
      <c r="MR528" s="76"/>
      <c r="MS528" s="76"/>
      <c r="MT528" s="76"/>
      <c r="MU528" s="76"/>
      <c r="MV528" s="76"/>
      <c r="MW528" s="76"/>
      <c r="MX528" s="76"/>
      <c r="MY528" s="76"/>
      <c r="MZ528" s="76"/>
      <c r="NA528" s="76"/>
      <c r="NB528" s="76"/>
      <c r="NC528" s="76"/>
      <c r="ND528" s="76"/>
      <c r="NE528" s="76"/>
      <c r="NF528" s="76"/>
      <c r="NG528" s="76"/>
      <c r="NH528" s="76"/>
      <c r="NI528" s="76"/>
      <c r="NJ528" s="76"/>
      <c r="NK528" s="76"/>
      <c r="NL528" s="76"/>
      <c r="NM528" s="76"/>
      <c r="NN528" s="76"/>
      <c r="NO528" s="76"/>
      <c r="NP528" s="76"/>
      <c r="NQ528" s="76"/>
      <c r="NR528" s="76"/>
      <c r="NS528" s="76"/>
      <c r="NT528" s="76"/>
      <c r="NU528" s="76"/>
      <c r="NV528" s="76"/>
      <c r="NW528" s="76"/>
      <c r="NX528" s="76"/>
      <c r="NY528" s="76"/>
      <c r="NZ528" s="76"/>
      <c r="OA528" s="76"/>
      <c r="OB528" s="76"/>
      <c r="OC528" s="76"/>
      <c r="OD528" s="76"/>
      <c r="OE528" s="76"/>
      <c r="OF528" s="76"/>
      <c r="OG528" s="76"/>
      <c r="OH528" s="76"/>
      <c r="OI528" s="76"/>
      <c r="OJ528" s="76"/>
      <c r="OK528" s="76"/>
      <c r="OL528" s="76"/>
      <c r="OM528" s="76"/>
      <c r="ON528" s="76"/>
      <c r="OO528" s="76"/>
      <c r="OP528" s="76"/>
      <c r="OQ528" s="76"/>
      <c r="OR528" s="76"/>
      <c r="OS528" s="76"/>
      <c r="OT528" s="76"/>
      <c r="OU528" s="76"/>
      <c r="OV528" s="76"/>
      <c r="OW528" s="76"/>
      <c r="OX528" s="76"/>
      <c r="OY528" s="76"/>
      <c r="OZ528" s="76"/>
      <c r="PA528" s="76"/>
      <c r="PB528" s="76"/>
      <c r="PC528" s="76"/>
      <c r="PD528" s="76"/>
      <c r="PE528" s="76"/>
      <c r="PF528" s="76"/>
      <c r="PG528" s="76"/>
      <c r="PH528" s="76"/>
      <c r="PI528" s="76"/>
      <c r="PJ528" s="76"/>
      <c r="PK528" s="76"/>
      <c r="PL528" s="76"/>
      <c r="PM528" s="76"/>
      <c r="PN528" s="76"/>
      <c r="PO528" s="76"/>
      <c r="PP528" s="76"/>
      <c r="PQ528" s="76"/>
      <c r="PR528" s="76"/>
      <c r="PS528" s="76"/>
      <c r="PT528" s="76"/>
      <c r="PU528" s="76"/>
      <c r="PV528" s="76"/>
      <c r="PW528" s="76"/>
      <c r="PX528" s="76"/>
      <c r="PY528" s="76"/>
      <c r="PZ528" s="76"/>
      <c r="QA528" s="76"/>
      <c r="QB528" s="76"/>
      <c r="QC528" s="76"/>
      <c r="QD528" s="76"/>
      <c r="QE528" s="76"/>
      <c r="QF528" s="76"/>
      <c r="QG528" s="76"/>
      <c r="QH528" s="76"/>
      <c r="QI528" s="76"/>
      <c r="QJ528" s="76"/>
      <c r="QK528" s="76"/>
      <c r="QL528" s="76"/>
      <c r="QM528" s="76"/>
      <c r="QN528" s="76"/>
      <c r="QO528" s="76"/>
      <c r="QP528" s="76"/>
      <c r="QQ528" s="76"/>
      <c r="QR528" s="76"/>
      <c r="QS528" s="76"/>
      <c r="QT528" s="76"/>
      <c r="QU528" s="76"/>
      <c r="QV528" s="76"/>
      <c r="QW528" s="76"/>
      <c r="QX528" s="76"/>
      <c r="QY528" s="76"/>
      <c r="QZ528" s="76"/>
      <c r="RA528" s="76"/>
      <c r="RB528" s="76"/>
      <c r="RC528" s="76"/>
      <c r="RD528" s="76"/>
      <c r="RE528" s="76"/>
      <c r="RF528" s="76"/>
      <c r="RG528" s="76"/>
      <c r="RH528" s="76"/>
      <c r="RI528" s="76"/>
      <c r="RJ528" s="76"/>
      <c r="RK528" s="76"/>
      <c r="RL528" s="76"/>
      <c r="RM528" s="76"/>
      <c r="RN528" s="76"/>
      <c r="RO528" s="76"/>
      <c r="RP528" s="76"/>
      <c r="RQ528" s="76"/>
      <c r="RR528" s="76"/>
      <c r="RS528" s="76"/>
      <c r="RT528" s="76"/>
      <c r="RU528" s="76"/>
      <c r="RV528" s="76"/>
      <c r="RW528" s="76"/>
      <c r="RX528" s="76"/>
      <c r="RY528" s="76"/>
      <c r="RZ528" s="76"/>
      <c r="SA528" s="76"/>
      <c r="SB528" s="76"/>
      <c r="SC528" s="76"/>
      <c r="SD528" s="76"/>
      <c r="SE528" s="76"/>
      <c r="SF528" s="76"/>
      <c r="SG528" s="76"/>
      <c r="SH528" s="76"/>
      <c r="SI528" s="76"/>
      <c r="SJ528" s="76"/>
      <c r="SK528" s="76"/>
      <c r="SL528" s="76"/>
      <c r="SM528" s="76"/>
      <c r="SN528" s="76"/>
      <c r="SO528" s="76"/>
      <c r="SP528" s="76"/>
      <c r="SQ528" s="76"/>
      <c r="SR528" s="76"/>
      <c r="SS528" s="76"/>
      <c r="ST528" s="76"/>
      <c r="SU528" s="76"/>
      <c r="SV528" s="76"/>
      <c r="SW528" s="76"/>
      <c r="SX528" s="76"/>
      <c r="SY528" s="76"/>
      <c r="SZ528" s="76"/>
      <c r="TA528" s="76"/>
      <c r="TB528" s="76"/>
      <c r="TC528" s="76"/>
      <c r="TD528" s="76"/>
      <c r="TE528" s="76"/>
      <c r="TF528" s="76"/>
      <c r="TG528" s="76"/>
      <c r="TH528" s="76"/>
      <c r="TI528" s="76"/>
      <c r="TJ528" s="76"/>
      <c r="TK528" s="76"/>
      <c r="TL528" s="76"/>
      <c r="TM528" s="76"/>
      <c r="TN528" s="76"/>
      <c r="TO528" s="76"/>
      <c r="TP528" s="76"/>
      <c r="TQ528" s="76"/>
      <c r="TR528" s="76"/>
      <c r="TS528" s="76"/>
      <c r="TT528" s="76"/>
      <c r="TU528" s="76"/>
      <c r="TV528" s="76"/>
      <c r="TW528" s="76"/>
      <c r="TX528" s="76"/>
      <c r="TY528" s="76"/>
      <c r="TZ528" s="76"/>
      <c r="UA528" s="76"/>
      <c r="UB528" s="76"/>
      <c r="UC528" s="76"/>
      <c r="UD528" s="76"/>
      <c r="UE528" s="76"/>
      <c r="UF528" s="76"/>
      <c r="UG528" s="76"/>
      <c r="UH528" s="76"/>
      <c r="UI528" s="76"/>
      <c r="UJ528" s="76"/>
      <c r="UK528" s="76"/>
      <c r="UL528" s="76"/>
      <c r="UM528" s="76"/>
      <c r="UN528" s="76"/>
      <c r="UO528" s="76"/>
      <c r="UP528" s="76"/>
      <c r="UQ528" s="76"/>
      <c r="UR528" s="76"/>
      <c r="US528" s="76"/>
      <c r="UT528" s="76"/>
      <c r="UU528" s="76"/>
      <c r="UV528" s="76"/>
      <c r="UW528" s="76"/>
      <c r="UX528" s="76"/>
      <c r="UY528" s="76"/>
      <c r="UZ528" s="76"/>
      <c r="VA528" s="76"/>
      <c r="VB528" s="76"/>
      <c r="VC528" s="76"/>
      <c r="VD528" s="76"/>
      <c r="VE528" s="76"/>
      <c r="VF528" s="76"/>
      <c r="VG528" s="76"/>
      <c r="VH528" s="76"/>
      <c r="VI528" s="76"/>
      <c r="VJ528" s="76"/>
      <c r="VK528" s="76"/>
      <c r="VL528" s="76"/>
      <c r="VM528" s="76"/>
      <c r="VN528" s="76"/>
      <c r="VO528" s="76"/>
      <c r="VP528" s="76"/>
      <c r="VQ528" s="76"/>
      <c r="VR528" s="76"/>
      <c r="VS528" s="76"/>
      <c r="VT528" s="76"/>
      <c r="VU528" s="76"/>
      <c r="VV528" s="76"/>
      <c r="VW528" s="76"/>
      <c r="VX528" s="76"/>
      <c r="VY528" s="76"/>
      <c r="VZ528" s="76"/>
      <c r="WA528" s="76"/>
      <c r="WB528" s="76"/>
      <c r="WC528" s="76"/>
      <c r="WD528" s="76"/>
      <c r="WE528" s="76"/>
      <c r="WF528" s="76"/>
      <c r="WG528" s="76"/>
      <c r="WH528" s="76"/>
      <c r="WI528" s="76"/>
      <c r="WJ528" s="76"/>
      <c r="WK528" s="76"/>
      <c r="WL528" s="76"/>
      <c r="WM528" s="76"/>
      <c r="WN528" s="76"/>
      <c r="WO528" s="76"/>
      <c r="WP528" s="76"/>
      <c r="WQ528" s="76"/>
      <c r="WR528" s="76"/>
      <c r="WS528" s="76"/>
      <c r="WT528" s="76"/>
      <c r="WU528" s="76"/>
      <c r="WV528" s="76"/>
      <c r="WW528" s="76"/>
      <c r="WX528" s="76"/>
      <c r="WY528" s="76"/>
      <c r="WZ528" s="76"/>
      <c r="XA528" s="76"/>
      <c r="XB528" s="76"/>
      <c r="XC528" s="76"/>
      <c r="XD528" s="76"/>
      <c r="XE528" s="76"/>
      <c r="XF528" s="76"/>
      <c r="XG528" s="76"/>
      <c r="XH528" s="76"/>
      <c r="XI528" s="76"/>
      <c r="XJ528" s="76"/>
      <c r="XK528" s="76"/>
      <c r="XL528" s="76"/>
      <c r="XM528" s="76"/>
      <c r="XN528" s="76"/>
      <c r="XO528" s="76"/>
      <c r="XP528" s="76"/>
      <c r="XQ528" s="76"/>
      <c r="XR528" s="76"/>
      <c r="XS528" s="76"/>
      <c r="XT528" s="76"/>
      <c r="XU528" s="76"/>
      <c r="XV528" s="76"/>
      <c r="XW528" s="76"/>
      <c r="XX528" s="76"/>
      <c r="XY528" s="76"/>
      <c r="XZ528" s="76"/>
      <c r="YA528" s="76"/>
      <c r="YB528" s="76"/>
      <c r="YC528" s="76"/>
      <c r="YD528" s="76"/>
      <c r="YE528" s="76"/>
      <c r="YF528" s="76"/>
      <c r="YG528" s="76"/>
      <c r="YH528" s="76"/>
      <c r="YI528" s="76"/>
      <c r="YJ528" s="76"/>
      <c r="YK528" s="76"/>
      <c r="YL528" s="76"/>
      <c r="YM528" s="76"/>
      <c r="YN528" s="76"/>
      <c r="YO528" s="76"/>
      <c r="YP528" s="76"/>
      <c r="YQ528" s="76"/>
      <c r="YR528" s="76"/>
      <c r="YS528" s="76"/>
      <c r="YT528" s="76"/>
      <c r="YU528" s="76"/>
      <c r="YV528" s="76"/>
      <c r="YW528" s="76"/>
      <c r="YX528" s="76"/>
      <c r="YY528" s="76"/>
      <c r="YZ528" s="76"/>
      <c r="ZA528" s="76"/>
      <c r="ZB528" s="76"/>
      <c r="ZC528" s="76"/>
      <c r="ZD528" s="76"/>
      <c r="ZE528" s="76"/>
      <c r="ZF528" s="76"/>
      <c r="ZG528" s="76"/>
      <c r="ZH528" s="76"/>
      <c r="ZI528" s="76"/>
      <c r="ZJ528" s="76"/>
      <c r="ZK528" s="76"/>
      <c r="ZL528" s="76"/>
      <c r="ZM528" s="76"/>
      <c r="ZN528" s="76"/>
      <c r="ZO528" s="76"/>
      <c r="ZP528" s="76"/>
      <c r="ZQ528" s="76"/>
      <c r="ZR528" s="76"/>
      <c r="ZS528" s="76"/>
      <c r="ZT528" s="76"/>
      <c r="ZU528" s="76"/>
      <c r="ZV528" s="76"/>
      <c r="ZW528" s="76"/>
      <c r="ZX528" s="76"/>
      <c r="ZY528" s="76"/>
      <c r="ZZ528" s="76"/>
      <c r="AAA528" s="76"/>
      <c r="AAB528" s="76"/>
      <c r="AAC528" s="76"/>
      <c r="AAD528" s="76"/>
      <c r="AAE528" s="76"/>
      <c r="AAF528" s="76"/>
      <c r="AAG528" s="76"/>
      <c r="AAH528" s="76"/>
      <c r="AAI528" s="76"/>
      <c r="AAJ528" s="76"/>
      <c r="AAK528" s="76"/>
      <c r="AAL528" s="76"/>
      <c r="AAM528" s="76"/>
      <c r="AAN528" s="76"/>
      <c r="AAO528" s="76"/>
      <c r="AAP528" s="76"/>
      <c r="AAQ528" s="76"/>
      <c r="AAR528" s="76"/>
      <c r="AAS528" s="76"/>
      <c r="AAT528" s="76"/>
      <c r="AAU528" s="76"/>
      <c r="AAV528" s="76"/>
      <c r="AAW528" s="76"/>
      <c r="AAX528" s="76"/>
      <c r="AAY528" s="76"/>
      <c r="AAZ528" s="76"/>
      <c r="ABA528" s="76"/>
      <c r="ABB528" s="76"/>
      <c r="ABC528" s="76"/>
      <c r="ABD528" s="76"/>
      <c r="ABE528" s="76"/>
      <c r="ABF528" s="76"/>
      <c r="ABG528" s="76"/>
      <c r="ABH528" s="76"/>
      <c r="ABI528" s="76"/>
      <c r="ABJ528" s="76"/>
      <c r="ABK528" s="76"/>
      <c r="ABL528" s="76"/>
      <c r="ABM528" s="76"/>
      <c r="ABN528" s="76"/>
      <c r="ABO528" s="76"/>
      <c r="ABP528" s="76"/>
      <c r="ABQ528" s="76"/>
      <c r="ABR528" s="76"/>
      <c r="ABS528" s="76"/>
      <c r="ABT528" s="76"/>
      <c r="ABU528" s="76"/>
      <c r="ABV528" s="76"/>
      <c r="ABW528" s="76"/>
      <c r="ABX528" s="76"/>
      <c r="ABY528" s="76"/>
      <c r="ABZ528" s="76"/>
      <c r="ACA528" s="76"/>
      <c r="ACB528" s="76"/>
      <c r="ACC528" s="76"/>
      <c r="ACD528" s="76"/>
      <c r="ACE528" s="76"/>
      <c r="ACF528" s="76"/>
      <c r="ACG528" s="76"/>
      <c r="ACH528" s="76"/>
      <c r="ACI528" s="76"/>
      <c r="ACJ528" s="76"/>
      <c r="ACK528" s="76"/>
      <c r="ACL528" s="76"/>
      <c r="ACM528" s="76"/>
      <c r="ACN528" s="76"/>
      <c r="ACO528" s="76"/>
      <c r="ACP528" s="76"/>
      <c r="ACQ528" s="76"/>
      <c r="ACR528" s="76"/>
      <c r="ACS528" s="76"/>
      <c r="ACT528" s="76"/>
      <c r="ACU528" s="76"/>
      <c r="ACV528" s="76"/>
      <c r="ACW528" s="76"/>
      <c r="ACX528" s="76"/>
      <c r="ACY528" s="76"/>
      <c r="ACZ528" s="76"/>
      <c r="ADA528" s="76"/>
      <c r="ADB528" s="76"/>
      <c r="ADC528" s="76"/>
      <c r="ADD528" s="76"/>
      <c r="ADE528" s="76"/>
      <c r="ADF528" s="76"/>
      <c r="ADG528" s="76"/>
      <c r="ADH528" s="76"/>
      <c r="ADI528" s="76"/>
      <c r="ADJ528" s="76"/>
      <c r="ADK528" s="76"/>
      <c r="ADL528" s="76"/>
      <c r="ADM528" s="76"/>
      <c r="ADN528" s="76"/>
      <c r="ADO528" s="76"/>
      <c r="ADP528" s="76"/>
      <c r="ADQ528" s="76"/>
      <c r="ADR528" s="76"/>
      <c r="ADS528" s="76"/>
      <c r="ADT528" s="76"/>
      <c r="ADU528" s="76"/>
      <c r="ADV528" s="76"/>
      <c r="ADW528" s="76"/>
      <c r="ADX528" s="76"/>
      <c r="ADY528" s="76"/>
      <c r="ADZ528" s="76"/>
      <c r="AEA528" s="76"/>
      <c r="AEB528" s="76"/>
      <c r="AEC528" s="76"/>
      <c r="AED528" s="76"/>
      <c r="AEE528" s="76"/>
      <c r="AEF528" s="76"/>
      <c r="AEG528" s="76"/>
      <c r="AEH528" s="76"/>
      <c r="AEI528" s="76"/>
      <c r="AEJ528" s="76"/>
      <c r="AEK528" s="76"/>
      <c r="AEL528" s="76"/>
      <c r="AEM528" s="76"/>
      <c r="AEN528" s="76"/>
      <c r="AEO528" s="76"/>
      <c r="AEP528" s="76"/>
      <c r="AEQ528" s="76"/>
      <c r="AER528" s="76"/>
      <c r="AES528" s="76"/>
      <c r="AET528" s="76"/>
      <c r="AEU528" s="76"/>
      <c r="AEV528" s="76"/>
      <c r="AEW528" s="76"/>
      <c r="AEX528" s="76"/>
      <c r="AEY528" s="76"/>
      <c r="AEZ528" s="76"/>
      <c r="AFA528" s="76"/>
      <c r="AFB528" s="76"/>
      <c r="AFC528" s="76"/>
      <c r="AFD528" s="76"/>
      <c r="AFE528" s="76"/>
      <c r="AFF528" s="76"/>
      <c r="AFG528" s="76"/>
      <c r="AFH528" s="76"/>
      <c r="AFI528" s="76"/>
      <c r="AFJ528" s="76"/>
      <c r="AFK528" s="76"/>
      <c r="AFL528" s="76"/>
      <c r="AFM528" s="76"/>
      <c r="AFN528" s="76"/>
      <c r="AFO528" s="76"/>
      <c r="AFP528" s="76"/>
      <c r="AFQ528" s="76"/>
      <c r="AFR528" s="76"/>
      <c r="AFS528" s="76"/>
      <c r="AFT528" s="76"/>
      <c r="AFU528" s="76"/>
      <c r="AFV528" s="76"/>
      <c r="AFW528" s="76"/>
      <c r="AFX528" s="76"/>
      <c r="AFY528" s="76"/>
      <c r="AFZ528" s="76"/>
      <c r="AGA528" s="76"/>
      <c r="AGB528" s="76"/>
      <c r="AGC528" s="76"/>
      <c r="AGD528" s="76"/>
      <c r="AGE528" s="76"/>
      <c r="AGF528" s="76"/>
      <c r="AGG528" s="76"/>
      <c r="AGH528" s="76"/>
      <c r="AGI528" s="76"/>
      <c r="AGJ528" s="76"/>
      <c r="AGK528" s="76"/>
      <c r="AGL528" s="76"/>
      <c r="AGM528" s="76"/>
      <c r="AGN528" s="76"/>
      <c r="AGO528" s="76"/>
      <c r="AGP528" s="76"/>
      <c r="AGQ528" s="76"/>
      <c r="AGR528" s="76"/>
      <c r="AGS528" s="76"/>
      <c r="AGT528" s="76"/>
      <c r="AGU528" s="76"/>
      <c r="AGV528" s="76"/>
      <c r="AGW528" s="76"/>
      <c r="AGX528" s="76"/>
      <c r="AGY528" s="76"/>
      <c r="AGZ528" s="76"/>
      <c r="AHA528" s="76"/>
      <c r="AHB528" s="76"/>
      <c r="AHC528" s="76"/>
      <c r="AHD528" s="76"/>
      <c r="AHE528" s="76"/>
      <c r="AHF528" s="76"/>
      <c r="AHG528" s="76"/>
      <c r="AHH528" s="76"/>
      <c r="AHI528" s="76"/>
      <c r="AHJ528" s="76"/>
      <c r="AHK528" s="76"/>
      <c r="AHL528" s="76"/>
      <c r="AHM528" s="76"/>
      <c r="AHN528" s="76"/>
      <c r="AHO528" s="76"/>
      <c r="AHP528" s="76"/>
      <c r="AHQ528" s="76"/>
      <c r="AHR528" s="76"/>
      <c r="AHS528" s="76"/>
      <c r="AHT528" s="76"/>
      <c r="AHU528" s="76"/>
      <c r="AHV528" s="76"/>
      <c r="AHW528" s="76"/>
      <c r="AHX528" s="76"/>
      <c r="AHY528" s="76"/>
      <c r="AHZ528" s="76"/>
      <c r="AIA528" s="76"/>
      <c r="AIB528" s="76"/>
      <c r="AIC528" s="76"/>
      <c r="AID528" s="76"/>
      <c r="AIE528" s="76"/>
      <c r="AIF528" s="76"/>
      <c r="AIG528" s="76"/>
      <c r="AIH528" s="76"/>
      <c r="AII528" s="76"/>
      <c r="AIJ528" s="76"/>
      <c r="AIK528" s="76"/>
      <c r="AIL528" s="76"/>
      <c r="AIM528" s="76"/>
      <c r="AIN528" s="76"/>
      <c r="AIO528" s="76"/>
      <c r="AIP528" s="76"/>
      <c r="AIQ528" s="76"/>
      <c r="AIR528" s="76"/>
      <c r="AIS528" s="76"/>
      <c r="AIT528" s="76"/>
      <c r="AIU528" s="76"/>
      <c r="AIV528" s="76"/>
      <c r="AIW528" s="76"/>
      <c r="AIX528" s="76"/>
      <c r="AIY528" s="76"/>
      <c r="AIZ528" s="76"/>
      <c r="AJA528" s="76"/>
      <c r="AJB528" s="76"/>
      <c r="AJC528" s="76"/>
      <c r="AJD528" s="76"/>
      <c r="AJE528" s="76"/>
      <c r="AJF528" s="76"/>
      <c r="AJG528" s="76"/>
      <c r="AJH528" s="76"/>
      <c r="AJI528" s="76"/>
      <c r="AJJ528" s="76"/>
      <c r="AJK528" s="76"/>
      <c r="AJL528" s="76"/>
      <c r="AJM528" s="76"/>
      <c r="AJN528" s="76"/>
      <c r="AJO528" s="76"/>
      <c r="AJP528" s="76"/>
      <c r="AJQ528" s="76"/>
      <c r="AJR528" s="76"/>
      <c r="AJS528" s="76"/>
      <c r="AJT528" s="76"/>
      <c r="AJU528" s="76"/>
      <c r="AJV528" s="76"/>
      <c r="AJW528" s="76"/>
      <c r="AJX528" s="76"/>
      <c r="AJY528" s="76"/>
      <c r="AJZ528" s="76"/>
      <c r="AKA528" s="76"/>
      <c r="AKB528" s="76"/>
      <c r="AKC528" s="76"/>
      <c r="AKD528" s="76"/>
      <c r="AKE528" s="76"/>
      <c r="AKF528" s="76"/>
      <c r="AKG528" s="76"/>
      <c r="AKH528" s="76"/>
      <c r="AKI528" s="76"/>
      <c r="AKJ528" s="76"/>
      <c r="AKK528" s="76"/>
      <c r="AKL528" s="76"/>
      <c r="AKM528" s="76"/>
      <c r="AKN528" s="76"/>
      <c r="AKO528" s="76"/>
      <c r="AKP528" s="76"/>
      <c r="AKQ528" s="76"/>
      <c r="AKR528" s="76"/>
      <c r="AKS528" s="76"/>
      <c r="AKT528" s="76"/>
      <c r="AKU528" s="76"/>
      <c r="AKV528" s="76"/>
      <c r="AKW528" s="76"/>
      <c r="AKX528" s="76"/>
      <c r="AKY528" s="76"/>
      <c r="AKZ528" s="76"/>
      <c r="ALA528" s="76"/>
      <c r="ALB528" s="76"/>
      <c r="ALC528" s="76"/>
      <c r="ALD528" s="76"/>
      <c r="ALE528" s="76"/>
      <c r="ALF528" s="76"/>
      <c r="ALG528" s="76"/>
      <c r="ALH528" s="76"/>
      <c r="ALI528" s="76"/>
      <c r="ALJ528" s="76"/>
      <c r="ALK528" s="76"/>
      <c r="ALL528" s="76"/>
      <c r="ALM528" s="76"/>
      <c r="ALN528" s="76"/>
      <c r="ALO528" s="76"/>
      <c r="ALP528" s="76"/>
      <c r="ALQ528" s="76"/>
      <c r="ALR528" s="76"/>
      <c r="ALS528" s="76"/>
      <c r="ALT528" s="76"/>
      <c r="ALU528" s="76"/>
      <c r="ALV528" s="76"/>
      <c r="ALW528" s="76"/>
      <c r="ALX528" s="76"/>
      <c r="ALY528" s="76"/>
      <c r="ALZ528" s="76"/>
      <c r="AMA528" s="76"/>
      <c r="AMB528" s="76"/>
      <c r="AMC528" s="76"/>
      <c r="AMD528" s="76"/>
      <c r="AME528" s="76"/>
      <c r="AMF528" s="76"/>
      <c r="AMG528" s="76"/>
      <c r="AMH528" s="76"/>
      <c r="AMI528" s="76"/>
      <c r="AMJ528" s="76"/>
      <c r="AMK528" s="76"/>
      <c r="AML528" s="76"/>
      <c r="AMM528" s="76"/>
      <c r="AMN528" s="76"/>
      <c r="AMO528" s="76"/>
      <c r="AMP528" s="76"/>
      <c r="AMQ528" s="76"/>
      <c r="AMR528" s="76"/>
      <c r="AMS528" s="76"/>
      <c r="AMT528" s="76"/>
      <c r="AMU528" s="76"/>
      <c r="AMV528" s="76"/>
      <c r="AMW528" s="76"/>
      <c r="AMX528" s="76"/>
      <c r="AMY528" s="76"/>
      <c r="AMZ528" s="76"/>
      <c r="ANA528" s="76"/>
      <c r="ANB528" s="76"/>
      <c r="ANC528" s="76"/>
      <c r="AND528" s="76"/>
      <c r="ANE528" s="76"/>
      <c r="ANF528" s="76"/>
      <c r="ANG528" s="76"/>
      <c r="ANH528" s="76"/>
      <c r="ANI528" s="76"/>
      <c r="ANJ528" s="76"/>
      <c r="ANK528" s="76"/>
      <c r="ANL528" s="76"/>
      <c r="ANM528" s="76"/>
      <c r="ANN528" s="76"/>
      <c r="ANO528" s="76"/>
      <c r="ANP528" s="76"/>
      <c r="ANQ528" s="76"/>
      <c r="ANR528" s="76"/>
      <c r="ANS528" s="76"/>
      <c r="ANT528" s="76"/>
      <c r="ANU528" s="76"/>
      <c r="ANV528" s="76"/>
      <c r="ANW528" s="76"/>
      <c r="ANX528" s="76"/>
      <c r="ANY528" s="76"/>
      <c r="ANZ528" s="76"/>
      <c r="AOA528" s="76"/>
      <c r="AOB528" s="76"/>
      <c r="AOC528" s="76"/>
      <c r="AOD528" s="76"/>
      <c r="AOE528" s="76"/>
      <c r="AOF528" s="76"/>
      <c r="AOG528" s="76"/>
      <c r="AOH528" s="76"/>
      <c r="AOI528" s="76"/>
      <c r="AOJ528" s="76"/>
      <c r="AOK528" s="76"/>
      <c r="AOL528" s="76"/>
      <c r="AOM528" s="76"/>
      <c r="AON528" s="76"/>
      <c r="AOO528" s="76"/>
      <c r="AOP528" s="76"/>
      <c r="AOQ528" s="76"/>
      <c r="AOR528" s="76"/>
      <c r="AOS528" s="76"/>
      <c r="AOT528" s="76"/>
      <c r="AOU528" s="76"/>
      <c r="AOV528" s="76"/>
      <c r="AOW528" s="76"/>
      <c r="AOX528" s="76"/>
      <c r="AOY528" s="76"/>
      <c r="AOZ528" s="76"/>
      <c r="APA528" s="76"/>
      <c r="APB528" s="76"/>
      <c r="APC528" s="76"/>
      <c r="APD528" s="76"/>
      <c r="APE528" s="76"/>
      <c r="APF528" s="76"/>
      <c r="APG528" s="76"/>
      <c r="APH528" s="76"/>
      <c r="API528" s="76"/>
      <c r="APJ528" s="76"/>
      <c r="APK528" s="76"/>
      <c r="APL528" s="76"/>
      <c r="APM528" s="76"/>
      <c r="APN528" s="76"/>
      <c r="APO528" s="76"/>
      <c r="APP528" s="76"/>
      <c r="APQ528" s="76"/>
      <c r="APR528" s="76"/>
      <c r="APS528" s="76"/>
      <c r="APT528" s="76"/>
      <c r="APU528" s="76"/>
      <c r="APV528" s="76"/>
      <c r="APW528" s="76"/>
      <c r="APX528" s="76"/>
      <c r="APY528" s="76"/>
      <c r="APZ528" s="76"/>
      <c r="AQA528" s="76"/>
      <c r="AQB528" s="76"/>
      <c r="AQC528" s="76"/>
      <c r="AQD528" s="76"/>
      <c r="AQE528" s="76"/>
      <c r="AQF528" s="76"/>
      <c r="AQG528" s="76"/>
      <c r="AQH528" s="76"/>
      <c r="AQI528" s="76"/>
      <c r="AQJ528" s="76"/>
      <c r="AQK528" s="76"/>
      <c r="AQL528" s="76"/>
      <c r="AQM528" s="76"/>
      <c r="AQN528" s="76"/>
      <c r="AQO528" s="76"/>
      <c r="AQP528" s="76"/>
      <c r="AQQ528" s="76"/>
      <c r="AQR528" s="76"/>
      <c r="AQS528" s="76"/>
      <c r="AQT528" s="76"/>
      <c r="AQU528" s="76"/>
      <c r="AQV528" s="76"/>
      <c r="AQW528" s="76"/>
      <c r="AQX528" s="76"/>
      <c r="AQY528" s="76"/>
      <c r="AQZ528" s="76"/>
      <c r="ARA528" s="76"/>
      <c r="ARB528" s="76"/>
      <c r="ARC528" s="76"/>
      <c r="ARD528" s="76"/>
      <c r="ARE528" s="76"/>
      <c r="ARF528" s="76"/>
      <c r="ARG528" s="76"/>
      <c r="ARH528" s="76"/>
      <c r="ARI528" s="76"/>
      <c r="ARJ528" s="76"/>
      <c r="ARK528" s="76"/>
      <c r="ARL528" s="76"/>
      <c r="ARM528" s="76"/>
      <c r="ARN528" s="76"/>
      <c r="ARO528" s="76"/>
      <c r="ARP528" s="76"/>
      <c r="ARQ528" s="76"/>
      <c r="ARR528" s="76"/>
      <c r="ARS528" s="76"/>
      <c r="ART528" s="76"/>
      <c r="ARU528" s="76"/>
      <c r="ARV528" s="76"/>
      <c r="ARW528" s="76"/>
      <c r="ARX528" s="76"/>
      <c r="ARY528" s="76"/>
      <c r="ARZ528" s="76"/>
      <c r="ASA528" s="76"/>
      <c r="ASB528" s="76"/>
      <c r="ASC528" s="76"/>
      <c r="ASD528" s="76"/>
      <c r="ASE528" s="76"/>
      <c r="ASF528" s="76"/>
      <c r="ASG528" s="76"/>
      <c r="ASH528" s="76"/>
      <c r="ASI528" s="76"/>
      <c r="ASJ528" s="76"/>
      <c r="ASK528" s="76"/>
      <c r="ASL528" s="76"/>
      <c r="ASM528" s="76"/>
      <c r="ASN528" s="76"/>
      <c r="ASO528" s="76"/>
      <c r="ASP528" s="76"/>
      <c r="ASQ528" s="76"/>
      <c r="ASR528" s="76"/>
      <c r="ASS528" s="76"/>
      <c r="AST528" s="76"/>
      <c r="ASU528" s="76"/>
      <c r="ASV528" s="76"/>
      <c r="ASW528" s="76"/>
      <c r="ASX528" s="76"/>
      <c r="ASY528" s="76"/>
      <c r="ASZ528" s="76"/>
      <c r="ATA528" s="76"/>
      <c r="ATB528" s="76"/>
      <c r="ATC528" s="76"/>
      <c r="ATD528" s="76"/>
      <c r="ATE528" s="76"/>
      <c r="ATF528" s="76"/>
      <c r="ATG528" s="76"/>
      <c r="ATH528" s="76"/>
      <c r="ATI528" s="76"/>
      <c r="ATJ528" s="76"/>
      <c r="ATK528" s="76"/>
      <c r="ATL528" s="76"/>
      <c r="ATM528" s="76"/>
      <c r="ATN528" s="76"/>
      <c r="ATO528" s="76"/>
      <c r="ATP528" s="76"/>
      <c r="ATQ528" s="76"/>
      <c r="ATR528" s="76"/>
      <c r="ATS528" s="76"/>
      <c r="ATT528" s="76"/>
      <c r="ATU528" s="76"/>
      <c r="ATV528" s="76"/>
      <c r="ATW528" s="76"/>
      <c r="ATX528" s="76"/>
      <c r="ATY528" s="76"/>
      <c r="ATZ528" s="76"/>
      <c r="AUA528" s="76"/>
      <c r="AUB528" s="76"/>
      <c r="AUC528" s="76"/>
      <c r="AUD528" s="76"/>
      <c r="AUE528" s="76"/>
      <c r="AUF528" s="76"/>
      <c r="AUG528" s="76"/>
      <c r="AUH528" s="76"/>
      <c r="AUI528" s="76"/>
      <c r="AUJ528" s="76"/>
      <c r="AUK528" s="76"/>
      <c r="AUL528" s="76"/>
      <c r="AUM528" s="76"/>
      <c r="AUN528" s="76"/>
      <c r="AUO528" s="76"/>
      <c r="AUP528" s="76"/>
      <c r="AUQ528" s="76"/>
      <c r="AUR528" s="76"/>
      <c r="AUS528" s="76"/>
      <c r="AUT528" s="76"/>
      <c r="AUU528" s="76"/>
      <c r="AUV528" s="76"/>
      <c r="AUW528" s="76"/>
      <c r="AUX528" s="76"/>
      <c r="AUY528" s="76"/>
      <c r="AUZ528" s="76"/>
      <c r="AVA528" s="76"/>
      <c r="AVB528" s="76"/>
      <c r="AVC528" s="76"/>
      <c r="AVD528" s="76"/>
      <c r="AVE528" s="76"/>
      <c r="AVF528" s="76"/>
      <c r="AVG528" s="76"/>
      <c r="AVH528" s="76"/>
      <c r="AVI528" s="76"/>
      <c r="AVJ528" s="76"/>
      <c r="AVK528" s="76"/>
      <c r="AVL528" s="76"/>
      <c r="AVM528" s="76"/>
      <c r="AVN528" s="76"/>
      <c r="AVO528" s="76"/>
      <c r="AVP528" s="76"/>
      <c r="AVQ528" s="76"/>
      <c r="AVR528" s="76"/>
      <c r="AVS528" s="76"/>
      <c r="AVT528" s="76"/>
      <c r="AVU528" s="76"/>
      <c r="AVV528" s="76"/>
      <c r="AVW528" s="76"/>
      <c r="AVX528" s="76"/>
      <c r="AVY528" s="76"/>
      <c r="AVZ528" s="76"/>
      <c r="AWA528" s="76"/>
      <c r="AWB528" s="76"/>
      <c r="AWC528" s="76"/>
      <c r="AWD528" s="76"/>
      <c r="AWE528" s="76"/>
      <c r="AWF528" s="76"/>
      <c r="AWG528" s="76"/>
      <c r="AWH528" s="76"/>
      <c r="AWI528" s="76"/>
      <c r="AWJ528" s="76"/>
      <c r="AWK528" s="76"/>
      <c r="AWL528" s="76"/>
      <c r="AWM528" s="76"/>
      <c r="AWN528" s="76"/>
      <c r="AWO528" s="76"/>
      <c r="AWP528" s="76"/>
      <c r="AWQ528" s="76"/>
      <c r="AWR528" s="76"/>
      <c r="AWS528" s="76"/>
      <c r="AWT528" s="76"/>
      <c r="AWU528" s="76"/>
      <c r="AWV528" s="76"/>
      <c r="AWW528" s="76"/>
      <c r="AWX528" s="76"/>
      <c r="AWY528" s="76"/>
      <c r="AWZ528" s="76"/>
      <c r="AXA528" s="76"/>
      <c r="AXB528" s="76"/>
      <c r="AXC528" s="76"/>
      <c r="AXD528" s="76"/>
      <c r="AXE528" s="76"/>
      <c r="AXF528" s="76"/>
      <c r="AXG528" s="76"/>
      <c r="AXH528" s="76"/>
      <c r="AXI528" s="76"/>
      <c r="AXJ528" s="76"/>
      <c r="AXK528" s="76"/>
      <c r="AXL528" s="76"/>
      <c r="AXM528" s="76"/>
      <c r="AXN528" s="76"/>
      <c r="AXO528" s="76"/>
      <c r="AXP528" s="76"/>
      <c r="AXQ528" s="76"/>
      <c r="AXR528" s="76"/>
      <c r="AXS528" s="76"/>
      <c r="AXT528" s="76"/>
      <c r="AXU528" s="76"/>
      <c r="AXV528" s="76"/>
      <c r="AXW528" s="76"/>
      <c r="AXX528" s="76"/>
      <c r="AXY528" s="76"/>
      <c r="AXZ528" s="76"/>
      <c r="AYA528" s="76"/>
      <c r="AYB528" s="76"/>
      <c r="AYC528" s="76"/>
      <c r="AYD528" s="76"/>
      <c r="AYE528" s="76"/>
      <c r="AYF528" s="76"/>
      <c r="AYG528" s="76"/>
      <c r="AYH528" s="76"/>
      <c r="AYI528" s="76"/>
      <c r="AYJ528" s="76"/>
      <c r="AYK528" s="76"/>
      <c r="AYL528" s="76"/>
      <c r="AYM528" s="76"/>
      <c r="AYN528" s="76"/>
      <c r="AYO528" s="76"/>
      <c r="AYP528" s="76"/>
      <c r="AYQ528" s="76"/>
      <c r="AYR528" s="76"/>
      <c r="AYS528" s="76"/>
      <c r="AYT528" s="76"/>
      <c r="AYU528" s="76"/>
      <c r="AYV528" s="76"/>
      <c r="AYW528" s="76"/>
      <c r="AYX528" s="76"/>
      <c r="AYY528" s="76"/>
      <c r="AYZ528" s="76"/>
      <c r="AZA528" s="76"/>
      <c r="AZB528" s="76"/>
      <c r="AZC528" s="76"/>
      <c r="AZD528" s="76"/>
      <c r="AZE528" s="76"/>
      <c r="AZF528" s="76"/>
      <c r="AZG528" s="76"/>
      <c r="AZH528" s="76"/>
      <c r="AZI528" s="76"/>
      <c r="AZJ528" s="76"/>
      <c r="AZK528" s="76"/>
      <c r="AZL528" s="76"/>
      <c r="AZM528" s="76"/>
      <c r="AZN528" s="76"/>
      <c r="AZO528" s="76"/>
      <c r="AZP528" s="76"/>
      <c r="AZQ528" s="76"/>
      <c r="AZR528" s="76"/>
      <c r="AZS528" s="76"/>
      <c r="AZT528" s="76"/>
      <c r="AZU528" s="76"/>
      <c r="AZV528" s="76"/>
      <c r="AZW528" s="76"/>
      <c r="AZX528" s="76"/>
      <c r="AZY528" s="76"/>
      <c r="AZZ528" s="76"/>
      <c r="BAA528" s="76"/>
      <c r="BAB528" s="76"/>
      <c r="BAC528" s="76"/>
      <c r="BAD528" s="76"/>
      <c r="BAE528" s="76"/>
      <c r="BAF528" s="76"/>
      <c r="BAG528" s="76"/>
      <c r="BAH528" s="76"/>
      <c r="BAI528" s="76"/>
      <c r="BAJ528" s="76"/>
      <c r="BAK528" s="76"/>
      <c r="BAL528" s="76"/>
      <c r="BAM528" s="76"/>
      <c r="BAN528" s="76"/>
      <c r="BAO528" s="76"/>
      <c r="BAP528" s="76"/>
      <c r="BAQ528" s="76"/>
      <c r="BAR528" s="76"/>
      <c r="BAS528" s="76"/>
      <c r="BAT528" s="76"/>
      <c r="BAU528" s="76"/>
      <c r="BAV528" s="76"/>
      <c r="BAW528" s="76"/>
      <c r="BAX528" s="76"/>
      <c r="BAY528" s="76"/>
      <c r="BAZ528" s="76"/>
      <c r="BBA528" s="76"/>
      <c r="BBB528" s="76"/>
      <c r="BBC528" s="76"/>
      <c r="BBD528" s="76"/>
      <c r="BBE528" s="76"/>
      <c r="BBF528" s="76"/>
      <c r="BBG528" s="76"/>
      <c r="BBH528" s="76"/>
      <c r="BBI528" s="76"/>
      <c r="BBJ528" s="76"/>
      <c r="BBK528" s="76"/>
      <c r="BBL528" s="76"/>
      <c r="BBM528" s="76"/>
      <c r="BBN528" s="76"/>
      <c r="BBO528" s="76"/>
      <c r="BBP528" s="76"/>
      <c r="BBQ528" s="76"/>
      <c r="BBR528" s="76"/>
      <c r="BBS528" s="76"/>
      <c r="BBT528" s="76"/>
      <c r="BBU528" s="76"/>
      <c r="BBV528" s="76"/>
      <c r="BBW528" s="76"/>
      <c r="BBX528" s="76"/>
      <c r="BBY528" s="76"/>
      <c r="BBZ528" s="76"/>
      <c r="BCA528" s="76"/>
      <c r="BCB528" s="76"/>
      <c r="BCC528" s="76"/>
      <c r="BCD528" s="76"/>
      <c r="BCE528" s="76"/>
      <c r="BCF528" s="76"/>
      <c r="BCG528" s="76"/>
      <c r="BCH528" s="76"/>
      <c r="BCI528" s="76"/>
      <c r="BCJ528" s="76"/>
      <c r="BCK528" s="76"/>
      <c r="BCL528" s="76"/>
      <c r="BCM528" s="76"/>
      <c r="BCN528" s="76"/>
      <c r="BCO528" s="76"/>
      <c r="BCP528" s="76"/>
      <c r="BCQ528" s="76"/>
      <c r="BCR528" s="76"/>
      <c r="BCS528" s="76"/>
      <c r="BCT528" s="76"/>
      <c r="BCU528" s="76"/>
      <c r="BCV528" s="76"/>
      <c r="BCW528" s="76"/>
      <c r="BCX528" s="76"/>
      <c r="BCY528" s="76"/>
      <c r="BCZ528" s="76"/>
      <c r="BDA528" s="76"/>
      <c r="BDB528" s="76"/>
      <c r="BDC528" s="76"/>
      <c r="BDD528" s="76"/>
      <c r="BDE528" s="76"/>
      <c r="BDF528" s="76"/>
      <c r="BDG528" s="76"/>
      <c r="BDH528" s="76"/>
      <c r="BDI528" s="76"/>
      <c r="BDJ528" s="76"/>
      <c r="BDK528" s="76"/>
      <c r="BDL528" s="76"/>
      <c r="BDM528" s="76"/>
      <c r="BDN528" s="76"/>
      <c r="BDO528" s="76"/>
      <c r="BDP528" s="76"/>
      <c r="BDQ528" s="76"/>
      <c r="BDR528" s="76"/>
      <c r="BDS528" s="76"/>
      <c r="BDT528" s="76"/>
      <c r="BDU528" s="76"/>
      <c r="BDV528" s="76"/>
      <c r="BDW528" s="76"/>
      <c r="BDX528" s="76"/>
      <c r="BDY528" s="76"/>
      <c r="BDZ528" s="76"/>
      <c r="BEA528" s="76"/>
      <c r="BEB528" s="76"/>
      <c r="BEC528" s="76"/>
      <c r="BED528" s="76"/>
      <c r="BEE528" s="76"/>
      <c r="BEF528" s="76"/>
      <c r="BEG528" s="76"/>
      <c r="BEH528" s="76"/>
      <c r="BEI528" s="76"/>
      <c r="BEJ528" s="76"/>
      <c r="BEK528" s="76"/>
      <c r="BEL528" s="76"/>
      <c r="BEM528" s="76"/>
      <c r="BEN528" s="76"/>
      <c r="BEO528" s="76"/>
      <c r="BEP528" s="76"/>
      <c r="BEQ528" s="76"/>
      <c r="BER528" s="76"/>
      <c r="BES528" s="76"/>
      <c r="BET528" s="76"/>
      <c r="BEU528" s="76"/>
      <c r="BEV528" s="76"/>
      <c r="BEW528" s="76"/>
      <c r="BEX528" s="76"/>
      <c r="BEY528" s="76"/>
      <c r="BEZ528" s="76"/>
      <c r="BFA528" s="76"/>
      <c r="BFB528" s="76"/>
      <c r="BFC528" s="76"/>
      <c r="BFD528" s="76"/>
      <c r="BFE528" s="76"/>
      <c r="BFF528" s="76"/>
      <c r="BFG528" s="76"/>
      <c r="BFH528" s="76"/>
      <c r="BFI528" s="76"/>
      <c r="BFJ528" s="76"/>
      <c r="BFK528" s="76"/>
      <c r="BFL528" s="76"/>
      <c r="BFM528" s="76"/>
      <c r="BFN528" s="76"/>
      <c r="BFO528" s="76"/>
      <c r="BFP528" s="76"/>
      <c r="BFQ528" s="76"/>
      <c r="BFR528" s="76"/>
      <c r="BFS528" s="76"/>
    </row>
    <row r="529" spans="1:1527" s="20" customFormat="1" ht="28" x14ac:dyDescent="0.25">
      <c r="A529" s="71" t="s">
        <v>338</v>
      </c>
      <c r="B529" s="278" t="s">
        <v>957</v>
      </c>
      <c r="C529" s="278" t="s">
        <v>930</v>
      </c>
      <c r="D529" s="278" t="s">
        <v>922</v>
      </c>
      <c r="E529" s="278"/>
      <c r="F529" s="309">
        <f t="shared" si="19"/>
        <v>1</v>
      </c>
      <c r="G529" s="278"/>
      <c r="H529" s="278">
        <v>0.1</v>
      </c>
      <c r="I529" s="278">
        <v>0.2</v>
      </c>
      <c r="J529" s="278">
        <v>0.25</v>
      </c>
      <c r="K529" s="278">
        <v>0.3</v>
      </c>
      <c r="L529" s="278">
        <v>0.15</v>
      </c>
      <c r="M529" s="278"/>
      <c r="N529" s="278"/>
      <c r="O529" s="278"/>
      <c r="P529" s="278"/>
      <c r="Q529" s="278"/>
      <c r="R529" s="278"/>
      <c r="BA529" s="76"/>
      <c r="BB529" s="76"/>
      <c r="BC529" s="76"/>
      <c r="BD529" s="76"/>
      <c r="BE529" s="76"/>
      <c r="BF529" s="76"/>
      <c r="BG529" s="76"/>
      <c r="BH529" s="76"/>
      <c r="BI529" s="76"/>
      <c r="BJ529" s="76"/>
      <c r="BK529" s="76"/>
      <c r="BL529" s="76"/>
      <c r="BM529" s="76"/>
      <c r="BN529" s="76"/>
      <c r="BO529" s="76"/>
      <c r="BP529" s="76"/>
      <c r="BQ529" s="76"/>
      <c r="BR529" s="76"/>
      <c r="BS529" s="76"/>
      <c r="BT529" s="76"/>
      <c r="BU529" s="76"/>
      <c r="BV529" s="76"/>
      <c r="BW529" s="76"/>
      <c r="BX529" s="76"/>
      <c r="BY529" s="76"/>
      <c r="BZ529" s="76"/>
      <c r="CA529" s="76"/>
      <c r="CB529" s="76"/>
      <c r="CC529" s="76"/>
      <c r="CD529" s="76"/>
      <c r="CE529" s="76"/>
      <c r="CF529" s="76"/>
      <c r="CG529" s="76"/>
      <c r="CH529" s="76"/>
      <c r="CI529" s="76"/>
      <c r="CJ529" s="76"/>
      <c r="CK529" s="76"/>
      <c r="CL529" s="76"/>
      <c r="CM529" s="76"/>
      <c r="CN529" s="76"/>
      <c r="CO529" s="76"/>
      <c r="CP529" s="76"/>
      <c r="CQ529" s="76"/>
      <c r="CR529" s="76"/>
      <c r="CS529" s="76"/>
      <c r="CT529" s="76"/>
      <c r="CU529" s="76"/>
      <c r="CV529" s="76"/>
      <c r="CW529" s="76"/>
      <c r="CX529" s="76"/>
      <c r="CY529" s="76"/>
      <c r="CZ529" s="76"/>
      <c r="DA529" s="76"/>
      <c r="DB529" s="76"/>
      <c r="DC529" s="76"/>
      <c r="DD529" s="76"/>
      <c r="DE529" s="76"/>
      <c r="DF529" s="76"/>
      <c r="DG529" s="76"/>
      <c r="DH529" s="76"/>
      <c r="DI529" s="76"/>
      <c r="DJ529" s="76"/>
      <c r="DK529" s="76"/>
      <c r="DL529" s="76"/>
      <c r="DM529" s="76"/>
      <c r="DN529" s="76"/>
      <c r="DO529" s="76"/>
      <c r="DP529" s="76"/>
      <c r="DQ529" s="76"/>
      <c r="DR529" s="76"/>
      <c r="DS529" s="76"/>
      <c r="DT529" s="76"/>
      <c r="DU529" s="76"/>
      <c r="DV529" s="76"/>
      <c r="DW529" s="76"/>
      <c r="DX529" s="76"/>
      <c r="DY529" s="76"/>
      <c r="DZ529" s="76"/>
      <c r="EA529" s="76"/>
      <c r="EB529" s="76"/>
      <c r="EC529" s="76"/>
      <c r="ED529" s="76"/>
      <c r="EE529" s="76"/>
      <c r="EF529" s="76"/>
      <c r="EG529" s="76"/>
      <c r="EH529" s="76"/>
      <c r="EI529" s="76"/>
      <c r="EJ529" s="76"/>
      <c r="EK529" s="76"/>
      <c r="EL529" s="76"/>
      <c r="EM529" s="76"/>
      <c r="EN529" s="76"/>
      <c r="EO529" s="76"/>
      <c r="EP529" s="76"/>
      <c r="EQ529" s="76"/>
      <c r="ER529" s="76"/>
      <c r="ES529" s="76"/>
      <c r="ET529" s="76"/>
      <c r="EU529" s="76"/>
      <c r="EV529" s="76"/>
      <c r="EW529" s="76"/>
      <c r="EX529" s="76"/>
      <c r="EY529" s="76"/>
      <c r="EZ529" s="76"/>
      <c r="FA529" s="76"/>
      <c r="FB529" s="76"/>
      <c r="FC529" s="76"/>
      <c r="FD529" s="76"/>
      <c r="FE529" s="76"/>
      <c r="FF529" s="76"/>
      <c r="FG529" s="76"/>
      <c r="FH529" s="76"/>
      <c r="FI529" s="76"/>
      <c r="FJ529" s="76"/>
      <c r="FK529" s="76"/>
      <c r="FL529" s="76"/>
      <c r="FM529" s="76"/>
      <c r="FN529" s="76"/>
      <c r="FO529" s="76"/>
      <c r="FP529" s="76"/>
      <c r="FQ529" s="76"/>
      <c r="FR529" s="76"/>
      <c r="FS529" s="76"/>
      <c r="FT529" s="76"/>
      <c r="FU529" s="76"/>
      <c r="FV529" s="76"/>
      <c r="FW529" s="76"/>
      <c r="FX529" s="76"/>
      <c r="FY529" s="76"/>
      <c r="FZ529" s="76"/>
      <c r="GA529" s="76"/>
      <c r="GB529" s="76"/>
      <c r="GC529" s="76"/>
      <c r="GD529" s="76"/>
      <c r="GE529" s="76"/>
      <c r="GF529" s="76"/>
      <c r="GG529" s="76"/>
      <c r="GH529" s="76"/>
      <c r="GI529" s="76"/>
      <c r="GJ529" s="76"/>
      <c r="GK529" s="76"/>
      <c r="GL529" s="76"/>
      <c r="GM529" s="76"/>
      <c r="GN529" s="76"/>
      <c r="GO529" s="76"/>
      <c r="GP529" s="76"/>
      <c r="GQ529" s="76"/>
      <c r="GR529" s="76"/>
      <c r="GS529" s="76"/>
      <c r="GT529" s="76"/>
      <c r="GU529" s="76"/>
      <c r="GV529" s="76"/>
      <c r="GW529" s="76"/>
      <c r="GX529" s="76"/>
      <c r="GY529" s="76"/>
      <c r="GZ529" s="76"/>
      <c r="HA529" s="76"/>
      <c r="HB529" s="76"/>
      <c r="HC529" s="76"/>
      <c r="HD529" s="76"/>
      <c r="HE529" s="76"/>
      <c r="HF529" s="76"/>
      <c r="HG529" s="76"/>
      <c r="HH529" s="76"/>
      <c r="HI529" s="76"/>
      <c r="HJ529" s="76"/>
      <c r="HK529" s="76"/>
      <c r="HL529" s="76"/>
      <c r="HM529" s="76"/>
      <c r="HN529" s="76"/>
      <c r="HO529" s="76"/>
      <c r="HP529" s="76"/>
      <c r="HQ529" s="76"/>
      <c r="HR529" s="76"/>
      <c r="HS529" s="76"/>
      <c r="HT529" s="76"/>
      <c r="HU529" s="76"/>
      <c r="HV529" s="76"/>
      <c r="HW529" s="76"/>
      <c r="HX529" s="76"/>
      <c r="HY529" s="76"/>
      <c r="HZ529" s="76"/>
      <c r="IA529" s="76"/>
      <c r="IB529" s="76"/>
      <c r="IC529" s="76"/>
      <c r="ID529" s="76"/>
      <c r="IE529" s="76"/>
      <c r="IF529" s="76"/>
      <c r="IG529" s="76"/>
      <c r="IH529" s="76"/>
      <c r="II529" s="76"/>
      <c r="IJ529" s="76"/>
      <c r="IK529" s="76"/>
      <c r="IL529" s="76"/>
      <c r="IM529" s="76"/>
      <c r="IN529" s="76"/>
      <c r="IO529" s="76"/>
      <c r="IP529" s="76"/>
      <c r="IQ529" s="76"/>
      <c r="IR529" s="76"/>
      <c r="IS529" s="76"/>
      <c r="IT529" s="76"/>
      <c r="IU529" s="76"/>
      <c r="IV529" s="76"/>
      <c r="IW529" s="76"/>
      <c r="IX529" s="76"/>
      <c r="IY529" s="76"/>
      <c r="IZ529" s="76"/>
      <c r="JA529" s="76"/>
      <c r="JB529" s="76"/>
      <c r="JC529" s="76"/>
      <c r="JD529" s="76"/>
      <c r="JE529" s="76"/>
      <c r="JF529" s="76"/>
      <c r="JG529" s="76"/>
      <c r="JH529" s="76"/>
      <c r="JI529" s="76"/>
      <c r="JJ529" s="76"/>
      <c r="JK529" s="76"/>
      <c r="JL529" s="76"/>
      <c r="JM529" s="76"/>
      <c r="JN529" s="76"/>
      <c r="JO529" s="76"/>
      <c r="JP529" s="76"/>
      <c r="JQ529" s="76"/>
      <c r="JR529" s="76"/>
      <c r="JS529" s="76"/>
      <c r="JT529" s="76"/>
      <c r="JU529" s="76"/>
      <c r="JV529" s="76"/>
      <c r="JW529" s="76"/>
      <c r="JX529" s="76"/>
      <c r="JY529" s="76"/>
      <c r="JZ529" s="76"/>
      <c r="KA529" s="76"/>
      <c r="KB529" s="76"/>
      <c r="KC529" s="76"/>
      <c r="KD529" s="76"/>
      <c r="KE529" s="76"/>
      <c r="KF529" s="76"/>
      <c r="KG529" s="76"/>
      <c r="KH529" s="76"/>
      <c r="KI529" s="76"/>
      <c r="KJ529" s="76"/>
      <c r="KK529" s="76"/>
      <c r="KL529" s="76"/>
      <c r="KM529" s="76"/>
      <c r="KN529" s="76"/>
      <c r="KO529" s="76"/>
      <c r="KP529" s="76"/>
      <c r="KQ529" s="76"/>
      <c r="KR529" s="76"/>
      <c r="KS529" s="76"/>
      <c r="KT529" s="76"/>
      <c r="KU529" s="76"/>
      <c r="KV529" s="76"/>
      <c r="KW529" s="76"/>
      <c r="KX529" s="76"/>
      <c r="KY529" s="76"/>
      <c r="KZ529" s="76"/>
      <c r="LA529" s="76"/>
      <c r="LB529" s="76"/>
      <c r="LC529" s="76"/>
      <c r="LD529" s="76"/>
      <c r="LE529" s="76"/>
      <c r="LF529" s="76"/>
      <c r="LG529" s="76"/>
      <c r="LH529" s="76"/>
      <c r="LI529" s="76"/>
      <c r="LJ529" s="76"/>
      <c r="LK529" s="76"/>
      <c r="LL529" s="76"/>
      <c r="LM529" s="76"/>
      <c r="LN529" s="76"/>
      <c r="LO529" s="76"/>
      <c r="LP529" s="76"/>
      <c r="LQ529" s="76"/>
      <c r="LR529" s="76"/>
      <c r="LS529" s="76"/>
      <c r="LT529" s="76"/>
      <c r="LU529" s="76"/>
      <c r="LV529" s="76"/>
      <c r="LW529" s="76"/>
      <c r="LX529" s="76"/>
      <c r="LY529" s="76"/>
      <c r="LZ529" s="76"/>
      <c r="MA529" s="76"/>
      <c r="MB529" s="76"/>
      <c r="MC529" s="76"/>
      <c r="MD529" s="76"/>
      <c r="ME529" s="76"/>
      <c r="MF529" s="76"/>
      <c r="MG529" s="76"/>
      <c r="MH529" s="76"/>
      <c r="MI529" s="76"/>
      <c r="MJ529" s="76"/>
      <c r="MK529" s="76"/>
      <c r="ML529" s="76"/>
      <c r="MM529" s="76"/>
      <c r="MN529" s="76"/>
      <c r="MO529" s="76"/>
      <c r="MP529" s="76"/>
      <c r="MQ529" s="76"/>
      <c r="MR529" s="76"/>
      <c r="MS529" s="76"/>
      <c r="MT529" s="76"/>
      <c r="MU529" s="76"/>
      <c r="MV529" s="76"/>
      <c r="MW529" s="76"/>
      <c r="MX529" s="76"/>
      <c r="MY529" s="76"/>
      <c r="MZ529" s="76"/>
      <c r="NA529" s="76"/>
      <c r="NB529" s="76"/>
      <c r="NC529" s="76"/>
      <c r="ND529" s="76"/>
      <c r="NE529" s="76"/>
      <c r="NF529" s="76"/>
      <c r="NG529" s="76"/>
      <c r="NH529" s="76"/>
      <c r="NI529" s="76"/>
      <c r="NJ529" s="76"/>
      <c r="NK529" s="76"/>
      <c r="NL529" s="76"/>
      <c r="NM529" s="76"/>
      <c r="NN529" s="76"/>
      <c r="NO529" s="76"/>
      <c r="NP529" s="76"/>
      <c r="NQ529" s="76"/>
      <c r="NR529" s="76"/>
      <c r="NS529" s="76"/>
      <c r="NT529" s="76"/>
      <c r="NU529" s="76"/>
      <c r="NV529" s="76"/>
      <c r="NW529" s="76"/>
      <c r="NX529" s="76"/>
      <c r="NY529" s="76"/>
      <c r="NZ529" s="76"/>
      <c r="OA529" s="76"/>
      <c r="OB529" s="76"/>
      <c r="OC529" s="76"/>
      <c r="OD529" s="76"/>
      <c r="OE529" s="76"/>
      <c r="OF529" s="76"/>
      <c r="OG529" s="76"/>
      <c r="OH529" s="76"/>
      <c r="OI529" s="76"/>
      <c r="OJ529" s="76"/>
      <c r="OK529" s="76"/>
      <c r="OL529" s="76"/>
      <c r="OM529" s="76"/>
      <c r="ON529" s="76"/>
      <c r="OO529" s="76"/>
      <c r="OP529" s="76"/>
      <c r="OQ529" s="76"/>
      <c r="OR529" s="76"/>
      <c r="OS529" s="76"/>
      <c r="OT529" s="76"/>
      <c r="OU529" s="76"/>
      <c r="OV529" s="76"/>
      <c r="OW529" s="76"/>
      <c r="OX529" s="76"/>
      <c r="OY529" s="76"/>
      <c r="OZ529" s="76"/>
      <c r="PA529" s="76"/>
      <c r="PB529" s="76"/>
      <c r="PC529" s="76"/>
      <c r="PD529" s="76"/>
      <c r="PE529" s="76"/>
      <c r="PF529" s="76"/>
      <c r="PG529" s="76"/>
      <c r="PH529" s="76"/>
      <c r="PI529" s="76"/>
      <c r="PJ529" s="76"/>
      <c r="PK529" s="76"/>
      <c r="PL529" s="76"/>
      <c r="PM529" s="76"/>
      <c r="PN529" s="76"/>
      <c r="PO529" s="76"/>
      <c r="PP529" s="76"/>
      <c r="PQ529" s="76"/>
      <c r="PR529" s="76"/>
      <c r="PS529" s="76"/>
      <c r="PT529" s="76"/>
      <c r="PU529" s="76"/>
      <c r="PV529" s="76"/>
      <c r="PW529" s="76"/>
      <c r="PX529" s="76"/>
      <c r="PY529" s="76"/>
      <c r="PZ529" s="76"/>
      <c r="QA529" s="76"/>
      <c r="QB529" s="76"/>
      <c r="QC529" s="76"/>
      <c r="QD529" s="76"/>
      <c r="QE529" s="76"/>
      <c r="QF529" s="76"/>
      <c r="QG529" s="76"/>
      <c r="QH529" s="76"/>
      <c r="QI529" s="76"/>
      <c r="QJ529" s="76"/>
      <c r="QK529" s="76"/>
      <c r="QL529" s="76"/>
      <c r="QM529" s="76"/>
      <c r="QN529" s="76"/>
      <c r="QO529" s="76"/>
      <c r="QP529" s="76"/>
      <c r="QQ529" s="76"/>
      <c r="QR529" s="76"/>
      <c r="QS529" s="76"/>
      <c r="QT529" s="76"/>
      <c r="QU529" s="76"/>
      <c r="QV529" s="76"/>
      <c r="QW529" s="76"/>
      <c r="QX529" s="76"/>
      <c r="QY529" s="76"/>
      <c r="QZ529" s="76"/>
      <c r="RA529" s="76"/>
      <c r="RB529" s="76"/>
      <c r="RC529" s="76"/>
      <c r="RD529" s="76"/>
      <c r="RE529" s="76"/>
      <c r="RF529" s="76"/>
      <c r="RG529" s="76"/>
      <c r="RH529" s="76"/>
      <c r="RI529" s="76"/>
      <c r="RJ529" s="76"/>
      <c r="RK529" s="76"/>
      <c r="RL529" s="76"/>
      <c r="RM529" s="76"/>
      <c r="RN529" s="76"/>
      <c r="RO529" s="76"/>
      <c r="RP529" s="76"/>
      <c r="RQ529" s="76"/>
      <c r="RR529" s="76"/>
      <c r="RS529" s="76"/>
      <c r="RT529" s="76"/>
      <c r="RU529" s="76"/>
      <c r="RV529" s="76"/>
      <c r="RW529" s="76"/>
      <c r="RX529" s="76"/>
      <c r="RY529" s="76"/>
      <c r="RZ529" s="76"/>
      <c r="SA529" s="76"/>
      <c r="SB529" s="76"/>
      <c r="SC529" s="76"/>
      <c r="SD529" s="76"/>
      <c r="SE529" s="76"/>
      <c r="SF529" s="76"/>
      <c r="SG529" s="76"/>
      <c r="SH529" s="76"/>
      <c r="SI529" s="76"/>
      <c r="SJ529" s="76"/>
      <c r="SK529" s="76"/>
      <c r="SL529" s="76"/>
      <c r="SM529" s="76"/>
      <c r="SN529" s="76"/>
      <c r="SO529" s="76"/>
      <c r="SP529" s="76"/>
      <c r="SQ529" s="76"/>
      <c r="SR529" s="76"/>
      <c r="SS529" s="76"/>
      <c r="ST529" s="76"/>
      <c r="SU529" s="76"/>
      <c r="SV529" s="76"/>
      <c r="SW529" s="76"/>
      <c r="SX529" s="76"/>
      <c r="SY529" s="76"/>
      <c r="SZ529" s="76"/>
      <c r="TA529" s="76"/>
      <c r="TB529" s="76"/>
      <c r="TC529" s="76"/>
      <c r="TD529" s="76"/>
      <c r="TE529" s="76"/>
      <c r="TF529" s="76"/>
      <c r="TG529" s="76"/>
      <c r="TH529" s="76"/>
      <c r="TI529" s="76"/>
      <c r="TJ529" s="76"/>
      <c r="TK529" s="76"/>
      <c r="TL529" s="76"/>
      <c r="TM529" s="76"/>
      <c r="TN529" s="76"/>
      <c r="TO529" s="76"/>
      <c r="TP529" s="76"/>
      <c r="TQ529" s="76"/>
      <c r="TR529" s="76"/>
      <c r="TS529" s="76"/>
      <c r="TT529" s="76"/>
      <c r="TU529" s="76"/>
      <c r="TV529" s="76"/>
      <c r="TW529" s="76"/>
      <c r="TX529" s="76"/>
      <c r="TY529" s="76"/>
      <c r="TZ529" s="76"/>
      <c r="UA529" s="76"/>
      <c r="UB529" s="76"/>
      <c r="UC529" s="76"/>
      <c r="UD529" s="76"/>
      <c r="UE529" s="76"/>
      <c r="UF529" s="76"/>
      <c r="UG529" s="76"/>
      <c r="UH529" s="76"/>
      <c r="UI529" s="76"/>
      <c r="UJ529" s="76"/>
      <c r="UK529" s="76"/>
      <c r="UL529" s="76"/>
      <c r="UM529" s="76"/>
      <c r="UN529" s="76"/>
      <c r="UO529" s="76"/>
      <c r="UP529" s="76"/>
      <c r="UQ529" s="76"/>
      <c r="UR529" s="76"/>
      <c r="US529" s="76"/>
      <c r="UT529" s="76"/>
      <c r="UU529" s="76"/>
      <c r="UV529" s="76"/>
      <c r="UW529" s="76"/>
      <c r="UX529" s="76"/>
      <c r="UY529" s="76"/>
      <c r="UZ529" s="76"/>
      <c r="VA529" s="76"/>
      <c r="VB529" s="76"/>
      <c r="VC529" s="76"/>
      <c r="VD529" s="76"/>
      <c r="VE529" s="76"/>
      <c r="VF529" s="76"/>
      <c r="VG529" s="76"/>
      <c r="VH529" s="76"/>
      <c r="VI529" s="76"/>
      <c r="VJ529" s="76"/>
      <c r="VK529" s="76"/>
      <c r="VL529" s="76"/>
      <c r="VM529" s="76"/>
      <c r="VN529" s="76"/>
      <c r="VO529" s="76"/>
      <c r="VP529" s="76"/>
      <c r="VQ529" s="76"/>
      <c r="VR529" s="76"/>
      <c r="VS529" s="76"/>
      <c r="VT529" s="76"/>
      <c r="VU529" s="76"/>
      <c r="VV529" s="76"/>
      <c r="VW529" s="76"/>
      <c r="VX529" s="76"/>
      <c r="VY529" s="76"/>
      <c r="VZ529" s="76"/>
      <c r="WA529" s="76"/>
      <c r="WB529" s="76"/>
      <c r="WC529" s="76"/>
      <c r="WD529" s="76"/>
      <c r="WE529" s="76"/>
      <c r="WF529" s="76"/>
      <c r="WG529" s="76"/>
      <c r="WH529" s="76"/>
      <c r="WI529" s="76"/>
      <c r="WJ529" s="76"/>
      <c r="WK529" s="76"/>
      <c r="WL529" s="76"/>
      <c r="WM529" s="76"/>
      <c r="WN529" s="76"/>
      <c r="WO529" s="76"/>
      <c r="WP529" s="76"/>
      <c r="WQ529" s="76"/>
      <c r="WR529" s="76"/>
      <c r="WS529" s="76"/>
      <c r="WT529" s="76"/>
      <c r="WU529" s="76"/>
      <c r="WV529" s="76"/>
      <c r="WW529" s="76"/>
      <c r="WX529" s="76"/>
      <c r="WY529" s="76"/>
      <c r="WZ529" s="76"/>
      <c r="XA529" s="76"/>
      <c r="XB529" s="76"/>
      <c r="XC529" s="76"/>
      <c r="XD529" s="76"/>
      <c r="XE529" s="76"/>
      <c r="XF529" s="76"/>
      <c r="XG529" s="76"/>
      <c r="XH529" s="76"/>
      <c r="XI529" s="76"/>
      <c r="XJ529" s="76"/>
      <c r="XK529" s="76"/>
      <c r="XL529" s="76"/>
      <c r="XM529" s="76"/>
      <c r="XN529" s="76"/>
      <c r="XO529" s="76"/>
      <c r="XP529" s="76"/>
      <c r="XQ529" s="76"/>
      <c r="XR529" s="76"/>
      <c r="XS529" s="76"/>
      <c r="XT529" s="76"/>
      <c r="XU529" s="76"/>
      <c r="XV529" s="76"/>
      <c r="XW529" s="76"/>
      <c r="XX529" s="76"/>
      <c r="XY529" s="76"/>
      <c r="XZ529" s="76"/>
      <c r="YA529" s="76"/>
      <c r="YB529" s="76"/>
      <c r="YC529" s="76"/>
      <c r="YD529" s="76"/>
      <c r="YE529" s="76"/>
      <c r="YF529" s="76"/>
      <c r="YG529" s="76"/>
      <c r="YH529" s="76"/>
      <c r="YI529" s="76"/>
      <c r="YJ529" s="76"/>
      <c r="YK529" s="76"/>
      <c r="YL529" s="76"/>
      <c r="YM529" s="76"/>
      <c r="YN529" s="76"/>
      <c r="YO529" s="76"/>
      <c r="YP529" s="76"/>
      <c r="YQ529" s="76"/>
      <c r="YR529" s="76"/>
      <c r="YS529" s="76"/>
      <c r="YT529" s="76"/>
      <c r="YU529" s="76"/>
      <c r="YV529" s="76"/>
      <c r="YW529" s="76"/>
      <c r="YX529" s="76"/>
      <c r="YY529" s="76"/>
      <c r="YZ529" s="76"/>
      <c r="ZA529" s="76"/>
      <c r="ZB529" s="76"/>
      <c r="ZC529" s="76"/>
      <c r="ZD529" s="76"/>
      <c r="ZE529" s="76"/>
      <c r="ZF529" s="76"/>
      <c r="ZG529" s="76"/>
      <c r="ZH529" s="76"/>
      <c r="ZI529" s="76"/>
      <c r="ZJ529" s="76"/>
      <c r="ZK529" s="76"/>
      <c r="ZL529" s="76"/>
      <c r="ZM529" s="76"/>
      <c r="ZN529" s="76"/>
      <c r="ZO529" s="76"/>
      <c r="ZP529" s="76"/>
      <c r="ZQ529" s="76"/>
      <c r="ZR529" s="76"/>
      <c r="ZS529" s="76"/>
      <c r="ZT529" s="76"/>
      <c r="ZU529" s="76"/>
      <c r="ZV529" s="76"/>
      <c r="ZW529" s="76"/>
      <c r="ZX529" s="76"/>
      <c r="ZY529" s="76"/>
      <c r="ZZ529" s="76"/>
      <c r="AAA529" s="76"/>
      <c r="AAB529" s="76"/>
      <c r="AAC529" s="76"/>
      <c r="AAD529" s="76"/>
      <c r="AAE529" s="76"/>
      <c r="AAF529" s="76"/>
      <c r="AAG529" s="76"/>
      <c r="AAH529" s="76"/>
      <c r="AAI529" s="76"/>
      <c r="AAJ529" s="76"/>
      <c r="AAK529" s="76"/>
      <c r="AAL529" s="76"/>
      <c r="AAM529" s="76"/>
      <c r="AAN529" s="76"/>
      <c r="AAO529" s="76"/>
      <c r="AAP529" s="76"/>
      <c r="AAQ529" s="76"/>
      <c r="AAR529" s="76"/>
      <c r="AAS529" s="76"/>
      <c r="AAT529" s="76"/>
      <c r="AAU529" s="76"/>
      <c r="AAV529" s="76"/>
      <c r="AAW529" s="76"/>
      <c r="AAX529" s="76"/>
      <c r="AAY529" s="76"/>
      <c r="AAZ529" s="76"/>
      <c r="ABA529" s="76"/>
      <c r="ABB529" s="76"/>
      <c r="ABC529" s="76"/>
      <c r="ABD529" s="76"/>
      <c r="ABE529" s="76"/>
      <c r="ABF529" s="76"/>
      <c r="ABG529" s="76"/>
      <c r="ABH529" s="76"/>
      <c r="ABI529" s="76"/>
      <c r="ABJ529" s="76"/>
      <c r="ABK529" s="76"/>
      <c r="ABL529" s="76"/>
      <c r="ABM529" s="76"/>
      <c r="ABN529" s="76"/>
      <c r="ABO529" s="76"/>
      <c r="ABP529" s="76"/>
      <c r="ABQ529" s="76"/>
      <c r="ABR529" s="76"/>
      <c r="ABS529" s="76"/>
      <c r="ABT529" s="76"/>
      <c r="ABU529" s="76"/>
      <c r="ABV529" s="76"/>
      <c r="ABW529" s="76"/>
      <c r="ABX529" s="76"/>
      <c r="ABY529" s="76"/>
      <c r="ABZ529" s="76"/>
      <c r="ACA529" s="76"/>
      <c r="ACB529" s="76"/>
      <c r="ACC529" s="76"/>
      <c r="ACD529" s="76"/>
      <c r="ACE529" s="76"/>
      <c r="ACF529" s="76"/>
      <c r="ACG529" s="76"/>
      <c r="ACH529" s="76"/>
      <c r="ACI529" s="76"/>
      <c r="ACJ529" s="76"/>
      <c r="ACK529" s="76"/>
      <c r="ACL529" s="76"/>
      <c r="ACM529" s="76"/>
      <c r="ACN529" s="76"/>
      <c r="ACO529" s="76"/>
      <c r="ACP529" s="76"/>
      <c r="ACQ529" s="76"/>
      <c r="ACR529" s="76"/>
      <c r="ACS529" s="76"/>
      <c r="ACT529" s="76"/>
      <c r="ACU529" s="76"/>
      <c r="ACV529" s="76"/>
      <c r="ACW529" s="76"/>
      <c r="ACX529" s="76"/>
      <c r="ACY529" s="76"/>
      <c r="ACZ529" s="76"/>
      <c r="ADA529" s="76"/>
      <c r="ADB529" s="76"/>
      <c r="ADC529" s="76"/>
      <c r="ADD529" s="76"/>
      <c r="ADE529" s="76"/>
      <c r="ADF529" s="76"/>
      <c r="ADG529" s="76"/>
      <c r="ADH529" s="76"/>
      <c r="ADI529" s="76"/>
      <c r="ADJ529" s="76"/>
      <c r="ADK529" s="76"/>
      <c r="ADL529" s="76"/>
      <c r="ADM529" s="76"/>
      <c r="ADN529" s="76"/>
      <c r="ADO529" s="76"/>
      <c r="ADP529" s="76"/>
      <c r="ADQ529" s="76"/>
      <c r="ADR529" s="76"/>
      <c r="ADS529" s="76"/>
      <c r="ADT529" s="76"/>
      <c r="ADU529" s="76"/>
      <c r="ADV529" s="76"/>
      <c r="ADW529" s="76"/>
      <c r="ADX529" s="76"/>
      <c r="ADY529" s="76"/>
      <c r="ADZ529" s="76"/>
      <c r="AEA529" s="76"/>
      <c r="AEB529" s="76"/>
      <c r="AEC529" s="76"/>
      <c r="AED529" s="76"/>
      <c r="AEE529" s="76"/>
      <c r="AEF529" s="76"/>
      <c r="AEG529" s="76"/>
      <c r="AEH529" s="76"/>
      <c r="AEI529" s="76"/>
      <c r="AEJ529" s="76"/>
      <c r="AEK529" s="76"/>
      <c r="AEL529" s="76"/>
      <c r="AEM529" s="76"/>
      <c r="AEN529" s="76"/>
      <c r="AEO529" s="76"/>
      <c r="AEP529" s="76"/>
      <c r="AEQ529" s="76"/>
      <c r="AER529" s="76"/>
      <c r="AES529" s="76"/>
      <c r="AET529" s="76"/>
      <c r="AEU529" s="76"/>
      <c r="AEV529" s="76"/>
      <c r="AEW529" s="76"/>
      <c r="AEX529" s="76"/>
      <c r="AEY529" s="76"/>
      <c r="AEZ529" s="76"/>
      <c r="AFA529" s="76"/>
      <c r="AFB529" s="76"/>
      <c r="AFC529" s="76"/>
      <c r="AFD529" s="76"/>
      <c r="AFE529" s="76"/>
      <c r="AFF529" s="76"/>
      <c r="AFG529" s="76"/>
      <c r="AFH529" s="76"/>
      <c r="AFI529" s="76"/>
      <c r="AFJ529" s="76"/>
      <c r="AFK529" s="76"/>
      <c r="AFL529" s="76"/>
      <c r="AFM529" s="76"/>
      <c r="AFN529" s="76"/>
      <c r="AFO529" s="76"/>
      <c r="AFP529" s="76"/>
      <c r="AFQ529" s="76"/>
      <c r="AFR529" s="76"/>
      <c r="AFS529" s="76"/>
      <c r="AFT529" s="76"/>
      <c r="AFU529" s="76"/>
      <c r="AFV529" s="76"/>
      <c r="AFW529" s="76"/>
      <c r="AFX529" s="76"/>
      <c r="AFY529" s="76"/>
      <c r="AFZ529" s="76"/>
      <c r="AGA529" s="76"/>
      <c r="AGB529" s="76"/>
      <c r="AGC529" s="76"/>
      <c r="AGD529" s="76"/>
      <c r="AGE529" s="76"/>
      <c r="AGF529" s="76"/>
      <c r="AGG529" s="76"/>
      <c r="AGH529" s="76"/>
      <c r="AGI529" s="76"/>
      <c r="AGJ529" s="76"/>
      <c r="AGK529" s="76"/>
      <c r="AGL529" s="76"/>
      <c r="AGM529" s="76"/>
      <c r="AGN529" s="76"/>
      <c r="AGO529" s="76"/>
      <c r="AGP529" s="76"/>
      <c r="AGQ529" s="76"/>
      <c r="AGR529" s="76"/>
      <c r="AGS529" s="76"/>
      <c r="AGT529" s="76"/>
      <c r="AGU529" s="76"/>
      <c r="AGV529" s="76"/>
      <c r="AGW529" s="76"/>
      <c r="AGX529" s="76"/>
      <c r="AGY529" s="76"/>
      <c r="AGZ529" s="76"/>
      <c r="AHA529" s="76"/>
      <c r="AHB529" s="76"/>
      <c r="AHC529" s="76"/>
      <c r="AHD529" s="76"/>
      <c r="AHE529" s="76"/>
      <c r="AHF529" s="76"/>
      <c r="AHG529" s="76"/>
      <c r="AHH529" s="76"/>
      <c r="AHI529" s="76"/>
      <c r="AHJ529" s="76"/>
      <c r="AHK529" s="76"/>
      <c r="AHL529" s="76"/>
      <c r="AHM529" s="76"/>
      <c r="AHN529" s="76"/>
      <c r="AHO529" s="76"/>
      <c r="AHP529" s="76"/>
      <c r="AHQ529" s="76"/>
      <c r="AHR529" s="76"/>
      <c r="AHS529" s="76"/>
      <c r="AHT529" s="76"/>
      <c r="AHU529" s="76"/>
      <c r="AHV529" s="76"/>
      <c r="AHW529" s="76"/>
      <c r="AHX529" s="76"/>
      <c r="AHY529" s="76"/>
      <c r="AHZ529" s="76"/>
      <c r="AIA529" s="76"/>
      <c r="AIB529" s="76"/>
      <c r="AIC529" s="76"/>
      <c r="AID529" s="76"/>
      <c r="AIE529" s="76"/>
      <c r="AIF529" s="76"/>
      <c r="AIG529" s="76"/>
      <c r="AIH529" s="76"/>
      <c r="AII529" s="76"/>
      <c r="AIJ529" s="76"/>
      <c r="AIK529" s="76"/>
      <c r="AIL529" s="76"/>
      <c r="AIM529" s="76"/>
      <c r="AIN529" s="76"/>
      <c r="AIO529" s="76"/>
      <c r="AIP529" s="76"/>
      <c r="AIQ529" s="76"/>
      <c r="AIR529" s="76"/>
      <c r="AIS529" s="76"/>
      <c r="AIT529" s="76"/>
      <c r="AIU529" s="76"/>
      <c r="AIV529" s="76"/>
      <c r="AIW529" s="76"/>
      <c r="AIX529" s="76"/>
      <c r="AIY529" s="76"/>
      <c r="AIZ529" s="76"/>
      <c r="AJA529" s="76"/>
      <c r="AJB529" s="76"/>
      <c r="AJC529" s="76"/>
      <c r="AJD529" s="76"/>
      <c r="AJE529" s="76"/>
      <c r="AJF529" s="76"/>
      <c r="AJG529" s="76"/>
      <c r="AJH529" s="76"/>
      <c r="AJI529" s="76"/>
      <c r="AJJ529" s="76"/>
      <c r="AJK529" s="76"/>
      <c r="AJL529" s="76"/>
      <c r="AJM529" s="76"/>
      <c r="AJN529" s="76"/>
      <c r="AJO529" s="76"/>
      <c r="AJP529" s="76"/>
      <c r="AJQ529" s="76"/>
      <c r="AJR529" s="76"/>
      <c r="AJS529" s="76"/>
      <c r="AJT529" s="76"/>
      <c r="AJU529" s="76"/>
      <c r="AJV529" s="76"/>
      <c r="AJW529" s="76"/>
      <c r="AJX529" s="76"/>
      <c r="AJY529" s="76"/>
      <c r="AJZ529" s="76"/>
      <c r="AKA529" s="76"/>
      <c r="AKB529" s="76"/>
      <c r="AKC529" s="76"/>
      <c r="AKD529" s="76"/>
      <c r="AKE529" s="76"/>
      <c r="AKF529" s="76"/>
      <c r="AKG529" s="76"/>
      <c r="AKH529" s="76"/>
      <c r="AKI529" s="76"/>
      <c r="AKJ529" s="76"/>
      <c r="AKK529" s="76"/>
      <c r="AKL529" s="76"/>
      <c r="AKM529" s="76"/>
      <c r="AKN529" s="76"/>
      <c r="AKO529" s="76"/>
      <c r="AKP529" s="76"/>
      <c r="AKQ529" s="76"/>
      <c r="AKR529" s="76"/>
      <c r="AKS529" s="76"/>
      <c r="AKT529" s="76"/>
      <c r="AKU529" s="76"/>
      <c r="AKV529" s="76"/>
      <c r="AKW529" s="76"/>
      <c r="AKX529" s="76"/>
      <c r="AKY529" s="76"/>
      <c r="AKZ529" s="76"/>
      <c r="ALA529" s="76"/>
      <c r="ALB529" s="76"/>
      <c r="ALC529" s="76"/>
      <c r="ALD529" s="76"/>
      <c r="ALE529" s="76"/>
      <c r="ALF529" s="76"/>
      <c r="ALG529" s="76"/>
      <c r="ALH529" s="76"/>
      <c r="ALI529" s="76"/>
      <c r="ALJ529" s="76"/>
      <c r="ALK529" s="76"/>
      <c r="ALL529" s="76"/>
      <c r="ALM529" s="76"/>
      <c r="ALN529" s="76"/>
      <c r="ALO529" s="76"/>
      <c r="ALP529" s="76"/>
      <c r="ALQ529" s="76"/>
      <c r="ALR529" s="76"/>
      <c r="ALS529" s="76"/>
      <c r="ALT529" s="76"/>
      <c r="ALU529" s="76"/>
      <c r="ALV529" s="76"/>
      <c r="ALW529" s="76"/>
      <c r="ALX529" s="76"/>
      <c r="ALY529" s="76"/>
      <c r="ALZ529" s="76"/>
      <c r="AMA529" s="76"/>
      <c r="AMB529" s="76"/>
      <c r="AMC529" s="76"/>
      <c r="AMD529" s="76"/>
      <c r="AME529" s="76"/>
      <c r="AMF529" s="76"/>
      <c r="AMG529" s="76"/>
      <c r="AMH529" s="76"/>
      <c r="AMI529" s="76"/>
      <c r="AMJ529" s="76"/>
      <c r="AMK529" s="76"/>
      <c r="AML529" s="76"/>
      <c r="AMM529" s="76"/>
      <c r="AMN529" s="76"/>
      <c r="AMO529" s="76"/>
      <c r="AMP529" s="76"/>
      <c r="AMQ529" s="76"/>
      <c r="AMR529" s="76"/>
      <c r="AMS529" s="76"/>
      <c r="AMT529" s="76"/>
      <c r="AMU529" s="76"/>
      <c r="AMV529" s="76"/>
      <c r="AMW529" s="76"/>
      <c r="AMX529" s="76"/>
      <c r="AMY529" s="76"/>
      <c r="AMZ529" s="76"/>
      <c r="ANA529" s="76"/>
      <c r="ANB529" s="76"/>
      <c r="ANC529" s="76"/>
      <c r="AND529" s="76"/>
      <c r="ANE529" s="76"/>
      <c r="ANF529" s="76"/>
      <c r="ANG529" s="76"/>
      <c r="ANH529" s="76"/>
      <c r="ANI529" s="76"/>
      <c r="ANJ529" s="76"/>
      <c r="ANK529" s="76"/>
      <c r="ANL529" s="76"/>
      <c r="ANM529" s="76"/>
      <c r="ANN529" s="76"/>
      <c r="ANO529" s="76"/>
      <c r="ANP529" s="76"/>
      <c r="ANQ529" s="76"/>
      <c r="ANR529" s="76"/>
      <c r="ANS529" s="76"/>
      <c r="ANT529" s="76"/>
      <c r="ANU529" s="76"/>
      <c r="ANV529" s="76"/>
      <c r="ANW529" s="76"/>
      <c r="ANX529" s="76"/>
      <c r="ANY529" s="76"/>
      <c r="ANZ529" s="76"/>
      <c r="AOA529" s="76"/>
      <c r="AOB529" s="76"/>
      <c r="AOC529" s="76"/>
      <c r="AOD529" s="76"/>
      <c r="AOE529" s="76"/>
      <c r="AOF529" s="76"/>
      <c r="AOG529" s="76"/>
      <c r="AOH529" s="76"/>
      <c r="AOI529" s="76"/>
      <c r="AOJ529" s="76"/>
      <c r="AOK529" s="76"/>
      <c r="AOL529" s="76"/>
      <c r="AOM529" s="76"/>
      <c r="AON529" s="76"/>
      <c r="AOO529" s="76"/>
      <c r="AOP529" s="76"/>
      <c r="AOQ529" s="76"/>
      <c r="AOR529" s="76"/>
      <c r="AOS529" s="76"/>
      <c r="AOT529" s="76"/>
      <c r="AOU529" s="76"/>
      <c r="AOV529" s="76"/>
      <c r="AOW529" s="76"/>
      <c r="AOX529" s="76"/>
      <c r="AOY529" s="76"/>
      <c r="AOZ529" s="76"/>
      <c r="APA529" s="76"/>
      <c r="APB529" s="76"/>
      <c r="APC529" s="76"/>
      <c r="APD529" s="76"/>
      <c r="APE529" s="76"/>
      <c r="APF529" s="76"/>
      <c r="APG529" s="76"/>
      <c r="APH529" s="76"/>
      <c r="API529" s="76"/>
      <c r="APJ529" s="76"/>
      <c r="APK529" s="76"/>
      <c r="APL529" s="76"/>
      <c r="APM529" s="76"/>
      <c r="APN529" s="76"/>
      <c r="APO529" s="76"/>
      <c r="APP529" s="76"/>
      <c r="APQ529" s="76"/>
      <c r="APR529" s="76"/>
      <c r="APS529" s="76"/>
      <c r="APT529" s="76"/>
      <c r="APU529" s="76"/>
      <c r="APV529" s="76"/>
      <c r="APW529" s="76"/>
      <c r="APX529" s="76"/>
      <c r="APY529" s="76"/>
      <c r="APZ529" s="76"/>
      <c r="AQA529" s="76"/>
      <c r="AQB529" s="76"/>
      <c r="AQC529" s="76"/>
      <c r="AQD529" s="76"/>
      <c r="AQE529" s="76"/>
      <c r="AQF529" s="76"/>
      <c r="AQG529" s="76"/>
      <c r="AQH529" s="76"/>
      <c r="AQI529" s="76"/>
      <c r="AQJ529" s="76"/>
      <c r="AQK529" s="76"/>
      <c r="AQL529" s="76"/>
      <c r="AQM529" s="76"/>
      <c r="AQN529" s="76"/>
      <c r="AQO529" s="76"/>
      <c r="AQP529" s="76"/>
      <c r="AQQ529" s="76"/>
      <c r="AQR529" s="76"/>
      <c r="AQS529" s="76"/>
      <c r="AQT529" s="76"/>
      <c r="AQU529" s="76"/>
      <c r="AQV529" s="76"/>
      <c r="AQW529" s="76"/>
      <c r="AQX529" s="76"/>
      <c r="AQY529" s="76"/>
      <c r="AQZ529" s="76"/>
      <c r="ARA529" s="76"/>
      <c r="ARB529" s="76"/>
      <c r="ARC529" s="76"/>
      <c r="ARD529" s="76"/>
      <c r="ARE529" s="76"/>
      <c r="ARF529" s="76"/>
      <c r="ARG529" s="76"/>
      <c r="ARH529" s="76"/>
      <c r="ARI529" s="76"/>
      <c r="ARJ529" s="76"/>
      <c r="ARK529" s="76"/>
      <c r="ARL529" s="76"/>
      <c r="ARM529" s="76"/>
      <c r="ARN529" s="76"/>
      <c r="ARO529" s="76"/>
      <c r="ARP529" s="76"/>
      <c r="ARQ529" s="76"/>
      <c r="ARR529" s="76"/>
      <c r="ARS529" s="76"/>
      <c r="ART529" s="76"/>
      <c r="ARU529" s="76"/>
      <c r="ARV529" s="76"/>
      <c r="ARW529" s="76"/>
      <c r="ARX529" s="76"/>
      <c r="ARY529" s="76"/>
      <c r="ARZ529" s="76"/>
      <c r="ASA529" s="76"/>
      <c r="ASB529" s="76"/>
      <c r="ASC529" s="76"/>
      <c r="ASD529" s="76"/>
      <c r="ASE529" s="76"/>
      <c r="ASF529" s="76"/>
      <c r="ASG529" s="76"/>
      <c r="ASH529" s="76"/>
      <c r="ASI529" s="76"/>
      <c r="ASJ529" s="76"/>
      <c r="ASK529" s="76"/>
      <c r="ASL529" s="76"/>
      <c r="ASM529" s="76"/>
      <c r="ASN529" s="76"/>
      <c r="ASO529" s="76"/>
      <c r="ASP529" s="76"/>
      <c r="ASQ529" s="76"/>
      <c r="ASR529" s="76"/>
      <c r="ASS529" s="76"/>
      <c r="AST529" s="76"/>
      <c r="ASU529" s="76"/>
      <c r="ASV529" s="76"/>
      <c r="ASW529" s="76"/>
      <c r="ASX529" s="76"/>
      <c r="ASY529" s="76"/>
      <c r="ASZ529" s="76"/>
      <c r="ATA529" s="76"/>
      <c r="ATB529" s="76"/>
      <c r="ATC529" s="76"/>
      <c r="ATD529" s="76"/>
      <c r="ATE529" s="76"/>
      <c r="ATF529" s="76"/>
      <c r="ATG529" s="76"/>
      <c r="ATH529" s="76"/>
      <c r="ATI529" s="76"/>
      <c r="ATJ529" s="76"/>
      <c r="ATK529" s="76"/>
      <c r="ATL529" s="76"/>
      <c r="ATM529" s="76"/>
      <c r="ATN529" s="76"/>
      <c r="ATO529" s="76"/>
      <c r="ATP529" s="76"/>
      <c r="ATQ529" s="76"/>
      <c r="ATR529" s="76"/>
      <c r="ATS529" s="76"/>
      <c r="ATT529" s="76"/>
      <c r="ATU529" s="76"/>
      <c r="ATV529" s="76"/>
      <c r="ATW529" s="76"/>
      <c r="ATX529" s="76"/>
      <c r="ATY529" s="76"/>
      <c r="ATZ529" s="76"/>
      <c r="AUA529" s="76"/>
      <c r="AUB529" s="76"/>
      <c r="AUC529" s="76"/>
      <c r="AUD529" s="76"/>
      <c r="AUE529" s="76"/>
      <c r="AUF529" s="76"/>
      <c r="AUG529" s="76"/>
      <c r="AUH529" s="76"/>
      <c r="AUI529" s="76"/>
      <c r="AUJ529" s="76"/>
      <c r="AUK529" s="76"/>
      <c r="AUL529" s="76"/>
      <c r="AUM529" s="76"/>
      <c r="AUN529" s="76"/>
      <c r="AUO529" s="76"/>
      <c r="AUP529" s="76"/>
      <c r="AUQ529" s="76"/>
      <c r="AUR529" s="76"/>
      <c r="AUS529" s="76"/>
      <c r="AUT529" s="76"/>
      <c r="AUU529" s="76"/>
      <c r="AUV529" s="76"/>
      <c r="AUW529" s="76"/>
      <c r="AUX529" s="76"/>
      <c r="AUY529" s="76"/>
      <c r="AUZ529" s="76"/>
      <c r="AVA529" s="76"/>
      <c r="AVB529" s="76"/>
      <c r="AVC529" s="76"/>
      <c r="AVD529" s="76"/>
      <c r="AVE529" s="76"/>
      <c r="AVF529" s="76"/>
      <c r="AVG529" s="76"/>
      <c r="AVH529" s="76"/>
      <c r="AVI529" s="76"/>
      <c r="AVJ529" s="76"/>
      <c r="AVK529" s="76"/>
      <c r="AVL529" s="76"/>
      <c r="AVM529" s="76"/>
      <c r="AVN529" s="76"/>
      <c r="AVO529" s="76"/>
      <c r="AVP529" s="76"/>
      <c r="AVQ529" s="76"/>
      <c r="AVR529" s="76"/>
      <c r="AVS529" s="76"/>
      <c r="AVT529" s="76"/>
      <c r="AVU529" s="76"/>
      <c r="AVV529" s="76"/>
      <c r="AVW529" s="76"/>
      <c r="AVX529" s="76"/>
      <c r="AVY529" s="76"/>
      <c r="AVZ529" s="76"/>
      <c r="AWA529" s="76"/>
      <c r="AWB529" s="76"/>
      <c r="AWC529" s="76"/>
      <c r="AWD529" s="76"/>
      <c r="AWE529" s="76"/>
      <c r="AWF529" s="76"/>
      <c r="AWG529" s="76"/>
      <c r="AWH529" s="76"/>
      <c r="AWI529" s="76"/>
      <c r="AWJ529" s="76"/>
      <c r="AWK529" s="76"/>
      <c r="AWL529" s="76"/>
      <c r="AWM529" s="76"/>
      <c r="AWN529" s="76"/>
      <c r="AWO529" s="76"/>
      <c r="AWP529" s="76"/>
      <c r="AWQ529" s="76"/>
      <c r="AWR529" s="76"/>
      <c r="AWS529" s="76"/>
      <c r="AWT529" s="76"/>
      <c r="AWU529" s="76"/>
      <c r="AWV529" s="76"/>
      <c r="AWW529" s="76"/>
      <c r="AWX529" s="76"/>
      <c r="AWY529" s="76"/>
      <c r="AWZ529" s="76"/>
      <c r="AXA529" s="76"/>
      <c r="AXB529" s="76"/>
      <c r="AXC529" s="76"/>
      <c r="AXD529" s="76"/>
      <c r="AXE529" s="76"/>
      <c r="AXF529" s="76"/>
      <c r="AXG529" s="76"/>
      <c r="AXH529" s="76"/>
      <c r="AXI529" s="76"/>
      <c r="AXJ529" s="76"/>
      <c r="AXK529" s="76"/>
      <c r="AXL529" s="76"/>
      <c r="AXM529" s="76"/>
      <c r="AXN529" s="76"/>
      <c r="AXO529" s="76"/>
      <c r="AXP529" s="76"/>
      <c r="AXQ529" s="76"/>
      <c r="AXR529" s="76"/>
      <c r="AXS529" s="76"/>
      <c r="AXT529" s="76"/>
      <c r="AXU529" s="76"/>
      <c r="AXV529" s="76"/>
      <c r="AXW529" s="76"/>
      <c r="AXX529" s="76"/>
      <c r="AXY529" s="76"/>
      <c r="AXZ529" s="76"/>
      <c r="AYA529" s="76"/>
      <c r="AYB529" s="76"/>
      <c r="AYC529" s="76"/>
      <c r="AYD529" s="76"/>
      <c r="AYE529" s="76"/>
      <c r="AYF529" s="76"/>
      <c r="AYG529" s="76"/>
      <c r="AYH529" s="76"/>
      <c r="AYI529" s="76"/>
      <c r="AYJ529" s="76"/>
      <c r="AYK529" s="76"/>
      <c r="AYL529" s="76"/>
      <c r="AYM529" s="76"/>
      <c r="AYN529" s="76"/>
      <c r="AYO529" s="76"/>
      <c r="AYP529" s="76"/>
      <c r="AYQ529" s="76"/>
      <c r="AYR529" s="76"/>
      <c r="AYS529" s="76"/>
      <c r="AYT529" s="76"/>
      <c r="AYU529" s="76"/>
      <c r="AYV529" s="76"/>
      <c r="AYW529" s="76"/>
      <c r="AYX529" s="76"/>
      <c r="AYY529" s="76"/>
      <c r="AYZ529" s="76"/>
      <c r="AZA529" s="76"/>
      <c r="AZB529" s="76"/>
      <c r="AZC529" s="76"/>
      <c r="AZD529" s="76"/>
      <c r="AZE529" s="76"/>
      <c r="AZF529" s="76"/>
      <c r="AZG529" s="76"/>
      <c r="AZH529" s="76"/>
      <c r="AZI529" s="76"/>
      <c r="AZJ529" s="76"/>
      <c r="AZK529" s="76"/>
      <c r="AZL529" s="76"/>
      <c r="AZM529" s="76"/>
      <c r="AZN529" s="76"/>
      <c r="AZO529" s="76"/>
      <c r="AZP529" s="76"/>
      <c r="AZQ529" s="76"/>
      <c r="AZR529" s="76"/>
      <c r="AZS529" s="76"/>
      <c r="AZT529" s="76"/>
      <c r="AZU529" s="76"/>
      <c r="AZV529" s="76"/>
      <c r="AZW529" s="76"/>
      <c r="AZX529" s="76"/>
      <c r="AZY529" s="76"/>
      <c r="AZZ529" s="76"/>
      <c r="BAA529" s="76"/>
      <c r="BAB529" s="76"/>
      <c r="BAC529" s="76"/>
      <c r="BAD529" s="76"/>
      <c r="BAE529" s="76"/>
      <c r="BAF529" s="76"/>
      <c r="BAG529" s="76"/>
      <c r="BAH529" s="76"/>
      <c r="BAI529" s="76"/>
      <c r="BAJ529" s="76"/>
      <c r="BAK529" s="76"/>
      <c r="BAL529" s="76"/>
      <c r="BAM529" s="76"/>
      <c r="BAN529" s="76"/>
      <c r="BAO529" s="76"/>
      <c r="BAP529" s="76"/>
      <c r="BAQ529" s="76"/>
      <c r="BAR529" s="76"/>
      <c r="BAS529" s="76"/>
      <c r="BAT529" s="76"/>
      <c r="BAU529" s="76"/>
      <c r="BAV529" s="76"/>
      <c r="BAW529" s="76"/>
      <c r="BAX529" s="76"/>
      <c r="BAY529" s="76"/>
      <c r="BAZ529" s="76"/>
      <c r="BBA529" s="76"/>
      <c r="BBB529" s="76"/>
      <c r="BBC529" s="76"/>
      <c r="BBD529" s="76"/>
      <c r="BBE529" s="76"/>
      <c r="BBF529" s="76"/>
      <c r="BBG529" s="76"/>
      <c r="BBH529" s="76"/>
      <c r="BBI529" s="76"/>
      <c r="BBJ529" s="76"/>
      <c r="BBK529" s="76"/>
      <c r="BBL529" s="76"/>
      <c r="BBM529" s="76"/>
      <c r="BBN529" s="76"/>
      <c r="BBO529" s="76"/>
      <c r="BBP529" s="76"/>
      <c r="BBQ529" s="76"/>
      <c r="BBR529" s="76"/>
      <c r="BBS529" s="76"/>
      <c r="BBT529" s="76"/>
      <c r="BBU529" s="76"/>
      <c r="BBV529" s="76"/>
      <c r="BBW529" s="76"/>
      <c r="BBX529" s="76"/>
      <c r="BBY529" s="76"/>
      <c r="BBZ529" s="76"/>
      <c r="BCA529" s="76"/>
      <c r="BCB529" s="76"/>
      <c r="BCC529" s="76"/>
      <c r="BCD529" s="76"/>
      <c r="BCE529" s="76"/>
      <c r="BCF529" s="76"/>
      <c r="BCG529" s="76"/>
      <c r="BCH529" s="76"/>
      <c r="BCI529" s="76"/>
      <c r="BCJ529" s="76"/>
      <c r="BCK529" s="76"/>
      <c r="BCL529" s="76"/>
      <c r="BCM529" s="76"/>
      <c r="BCN529" s="76"/>
      <c r="BCO529" s="76"/>
      <c r="BCP529" s="76"/>
      <c r="BCQ529" s="76"/>
      <c r="BCR529" s="76"/>
      <c r="BCS529" s="76"/>
      <c r="BCT529" s="76"/>
      <c r="BCU529" s="76"/>
      <c r="BCV529" s="76"/>
      <c r="BCW529" s="76"/>
      <c r="BCX529" s="76"/>
      <c r="BCY529" s="76"/>
      <c r="BCZ529" s="76"/>
      <c r="BDA529" s="76"/>
      <c r="BDB529" s="76"/>
      <c r="BDC529" s="76"/>
      <c r="BDD529" s="76"/>
      <c r="BDE529" s="76"/>
      <c r="BDF529" s="76"/>
      <c r="BDG529" s="76"/>
      <c r="BDH529" s="76"/>
      <c r="BDI529" s="76"/>
      <c r="BDJ529" s="76"/>
      <c r="BDK529" s="76"/>
      <c r="BDL529" s="76"/>
      <c r="BDM529" s="76"/>
      <c r="BDN529" s="76"/>
      <c r="BDO529" s="76"/>
      <c r="BDP529" s="76"/>
      <c r="BDQ529" s="76"/>
      <c r="BDR529" s="76"/>
      <c r="BDS529" s="76"/>
      <c r="BDT529" s="76"/>
      <c r="BDU529" s="76"/>
      <c r="BDV529" s="76"/>
      <c r="BDW529" s="76"/>
      <c r="BDX529" s="76"/>
      <c r="BDY529" s="76"/>
      <c r="BDZ529" s="76"/>
      <c r="BEA529" s="76"/>
      <c r="BEB529" s="76"/>
      <c r="BEC529" s="76"/>
      <c r="BED529" s="76"/>
      <c r="BEE529" s="76"/>
      <c r="BEF529" s="76"/>
      <c r="BEG529" s="76"/>
      <c r="BEH529" s="76"/>
      <c r="BEI529" s="76"/>
      <c r="BEJ529" s="76"/>
      <c r="BEK529" s="76"/>
      <c r="BEL529" s="76"/>
      <c r="BEM529" s="76"/>
      <c r="BEN529" s="76"/>
      <c r="BEO529" s="76"/>
      <c r="BEP529" s="76"/>
      <c r="BEQ529" s="76"/>
      <c r="BER529" s="76"/>
      <c r="BES529" s="76"/>
      <c r="BET529" s="76"/>
      <c r="BEU529" s="76"/>
      <c r="BEV529" s="76"/>
      <c r="BEW529" s="76"/>
      <c r="BEX529" s="76"/>
      <c r="BEY529" s="76"/>
      <c r="BEZ529" s="76"/>
      <c r="BFA529" s="76"/>
      <c r="BFB529" s="76"/>
      <c r="BFC529" s="76"/>
      <c r="BFD529" s="76"/>
      <c r="BFE529" s="76"/>
      <c r="BFF529" s="76"/>
      <c r="BFG529" s="76"/>
      <c r="BFH529" s="76"/>
      <c r="BFI529" s="76"/>
      <c r="BFJ529" s="76"/>
      <c r="BFK529" s="76"/>
      <c r="BFL529" s="76"/>
      <c r="BFM529" s="76"/>
      <c r="BFN529" s="76"/>
      <c r="BFO529" s="76"/>
      <c r="BFP529" s="76"/>
      <c r="BFQ529" s="76"/>
      <c r="BFR529" s="76"/>
      <c r="BFS529" s="76"/>
    </row>
    <row r="530" spans="1:1527" s="20" customFormat="1" ht="28" x14ac:dyDescent="0.25">
      <c r="A530" s="71" t="s">
        <v>338</v>
      </c>
      <c r="B530" s="278" t="s">
        <v>957</v>
      </c>
      <c r="C530" s="278" t="s">
        <v>930</v>
      </c>
      <c r="D530" s="278" t="s">
        <v>923</v>
      </c>
      <c r="E530" s="278"/>
      <c r="F530" s="309">
        <f t="shared" si="19"/>
        <v>1.5</v>
      </c>
      <c r="G530" s="278"/>
      <c r="H530" s="278">
        <v>0.15000000000000002</v>
      </c>
      <c r="I530" s="278">
        <v>0.30000000000000004</v>
      </c>
      <c r="J530" s="278">
        <v>0.375</v>
      </c>
      <c r="K530" s="278">
        <v>0.44999999999999996</v>
      </c>
      <c r="L530" s="278">
        <v>0.22499999999999998</v>
      </c>
      <c r="M530" s="278"/>
      <c r="N530" s="278"/>
      <c r="O530" s="278"/>
      <c r="P530" s="278"/>
      <c r="Q530" s="278"/>
      <c r="R530" s="278"/>
      <c r="BA530" s="76"/>
      <c r="BB530" s="76"/>
      <c r="BC530" s="76"/>
      <c r="BD530" s="76"/>
      <c r="BE530" s="76"/>
      <c r="BF530" s="76"/>
      <c r="BG530" s="76"/>
      <c r="BH530" s="76"/>
      <c r="BI530" s="76"/>
      <c r="BJ530" s="76"/>
      <c r="BK530" s="76"/>
      <c r="BL530" s="76"/>
      <c r="BM530" s="76"/>
      <c r="BN530" s="76"/>
      <c r="BO530" s="76"/>
      <c r="BP530" s="76"/>
      <c r="BQ530" s="76"/>
      <c r="BR530" s="76"/>
      <c r="BS530" s="76"/>
      <c r="BT530" s="76"/>
      <c r="BU530" s="76"/>
      <c r="BV530" s="76"/>
      <c r="BW530" s="76"/>
      <c r="BX530" s="76"/>
      <c r="BY530" s="76"/>
      <c r="BZ530" s="76"/>
      <c r="CA530" s="76"/>
      <c r="CB530" s="76"/>
      <c r="CC530" s="76"/>
      <c r="CD530" s="76"/>
      <c r="CE530" s="76"/>
      <c r="CF530" s="76"/>
      <c r="CG530" s="76"/>
      <c r="CH530" s="76"/>
      <c r="CI530" s="76"/>
      <c r="CJ530" s="76"/>
      <c r="CK530" s="76"/>
      <c r="CL530" s="76"/>
      <c r="CM530" s="76"/>
      <c r="CN530" s="76"/>
      <c r="CO530" s="76"/>
      <c r="CP530" s="76"/>
      <c r="CQ530" s="76"/>
      <c r="CR530" s="76"/>
      <c r="CS530" s="76"/>
      <c r="CT530" s="76"/>
      <c r="CU530" s="76"/>
      <c r="CV530" s="76"/>
      <c r="CW530" s="76"/>
      <c r="CX530" s="76"/>
      <c r="CY530" s="76"/>
      <c r="CZ530" s="76"/>
      <c r="DA530" s="76"/>
      <c r="DB530" s="76"/>
      <c r="DC530" s="76"/>
      <c r="DD530" s="76"/>
      <c r="DE530" s="76"/>
      <c r="DF530" s="76"/>
      <c r="DG530" s="76"/>
      <c r="DH530" s="76"/>
      <c r="DI530" s="76"/>
      <c r="DJ530" s="76"/>
      <c r="DK530" s="76"/>
      <c r="DL530" s="76"/>
      <c r="DM530" s="76"/>
      <c r="DN530" s="76"/>
      <c r="DO530" s="76"/>
      <c r="DP530" s="76"/>
      <c r="DQ530" s="76"/>
      <c r="DR530" s="76"/>
      <c r="DS530" s="76"/>
      <c r="DT530" s="76"/>
      <c r="DU530" s="76"/>
      <c r="DV530" s="76"/>
      <c r="DW530" s="76"/>
      <c r="DX530" s="76"/>
      <c r="DY530" s="76"/>
      <c r="DZ530" s="76"/>
      <c r="EA530" s="76"/>
      <c r="EB530" s="76"/>
      <c r="EC530" s="76"/>
      <c r="ED530" s="76"/>
      <c r="EE530" s="76"/>
      <c r="EF530" s="76"/>
      <c r="EG530" s="76"/>
      <c r="EH530" s="76"/>
      <c r="EI530" s="76"/>
      <c r="EJ530" s="76"/>
      <c r="EK530" s="76"/>
      <c r="EL530" s="76"/>
      <c r="EM530" s="76"/>
      <c r="EN530" s="76"/>
      <c r="EO530" s="76"/>
      <c r="EP530" s="76"/>
      <c r="EQ530" s="76"/>
      <c r="ER530" s="76"/>
      <c r="ES530" s="76"/>
      <c r="ET530" s="76"/>
      <c r="EU530" s="76"/>
      <c r="EV530" s="76"/>
      <c r="EW530" s="76"/>
      <c r="EX530" s="76"/>
      <c r="EY530" s="76"/>
      <c r="EZ530" s="76"/>
      <c r="FA530" s="76"/>
      <c r="FB530" s="76"/>
      <c r="FC530" s="76"/>
      <c r="FD530" s="76"/>
      <c r="FE530" s="76"/>
      <c r="FF530" s="76"/>
      <c r="FG530" s="76"/>
      <c r="FH530" s="76"/>
      <c r="FI530" s="76"/>
      <c r="FJ530" s="76"/>
      <c r="FK530" s="76"/>
      <c r="FL530" s="76"/>
      <c r="FM530" s="76"/>
      <c r="FN530" s="76"/>
      <c r="FO530" s="76"/>
      <c r="FP530" s="76"/>
      <c r="FQ530" s="76"/>
      <c r="FR530" s="76"/>
      <c r="FS530" s="76"/>
      <c r="FT530" s="76"/>
      <c r="FU530" s="76"/>
      <c r="FV530" s="76"/>
      <c r="FW530" s="76"/>
      <c r="FX530" s="76"/>
      <c r="FY530" s="76"/>
      <c r="FZ530" s="76"/>
      <c r="GA530" s="76"/>
      <c r="GB530" s="76"/>
      <c r="GC530" s="76"/>
      <c r="GD530" s="76"/>
      <c r="GE530" s="76"/>
      <c r="GF530" s="76"/>
      <c r="GG530" s="76"/>
      <c r="GH530" s="76"/>
      <c r="GI530" s="76"/>
      <c r="GJ530" s="76"/>
      <c r="GK530" s="76"/>
      <c r="GL530" s="76"/>
      <c r="GM530" s="76"/>
      <c r="GN530" s="76"/>
      <c r="GO530" s="76"/>
      <c r="GP530" s="76"/>
      <c r="GQ530" s="76"/>
      <c r="GR530" s="76"/>
      <c r="GS530" s="76"/>
      <c r="GT530" s="76"/>
      <c r="GU530" s="76"/>
      <c r="GV530" s="76"/>
      <c r="GW530" s="76"/>
      <c r="GX530" s="76"/>
      <c r="GY530" s="76"/>
      <c r="GZ530" s="76"/>
      <c r="HA530" s="76"/>
      <c r="HB530" s="76"/>
      <c r="HC530" s="76"/>
      <c r="HD530" s="76"/>
      <c r="HE530" s="76"/>
      <c r="HF530" s="76"/>
      <c r="HG530" s="76"/>
      <c r="HH530" s="76"/>
      <c r="HI530" s="76"/>
      <c r="HJ530" s="76"/>
      <c r="HK530" s="76"/>
      <c r="HL530" s="76"/>
      <c r="HM530" s="76"/>
      <c r="HN530" s="76"/>
      <c r="HO530" s="76"/>
      <c r="HP530" s="76"/>
      <c r="HQ530" s="76"/>
      <c r="HR530" s="76"/>
      <c r="HS530" s="76"/>
      <c r="HT530" s="76"/>
      <c r="HU530" s="76"/>
      <c r="HV530" s="76"/>
      <c r="HW530" s="76"/>
      <c r="HX530" s="76"/>
      <c r="HY530" s="76"/>
      <c r="HZ530" s="76"/>
      <c r="IA530" s="76"/>
      <c r="IB530" s="76"/>
      <c r="IC530" s="76"/>
      <c r="ID530" s="76"/>
      <c r="IE530" s="76"/>
      <c r="IF530" s="76"/>
      <c r="IG530" s="76"/>
      <c r="IH530" s="76"/>
      <c r="II530" s="76"/>
      <c r="IJ530" s="76"/>
      <c r="IK530" s="76"/>
      <c r="IL530" s="76"/>
      <c r="IM530" s="76"/>
      <c r="IN530" s="76"/>
      <c r="IO530" s="76"/>
      <c r="IP530" s="76"/>
      <c r="IQ530" s="76"/>
      <c r="IR530" s="76"/>
      <c r="IS530" s="76"/>
      <c r="IT530" s="76"/>
      <c r="IU530" s="76"/>
      <c r="IV530" s="76"/>
      <c r="IW530" s="76"/>
      <c r="IX530" s="76"/>
      <c r="IY530" s="76"/>
      <c r="IZ530" s="76"/>
      <c r="JA530" s="76"/>
      <c r="JB530" s="76"/>
      <c r="JC530" s="76"/>
      <c r="JD530" s="76"/>
      <c r="JE530" s="76"/>
      <c r="JF530" s="76"/>
      <c r="JG530" s="76"/>
      <c r="JH530" s="76"/>
      <c r="JI530" s="76"/>
      <c r="JJ530" s="76"/>
      <c r="JK530" s="76"/>
      <c r="JL530" s="76"/>
      <c r="JM530" s="76"/>
      <c r="JN530" s="76"/>
      <c r="JO530" s="76"/>
      <c r="JP530" s="76"/>
      <c r="JQ530" s="76"/>
      <c r="JR530" s="76"/>
      <c r="JS530" s="76"/>
      <c r="JT530" s="76"/>
      <c r="JU530" s="76"/>
      <c r="JV530" s="76"/>
      <c r="JW530" s="76"/>
      <c r="JX530" s="76"/>
      <c r="JY530" s="76"/>
      <c r="JZ530" s="76"/>
      <c r="KA530" s="76"/>
      <c r="KB530" s="76"/>
      <c r="KC530" s="76"/>
      <c r="KD530" s="76"/>
      <c r="KE530" s="76"/>
      <c r="KF530" s="76"/>
      <c r="KG530" s="76"/>
      <c r="KH530" s="76"/>
      <c r="KI530" s="76"/>
      <c r="KJ530" s="76"/>
      <c r="KK530" s="76"/>
      <c r="KL530" s="76"/>
      <c r="KM530" s="76"/>
      <c r="KN530" s="76"/>
      <c r="KO530" s="76"/>
      <c r="KP530" s="76"/>
      <c r="KQ530" s="76"/>
      <c r="KR530" s="76"/>
      <c r="KS530" s="76"/>
      <c r="KT530" s="76"/>
      <c r="KU530" s="76"/>
      <c r="KV530" s="76"/>
      <c r="KW530" s="76"/>
      <c r="KX530" s="76"/>
      <c r="KY530" s="76"/>
      <c r="KZ530" s="76"/>
      <c r="LA530" s="76"/>
      <c r="LB530" s="76"/>
      <c r="LC530" s="76"/>
      <c r="LD530" s="76"/>
      <c r="LE530" s="76"/>
      <c r="LF530" s="76"/>
      <c r="LG530" s="76"/>
      <c r="LH530" s="76"/>
      <c r="LI530" s="76"/>
      <c r="LJ530" s="76"/>
      <c r="LK530" s="76"/>
      <c r="LL530" s="76"/>
      <c r="LM530" s="76"/>
      <c r="LN530" s="76"/>
      <c r="LO530" s="76"/>
      <c r="LP530" s="76"/>
      <c r="LQ530" s="76"/>
      <c r="LR530" s="76"/>
      <c r="LS530" s="76"/>
      <c r="LT530" s="76"/>
      <c r="LU530" s="76"/>
      <c r="LV530" s="76"/>
      <c r="LW530" s="76"/>
      <c r="LX530" s="76"/>
      <c r="LY530" s="76"/>
      <c r="LZ530" s="76"/>
      <c r="MA530" s="76"/>
      <c r="MB530" s="76"/>
      <c r="MC530" s="76"/>
      <c r="MD530" s="76"/>
      <c r="ME530" s="76"/>
      <c r="MF530" s="76"/>
      <c r="MG530" s="76"/>
      <c r="MH530" s="76"/>
      <c r="MI530" s="76"/>
      <c r="MJ530" s="76"/>
      <c r="MK530" s="76"/>
      <c r="ML530" s="76"/>
      <c r="MM530" s="76"/>
      <c r="MN530" s="76"/>
      <c r="MO530" s="76"/>
      <c r="MP530" s="76"/>
      <c r="MQ530" s="76"/>
      <c r="MR530" s="76"/>
      <c r="MS530" s="76"/>
      <c r="MT530" s="76"/>
      <c r="MU530" s="76"/>
      <c r="MV530" s="76"/>
      <c r="MW530" s="76"/>
      <c r="MX530" s="76"/>
      <c r="MY530" s="76"/>
      <c r="MZ530" s="76"/>
      <c r="NA530" s="76"/>
      <c r="NB530" s="76"/>
      <c r="NC530" s="76"/>
      <c r="ND530" s="76"/>
      <c r="NE530" s="76"/>
      <c r="NF530" s="76"/>
      <c r="NG530" s="76"/>
      <c r="NH530" s="76"/>
      <c r="NI530" s="76"/>
      <c r="NJ530" s="76"/>
      <c r="NK530" s="76"/>
      <c r="NL530" s="76"/>
      <c r="NM530" s="76"/>
      <c r="NN530" s="76"/>
      <c r="NO530" s="76"/>
      <c r="NP530" s="76"/>
      <c r="NQ530" s="76"/>
      <c r="NR530" s="76"/>
      <c r="NS530" s="76"/>
      <c r="NT530" s="76"/>
      <c r="NU530" s="76"/>
      <c r="NV530" s="76"/>
      <c r="NW530" s="76"/>
      <c r="NX530" s="76"/>
      <c r="NY530" s="76"/>
      <c r="NZ530" s="76"/>
      <c r="OA530" s="76"/>
      <c r="OB530" s="76"/>
      <c r="OC530" s="76"/>
      <c r="OD530" s="76"/>
      <c r="OE530" s="76"/>
      <c r="OF530" s="76"/>
      <c r="OG530" s="76"/>
      <c r="OH530" s="76"/>
      <c r="OI530" s="76"/>
      <c r="OJ530" s="76"/>
      <c r="OK530" s="76"/>
      <c r="OL530" s="76"/>
      <c r="OM530" s="76"/>
      <c r="ON530" s="76"/>
      <c r="OO530" s="76"/>
      <c r="OP530" s="76"/>
      <c r="OQ530" s="76"/>
      <c r="OR530" s="76"/>
      <c r="OS530" s="76"/>
      <c r="OT530" s="76"/>
      <c r="OU530" s="76"/>
      <c r="OV530" s="76"/>
      <c r="OW530" s="76"/>
      <c r="OX530" s="76"/>
      <c r="OY530" s="76"/>
      <c r="OZ530" s="76"/>
      <c r="PA530" s="76"/>
      <c r="PB530" s="76"/>
      <c r="PC530" s="76"/>
      <c r="PD530" s="76"/>
      <c r="PE530" s="76"/>
      <c r="PF530" s="76"/>
      <c r="PG530" s="76"/>
      <c r="PH530" s="76"/>
      <c r="PI530" s="76"/>
      <c r="PJ530" s="76"/>
      <c r="PK530" s="76"/>
      <c r="PL530" s="76"/>
      <c r="PM530" s="76"/>
      <c r="PN530" s="76"/>
      <c r="PO530" s="76"/>
      <c r="PP530" s="76"/>
      <c r="PQ530" s="76"/>
      <c r="PR530" s="76"/>
      <c r="PS530" s="76"/>
      <c r="PT530" s="76"/>
      <c r="PU530" s="76"/>
      <c r="PV530" s="76"/>
      <c r="PW530" s="76"/>
      <c r="PX530" s="76"/>
      <c r="PY530" s="76"/>
      <c r="PZ530" s="76"/>
      <c r="QA530" s="76"/>
      <c r="QB530" s="76"/>
      <c r="QC530" s="76"/>
      <c r="QD530" s="76"/>
      <c r="QE530" s="76"/>
      <c r="QF530" s="76"/>
      <c r="QG530" s="76"/>
      <c r="QH530" s="76"/>
      <c r="QI530" s="76"/>
      <c r="QJ530" s="76"/>
      <c r="QK530" s="76"/>
      <c r="QL530" s="76"/>
      <c r="QM530" s="76"/>
      <c r="QN530" s="76"/>
      <c r="QO530" s="76"/>
      <c r="QP530" s="76"/>
      <c r="QQ530" s="76"/>
      <c r="QR530" s="76"/>
      <c r="QS530" s="76"/>
      <c r="QT530" s="76"/>
      <c r="QU530" s="76"/>
      <c r="QV530" s="76"/>
      <c r="QW530" s="76"/>
      <c r="QX530" s="76"/>
      <c r="QY530" s="76"/>
      <c r="QZ530" s="76"/>
      <c r="RA530" s="76"/>
      <c r="RB530" s="76"/>
      <c r="RC530" s="76"/>
      <c r="RD530" s="76"/>
      <c r="RE530" s="76"/>
      <c r="RF530" s="76"/>
      <c r="RG530" s="76"/>
      <c r="RH530" s="76"/>
      <c r="RI530" s="76"/>
      <c r="RJ530" s="76"/>
      <c r="RK530" s="76"/>
      <c r="RL530" s="76"/>
      <c r="RM530" s="76"/>
      <c r="RN530" s="76"/>
      <c r="RO530" s="76"/>
      <c r="RP530" s="76"/>
      <c r="RQ530" s="76"/>
      <c r="RR530" s="76"/>
      <c r="RS530" s="76"/>
      <c r="RT530" s="76"/>
      <c r="RU530" s="76"/>
      <c r="RV530" s="76"/>
      <c r="RW530" s="76"/>
      <c r="RX530" s="76"/>
      <c r="RY530" s="76"/>
      <c r="RZ530" s="76"/>
      <c r="SA530" s="76"/>
      <c r="SB530" s="76"/>
      <c r="SC530" s="76"/>
      <c r="SD530" s="76"/>
      <c r="SE530" s="76"/>
      <c r="SF530" s="76"/>
      <c r="SG530" s="76"/>
      <c r="SH530" s="76"/>
      <c r="SI530" s="76"/>
      <c r="SJ530" s="76"/>
      <c r="SK530" s="76"/>
      <c r="SL530" s="76"/>
      <c r="SM530" s="76"/>
      <c r="SN530" s="76"/>
      <c r="SO530" s="76"/>
      <c r="SP530" s="76"/>
      <c r="SQ530" s="76"/>
      <c r="SR530" s="76"/>
      <c r="SS530" s="76"/>
      <c r="ST530" s="76"/>
      <c r="SU530" s="76"/>
      <c r="SV530" s="76"/>
      <c r="SW530" s="76"/>
      <c r="SX530" s="76"/>
      <c r="SY530" s="76"/>
      <c r="SZ530" s="76"/>
      <c r="TA530" s="76"/>
      <c r="TB530" s="76"/>
      <c r="TC530" s="76"/>
      <c r="TD530" s="76"/>
      <c r="TE530" s="76"/>
      <c r="TF530" s="76"/>
      <c r="TG530" s="76"/>
      <c r="TH530" s="76"/>
      <c r="TI530" s="76"/>
      <c r="TJ530" s="76"/>
      <c r="TK530" s="76"/>
      <c r="TL530" s="76"/>
      <c r="TM530" s="76"/>
      <c r="TN530" s="76"/>
      <c r="TO530" s="76"/>
      <c r="TP530" s="76"/>
      <c r="TQ530" s="76"/>
      <c r="TR530" s="76"/>
      <c r="TS530" s="76"/>
      <c r="TT530" s="76"/>
      <c r="TU530" s="76"/>
      <c r="TV530" s="76"/>
      <c r="TW530" s="76"/>
      <c r="TX530" s="76"/>
      <c r="TY530" s="76"/>
      <c r="TZ530" s="76"/>
      <c r="UA530" s="76"/>
      <c r="UB530" s="76"/>
      <c r="UC530" s="76"/>
      <c r="UD530" s="76"/>
      <c r="UE530" s="76"/>
      <c r="UF530" s="76"/>
      <c r="UG530" s="76"/>
      <c r="UH530" s="76"/>
      <c r="UI530" s="76"/>
      <c r="UJ530" s="76"/>
      <c r="UK530" s="76"/>
      <c r="UL530" s="76"/>
      <c r="UM530" s="76"/>
      <c r="UN530" s="76"/>
      <c r="UO530" s="76"/>
      <c r="UP530" s="76"/>
      <c r="UQ530" s="76"/>
      <c r="UR530" s="76"/>
      <c r="US530" s="76"/>
      <c r="UT530" s="76"/>
      <c r="UU530" s="76"/>
      <c r="UV530" s="76"/>
      <c r="UW530" s="76"/>
      <c r="UX530" s="76"/>
      <c r="UY530" s="76"/>
      <c r="UZ530" s="76"/>
      <c r="VA530" s="76"/>
      <c r="VB530" s="76"/>
      <c r="VC530" s="76"/>
      <c r="VD530" s="76"/>
      <c r="VE530" s="76"/>
      <c r="VF530" s="76"/>
      <c r="VG530" s="76"/>
      <c r="VH530" s="76"/>
      <c r="VI530" s="76"/>
      <c r="VJ530" s="76"/>
      <c r="VK530" s="76"/>
      <c r="VL530" s="76"/>
      <c r="VM530" s="76"/>
      <c r="VN530" s="76"/>
      <c r="VO530" s="76"/>
      <c r="VP530" s="76"/>
      <c r="VQ530" s="76"/>
      <c r="VR530" s="76"/>
      <c r="VS530" s="76"/>
      <c r="VT530" s="76"/>
      <c r="VU530" s="76"/>
      <c r="VV530" s="76"/>
      <c r="VW530" s="76"/>
      <c r="VX530" s="76"/>
      <c r="VY530" s="76"/>
      <c r="VZ530" s="76"/>
      <c r="WA530" s="76"/>
      <c r="WB530" s="76"/>
      <c r="WC530" s="76"/>
      <c r="WD530" s="76"/>
      <c r="WE530" s="76"/>
      <c r="WF530" s="76"/>
      <c r="WG530" s="76"/>
      <c r="WH530" s="76"/>
      <c r="WI530" s="76"/>
      <c r="WJ530" s="76"/>
      <c r="WK530" s="76"/>
      <c r="WL530" s="76"/>
      <c r="WM530" s="76"/>
      <c r="WN530" s="76"/>
      <c r="WO530" s="76"/>
      <c r="WP530" s="76"/>
      <c r="WQ530" s="76"/>
      <c r="WR530" s="76"/>
      <c r="WS530" s="76"/>
      <c r="WT530" s="76"/>
      <c r="WU530" s="76"/>
      <c r="WV530" s="76"/>
      <c r="WW530" s="76"/>
      <c r="WX530" s="76"/>
      <c r="WY530" s="76"/>
      <c r="WZ530" s="76"/>
      <c r="XA530" s="76"/>
      <c r="XB530" s="76"/>
      <c r="XC530" s="76"/>
      <c r="XD530" s="76"/>
      <c r="XE530" s="76"/>
      <c r="XF530" s="76"/>
      <c r="XG530" s="76"/>
      <c r="XH530" s="76"/>
      <c r="XI530" s="76"/>
      <c r="XJ530" s="76"/>
      <c r="XK530" s="76"/>
      <c r="XL530" s="76"/>
      <c r="XM530" s="76"/>
      <c r="XN530" s="76"/>
      <c r="XO530" s="76"/>
      <c r="XP530" s="76"/>
      <c r="XQ530" s="76"/>
      <c r="XR530" s="76"/>
      <c r="XS530" s="76"/>
      <c r="XT530" s="76"/>
      <c r="XU530" s="76"/>
      <c r="XV530" s="76"/>
      <c r="XW530" s="76"/>
      <c r="XX530" s="76"/>
      <c r="XY530" s="76"/>
      <c r="XZ530" s="76"/>
      <c r="YA530" s="76"/>
      <c r="YB530" s="76"/>
      <c r="YC530" s="76"/>
      <c r="YD530" s="76"/>
      <c r="YE530" s="76"/>
      <c r="YF530" s="76"/>
      <c r="YG530" s="76"/>
      <c r="YH530" s="76"/>
      <c r="YI530" s="76"/>
      <c r="YJ530" s="76"/>
      <c r="YK530" s="76"/>
      <c r="YL530" s="76"/>
      <c r="YM530" s="76"/>
      <c r="YN530" s="76"/>
      <c r="YO530" s="76"/>
      <c r="YP530" s="76"/>
      <c r="YQ530" s="76"/>
      <c r="YR530" s="76"/>
      <c r="YS530" s="76"/>
      <c r="YT530" s="76"/>
      <c r="YU530" s="76"/>
      <c r="YV530" s="76"/>
      <c r="YW530" s="76"/>
      <c r="YX530" s="76"/>
      <c r="YY530" s="76"/>
      <c r="YZ530" s="76"/>
      <c r="ZA530" s="76"/>
      <c r="ZB530" s="76"/>
      <c r="ZC530" s="76"/>
      <c r="ZD530" s="76"/>
      <c r="ZE530" s="76"/>
      <c r="ZF530" s="76"/>
      <c r="ZG530" s="76"/>
      <c r="ZH530" s="76"/>
      <c r="ZI530" s="76"/>
      <c r="ZJ530" s="76"/>
      <c r="ZK530" s="76"/>
      <c r="ZL530" s="76"/>
      <c r="ZM530" s="76"/>
      <c r="ZN530" s="76"/>
      <c r="ZO530" s="76"/>
      <c r="ZP530" s="76"/>
      <c r="ZQ530" s="76"/>
      <c r="ZR530" s="76"/>
      <c r="ZS530" s="76"/>
      <c r="ZT530" s="76"/>
      <c r="ZU530" s="76"/>
      <c r="ZV530" s="76"/>
      <c r="ZW530" s="76"/>
      <c r="ZX530" s="76"/>
      <c r="ZY530" s="76"/>
      <c r="ZZ530" s="76"/>
      <c r="AAA530" s="76"/>
      <c r="AAB530" s="76"/>
      <c r="AAC530" s="76"/>
      <c r="AAD530" s="76"/>
      <c r="AAE530" s="76"/>
      <c r="AAF530" s="76"/>
      <c r="AAG530" s="76"/>
      <c r="AAH530" s="76"/>
      <c r="AAI530" s="76"/>
      <c r="AAJ530" s="76"/>
      <c r="AAK530" s="76"/>
      <c r="AAL530" s="76"/>
      <c r="AAM530" s="76"/>
      <c r="AAN530" s="76"/>
      <c r="AAO530" s="76"/>
      <c r="AAP530" s="76"/>
      <c r="AAQ530" s="76"/>
      <c r="AAR530" s="76"/>
      <c r="AAS530" s="76"/>
      <c r="AAT530" s="76"/>
      <c r="AAU530" s="76"/>
      <c r="AAV530" s="76"/>
      <c r="AAW530" s="76"/>
      <c r="AAX530" s="76"/>
      <c r="AAY530" s="76"/>
      <c r="AAZ530" s="76"/>
      <c r="ABA530" s="76"/>
      <c r="ABB530" s="76"/>
      <c r="ABC530" s="76"/>
      <c r="ABD530" s="76"/>
      <c r="ABE530" s="76"/>
      <c r="ABF530" s="76"/>
      <c r="ABG530" s="76"/>
      <c r="ABH530" s="76"/>
      <c r="ABI530" s="76"/>
      <c r="ABJ530" s="76"/>
      <c r="ABK530" s="76"/>
      <c r="ABL530" s="76"/>
      <c r="ABM530" s="76"/>
      <c r="ABN530" s="76"/>
      <c r="ABO530" s="76"/>
      <c r="ABP530" s="76"/>
      <c r="ABQ530" s="76"/>
      <c r="ABR530" s="76"/>
      <c r="ABS530" s="76"/>
      <c r="ABT530" s="76"/>
      <c r="ABU530" s="76"/>
      <c r="ABV530" s="76"/>
      <c r="ABW530" s="76"/>
      <c r="ABX530" s="76"/>
      <c r="ABY530" s="76"/>
      <c r="ABZ530" s="76"/>
      <c r="ACA530" s="76"/>
      <c r="ACB530" s="76"/>
      <c r="ACC530" s="76"/>
      <c r="ACD530" s="76"/>
      <c r="ACE530" s="76"/>
      <c r="ACF530" s="76"/>
      <c r="ACG530" s="76"/>
      <c r="ACH530" s="76"/>
      <c r="ACI530" s="76"/>
      <c r="ACJ530" s="76"/>
      <c r="ACK530" s="76"/>
      <c r="ACL530" s="76"/>
      <c r="ACM530" s="76"/>
      <c r="ACN530" s="76"/>
      <c r="ACO530" s="76"/>
      <c r="ACP530" s="76"/>
      <c r="ACQ530" s="76"/>
      <c r="ACR530" s="76"/>
      <c r="ACS530" s="76"/>
      <c r="ACT530" s="76"/>
      <c r="ACU530" s="76"/>
      <c r="ACV530" s="76"/>
      <c r="ACW530" s="76"/>
      <c r="ACX530" s="76"/>
      <c r="ACY530" s="76"/>
      <c r="ACZ530" s="76"/>
      <c r="ADA530" s="76"/>
      <c r="ADB530" s="76"/>
      <c r="ADC530" s="76"/>
      <c r="ADD530" s="76"/>
      <c r="ADE530" s="76"/>
      <c r="ADF530" s="76"/>
      <c r="ADG530" s="76"/>
      <c r="ADH530" s="76"/>
      <c r="ADI530" s="76"/>
      <c r="ADJ530" s="76"/>
      <c r="ADK530" s="76"/>
      <c r="ADL530" s="76"/>
      <c r="ADM530" s="76"/>
      <c r="ADN530" s="76"/>
      <c r="ADO530" s="76"/>
      <c r="ADP530" s="76"/>
      <c r="ADQ530" s="76"/>
      <c r="ADR530" s="76"/>
      <c r="ADS530" s="76"/>
      <c r="ADT530" s="76"/>
      <c r="ADU530" s="76"/>
      <c r="ADV530" s="76"/>
      <c r="ADW530" s="76"/>
      <c r="ADX530" s="76"/>
      <c r="ADY530" s="76"/>
      <c r="ADZ530" s="76"/>
      <c r="AEA530" s="76"/>
      <c r="AEB530" s="76"/>
      <c r="AEC530" s="76"/>
      <c r="AED530" s="76"/>
      <c r="AEE530" s="76"/>
      <c r="AEF530" s="76"/>
      <c r="AEG530" s="76"/>
      <c r="AEH530" s="76"/>
      <c r="AEI530" s="76"/>
      <c r="AEJ530" s="76"/>
      <c r="AEK530" s="76"/>
      <c r="AEL530" s="76"/>
      <c r="AEM530" s="76"/>
      <c r="AEN530" s="76"/>
      <c r="AEO530" s="76"/>
      <c r="AEP530" s="76"/>
      <c r="AEQ530" s="76"/>
      <c r="AER530" s="76"/>
      <c r="AES530" s="76"/>
      <c r="AET530" s="76"/>
      <c r="AEU530" s="76"/>
      <c r="AEV530" s="76"/>
      <c r="AEW530" s="76"/>
      <c r="AEX530" s="76"/>
      <c r="AEY530" s="76"/>
      <c r="AEZ530" s="76"/>
      <c r="AFA530" s="76"/>
      <c r="AFB530" s="76"/>
      <c r="AFC530" s="76"/>
      <c r="AFD530" s="76"/>
      <c r="AFE530" s="76"/>
      <c r="AFF530" s="76"/>
      <c r="AFG530" s="76"/>
      <c r="AFH530" s="76"/>
      <c r="AFI530" s="76"/>
      <c r="AFJ530" s="76"/>
      <c r="AFK530" s="76"/>
      <c r="AFL530" s="76"/>
      <c r="AFM530" s="76"/>
      <c r="AFN530" s="76"/>
      <c r="AFO530" s="76"/>
      <c r="AFP530" s="76"/>
      <c r="AFQ530" s="76"/>
      <c r="AFR530" s="76"/>
      <c r="AFS530" s="76"/>
      <c r="AFT530" s="76"/>
      <c r="AFU530" s="76"/>
      <c r="AFV530" s="76"/>
      <c r="AFW530" s="76"/>
      <c r="AFX530" s="76"/>
      <c r="AFY530" s="76"/>
      <c r="AFZ530" s="76"/>
      <c r="AGA530" s="76"/>
      <c r="AGB530" s="76"/>
      <c r="AGC530" s="76"/>
      <c r="AGD530" s="76"/>
      <c r="AGE530" s="76"/>
      <c r="AGF530" s="76"/>
      <c r="AGG530" s="76"/>
      <c r="AGH530" s="76"/>
      <c r="AGI530" s="76"/>
      <c r="AGJ530" s="76"/>
      <c r="AGK530" s="76"/>
      <c r="AGL530" s="76"/>
      <c r="AGM530" s="76"/>
      <c r="AGN530" s="76"/>
      <c r="AGO530" s="76"/>
      <c r="AGP530" s="76"/>
      <c r="AGQ530" s="76"/>
      <c r="AGR530" s="76"/>
      <c r="AGS530" s="76"/>
      <c r="AGT530" s="76"/>
      <c r="AGU530" s="76"/>
      <c r="AGV530" s="76"/>
      <c r="AGW530" s="76"/>
      <c r="AGX530" s="76"/>
      <c r="AGY530" s="76"/>
      <c r="AGZ530" s="76"/>
      <c r="AHA530" s="76"/>
      <c r="AHB530" s="76"/>
      <c r="AHC530" s="76"/>
      <c r="AHD530" s="76"/>
      <c r="AHE530" s="76"/>
      <c r="AHF530" s="76"/>
      <c r="AHG530" s="76"/>
      <c r="AHH530" s="76"/>
      <c r="AHI530" s="76"/>
      <c r="AHJ530" s="76"/>
      <c r="AHK530" s="76"/>
      <c r="AHL530" s="76"/>
      <c r="AHM530" s="76"/>
      <c r="AHN530" s="76"/>
      <c r="AHO530" s="76"/>
      <c r="AHP530" s="76"/>
      <c r="AHQ530" s="76"/>
      <c r="AHR530" s="76"/>
      <c r="AHS530" s="76"/>
      <c r="AHT530" s="76"/>
      <c r="AHU530" s="76"/>
      <c r="AHV530" s="76"/>
      <c r="AHW530" s="76"/>
      <c r="AHX530" s="76"/>
      <c r="AHY530" s="76"/>
      <c r="AHZ530" s="76"/>
      <c r="AIA530" s="76"/>
      <c r="AIB530" s="76"/>
      <c r="AIC530" s="76"/>
      <c r="AID530" s="76"/>
      <c r="AIE530" s="76"/>
      <c r="AIF530" s="76"/>
      <c r="AIG530" s="76"/>
      <c r="AIH530" s="76"/>
      <c r="AII530" s="76"/>
      <c r="AIJ530" s="76"/>
      <c r="AIK530" s="76"/>
      <c r="AIL530" s="76"/>
      <c r="AIM530" s="76"/>
      <c r="AIN530" s="76"/>
      <c r="AIO530" s="76"/>
      <c r="AIP530" s="76"/>
      <c r="AIQ530" s="76"/>
      <c r="AIR530" s="76"/>
      <c r="AIS530" s="76"/>
      <c r="AIT530" s="76"/>
      <c r="AIU530" s="76"/>
      <c r="AIV530" s="76"/>
      <c r="AIW530" s="76"/>
      <c r="AIX530" s="76"/>
      <c r="AIY530" s="76"/>
      <c r="AIZ530" s="76"/>
      <c r="AJA530" s="76"/>
      <c r="AJB530" s="76"/>
      <c r="AJC530" s="76"/>
      <c r="AJD530" s="76"/>
      <c r="AJE530" s="76"/>
      <c r="AJF530" s="76"/>
      <c r="AJG530" s="76"/>
      <c r="AJH530" s="76"/>
      <c r="AJI530" s="76"/>
      <c r="AJJ530" s="76"/>
      <c r="AJK530" s="76"/>
      <c r="AJL530" s="76"/>
      <c r="AJM530" s="76"/>
      <c r="AJN530" s="76"/>
      <c r="AJO530" s="76"/>
      <c r="AJP530" s="76"/>
      <c r="AJQ530" s="76"/>
      <c r="AJR530" s="76"/>
      <c r="AJS530" s="76"/>
      <c r="AJT530" s="76"/>
      <c r="AJU530" s="76"/>
      <c r="AJV530" s="76"/>
      <c r="AJW530" s="76"/>
      <c r="AJX530" s="76"/>
      <c r="AJY530" s="76"/>
      <c r="AJZ530" s="76"/>
      <c r="AKA530" s="76"/>
      <c r="AKB530" s="76"/>
      <c r="AKC530" s="76"/>
      <c r="AKD530" s="76"/>
      <c r="AKE530" s="76"/>
      <c r="AKF530" s="76"/>
      <c r="AKG530" s="76"/>
      <c r="AKH530" s="76"/>
      <c r="AKI530" s="76"/>
      <c r="AKJ530" s="76"/>
      <c r="AKK530" s="76"/>
      <c r="AKL530" s="76"/>
      <c r="AKM530" s="76"/>
      <c r="AKN530" s="76"/>
      <c r="AKO530" s="76"/>
      <c r="AKP530" s="76"/>
      <c r="AKQ530" s="76"/>
      <c r="AKR530" s="76"/>
      <c r="AKS530" s="76"/>
      <c r="AKT530" s="76"/>
      <c r="AKU530" s="76"/>
      <c r="AKV530" s="76"/>
      <c r="AKW530" s="76"/>
      <c r="AKX530" s="76"/>
      <c r="AKY530" s="76"/>
      <c r="AKZ530" s="76"/>
      <c r="ALA530" s="76"/>
      <c r="ALB530" s="76"/>
      <c r="ALC530" s="76"/>
      <c r="ALD530" s="76"/>
      <c r="ALE530" s="76"/>
      <c r="ALF530" s="76"/>
      <c r="ALG530" s="76"/>
      <c r="ALH530" s="76"/>
      <c r="ALI530" s="76"/>
      <c r="ALJ530" s="76"/>
      <c r="ALK530" s="76"/>
      <c r="ALL530" s="76"/>
      <c r="ALM530" s="76"/>
      <c r="ALN530" s="76"/>
      <c r="ALO530" s="76"/>
      <c r="ALP530" s="76"/>
      <c r="ALQ530" s="76"/>
      <c r="ALR530" s="76"/>
      <c r="ALS530" s="76"/>
      <c r="ALT530" s="76"/>
      <c r="ALU530" s="76"/>
      <c r="ALV530" s="76"/>
      <c r="ALW530" s="76"/>
      <c r="ALX530" s="76"/>
      <c r="ALY530" s="76"/>
      <c r="ALZ530" s="76"/>
      <c r="AMA530" s="76"/>
      <c r="AMB530" s="76"/>
      <c r="AMC530" s="76"/>
      <c r="AMD530" s="76"/>
      <c r="AME530" s="76"/>
      <c r="AMF530" s="76"/>
      <c r="AMG530" s="76"/>
      <c r="AMH530" s="76"/>
      <c r="AMI530" s="76"/>
      <c r="AMJ530" s="76"/>
      <c r="AMK530" s="76"/>
      <c r="AML530" s="76"/>
      <c r="AMM530" s="76"/>
      <c r="AMN530" s="76"/>
      <c r="AMO530" s="76"/>
      <c r="AMP530" s="76"/>
      <c r="AMQ530" s="76"/>
      <c r="AMR530" s="76"/>
      <c r="AMS530" s="76"/>
      <c r="AMT530" s="76"/>
      <c r="AMU530" s="76"/>
      <c r="AMV530" s="76"/>
      <c r="AMW530" s="76"/>
      <c r="AMX530" s="76"/>
      <c r="AMY530" s="76"/>
      <c r="AMZ530" s="76"/>
      <c r="ANA530" s="76"/>
      <c r="ANB530" s="76"/>
      <c r="ANC530" s="76"/>
      <c r="AND530" s="76"/>
      <c r="ANE530" s="76"/>
      <c r="ANF530" s="76"/>
      <c r="ANG530" s="76"/>
      <c r="ANH530" s="76"/>
      <c r="ANI530" s="76"/>
      <c r="ANJ530" s="76"/>
      <c r="ANK530" s="76"/>
      <c r="ANL530" s="76"/>
      <c r="ANM530" s="76"/>
      <c r="ANN530" s="76"/>
      <c r="ANO530" s="76"/>
      <c r="ANP530" s="76"/>
      <c r="ANQ530" s="76"/>
      <c r="ANR530" s="76"/>
      <c r="ANS530" s="76"/>
      <c r="ANT530" s="76"/>
      <c r="ANU530" s="76"/>
      <c r="ANV530" s="76"/>
      <c r="ANW530" s="76"/>
      <c r="ANX530" s="76"/>
      <c r="ANY530" s="76"/>
      <c r="ANZ530" s="76"/>
      <c r="AOA530" s="76"/>
      <c r="AOB530" s="76"/>
      <c r="AOC530" s="76"/>
      <c r="AOD530" s="76"/>
      <c r="AOE530" s="76"/>
      <c r="AOF530" s="76"/>
      <c r="AOG530" s="76"/>
      <c r="AOH530" s="76"/>
      <c r="AOI530" s="76"/>
      <c r="AOJ530" s="76"/>
      <c r="AOK530" s="76"/>
      <c r="AOL530" s="76"/>
      <c r="AOM530" s="76"/>
      <c r="AON530" s="76"/>
      <c r="AOO530" s="76"/>
      <c r="AOP530" s="76"/>
      <c r="AOQ530" s="76"/>
      <c r="AOR530" s="76"/>
      <c r="AOS530" s="76"/>
      <c r="AOT530" s="76"/>
      <c r="AOU530" s="76"/>
      <c r="AOV530" s="76"/>
      <c r="AOW530" s="76"/>
      <c r="AOX530" s="76"/>
      <c r="AOY530" s="76"/>
      <c r="AOZ530" s="76"/>
      <c r="APA530" s="76"/>
      <c r="APB530" s="76"/>
      <c r="APC530" s="76"/>
      <c r="APD530" s="76"/>
      <c r="APE530" s="76"/>
      <c r="APF530" s="76"/>
      <c r="APG530" s="76"/>
      <c r="APH530" s="76"/>
      <c r="API530" s="76"/>
      <c r="APJ530" s="76"/>
      <c r="APK530" s="76"/>
      <c r="APL530" s="76"/>
      <c r="APM530" s="76"/>
      <c r="APN530" s="76"/>
      <c r="APO530" s="76"/>
      <c r="APP530" s="76"/>
      <c r="APQ530" s="76"/>
      <c r="APR530" s="76"/>
      <c r="APS530" s="76"/>
      <c r="APT530" s="76"/>
      <c r="APU530" s="76"/>
      <c r="APV530" s="76"/>
      <c r="APW530" s="76"/>
      <c r="APX530" s="76"/>
      <c r="APY530" s="76"/>
      <c r="APZ530" s="76"/>
      <c r="AQA530" s="76"/>
      <c r="AQB530" s="76"/>
      <c r="AQC530" s="76"/>
      <c r="AQD530" s="76"/>
      <c r="AQE530" s="76"/>
      <c r="AQF530" s="76"/>
      <c r="AQG530" s="76"/>
      <c r="AQH530" s="76"/>
      <c r="AQI530" s="76"/>
      <c r="AQJ530" s="76"/>
      <c r="AQK530" s="76"/>
      <c r="AQL530" s="76"/>
      <c r="AQM530" s="76"/>
      <c r="AQN530" s="76"/>
      <c r="AQO530" s="76"/>
      <c r="AQP530" s="76"/>
      <c r="AQQ530" s="76"/>
      <c r="AQR530" s="76"/>
      <c r="AQS530" s="76"/>
      <c r="AQT530" s="76"/>
      <c r="AQU530" s="76"/>
      <c r="AQV530" s="76"/>
      <c r="AQW530" s="76"/>
      <c r="AQX530" s="76"/>
      <c r="AQY530" s="76"/>
      <c r="AQZ530" s="76"/>
      <c r="ARA530" s="76"/>
      <c r="ARB530" s="76"/>
      <c r="ARC530" s="76"/>
      <c r="ARD530" s="76"/>
      <c r="ARE530" s="76"/>
      <c r="ARF530" s="76"/>
      <c r="ARG530" s="76"/>
      <c r="ARH530" s="76"/>
      <c r="ARI530" s="76"/>
      <c r="ARJ530" s="76"/>
      <c r="ARK530" s="76"/>
      <c r="ARL530" s="76"/>
      <c r="ARM530" s="76"/>
      <c r="ARN530" s="76"/>
      <c r="ARO530" s="76"/>
      <c r="ARP530" s="76"/>
      <c r="ARQ530" s="76"/>
      <c r="ARR530" s="76"/>
      <c r="ARS530" s="76"/>
      <c r="ART530" s="76"/>
      <c r="ARU530" s="76"/>
      <c r="ARV530" s="76"/>
      <c r="ARW530" s="76"/>
      <c r="ARX530" s="76"/>
      <c r="ARY530" s="76"/>
      <c r="ARZ530" s="76"/>
      <c r="ASA530" s="76"/>
      <c r="ASB530" s="76"/>
      <c r="ASC530" s="76"/>
      <c r="ASD530" s="76"/>
      <c r="ASE530" s="76"/>
      <c r="ASF530" s="76"/>
      <c r="ASG530" s="76"/>
      <c r="ASH530" s="76"/>
      <c r="ASI530" s="76"/>
      <c r="ASJ530" s="76"/>
      <c r="ASK530" s="76"/>
      <c r="ASL530" s="76"/>
      <c r="ASM530" s="76"/>
      <c r="ASN530" s="76"/>
      <c r="ASO530" s="76"/>
      <c r="ASP530" s="76"/>
      <c r="ASQ530" s="76"/>
      <c r="ASR530" s="76"/>
      <c r="ASS530" s="76"/>
      <c r="AST530" s="76"/>
      <c r="ASU530" s="76"/>
      <c r="ASV530" s="76"/>
      <c r="ASW530" s="76"/>
      <c r="ASX530" s="76"/>
      <c r="ASY530" s="76"/>
      <c r="ASZ530" s="76"/>
      <c r="ATA530" s="76"/>
      <c r="ATB530" s="76"/>
      <c r="ATC530" s="76"/>
      <c r="ATD530" s="76"/>
      <c r="ATE530" s="76"/>
      <c r="ATF530" s="76"/>
      <c r="ATG530" s="76"/>
      <c r="ATH530" s="76"/>
      <c r="ATI530" s="76"/>
      <c r="ATJ530" s="76"/>
      <c r="ATK530" s="76"/>
      <c r="ATL530" s="76"/>
      <c r="ATM530" s="76"/>
      <c r="ATN530" s="76"/>
      <c r="ATO530" s="76"/>
      <c r="ATP530" s="76"/>
      <c r="ATQ530" s="76"/>
      <c r="ATR530" s="76"/>
      <c r="ATS530" s="76"/>
      <c r="ATT530" s="76"/>
      <c r="ATU530" s="76"/>
      <c r="ATV530" s="76"/>
      <c r="ATW530" s="76"/>
      <c r="ATX530" s="76"/>
      <c r="ATY530" s="76"/>
      <c r="ATZ530" s="76"/>
      <c r="AUA530" s="76"/>
      <c r="AUB530" s="76"/>
      <c r="AUC530" s="76"/>
      <c r="AUD530" s="76"/>
      <c r="AUE530" s="76"/>
      <c r="AUF530" s="76"/>
      <c r="AUG530" s="76"/>
      <c r="AUH530" s="76"/>
      <c r="AUI530" s="76"/>
      <c r="AUJ530" s="76"/>
      <c r="AUK530" s="76"/>
      <c r="AUL530" s="76"/>
      <c r="AUM530" s="76"/>
      <c r="AUN530" s="76"/>
      <c r="AUO530" s="76"/>
      <c r="AUP530" s="76"/>
      <c r="AUQ530" s="76"/>
      <c r="AUR530" s="76"/>
      <c r="AUS530" s="76"/>
      <c r="AUT530" s="76"/>
      <c r="AUU530" s="76"/>
      <c r="AUV530" s="76"/>
      <c r="AUW530" s="76"/>
      <c r="AUX530" s="76"/>
      <c r="AUY530" s="76"/>
      <c r="AUZ530" s="76"/>
      <c r="AVA530" s="76"/>
      <c r="AVB530" s="76"/>
      <c r="AVC530" s="76"/>
      <c r="AVD530" s="76"/>
      <c r="AVE530" s="76"/>
      <c r="AVF530" s="76"/>
      <c r="AVG530" s="76"/>
      <c r="AVH530" s="76"/>
      <c r="AVI530" s="76"/>
      <c r="AVJ530" s="76"/>
      <c r="AVK530" s="76"/>
      <c r="AVL530" s="76"/>
      <c r="AVM530" s="76"/>
      <c r="AVN530" s="76"/>
      <c r="AVO530" s="76"/>
      <c r="AVP530" s="76"/>
      <c r="AVQ530" s="76"/>
      <c r="AVR530" s="76"/>
      <c r="AVS530" s="76"/>
      <c r="AVT530" s="76"/>
      <c r="AVU530" s="76"/>
      <c r="AVV530" s="76"/>
      <c r="AVW530" s="76"/>
      <c r="AVX530" s="76"/>
      <c r="AVY530" s="76"/>
      <c r="AVZ530" s="76"/>
      <c r="AWA530" s="76"/>
      <c r="AWB530" s="76"/>
      <c r="AWC530" s="76"/>
      <c r="AWD530" s="76"/>
      <c r="AWE530" s="76"/>
      <c r="AWF530" s="76"/>
      <c r="AWG530" s="76"/>
      <c r="AWH530" s="76"/>
      <c r="AWI530" s="76"/>
      <c r="AWJ530" s="76"/>
      <c r="AWK530" s="76"/>
      <c r="AWL530" s="76"/>
      <c r="AWM530" s="76"/>
      <c r="AWN530" s="76"/>
      <c r="AWO530" s="76"/>
      <c r="AWP530" s="76"/>
      <c r="AWQ530" s="76"/>
      <c r="AWR530" s="76"/>
      <c r="AWS530" s="76"/>
      <c r="AWT530" s="76"/>
      <c r="AWU530" s="76"/>
      <c r="AWV530" s="76"/>
      <c r="AWW530" s="76"/>
      <c r="AWX530" s="76"/>
      <c r="AWY530" s="76"/>
      <c r="AWZ530" s="76"/>
      <c r="AXA530" s="76"/>
      <c r="AXB530" s="76"/>
      <c r="AXC530" s="76"/>
      <c r="AXD530" s="76"/>
      <c r="AXE530" s="76"/>
      <c r="AXF530" s="76"/>
      <c r="AXG530" s="76"/>
      <c r="AXH530" s="76"/>
      <c r="AXI530" s="76"/>
      <c r="AXJ530" s="76"/>
      <c r="AXK530" s="76"/>
      <c r="AXL530" s="76"/>
      <c r="AXM530" s="76"/>
      <c r="AXN530" s="76"/>
      <c r="AXO530" s="76"/>
      <c r="AXP530" s="76"/>
      <c r="AXQ530" s="76"/>
      <c r="AXR530" s="76"/>
      <c r="AXS530" s="76"/>
      <c r="AXT530" s="76"/>
      <c r="AXU530" s="76"/>
      <c r="AXV530" s="76"/>
      <c r="AXW530" s="76"/>
      <c r="AXX530" s="76"/>
      <c r="AXY530" s="76"/>
      <c r="AXZ530" s="76"/>
      <c r="AYA530" s="76"/>
      <c r="AYB530" s="76"/>
      <c r="AYC530" s="76"/>
      <c r="AYD530" s="76"/>
      <c r="AYE530" s="76"/>
      <c r="AYF530" s="76"/>
      <c r="AYG530" s="76"/>
      <c r="AYH530" s="76"/>
      <c r="AYI530" s="76"/>
      <c r="AYJ530" s="76"/>
      <c r="AYK530" s="76"/>
      <c r="AYL530" s="76"/>
      <c r="AYM530" s="76"/>
      <c r="AYN530" s="76"/>
      <c r="AYO530" s="76"/>
      <c r="AYP530" s="76"/>
      <c r="AYQ530" s="76"/>
      <c r="AYR530" s="76"/>
      <c r="AYS530" s="76"/>
      <c r="AYT530" s="76"/>
      <c r="AYU530" s="76"/>
      <c r="AYV530" s="76"/>
      <c r="AYW530" s="76"/>
      <c r="AYX530" s="76"/>
      <c r="AYY530" s="76"/>
      <c r="AYZ530" s="76"/>
      <c r="AZA530" s="76"/>
      <c r="AZB530" s="76"/>
      <c r="AZC530" s="76"/>
      <c r="AZD530" s="76"/>
      <c r="AZE530" s="76"/>
      <c r="AZF530" s="76"/>
      <c r="AZG530" s="76"/>
      <c r="AZH530" s="76"/>
      <c r="AZI530" s="76"/>
      <c r="AZJ530" s="76"/>
      <c r="AZK530" s="76"/>
      <c r="AZL530" s="76"/>
      <c r="AZM530" s="76"/>
      <c r="AZN530" s="76"/>
      <c r="AZO530" s="76"/>
      <c r="AZP530" s="76"/>
      <c r="AZQ530" s="76"/>
      <c r="AZR530" s="76"/>
      <c r="AZS530" s="76"/>
      <c r="AZT530" s="76"/>
      <c r="AZU530" s="76"/>
      <c r="AZV530" s="76"/>
      <c r="AZW530" s="76"/>
      <c r="AZX530" s="76"/>
      <c r="AZY530" s="76"/>
      <c r="AZZ530" s="76"/>
      <c r="BAA530" s="76"/>
      <c r="BAB530" s="76"/>
      <c r="BAC530" s="76"/>
      <c r="BAD530" s="76"/>
      <c r="BAE530" s="76"/>
      <c r="BAF530" s="76"/>
      <c r="BAG530" s="76"/>
      <c r="BAH530" s="76"/>
      <c r="BAI530" s="76"/>
      <c r="BAJ530" s="76"/>
      <c r="BAK530" s="76"/>
      <c r="BAL530" s="76"/>
      <c r="BAM530" s="76"/>
      <c r="BAN530" s="76"/>
      <c r="BAO530" s="76"/>
      <c r="BAP530" s="76"/>
      <c r="BAQ530" s="76"/>
      <c r="BAR530" s="76"/>
      <c r="BAS530" s="76"/>
      <c r="BAT530" s="76"/>
      <c r="BAU530" s="76"/>
      <c r="BAV530" s="76"/>
      <c r="BAW530" s="76"/>
      <c r="BAX530" s="76"/>
      <c r="BAY530" s="76"/>
      <c r="BAZ530" s="76"/>
      <c r="BBA530" s="76"/>
      <c r="BBB530" s="76"/>
      <c r="BBC530" s="76"/>
      <c r="BBD530" s="76"/>
      <c r="BBE530" s="76"/>
      <c r="BBF530" s="76"/>
      <c r="BBG530" s="76"/>
      <c r="BBH530" s="76"/>
      <c r="BBI530" s="76"/>
      <c r="BBJ530" s="76"/>
      <c r="BBK530" s="76"/>
      <c r="BBL530" s="76"/>
      <c r="BBM530" s="76"/>
      <c r="BBN530" s="76"/>
      <c r="BBO530" s="76"/>
      <c r="BBP530" s="76"/>
      <c r="BBQ530" s="76"/>
      <c r="BBR530" s="76"/>
      <c r="BBS530" s="76"/>
      <c r="BBT530" s="76"/>
      <c r="BBU530" s="76"/>
      <c r="BBV530" s="76"/>
      <c r="BBW530" s="76"/>
      <c r="BBX530" s="76"/>
      <c r="BBY530" s="76"/>
      <c r="BBZ530" s="76"/>
      <c r="BCA530" s="76"/>
      <c r="BCB530" s="76"/>
      <c r="BCC530" s="76"/>
      <c r="BCD530" s="76"/>
      <c r="BCE530" s="76"/>
      <c r="BCF530" s="76"/>
      <c r="BCG530" s="76"/>
      <c r="BCH530" s="76"/>
      <c r="BCI530" s="76"/>
      <c r="BCJ530" s="76"/>
      <c r="BCK530" s="76"/>
      <c r="BCL530" s="76"/>
      <c r="BCM530" s="76"/>
      <c r="BCN530" s="76"/>
      <c r="BCO530" s="76"/>
      <c r="BCP530" s="76"/>
      <c r="BCQ530" s="76"/>
      <c r="BCR530" s="76"/>
      <c r="BCS530" s="76"/>
      <c r="BCT530" s="76"/>
      <c r="BCU530" s="76"/>
      <c r="BCV530" s="76"/>
      <c r="BCW530" s="76"/>
      <c r="BCX530" s="76"/>
      <c r="BCY530" s="76"/>
      <c r="BCZ530" s="76"/>
      <c r="BDA530" s="76"/>
      <c r="BDB530" s="76"/>
      <c r="BDC530" s="76"/>
      <c r="BDD530" s="76"/>
      <c r="BDE530" s="76"/>
      <c r="BDF530" s="76"/>
      <c r="BDG530" s="76"/>
      <c r="BDH530" s="76"/>
      <c r="BDI530" s="76"/>
      <c r="BDJ530" s="76"/>
      <c r="BDK530" s="76"/>
      <c r="BDL530" s="76"/>
      <c r="BDM530" s="76"/>
      <c r="BDN530" s="76"/>
      <c r="BDO530" s="76"/>
      <c r="BDP530" s="76"/>
      <c r="BDQ530" s="76"/>
      <c r="BDR530" s="76"/>
      <c r="BDS530" s="76"/>
      <c r="BDT530" s="76"/>
      <c r="BDU530" s="76"/>
      <c r="BDV530" s="76"/>
      <c r="BDW530" s="76"/>
      <c r="BDX530" s="76"/>
      <c r="BDY530" s="76"/>
      <c r="BDZ530" s="76"/>
      <c r="BEA530" s="76"/>
      <c r="BEB530" s="76"/>
      <c r="BEC530" s="76"/>
      <c r="BED530" s="76"/>
      <c r="BEE530" s="76"/>
      <c r="BEF530" s="76"/>
      <c r="BEG530" s="76"/>
      <c r="BEH530" s="76"/>
      <c r="BEI530" s="76"/>
      <c r="BEJ530" s="76"/>
      <c r="BEK530" s="76"/>
      <c r="BEL530" s="76"/>
      <c r="BEM530" s="76"/>
      <c r="BEN530" s="76"/>
      <c r="BEO530" s="76"/>
      <c r="BEP530" s="76"/>
      <c r="BEQ530" s="76"/>
      <c r="BER530" s="76"/>
      <c r="BES530" s="76"/>
      <c r="BET530" s="76"/>
      <c r="BEU530" s="76"/>
      <c r="BEV530" s="76"/>
      <c r="BEW530" s="76"/>
      <c r="BEX530" s="76"/>
      <c r="BEY530" s="76"/>
      <c r="BEZ530" s="76"/>
      <c r="BFA530" s="76"/>
      <c r="BFB530" s="76"/>
      <c r="BFC530" s="76"/>
      <c r="BFD530" s="76"/>
      <c r="BFE530" s="76"/>
      <c r="BFF530" s="76"/>
      <c r="BFG530" s="76"/>
      <c r="BFH530" s="76"/>
      <c r="BFI530" s="76"/>
      <c r="BFJ530" s="76"/>
      <c r="BFK530" s="76"/>
      <c r="BFL530" s="76"/>
      <c r="BFM530" s="76"/>
      <c r="BFN530" s="76"/>
      <c r="BFO530" s="76"/>
      <c r="BFP530" s="76"/>
      <c r="BFQ530" s="76"/>
      <c r="BFR530" s="76"/>
      <c r="BFS530" s="76"/>
    </row>
    <row r="531" spans="1:1527" s="20" customFormat="1" ht="28" x14ac:dyDescent="0.25">
      <c r="A531" s="71" t="s">
        <v>338</v>
      </c>
      <c r="B531" s="278" t="s">
        <v>956</v>
      </c>
      <c r="C531" s="278" t="s">
        <v>930</v>
      </c>
      <c r="D531" s="278" t="s">
        <v>378</v>
      </c>
      <c r="E531" s="278"/>
      <c r="F531" s="309">
        <f t="shared" si="19"/>
        <v>16</v>
      </c>
      <c r="G531" s="278"/>
      <c r="H531" s="278">
        <v>1.6</v>
      </c>
      <c r="I531" s="278">
        <v>3.2</v>
      </c>
      <c r="J531" s="278">
        <v>4</v>
      </c>
      <c r="K531" s="278">
        <v>4.8</v>
      </c>
      <c r="L531" s="278">
        <v>2.4</v>
      </c>
      <c r="M531" s="278"/>
      <c r="N531" s="278"/>
      <c r="O531" s="278"/>
      <c r="P531" s="278"/>
      <c r="Q531" s="278"/>
      <c r="R531" s="278"/>
      <c r="BA531" s="76"/>
      <c r="BB531" s="76"/>
      <c r="BC531" s="76"/>
      <c r="BD531" s="76"/>
      <c r="BE531" s="76"/>
      <c r="BF531" s="76"/>
      <c r="BG531" s="76"/>
      <c r="BH531" s="76"/>
      <c r="BI531" s="76"/>
      <c r="BJ531" s="76"/>
      <c r="BK531" s="76"/>
      <c r="BL531" s="76"/>
      <c r="BM531" s="76"/>
      <c r="BN531" s="76"/>
      <c r="BO531" s="76"/>
      <c r="BP531" s="76"/>
      <c r="BQ531" s="76"/>
      <c r="BR531" s="76"/>
      <c r="BS531" s="76"/>
      <c r="BT531" s="76"/>
      <c r="BU531" s="76"/>
      <c r="BV531" s="76"/>
      <c r="BW531" s="76"/>
      <c r="BX531" s="76"/>
      <c r="BY531" s="76"/>
      <c r="BZ531" s="76"/>
      <c r="CA531" s="76"/>
      <c r="CB531" s="76"/>
      <c r="CC531" s="76"/>
      <c r="CD531" s="76"/>
      <c r="CE531" s="76"/>
      <c r="CF531" s="76"/>
      <c r="CG531" s="76"/>
      <c r="CH531" s="76"/>
      <c r="CI531" s="76"/>
      <c r="CJ531" s="76"/>
      <c r="CK531" s="76"/>
      <c r="CL531" s="76"/>
      <c r="CM531" s="76"/>
      <c r="CN531" s="76"/>
      <c r="CO531" s="76"/>
      <c r="CP531" s="76"/>
      <c r="CQ531" s="76"/>
      <c r="CR531" s="76"/>
      <c r="CS531" s="76"/>
      <c r="CT531" s="76"/>
      <c r="CU531" s="76"/>
      <c r="CV531" s="76"/>
      <c r="CW531" s="76"/>
      <c r="CX531" s="76"/>
      <c r="CY531" s="76"/>
      <c r="CZ531" s="76"/>
      <c r="DA531" s="76"/>
      <c r="DB531" s="76"/>
      <c r="DC531" s="76"/>
      <c r="DD531" s="76"/>
      <c r="DE531" s="76"/>
      <c r="DF531" s="76"/>
      <c r="DG531" s="76"/>
      <c r="DH531" s="76"/>
      <c r="DI531" s="76"/>
      <c r="DJ531" s="76"/>
      <c r="DK531" s="76"/>
      <c r="DL531" s="76"/>
      <c r="DM531" s="76"/>
      <c r="DN531" s="76"/>
      <c r="DO531" s="76"/>
      <c r="DP531" s="76"/>
      <c r="DQ531" s="76"/>
      <c r="DR531" s="76"/>
      <c r="DS531" s="76"/>
      <c r="DT531" s="76"/>
      <c r="DU531" s="76"/>
      <c r="DV531" s="76"/>
      <c r="DW531" s="76"/>
      <c r="DX531" s="76"/>
      <c r="DY531" s="76"/>
      <c r="DZ531" s="76"/>
      <c r="EA531" s="76"/>
      <c r="EB531" s="76"/>
      <c r="EC531" s="76"/>
      <c r="ED531" s="76"/>
      <c r="EE531" s="76"/>
      <c r="EF531" s="76"/>
      <c r="EG531" s="76"/>
      <c r="EH531" s="76"/>
      <c r="EI531" s="76"/>
      <c r="EJ531" s="76"/>
      <c r="EK531" s="76"/>
      <c r="EL531" s="76"/>
      <c r="EM531" s="76"/>
      <c r="EN531" s="76"/>
      <c r="EO531" s="76"/>
      <c r="EP531" s="76"/>
      <c r="EQ531" s="76"/>
      <c r="ER531" s="76"/>
      <c r="ES531" s="76"/>
      <c r="ET531" s="76"/>
      <c r="EU531" s="76"/>
      <c r="EV531" s="76"/>
      <c r="EW531" s="76"/>
      <c r="EX531" s="76"/>
      <c r="EY531" s="76"/>
      <c r="EZ531" s="76"/>
      <c r="FA531" s="76"/>
      <c r="FB531" s="76"/>
      <c r="FC531" s="76"/>
      <c r="FD531" s="76"/>
      <c r="FE531" s="76"/>
      <c r="FF531" s="76"/>
      <c r="FG531" s="76"/>
      <c r="FH531" s="76"/>
      <c r="FI531" s="76"/>
      <c r="FJ531" s="76"/>
      <c r="FK531" s="76"/>
      <c r="FL531" s="76"/>
      <c r="FM531" s="76"/>
      <c r="FN531" s="76"/>
      <c r="FO531" s="76"/>
      <c r="FP531" s="76"/>
      <c r="FQ531" s="76"/>
      <c r="FR531" s="76"/>
      <c r="FS531" s="76"/>
      <c r="FT531" s="76"/>
      <c r="FU531" s="76"/>
      <c r="FV531" s="76"/>
      <c r="FW531" s="76"/>
      <c r="FX531" s="76"/>
      <c r="FY531" s="76"/>
      <c r="FZ531" s="76"/>
      <c r="GA531" s="76"/>
      <c r="GB531" s="76"/>
      <c r="GC531" s="76"/>
      <c r="GD531" s="76"/>
      <c r="GE531" s="76"/>
      <c r="GF531" s="76"/>
      <c r="GG531" s="76"/>
      <c r="GH531" s="76"/>
      <c r="GI531" s="76"/>
      <c r="GJ531" s="76"/>
      <c r="GK531" s="76"/>
      <c r="GL531" s="76"/>
      <c r="GM531" s="76"/>
      <c r="GN531" s="76"/>
      <c r="GO531" s="76"/>
      <c r="GP531" s="76"/>
      <c r="GQ531" s="76"/>
      <c r="GR531" s="76"/>
      <c r="GS531" s="76"/>
      <c r="GT531" s="76"/>
      <c r="GU531" s="76"/>
      <c r="GV531" s="76"/>
      <c r="GW531" s="76"/>
      <c r="GX531" s="76"/>
      <c r="GY531" s="76"/>
      <c r="GZ531" s="76"/>
      <c r="HA531" s="76"/>
      <c r="HB531" s="76"/>
      <c r="HC531" s="76"/>
      <c r="HD531" s="76"/>
      <c r="HE531" s="76"/>
      <c r="HF531" s="76"/>
      <c r="HG531" s="76"/>
      <c r="HH531" s="76"/>
      <c r="HI531" s="76"/>
      <c r="HJ531" s="76"/>
      <c r="HK531" s="76"/>
      <c r="HL531" s="76"/>
      <c r="HM531" s="76"/>
      <c r="HN531" s="76"/>
      <c r="HO531" s="76"/>
      <c r="HP531" s="76"/>
      <c r="HQ531" s="76"/>
      <c r="HR531" s="76"/>
      <c r="HS531" s="76"/>
      <c r="HT531" s="76"/>
      <c r="HU531" s="76"/>
      <c r="HV531" s="76"/>
      <c r="HW531" s="76"/>
      <c r="HX531" s="76"/>
      <c r="HY531" s="76"/>
      <c r="HZ531" s="76"/>
      <c r="IA531" s="76"/>
      <c r="IB531" s="76"/>
      <c r="IC531" s="76"/>
      <c r="ID531" s="76"/>
      <c r="IE531" s="76"/>
      <c r="IF531" s="76"/>
      <c r="IG531" s="76"/>
      <c r="IH531" s="76"/>
      <c r="II531" s="76"/>
      <c r="IJ531" s="76"/>
      <c r="IK531" s="76"/>
      <c r="IL531" s="76"/>
      <c r="IM531" s="76"/>
      <c r="IN531" s="76"/>
      <c r="IO531" s="76"/>
      <c r="IP531" s="76"/>
      <c r="IQ531" s="76"/>
      <c r="IR531" s="76"/>
      <c r="IS531" s="76"/>
      <c r="IT531" s="76"/>
      <c r="IU531" s="76"/>
      <c r="IV531" s="76"/>
      <c r="IW531" s="76"/>
      <c r="IX531" s="76"/>
      <c r="IY531" s="76"/>
      <c r="IZ531" s="76"/>
      <c r="JA531" s="76"/>
      <c r="JB531" s="76"/>
      <c r="JC531" s="76"/>
      <c r="JD531" s="76"/>
      <c r="JE531" s="76"/>
      <c r="JF531" s="76"/>
      <c r="JG531" s="76"/>
      <c r="JH531" s="76"/>
      <c r="JI531" s="76"/>
      <c r="JJ531" s="76"/>
      <c r="JK531" s="76"/>
      <c r="JL531" s="76"/>
      <c r="JM531" s="76"/>
      <c r="JN531" s="76"/>
      <c r="JO531" s="76"/>
      <c r="JP531" s="76"/>
      <c r="JQ531" s="76"/>
      <c r="JR531" s="76"/>
      <c r="JS531" s="76"/>
      <c r="JT531" s="76"/>
      <c r="JU531" s="76"/>
      <c r="JV531" s="76"/>
      <c r="JW531" s="76"/>
      <c r="JX531" s="76"/>
      <c r="JY531" s="76"/>
      <c r="JZ531" s="76"/>
      <c r="KA531" s="76"/>
      <c r="KB531" s="76"/>
      <c r="KC531" s="76"/>
      <c r="KD531" s="76"/>
      <c r="KE531" s="76"/>
      <c r="KF531" s="76"/>
      <c r="KG531" s="76"/>
      <c r="KH531" s="76"/>
      <c r="KI531" s="76"/>
      <c r="KJ531" s="76"/>
      <c r="KK531" s="76"/>
      <c r="KL531" s="76"/>
      <c r="KM531" s="76"/>
      <c r="KN531" s="76"/>
      <c r="KO531" s="76"/>
      <c r="KP531" s="76"/>
      <c r="KQ531" s="76"/>
      <c r="KR531" s="76"/>
      <c r="KS531" s="76"/>
      <c r="KT531" s="76"/>
      <c r="KU531" s="76"/>
      <c r="KV531" s="76"/>
      <c r="KW531" s="76"/>
      <c r="KX531" s="76"/>
      <c r="KY531" s="76"/>
      <c r="KZ531" s="76"/>
      <c r="LA531" s="76"/>
      <c r="LB531" s="76"/>
      <c r="LC531" s="76"/>
      <c r="LD531" s="76"/>
      <c r="LE531" s="76"/>
      <c r="LF531" s="76"/>
      <c r="LG531" s="76"/>
      <c r="LH531" s="76"/>
      <c r="LI531" s="76"/>
      <c r="LJ531" s="76"/>
      <c r="LK531" s="76"/>
      <c r="LL531" s="76"/>
      <c r="LM531" s="76"/>
      <c r="LN531" s="76"/>
      <c r="LO531" s="76"/>
      <c r="LP531" s="76"/>
      <c r="LQ531" s="76"/>
      <c r="LR531" s="76"/>
      <c r="LS531" s="76"/>
      <c r="LT531" s="76"/>
      <c r="LU531" s="76"/>
      <c r="LV531" s="76"/>
      <c r="LW531" s="76"/>
      <c r="LX531" s="76"/>
      <c r="LY531" s="76"/>
      <c r="LZ531" s="76"/>
      <c r="MA531" s="76"/>
      <c r="MB531" s="76"/>
      <c r="MC531" s="76"/>
      <c r="MD531" s="76"/>
      <c r="ME531" s="76"/>
      <c r="MF531" s="76"/>
      <c r="MG531" s="76"/>
      <c r="MH531" s="76"/>
      <c r="MI531" s="76"/>
      <c r="MJ531" s="76"/>
      <c r="MK531" s="76"/>
      <c r="ML531" s="76"/>
      <c r="MM531" s="76"/>
      <c r="MN531" s="76"/>
      <c r="MO531" s="76"/>
      <c r="MP531" s="76"/>
      <c r="MQ531" s="76"/>
      <c r="MR531" s="76"/>
      <c r="MS531" s="76"/>
      <c r="MT531" s="76"/>
      <c r="MU531" s="76"/>
      <c r="MV531" s="76"/>
      <c r="MW531" s="76"/>
      <c r="MX531" s="76"/>
      <c r="MY531" s="76"/>
      <c r="MZ531" s="76"/>
      <c r="NA531" s="76"/>
      <c r="NB531" s="76"/>
      <c r="NC531" s="76"/>
      <c r="ND531" s="76"/>
      <c r="NE531" s="76"/>
      <c r="NF531" s="76"/>
      <c r="NG531" s="76"/>
      <c r="NH531" s="76"/>
      <c r="NI531" s="76"/>
      <c r="NJ531" s="76"/>
      <c r="NK531" s="76"/>
      <c r="NL531" s="76"/>
      <c r="NM531" s="76"/>
      <c r="NN531" s="76"/>
      <c r="NO531" s="76"/>
      <c r="NP531" s="76"/>
      <c r="NQ531" s="76"/>
      <c r="NR531" s="76"/>
      <c r="NS531" s="76"/>
      <c r="NT531" s="76"/>
      <c r="NU531" s="76"/>
      <c r="NV531" s="76"/>
      <c r="NW531" s="76"/>
      <c r="NX531" s="76"/>
      <c r="NY531" s="76"/>
      <c r="NZ531" s="76"/>
      <c r="OA531" s="76"/>
      <c r="OB531" s="76"/>
      <c r="OC531" s="76"/>
      <c r="OD531" s="76"/>
      <c r="OE531" s="76"/>
      <c r="OF531" s="76"/>
      <c r="OG531" s="76"/>
      <c r="OH531" s="76"/>
      <c r="OI531" s="76"/>
      <c r="OJ531" s="76"/>
      <c r="OK531" s="76"/>
      <c r="OL531" s="76"/>
      <c r="OM531" s="76"/>
      <c r="ON531" s="76"/>
      <c r="OO531" s="76"/>
      <c r="OP531" s="76"/>
      <c r="OQ531" s="76"/>
      <c r="OR531" s="76"/>
      <c r="OS531" s="76"/>
      <c r="OT531" s="76"/>
      <c r="OU531" s="76"/>
      <c r="OV531" s="76"/>
      <c r="OW531" s="76"/>
      <c r="OX531" s="76"/>
      <c r="OY531" s="76"/>
      <c r="OZ531" s="76"/>
      <c r="PA531" s="76"/>
      <c r="PB531" s="76"/>
      <c r="PC531" s="76"/>
      <c r="PD531" s="76"/>
      <c r="PE531" s="76"/>
      <c r="PF531" s="76"/>
      <c r="PG531" s="76"/>
      <c r="PH531" s="76"/>
      <c r="PI531" s="76"/>
      <c r="PJ531" s="76"/>
      <c r="PK531" s="76"/>
      <c r="PL531" s="76"/>
      <c r="PM531" s="76"/>
      <c r="PN531" s="76"/>
      <c r="PO531" s="76"/>
      <c r="PP531" s="76"/>
      <c r="PQ531" s="76"/>
      <c r="PR531" s="76"/>
      <c r="PS531" s="76"/>
      <c r="PT531" s="76"/>
      <c r="PU531" s="76"/>
      <c r="PV531" s="76"/>
      <c r="PW531" s="76"/>
      <c r="PX531" s="76"/>
      <c r="PY531" s="76"/>
      <c r="PZ531" s="76"/>
      <c r="QA531" s="76"/>
      <c r="QB531" s="76"/>
      <c r="QC531" s="76"/>
      <c r="QD531" s="76"/>
      <c r="QE531" s="76"/>
      <c r="QF531" s="76"/>
      <c r="QG531" s="76"/>
      <c r="QH531" s="76"/>
      <c r="QI531" s="76"/>
      <c r="QJ531" s="76"/>
      <c r="QK531" s="76"/>
      <c r="QL531" s="76"/>
      <c r="QM531" s="76"/>
      <c r="QN531" s="76"/>
      <c r="QO531" s="76"/>
      <c r="QP531" s="76"/>
      <c r="QQ531" s="76"/>
      <c r="QR531" s="76"/>
      <c r="QS531" s="76"/>
      <c r="QT531" s="76"/>
      <c r="QU531" s="76"/>
      <c r="QV531" s="76"/>
      <c r="QW531" s="76"/>
      <c r="QX531" s="76"/>
      <c r="QY531" s="76"/>
      <c r="QZ531" s="76"/>
      <c r="RA531" s="76"/>
      <c r="RB531" s="76"/>
      <c r="RC531" s="76"/>
      <c r="RD531" s="76"/>
      <c r="RE531" s="76"/>
      <c r="RF531" s="76"/>
      <c r="RG531" s="76"/>
      <c r="RH531" s="76"/>
      <c r="RI531" s="76"/>
      <c r="RJ531" s="76"/>
      <c r="RK531" s="76"/>
      <c r="RL531" s="76"/>
      <c r="RM531" s="76"/>
      <c r="RN531" s="76"/>
      <c r="RO531" s="76"/>
      <c r="RP531" s="76"/>
      <c r="RQ531" s="76"/>
      <c r="RR531" s="76"/>
      <c r="RS531" s="76"/>
      <c r="RT531" s="76"/>
      <c r="RU531" s="76"/>
      <c r="RV531" s="76"/>
      <c r="RW531" s="76"/>
      <c r="RX531" s="76"/>
      <c r="RY531" s="76"/>
      <c r="RZ531" s="76"/>
      <c r="SA531" s="76"/>
      <c r="SB531" s="76"/>
      <c r="SC531" s="76"/>
      <c r="SD531" s="76"/>
      <c r="SE531" s="76"/>
      <c r="SF531" s="76"/>
      <c r="SG531" s="76"/>
      <c r="SH531" s="76"/>
      <c r="SI531" s="76"/>
      <c r="SJ531" s="76"/>
      <c r="SK531" s="76"/>
      <c r="SL531" s="76"/>
      <c r="SM531" s="76"/>
      <c r="SN531" s="76"/>
      <c r="SO531" s="76"/>
      <c r="SP531" s="76"/>
      <c r="SQ531" s="76"/>
      <c r="SR531" s="76"/>
      <c r="SS531" s="76"/>
      <c r="ST531" s="76"/>
      <c r="SU531" s="76"/>
      <c r="SV531" s="76"/>
      <c r="SW531" s="76"/>
      <c r="SX531" s="76"/>
      <c r="SY531" s="76"/>
      <c r="SZ531" s="76"/>
      <c r="TA531" s="76"/>
      <c r="TB531" s="76"/>
      <c r="TC531" s="76"/>
      <c r="TD531" s="76"/>
      <c r="TE531" s="76"/>
      <c r="TF531" s="76"/>
      <c r="TG531" s="76"/>
      <c r="TH531" s="76"/>
      <c r="TI531" s="76"/>
      <c r="TJ531" s="76"/>
      <c r="TK531" s="76"/>
      <c r="TL531" s="76"/>
      <c r="TM531" s="76"/>
      <c r="TN531" s="76"/>
      <c r="TO531" s="76"/>
      <c r="TP531" s="76"/>
      <c r="TQ531" s="76"/>
      <c r="TR531" s="76"/>
      <c r="TS531" s="76"/>
      <c r="TT531" s="76"/>
      <c r="TU531" s="76"/>
      <c r="TV531" s="76"/>
      <c r="TW531" s="76"/>
      <c r="TX531" s="76"/>
      <c r="TY531" s="76"/>
      <c r="TZ531" s="76"/>
      <c r="UA531" s="76"/>
      <c r="UB531" s="76"/>
      <c r="UC531" s="76"/>
      <c r="UD531" s="76"/>
      <c r="UE531" s="76"/>
      <c r="UF531" s="76"/>
      <c r="UG531" s="76"/>
      <c r="UH531" s="76"/>
      <c r="UI531" s="76"/>
      <c r="UJ531" s="76"/>
      <c r="UK531" s="76"/>
      <c r="UL531" s="76"/>
      <c r="UM531" s="76"/>
      <c r="UN531" s="76"/>
      <c r="UO531" s="76"/>
      <c r="UP531" s="76"/>
      <c r="UQ531" s="76"/>
      <c r="UR531" s="76"/>
      <c r="US531" s="76"/>
      <c r="UT531" s="76"/>
      <c r="UU531" s="76"/>
      <c r="UV531" s="76"/>
      <c r="UW531" s="76"/>
      <c r="UX531" s="76"/>
      <c r="UY531" s="76"/>
      <c r="UZ531" s="76"/>
      <c r="VA531" s="76"/>
      <c r="VB531" s="76"/>
      <c r="VC531" s="76"/>
      <c r="VD531" s="76"/>
      <c r="VE531" s="76"/>
      <c r="VF531" s="76"/>
      <c r="VG531" s="76"/>
      <c r="VH531" s="76"/>
      <c r="VI531" s="76"/>
      <c r="VJ531" s="76"/>
      <c r="VK531" s="76"/>
      <c r="VL531" s="76"/>
      <c r="VM531" s="76"/>
      <c r="VN531" s="76"/>
      <c r="VO531" s="76"/>
      <c r="VP531" s="76"/>
      <c r="VQ531" s="76"/>
      <c r="VR531" s="76"/>
      <c r="VS531" s="76"/>
      <c r="VT531" s="76"/>
      <c r="VU531" s="76"/>
      <c r="VV531" s="76"/>
      <c r="VW531" s="76"/>
      <c r="VX531" s="76"/>
      <c r="VY531" s="76"/>
      <c r="VZ531" s="76"/>
      <c r="WA531" s="76"/>
      <c r="WB531" s="76"/>
      <c r="WC531" s="76"/>
      <c r="WD531" s="76"/>
      <c r="WE531" s="76"/>
      <c r="WF531" s="76"/>
      <c r="WG531" s="76"/>
      <c r="WH531" s="76"/>
      <c r="WI531" s="76"/>
      <c r="WJ531" s="76"/>
      <c r="WK531" s="76"/>
      <c r="WL531" s="76"/>
      <c r="WM531" s="76"/>
      <c r="WN531" s="76"/>
      <c r="WO531" s="76"/>
      <c r="WP531" s="76"/>
      <c r="WQ531" s="76"/>
      <c r="WR531" s="76"/>
      <c r="WS531" s="76"/>
      <c r="WT531" s="76"/>
      <c r="WU531" s="76"/>
      <c r="WV531" s="76"/>
      <c r="WW531" s="76"/>
      <c r="WX531" s="76"/>
      <c r="WY531" s="76"/>
      <c r="WZ531" s="76"/>
      <c r="XA531" s="76"/>
      <c r="XB531" s="76"/>
      <c r="XC531" s="76"/>
      <c r="XD531" s="76"/>
      <c r="XE531" s="76"/>
      <c r="XF531" s="76"/>
      <c r="XG531" s="76"/>
      <c r="XH531" s="76"/>
      <c r="XI531" s="76"/>
      <c r="XJ531" s="76"/>
      <c r="XK531" s="76"/>
      <c r="XL531" s="76"/>
      <c r="XM531" s="76"/>
      <c r="XN531" s="76"/>
      <c r="XO531" s="76"/>
      <c r="XP531" s="76"/>
      <c r="XQ531" s="76"/>
      <c r="XR531" s="76"/>
      <c r="XS531" s="76"/>
      <c r="XT531" s="76"/>
      <c r="XU531" s="76"/>
      <c r="XV531" s="76"/>
      <c r="XW531" s="76"/>
      <c r="XX531" s="76"/>
      <c r="XY531" s="76"/>
      <c r="XZ531" s="76"/>
      <c r="YA531" s="76"/>
      <c r="YB531" s="76"/>
      <c r="YC531" s="76"/>
      <c r="YD531" s="76"/>
      <c r="YE531" s="76"/>
      <c r="YF531" s="76"/>
      <c r="YG531" s="76"/>
      <c r="YH531" s="76"/>
      <c r="YI531" s="76"/>
      <c r="YJ531" s="76"/>
      <c r="YK531" s="76"/>
      <c r="YL531" s="76"/>
      <c r="YM531" s="76"/>
      <c r="YN531" s="76"/>
      <c r="YO531" s="76"/>
      <c r="YP531" s="76"/>
      <c r="YQ531" s="76"/>
      <c r="YR531" s="76"/>
      <c r="YS531" s="76"/>
      <c r="YT531" s="76"/>
      <c r="YU531" s="76"/>
      <c r="YV531" s="76"/>
      <c r="YW531" s="76"/>
      <c r="YX531" s="76"/>
      <c r="YY531" s="76"/>
      <c r="YZ531" s="76"/>
      <c r="ZA531" s="76"/>
      <c r="ZB531" s="76"/>
      <c r="ZC531" s="76"/>
      <c r="ZD531" s="76"/>
      <c r="ZE531" s="76"/>
      <c r="ZF531" s="76"/>
      <c r="ZG531" s="76"/>
      <c r="ZH531" s="76"/>
      <c r="ZI531" s="76"/>
      <c r="ZJ531" s="76"/>
      <c r="ZK531" s="76"/>
      <c r="ZL531" s="76"/>
      <c r="ZM531" s="76"/>
      <c r="ZN531" s="76"/>
      <c r="ZO531" s="76"/>
      <c r="ZP531" s="76"/>
      <c r="ZQ531" s="76"/>
      <c r="ZR531" s="76"/>
      <c r="ZS531" s="76"/>
      <c r="ZT531" s="76"/>
      <c r="ZU531" s="76"/>
      <c r="ZV531" s="76"/>
      <c r="ZW531" s="76"/>
      <c r="ZX531" s="76"/>
      <c r="ZY531" s="76"/>
      <c r="ZZ531" s="76"/>
      <c r="AAA531" s="76"/>
      <c r="AAB531" s="76"/>
      <c r="AAC531" s="76"/>
      <c r="AAD531" s="76"/>
      <c r="AAE531" s="76"/>
      <c r="AAF531" s="76"/>
      <c r="AAG531" s="76"/>
      <c r="AAH531" s="76"/>
      <c r="AAI531" s="76"/>
      <c r="AAJ531" s="76"/>
      <c r="AAK531" s="76"/>
      <c r="AAL531" s="76"/>
      <c r="AAM531" s="76"/>
      <c r="AAN531" s="76"/>
      <c r="AAO531" s="76"/>
      <c r="AAP531" s="76"/>
      <c r="AAQ531" s="76"/>
      <c r="AAR531" s="76"/>
      <c r="AAS531" s="76"/>
      <c r="AAT531" s="76"/>
      <c r="AAU531" s="76"/>
      <c r="AAV531" s="76"/>
      <c r="AAW531" s="76"/>
      <c r="AAX531" s="76"/>
      <c r="AAY531" s="76"/>
      <c r="AAZ531" s="76"/>
      <c r="ABA531" s="76"/>
      <c r="ABB531" s="76"/>
      <c r="ABC531" s="76"/>
      <c r="ABD531" s="76"/>
      <c r="ABE531" s="76"/>
      <c r="ABF531" s="76"/>
      <c r="ABG531" s="76"/>
      <c r="ABH531" s="76"/>
      <c r="ABI531" s="76"/>
      <c r="ABJ531" s="76"/>
      <c r="ABK531" s="76"/>
      <c r="ABL531" s="76"/>
      <c r="ABM531" s="76"/>
      <c r="ABN531" s="76"/>
      <c r="ABO531" s="76"/>
      <c r="ABP531" s="76"/>
      <c r="ABQ531" s="76"/>
      <c r="ABR531" s="76"/>
      <c r="ABS531" s="76"/>
      <c r="ABT531" s="76"/>
      <c r="ABU531" s="76"/>
      <c r="ABV531" s="76"/>
      <c r="ABW531" s="76"/>
      <c r="ABX531" s="76"/>
      <c r="ABY531" s="76"/>
      <c r="ABZ531" s="76"/>
      <c r="ACA531" s="76"/>
      <c r="ACB531" s="76"/>
      <c r="ACC531" s="76"/>
      <c r="ACD531" s="76"/>
      <c r="ACE531" s="76"/>
      <c r="ACF531" s="76"/>
      <c r="ACG531" s="76"/>
      <c r="ACH531" s="76"/>
      <c r="ACI531" s="76"/>
      <c r="ACJ531" s="76"/>
      <c r="ACK531" s="76"/>
      <c r="ACL531" s="76"/>
      <c r="ACM531" s="76"/>
      <c r="ACN531" s="76"/>
      <c r="ACO531" s="76"/>
      <c r="ACP531" s="76"/>
      <c r="ACQ531" s="76"/>
      <c r="ACR531" s="76"/>
      <c r="ACS531" s="76"/>
      <c r="ACT531" s="76"/>
      <c r="ACU531" s="76"/>
      <c r="ACV531" s="76"/>
      <c r="ACW531" s="76"/>
      <c r="ACX531" s="76"/>
      <c r="ACY531" s="76"/>
      <c r="ACZ531" s="76"/>
      <c r="ADA531" s="76"/>
      <c r="ADB531" s="76"/>
      <c r="ADC531" s="76"/>
      <c r="ADD531" s="76"/>
      <c r="ADE531" s="76"/>
      <c r="ADF531" s="76"/>
      <c r="ADG531" s="76"/>
      <c r="ADH531" s="76"/>
      <c r="ADI531" s="76"/>
      <c r="ADJ531" s="76"/>
      <c r="ADK531" s="76"/>
      <c r="ADL531" s="76"/>
      <c r="ADM531" s="76"/>
      <c r="ADN531" s="76"/>
      <c r="ADO531" s="76"/>
      <c r="ADP531" s="76"/>
      <c r="ADQ531" s="76"/>
      <c r="ADR531" s="76"/>
      <c r="ADS531" s="76"/>
      <c r="ADT531" s="76"/>
      <c r="ADU531" s="76"/>
      <c r="ADV531" s="76"/>
      <c r="ADW531" s="76"/>
      <c r="ADX531" s="76"/>
      <c r="ADY531" s="76"/>
      <c r="ADZ531" s="76"/>
      <c r="AEA531" s="76"/>
      <c r="AEB531" s="76"/>
      <c r="AEC531" s="76"/>
      <c r="AED531" s="76"/>
      <c r="AEE531" s="76"/>
      <c r="AEF531" s="76"/>
      <c r="AEG531" s="76"/>
      <c r="AEH531" s="76"/>
      <c r="AEI531" s="76"/>
      <c r="AEJ531" s="76"/>
      <c r="AEK531" s="76"/>
      <c r="AEL531" s="76"/>
      <c r="AEM531" s="76"/>
      <c r="AEN531" s="76"/>
      <c r="AEO531" s="76"/>
      <c r="AEP531" s="76"/>
      <c r="AEQ531" s="76"/>
      <c r="AER531" s="76"/>
      <c r="AES531" s="76"/>
      <c r="AET531" s="76"/>
      <c r="AEU531" s="76"/>
      <c r="AEV531" s="76"/>
      <c r="AEW531" s="76"/>
      <c r="AEX531" s="76"/>
      <c r="AEY531" s="76"/>
      <c r="AEZ531" s="76"/>
      <c r="AFA531" s="76"/>
      <c r="AFB531" s="76"/>
      <c r="AFC531" s="76"/>
      <c r="AFD531" s="76"/>
      <c r="AFE531" s="76"/>
      <c r="AFF531" s="76"/>
      <c r="AFG531" s="76"/>
      <c r="AFH531" s="76"/>
      <c r="AFI531" s="76"/>
      <c r="AFJ531" s="76"/>
      <c r="AFK531" s="76"/>
      <c r="AFL531" s="76"/>
      <c r="AFM531" s="76"/>
      <c r="AFN531" s="76"/>
      <c r="AFO531" s="76"/>
      <c r="AFP531" s="76"/>
      <c r="AFQ531" s="76"/>
      <c r="AFR531" s="76"/>
      <c r="AFS531" s="76"/>
      <c r="AFT531" s="76"/>
      <c r="AFU531" s="76"/>
      <c r="AFV531" s="76"/>
      <c r="AFW531" s="76"/>
      <c r="AFX531" s="76"/>
      <c r="AFY531" s="76"/>
      <c r="AFZ531" s="76"/>
      <c r="AGA531" s="76"/>
      <c r="AGB531" s="76"/>
      <c r="AGC531" s="76"/>
      <c r="AGD531" s="76"/>
      <c r="AGE531" s="76"/>
      <c r="AGF531" s="76"/>
      <c r="AGG531" s="76"/>
      <c r="AGH531" s="76"/>
      <c r="AGI531" s="76"/>
      <c r="AGJ531" s="76"/>
      <c r="AGK531" s="76"/>
      <c r="AGL531" s="76"/>
      <c r="AGM531" s="76"/>
      <c r="AGN531" s="76"/>
      <c r="AGO531" s="76"/>
      <c r="AGP531" s="76"/>
      <c r="AGQ531" s="76"/>
      <c r="AGR531" s="76"/>
      <c r="AGS531" s="76"/>
      <c r="AGT531" s="76"/>
      <c r="AGU531" s="76"/>
      <c r="AGV531" s="76"/>
      <c r="AGW531" s="76"/>
      <c r="AGX531" s="76"/>
      <c r="AGY531" s="76"/>
      <c r="AGZ531" s="76"/>
      <c r="AHA531" s="76"/>
      <c r="AHB531" s="76"/>
      <c r="AHC531" s="76"/>
      <c r="AHD531" s="76"/>
      <c r="AHE531" s="76"/>
      <c r="AHF531" s="76"/>
      <c r="AHG531" s="76"/>
      <c r="AHH531" s="76"/>
      <c r="AHI531" s="76"/>
      <c r="AHJ531" s="76"/>
      <c r="AHK531" s="76"/>
      <c r="AHL531" s="76"/>
      <c r="AHM531" s="76"/>
      <c r="AHN531" s="76"/>
      <c r="AHO531" s="76"/>
      <c r="AHP531" s="76"/>
      <c r="AHQ531" s="76"/>
      <c r="AHR531" s="76"/>
      <c r="AHS531" s="76"/>
      <c r="AHT531" s="76"/>
      <c r="AHU531" s="76"/>
      <c r="AHV531" s="76"/>
      <c r="AHW531" s="76"/>
      <c r="AHX531" s="76"/>
      <c r="AHY531" s="76"/>
      <c r="AHZ531" s="76"/>
      <c r="AIA531" s="76"/>
      <c r="AIB531" s="76"/>
      <c r="AIC531" s="76"/>
      <c r="AID531" s="76"/>
      <c r="AIE531" s="76"/>
      <c r="AIF531" s="76"/>
      <c r="AIG531" s="76"/>
      <c r="AIH531" s="76"/>
      <c r="AII531" s="76"/>
      <c r="AIJ531" s="76"/>
      <c r="AIK531" s="76"/>
      <c r="AIL531" s="76"/>
      <c r="AIM531" s="76"/>
      <c r="AIN531" s="76"/>
      <c r="AIO531" s="76"/>
      <c r="AIP531" s="76"/>
      <c r="AIQ531" s="76"/>
      <c r="AIR531" s="76"/>
      <c r="AIS531" s="76"/>
      <c r="AIT531" s="76"/>
      <c r="AIU531" s="76"/>
      <c r="AIV531" s="76"/>
      <c r="AIW531" s="76"/>
      <c r="AIX531" s="76"/>
      <c r="AIY531" s="76"/>
      <c r="AIZ531" s="76"/>
      <c r="AJA531" s="76"/>
      <c r="AJB531" s="76"/>
      <c r="AJC531" s="76"/>
      <c r="AJD531" s="76"/>
      <c r="AJE531" s="76"/>
      <c r="AJF531" s="76"/>
      <c r="AJG531" s="76"/>
      <c r="AJH531" s="76"/>
      <c r="AJI531" s="76"/>
      <c r="AJJ531" s="76"/>
      <c r="AJK531" s="76"/>
      <c r="AJL531" s="76"/>
      <c r="AJM531" s="76"/>
      <c r="AJN531" s="76"/>
      <c r="AJO531" s="76"/>
      <c r="AJP531" s="76"/>
      <c r="AJQ531" s="76"/>
      <c r="AJR531" s="76"/>
      <c r="AJS531" s="76"/>
      <c r="AJT531" s="76"/>
      <c r="AJU531" s="76"/>
      <c r="AJV531" s="76"/>
      <c r="AJW531" s="76"/>
      <c r="AJX531" s="76"/>
      <c r="AJY531" s="76"/>
      <c r="AJZ531" s="76"/>
      <c r="AKA531" s="76"/>
      <c r="AKB531" s="76"/>
      <c r="AKC531" s="76"/>
      <c r="AKD531" s="76"/>
      <c r="AKE531" s="76"/>
      <c r="AKF531" s="76"/>
      <c r="AKG531" s="76"/>
      <c r="AKH531" s="76"/>
      <c r="AKI531" s="76"/>
      <c r="AKJ531" s="76"/>
      <c r="AKK531" s="76"/>
      <c r="AKL531" s="76"/>
      <c r="AKM531" s="76"/>
      <c r="AKN531" s="76"/>
      <c r="AKO531" s="76"/>
      <c r="AKP531" s="76"/>
      <c r="AKQ531" s="76"/>
      <c r="AKR531" s="76"/>
      <c r="AKS531" s="76"/>
      <c r="AKT531" s="76"/>
      <c r="AKU531" s="76"/>
      <c r="AKV531" s="76"/>
      <c r="AKW531" s="76"/>
      <c r="AKX531" s="76"/>
      <c r="AKY531" s="76"/>
      <c r="AKZ531" s="76"/>
      <c r="ALA531" s="76"/>
      <c r="ALB531" s="76"/>
      <c r="ALC531" s="76"/>
      <c r="ALD531" s="76"/>
      <c r="ALE531" s="76"/>
      <c r="ALF531" s="76"/>
      <c r="ALG531" s="76"/>
      <c r="ALH531" s="76"/>
      <c r="ALI531" s="76"/>
      <c r="ALJ531" s="76"/>
      <c r="ALK531" s="76"/>
      <c r="ALL531" s="76"/>
      <c r="ALM531" s="76"/>
      <c r="ALN531" s="76"/>
      <c r="ALO531" s="76"/>
      <c r="ALP531" s="76"/>
      <c r="ALQ531" s="76"/>
      <c r="ALR531" s="76"/>
      <c r="ALS531" s="76"/>
      <c r="ALT531" s="76"/>
      <c r="ALU531" s="76"/>
      <c r="ALV531" s="76"/>
      <c r="ALW531" s="76"/>
      <c r="ALX531" s="76"/>
      <c r="ALY531" s="76"/>
      <c r="ALZ531" s="76"/>
      <c r="AMA531" s="76"/>
      <c r="AMB531" s="76"/>
      <c r="AMC531" s="76"/>
      <c r="AMD531" s="76"/>
      <c r="AME531" s="76"/>
      <c r="AMF531" s="76"/>
      <c r="AMG531" s="76"/>
      <c r="AMH531" s="76"/>
      <c r="AMI531" s="76"/>
      <c r="AMJ531" s="76"/>
      <c r="AMK531" s="76"/>
      <c r="AML531" s="76"/>
      <c r="AMM531" s="76"/>
      <c r="AMN531" s="76"/>
      <c r="AMO531" s="76"/>
      <c r="AMP531" s="76"/>
      <c r="AMQ531" s="76"/>
      <c r="AMR531" s="76"/>
      <c r="AMS531" s="76"/>
      <c r="AMT531" s="76"/>
      <c r="AMU531" s="76"/>
      <c r="AMV531" s="76"/>
      <c r="AMW531" s="76"/>
      <c r="AMX531" s="76"/>
      <c r="AMY531" s="76"/>
      <c r="AMZ531" s="76"/>
      <c r="ANA531" s="76"/>
      <c r="ANB531" s="76"/>
      <c r="ANC531" s="76"/>
      <c r="AND531" s="76"/>
      <c r="ANE531" s="76"/>
      <c r="ANF531" s="76"/>
      <c r="ANG531" s="76"/>
      <c r="ANH531" s="76"/>
      <c r="ANI531" s="76"/>
      <c r="ANJ531" s="76"/>
      <c r="ANK531" s="76"/>
      <c r="ANL531" s="76"/>
      <c r="ANM531" s="76"/>
      <c r="ANN531" s="76"/>
      <c r="ANO531" s="76"/>
      <c r="ANP531" s="76"/>
      <c r="ANQ531" s="76"/>
      <c r="ANR531" s="76"/>
      <c r="ANS531" s="76"/>
      <c r="ANT531" s="76"/>
      <c r="ANU531" s="76"/>
      <c r="ANV531" s="76"/>
      <c r="ANW531" s="76"/>
      <c r="ANX531" s="76"/>
      <c r="ANY531" s="76"/>
      <c r="ANZ531" s="76"/>
      <c r="AOA531" s="76"/>
      <c r="AOB531" s="76"/>
      <c r="AOC531" s="76"/>
      <c r="AOD531" s="76"/>
      <c r="AOE531" s="76"/>
      <c r="AOF531" s="76"/>
      <c r="AOG531" s="76"/>
      <c r="AOH531" s="76"/>
      <c r="AOI531" s="76"/>
      <c r="AOJ531" s="76"/>
      <c r="AOK531" s="76"/>
      <c r="AOL531" s="76"/>
      <c r="AOM531" s="76"/>
      <c r="AON531" s="76"/>
      <c r="AOO531" s="76"/>
      <c r="AOP531" s="76"/>
      <c r="AOQ531" s="76"/>
      <c r="AOR531" s="76"/>
      <c r="AOS531" s="76"/>
      <c r="AOT531" s="76"/>
      <c r="AOU531" s="76"/>
      <c r="AOV531" s="76"/>
      <c r="AOW531" s="76"/>
      <c r="AOX531" s="76"/>
      <c r="AOY531" s="76"/>
      <c r="AOZ531" s="76"/>
      <c r="APA531" s="76"/>
      <c r="APB531" s="76"/>
      <c r="APC531" s="76"/>
      <c r="APD531" s="76"/>
      <c r="APE531" s="76"/>
      <c r="APF531" s="76"/>
      <c r="APG531" s="76"/>
      <c r="APH531" s="76"/>
      <c r="API531" s="76"/>
      <c r="APJ531" s="76"/>
      <c r="APK531" s="76"/>
      <c r="APL531" s="76"/>
      <c r="APM531" s="76"/>
      <c r="APN531" s="76"/>
      <c r="APO531" s="76"/>
      <c r="APP531" s="76"/>
      <c r="APQ531" s="76"/>
      <c r="APR531" s="76"/>
      <c r="APS531" s="76"/>
      <c r="APT531" s="76"/>
      <c r="APU531" s="76"/>
      <c r="APV531" s="76"/>
      <c r="APW531" s="76"/>
      <c r="APX531" s="76"/>
      <c r="APY531" s="76"/>
      <c r="APZ531" s="76"/>
      <c r="AQA531" s="76"/>
      <c r="AQB531" s="76"/>
      <c r="AQC531" s="76"/>
      <c r="AQD531" s="76"/>
      <c r="AQE531" s="76"/>
      <c r="AQF531" s="76"/>
      <c r="AQG531" s="76"/>
      <c r="AQH531" s="76"/>
      <c r="AQI531" s="76"/>
      <c r="AQJ531" s="76"/>
      <c r="AQK531" s="76"/>
      <c r="AQL531" s="76"/>
      <c r="AQM531" s="76"/>
      <c r="AQN531" s="76"/>
      <c r="AQO531" s="76"/>
      <c r="AQP531" s="76"/>
      <c r="AQQ531" s="76"/>
      <c r="AQR531" s="76"/>
      <c r="AQS531" s="76"/>
      <c r="AQT531" s="76"/>
      <c r="AQU531" s="76"/>
      <c r="AQV531" s="76"/>
      <c r="AQW531" s="76"/>
      <c r="AQX531" s="76"/>
      <c r="AQY531" s="76"/>
      <c r="AQZ531" s="76"/>
      <c r="ARA531" s="76"/>
      <c r="ARB531" s="76"/>
      <c r="ARC531" s="76"/>
      <c r="ARD531" s="76"/>
      <c r="ARE531" s="76"/>
      <c r="ARF531" s="76"/>
      <c r="ARG531" s="76"/>
      <c r="ARH531" s="76"/>
      <c r="ARI531" s="76"/>
      <c r="ARJ531" s="76"/>
      <c r="ARK531" s="76"/>
      <c r="ARL531" s="76"/>
      <c r="ARM531" s="76"/>
      <c r="ARN531" s="76"/>
      <c r="ARO531" s="76"/>
      <c r="ARP531" s="76"/>
      <c r="ARQ531" s="76"/>
      <c r="ARR531" s="76"/>
      <c r="ARS531" s="76"/>
      <c r="ART531" s="76"/>
      <c r="ARU531" s="76"/>
      <c r="ARV531" s="76"/>
      <c r="ARW531" s="76"/>
      <c r="ARX531" s="76"/>
      <c r="ARY531" s="76"/>
      <c r="ARZ531" s="76"/>
      <c r="ASA531" s="76"/>
      <c r="ASB531" s="76"/>
      <c r="ASC531" s="76"/>
      <c r="ASD531" s="76"/>
      <c r="ASE531" s="76"/>
      <c r="ASF531" s="76"/>
      <c r="ASG531" s="76"/>
      <c r="ASH531" s="76"/>
      <c r="ASI531" s="76"/>
      <c r="ASJ531" s="76"/>
      <c r="ASK531" s="76"/>
      <c r="ASL531" s="76"/>
      <c r="ASM531" s="76"/>
      <c r="ASN531" s="76"/>
      <c r="ASO531" s="76"/>
      <c r="ASP531" s="76"/>
      <c r="ASQ531" s="76"/>
      <c r="ASR531" s="76"/>
      <c r="ASS531" s="76"/>
      <c r="AST531" s="76"/>
      <c r="ASU531" s="76"/>
      <c r="ASV531" s="76"/>
      <c r="ASW531" s="76"/>
      <c r="ASX531" s="76"/>
      <c r="ASY531" s="76"/>
      <c r="ASZ531" s="76"/>
      <c r="ATA531" s="76"/>
      <c r="ATB531" s="76"/>
      <c r="ATC531" s="76"/>
      <c r="ATD531" s="76"/>
      <c r="ATE531" s="76"/>
      <c r="ATF531" s="76"/>
      <c r="ATG531" s="76"/>
      <c r="ATH531" s="76"/>
      <c r="ATI531" s="76"/>
      <c r="ATJ531" s="76"/>
      <c r="ATK531" s="76"/>
      <c r="ATL531" s="76"/>
      <c r="ATM531" s="76"/>
      <c r="ATN531" s="76"/>
      <c r="ATO531" s="76"/>
      <c r="ATP531" s="76"/>
      <c r="ATQ531" s="76"/>
      <c r="ATR531" s="76"/>
      <c r="ATS531" s="76"/>
      <c r="ATT531" s="76"/>
      <c r="ATU531" s="76"/>
      <c r="ATV531" s="76"/>
      <c r="ATW531" s="76"/>
      <c r="ATX531" s="76"/>
      <c r="ATY531" s="76"/>
      <c r="ATZ531" s="76"/>
      <c r="AUA531" s="76"/>
      <c r="AUB531" s="76"/>
      <c r="AUC531" s="76"/>
      <c r="AUD531" s="76"/>
      <c r="AUE531" s="76"/>
      <c r="AUF531" s="76"/>
      <c r="AUG531" s="76"/>
      <c r="AUH531" s="76"/>
      <c r="AUI531" s="76"/>
      <c r="AUJ531" s="76"/>
      <c r="AUK531" s="76"/>
      <c r="AUL531" s="76"/>
      <c r="AUM531" s="76"/>
      <c r="AUN531" s="76"/>
      <c r="AUO531" s="76"/>
      <c r="AUP531" s="76"/>
      <c r="AUQ531" s="76"/>
      <c r="AUR531" s="76"/>
      <c r="AUS531" s="76"/>
      <c r="AUT531" s="76"/>
      <c r="AUU531" s="76"/>
      <c r="AUV531" s="76"/>
      <c r="AUW531" s="76"/>
      <c r="AUX531" s="76"/>
      <c r="AUY531" s="76"/>
      <c r="AUZ531" s="76"/>
      <c r="AVA531" s="76"/>
      <c r="AVB531" s="76"/>
      <c r="AVC531" s="76"/>
      <c r="AVD531" s="76"/>
      <c r="AVE531" s="76"/>
      <c r="AVF531" s="76"/>
      <c r="AVG531" s="76"/>
      <c r="AVH531" s="76"/>
      <c r="AVI531" s="76"/>
      <c r="AVJ531" s="76"/>
      <c r="AVK531" s="76"/>
      <c r="AVL531" s="76"/>
      <c r="AVM531" s="76"/>
      <c r="AVN531" s="76"/>
      <c r="AVO531" s="76"/>
      <c r="AVP531" s="76"/>
      <c r="AVQ531" s="76"/>
      <c r="AVR531" s="76"/>
      <c r="AVS531" s="76"/>
      <c r="AVT531" s="76"/>
      <c r="AVU531" s="76"/>
      <c r="AVV531" s="76"/>
      <c r="AVW531" s="76"/>
      <c r="AVX531" s="76"/>
      <c r="AVY531" s="76"/>
      <c r="AVZ531" s="76"/>
      <c r="AWA531" s="76"/>
      <c r="AWB531" s="76"/>
      <c r="AWC531" s="76"/>
      <c r="AWD531" s="76"/>
      <c r="AWE531" s="76"/>
      <c r="AWF531" s="76"/>
      <c r="AWG531" s="76"/>
      <c r="AWH531" s="76"/>
      <c r="AWI531" s="76"/>
      <c r="AWJ531" s="76"/>
      <c r="AWK531" s="76"/>
      <c r="AWL531" s="76"/>
      <c r="AWM531" s="76"/>
      <c r="AWN531" s="76"/>
      <c r="AWO531" s="76"/>
      <c r="AWP531" s="76"/>
      <c r="AWQ531" s="76"/>
      <c r="AWR531" s="76"/>
      <c r="AWS531" s="76"/>
      <c r="AWT531" s="76"/>
      <c r="AWU531" s="76"/>
      <c r="AWV531" s="76"/>
      <c r="AWW531" s="76"/>
      <c r="AWX531" s="76"/>
      <c r="AWY531" s="76"/>
      <c r="AWZ531" s="76"/>
      <c r="AXA531" s="76"/>
      <c r="AXB531" s="76"/>
      <c r="AXC531" s="76"/>
      <c r="AXD531" s="76"/>
      <c r="AXE531" s="76"/>
      <c r="AXF531" s="76"/>
      <c r="AXG531" s="76"/>
      <c r="AXH531" s="76"/>
      <c r="AXI531" s="76"/>
      <c r="AXJ531" s="76"/>
      <c r="AXK531" s="76"/>
      <c r="AXL531" s="76"/>
      <c r="AXM531" s="76"/>
      <c r="AXN531" s="76"/>
      <c r="AXO531" s="76"/>
      <c r="AXP531" s="76"/>
      <c r="AXQ531" s="76"/>
      <c r="AXR531" s="76"/>
      <c r="AXS531" s="76"/>
      <c r="AXT531" s="76"/>
      <c r="AXU531" s="76"/>
      <c r="AXV531" s="76"/>
      <c r="AXW531" s="76"/>
      <c r="AXX531" s="76"/>
      <c r="AXY531" s="76"/>
      <c r="AXZ531" s="76"/>
      <c r="AYA531" s="76"/>
      <c r="AYB531" s="76"/>
      <c r="AYC531" s="76"/>
      <c r="AYD531" s="76"/>
      <c r="AYE531" s="76"/>
      <c r="AYF531" s="76"/>
      <c r="AYG531" s="76"/>
      <c r="AYH531" s="76"/>
      <c r="AYI531" s="76"/>
      <c r="AYJ531" s="76"/>
      <c r="AYK531" s="76"/>
      <c r="AYL531" s="76"/>
      <c r="AYM531" s="76"/>
      <c r="AYN531" s="76"/>
      <c r="AYO531" s="76"/>
      <c r="AYP531" s="76"/>
      <c r="AYQ531" s="76"/>
      <c r="AYR531" s="76"/>
      <c r="AYS531" s="76"/>
      <c r="AYT531" s="76"/>
      <c r="AYU531" s="76"/>
      <c r="AYV531" s="76"/>
      <c r="AYW531" s="76"/>
      <c r="AYX531" s="76"/>
      <c r="AYY531" s="76"/>
      <c r="AYZ531" s="76"/>
      <c r="AZA531" s="76"/>
      <c r="AZB531" s="76"/>
      <c r="AZC531" s="76"/>
      <c r="AZD531" s="76"/>
      <c r="AZE531" s="76"/>
      <c r="AZF531" s="76"/>
      <c r="AZG531" s="76"/>
      <c r="AZH531" s="76"/>
      <c r="AZI531" s="76"/>
      <c r="AZJ531" s="76"/>
      <c r="AZK531" s="76"/>
      <c r="AZL531" s="76"/>
      <c r="AZM531" s="76"/>
      <c r="AZN531" s="76"/>
      <c r="AZO531" s="76"/>
      <c r="AZP531" s="76"/>
      <c r="AZQ531" s="76"/>
      <c r="AZR531" s="76"/>
      <c r="AZS531" s="76"/>
      <c r="AZT531" s="76"/>
      <c r="AZU531" s="76"/>
      <c r="AZV531" s="76"/>
      <c r="AZW531" s="76"/>
      <c r="AZX531" s="76"/>
      <c r="AZY531" s="76"/>
      <c r="AZZ531" s="76"/>
      <c r="BAA531" s="76"/>
      <c r="BAB531" s="76"/>
      <c r="BAC531" s="76"/>
      <c r="BAD531" s="76"/>
      <c r="BAE531" s="76"/>
      <c r="BAF531" s="76"/>
      <c r="BAG531" s="76"/>
      <c r="BAH531" s="76"/>
      <c r="BAI531" s="76"/>
      <c r="BAJ531" s="76"/>
      <c r="BAK531" s="76"/>
      <c r="BAL531" s="76"/>
      <c r="BAM531" s="76"/>
      <c r="BAN531" s="76"/>
      <c r="BAO531" s="76"/>
      <c r="BAP531" s="76"/>
      <c r="BAQ531" s="76"/>
      <c r="BAR531" s="76"/>
      <c r="BAS531" s="76"/>
      <c r="BAT531" s="76"/>
      <c r="BAU531" s="76"/>
      <c r="BAV531" s="76"/>
      <c r="BAW531" s="76"/>
      <c r="BAX531" s="76"/>
      <c r="BAY531" s="76"/>
      <c r="BAZ531" s="76"/>
      <c r="BBA531" s="76"/>
      <c r="BBB531" s="76"/>
      <c r="BBC531" s="76"/>
      <c r="BBD531" s="76"/>
      <c r="BBE531" s="76"/>
      <c r="BBF531" s="76"/>
      <c r="BBG531" s="76"/>
      <c r="BBH531" s="76"/>
      <c r="BBI531" s="76"/>
      <c r="BBJ531" s="76"/>
      <c r="BBK531" s="76"/>
      <c r="BBL531" s="76"/>
      <c r="BBM531" s="76"/>
      <c r="BBN531" s="76"/>
      <c r="BBO531" s="76"/>
      <c r="BBP531" s="76"/>
      <c r="BBQ531" s="76"/>
      <c r="BBR531" s="76"/>
      <c r="BBS531" s="76"/>
      <c r="BBT531" s="76"/>
      <c r="BBU531" s="76"/>
      <c r="BBV531" s="76"/>
      <c r="BBW531" s="76"/>
      <c r="BBX531" s="76"/>
      <c r="BBY531" s="76"/>
      <c r="BBZ531" s="76"/>
      <c r="BCA531" s="76"/>
      <c r="BCB531" s="76"/>
      <c r="BCC531" s="76"/>
      <c r="BCD531" s="76"/>
      <c r="BCE531" s="76"/>
      <c r="BCF531" s="76"/>
      <c r="BCG531" s="76"/>
      <c r="BCH531" s="76"/>
      <c r="BCI531" s="76"/>
      <c r="BCJ531" s="76"/>
      <c r="BCK531" s="76"/>
      <c r="BCL531" s="76"/>
      <c r="BCM531" s="76"/>
      <c r="BCN531" s="76"/>
      <c r="BCO531" s="76"/>
      <c r="BCP531" s="76"/>
      <c r="BCQ531" s="76"/>
      <c r="BCR531" s="76"/>
      <c r="BCS531" s="76"/>
      <c r="BCT531" s="76"/>
      <c r="BCU531" s="76"/>
      <c r="BCV531" s="76"/>
      <c r="BCW531" s="76"/>
      <c r="BCX531" s="76"/>
      <c r="BCY531" s="76"/>
      <c r="BCZ531" s="76"/>
      <c r="BDA531" s="76"/>
      <c r="BDB531" s="76"/>
      <c r="BDC531" s="76"/>
      <c r="BDD531" s="76"/>
      <c r="BDE531" s="76"/>
      <c r="BDF531" s="76"/>
      <c r="BDG531" s="76"/>
      <c r="BDH531" s="76"/>
      <c r="BDI531" s="76"/>
      <c r="BDJ531" s="76"/>
      <c r="BDK531" s="76"/>
      <c r="BDL531" s="76"/>
      <c r="BDM531" s="76"/>
      <c r="BDN531" s="76"/>
      <c r="BDO531" s="76"/>
      <c r="BDP531" s="76"/>
      <c r="BDQ531" s="76"/>
      <c r="BDR531" s="76"/>
      <c r="BDS531" s="76"/>
      <c r="BDT531" s="76"/>
      <c r="BDU531" s="76"/>
      <c r="BDV531" s="76"/>
      <c r="BDW531" s="76"/>
      <c r="BDX531" s="76"/>
      <c r="BDY531" s="76"/>
      <c r="BDZ531" s="76"/>
      <c r="BEA531" s="76"/>
      <c r="BEB531" s="76"/>
      <c r="BEC531" s="76"/>
      <c r="BED531" s="76"/>
      <c r="BEE531" s="76"/>
      <c r="BEF531" s="76"/>
      <c r="BEG531" s="76"/>
      <c r="BEH531" s="76"/>
      <c r="BEI531" s="76"/>
      <c r="BEJ531" s="76"/>
      <c r="BEK531" s="76"/>
      <c r="BEL531" s="76"/>
      <c r="BEM531" s="76"/>
      <c r="BEN531" s="76"/>
      <c r="BEO531" s="76"/>
      <c r="BEP531" s="76"/>
      <c r="BEQ531" s="76"/>
      <c r="BER531" s="76"/>
      <c r="BES531" s="76"/>
      <c r="BET531" s="76"/>
      <c r="BEU531" s="76"/>
      <c r="BEV531" s="76"/>
      <c r="BEW531" s="76"/>
      <c r="BEX531" s="76"/>
      <c r="BEY531" s="76"/>
      <c r="BEZ531" s="76"/>
      <c r="BFA531" s="76"/>
      <c r="BFB531" s="76"/>
      <c r="BFC531" s="76"/>
      <c r="BFD531" s="76"/>
      <c r="BFE531" s="76"/>
      <c r="BFF531" s="76"/>
      <c r="BFG531" s="76"/>
      <c r="BFH531" s="76"/>
      <c r="BFI531" s="76"/>
      <c r="BFJ531" s="76"/>
      <c r="BFK531" s="76"/>
      <c r="BFL531" s="76"/>
      <c r="BFM531" s="76"/>
      <c r="BFN531" s="76"/>
      <c r="BFO531" s="76"/>
      <c r="BFP531" s="76"/>
      <c r="BFQ531" s="76"/>
      <c r="BFR531" s="76"/>
      <c r="BFS531" s="76"/>
    </row>
    <row r="532" spans="1:1527" s="20" customFormat="1" ht="28" x14ac:dyDescent="0.25">
      <c r="A532" s="71" t="s">
        <v>338</v>
      </c>
      <c r="B532" s="278" t="s">
        <v>956</v>
      </c>
      <c r="C532" s="278" t="s">
        <v>930</v>
      </c>
      <c r="D532" s="278" t="s">
        <v>379</v>
      </c>
      <c r="E532" s="278"/>
      <c r="F532" s="309">
        <f t="shared" si="19"/>
        <v>22.7</v>
      </c>
      <c r="G532" s="278"/>
      <c r="H532" s="278">
        <v>2.27</v>
      </c>
      <c r="I532" s="278">
        <v>4.54</v>
      </c>
      <c r="J532" s="278">
        <v>5.6749999999999998</v>
      </c>
      <c r="K532" s="278">
        <v>6.81</v>
      </c>
      <c r="L532" s="278">
        <v>3.4049999999999998</v>
      </c>
      <c r="M532" s="278"/>
      <c r="N532" s="278"/>
      <c r="O532" s="278"/>
      <c r="P532" s="278"/>
      <c r="Q532" s="278"/>
      <c r="R532" s="278"/>
      <c r="BA532" s="76"/>
      <c r="BB532" s="76"/>
      <c r="BC532" s="76"/>
      <c r="BD532" s="76"/>
      <c r="BE532" s="76"/>
      <c r="BF532" s="76"/>
      <c r="BG532" s="76"/>
      <c r="BH532" s="76"/>
      <c r="BI532" s="76"/>
      <c r="BJ532" s="76"/>
      <c r="BK532" s="76"/>
      <c r="BL532" s="76"/>
      <c r="BM532" s="76"/>
      <c r="BN532" s="76"/>
      <c r="BO532" s="76"/>
      <c r="BP532" s="76"/>
      <c r="BQ532" s="76"/>
      <c r="BR532" s="76"/>
      <c r="BS532" s="76"/>
      <c r="BT532" s="76"/>
      <c r="BU532" s="76"/>
      <c r="BV532" s="76"/>
      <c r="BW532" s="76"/>
      <c r="BX532" s="76"/>
      <c r="BY532" s="76"/>
      <c r="BZ532" s="76"/>
      <c r="CA532" s="76"/>
      <c r="CB532" s="76"/>
      <c r="CC532" s="76"/>
      <c r="CD532" s="76"/>
      <c r="CE532" s="76"/>
      <c r="CF532" s="76"/>
      <c r="CG532" s="76"/>
      <c r="CH532" s="76"/>
      <c r="CI532" s="76"/>
      <c r="CJ532" s="76"/>
      <c r="CK532" s="76"/>
      <c r="CL532" s="76"/>
      <c r="CM532" s="76"/>
      <c r="CN532" s="76"/>
      <c r="CO532" s="76"/>
      <c r="CP532" s="76"/>
      <c r="CQ532" s="76"/>
      <c r="CR532" s="76"/>
      <c r="CS532" s="76"/>
      <c r="CT532" s="76"/>
      <c r="CU532" s="76"/>
      <c r="CV532" s="76"/>
      <c r="CW532" s="76"/>
      <c r="CX532" s="76"/>
      <c r="CY532" s="76"/>
      <c r="CZ532" s="76"/>
      <c r="DA532" s="76"/>
      <c r="DB532" s="76"/>
      <c r="DC532" s="76"/>
      <c r="DD532" s="76"/>
      <c r="DE532" s="76"/>
      <c r="DF532" s="76"/>
      <c r="DG532" s="76"/>
      <c r="DH532" s="76"/>
      <c r="DI532" s="76"/>
      <c r="DJ532" s="76"/>
      <c r="DK532" s="76"/>
      <c r="DL532" s="76"/>
      <c r="DM532" s="76"/>
      <c r="DN532" s="76"/>
      <c r="DO532" s="76"/>
      <c r="DP532" s="76"/>
      <c r="DQ532" s="76"/>
      <c r="DR532" s="76"/>
      <c r="DS532" s="76"/>
      <c r="DT532" s="76"/>
      <c r="DU532" s="76"/>
      <c r="DV532" s="76"/>
      <c r="DW532" s="76"/>
      <c r="DX532" s="76"/>
      <c r="DY532" s="76"/>
      <c r="DZ532" s="76"/>
      <c r="EA532" s="76"/>
      <c r="EB532" s="76"/>
      <c r="EC532" s="76"/>
      <c r="ED532" s="76"/>
      <c r="EE532" s="76"/>
      <c r="EF532" s="76"/>
      <c r="EG532" s="76"/>
      <c r="EH532" s="76"/>
      <c r="EI532" s="76"/>
      <c r="EJ532" s="76"/>
      <c r="EK532" s="76"/>
      <c r="EL532" s="76"/>
      <c r="EM532" s="76"/>
      <c r="EN532" s="76"/>
      <c r="EO532" s="76"/>
      <c r="EP532" s="76"/>
      <c r="EQ532" s="76"/>
      <c r="ER532" s="76"/>
      <c r="ES532" s="76"/>
      <c r="ET532" s="76"/>
      <c r="EU532" s="76"/>
      <c r="EV532" s="76"/>
      <c r="EW532" s="76"/>
      <c r="EX532" s="76"/>
      <c r="EY532" s="76"/>
      <c r="EZ532" s="76"/>
      <c r="FA532" s="76"/>
      <c r="FB532" s="76"/>
      <c r="FC532" s="76"/>
      <c r="FD532" s="76"/>
      <c r="FE532" s="76"/>
      <c r="FF532" s="76"/>
      <c r="FG532" s="76"/>
      <c r="FH532" s="76"/>
      <c r="FI532" s="76"/>
      <c r="FJ532" s="76"/>
      <c r="FK532" s="76"/>
      <c r="FL532" s="76"/>
      <c r="FM532" s="76"/>
      <c r="FN532" s="76"/>
      <c r="FO532" s="76"/>
      <c r="FP532" s="76"/>
      <c r="FQ532" s="76"/>
      <c r="FR532" s="76"/>
      <c r="FS532" s="76"/>
      <c r="FT532" s="76"/>
      <c r="FU532" s="76"/>
      <c r="FV532" s="76"/>
      <c r="FW532" s="76"/>
      <c r="FX532" s="76"/>
      <c r="FY532" s="76"/>
      <c r="FZ532" s="76"/>
      <c r="GA532" s="76"/>
      <c r="GB532" s="76"/>
      <c r="GC532" s="76"/>
      <c r="GD532" s="76"/>
      <c r="GE532" s="76"/>
      <c r="GF532" s="76"/>
      <c r="GG532" s="76"/>
      <c r="GH532" s="76"/>
      <c r="GI532" s="76"/>
      <c r="GJ532" s="76"/>
      <c r="GK532" s="76"/>
      <c r="GL532" s="76"/>
      <c r="GM532" s="76"/>
      <c r="GN532" s="76"/>
      <c r="GO532" s="76"/>
      <c r="GP532" s="76"/>
      <c r="GQ532" s="76"/>
      <c r="GR532" s="76"/>
      <c r="GS532" s="76"/>
      <c r="GT532" s="76"/>
      <c r="GU532" s="76"/>
      <c r="GV532" s="76"/>
      <c r="GW532" s="76"/>
      <c r="GX532" s="76"/>
      <c r="GY532" s="76"/>
      <c r="GZ532" s="76"/>
      <c r="HA532" s="76"/>
      <c r="HB532" s="76"/>
      <c r="HC532" s="76"/>
      <c r="HD532" s="76"/>
      <c r="HE532" s="76"/>
      <c r="HF532" s="76"/>
      <c r="HG532" s="76"/>
      <c r="HH532" s="76"/>
      <c r="HI532" s="76"/>
      <c r="HJ532" s="76"/>
      <c r="HK532" s="76"/>
      <c r="HL532" s="76"/>
      <c r="HM532" s="76"/>
      <c r="HN532" s="76"/>
      <c r="HO532" s="76"/>
      <c r="HP532" s="76"/>
      <c r="HQ532" s="76"/>
      <c r="HR532" s="76"/>
      <c r="HS532" s="76"/>
      <c r="HT532" s="76"/>
      <c r="HU532" s="76"/>
      <c r="HV532" s="76"/>
      <c r="HW532" s="76"/>
      <c r="HX532" s="76"/>
      <c r="HY532" s="76"/>
      <c r="HZ532" s="76"/>
      <c r="IA532" s="76"/>
      <c r="IB532" s="76"/>
      <c r="IC532" s="76"/>
      <c r="ID532" s="76"/>
      <c r="IE532" s="76"/>
      <c r="IF532" s="76"/>
      <c r="IG532" s="76"/>
      <c r="IH532" s="76"/>
      <c r="II532" s="76"/>
      <c r="IJ532" s="76"/>
      <c r="IK532" s="76"/>
      <c r="IL532" s="76"/>
      <c r="IM532" s="76"/>
      <c r="IN532" s="76"/>
      <c r="IO532" s="76"/>
      <c r="IP532" s="76"/>
      <c r="IQ532" s="76"/>
      <c r="IR532" s="76"/>
      <c r="IS532" s="76"/>
      <c r="IT532" s="76"/>
      <c r="IU532" s="76"/>
      <c r="IV532" s="76"/>
      <c r="IW532" s="76"/>
      <c r="IX532" s="76"/>
      <c r="IY532" s="76"/>
      <c r="IZ532" s="76"/>
      <c r="JA532" s="76"/>
      <c r="JB532" s="76"/>
      <c r="JC532" s="76"/>
      <c r="JD532" s="76"/>
      <c r="JE532" s="76"/>
      <c r="JF532" s="76"/>
      <c r="JG532" s="76"/>
      <c r="JH532" s="76"/>
      <c r="JI532" s="76"/>
      <c r="JJ532" s="76"/>
      <c r="JK532" s="76"/>
      <c r="JL532" s="76"/>
      <c r="JM532" s="76"/>
      <c r="JN532" s="76"/>
      <c r="JO532" s="76"/>
      <c r="JP532" s="76"/>
      <c r="JQ532" s="76"/>
      <c r="JR532" s="76"/>
      <c r="JS532" s="76"/>
      <c r="JT532" s="76"/>
      <c r="JU532" s="76"/>
      <c r="JV532" s="76"/>
      <c r="JW532" s="76"/>
      <c r="JX532" s="76"/>
      <c r="JY532" s="76"/>
      <c r="JZ532" s="76"/>
      <c r="KA532" s="76"/>
      <c r="KB532" s="76"/>
      <c r="KC532" s="76"/>
      <c r="KD532" s="76"/>
      <c r="KE532" s="76"/>
      <c r="KF532" s="76"/>
      <c r="KG532" s="76"/>
      <c r="KH532" s="76"/>
      <c r="KI532" s="76"/>
      <c r="KJ532" s="76"/>
      <c r="KK532" s="76"/>
      <c r="KL532" s="76"/>
      <c r="KM532" s="76"/>
      <c r="KN532" s="76"/>
      <c r="KO532" s="76"/>
      <c r="KP532" s="76"/>
      <c r="KQ532" s="76"/>
      <c r="KR532" s="76"/>
      <c r="KS532" s="76"/>
      <c r="KT532" s="76"/>
      <c r="KU532" s="76"/>
      <c r="KV532" s="76"/>
      <c r="KW532" s="76"/>
      <c r="KX532" s="76"/>
      <c r="KY532" s="76"/>
      <c r="KZ532" s="76"/>
      <c r="LA532" s="76"/>
      <c r="LB532" s="76"/>
      <c r="LC532" s="76"/>
      <c r="LD532" s="76"/>
      <c r="LE532" s="76"/>
      <c r="LF532" s="76"/>
      <c r="LG532" s="76"/>
      <c r="LH532" s="76"/>
      <c r="LI532" s="76"/>
      <c r="LJ532" s="76"/>
      <c r="LK532" s="76"/>
      <c r="LL532" s="76"/>
      <c r="LM532" s="76"/>
      <c r="LN532" s="76"/>
      <c r="LO532" s="76"/>
      <c r="LP532" s="76"/>
      <c r="LQ532" s="76"/>
      <c r="LR532" s="76"/>
      <c r="LS532" s="76"/>
      <c r="LT532" s="76"/>
      <c r="LU532" s="76"/>
      <c r="LV532" s="76"/>
      <c r="LW532" s="76"/>
      <c r="LX532" s="76"/>
      <c r="LY532" s="76"/>
      <c r="LZ532" s="76"/>
      <c r="MA532" s="76"/>
      <c r="MB532" s="76"/>
      <c r="MC532" s="76"/>
      <c r="MD532" s="76"/>
      <c r="ME532" s="76"/>
      <c r="MF532" s="76"/>
      <c r="MG532" s="76"/>
      <c r="MH532" s="76"/>
      <c r="MI532" s="76"/>
      <c r="MJ532" s="76"/>
      <c r="MK532" s="76"/>
      <c r="ML532" s="76"/>
      <c r="MM532" s="76"/>
      <c r="MN532" s="76"/>
      <c r="MO532" s="76"/>
      <c r="MP532" s="76"/>
      <c r="MQ532" s="76"/>
      <c r="MR532" s="76"/>
      <c r="MS532" s="76"/>
      <c r="MT532" s="76"/>
      <c r="MU532" s="76"/>
      <c r="MV532" s="76"/>
      <c r="MW532" s="76"/>
      <c r="MX532" s="76"/>
      <c r="MY532" s="76"/>
      <c r="MZ532" s="76"/>
      <c r="NA532" s="76"/>
      <c r="NB532" s="76"/>
      <c r="NC532" s="76"/>
      <c r="ND532" s="76"/>
      <c r="NE532" s="76"/>
      <c r="NF532" s="76"/>
      <c r="NG532" s="76"/>
      <c r="NH532" s="76"/>
      <c r="NI532" s="76"/>
      <c r="NJ532" s="76"/>
      <c r="NK532" s="76"/>
      <c r="NL532" s="76"/>
      <c r="NM532" s="76"/>
      <c r="NN532" s="76"/>
      <c r="NO532" s="76"/>
      <c r="NP532" s="76"/>
      <c r="NQ532" s="76"/>
      <c r="NR532" s="76"/>
      <c r="NS532" s="76"/>
      <c r="NT532" s="76"/>
      <c r="NU532" s="76"/>
      <c r="NV532" s="76"/>
      <c r="NW532" s="76"/>
      <c r="NX532" s="76"/>
      <c r="NY532" s="76"/>
      <c r="NZ532" s="76"/>
      <c r="OA532" s="76"/>
      <c r="OB532" s="76"/>
      <c r="OC532" s="76"/>
      <c r="OD532" s="76"/>
      <c r="OE532" s="76"/>
      <c r="OF532" s="76"/>
      <c r="OG532" s="76"/>
      <c r="OH532" s="76"/>
      <c r="OI532" s="76"/>
      <c r="OJ532" s="76"/>
      <c r="OK532" s="76"/>
      <c r="OL532" s="76"/>
      <c r="OM532" s="76"/>
      <c r="ON532" s="76"/>
      <c r="OO532" s="76"/>
      <c r="OP532" s="76"/>
      <c r="OQ532" s="76"/>
      <c r="OR532" s="76"/>
      <c r="OS532" s="76"/>
      <c r="OT532" s="76"/>
      <c r="OU532" s="76"/>
      <c r="OV532" s="76"/>
      <c r="OW532" s="76"/>
      <c r="OX532" s="76"/>
      <c r="OY532" s="76"/>
      <c r="OZ532" s="76"/>
      <c r="PA532" s="76"/>
      <c r="PB532" s="76"/>
      <c r="PC532" s="76"/>
      <c r="PD532" s="76"/>
      <c r="PE532" s="76"/>
      <c r="PF532" s="76"/>
      <c r="PG532" s="76"/>
      <c r="PH532" s="76"/>
      <c r="PI532" s="76"/>
      <c r="PJ532" s="76"/>
      <c r="PK532" s="76"/>
      <c r="PL532" s="76"/>
      <c r="PM532" s="76"/>
      <c r="PN532" s="76"/>
      <c r="PO532" s="76"/>
      <c r="PP532" s="76"/>
      <c r="PQ532" s="76"/>
      <c r="PR532" s="76"/>
      <c r="PS532" s="76"/>
      <c r="PT532" s="76"/>
      <c r="PU532" s="76"/>
      <c r="PV532" s="76"/>
      <c r="PW532" s="76"/>
      <c r="PX532" s="76"/>
      <c r="PY532" s="76"/>
      <c r="PZ532" s="76"/>
      <c r="QA532" s="76"/>
      <c r="QB532" s="76"/>
      <c r="QC532" s="76"/>
      <c r="QD532" s="76"/>
      <c r="QE532" s="76"/>
      <c r="QF532" s="76"/>
      <c r="QG532" s="76"/>
      <c r="QH532" s="76"/>
      <c r="QI532" s="76"/>
      <c r="QJ532" s="76"/>
      <c r="QK532" s="76"/>
      <c r="QL532" s="76"/>
      <c r="QM532" s="76"/>
      <c r="QN532" s="76"/>
      <c r="QO532" s="76"/>
      <c r="QP532" s="76"/>
      <c r="QQ532" s="76"/>
      <c r="QR532" s="76"/>
      <c r="QS532" s="76"/>
      <c r="QT532" s="76"/>
      <c r="QU532" s="76"/>
      <c r="QV532" s="76"/>
      <c r="QW532" s="76"/>
      <c r="QX532" s="76"/>
      <c r="QY532" s="76"/>
      <c r="QZ532" s="76"/>
      <c r="RA532" s="76"/>
      <c r="RB532" s="76"/>
      <c r="RC532" s="76"/>
      <c r="RD532" s="76"/>
      <c r="RE532" s="76"/>
      <c r="RF532" s="76"/>
      <c r="RG532" s="76"/>
      <c r="RH532" s="76"/>
      <c r="RI532" s="76"/>
      <c r="RJ532" s="76"/>
      <c r="RK532" s="76"/>
      <c r="RL532" s="76"/>
      <c r="RM532" s="76"/>
      <c r="RN532" s="76"/>
      <c r="RO532" s="76"/>
      <c r="RP532" s="76"/>
      <c r="RQ532" s="76"/>
      <c r="RR532" s="76"/>
      <c r="RS532" s="76"/>
      <c r="RT532" s="76"/>
      <c r="RU532" s="76"/>
      <c r="RV532" s="76"/>
      <c r="RW532" s="76"/>
      <c r="RX532" s="76"/>
      <c r="RY532" s="76"/>
      <c r="RZ532" s="76"/>
      <c r="SA532" s="76"/>
      <c r="SB532" s="76"/>
      <c r="SC532" s="76"/>
      <c r="SD532" s="76"/>
      <c r="SE532" s="76"/>
      <c r="SF532" s="76"/>
      <c r="SG532" s="76"/>
      <c r="SH532" s="76"/>
      <c r="SI532" s="76"/>
      <c r="SJ532" s="76"/>
      <c r="SK532" s="76"/>
      <c r="SL532" s="76"/>
      <c r="SM532" s="76"/>
      <c r="SN532" s="76"/>
      <c r="SO532" s="76"/>
      <c r="SP532" s="76"/>
      <c r="SQ532" s="76"/>
      <c r="SR532" s="76"/>
      <c r="SS532" s="76"/>
      <c r="ST532" s="76"/>
      <c r="SU532" s="76"/>
      <c r="SV532" s="76"/>
      <c r="SW532" s="76"/>
      <c r="SX532" s="76"/>
      <c r="SY532" s="76"/>
      <c r="SZ532" s="76"/>
      <c r="TA532" s="76"/>
      <c r="TB532" s="76"/>
      <c r="TC532" s="76"/>
      <c r="TD532" s="76"/>
      <c r="TE532" s="76"/>
      <c r="TF532" s="76"/>
      <c r="TG532" s="76"/>
      <c r="TH532" s="76"/>
      <c r="TI532" s="76"/>
      <c r="TJ532" s="76"/>
      <c r="TK532" s="76"/>
      <c r="TL532" s="76"/>
      <c r="TM532" s="76"/>
      <c r="TN532" s="76"/>
      <c r="TO532" s="76"/>
      <c r="TP532" s="76"/>
      <c r="TQ532" s="76"/>
      <c r="TR532" s="76"/>
      <c r="TS532" s="76"/>
      <c r="TT532" s="76"/>
      <c r="TU532" s="76"/>
      <c r="TV532" s="76"/>
      <c r="TW532" s="76"/>
      <c r="TX532" s="76"/>
      <c r="TY532" s="76"/>
      <c r="TZ532" s="76"/>
      <c r="UA532" s="76"/>
      <c r="UB532" s="76"/>
      <c r="UC532" s="76"/>
      <c r="UD532" s="76"/>
      <c r="UE532" s="76"/>
      <c r="UF532" s="76"/>
      <c r="UG532" s="76"/>
      <c r="UH532" s="76"/>
      <c r="UI532" s="76"/>
      <c r="UJ532" s="76"/>
      <c r="UK532" s="76"/>
      <c r="UL532" s="76"/>
      <c r="UM532" s="76"/>
      <c r="UN532" s="76"/>
      <c r="UO532" s="76"/>
      <c r="UP532" s="76"/>
      <c r="UQ532" s="76"/>
      <c r="UR532" s="76"/>
      <c r="US532" s="76"/>
      <c r="UT532" s="76"/>
      <c r="UU532" s="76"/>
      <c r="UV532" s="76"/>
      <c r="UW532" s="76"/>
      <c r="UX532" s="76"/>
      <c r="UY532" s="76"/>
      <c r="UZ532" s="76"/>
      <c r="VA532" s="76"/>
      <c r="VB532" s="76"/>
      <c r="VC532" s="76"/>
      <c r="VD532" s="76"/>
      <c r="VE532" s="76"/>
      <c r="VF532" s="76"/>
      <c r="VG532" s="76"/>
      <c r="VH532" s="76"/>
      <c r="VI532" s="76"/>
      <c r="VJ532" s="76"/>
      <c r="VK532" s="76"/>
      <c r="VL532" s="76"/>
      <c r="VM532" s="76"/>
      <c r="VN532" s="76"/>
      <c r="VO532" s="76"/>
      <c r="VP532" s="76"/>
      <c r="VQ532" s="76"/>
      <c r="VR532" s="76"/>
      <c r="VS532" s="76"/>
      <c r="VT532" s="76"/>
      <c r="VU532" s="76"/>
      <c r="VV532" s="76"/>
      <c r="VW532" s="76"/>
      <c r="VX532" s="76"/>
      <c r="VY532" s="76"/>
      <c r="VZ532" s="76"/>
      <c r="WA532" s="76"/>
      <c r="WB532" s="76"/>
      <c r="WC532" s="76"/>
      <c r="WD532" s="76"/>
      <c r="WE532" s="76"/>
      <c r="WF532" s="76"/>
      <c r="WG532" s="76"/>
      <c r="WH532" s="76"/>
      <c r="WI532" s="76"/>
      <c r="WJ532" s="76"/>
      <c r="WK532" s="76"/>
      <c r="WL532" s="76"/>
      <c r="WM532" s="76"/>
      <c r="WN532" s="76"/>
      <c r="WO532" s="76"/>
      <c r="WP532" s="76"/>
      <c r="WQ532" s="76"/>
      <c r="WR532" s="76"/>
      <c r="WS532" s="76"/>
      <c r="WT532" s="76"/>
      <c r="WU532" s="76"/>
      <c r="WV532" s="76"/>
      <c r="WW532" s="76"/>
      <c r="WX532" s="76"/>
      <c r="WY532" s="76"/>
      <c r="WZ532" s="76"/>
      <c r="XA532" s="76"/>
      <c r="XB532" s="76"/>
      <c r="XC532" s="76"/>
      <c r="XD532" s="76"/>
      <c r="XE532" s="76"/>
      <c r="XF532" s="76"/>
      <c r="XG532" s="76"/>
      <c r="XH532" s="76"/>
      <c r="XI532" s="76"/>
      <c r="XJ532" s="76"/>
      <c r="XK532" s="76"/>
      <c r="XL532" s="76"/>
      <c r="XM532" s="76"/>
      <c r="XN532" s="76"/>
      <c r="XO532" s="76"/>
      <c r="XP532" s="76"/>
      <c r="XQ532" s="76"/>
      <c r="XR532" s="76"/>
      <c r="XS532" s="76"/>
      <c r="XT532" s="76"/>
      <c r="XU532" s="76"/>
      <c r="XV532" s="76"/>
      <c r="XW532" s="76"/>
      <c r="XX532" s="76"/>
      <c r="XY532" s="76"/>
      <c r="XZ532" s="76"/>
      <c r="YA532" s="76"/>
      <c r="YB532" s="76"/>
      <c r="YC532" s="76"/>
      <c r="YD532" s="76"/>
      <c r="YE532" s="76"/>
      <c r="YF532" s="76"/>
      <c r="YG532" s="76"/>
      <c r="YH532" s="76"/>
      <c r="YI532" s="76"/>
      <c r="YJ532" s="76"/>
      <c r="YK532" s="76"/>
      <c r="YL532" s="76"/>
      <c r="YM532" s="76"/>
      <c r="YN532" s="76"/>
      <c r="YO532" s="76"/>
      <c r="YP532" s="76"/>
      <c r="YQ532" s="76"/>
      <c r="YR532" s="76"/>
      <c r="YS532" s="76"/>
      <c r="YT532" s="76"/>
      <c r="YU532" s="76"/>
      <c r="YV532" s="76"/>
      <c r="YW532" s="76"/>
      <c r="YX532" s="76"/>
      <c r="YY532" s="76"/>
      <c r="YZ532" s="76"/>
      <c r="ZA532" s="76"/>
      <c r="ZB532" s="76"/>
      <c r="ZC532" s="76"/>
      <c r="ZD532" s="76"/>
      <c r="ZE532" s="76"/>
      <c r="ZF532" s="76"/>
      <c r="ZG532" s="76"/>
      <c r="ZH532" s="76"/>
      <c r="ZI532" s="76"/>
      <c r="ZJ532" s="76"/>
      <c r="ZK532" s="76"/>
      <c r="ZL532" s="76"/>
      <c r="ZM532" s="76"/>
      <c r="ZN532" s="76"/>
      <c r="ZO532" s="76"/>
      <c r="ZP532" s="76"/>
      <c r="ZQ532" s="76"/>
      <c r="ZR532" s="76"/>
      <c r="ZS532" s="76"/>
      <c r="ZT532" s="76"/>
      <c r="ZU532" s="76"/>
      <c r="ZV532" s="76"/>
      <c r="ZW532" s="76"/>
      <c r="ZX532" s="76"/>
      <c r="ZY532" s="76"/>
      <c r="ZZ532" s="76"/>
      <c r="AAA532" s="76"/>
      <c r="AAB532" s="76"/>
      <c r="AAC532" s="76"/>
      <c r="AAD532" s="76"/>
      <c r="AAE532" s="76"/>
      <c r="AAF532" s="76"/>
      <c r="AAG532" s="76"/>
      <c r="AAH532" s="76"/>
      <c r="AAI532" s="76"/>
      <c r="AAJ532" s="76"/>
      <c r="AAK532" s="76"/>
      <c r="AAL532" s="76"/>
      <c r="AAM532" s="76"/>
      <c r="AAN532" s="76"/>
      <c r="AAO532" s="76"/>
      <c r="AAP532" s="76"/>
      <c r="AAQ532" s="76"/>
      <c r="AAR532" s="76"/>
      <c r="AAS532" s="76"/>
      <c r="AAT532" s="76"/>
      <c r="AAU532" s="76"/>
      <c r="AAV532" s="76"/>
      <c r="AAW532" s="76"/>
      <c r="AAX532" s="76"/>
      <c r="AAY532" s="76"/>
      <c r="AAZ532" s="76"/>
      <c r="ABA532" s="76"/>
      <c r="ABB532" s="76"/>
      <c r="ABC532" s="76"/>
      <c r="ABD532" s="76"/>
      <c r="ABE532" s="76"/>
      <c r="ABF532" s="76"/>
      <c r="ABG532" s="76"/>
      <c r="ABH532" s="76"/>
      <c r="ABI532" s="76"/>
      <c r="ABJ532" s="76"/>
      <c r="ABK532" s="76"/>
      <c r="ABL532" s="76"/>
      <c r="ABM532" s="76"/>
      <c r="ABN532" s="76"/>
      <c r="ABO532" s="76"/>
      <c r="ABP532" s="76"/>
      <c r="ABQ532" s="76"/>
      <c r="ABR532" s="76"/>
      <c r="ABS532" s="76"/>
      <c r="ABT532" s="76"/>
      <c r="ABU532" s="76"/>
      <c r="ABV532" s="76"/>
      <c r="ABW532" s="76"/>
      <c r="ABX532" s="76"/>
      <c r="ABY532" s="76"/>
      <c r="ABZ532" s="76"/>
      <c r="ACA532" s="76"/>
      <c r="ACB532" s="76"/>
      <c r="ACC532" s="76"/>
      <c r="ACD532" s="76"/>
      <c r="ACE532" s="76"/>
      <c r="ACF532" s="76"/>
      <c r="ACG532" s="76"/>
      <c r="ACH532" s="76"/>
      <c r="ACI532" s="76"/>
      <c r="ACJ532" s="76"/>
      <c r="ACK532" s="76"/>
      <c r="ACL532" s="76"/>
      <c r="ACM532" s="76"/>
      <c r="ACN532" s="76"/>
      <c r="ACO532" s="76"/>
      <c r="ACP532" s="76"/>
      <c r="ACQ532" s="76"/>
      <c r="ACR532" s="76"/>
      <c r="ACS532" s="76"/>
      <c r="ACT532" s="76"/>
      <c r="ACU532" s="76"/>
      <c r="ACV532" s="76"/>
      <c r="ACW532" s="76"/>
      <c r="ACX532" s="76"/>
      <c r="ACY532" s="76"/>
      <c r="ACZ532" s="76"/>
      <c r="ADA532" s="76"/>
      <c r="ADB532" s="76"/>
      <c r="ADC532" s="76"/>
      <c r="ADD532" s="76"/>
      <c r="ADE532" s="76"/>
      <c r="ADF532" s="76"/>
      <c r="ADG532" s="76"/>
      <c r="ADH532" s="76"/>
      <c r="ADI532" s="76"/>
      <c r="ADJ532" s="76"/>
      <c r="ADK532" s="76"/>
      <c r="ADL532" s="76"/>
      <c r="ADM532" s="76"/>
      <c r="ADN532" s="76"/>
      <c r="ADO532" s="76"/>
      <c r="ADP532" s="76"/>
      <c r="ADQ532" s="76"/>
      <c r="ADR532" s="76"/>
      <c r="ADS532" s="76"/>
      <c r="ADT532" s="76"/>
      <c r="ADU532" s="76"/>
      <c r="ADV532" s="76"/>
      <c r="ADW532" s="76"/>
      <c r="ADX532" s="76"/>
      <c r="ADY532" s="76"/>
      <c r="ADZ532" s="76"/>
      <c r="AEA532" s="76"/>
      <c r="AEB532" s="76"/>
      <c r="AEC532" s="76"/>
      <c r="AED532" s="76"/>
      <c r="AEE532" s="76"/>
      <c r="AEF532" s="76"/>
      <c r="AEG532" s="76"/>
      <c r="AEH532" s="76"/>
      <c r="AEI532" s="76"/>
      <c r="AEJ532" s="76"/>
      <c r="AEK532" s="76"/>
      <c r="AEL532" s="76"/>
      <c r="AEM532" s="76"/>
      <c r="AEN532" s="76"/>
      <c r="AEO532" s="76"/>
      <c r="AEP532" s="76"/>
      <c r="AEQ532" s="76"/>
      <c r="AER532" s="76"/>
      <c r="AES532" s="76"/>
      <c r="AET532" s="76"/>
      <c r="AEU532" s="76"/>
      <c r="AEV532" s="76"/>
      <c r="AEW532" s="76"/>
      <c r="AEX532" s="76"/>
      <c r="AEY532" s="76"/>
      <c r="AEZ532" s="76"/>
      <c r="AFA532" s="76"/>
      <c r="AFB532" s="76"/>
      <c r="AFC532" s="76"/>
      <c r="AFD532" s="76"/>
      <c r="AFE532" s="76"/>
      <c r="AFF532" s="76"/>
      <c r="AFG532" s="76"/>
      <c r="AFH532" s="76"/>
      <c r="AFI532" s="76"/>
      <c r="AFJ532" s="76"/>
      <c r="AFK532" s="76"/>
      <c r="AFL532" s="76"/>
      <c r="AFM532" s="76"/>
      <c r="AFN532" s="76"/>
      <c r="AFO532" s="76"/>
      <c r="AFP532" s="76"/>
      <c r="AFQ532" s="76"/>
      <c r="AFR532" s="76"/>
      <c r="AFS532" s="76"/>
      <c r="AFT532" s="76"/>
      <c r="AFU532" s="76"/>
      <c r="AFV532" s="76"/>
      <c r="AFW532" s="76"/>
      <c r="AFX532" s="76"/>
      <c r="AFY532" s="76"/>
      <c r="AFZ532" s="76"/>
      <c r="AGA532" s="76"/>
      <c r="AGB532" s="76"/>
      <c r="AGC532" s="76"/>
      <c r="AGD532" s="76"/>
      <c r="AGE532" s="76"/>
      <c r="AGF532" s="76"/>
      <c r="AGG532" s="76"/>
      <c r="AGH532" s="76"/>
      <c r="AGI532" s="76"/>
      <c r="AGJ532" s="76"/>
      <c r="AGK532" s="76"/>
      <c r="AGL532" s="76"/>
      <c r="AGM532" s="76"/>
      <c r="AGN532" s="76"/>
      <c r="AGO532" s="76"/>
      <c r="AGP532" s="76"/>
      <c r="AGQ532" s="76"/>
      <c r="AGR532" s="76"/>
      <c r="AGS532" s="76"/>
      <c r="AGT532" s="76"/>
      <c r="AGU532" s="76"/>
      <c r="AGV532" s="76"/>
      <c r="AGW532" s="76"/>
      <c r="AGX532" s="76"/>
      <c r="AGY532" s="76"/>
      <c r="AGZ532" s="76"/>
      <c r="AHA532" s="76"/>
      <c r="AHB532" s="76"/>
      <c r="AHC532" s="76"/>
      <c r="AHD532" s="76"/>
      <c r="AHE532" s="76"/>
      <c r="AHF532" s="76"/>
      <c r="AHG532" s="76"/>
      <c r="AHH532" s="76"/>
      <c r="AHI532" s="76"/>
      <c r="AHJ532" s="76"/>
      <c r="AHK532" s="76"/>
      <c r="AHL532" s="76"/>
      <c r="AHM532" s="76"/>
      <c r="AHN532" s="76"/>
      <c r="AHO532" s="76"/>
      <c r="AHP532" s="76"/>
      <c r="AHQ532" s="76"/>
      <c r="AHR532" s="76"/>
      <c r="AHS532" s="76"/>
      <c r="AHT532" s="76"/>
      <c r="AHU532" s="76"/>
      <c r="AHV532" s="76"/>
      <c r="AHW532" s="76"/>
      <c r="AHX532" s="76"/>
      <c r="AHY532" s="76"/>
      <c r="AHZ532" s="76"/>
      <c r="AIA532" s="76"/>
      <c r="AIB532" s="76"/>
      <c r="AIC532" s="76"/>
      <c r="AID532" s="76"/>
      <c r="AIE532" s="76"/>
      <c r="AIF532" s="76"/>
      <c r="AIG532" s="76"/>
      <c r="AIH532" s="76"/>
      <c r="AII532" s="76"/>
      <c r="AIJ532" s="76"/>
      <c r="AIK532" s="76"/>
      <c r="AIL532" s="76"/>
      <c r="AIM532" s="76"/>
      <c r="AIN532" s="76"/>
      <c r="AIO532" s="76"/>
      <c r="AIP532" s="76"/>
      <c r="AIQ532" s="76"/>
      <c r="AIR532" s="76"/>
      <c r="AIS532" s="76"/>
      <c r="AIT532" s="76"/>
      <c r="AIU532" s="76"/>
      <c r="AIV532" s="76"/>
      <c r="AIW532" s="76"/>
      <c r="AIX532" s="76"/>
      <c r="AIY532" s="76"/>
      <c r="AIZ532" s="76"/>
      <c r="AJA532" s="76"/>
      <c r="AJB532" s="76"/>
      <c r="AJC532" s="76"/>
      <c r="AJD532" s="76"/>
      <c r="AJE532" s="76"/>
      <c r="AJF532" s="76"/>
      <c r="AJG532" s="76"/>
      <c r="AJH532" s="76"/>
      <c r="AJI532" s="76"/>
      <c r="AJJ532" s="76"/>
      <c r="AJK532" s="76"/>
      <c r="AJL532" s="76"/>
      <c r="AJM532" s="76"/>
      <c r="AJN532" s="76"/>
      <c r="AJO532" s="76"/>
      <c r="AJP532" s="76"/>
      <c r="AJQ532" s="76"/>
      <c r="AJR532" s="76"/>
      <c r="AJS532" s="76"/>
      <c r="AJT532" s="76"/>
      <c r="AJU532" s="76"/>
      <c r="AJV532" s="76"/>
      <c r="AJW532" s="76"/>
      <c r="AJX532" s="76"/>
      <c r="AJY532" s="76"/>
      <c r="AJZ532" s="76"/>
      <c r="AKA532" s="76"/>
      <c r="AKB532" s="76"/>
      <c r="AKC532" s="76"/>
      <c r="AKD532" s="76"/>
      <c r="AKE532" s="76"/>
      <c r="AKF532" s="76"/>
      <c r="AKG532" s="76"/>
      <c r="AKH532" s="76"/>
      <c r="AKI532" s="76"/>
      <c r="AKJ532" s="76"/>
      <c r="AKK532" s="76"/>
      <c r="AKL532" s="76"/>
      <c r="AKM532" s="76"/>
      <c r="AKN532" s="76"/>
      <c r="AKO532" s="76"/>
      <c r="AKP532" s="76"/>
      <c r="AKQ532" s="76"/>
      <c r="AKR532" s="76"/>
      <c r="AKS532" s="76"/>
      <c r="AKT532" s="76"/>
      <c r="AKU532" s="76"/>
      <c r="AKV532" s="76"/>
      <c r="AKW532" s="76"/>
      <c r="AKX532" s="76"/>
      <c r="AKY532" s="76"/>
      <c r="AKZ532" s="76"/>
      <c r="ALA532" s="76"/>
      <c r="ALB532" s="76"/>
      <c r="ALC532" s="76"/>
      <c r="ALD532" s="76"/>
      <c r="ALE532" s="76"/>
      <c r="ALF532" s="76"/>
      <c r="ALG532" s="76"/>
      <c r="ALH532" s="76"/>
      <c r="ALI532" s="76"/>
      <c r="ALJ532" s="76"/>
      <c r="ALK532" s="76"/>
      <c r="ALL532" s="76"/>
      <c r="ALM532" s="76"/>
      <c r="ALN532" s="76"/>
      <c r="ALO532" s="76"/>
      <c r="ALP532" s="76"/>
      <c r="ALQ532" s="76"/>
      <c r="ALR532" s="76"/>
      <c r="ALS532" s="76"/>
      <c r="ALT532" s="76"/>
      <c r="ALU532" s="76"/>
      <c r="ALV532" s="76"/>
      <c r="ALW532" s="76"/>
      <c r="ALX532" s="76"/>
      <c r="ALY532" s="76"/>
      <c r="ALZ532" s="76"/>
      <c r="AMA532" s="76"/>
      <c r="AMB532" s="76"/>
      <c r="AMC532" s="76"/>
      <c r="AMD532" s="76"/>
      <c r="AME532" s="76"/>
      <c r="AMF532" s="76"/>
      <c r="AMG532" s="76"/>
      <c r="AMH532" s="76"/>
      <c r="AMI532" s="76"/>
      <c r="AMJ532" s="76"/>
      <c r="AMK532" s="76"/>
      <c r="AML532" s="76"/>
      <c r="AMM532" s="76"/>
      <c r="AMN532" s="76"/>
      <c r="AMO532" s="76"/>
      <c r="AMP532" s="76"/>
      <c r="AMQ532" s="76"/>
      <c r="AMR532" s="76"/>
      <c r="AMS532" s="76"/>
      <c r="AMT532" s="76"/>
      <c r="AMU532" s="76"/>
      <c r="AMV532" s="76"/>
      <c r="AMW532" s="76"/>
      <c r="AMX532" s="76"/>
      <c r="AMY532" s="76"/>
      <c r="AMZ532" s="76"/>
      <c r="ANA532" s="76"/>
      <c r="ANB532" s="76"/>
      <c r="ANC532" s="76"/>
      <c r="AND532" s="76"/>
      <c r="ANE532" s="76"/>
      <c r="ANF532" s="76"/>
      <c r="ANG532" s="76"/>
      <c r="ANH532" s="76"/>
      <c r="ANI532" s="76"/>
      <c r="ANJ532" s="76"/>
      <c r="ANK532" s="76"/>
      <c r="ANL532" s="76"/>
      <c r="ANM532" s="76"/>
      <c r="ANN532" s="76"/>
      <c r="ANO532" s="76"/>
      <c r="ANP532" s="76"/>
      <c r="ANQ532" s="76"/>
      <c r="ANR532" s="76"/>
      <c r="ANS532" s="76"/>
      <c r="ANT532" s="76"/>
      <c r="ANU532" s="76"/>
      <c r="ANV532" s="76"/>
      <c r="ANW532" s="76"/>
      <c r="ANX532" s="76"/>
      <c r="ANY532" s="76"/>
      <c r="ANZ532" s="76"/>
      <c r="AOA532" s="76"/>
      <c r="AOB532" s="76"/>
      <c r="AOC532" s="76"/>
      <c r="AOD532" s="76"/>
      <c r="AOE532" s="76"/>
      <c r="AOF532" s="76"/>
      <c r="AOG532" s="76"/>
      <c r="AOH532" s="76"/>
      <c r="AOI532" s="76"/>
      <c r="AOJ532" s="76"/>
      <c r="AOK532" s="76"/>
      <c r="AOL532" s="76"/>
      <c r="AOM532" s="76"/>
      <c r="AON532" s="76"/>
      <c r="AOO532" s="76"/>
      <c r="AOP532" s="76"/>
      <c r="AOQ532" s="76"/>
      <c r="AOR532" s="76"/>
      <c r="AOS532" s="76"/>
      <c r="AOT532" s="76"/>
      <c r="AOU532" s="76"/>
      <c r="AOV532" s="76"/>
      <c r="AOW532" s="76"/>
      <c r="AOX532" s="76"/>
      <c r="AOY532" s="76"/>
      <c r="AOZ532" s="76"/>
      <c r="APA532" s="76"/>
      <c r="APB532" s="76"/>
      <c r="APC532" s="76"/>
      <c r="APD532" s="76"/>
      <c r="APE532" s="76"/>
      <c r="APF532" s="76"/>
      <c r="APG532" s="76"/>
      <c r="APH532" s="76"/>
      <c r="API532" s="76"/>
      <c r="APJ532" s="76"/>
      <c r="APK532" s="76"/>
      <c r="APL532" s="76"/>
      <c r="APM532" s="76"/>
      <c r="APN532" s="76"/>
      <c r="APO532" s="76"/>
      <c r="APP532" s="76"/>
      <c r="APQ532" s="76"/>
      <c r="APR532" s="76"/>
      <c r="APS532" s="76"/>
      <c r="APT532" s="76"/>
      <c r="APU532" s="76"/>
      <c r="APV532" s="76"/>
      <c r="APW532" s="76"/>
      <c r="APX532" s="76"/>
      <c r="APY532" s="76"/>
      <c r="APZ532" s="76"/>
      <c r="AQA532" s="76"/>
      <c r="AQB532" s="76"/>
      <c r="AQC532" s="76"/>
      <c r="AQD532" s="76"/>
      <c r="AQE532" s="76"/>
      <c r="AQF532" s="76"/>
      <c r="AQG532" s="76"/>
      <c r="AQH532" s="76"/>
      <c r="AQI532" s="76"/>
      <c r="AQJ532" s="76"/>
      <c r="AQK532" s="76"/>
      <c r="AQL532" s="76"/>
      <c r="AQM532" s="76"/>
      <c r="AQN532" s="76"/>
      <c r="AQO532" s="76"/>
      <c r="AQP532" s="76"/>
      <c r="AQQ532" s="76"/>
      <c r="AQR532" s="76"/>
      <c r="AQS532" s="76"/>
      <c r="AQT532" s="76"/>
      <c r="AQU532" s="76"/>
      <c r="AQV532" s="76"/>
      <c r="AQW532" s="76"/>
      <c r="AQX532" s="76"/>
      <c r="AQY532" s="76"/>
      <c r="AQZ532" s="76"/>
      <c r="ARA532" s="76"/>
      <c r="ARB532" s="76"/>
      <c r="ARC532" s="76"/>
      <c r="ARD532" s="76"/>
      <c r="ARE532" s="76"/>
      <c r="ARF532" s="76"/>
      <c r="ARG532" s="76"/>
      <c r="ARH532" s="76"/>
      <c r="ARI532" s="76"/>
      <c r="ARJ532" s="76"/>
      <c r="ARK532" s="76"/>
      <c r="ARL532" s="76"/>
      <c r="ARM532" s="76"/>
      <c r="ARN532" s="76"/>
      <c r="ARO532" s="76"/>
      <c r="ARP532" s="76"/>
      <c r="ARQ532" s="76"/>
      <c r="ARR532" s="76"/>
      <c r="ARS532" s="76"/>
      <c r="ART532" s="76"/>
      <c r="ARU532" s="76"/>
      <c r="ARV532" s="76"/>
      <c r="ARW532" s="76"/>
      <c r="ARX532" s="76"/>
      <c r="ARY532" s="76"/>
      <c r="ARZ532" s="76"/>
      <c r="ASA532" s="76"/>
      <c r="ASB532" s="76"/>
      <c r="ASC532" s="76"/>
      <c r="ASD532" s="76"/>
      <c r="ASE532" s="76"/>
      <c r="ASF532" s="76"/>
      <c r="ASG532" s="76"/>
      <c r="ASH532" s="76"/>
      <c r="ASI532" s="76"/>
      <c r="ASJ532" s="76"/>
      <c r="ASK532" s="76"/>
      <c r="ASL532" s="76"/>
      <c r="ASM532" s="76"/>
      <c r="ASN532" s="76"/>
      <c r="ASO532" s="76"/>
      <c r="ASP532" s="76"/>
      <c r="ASQ532" s="76"/>
      <c r="ASR532" s="76"/>
      <c r="ASS532" s="76"/>
      <c r="AST532" s="76"/>
      <c r="ASU532" s="76"/>
      <c r="ASV532" s="76"/>
      <c r="ASW532" s="76"/>
      <c r="ASX532" s="76"/>
      <c r="ASY532" s="76"/>
      <c r="ASZ532" s="76"/>
      <c r="ATA532" s="76"/>
      <c r="ATB532" s="76"/>
      <c r="ATC532" s="76"/>
      <c r="ATD532" s="76"/>
      <c r="ATE532" s="76"/>
      <c r="ATF532" s="76"/>
      <c r="ATG532" s="76"/>
      <c r="ATH532" s="76"/>
      <c r="ATI532" s="76"/>
      <c r="ATJ532" s="76"/>
      <c r="ATK532" s="76"/>
      <c r="ATL532" s="76"/>
      <c r="ATM532" s="76"/>
      <c r="ATN532" s="76"/>
      <c r="ATO532" s="76"/>
      <c r="ATP532" s="76"/>
      <c r="ATQ532" s="76"/>
      <c r="ATR532" s="76"/>
      <c r="ATS532" s="76"/>
      <c r="ATT532" s="76"/>
      <c r="ATU532" s="76"/>
      <c r="ATV532" s="76"/>
      <c r="ATW532" s="76"/>
      <c r="ATX532" s="76"/>
      <c r="ATY532" s="76"/>
      <c r="ATZ532" s="76"/>
      <c r="AUA532" s="76"/>
      <c r="AUB532" s="76"/>
      <c r="AUC532" s="76"/>
      <c r="AUD532" s="76"/>
      <c r="AUE532" s="76"/>
      <c r="AUF532" s="76"/>
      <c r="AUG532" s="76"/>
      <c r="AUH532" s="76"/>
      <c r="AUI532" s="76"/>
      <c r="AUJ532" s="76"/>
      <c r="AUK532" s="76"/>
      <c r="AUL532" s="76"/>
      <c r="AUM532" s="76"/>
      <c r="AUN532" s="76"/>
      <c r="AUO532" s="76"/>
      <c r="AUP532" s="76"/>
      <c r="AUQ532" s="76"/>
      <c r="AUR532" s="76"/>
      <c r="AUS532" s="76"/>
      <c r="AUT532" s="76"/>
      <c r="AUU532" s="76"/>
      <c r="AUV532" s="76"/>
      <c r="AUW532" s="76"/>
      <c r="AUX532" s="76"/>
      <c r="AUY532" s="76"/>
      <c r="AUZ532" s="76"/>
      <c r="AVA532" s="76"/>
      <c r="AVB532" s="76"/>
      <c r="AVC532" s="76"/>
      <c r="AVD532" s="76"/>
      <c r="AVE532" s="76"/>
      <c r="AVF532" s="76"/>
      <c r="AVG532" s="76"/>
      <c r="AVH532" s="76"/>
      <c r="AVI532" s="76"/>
      <c r="AVJ532" s="76"/>
      <c r="AVK532" s="76"/>
      <c r="AVL532" s="76"/>
      <c r="AVM532" s="76"/>
      <c r="AVN532" s="76"/>
      <c r="AVO532" s="76"/>
      <c r="AVP532" s="76"/>
      <c r="AVQ532" s="76"/>
      <c r="AVR532" s="76"/>
      <c r="AVS532" s="76"/>
      <c r="AVT532" s="76"/>
      <c r="AVU532" s="76"/>
      <c r="AVV532" s="76"/>
      <c r="AVW532" s="76"/>
      <c r="AVX532" s="76"/>
      <c r="AVY532" s="76"/>
      <c r="AVZ532" s="76"/>
      <c r="AWA532" s="76"/>
      <c r="AWB532" s="76"/>
      <c r="AWC532" s="76"/>
      <c r="AWD532" s="76"/>
      <c r="AWE532" s="76"/>
      <c r="AWF532" s="76"/>
      <c r="AWG532" s="76"/>
      <c r="AWH532" s="76"/>
      <c r="AWI532" s="76"/>
      <c r="AWJ532" s="76"/>
      <c r="AWK532" s="76"/>
      <c r="AWL532" s="76"/>
      <c r="AWM532" s="76"/>
      <c r="AWN532" s="76"/>
      <c r="AWO532" s="76"/>
      <c r="AWP532" s="76"/>
      <c r="AWQ532" s="76"/>
      <c r="AWR532" s="76"/>
      <c r="AWS532" s="76"/>
      <c r="AWT532" s="76"/>
      <c r="AWU532" s="76"/>
      <c r="AWV532" s="76"/>
      <c r="AWW532" s="76"/>
      <c r="AWX532" s="76"/>
      <c r="AWY532" s="76"/>
      <c r="AWZ532" s="76"/>
      <c r="AXA532" s="76"/>
      <c r="AXB532" s="76"/>
      <c r="AXC532" s="76"/>
      <c r="AXD532" s="76"/>
      <c r="AXE532" s="76"/>
      <c r="AXF532" s="76"/>
      <c r="AXG532" s="76"/>
      <c r="AXH532" s="76"/>
      <c r="AXI532" s="76"/>
      <c r="AXJ532" s="76"/>
      <c r="AXK532" s="76"/>
      <c r="AXL532" s="76"/>
      <c r="AXM532" s="76"/>
      <c r="AXN532" s="76"/>
      <c r="AXO532" s="76"/>
      <c r="AXP532" s="76"/>
      <c r="AXQ532" s="76"/>
      <c r="AXR532" s="76"/>
      <c r="AXS532" s="76"/>
      <c r="AXT532" s="76"/>
      <c r="AXU532" s="76"/>
      <c r="AXV532" s="76"/>
      <c r="AXW532" s="76"/>
      <c r="AXX532" s="76"/>
      <c r="AXY532" s="76"/>
      <c r="AXZ532" s="76"/>
      <c r="AYA532" s="76"/>
      <c r="AYB532" s="76"/>
      <c r="AYC532" s="76"/>
      <c r="AYD532" s="76"/>
      <c r="AYE532" s="76"/>
      <c r="AYF532" s="76"/>
      <c r="AYG532" s="76"/>
      <c r="AYH532" s="76"/>
      <c r="AYI532" s="76"/>
      <c r="AYJ532" s="76"/>
      <c r="AYK532" s="76"/>
      <c r="AYL532" s="76"/>
      <c r="AYM532" s="76"/>
      <c r="AYN532" s="76"/>
      <c r="AYO532" s="76"/>
      <c r="AYP532" s="76"/>
      <c r="AYQ532" s="76"/>
      <c r="AYR532" s="76"/>
      <c r="AYS532" s="76"/>
      <c r="AYT532" s="76"/>
      <c r="AYU532" s="76"/>
      <c r="AYV532" s="76"/>
      <c r="AYW532" s="76"/>
      <c r="AYX532" s="76"/>
      <c r="AYY532" s="76"/>
      <c r="AYZ532" s="76"/>
      <c r="AZA532" s="76"/>
      <c r="AZB532" s="76"/>
      <c r="AZC532" s="76"/>
      <c r="AZD532" s="76"/>
      <c r="AZE532" s="76"/>
      <c r="AZF532" s="76"/>
      <c r="AZG532" s="76"/>
      <c r="AZH532" s="76"/>
      <c r="AZI532" s="76"/>
      <c r="AZJ532" s="76"/>
      <c r="AZK532" s="76"/>
      <c r="AZL532" s="76"/>
      <c r="AZM532" s="76"/>
      <c r="AZN532" s="76"/>
      <c r="AZO532" s="76"/>
      <c r="AZP532" s="76"/>
      <c r="AZQ532" s="76"/>
      <c r="AZR532" s="76"/>
      <c r="AZS532" s="76"/>
      <c r="AZT532" s="76"/>
      <c r="AZU532" s="76"/>
      <c r="AZV532" s="76"/>
      <c r="AZW532" s="76"/>
      <c r="AZX532" s="76"/>
      <c r="AZY532" s="76"/>
      <c r="AZZ532" s="76"/>
      <c r="BAA532" s="76"/>
      <c r="BAB532" s="76"/>
      <c r="BAC532" s="76"/>
      <c r="BAD532" s="76"/>
      <c r="BAE532" s="76"/>
      <c r="BAF532" s="76"/>
      <c r="BAG532" s="76"/>
      <c r="BAH532" s="76"/>
      <c r="BAI532" s="76"/>
      <c r="BAJ532" s="76"/>
      <c r="BAK532" s="76"/>
      <c r="BAL532" s="76"/>
      <c r="BAM532" s="76"/>
      <c r="BAN532" s="76"/>
      <c r="BAO532" s="76"/>
      <c r="BAP532" s="76"/>
      <c r="BAQ532" s="76"/>
      <c r="BAR532" s="76"/>
      <c r="BAS532" s="76"/>
      <c r="BAT532" s="76"/>
      <c r="BAU532" s="76"/>
      <c r="BAV532" s="76"/>
      <c r="BAW532" s="76"/>
      <c r="BAX532" s="76"/>
      <c r="BAY532" s="76"/>
      <c r="BAZ532" s="76"/>
      <c r="BBA532" s="76"/>
      <c r="BBB532" s="76"/>
      <c r="BBC532" s="76"/>
      <c r="BBD532" s="76"/>
      <c r="BBE532" s="76"/>
      <c r="BBF532" s="76"/>
      <c r="BBG532" s="76"/>
      <c r="BBH532" s="76"/>
      <c r="BBI532" s="76"/>
      <c r="BBJ532" s="76"/>
      <c r="BBK532" s="76"/>
      <c r="BBL532" s="76"/>
      <c r="BBM532" s="76"/>
      <c r="BBN532" s="76"/>
      <c r="BBO532" s="76"/>
      <c r="BBP532" s="76"/>
      <c r="BBQ532" s="76"/>
      <c r="BBR532" s="76"/>
      <c r="BBS532" s="76"/>
      <c r="BBT532" s="76"/>
      <c r="BBU532" s="76"/>
      <c r="BBV532" s="76"/>
      <c r="BBW532" s="76"/>
      <c r="BBX532" s="76"/>
      <c r="BBY532" s="76"/>
      <c r="BBZ532" s="76"/>
      <c r="BCA532" s="76"/>
      <c r="BCB532" s="76"/>
      <c r="BCC532" s="76"/>
      <c r="BCD532" s="76"/>
      <c r="BCE532" s="76"/>
      <c r="BCF532" s="76"/>
      <c r="BCG532" s="76"/>
      <c r="BCH532" s="76"/>
      <c r="BCI532" s="76"/>
      <c r="BCJ532" s="76"/>
      <c r="BCK532" s="76"/>
      <c r="BCL532" s="76"/>
      <c r="BCM532" s="76"/>
      <c r="BCN532" s="76"/>
      <c r="BCO532" s="76"/>
      <c r="BCP532" s="76"/>
      <c r="BCQ532" s="76"/>
      <c r="BCR532" s="76"/>
      <c r="BCS532" s="76"/>
      <c r="BCT532" s="76"/>
      <c r="BCU532" s="76"/>
      <c r="BCV532" s="76"/>
      <c r="BCW532" s="76"/>
      <c r="BCX532" s="76"/>
      <c r="BCY532" s="76"/>
      <c r="BCZ532" s="76"/>
      <c r="BDA532" s="76"/>
      <c r="BDB532" s="76"/>
      <c r="BDC532" s="76"/>
      <c r="BDD532" s="76"/>
      <c r="BDE532" s="76"/>
      <c r="BDF532" s="76"/>
      <c r="BDG532" s="76"/>
      <c r="BDH532" s="76"/>
      <c r="BDI532" s="76"/>
      <c r="BDJ532" s="76"/>
      <c r="BDK532" s="76"/>
      <c r="BDL532" s="76"/>
      <c r="BDM532" s="76"/>
      <c r="BDN532" s="76"/>
      <c r="BDO532" s="76"/>
      <c r="BDP532" s="76"/>
      <c r="BDQ532" s="76"/>
      <c r="BDR532" s="76"/>
      <c r="BDS532" s="76"/>
      <c r="BDT532" s="76"/>
      <c r="BDU532" s="76"/>
      <c r="BDV532" s="76"/>
      <c r="BDW532" s="76"/>
      <c r="BDX532" s="76"/>
      <c r="BDY532" s="76"/>
      <c r="BDZ532" s="76"/>
      <c r="BEA532" s="76"/>
      <c r="BEB532" s="76"/>
      <c r="BEC532" s="76"/>
      <c r="BED532" s="76"/>
      <c r="BEE532" s="76"/>
      <c r="BEF532" s="76"/>
      <c r="BEG532" s="76"/>
      <c r="BEH532" s="76"/>
      <c r="BEI532" s="76"/>
      <c r="BEJ532" s="76"/>
      <c r="BEK532" s="76"/>
      <c r="BEL532" s="76"/>
      <c r="BEM532" s="76"/>
      <c r="BEN532" s="76"/>
      <c r="BEO532" s="76"/>
      <c r="BEP532" s="76"/>
      <c r="BEQ532" s="76"/>
      <c r="BER532" s="76"/>
      <c r="BES532" s="76"/>
      <c r="BET532" s="76"/>
      <c r="BEU532" s="76"/>
      <c r="BEV532" s="76"/>
      <c r="BEW532" s="76"/>
      <c r="BEX532" s="76"/>
      <c r="BEY532" s="76"/>
      <c r="BEZ532" s="76"/>
      <c r="BFA532" s="76"/>
      <c r="BFB532" s="76"/>
      <c r="BFC532" s="76"/>
      <c r="BFD532" s="76"/>
      <c r="BFE532" s="76"/>
      <c r="BFF532" s="76"/>
      <c r="BFG532" s="76"/>
      <c r="BFH532" s="76"/>
      <c r="BFI532" s="76"/>
      <c r="BFJ532" s="76"/>
      <c r="BFK532" s="76"/>
      <c r="BFL532" s="76"/>
      <c r="BFM532" s="76"/>
      <c r="BFN532" s="76"/>
      <c r="BFO532" s="76"/>
      <c r="BFP532" s="76"/>
      <c r="BFQ532" s="76"/>
      <c r="BFR532" s="76"/>
      <c r="BFS532" s="76"/>
    </row>
    <row r="533" spans="1:1527" s="20" customFormat="1" ht="56" x14ac:dyDescent="0.25">
      <c r="A533" s="71" t="s">
        <v>338</v>
      </c>
      <c r="B533" s="278" t="s">
        <v>956</v>
      </c>
      <c r="C533" s="278" t="s">
        <v>930</v>
      </c>
      <c r="D533" s="278" t="s">
        <v>380</v>
      </c>
      <c r="E533" s="278"/>
      <c r="F533" s="309">
        <f t="shared" si="19"/>
        <v>26.7</v>
      </c>
      <c r="G533" s="278"/>
      <c r="H533" s="278">
        <v>2.67</v>
      </c>
      <c r="I533" s="278">
        <v>5.34</v>
      </c>
      <c r="J533" s="278">
        <v>6.6749999999999998</v>
      </c>
      <c r="K533" s="278">
        <v>8.01</v>
      </c>
      <c r="L533" s="278">
        <v>4.0049999999999999</v>
      </c>
      <c r="M533" s="278"/>
      <c r="N533" s="278"/>
      <c r="O533" s="278"/>
      <c r="P533" s="278"/>
      <c r="Q533" s="278"/>
      <c r="R533" s="278"/>
      <c r="BA533" s="76"/>
      <c r="BB533" s="76"/>
      <c r="BC533" s="76"/>
      <c r="BD533" s="76"/>
      <c r="BE533" s="76"/>
      <c r="BF533" s="76"/>
      <c r="BG533" s="76"/>
      <c r="BH533" s="76"/>
      <c r="BI533" s="76"/>
      <c r="BJ533" s="76"/>
      <c r="BK533" s="76"/>
      <c r="BL533" s="76"/>
      <c r="BM533" s="76"/>
      <c r="BN533" s="76"/>
      <c r="BO533" s="76"/>
      <c r="BP533" s="76"/>
      <c r="BQ533" s="76"/>
      <c r="BR533" s="76"/>
      <c r="BS533" s="76"/>
      <c r="BT533" s="76"/>
      <c r="BU533" s="76"/>
      <c r="BV533" s="76"/>
      <c r="BW533" s="76"/>
      <c r="BX533" s="76"/>
      <c r="BY533" s="76"/>
      <c r="BZ533" s="76"/>
      <c r="CA533" s="76"/>
      <c r="CB533" s="76"/>
      <c r="CC533" s="76"/>
      <c r="CD533" s="76"/>
      <c r="CE533" s="76"/>
      <c r="CF533" s="76"/>
      <c r="CG533" s="76"/>
      <c r="CH533" s="76"/>
      <c r="CI533" s="76"/>
      <c r="CJ533" s="76"/>
      <c r="CK533" s="76"/>
      <c r="CL533" s="76"/>
      <c r="CM533" s="76"/>
      <c r="CN533" s="76"/>
      <c r="CO533" s="76"/>
      <c r="CP533" s="76"/>
      <c r="CQ533" s="76"/>
      <c r="CR533" s="76"/>
      <c r="CS533" s="76"/>
      <c r="CT533" s="76"/>
      <c r="CU533" s="76"/>
      <c r="CV533" s="76"/>
      <c r="CW533" s="76"/>
      <c r="CX533" s="76"/>
      <c r="CY533" s="76"/>
      <c r="CZ533" s="76"/>
      <c r="DA533" s="76"/>
      <c r="DB533" s="76"/>
      <c r="DC533" s="76"/>
      <c r="DD533" s="76"/>
      <c r="DE533" s="76"/>
      <c r="DF533" s="76"/>
      <c r="DG533" s="76"/>
      <c r="DH533" s="76"/>
      <c r="DI533" s="76"/>
      <c r="DJ533" s="76"/>
      <c r="DK533" s="76"/>
      <c r="DL533" s="76"/>
      <c r="DM533" s="76"/>
      <c r="DN533" s="76"/>
      <c r="DO533" s="76"/>
      <c r="DP533" s="76"/>
      <c r="DQ533" s="76"/>
      <c r="DR533" s="76"/>
      <c r="DS533" s="76"/>
      <c r="DT533" s="76"/>
      <c r="DU533" s="76"/>
      <c r="DV533" s="76"/>
      <c r="DW533" s="76"/>
      <c r="DX533" s="76"/>
      <c r="DY533" s="76"/>
      <c r="DZ533" s="76"/>
      <c r="EA533" s="76"/>
      <c r="EB533" s="76"/>
      <c r="EC533" s="76"/>
      <c r="ED533" s="76"/>
      <c r="EE533" s="76"/>
      <c r="EF533" s="76"/>
      <c r="EG533" s="76"/>
      <c r="EH533" s="76"/>
      <c r="EI533" s="76"/>
      <c r="EJ533" s="76"/>
      <c r="EK533" s="76"/>
      <c r="EL533" s="76"/>
      <c r="EM533" s="76"/>
      <c r="EN533" s="76"/>
      <c r="EO533" s="76"/>
      <c r="EP533" s="76"/>
      <c r="EQ533" s="76"/>
      <c r="ER533" s="76"/>
      <c r="ES533" s="76"/>
      <c r="ET533" s="76"/>
      <c r="EU533" s="76"/>
      <c r="EV533" s="76"/>
      <c r="EW533" s="76"/>
      <c r="EX533" s="76"/>
      <c r="EY533" s="76"/>
      <c r="EZ533" s="76"/>
      <c r="FA533" s="76"/>
      <c r="FB533" s="76"/>
      <c r="FC533" s="76"/>
      <c r="FD533" s="76"/>
      <c r="FE533" s="76"/>
      <c r="FF533" s="76"/>
      <c r="FG533" s="76"/>
      <c r="FH533" s="76"/>
      <c r="FI533" s="76"/>
      <c r="FJ533" s="76"/>
      <c r="FK533" s="76"/>
      <c r="FL533" s="76"/>
      <c r="FM533" s="76"/>
      <c r="FN533" s="76"/>
      <c r="FO533" s="76"/>
      <c r="FP533" s="76"/>
      <c r="FQ533" s="76"/>
      <c r="FR533" s="76"/>
      <c r="FS533" s="76"/>
      <c r="FT533" s="76"/>
      <c r="FU533" s="76"/>
      <c r="FV533" s="76"/>
      <c r="FW533" s="76"/>
      <c r="FX533" s="76"/>
      <c r="FY533" s="76"/>
      <c r="FZ533" s="76"/>
      <c r="GA533" s="76"/>
      <c r="GB533" s="76"/>
      <c r="GC533" s="76"/>
      <c r="GD533" s="76"/>
      <c r="GE533" s="76"/>
      <c r="GF533" s="76"/>
      <c r="GG533" s="76"/>
      <c r="GH533" s="76"/>
      <c r="GI533" s="76"/>
      <c r="GJ533" s="76"/>
      <c r="GK533" s="76"/>
      <c r="GL533" s="76"/>
      <c r="GM533" s="76"/>
      <c r="GN533" s="76"/>
      <c r="GO533" s="76"/>
      <c r="GP533" s="76"/>
      <c r="GQ533" s="76"/>
      <c r="GR533" s="76"/>
      <c r="GS533" s="76"/>
      <c r="GT533" s="76"/>
      <c r="GU533" s="76"/>
      <c r="GV533" s="76"/>
      <c r="GW533" s="76"/>
      <c r="GX533" s="76"/>
      <c r="GY533" s="76"/>
      <c r="GZ533" s="76"/>
      <c r="HA533" s="76"/>
      <c r="HB533" s="76"/>
      <c r="HC533" s="76"/>
      <c r="HD533" s="76"/>
      <c r="HE533" s="76"/>
      <c r="HF533" s="76"/>
      <c r="HG533" s="76"/>
      <c r="HH533" s="76"/>
      <c r="HI533" s="76"/>
      <c r="HJ533" s="76"/>
      <c r="HK533" s="76"/>
      <c r="HL533" s="76"/>
      <c r="HM533" s="76"/>
      <c r="HN533" s="76"/>
      <c r="HO533" s="76"/>
      <c r="HP533" s="76"/>
      <c r="HQ533" s="76"/>
      <c r="HR533" s="76"/>
      <c r="HS533" s="76"/>
      <c r="HT533" s="76"/>
      <c r="HU533" s="76"/>
      <c r="HV533" s="76"/>
      <c r="HW533" s="76"/>
      <c r="HX533" s="76"/>
      <c r="HY533" s="76"/>
      <c r="HZ533" s="76"/>
      <c r="IA533" s="76"/>
      <c r="IB533" s="76"/>
      <c r="IC533" s="76"/>
      <c r="ID533" s="76"/>
      <c r="IE533" s="76"/>
      <c r="IF533" s="76"/>
      <c r="IG533" s="76"/>
      <c r="IH533" s="76"/>
      <c r="II533" s="76"/>
      <c r="IJ533" s="76"/>
      <c r="IK533" s="76"/>
      <c r="IL533" s="76"/>
      <c r="IM533" s="76"/>
      <c r="IN533" s="76"/>
      <c r="IO533" s="76"/>
      <c r="IP533" s="76"/>
      <c r="IQ533" s="76"/>
      <c r="IR533" s="76"/>
      <c r="IS533" s="76"/>
      <c r="IT533" s="76"/>
      <c r="IU533" s="76"/>
      <c r="IV533" s="76"/>
      <c r="IW533" s="76"/>
      <c r="IX533" s="76"/>
      <c r="IY533" s="76"/>
      <c r="IZ533" s="76"/>
      <c r="JA533" s="76"/>
      <c r="JB533" s="76"/>
      <c r="JC533" s="76"/>
      <c r="JD533" s="76"/>
      <c r="JE533" s="76"/>
      <c r="JF533" s="76"/>
      <c r="JG533" s="76"/>
      <c r="JH533" s="76"/>
      <c r="JI533" s="76"/>
      <c r="JJ533" s="76"/>
      <c r="JK533" s="76"/>
      <c r="JL533" s="76"/>
      <c r="JM533" s="76"/>
      <c r="JN533" s="76"/>
      <c r="JO533" s="76"/>
      <c r="JP533" s="76"/>
      <c r="JQ533" s="76"/>
      <c r="JR533" s="76"/>
      <c r="JS533" s="76"/>
      <c r="JT533" s="76"/>
      <c r="JU533" s="76"/>
      <c r="JV533" s="76"/>
      <c r="JW533" s="76"/>
      <c r="JX533" s="76"/>
      <c r="JY533" s="76"/>
      <c r="JZ533" s="76"/>
      <c r="KA533" s="76"/>
      <c r="KB533" s="76"/>
      <c r="KC533" s="76"/>
      <c r="KD533" s="76"/>
      <c r="KE533" s="76"/>
      <c r="KF533" s="76"/>
      <c r="KG533" s="76"/>
      <c r="KH533" s="76"/>
      <c r="KI533" s="76"/>
      <c r="KJ533" s="76"/>
      <c r="KK533" s="76"/>
      <c r="KL533" s="76"/>
      <c r="KM533" s="76"/>
      <c r="KN533" s="76"/>
      <c r="KO533" s="76"/>
      <c r="KP533" s="76"/>
      <c r="KQ533" s="76"/>
      <c r="KR533" s="76"/>
      <c r="KS533" s="76"/>
      <c r="KT533" s="76"/>
      <c r="KU533" s="76"/>
      <c r="KV533" s="76"/>
      <c r="KW533" s="76"/>
      <c r="KX533" s="76"/>
      <c r="KY533" s="76"/>
      <c r="KZ533" s="76"/>
      <c r="LA533" s="76"/>
      <c r="LB533" s="76"/>
      <c r="LC533" s="76"/>
      <c r="LD533" s="76"/>
      <c r="LE533" s="76"/>
      <c r="LF533" s="76"/>
      <c r="LG533" s="76"/>
      <c r="LH533" s="76"/>
      <c r="LI533" s="76"/>
      <c r="LJ533" s="76"/>
      <c r="LK533" s="76"/>
      <c r="LL533" s="76"/>
      <c r="LM533" s="76"/>
      <c r="LN533" s="76"/>
      <c r="LO533" s="76"/>
      <c r="LP533" s="76"/>
      <c r="LQ533" s="76"/>
      <c r="LR533" s="76"/>
      <c r="LS533" s="76"/>
      <c r="LT533" s="76"/>
      <c r="LU533" s="76"/>
      <c r="LV533" s="76"/>
      <c r="LW533" s="76"/>
      <c r="LX533" s="76"/>
      <c r="LY533" s="76"/>
      <c r="LZ533" s="76"/>
      <c r="MA533" s="76"/>
      <c r="MB533" s="76"/>
      <c r="MC533" s="76"/>
      <c r="MD533" s="76"/>
      <c r="ME533" s="76"/>
      <c r="MF533" s="76"/>
      <c r="MG533" s="76"/>
      <c r="MH533" s="76"/>
      <c r="MI533" s="76"/>
      <c r="MJ533" s="76"/>
      <c r="MK533" s="76"/>
      <c r="ML533" s="76"/>
      <c r="MM533" s="76"/>
      <c r="MN533" s="76"/>
      <c r="MO533" s="76"/>
      <c r="MP533" s="76"/>
      <c r="MQ533" s="76"/>
      <c r="MR533" s="76"/>
      <c r="MS533" s="76"/>
      <c r="MT533" s="76"/>
      <c r="MU533" s="76"/>
      <c r="MV533" s="76"/>
      <c r="MW533" s="76"/>
      <c r="MX533" s="76"/>
      <c r="MY533" s="76"/>
      <c r="MZ533" s="76"/>
      <c r="NA533" s="76"/>
      <c r="NB533" s="76"/>
      <c r="NC533" s="76"/>
      <c r="ND533" s="76"/>
      <c r="NE533" s="76"/>
      <c r="NF533" s="76"/>
      <c r="NG533" s="76"/>
      <c r="NH533" s="76"/>
      <c r="NI533" s="76"/>
      <c r="NJ533" s="76"/>
      <c r="NK533" s="76"/>
      <c r="NL533" s="76"/>
      <c r="NM533" s="76"/>
      <c r="NN533" s="76"/>
      <c r="NO533" s="76"/>
      <c r="NP533" s="76"/>
      <c r="NQ533" s="76"/>
      <c r="NR533" s="76"/>
      <c r="NS533" s="76"/>
      <c r="NT533" s="76"/>
      <c r="NU533" s="76"/>
      <c r="NV533" s="76"/>
      <c r="NW533" s="76"/>
      <c r="NX533" s="76"/>
      <c r="NY533" s="76"/>
      <c r="NZ533" s="76"/>
      <c r="OA533" s="76"/>
      <c r="OB533" s="76"/>
      <c r="OC533" s="76"/>
      <c r="OD533" s="76"/>
      <c r="OE533" s="76"/>
      <c r="OF533" s="76"/>
      <c r="OG533" s="76"/>
      <c r="OH533" s="76"/>
      <c r="OI533" s="76"/>
      <c r="OJ533" s="76"/>
      <c r="OK533" s="76"/>
      <c r="OL533" s="76"/>
      <c r="OM533" s="76"/>
      <c r="ON533" s="76"/>
      <c r="OO533" s="76"/>
      <c r="OP533" s="76"/>
      <c r="OQ533" s="76"/>
      <c r="OR533" s="76"/>
      <c r="OS533" s="76"/>
      <c r="OT533" s="76"/>
      <c r="OU533" s="76"/>
      <c r="OV533" s="76"/>
      <c r="OW533" s="76"/>
      <c r="OX533" s="76"/>
      <c r="OY533" s="76"/>
      <c r="OZ533" s="76"/>
      <c r="PA533" s="76"/>
      <c r="PB533" s="76"/>
      <c r="PC533" s="76"/>
      <c r="PD533" s="76"/>
      <c r="PE533" s="76"/>
      <c r="PF533" s="76"/>
      <c r="PG533" s="76"/>
      <c r="PH533" s="76"/>
      <c r="PI533" s="76"/>
      <c r="PJ533" s="76"/>
      <c r="PK533" s="76"/>
      <c r="PL533" s="76"/>
      <c r="PM533" s="76"/>
      <c r="PN533" s="76"/>
      <c r="PO533" s="76"/>
      <c r="PP533" s="76"/>
      <c r="PQ533" s="76"/>
      <c r="PR533" s="76"/>
      <c r="PS533" s="76"/>
      <c r="PT533" s="76"/>
      <c r="PU533" s="76"/>
      <c r="PV533" s="76"/>
      <c r="PW533" s="76"/>
      <c r="PX533" s="76"/>
      <c r="PY533" s="76"/>
      <c r="PZ533" s="76"/>
      <c r="QA533" s="76"/>
      <c r="QB533" s="76"/>
      <c r="QC533" s="76"/>
      <c r="QD533" s="76"/>
      <c r="QE533" s="76"/>
      <c r="QF533" s="76"/>
      <c r="QG533" s="76"/>
      <c r="QH533" s="76"/>
      <c r="QI533" s="76"/>
      <c r="QJ533" s="76"/>
      <c r="QK533" s="76"/>
      <c r="QL533" s="76"/>
      <c r="QM533" s="76"/>
      <c r="QN533" s="76"/>
      <c r="QO533" s="76"/>
      <c r="QP533" s="76"/>
      <c r="QQ533" s="76"/>
      <c r="QR533" s="76"/>
      <c r="QS533" s="76"/>
      <c r="QT533" s="76"/>
      <c r="QU533" s="76"/>
      <c r="QV533" s="76"/>
      <c r="QW533" s="76"/>
      <c r="QX533" s="76"/>
      <c r="QY533" s="76"/>
      <c r="QZ533" s="76"/>
      <c r="RA533" s="76"/>
      <c r="RB533" s="76"/>
      <c r="RC533" s="76"/>
      <c r="RD533" s="76"/>
      <c r="RE533" s="76"/>
      <c r="RF533" s="76"/>
      <c r="RG533" s="76"/>
      <c r="RH533" s="76"/>
      <c r="RI533" s="76"/>
      <c r="RJ533" s="76"/>
      <c r="RK533" s="76"/>
      <c r="RL533" s="76"/>
      <c r="RM533" s="76"/>
      <c r="RN533" s="76"/>
      <c r="RO533" s="76"/>
      <c r="RP533" s="76"/>
      <c r="RQ533" s="76"/>
      <c r="RR533" s="76"/>
      <c r="RS533" s="76"/>
      <c r="RT533" s="76"/>
      <c r="RU533" s="76"/>
      <c r="RV533" s="76"/>
      <c r="RW533" s="76"/>
      <c r="RX533" s="76"/>
      <c r="RY533" s="76"/>
      <c r="RZ533" s="76"/>
      <c r="SA533" s="76"/>
      <c r="SB533" s="76"/>
      <c r="SC533" s="76"/>
      <c r="SD533" s="76"/>
      <c r="SE533" s="76"/>
      <c r="SF533" s="76"/>
      <c r="SG533" s="76"/>
      <c r="SH533" s="76"/>
      <c r="SI533" s="76"/>
      <c r="SJ533" s="76"/>
      <c r="SK533" s="76"/>
      <c r="SL533" s="76"/>
      <c r="SM533" s="76"/>
      <c r="SN533" s="76"/>
      <c r="SO533" s="76"/>
      <c r="SP533" s="76"/>
      <c r="SQ533" s="76"/>
      <c r="SR533" s="76"/>
      <c r="SS533" s="76"/>
      <c r="ST533" s="76"/>
      <c r="SU533" s="76"/>
      <c r="SV533" s="76"/>
      <c r="SW533" s="76"/>
      <c r="SX533" s="76"/>
      <c r="SY533" s="76"/>
      <c r="SZ533" s="76"/>
      <c r="TA533" s="76"/>
      <c r="TB533" s="76"/>
      <c r="TC533" s="76"/>
      <c r="TD533" s="76"/>
      <c r="TE533" s="76"/>
      <c r="TF533" s="76"/>
      <c r="TG533" s="76"/>
      <c r="TH533" s="76"/>
      <c r="TI533" s="76"/>
      <c r="TJ533" s="76"/>
      <c r="TK533" s="76"/>
      <c r="TL533" s="76"/>
      <c r="TM533" s="76"/>
      <c r="TN533" s="76"/>
      <c r="TO533" s="76"/>
      <c r="TP533" s="76"/>
      <c r="TQ533" s="76"/>
      <c r="TR533" s="76"/>
      <c r="TS533" s="76"/>
      <c r="TT533" s="76"/>
      <c r="TU533" s="76"/>
      <c r="TV533" s="76"/>
      <c r="TW533" s="76"/>
      <c r="TX533" s="76"/>
      <c r="TY533" s="76"/>
      <c r="TZ533" s="76"/>
      <c r="UA533" s="76"/>
      <c r="UB533" s="76"/>
      <c r="UC533" s="76"/>
      <c r="UD533" s="76"/>
      <c r="UE533" s="76"/>
      <c r="UF533" s="76"/>
      <c r="UG533" s="76"/>
      <c r="UH533" s="76"/>
      <c r="UI533" s="76"/>
      <c r="UJ533" s="76"/>
      <c r="UK533" s="76"/>
      <c r="UL533" s="76"/>
      <c r="UM533" s="76"/>
      <c r="UN533" s="76"/>
      <c r="UO533" s="76"/>
      <c r="UP533" s="76"/>
      <c r="UQ533" s="76"/>
      <c r="UR533" s="76"/>
      <c r="US533" s="76"/>
      <c r="UT533" s="76"/>
      <c r="UU533" s="76"/>
      <c r="UV533" s="76"/>
      <c r="UW533" s="76"/>
      <c r="UX533" s="76"/>
      <c r="UY533" s="76"/>
      <c r="UZ533" s="76"/>
      <c r="VA533" s="76"/>
      <c r="VB533" s="76"/>
      <c r="VC533" s="76"/>
      <c r="VD533" s="76"/>
      <c r="VE533" s="76"/>
      <c r="VF533" s="76"/>
      <c r="VG533" s="76"/>
      <c r="VH533" s="76"/>
      <c r="VI533" s="76"/>
      <c r="VJ533" s="76"/>
      <c r="VK533" s="76"/>
      <c r="VL533" s="76"/>
      <c r="VM533" s="76"/>
      <c r="VN533" s="76"/>
      <c r="VO533" s="76"/>
      <c r="VP533" s="76"/>
      <c r="VQ533" s="76"/>
      <c r="VR533" s="76"/>
      <c r="VS533" s="76"/>
      <c r="VT533" s="76"/>
      <c r="VU533" s="76"/>
      <c r="VV533" s="76"/>
      <c r="VW533" s="76"/>
      <c r="VX533" s="76"/>
      <c r="VY533" s="76"/>
      <c r="VZ533" s="76"/>
      <c r="WA533" s="76"/>
      <c r="WB533" s="76"/>
      <c r="WC533" s="76"/>
      <c r="WD533" s="76"/>
      <c r="WE533" s="76"/>
      <c r="WF533" s="76"/>
      <c r="WG533" s="76"/>
      <c r="WH533" s="76"/>
      <c r="WI533" s="76"/>
      <c r="WJ533" s="76"/>
      <c r="WK533" s="76"/>
      <c r="WL533" s="76"/>
      <c r="WM533" s="76"/>
      <c r="WN533" s="76"/>
      <c r="WO533" s="76"/>
      <c r="WP533" s="76"/>
      <c r="WQ533" s="76"/>
      <c r="WR533" s="76"/>
      <c r="WS533" s="76"/>
      <c r="WT533" s="76"/>
      <c r="WU533" s="76"/>
      <c r="WV533" s="76"/>
      <c r="WW533" s="76"/>
      <c r="WX533" s="76"/>
      <c r="WY533" s="76"/>
      <c r="WZ533" s="76"/>
      <c r="XA533" s="76"/>
      <c r="XB533" s="76"/>
      <c r="XC533" s="76"/>
      <c r="XD533" s="76"/>
      <c r="XE533" s="76"/>
      <c r="XF533" s="76"/>
      <c r="XG533" s="76"/>
      <c r="XH533" s="76"/>
      <c r="XI533" s="76"/>
      <c r="XJ533" s="76"/>
      <c r="XK533" s="76"/>
      <c r="XL533" s="76"/>
      <c r="XM533" s="76"/>
      <c r="XN533" s="76"/>
      <c r="XO533" s="76"/>
      <c r="XP533" s="76"/>
      <c r="XQ533" s="76"/>
      <c r="XR533" s="76"/>
      <c r="XS533" s="76"/>
      <c r="XT533" s="76"/>
      <c r="XU533" s="76"/>
      <c r="XV533" s="76"/>
      <c r="XW533" s="76"/>
      <c r="XX533" s="76"/>
      <c r="XY533" s="76"/>
      <c r="XZ533" s="76"/>
      <c r="YA533" s="76"/>
      <c r="YB533" s="76"/>
      <c r="YC533" s="76"/>
      <c r="YD533" s="76"/>
      <c r="YE533" s="76"/>
      <c r="YF533" s="76"/>
      <c r="YG533" s="76"/>
      <c r="YH533" s="76"/>
      <c r="YI533" s="76"/>
      <c r="YJ533" s="76"/>
      <c r="YK533" s="76"/>
      <c r="YL533" s="76"/>
      <c r="YM533" s="76"/>
      <c r="YN533" s="76"/>
      <c r="YO533" s="76"/>
      <c r="YP533" s="76"/>
      <c r="YQ533" s="76"/>
      <c r="YR533" s="76"/>
      <c r="YS533" s="76"/>
      <c r="YT533" s="76"/>
      <c r="YU533" s="76"/>
      <c r="YV533" s="76"/>
      <c r="YW533" s="76"/>
      <c r="YX533" s="76"/>
      <c r="YY533" s="76"/>
      <c r="YZ533" s="76"/>
      <c r="ZA533" s="76"/>
      <c r="ZB533" s="76"/>
      <c r="ZC533" s="76"/>
      <c r="ZD533" s="76"/>
      <c r="ZE533" s="76"/>
      <c r="ZF533" s="76"/>
      <c r="ZG533" s="76"/>
      <c r="ZH533" s="76"/>
      <c r="ZI533" s="76"/>
      <c r="ZJ533" s="76"/>
      <c r="ZK533" s="76"/>
      <c r="ZL533" s="76"/>
      <c r="ZM533" s="76"/>
      <c r="ZN533" s="76"/>
      <c r="ZO533" s="76"/>
      <c r="ZP533" s="76"/>
      <c r="ZQ533" s="76"/>
      <c r="ZR533" s="76"/>
      <c r="ZS533" s="76"/>
      <c r="ZT533" s="76"/>
      <c r="ZU533" s="76"/>
      <c r="ZV533" s="76"/>
      <c r="ZW533" s="76"/>
      <c r="ZX533" s="76"/>
      <c r="ZY533" s="76"/>
      <c r="ZZ533" s="76"/>
      <c r="AAA533" s="76"/>
      <c r="AAB533" s="76"/>
      <c r="AAC533" s="76"/>
      <c r="AAD533" s="76"/>
      <c r="AAE533" s="76"/>
      <c r="AAF533" s="76"/>
      <c r="AAG533" s="76"/>
      <c r="AAH533" s="76"/>
      <c r="AAI533" s="76"/>
      <c r="AAJ533" s="76"/>
      <c r="AAK533" s="76"/>
      <c r="AAL533" s="76"/>
      <c r="AAM533" s="76"/>
      <c r="AAN533" s="76"/>
      <c r="AAO533" s="76"/>
      <c r="AAP533" s="76"/>
      <c r="AAQ533" s="76"/>
      <c r="AAR533" s="76"/>
      <c r="AAS533" s="76"/>
      <c r="AAT533" s="76"/>
      <c r="AAU533" s="76"/>
      <c r="AAV533" s="76"/>
      <c r="AAW533" s="76"/>
      <c r="AAX533" s="76"/>
      <c r="AAY533" s="76"/>
      <c r="AAZ533" s="76"/>
      <c r="ABA533" s="76"/>
      <c r="ABB533" s="76"/>
      <c r="ABC533" s="76"/>
      <c r="ABD533" s="76"/>
      <c r="ABE533" s="76"/>
      <c r="ABF533" s="76"/>
      <c r="ABG533" s="76"/>
      <c r="ABH533" s="76"/>
      <c r="ABI533" s="76"/>
      <c r="ABJ533" s="76"/>
      <c r="ABK533" s="76"/>
      <c r="ABL533" s="76"/>
      <c r="ABM533" s="76"/>
      <c r="ABN533" s="76"/>
      <c r="ABO533" s="76"/>
      <c r="ABP533" s="76"/>
      <c r="ABQ533" s="76"/>
      <c r="ABR533" s="76"/>
      <c r="ABS533" s="76"/>
      <c r="ABT533" s="76"/>
      <c r="ABU533" s="76"/>
      <c r="ABV533" s="76"/>
      <c r="ABW533" s="76"/>
      <c r="ABX533" s="76"/>
      <c r="ABY533" s="76"/>
      <c r="ABZ533" s="76"/>
      <c r="ACA533" s="76"/>
      <c r="ACB533" s="76"/>
      <c r="ACC533" s="76"/>
      <c r="ACD533" s="76"/>
      <c r="ACE533" s="76"/>
      <c r="ACF533" s="76"/>
      <c r="ACG533" s="76"/>
      <c r="ACH533" s="76"/>
      <c r="ACI533" s="76"/>
      <c r="ACJ533" s="76"/>
      <c r="ACK533" s="76"/>
      <c r="ACL533" s="76"/>
      <c r="ACM533" s="76"/>
      <c r="ACN533" s="76"/>
      <c r="ACO533" s="76"/>
      <c r="ACP533" s="76"/>
      <c r="ACQ533" s="76"/>
      <c r="ACR533" s="76"/>
      <c r="ACS533" s="76"/>
      <c r="ACT533" s="76"/>
      <c r="ACU533" s="76"/>
      <c r="ACV533" s="76"/>
      <c r="ACW533" s="76"/>
      <c r="ACX533" s="76"/>
      <c r="ACY533" s="76"/>
      <c r="ACZ533" s="76"/>
      <c r="ADA533" s="76"/>
      <c r="ADB533" s="76"/>
      <c r="ADC533" s="76"/>
      <c r="ADD533" s="76"/>
      <c r="ADE533" s="76"/>
      <c r="ADF533" s="76"/>
      <c r="ADG533" s="76"/>
      <c r="ADH533" s="76"/>
      <c r="ADI533" s="76"/>
      <c r="ADJ533" s="76"/>
      <c r="ADK533" s="76"/>
      <c r="ADL533" s="76"/>
      <c r="ADM533" s="76"/>
      <c r="ADN533" s="76"/>
      <c r="ADO533" s="76"/>
      <c r="ADP533" s="76"/>
      <c r="ADQ533" s="76"/>
      <c r="ADR533" s="76"/>
      <c r="ADS533" s="76"/>
      <c r="ADT533" s="76"/>
      <c r="ADU533" s="76"/>
      <c r="ADV533" s="76"/>
      <c r="ADW533" s="76"/>
      <c r="ADX533" s="76"/>
      <c r="ADY533" s="76"/>
      <c r="ADZ533" s="76"/>
      <c r="AEA533" s="76"/>
      <c r="AEB533" s="76"/>
      <c r="AEC533" s="76"/>
      <c r="AED533" s="76"/>
      <c r="AEE533" s="76"/>
      <c r="AEF533" s="76"/>
      <c r="AEG533" s="76"/>
      <c r="AEH533" s="76"/>
      <c r="AEI533" s="76"/>
      <c r="AEJ533" s="76"/>
      <c r="AEK533" s="76"/>
      <c r="AEL533" s="76"/>
      <c r="AEM533" s="76"/>
      <c r="AEN533" s="76"/>
      <c r="AEO533" s="76"/>
      <c r="AEP533" s="76"/>
      <c r="AEQ533" s="76"/>
      <c r="AER533" s="76"/>
      <c r="AES533" s="76"/>
      <c r="AET533" s="76"/>
      <c r="AEU533" s="76"/>
      <c r="AEV533" s="76"/>
      <c r="AEW533" s="76"/>
      <c r="AEX533" s="76"/>
      <c r="AEY533" s="76"/>
      <c r="AEZ533" s="76"/>
      <c r="AFA533" s="76"/>
      <c r="AFB533" s="76"/>
      <c r="AFC533" s="76"/>
      <c r="AFD533" s="76"/>
      <c r="AFE533" s="76"/>
      <c r="AFF533" s="76"/>
      <c r="AFG533" s="76"/>
      <c r="AFH533" s="76"/>
      <c r="AFI533" s="76"/>
      <c r="AFJ533" s="76"/>
      <c r="AFK533" s="76"/>
      <c r="AFL533" s="76"/>
      <c r="AFM533" s="76"/>
      <c r="AFN533" s="76"/>
      <c r="AFO533" s="76"/>
      <c r="AFP533" s="76"/>
      <c r="AFQ533" s="76"/>
      <c r="AFR533" s="76"/>
      <c r="AFS533" s="76"/>
      <c r="AFT533" s="76"/>
      <c r="AFU533" s="76"/>
      <c r="AFV533" s="76"/>
      <c r="AFW533" s="76"/>
      <c r="AFX533" s="76"/>
      <c r="AFY533" s="76"/>
      <c r="AFZ533" s="76"/>
      <c r="AGA533" s="76"/>
      <c r="AGB533" s="76"/>
      <c r="AGC533" s="76"/>
      <c r="AGD533" s="76"/>
      <c r="AGE533" s="76"/>
      <c r="AGF533" s="76"/>
      <c r="AGG533" s="76"/>
      <c r="AGH533" s="76"/>
      <c r="AGI533" s="76"/>
      <c r="AGJ533" s="76"/>
      <c r="AGK533" s="76"/>
      <c r="AGL533" s="76"/>
      <c r="AGM533" s="76"/>
      <c r="AGN533" s="76"/>
      <c r="AGO533" s="76"/>
      <c r="AGP533" s="76"/>
      <c r="AGQ533" s="76"/>
      <c r="AGR533" s="76"/>
      <c r="AGS533" s="76"/>
      <c r="AGT533" s="76"/>
      <c r="AGU533" s="76"/>
      <c r="AGV533" s="76"/>
      <c r="AGW533" s="76"/>
      <c r="AGX533" s="76"/>
      <c r="AGY533" s="76"/>
      <c r="AGZ533" s="76"/>
      <c r="AHA533" s="76"/>
      <c r="AHB533" s="76"/>
      <c r="AHC533" s="76"/>
      <c r="AHD533" s="76"/>
      <c r="AHE533" s="76"/>
      <c r="AHF533" s="76"/>
      <c r="AHG533" s="76"/>
      <c r="AHH533" s="76"/>
      <c r="AHI533" s="76"/>
      <c r="AHJ533" s="76"/>
      <c r="AHK533" s="76"/>
      <c r="AHL533" s="76"/>
      <c r="AHM533" s="76"/>
      <c r="AHN533" s="76"/>
      <c r="AHO533" s="76"/>
      <c r="AHP533" s="76"/>
      <c r="AHQ533" s="76"/>
      <c r="AHR533" s="76"/>
      <c r="AHS533" s="76"/>
      <c r="AHT533" s="76"/>
      <c r="AHU533" s="76"/>
      <c r="AHV533" s="76"/>
      <c r="AHW533" s="76"/>
      <c r="AHX533" s="76"/>
      <c r="AHY533" s="76"/>
      <c r="AHZ533" s="76"/>
      <c r="AIA533" s="76"/>
      <c r="AIB533" s="76"/>
      <c r="AIC533" s="76"/>
      <c r="AID533" s="76"/>
      <c r="AIE533" s="76"/>
      <c r="AIF533" s="76"/>
      <c r="AIG533" s="76"/>
      <c r="AIH533" s="76"/>
      <c r="AII533" s="76"/>
      <c r="AIJ533" s="76"/>
      <c r="AIK533" s="76"/>
      <c r="AIL533" s="76"/>
      <c r="AIM533" s="76"/>
      <c r="AIN533" s="76"/>
      <c r="AIO533" s="76"/>
      <c r="AIP533" s="76"/>
      <c r="AIQ533" s="76"/>
      <c r="AIR533" s="76"/>
      <c r="AIS533" s="76"/>
      <c r="AIT533" s="76"/>
      <c r="AIU533" s="76"/>
      <c r="AIV533" s="76"/>
      <c r="AIW533" s="76"/>
      <c r="AIX533" s="76"/>
      <c r="AIY533" s="76"/>
      <c r="AIZ533" s="76"/>
      <c r="AJA533" s="76"/>
      <c r="AJB533" s="76"/>
      <c r="AJC533" s="76"/>
      <c r="AJD533" s="76"/>
      <c r="AJE533" s="76"/>
      <c r="AJF533" s="76"/>
      <c r="AJG533" s="76"/>
      <c r="AJH533" s="76"/>
      <c r="AJI533" s="76"/>
      <c r="AJJ533" s="76"/>
      <c r="AJK533" s="76"/>
      <c r="AJL533" s="76"/>
      <c r="AJM533" s="76"/>
      <c r="AJN533" s="76"/>
      <c r="AJO533" s="76"/>
      <c r="AJP533" s="76"/>
      <c r="AJQ533" s="76"/>
      <c r="AJR533" s="76"/>
      <c r="AJS533" s="76"/>
      <c r="AJT533" s="76"/>
      <c r="AJU533" s="76"/>
      <c r="AJV533" s="76"/>
      <c r="AJW533" s="76"/>
      <c r="AJX533" s="76"/>
      <c r="AJY533" s="76"/>
      <c r="AJZ533" s="76"/>
      <c r="AKA533" s="76"/>
      <c r="AKB533" s="76"/>
      <c r="AKC533" s="76"/>
      <c r="AKD533" s="76"/>
      <c r="AKE533" s="76"/>
      <c r="AKF533" s="76"/>
      <c r="AKG533" s="76"/>
      <c r="AKH533" s="76"/>
      <c r="AKI533" s="76"/>
      <c r="AKJ533" s="76"/>
      <c r="AKK533" s="76"/>
      <c r="AKL533" s="76"/>
      <c r="AKM533" s="76"/>
      <c r="AKN533" s="76"/>
      <c r="AKO533" s="76"/>
      <c r="AKP533" s="76"/>
      <c r="AKQ533" s="76"/>
      <c r="AKR533" s="76"/>
      <c r="AKS533" s="76"/>
      <c r="AKT533" s="76"/>
      <c r="AKU533" s="76"/>
      <c r="AKV533" s="76"/>
      <c r="AKW533" s="76"/>
      <c r="AKX533" s="76"/>
      <c r="AKY533" s="76"/>
      <c r="AKZ533" s="76"/>
      <c r="ALA533" s="76"/>
      <c r="ALB533" s="76"/>
      <c r="ALC533" s="76"/>
      <c r="ALD533" s="76"/>
      <c r="ALE533" s="76"/>
      <c r="ALF533" s="76"/>
      <c r="ALG533" s="76"/>
      <c r="ALH533" s="76"/>
      <c r="ALI533" s="76"/>
      <c r="ALJ533" s="76"/>
      <c r="ALK533" s="76"/>
      <c r="ALL533" s="76"/>
      <c r="ALM533" s="76"/>
      <c r="ALN533" s="76"/>
      <c r="ALO533" s="76"/>
      <c r="ALP533" s="76"/>
      <c r="ALQ533" s="76"/>
      <c r="ALR533" s="76"/>
      <c r="ALS533" s="76"/>
      <c r="ALT533" s="76"/>
      <c r="ALU533" s="76"/>
      <c r="ALV533" s="76"/>
      <c r="ALW533" s="76"/>
      <c r="ALX533" s="76"/>
      <c r="ALY533" s="76"/>
      <c r="ALZ533" s="76"/>
      <c r="AMA533" s="76"/>
      <c r="AMB533" s="76"/>
      <c r="AMC533" s="76"/>
      <c r="AMD533" s="76"/>
      <c r="AME533" s="76"/>
      <c r="AMF533" s="76"/>
      <c r="AMG533" s="76"/>
      <c r="AMH533" s="76"/>
      <c r="AMI533" s="76"/>
      <c r="AMJ533" s="76"/>
      <c r="AMK533" s="76"/>
      <c r="AML533" s="76"/>
      <c r="AMM533" s="76"/>
      <c r="AMN533" s="76"/>
      <c r="AMO533" s="76"/>
      <c r="AMP533" s="76"/>
      <c r="AMQ533" s="76"/>
      <c r="AMR533" s="76"/>
      <c r="AMS533" s="76"/>
      <c r="AMT533" s="76"/>
      <c r="AMU533" s="76"/>
      <c r="AMV533" s="76"/>
      <c r="AMW533" s="76"/>
      <c r="AMX533" s="76"/>
      <c r="AMY533" s="76"/>
      <c r="AMZ533" s="76"/>
      <c r="ANA533" s="76"/>
      <c r="ANB533" s="76"/>
      <c r="ANC533" s="76"/>
      <c r="AND533" s="76"/>
      <c r="ANE533" s="76"/>
      <c r="ANF533" s="76"/>
      <c r="ANG533" s="76"/>
      <c r="ANH533" s="76"/>
      <c r="ANI533" s="76"/>
      <c r="ANJ533" s="76"/>
      <c r="ANK533" s="76"/>
      <c r="ANL533" s="76"/>
      <c r="ANM533" s="76"/>
      <c r="ANN533" s="76"/>
      <c r="ANO533" s="76"/>
      <c r="ANP533" s="76"/>
      <c r="ANQ533" s="76"/>
      <c r="ANR533" s="76"/>
      <c r="ANS533" s="76"/>
      <c r="ANT533" s="76"/>
      <c r="ANU533" s="76"/>
      <c r="ANV533" s="76"/>
      <c r="ANW533" s="76"/>
      <c r="ANX533" s="76"/>
      <c r="ANY533" s="76"/>
      <c r="ANZ533" s="76"/>
      <c r="AOA533" s="76"/>
      <c r="AOB533" s="76"/>
      <c r="AOC533" s="76"/>
      <c r="AOD533" s="76"/>
      <c r="AOE533" s="76"/>
      <c r="AOF533" s="76"/>
      <c r="AOG533" s="76"/>
      <c r="AOH533" s="76"/>
      <c r="AOI533" s="76"/>
      <c r="AOJ533" s="76"/>
      <c r="AOK533" s="76"/>
      <c r="AOL533" s="76"/>
      <c r="AOM533" s="76"/>
      <c r="AON533" s="76"/>
      <c r="AOO533" s="76"/>
      <c r="AOP533" s="76"/>
      <c r="AOQ533" s="76"/>
      <c r="AOR533" s="76"/>
      <c r="AOS533" s="76"/>
      <c r="AOT533" s="76"/>
      <c r="AOU533" s="76"/>
      <c r="AOV533" s="76"/>
      <c r="AOW533" s="76"/>
      <c r="AOX533" s="76"/>
      <c r="AOY533" s="76"/>
      <c r="AOZ533" s="76"/>
      <c r="APA533" s="76"/>
      <c r="APB533" s="76"/>
      <c r="APC533" s="76"/>
      <c r="APD533" s="76"/>
      <c r="APE533" s="76"/>
      <c r="APF533" s="76"/>
      <c r="APG533" s="76"/>
      <c r="APH533" s="76"/>
      <c r="API533" s="76"/>
      <c r="APJ533" s="76"/>
      <c r="APK533" s="76"/>
      <c r="APL533" s="76"/>
      <c r="APM533" s="76"/>
      <c r="APN533" s="76"/>
      <c r="APO533" s="76"/>
      <c r="APP533" s="76"/>
      <c r="APQ533" s="76"/>
      <c r="APR533" s="76"/>
      <c r="APS533" s="76"/>
      <c r="APT533" s="76"/>
      <c r="APU533" s="76"/>
      <c r="APV533" s="76"/>
      <c r="APW533" s="76"/>
      <c r="APX533" s="76"/>
      <c r="APY533" s="76"/>
      <c r="APZ533" s="76"/>
      <c r="AQA533" s="76"/>
      <c r="AQB533" s="76"/>
      <c r="AQC533" s="76"/>
      <c r="AQD533" s="76"/>
      <c r="AQE533" s="76"/>
      <c r="AQF533" s="76"/>
      <c r="AQG533" s="76"/>
      <c r="AQH533" s="76"/>
      <c r="AQI533" s="76"/>
      <c r="AQJ533" s="76"/>
      <c r="AQK533" s="76"/>
      <c r="AQL533" s="76"/>
      <c r="AQM533" s="76"/>
      <c r="AQN533" s="76"/>
      <c r="AQO533" s="76"/>
      <c r="AQP533" s="76"/>
      <c r="AQQ533" s="76"/>
      <c r="AQR533" s="76"/>
      <c r="AQS533" s="76"/>
      <c r="AQT533" s="76"/>
      <c r="AQU533" s="76"/>
      <c r="AQV533" s="76"/>
      <c r="AQW533" s="76"/>
      <c r="AQX533" s="76"/>
      <c r="AQY533" s="76"/>
      <c r="AQZ533" s="76"/>
      <c r="ARA533" s="76"/>
      <c r="ARB533" s="76"/>
      <c r="ARC533" s="76"/>
      <c r="ARD533" s="76"/>
      <c r="ARE533" s="76"/>
      <c r="ARF533" s="76"/>
      <c r="ARG533" s="76"/>
      <c r="ARH533" s="76"/>
      <c r="ARI533" s="76"/>
      <c r="ARJ533" s="76"/>
      <c r="ARK533" s="76"/>
      <c r="ARL533" s="76"/>
      <c r="ARM533" s="76"/>
      <c r="ARN533" s="76"/>
      <c r="ARO533" s="76"/>
      <c r="ARP533" s="76"/>
      <c r="ARQ533" s="76"/>
      <c r="ARR533" s="76"/>
      <c r="ARS533" s="76"/>
      <c r="ART533" s="76"/>
      <c r="ARU533" s="76"/>
      <c r="ARV533" s="76"/>
      <c r="ARW533" s="76"/>
      <c r="ARX533" s="76"/>
      <c r="ARY533" s="76"/>
      <c r="ARZ533" s="76"/>
      <c r="ASA533" s="76"/>
      <c r="ASB533" s="76"/>
      <c r="ASC533" s="76"/>
      <c r="ASD533" s="76"/>
      <c r="ASE533" s="76"/>
      <c r="ASF533" s="76"/>
      <c r="ASG533" s="76"/>
      <c r="ASH533" s="76"/>
      <c r="ASI533" s="76"/>
      <c r="ASJ533" s="76"/>
      <c r="ASK533" s="76"/>
      <c r="ASL533" s="76"/>
      <c r="ASM533" s="76"/>
      <c r="ASN533" s="76"/>
      <c r="ASO533" s="76"/>
      <c r="ASP533" s="76"/>
      <c r="ASQ533" s="76"/>
      <c r="ASR533" s="76"/>
      <c r="ASS533" s="76"/>
      <c r="AST533" s="76"/>
      <c r="ASU533" s="76"/>
      <c r="ASV533" s="76"/>
      <c r="ASW533" s="76"/>
      <c r="ASX533" s="76"/>
      <c r="ASY533" s="76"/>
      <c r="ASZ533" s="76"/>
      <c r="ATA533" s="76"/>
      <c r="ATB533" s="76"/>
      <c r="ATC533" s="76"/>
      <c r="ATD533" s="76"/>
      <c r="ATE533" s="76"/>
      <c r="ATF533" s="76"/>
      <c r="ATG533" s="76"/>
      <c r="ATH533" s="76"/>
      <c r="ATI533" s="76"/>
      <c r="ATJ533" s="76"/>
      <c r="ATK533" s="76"/>
      <c r="ATL533" s="76"/>
      <c r="ATM533" s="76"/>
      <c r="ATN533" s="76"/>
      <c r="ATO533" s="76"/>
      <c r="ATP533" s="76"/>
      <c r="ATQ533" s="76"/>
      <c r="ATR533" s="76"/>
      <c r="ATS533" s="76"/>
      <c r="ATT533" s="76"/>
      <c r="ATU533" s="76"/>
      <c r="ATV533" s="76"/>
      <c r="ATW533" s="76"/>
      <c r="ATX533" s="76"/>
      <c r="ATY533" s="76"/>
      <c r="ATZ533" s="76"/>
      <c r="AUA533" s="76"/>
      <c r="AUB533" s="76"/>
      <c r="AUC533" s="76"/>
      <c r="AUD533" s="76"/>
      <c r="AUE533" s="76"/>
      <c r="AUF533" s="76"/>
      <c r="AUG533" s="76"/>
      <c r="AUH533" s="76"/>
      <c r="AUI533" s="76"/>
      <c r="AUJ533" s="76"/>
      <c r="AUK533" s="76"/>
      <c r="AUL533" s="76"/>
      <c r="AUM533" s="76"/>
      <c r="AUN533" s="76"/>
      <c r="AUO533" s="76"/>
      <c r="AUP533" s="76"/>
      <c r="AUQ533" s="76"/>
      <c r="AUR533" s="76"/>
      <c r="AUS533" s="76"/>
      <c r="AUT533" s="76"/>
      <c r="AUU533" s="76"/>
      <c r="AUV533" s="76"/>
      <c r="AUW533" s="76"/>
      <c r="AUX533" s="76"/>
      <c r="AUY533" s="76"/>
      <c r="AUZ533" s="76"/>
      <c r="AVA533" s="76"/>
      <c r="AVB533" s="76"/>
      <c r="AVC533" s="76"/>
      <c r="AVD533" s="76"/>
      <c r="AVE533" s="76"/>
      <c r="AVF533" s="76"/>
      <c r="AVG533" s="76"/>
      <c r="AVH533" s="76"/>
      <c r="AVI533" s="76"/>
      <c r="AVJ533" s="76"/>
      <c r="AVK533" s="76"/>
      <c r="AVL533" s="76"/>
      <c r="AVM533" s="76"/>
      <c r="AVN533" s="76"/>
      <c r="AVO533" s="76"/>
      <c r="AVP533" s="76"/>
      <c r="AVQ533" s="76"/>
      <c r="AVR533" s="76"/>
      <c r="AVS533" s="76"/>
      <c r="AVT533" s="76"/>
      <c r="AVU533" s="76"/>
      <c r="AVV533" s="76"/>
      <c r="AVW533" s="76"/>
      <c r="AVX533" s="76"/>
      <c r="AVY533" s="76"/>
      <c r="AVZ533" s="76"/>
      <c r="AWA533" s="76"/>
      <c r="AWB533" s="76"/>
      <c r="AWC533" s="76"/>
      <c r="AWD533" s="76"/>
      <c r="AWE533" s="76"/>
      <c r="AWF533" s="76"/>
      <c r="AWG533" s="76"/>
      <c r="AWH533" s="76"/>
      <c r="AWI533" s="76"/>
      <c r="AWJ533" s="76"/>
      <c r="AWK533" s="76"/>
      <c r="AWL533" s="76"/>
      <c r="AWM533" s="76"/>
      <c r="AWN533" s="76"/>
      <c r="AWO533" s="76"/>
      <c r="AWP533" s="76"/>
      <c r="AWQ533" s="76"/>
      <c r="AWR533" s="76"/>
      <c r="AWS533" s="76"/>
      <c r="AWT533" s="76"/>
      <c r="AWU533" s="76"/>
      <c r="AWV533" s="76"/>
      <c r="AWW533" s="76"/>
      <c r="AWX533" s="76"/>
      <c r="AWY533" s="76"/>
      <c r="AWZ533" s="76"/>
      <c r="AXA533" s="76"/>
      <c r="AXB533" s="76"/>
      <c r="AXC533" s="76"/>
      <c r="AXD533" s="76"/>
      <c r="AXE533" s="76"/>
      <c r="AXF533" s="76"/>
      <c r="AXG533" s="76"/>
      <c r="AXH533" s="76"/>
      <c r="AXI533" s="76"/>
      <c r="AXJ533" s="76"/>
      <c r="AXK533" s="76"/>
      <c r="AXL533" s="76"/>
      <c r="AXM533" s="76"/>
      <c r="AXN533" s="76"/>
      <c r="AXO533" s="76"/>
      <c r="AXP533" s="76"/>
      <c r="AXQ533" s="76"/>
      <c r="AXR533" s="76"/>
      <c r="AXS533" s="76"/>
      <c r="AXT533" s="76"/>
      <c r="AXU533" s="76"/>
      <c r="AXV533" s="76"/>
      <c r="AXW533" s="76"/>
      <c r="AXX533" s="76"/>
      <c r="AXY533" s="76"/>
      <c r="AXZ533" s="76"/>
      <c r="AYA533" s="76"/>
      <c r="AYB533" s="76"/>
      <c r="AYC533" s="76"/>
      <c r="AYD533" s="76"/>
      <c r="AYE533" s="76"/>
      <c r="AYF533" s="76"/>
      <c r="AYG533" s="76"/>
      <c r="AYH533" s="76"/>
      <c r="AYI533" s="76"/>
      <c r="AYJ533" s="76"/>
      <c r="AYK533" s="76"/>
      <c r="AYL533" s="76"/>
      <c r="AYM533" s="76"/>
      <c r="AYN533" s="76"/>
      <c r="AYO533" s="76"/>
      <c r="AYP533" s="76"/>
      <c r="AYQ533" s="76"/>
      <c r="AYR533" s="76"/>
      <c r="AYS533" s="76"/>
      <c r="AYT533" s="76"/>
      <c r="AYU533" s="76"/>
      <c r="AYV533" s="76"/>
      <c r="AYW533" s="76"/>
      <c r="AYX533" s="76"/>
      <c r="AYY533" s="76"/>
      <c r="AYZ533" s="76"/>
      <c r="AZA533" s="76"/>
      <c r="AZB533" s="76"/>
      <c r="AZC533" s="76"/>
      <c r="AZD533" s="76"/>
      <c r="AZE533" s="76"/>
      <c r="AZF533" s="76"/>
      <c r="AZG533" s="76"/>
      <c r="AZH533" s="76"/>
      <c r="AZI533" s="76"/>
      <c r="AZJ533" s="76"/>
      <c r="AZK533" s="76"/>
      <c r="AZL533" s="76"/>
      <c r="AZM533" s="76"/>
      <c r="AZN533" s="76"/>
      <c r="AZO533" s="76"/>
      <c r="AZP533" s="76"/>
      <c r="AZQ533" s="76"/>
      <c r="AZR533" s="76"/>
      <c r="AZS533" s="76"/>
      <c r="AZT533" s="76"/>
      <c r="AZU533" s="76"/>
      <c r="AZV533" s="76"/>
      <c r="AZW533" s="76"/>
      <c r="AZX533" s="76"/>
      <c r="AZY533" s="76"/>
      <c r="AZZ533" s="76"/>
      <c r="BAA533" s="76"/>
      <c r="BAB533" s="76"/>
      <c r="BAC533" s="76"/>
      <c r="BAD533" s="76"/>
      <c r="BAE533" s="76"/>
      <c r="BAF533" s="76"/>
      <c r="BAG533" s="76"/>
      <c r="BAH533" s="76"/>
      <c r="BAI533" s="76"/>
      <c r="BAJ533" s="76"/>
      <c r="BAK533" s="76"/>
      <c r="BAL533" s="76"/>
      <c r="BAM533" s="76"/>
      <c r="BAN533" s="76"/>
      <c r="BAO533" s="76"/>
      <c r="BAP533" s="76"/>
      <c r="BAQ533" s="76"/>
      <c r="BAR533" s="76"/>
      <c r="BAS533" s="76"/>
      <c r="BAT533" s="76"/>
      <c r="BAU533" s="76"/>
      <c r="BAV533" s="76"/>
      <c r="BAW533" s="76"/>
      <c r="BAX533" s="76"/>
      <c r="BAY533" s="76"/>
      <c r="BAZ533" s="76"/>
      <c r="BBA533" s="76"/>
      <c r="BBB533" s="76"/>
      <c r="BBC533" s="76"/>
      <c r="BBD533" s="76"/>
      <c r="BBE533" s="76"/>
      <c r="BBF533" s="76"/>
      <c r="BBG533" s="76"/>
      <c r="BBH533" s="76"/>
      <c r="BBI533" s="76"/>
      <c r="BBJ533" s="76"/>
      <c r="BBK533" s="76"/>
      <c r="BBL533" s="76"/>
      <c r="BBM533" s="76"/>
      <c r="BBN533" s="76"/>
      <c r="BBO533" s="76"/>
      <c r="BBP533" s="76"/>
      <c r="BBQ533" s="76"/>
      <c r="BBR533" s="76"/>
      <c r="BBS533" s="76"/>
      <c r="BBT533" s="76"/>
      <c r="BBU533" s="76"/>
      <c r="BBV533" s="76"/>
      <c r="BBW533" s="76"/>
      <c r="BBX533" s="76"/>
      <c r="BBY533" s="76"/>
      <c r="BBZ533" s="76"/>
      <c r="BCA533" s="76"/>
      <c r="BCB533" s="76"/>
      <c r="BCC533" s="76"/>
      <c r="BCD533" s="76"/>
      <c r="BCE533" s="76"/>
      <c r="BCF533" s="76"/>
      <c r="BCG533" s="76"/>
      <c r="BCH533" s="76"/>
      <c r="BCI533" s="76"/>
      <c r="BCJ533" s="76"/>
      <c r="BCK533" s="76"/>
      <c r="BCL533" s="76"/>
      <c r="BCM533" s="76"/>
      <c r="BCN533" s="76"/>
      <c r="BCO533" s="76"/>
      <c r="BCP533" s="76"/>
      <c r="BCQ533" s="76"/>
      <c r="BCR533" s="76"/>
      <c r="BCS533" s="76"/>
      <c r="BCT533" s="76"/>
      <c r="BCU533" s="76"/>
      <c r="BCV533" s="76"/>
      <c r="BCW533" s="76"/>
      <c r="BCX533" s="76"/>
      <c r="BCY533" s="76"/>
      <c r="BCZ533" s="76"/>
      <c r="BDA533" s="76"/>
      <c r="BDB533" s="76"/>
      <c r="BDC533" s="76"/>
      <c r="BDD533" s="76"/>
      <c r="BDE533" s="76"/>
      <c r="BDF533" s="76"/>
      <c r="BDG533" s="76"/>
      <c r="BDH533" s="76"/>
      <c r="BDI533" s="76"/>
      <c r="BDJ533" s="76"/>
      <c r="BDK533" s="76"/>
      <c r="BDL533" s="76"/>
      <c r="BDM533" s="76"/>
      <c r="BDN533" s="76"/>
      <c r="BDO533" s="76"/>
      <c r="BDP533" s="76"/>
      <c r="BDQ533" s="76"/>
      <c r="BDR533" s="76"/>
      <c r="BDS533" s="76"/>
      <c r="BDT533" s="76"/>
      <c r="BDU533" s="76"/>
      <c r="BDV533" s="76"/>
      <c r="BDW533" s="76"/>
      <c r="BDX533" s="76"/>
      <c r="BDY533" s="76"/>
      <c r="BDZ533" s="76"/>
      <c r="BEA533" s="76"/>
      <c r="BEB533" s="76"/>
      <c r="BEC533" s="76"/>
      <c r="BED533" s="76"/>
      <c r="BEE533" s="76"/>
      <c r="BEF533" s="76"/>
      <c r="BEG533" s="76"/>
      <c r="BEH533" s="76"/>
      <c r="BEI533" s="76"/>
      <c r="BEJ533" s="76"/>
      <c r="BEK533" s="76"/>
      <c r="BEL533" s="76"/>
      <c r="BEM533" s="76"/>
      <c r="BEN533" s="76"/>
      <c r="BEO533" s="76"/>
      <c r="BEP533" s="76"/>
      <c r="BEQ533" s="76"/>
      <c r="BER533" s="76"/>
      <c r="BES533" s="76"/>
      <c r="BET533" s="76"/>
      <c r="BEU533" s="76"/>
      <c r="BEV533" s="76"/>
      <c r="BEW533" s="76"/>
      <c r="BEX533" s="76"/>
      <c r="BEY533" s="76"/>
      <c r="BEZ533" s="76"/>
      <c r="BFA533" s="76"/>
      <c r="BFB533" s="76"/>
      <c r="BFC533" s="76"/>
      <c r="BFD533" s="76"/>
      <c r="BFE533" s="76"/>
      <c r="BFF533" s="76"/>
      <c r="BFG533" s="76"/>
      <c r="BFH533" s="76"/>
      <c r="BFI533" s="76"/>
      <c r="BFJ533" s="76"/>
      <c r="BFK533" s="76"/>
      <c r="BFL533" s="76"/>
      <c r="BFM533" s="76"/>
      <c r="BFN533" s="76"/>
      <c r="BFO533" s="76"/>
      <c r="BFP533" s="76"/>
      <c r="BFQ533" s="76"/>
      <c r="BFR533" s="76"/>
      <c r="BFS533" s="76"/>
    </row>
    <row r="534" spans="1:1527" s="20" customFormat="1" ht="42" x14ac:dyDescent="0.25">
      <c r="A534" s="71" t="s">
        <v>338</v>
      </c>
      <c r="B534" s="278" t="s">
        <v>956</v>
      </c>
      <c r="C534" s="278" t="s">
        <v>930</v>
      </c>
      <c r="D534" s="278" t="s">
        <v>387</v>
      </c>
      <c r="E534" s="278"/>
      <c r="F534" s="309">
        <f t="shared" si="19"/>
        <v>2.8</v>
      </c>
      <c r="G534" s="278"/>
      <c r="H534" s="278">
        <v>0.27999999999999997</v>
      </c>
      <c r="I534" s="278">
        <v>0.55999999999999994</v>
      </c>
      <c r="J534" s="278">
        <v>0.7</v>
      </c>
      <c r="K534" s="278">
        <v>0.84</v>
      </c>
      <c r="L534" s="278">
        <v>0.42</v>
      </c>
      <c r="M534" s="278"/>
      <c r="N534" s="278"/>
      <c r="O534" s="278"/>
      <c r="P534" s="278"/>
      <c r="Q534" s="278"/>
      <c r="R534" s="278"/>
      <c r="BA534" s="76"/>
      <c r="BB534" s="76"/>
      <c r="BC534" s="76"/>
      <c r="BD534" s="76"/>
      <c r="BE534" s="76"/>
      <c r="BF534" s="76"/>
      <c r="BG534" s="76"/>
      <c r="BH534" s="76"/>
      <c r="BI534" s="76"/>
      <c r="BJ534" s="76"/>
      <c r="BK534" s="76"/>
      <c r="BL534" s="76"/>
      <c r="BM534" s="76"/>
      <c r="BN534" s="76"/>
      <c r="BO534" s="76"/>
      <c r="BP534" s="76"/>
      <c r="BQ534" s="76"/>
      <c r="BR534" s="76"/>
      <c r="BS534" s="76"/>
      <c r="BT534" s="76"/>
      <c r="BU534" s="76"/>
      <c r="BV534" s="76"/>
      <c r="BW534" s="76"/>
      <c r="BX534" s="76"/>
      <c r="BY534" s="76"/>
      <c r="BZ534" s="76"/>
      <c r="CA534" s="76"/>
      <c r="CB534" s="76"/>
      <c r="CC534" s="76"/>
      <c r="CD534" s="76"/>
      <c r="CE534" s="76"/>
      <c r="CF534" s="76"/>
      <c r="CG534" s="76"/>
      <c r="CH534" s="76"/>
      <c r="CI534" s="76"/>
      <c r="CJ534" s="76"/>
      <c r="CK534" s="76"/>
      <c r="CL534" s="76"/>
      <c r="CM534" s="76"/>
      <c r="CN534" s="76"/>
      <c r="CO534" s="76"/>
      <c r="CP534" s="76"/>
      <c r="CQ534" s="76"/>
      <c r="CR534" s="76"/>
      <c r="CS534" s="76"/>
      <c r="CT534" s="76"/>
      <c r="CU534" s="76"/>
      <c r="CV534" s="76"/>
      <c r="CW534" s="76"/>
      <c r="CX534" s="76"/>
      <c r="CY534" s="76"/>
      <c r="CZ534" s="76"/>
      <c r="DA534" s="76"/>
      <c r="DB534" s="76"/>
      <c r="DC534" s="76"/>
      <c r="DD534" s="76"/>
      <c r="DE534" s="76"/>
      <c r="DF534" s="76"/>
      <c r="DG534" s="76"/>
      <c r="DH534" s="76"/>
      <c r="DI534" s="76"/>
      <c r="DJ534" s="76"/>
      <c r="DK534" s="76"/>
      <c r="DL534" s="76"/>
      <c r="DM534" s="76"/>
      <c r="DN534" s="76"/>
      <c r="DO534" s="76"/>
      <c r="DP534" s="76"/>
      <c r="DQ534" s="76"/>
      <c r="DR534" s="76"/>
      <c r="DS534" s="76"/>
      <c r="DT534" s="76"/>
      <c r="DU534" s="76"/>
      <c r="DV534" s="76"/>
      <c r="DW534" s="76"/>
      <c r="DX534" s="76"/>
      <c r="DY534" s="76"/>
      <c r="DZ534" s="76"/>
      <c r="EA534" s="76"/>
      <c r="EB534" s="76"/>
      <c r="EC534" s="76"/>
      <c r="ED534" s="76"/>
      <c r="EE534" s="76"/>
      <c r="EF534" s="76"/>
      <c r="EG534" s="76"/>
      <c r="EH534" s="76"/>
      <c r="EI534" s="76"/>
      <c r="EJ534" s="76"/>
      <c r="EK534" s="76"/>
      <c r="EL534" s="76"/>
      <c r="EM534" s="76"/>
      <c r="EN534" s="76"/>
      <c r="EO534" s="76"/>
      <c r="EP534" s="76"/>
      <c r="EQ534" s="76"/>
      <c r="ER534" s="76"/>
      <c r="ES534" s="76"/>
      <c r="ET534" s="76"/>
      <c r="EU534" s="76"/>
      <c r="EV534" s="76"/>
      <c r="EW534" s="76"/>
      <c r="EX534" s="76"/>
      <c r="EY534" s="76"/>
      <c r="EZ534" s="76"/>
      <c r="FA534" s="76"/>
      <c r="FB534" s="76"/>
      <c r="FC534" s="76"/>
      <c r="FD534" s="76"/>
      <c r="FE534" s="76"/>
      <c r="FF534" s="76"/>
      <c r="FG534" s="76"/>
      <c r="FH534" s="76"/>
      <c r="FI534" s="76"/>
      <c r="FJ534" s="76"/>
      <c r="FK534" s="76"/>
      <c r="FL534" s="76"/>
      <c r="FM534" s="76"/>
      <c r="FN534" s="76"/>
      <c r="FO534" s="76"/>
      <c r="FP534" s="76"/>
      <c r="FQ534" s="76"/>
      <c r="FR534" s="76"/>
      <c r="FS534" s="76"/>
      <c r="FT534" s="76"/>
      <c r="FU534" s="76"/>
      <c r="FV534" s="76"/>
      <c r="FW534" s="76"/>
      <c r="FX534" s="76"/>
      <c r="FY534" s="76"/>
      <c r="FZ534" s="76"/>
      <c r="GA534" s="76"/>
      <c r="GB534" s="76"/>
      <c r="GC534" s="76"/>
      <c r="GD534" s="76"/>
      <c r="GE534" s="76"/>
      <c r="GF534" s="76"/>
      <c r="GG534" s="76"/>
      <c r="GH534" s="76"/>
      <c r="GI534" s="76"/>
      <c r="GJ534" s="76"/>
      <c r="GK534" s="76"/>
      <c r="GL534" s="76"/>
      <c r="GM534" s="76"/>
      <c r="GN534" s="76"/>
      <c r="GO534" s="76"/>
      <c r="GP534" s="76"/>
      <c r="GQ534" s="76"/>
      <c r="GR534" s="76"/>
      <c r="GS534" s="76"/>
      <c r="GT534" s="76"/>
      <c r="GU534" s="76"/>
      <c r="GV534" s="76"/>
      <c r="GW534" s="76"/>
      <c r="GX534" s="76"/>
      <c r="GY534" s="76"/>
      <c r="GZ534" s="76"/>
      <c r="HA534" s="76"/>
      <c r="HB534" s="76"/>
      <c r="HC534" s="76"/>
      <c r="HD534" s="76"/>
      <c r="HE534" s="76"/>
      <c r="HF534" s="76"/>
      <c r="HG534" s="76"/>
      <c r="HH534" s="76"/>
      <c r="HI534" s="76"/>
      <c r="HJ534" s="76"/>
      <c r="HK534" s="76"/>
      <c r="HL534" s="76"/>
      <c r="HM534" s="76"/>
      <c r="HN534" s="76"/>
      <c r="HO534" s="76"/>
      <c r="HP534" s="76"/>
      <c r="HQ534" s="76"/>
      <c r="HR534" s="76"/>
      <c r="HS534" s="76"/>
      <c r="HT534" s="76"/>
      <c r="HU534" s="76"/>
      <c r="HV534" s="76"/>
      <c r="HW534" s="76"/>
      <c r="HX534" s="76"/>
      <c r="HY534" s="76"/>
      <c r="HZ534" s="76"/>
      <c r="IA534" s="76"/>
      <c r="IB534" s="76"/>
      <c r="IC534" s="76"/>
      <c r="ID534" s="76"/>
      <c r="IE534" s="76"/>
      <c r="IF534" s="76"/>
      <c r="IG534" s="76"/>
      <c r="IH534" s="76"/>
      <c r="II534" s="76"/>
      <c r="IJ534" s="76"/>
      <c r="IK534" s="76"/>
      <c r="IL534" s="76"/>
      <c r="IM534" s="76"/>
      <c r="IN534" s="76"/>
      <c r="IO534" s="76"/>
      <c r="IP534" s="76"/>
      <c r="IQ534" s="76"/>
      <c r="IR534" s="76"/>
      <c r="IS534" s="76"/>
      <c r="IT534" s="76"/>
      <c r="IU534" s="76"/>
      <c r="IV534" s="76"/>
      <c r="IW534" s="76"/>
      <c r="IX534" s="76"/>
      <c r="IY534" s="76"/>
      <c r="IZ534" s="76"/>
      <c r="JA534" s="76"/>
      <c r="JB534" s="76"/>
      <c r="JC534" s="76"/>
      <c r="JD534" s="76"/>
      <c r="JE534" s="76"/>
      <c r="JF534" s="76"/>
      <c r="JG534" s="76"/>
      <c r="JH534" s="76"/>
      <c r="JI534" s="76"/>
      <c r="JJ534" s="76"/>
      <c r="JK534" s="76"/>
      <c r="JL534" s="76"/>
      <c r="JM534" s="76"/>
      <c r="JN534" s="76"/>
      <c r="JO534" s="76"/>
      <c r="JP534" s="76"/>
      <c r="JQ534" s="76"/>
      <c r="JR534" s="76"/>
      <c r="JS534" s="76"/>
      <c r="JT534" s="76"/>
      <c r="JU534" s="76"/>
      <c r="JV534" s="76"/>
      <c r="JW534" s="76"/>
      <c r="JX534" s="76"/>
      <c r="JY534" s="76"/>
      <c r="JZ534" s="76"/>
      <c r="KA534" s="76"/>
      <c r="KB534" s="76"/>
      <c r="KC534" s="76"/>
      <c r="KD534" s="76"/>
      <c r="KE534" s="76"/>
      <c r="KF534" s="76"/>
      <c r="KG534" s="76"/>
      <c r="KH534" s="76"/>
      <c r="KI534" s="76"/>
      <c r="KJ534" s="76"/>
      <c r="KK534" s="76"/>
      <c r="KL534" s="76"/>
      <c r="KM534" s="76"/>
      <c r="KN534" s="76"/>
      <c r="KO534" s="76"/>
      <c r="KP534" s="76"/>
      <c r="KQ534" s="76"/>
      <c r="KR534" s="76"/>
      <c r="KS534" s="76"/>
      <c r="KT534" s="76"/>
      <c r="KU534" s="76"/>
      <c r="KV534" s="76"/>
      <c r="KW534" s="76"/>
      <c r="KX534" s="76"/>
      <c r="KY534" s="76"/>
      <c r="KZ534" s="76"/>
      <c r="LA534" s="76"/>
      <c r="LB534" s="76"/>
      <c r="LC534" s="76"/>
      <c r="LD534" s="76"/>
      <c r="LE534" s="76"/>
      <c r="LF534" s="76"/>
      <c r="LG534" s="76"/>
      <c r="LH534" s="76"/>
      <c r="LI534" s="76"/>
      <c r="LJ534" s="76"/>
      <c r="LK534" s="76"/>
      <c r="LL534" s="76"/>
      <c r="LM534" s="76"/>
      <c r="LN534" s="76"/>
      <c r="LO534" s="76"/>
      <c r="LP534" s="76"/>
      <c r="LQ534" s="76"/>
      <c r="LR534" s="76"/>
      <c r="LS534" s="76"/>
      <c r="LT534" s="76"/>
      <c r="LU534" s="76"/>
      <c r="LV534" s="76"/>
      <c r="LW534" s="76"/>
      <c r="LX534" s="76"/>
      <c r="LY534" s="76"/>
      <c r="LZ534" s="76"/>
      <c r="MA534" s="76"/>
      <c r="MB534" s="76"/>
      <c r="MC534" s="76"/>
      <c r="MD534" s="76"/>
      <c r="ME534" s="76"/>
      <c r="MF534" s="76"/>
      <c r="MG534" s="76"/>
      <c r="MH534" s="76"/>
      <c r="MI534" s="76"/>
      <c r="MJ534" s="76"/>
      <c r="MK534" s="76"/>
      <c r="ML534" s="76"/>
      <c r="MM534" s="76"/>
      <c r="MN534" s="76"/>
      <c r="MO534" s="76"/>
      <c r="MP534" s="76"/>
      <c r="MQ534" s="76"/>
      <c r="MR534" s="76"/>
      <c r="MS534" s="76"/>
      <c r="MT534" s="76"/>
      <c r="MU534" s="76"/>
      <c r="MV534" s="76"/>
      <c r="MW534" s="76"/>
      <c r="MX534" s="76"/>
      <c r="MY534" s="76"/>
      <c r="MZ534" s="76"/>
      <c r="NA534" s="76"/>
      <c r="NB534" s="76"/>
      <c r="NC534" s="76"/>
      <c r="ND534" s="76"/>
      <c r="NE534" s="76"/>
      <c r="NF534" s="76"/>
      <c r="NG534" s="76"/>
      <c r="NH534" s="76"/>
      <c r="NI534" s="76"/>
      <c r="NJ534" s="76"/>
      <c r="NK534" s="76"/>
      <c r="NL534" s="76"/>
      <c r="NM534" s="76"/>
      <c r="NN534" s="76"/>
      <c r="NO534" s="76"/>
      <c r="NP534" s="76"/>
      <c r="NQ534" s="76"/>
      <c r="NR534" s="76"/>
      <c r="NS534" s="76"/>
      <c r="NT534" s="76"/>
      <c r="NU534" s="76"/>
      <c r="NV534" s="76"/>
      <c r="NW534" s="76"/>
      <c r="NX534" s="76"/>
      <c r="NY534" s="76"/>
      <c r="NZ534" s="76"/>
      <c r="OA534" s="76"/>
      <c r="OB534" s="76"/>
      <c r="OC534" s="76"/>
      <c r="OD534" s="76"/>
      <c r="OE534" s="76"/>
      <c r="OF534" s="76"/>
      <c r="OG534" s="76"/>
      <c r="OH534" s="76"/>
      <c r="OI534" s="76"/>
      <c r="OJ534" s="76"/>
      <c r="OK534" s="76"/>
      <c r="OL534" s="76"/>
      <c r="OM534" s="76"/>
      <c r="ON534" s="76"/>
      <c r="OO534" s="76"/>
      <c r="OP534" s="76"/>
      <c r="OQ534" s="76"/>
      <c r="OR534" s="76"/>
      <c r="OS534" s="76"/>
      <c r="OT534" s="76"/>
      <c r="OU534" s="76"/>
      <c r="OV534" s="76"/>
      <c r="OW534" s="76"/>
      <c r="OX534" s="76"/>
      <c r="OY534" s="76"/>
      <c r="OZ534" s="76"/>
      <c r="PA534" s="76"/>
      <c r="PB534" s="76"/>
      <c r="PC534" s="76"/>
      <c r="PD534" s="76"/>
      <c r="PE534" s="76"/>
      <c r="PF534" s="76"/>
      <c r="PG534" s="76"/>
      <c r="PH534" s="76"/>
      <c r="PI534" s="76"/>
      <c r="PJ534" s="76"/>
      <c r="PK534" s="76"/>
      <c r="PL534" s="76"/>
      <c r="PM534" s="76"/>
      <c r="PN534" s="76"/>
      <c r="PO534" s="76"/>
      <c r="PP534" s="76"/>
      <c r="PQ534" s="76"/>
      <c r="PR534" s="76"/>
      <c r="PS534" s="76"/>
      <c r="PT534" s="76"/>
      <c r="PU534" s="76"/>
      <c r="PV534" s="76"/>
      <c r="PW534" s="76"/>
      <c r="PX534" s="76"/>
      <c r="PY534" s="76"/>
      <c r="PZ534" s="76"/>
      <c r="QA534" s="76"/>
      <c r="QB534" s="76"/>
      <c r="QC534" s="76"/>
      <c r="QD534" s="76"/>
      <c r="QE534" s="76"/>
      <c r="QF534" s="76"/>
      <c r="QG534" s="76"/>
      <c r="QH534" s="76"/>
      <c r="QI534" s="76"/>
      <c r="QJ534" s="76"/>
      <c r="QK534" s="76"/>
      <c r="QL534" s="76"/>
      <c r="QM534" s="76"/>
      <c r="QN534" s="76"/>
      <c r="QO534" s="76"/>
      <c r="QP534" s="76"/>
      <c r="QQ534" s="76"/>
      <c r="QR534" s="76"/>
      <c r="QS534" s="76"/>
      <c r="QT534" s="76"/>
      <c r="QU534" s="76"/>
      <c r="QV534" s="76"/>
      <c r="QW534" s="76"/>
      <c r="QX534" s="76"/>
      <c r="QY534" s="76"/>
      <c r="QZ534" s="76"/>
      <c r="RA534" s="76"/>
      <c r="RB534" s="76"/>
      <c r="RC534" s="76"/>
      <c r="RD534" s="76"/>
      <c r="RE534" s="76"/>
      <c r="RF534" s="76"/>
      <c r="RG534" s="76"/>
      <c r="RH534" s="76"/>
      <c r="RI534" s="76"/>
      <c r="RJ534" s="76"/>
      <c r="RK534" s="76"/>
      <c r="RL534" s="76"/>
      <c r="RM534" s="76"/>
      <c r="RN534" s="76"/>
      <c r="RO534" s="76"/>
      <c r="RP534" s="76"/>
      <c r="RQ534" s="76"/>
      <c r="RR534" s="76"/>
      <c r="RS534" s="76"/>
      <c r="RT534" s="76"/>
      <c r="RU534" s="76"/>
      <c r="RV534" s="76"/>
      <c r="RW534" s="76"/>
      <c r="RX534" s="76"/>
      <c r="RY534" s="76"/>
      <c r="RZ534" s="76"/>
      <c r="SA534" s="76"/>
      <c r="SB534" s="76"/>
      <c r="SC534" s="76"/>
      <c r="SD534" s="76"/>
      <c r="SE534" s="76"/>
      <c r="SF534" s="76"/>
      <c r="SG534" s="76"/>
      <c r="SH534" s="76"/>
      <c r="SI534" s="76"/>
      <c r="SJ534" s="76"/>
      <c r="SK534" s="76"/>
      <c r="SL534" s="76"/>
      <c r="SM534" s="76"/>
      <c r="SN534" s="76"/>
      <c r="SO534" s="76"/>
      <c r="SP534" s="76"/>
      <c r="SQ534" s="76"/>
      <c r="SR534" s="76"/>
      <c r="SS534" s="76"/>
      <c r="ST534" s="76"/>
      <c r="SU534" s="76"/>
      <c r="SV534" s="76"/>
      <c r="SW534" s="76"/>
      <c r="SX534" s="76"/>
      <c r="SY534" s="76"/>
      <c r="SZ534" s="76"/>
      <c r="TA534" s="76"/>
      <c r="TB534" s="76"/>
      <c r="TC534" s="76"/>
      <c r="TD534" s="76"/>
      <c r="TE534" s="76"/>
      <c r="TF534" s="76"/>
      <c r="TG534" s="76"/>
      <c r="TH534" s="76"/>
      <c r="TI534" s="76"/>
      <c r="TJ534" s="76"/>
      <c r="TK534" s="76"/>
      <c r="TL534" s="76"/>
      <c r="TM534" s="76"/>
      <c r="TN534" s="76"/>
      <c r="TO534" s="76"/>
      <c r="TP534" s="76"/>
      <c r="TQ534" s="76"/>
      <c r="TR534" s="76"/>
      <c r="TS534" s="76"/>
      <c r="TT534" s="76"/>
      <c r="TU534" s="76"/>
      <c r="TV534" s="76"/>
      <c r="TW534" s="76"/>
      <c r="TX534" s="76"/>
      <c r="TY534" s="76"/>
      <c r="TZ534" s="76"/>
      <c r="UA534" s="76"/>
      <c r="UB534" s="76"/>
      <c r="UC534" s="76"/>
      <c r="UD534" s="76"/>
      <c r="UE534" s="76"/>
      <c r="UF534" s="76"/>
      <c r="UG534" s="76"/>
      <c r="UH534" s="76"/>
      <c r="UI534" s="76"/>
      <c r="UJ534" s="76"/>
      <c r="UK534" s="76"/>
      <c r="UL534" s="76"/>
      <c r="UM534" s="76"/>
      <c r="UN534" s="76"/>
      <c r="UO534" s="76"/>
      <c r="UP534" s="76"/>
      <c r="UQ534" s="76"/>
      <c r="UR534" s="76"/>
      <c r="US534" s="76"/>
      <c r="UT534" s="76"/>
      <c r="UU534" s="76"/>
      <c r="UV534" s="76"/>
      <c r="UW534" s="76"/>
      <c r="UX534" s="76"/>
      <c r="UY534" s="76"/>
      <c r="UZ534" s="76"/>
      <c r="VA534" s="76"/>
      <c r="VB534" s="76"/>
      <c r="VC534" s="76"/>
      <c r="VD534" s="76"/>
      <c r="VE534" s="76"/>
      <c r="VF534" s="76"/>
      <c r="VG534" s="76"/>
      <c r="VH534" s="76"/>
      <c r="VI534" s="76"/>
      <c r="VJ534" s="76"/>
      <c r="VK534" s="76"/>
      <c r="VL534" s="76"/>
      <c r="VM534" s="76"/>
      <c r="VN534" s="76"/>
      <c r="VO534" s="76"/>
      <c r="VP534" s="76"/>
      <c r="VQ534" s="76"/>
      <c r="VR534" s="76"/>
      <c r="VS534" s="76"/>
      <c r="VT534" s="76"/>
      <c r="VU534" s="76"/>
      <c r="VV534" s="76"/>
      <c r="VW534" s="76"/>
      <c r="VX534" s="76"/>
      <c r="VY534" s="76"/>
      <c r="VZ534" s="76"/>
      <c r="WA534" s="76"/>
      <c r="WB534" s="76"/>
      <c r="WC534" s="76"/>
      <c r="WD534" s="76"/>
      <c r="WE534" s="76"/>
      <c r="WF534" s="76"/>
      <c r="WG534" s="76"/>
      <c r="WH534" s="76"/>
      <c r="WI534" s="76"/>
      <c r="WJ534" s="76"/>
      <c r="WK534" s="76"/>
      <c r="WL534" s="76"/>
      <c r="WM534" s="76"/>
      <c r="WN534" s="76"/>
      <c r="WO534" s="76"/>
      <c r="WP534" s="76"/>
      <c r="WQ534" s="76"/>
      <c r="WR534" s="76"/>
      <c r="WS534" s="76"/>
      <c r="WT534" s="76"/>
      <c r="WU534" s="76"/>
      <c r="WV534" s="76"/>
      <c r="WW534" s="76"/>
      <c r="WX534" s="76"/>
      <c r="WY534" s="76"/>
      <c r="WZ534" s="76"/>
      <c r="XA534" s="76"/>
      <c r="XB534" s="76"/>
      <c r="XC534" s="76"/>
      <c r="XD534" s="76"/>
      <c r="XE534" s="76"/>
      <c r="XF534" s="76"/>
      <c r="XG534" s="76"/>
      <c r="XH534" s="76"/>
      <c r="XI534" s="76"/>
      <c r="XJ534" s="76"/>
      <c r="XK534" s="76"/>
      <c r="XL534" s="76"/>
      <c r="XM534" s="76"/>
      <c r="XN534" s="76"/>
      <c r="XO534" s="76"/>
      <c r="XP534" s="76"/>
      <c r="XQ534" s="76"/>
      <c r="XR534" s="76"/>
      <c r="XS534" s="76"/>
      <c r="XT534" s="76"/>
      <c r="XU534" s="76"/>
      <c r="XV534" s="76"/>
      <c r="XW534" s="76"/>
      <c r="XX534" s="76"/>
      <c r="XY534" s="76"/>
      <c r="XZ534" s="76"/>
      <c r="YA534" s="76"/>
      <c r="YB534" s="76"/>
      <c r="YC534" s="76"/>
      <c r="YD534" s="76"/>
      <c r="YE534" s="76"/>
      <c r="YF534" s="76"/>
      <c r="YG534" s="76"/>
      <c r="YH534" s="76"/>
      <c r="YI534" s="76"/>
      <c r="YJ534" s="76"/>
      <c r="YK534" s="76"/>
      <c r="YL534" s="76"/>
      <c r="YM534" s="76"/>
      <c r="YN534" s="76"/>
      <c r="YO534" s="76"/>
      <c r="YP534" s="76"/>
      <c r="YQ534" s="76"/>
      <c r="YR534" s="76"/>
      <c r="YS534" s="76"/>
      <c r="YT534" s="76"/>
      <c r="YU534" s="76"/>
      <c r="YV534" s="76"/>
      <c r="YW534" s="76"/>
      <c r="YX534" s="76"/>
      <c r="YY534" s="76"/>
      <c r="YZ534" s="76"/>
      <c r="ZA534" s="76"/>
      <c r="ZB534" s="76"/>
      <c r="ZC534" s="76"/>
      <c r="ZD534" s="76"/>
      <c r="ZE534" s="76"/>
      <c r="ZF534" s="76"/>
      <c r="ZG534" s="76"/>
      <c r="ZH534" s="76"/>
      <c r="ZI534" s="76"/>
      <c r="ZJ534" s="76"/>
      <c r="ZK534" s="76"/>
      <c r="ZL534" s="76"/>
      <c r="ZM534" s="76"/>
      <c r="ZN534" s="76"/>
      <c r="ZO534" s="76"/>
      <c r="ZP534" s="76"/>
      <c r="ZQ534" s="76"/>
      <c r="ZR534" s="76"/>
      <c r="ZS534" s="76"/>
      <c r="ZT534" s="76"/>
      <c r="ZU534" s="76"/>
      <c r="ZV534" s="76"/>
      <c r="ZW534" s="76"/>
      <c r="ZX534" s="76"/>
      <c r="ZY534" s="76"/>
      <c r="ZZ534" s="76"/>
      <c r="AAA534" s="76"/>
      <c r="AAB534" s="76"/>
      <c r="AAC534" s="76"/>
      <c r="AAD534" s="76"/>
      <c r="AAE534" s="76"/>
      <c r="AAF534" s="76"/>
      <c r="AAG534" s="76"/>
      <c r="AAH534" s="76"/>
      <c r="AAI534" s="76"/>
      <c r="AAJ534" s="76"/>
      <c r="AAK534" s="76"/>
      <c r="AAL534" s="76"/>
      <c r="AAM534" s="76"/>
      <c r="AAN534" s="76"/>
      <c r="AAO534" s="76"/>
      <c r="AAP534" s="76"/>
      <c r="AAQ534" s="76"/>
      <c r="AAR534" s="76"/>
      <c r="AAS534" s="76"/>
      <c r="AAT534" s="76"/>
      <c r="AAU534" s="76"/>
      <c r="AAV534" s="76"/>
      <c r="AAW534" s="76"/>
      <c r="AAX534" s="76"/>
      <c r="AAY534" s="76"/>
      <c r="AAZ534" s="76"/>
      <c r="ABA534" s="76"/>
      <c r="ABB534" s="76"/>
      <c r="ABC534" s="76"/>
      <c r="ABD534" s="76"/>
      <c r="ABE534" s="76"/>
      <c r="ABF534" s="76"/>
      <c r="ABG534" s="76"/>
      <c r="ABH534" s="76"/>
      <c r="ABI534" s="76"/>
      <c r="ABJ534" s="76"/>
      <c r="ABK534" s="76"/>
      <c r="ABL534" s="76"/>
      <c r="ABM534" s="76"/>
      <c r="ABN534" s="76"/>
      <c r="ABO534" s="76"/>
      <c r="ABP534" s="76"/>
      <c r="ABQ534" s="76"/>
      <c r="ABR534" s="76"/>
      <c r="ABS534" s="76"/>
      <c r="ABT534" s="76"/>
      <c r="ABU534" s="76"/>
      <c r="ABV534" s="76"/>
      <c r="ABW534" s="76"/>
      <c r="ABX534" s="76"/>
      <c r="ABY534" s="76"/>
      <c r="ABZ534" s="76"/>
      <c r="ACA534" s="76"/>
      <c r="ACB534" s="76"/>
      <c r="ACC534" s="76"/>
      <c r="ACD534" s="76"/>
      <c r="ACE534" s="76"/>
      <c r="ACF534" s="76"/>
      <c r="ACG534" s="76"/>
      <c r="ACH534" s="76"/>
      <c r="ACI534" s="76"/>
      <c r="ACJ534" s="76"/>
      <c r="ACK534" s="76"/>
      <c r="ACL534" s="76"/>
      <c r="ACM534" s="76"/>
      <c r="ACN534" s="76"/>
      <c r="ACO534" s="76"/>
      <c r="ACP534" s="76"/>
      <c r="ACQ534" s="76"/>
      <c r="ACR534" s="76"/>
      <c r="ACS534" s="76"/>
      <c r="ACT534" s="76"/>
      <c r="ACU534" s="76"/>
      <c r="ACV534" s="76"/>
      <c r="ACW534" s="76"/>
      <c r="ACX534" s="76"/>
      <c r="ACY534" s="76"/>
      <c r="ACZ534" s="76"/>
      <c r="ADA534" s="76"/>
      <c r="ADB534" s="76"/>
      <c r="ADC534" s="76"/>
      <c r="ADD534" s="76"/>
      <c r="ADE534" s="76"/>
      <c r="ADF534" s="76"/>
      <c r="ADG534" s="76"/>
      <c r="ADH534" s="76"/>
      <c r="ADI534" s="76"/>
      <c r="ADJ534" s="76"/>
      <c r="ADK534" s="76"/>
      <c r="ADL534" s="76"/>
      <c r="ADM534" s="76"/>
      <c r="ADN534" s="76"/>
      <c r="ADO534" s="76"/>
      <c r="ADP534" s="76"/>
      <c r="ADQ534" s="76"/>
      <c r="ADR534" s="76"/>
      <c r="ADS534" s="76"/>
      <c r="ADT534" s="76"/>
      <c r="ADU534" s="76"/>
      <c r="ADV534" s="76"/>
      <c r="ADW534" s="76"/>
      <c r="ADX534" s="76"/>
      <c r="ADY534" s="76"/>
      <c r="ADZ534" s="76"/>
      <c r="AEA534" s="76"/>
      <c r="AEB534" s="76"/>
      <c r="AEC534" s="76"/>
      <c r="AED534" s="76"/>
      <c r="AEE534" s="76"/>
      <c r="AEF534" s="76"/>
      <c r="AEG534" s="76"/>
      <c r="AEH534" s="76"/>
      <c r="AEI534" s="76"/>
      <c r="AEJ534" s="76"/>
      <c r="AEK534" s="76"/>
      <c r="AEL534" s="76"/>
      <c r="AEM534" s="76"/>
      <c r="AEN534" s="76"/>
      <c r="AEO534" s="76"/>
      <c r="AEP534" s="76"/>
      <c r="AEQ534" s="76"/>
      <c r="AER534" s="76"/>
      <c r="AES534" s="76"/>
      <c r="AET534" s="76"/>
      <c r="AEU534" s="76"/>
      <c r="AEV534" s="76"/>
      <c r="AEW534" s="76"/>
      <c r="AEX534" s="76"/>
      <c r="AEY534" s="76"/>
      <c r="AEZ534" s="76"/>
      <c r="AFA534" s="76"/>
      <c r="AFB534" s="76"/>
      <c r="AFC534" s="76"/>
      <c r="AFD534" s="76"/>
      <c r="AFE534" s="76"/>
      <c r="AFF534" s="76"/>
      <c r="AFG534" s="76"/>
      <c r="AFH534" s="76"/>
      <c r="AFI534" s="76"/>
      <c r="AFJ534" s="76"/>
      <c r="AFK534" s="76"/>
      <c r="AFL534" s="76"/>
      <c r="AFM534" s="76"/>
      <c r="AFN534" s="76"/>
      <c r="AFO534" s="76"/>
      <c r="AFP534" s="76"/>
      <c r="AFQ534" s="76"/>
      <c r="AFR534" s="76"/>
      <c r="AFS534" s="76"/>
      <c r="AFT534" s="76"/>
      <c r="AFU534" s="76"/>
      <c r="AFV534" s="76"/>
      <c r="AFW534" s="76"/>
      <c r="AFX534" s="76"/>
      <c r="AFY534" s="76"/>
      <c r="AFZ534" s="76"/>
      <c r="AGA534" s="76"/>
      <c r="AGB534" s="76"/>
      <c r="AGC534" s="76"/>
      <c r="AGD534" s="76"/>
      <c r="AGE534" s="76"/>
      <c r="AGF534" s="76"/>
      <c r="AGG534" s="76"/>
      <c r="AGH534" s="76"/>
      <c r="AGI534" s="76"/>
      <c r="AGJ534" s="76"/>
      <c r="AGK534" s="76"/>
      <c r="AGL534" s="76"/>
      <c r="AGM534" s="76"/>
      <c r="AGN534" s="76"/>
      <c r="AGO534" s="76"/>
      <c r="AGP534" s="76"/>
      <c r="AGQ534" s="76"/>
      <c r="AGR534" s="76"/>
      <c r="AGS534" s="76"/>
      <c r="AGT534" s="76"/>
      <c r="AGU534" s="76"/>
      <c r="AGV534" s="76"/>
      <c r="AGW534" s="76"/>
      <c r="AGX534" s="76"/>
      <c r="AGY534" s="76"/>
      <c r="AGZ534" s="76"/>
      <c r="AHA534" s="76"/>
      <c r="AHB534" s="76"/>
      <c r="AHC534" s="76"/>
      <c r="AHD534" s="76"/>
      <c r="AHE534" s="76"/>
      <c r="AHF534" s="76"/>
      <c r="AHG534" s="76"/>
      <c r="AHH534" s="76"/>
      <c r="AHI534" s="76"/>
      <c r="AHJ534" s="76"/>
      <c r="AHK534" s="76"/>
      <c r="AHL534" s="76"/>
      <c r="AHM534" s="76"/>
      <c r="AHN534" s="76"/>
      <c r="AHO534" s="76"/>
      <c r="AHP534" s="76"/>
      <c r="AHQ534" s="76"/>
      <c r="AHR534" s="76"/>
      <c r="AHS534" s="76"/>
      <c r="AHT534" s="76"/>
      <c r="AHU534" s="76"/>
      <c r="AHV534" s="76"/>
      <c r="AHW534" s="76"/>
      <c r="AHX534" s="76"/>
      <c r="AHY534" s="76"/>
      <c r="AHZ534" s="76"/>
      <c r="AIA534" s="76"/>
      <c r="AIB534" s="76"/>
      <c r="AIC534" s="76"/>
      <c r="AID534" s="76"/>
      <c r="AIE534" s="76"/>
      <c r="AIF534" s="76"/>
      <c r="AIG534" s="76"/>
      <c r="AIH534" s="76"/>
      <c r="AII534" s="76"/>
      <c r="AIJ534" s="76"/>
      <c r="AIK534" s="76"/>
      <c r="AIL534" s="76"/>
      <c r="AIM534" s="76"/>
      <c r="AIN534" s="76"/>
      <c r="AIO534" s="76"/>
      <c r="AIP534" s="76"/>
      <c r="AIQ534" s="76"/>
      <c r="AIR534" s="76"/>
      <c r="AIS534" s="76"/>
      <c r="AIT534" s="76"/>
      <c r="AIU534" s="76"/>
      <c r="AIV534" s="76"/>
      <c r="AIW534" s="76"/>
      <c r="AIX534" s="76"/>
      <c r="AIY534" s="76"/>
      <c r="AIZ534" s="76"/>
      <c r="AJA534" s="76"/>
      <c r="AJB534" s="76"/>
      <c r="AJC534" s="76"/>
      <c r="AJD534" s="76"/>
      <c r="AJE534" s="76"/>
      <c r="AJF534" s="76"/>
      <c r="AJG534" s="76"/>
      <c r="AJH534" s="76"/>
      <c r="AJI534" s="76"/>
      <c r="AJJ534" s="76"/>
      <c r="AJK534" s="76"/>
      <c r="AJL534" s="76"/>
      <c r="AJM534" s="76"/>
      <c r="AJN534" s="76"/>
      <c r="AJO534" s="76"/>
      <c r="AJP534" s="76"/>
      <c r="AJQ534" s="76"/>
      <c r="AJR534" s="76"/>
      <c r="AJS534" s="76"/>
      <c r="AJT534" s="76"/>
      <c r="AJU534" s="76"/>
      <c r="AJV534" s="76"/>
      <c r="AJW534" s="76"/>
      <c r="AJX534" s="76"/>
      <c r="AJY534" s="76"/>
      <c r="AJZ534" s="76"/>
      <c r="AKA534" s="76"/>
      <c r="AKB534" s="76"/>
      <c r="AKC534" s="76"/>
      <c r="AKD534" s="76"/>
      <c r="AKE534" s="76"/>
      <c r="AKF534" s="76"/>
      <c r="AKG534" s="76"/>
      <c r="AKH534" s="76"/>
      <c r="AKI534" s="76"/>
      <c r="AKJ534" s="76"/>
      <c r="AKK534" s="76"/>
      <c r="AKL534" s="76"/>
      <c r="AKM534" s="76"/>
      <c r="AKN534" s="76"/>
      <c r="AKO534" s="76"/>
      <c r="AKP534" s="76"/>
      <c r="AKQ534" s="76"/>
      <c r="AKR534" s="76"/>
      <c r="AKS534" s="76"/>
      <c r="AKT534" s="76"/>
      <c r="AKU534" s="76"/>
      <c r="AKV534" s="76"/>
      <c r="AKW534" s="76"/>
      <c r="AKX534" s="76"/>
      <c r="AKY534" s="76"/>
      <c r="AKZ534" s="76"/>
      <c r="ALA534" s="76"/>
      <c r="ALB534" s="76"/>
      <c r="ALC534" s="76"/>
      <c r="ALD534" s="76"/>
      <c r="ALE534" s="76"/>
      <c r="ALF534" s="76"/>
      <c r="ALG534" s="76"/>
      <c r="ALH534" s="76"/>
      <c r="ALI534" s="76"/>
      <c r="ALJ534" s="76"/>
      <c r="ALK534" s="76"/>
      <c r="ALL534" s="76"/>
      <c r="ALM534" s="76"/>
      <c r="ALN534" s="76"/>
      <c r="ALO534" s="76"/>
      <c r="ALP534" s="76"/>
      <c r="ALQ534" s="76"/>
      <c r="ALR534" s="76"/>
      <c r="ALS534" s="76"/>
      <c r="ALT534" s="76"/>
      <c r="ALU534" s="76"/>
      <c r="ALV534" s="76"/>
      <c r="ALW534" s="76"/>
      <c r="ALX534" s="76"/>
      <c r="ALY534" s="76"/>
      <c r="ALZ534" s="76"/>
      <c r="AMA534" s="76"/>
      <c r="AMB534" s="76"/>
      <c r="AMC534" s="76"/>
      <c r="AMD534" s="76"/>
      <c r="AME534" s="76"/>
      <c r="AMF534" s="76"/>
      <c r="AMG534" s="76"/>
      <c r="AMH534" s="76"/>
      <c r="AMI534" s="76"/>
      <c r="AMJ534" s="76"/>
      <c r="AMK534" s="76"/>
      <c r="AML534" s="76"/>
      <c r="AMM534" s="76"/>
      <c r="AMN534" s="76"/>
      <c r="AMO534" s="76"/>
      <c r="AMP534" s="76"/>
      <c r="AMQ534" s="76"/>
      <c r="AMR534" s="76"/>
      <c r="AMS534" s="76"/>
      <c r="AMT534" s="76"/>
      <c r="AMU534" s="76"/>
      <c r="AMV534" s="76"/>
      <c r="AMW534" s="76"/>
      <c r="AMX534" s="76"/>
      <c r="AMY534" s="76"/>
      <c r="AMZ534" s="76"/>
      <c r="ANA534" s="76"/>
      <c r="ANB534" s="76"/>
      <c r="ANC534" s="76"/>
      <c r="AND534" s="76"/>
      <c r="ANE534" s="76"/>
      <c r="ANF534" s="76"/>
      <c r="ANG534" s="76"/>
      <c r="ANH534" s="76"/>
      <c r="ANI534" s="76"/>
      <c r="ANJ534" s="76"/>
      <c r="ANK534" s="76"/>
      <c r="ANL534" s="76"/>
      <c r="ANM534" s="76"/>
      <c r="ANN534" s="76"/>
      <c r="ANO534" s="76"/>
      <c r="ANP534" s="76"/>
      <c r="ANQ534" s="76"/>
      <c r="ANR534" s="76"/>
      <c r="ANS534" s="76"/>
      <c r="ANT534" s="76"/>
      <c r="ANU534" s="76"/>
      <c r="ANV534" s="76"/>
      <c r="ANW534" s="76"/>
      <c r="ANX534" s="76"/>
      <c r="ANY534" s="76"/>
      <c r="ANZ534" s="76"/>
      <c r="AOA534" s="76"/>
      <c r="AOB534" s="76"/>
      <c r="AOC534" s="76"/>
      <c r="AOD534" s="76"/>
      <c r="AOE534" s="76"/>
      <c r="AOF534" s="76"/>
      <c r="AOG534" s="76"/>
      <c r="AOH534" s="76"/>
      <c r="AOI534" s="76"/>
      <c r="AOJ534" s="76"/>
      <c r="AOK534" s="76"/>
      <c r="AOL534" s="76"/>
      <c r="AOM534" s="76"/>
      <c r="AON534" s="76"/>
      <c r="AOO534" s="76"/>
      <c r="AOP534" s="76"/>
      <c r="AOQ534" s="76"/>
      <c r="AOR534" s="76"/>
      <c r="AOS534" s="76"/>
      <c r="AOT534" s="76"/>
      <c r="AOU534" s="76"/>
      <c r="AOV534" s="76"/>
      <c r="AOW534" s="76"/>
      <c r="AOX534" s="76"/>
      <c r="AOY534" s="76"/>
      <c r="AOZ534" s="76"/>
      <c r="APA534" s="76"/>
      <c r="APB534" s="76"/>
      <c r="APC534" s="76"/>
      <c r="APD534" s="76"/>
      <c r="APE534" s="76"/>
      <c r="APF534" s="76"/>
      <c r="APG534" s="76"/>
      <c r="APH534" s="76"/>
      <c r="API534" s="76"/>
      <c r="APJ534" s="76"/>
      <c r="APK534" s="76"/>
      <c r="APL534" s="76"/>
      <c r="APM534" s="76"/>
      <c r="APN534" s="76"/>
      <c r="APO534" s="76"/>
      <c r="APP534" s="76"/>
      <c r="APQ534" s="76"/>
      <c r="APR534" s="76"/>
      <c r="APS534" s="76"/>
      <c r="APT534" s="76"/>
      <c r="APU534" s="76"/>
      <c r="APV534" s="76"/>
      <c r="APW534" s="76"/>
      <c r="APX534" s="76"/>
      <c r="APY534" s="76"/>
      <c r="APZ534" s="76"/>
      <c r="AQA534" s="76"/>
      <c r="AQB534" s="76"/>
      <c r="AQC534" s="76"/>
      <c r="AQD534" s="76"/>
      <c r="AQE534" s="76"/>
      <c r="AQF534" s="76"/>
      <c r="AQG534" s="76"/>
      <c r="AQH534" s="76"/>
      <c r="AQI534" s="76"/>
      <c r="AQJ534" s="76"/>
      <c r="AQK534" s="76"/>
      <c r="AQL534" s="76"/>
      <c r="AQM534" s="76"/>
      <c r="AQN534" s="76"/>
      <c r="AQO534" s="76"/>
      <c r="AQP534" s="76"/>
      <c r="AQQ534" s="76"/>
      <c r="AQR534" s="76"/>
      <c r="AQS534" s="76"/>
      <c r="AQT534" s="76"/>
      <c r="AQU534" s="76"/>
      <c r="AQV534" s="76"/>
      <c r="AQW534" s="76"/>
      <c r="AQX534" s="76"/>
      <c r="AQY534" s="76"/>
      <c r="AQZ534" s="76"/>
      <c r="ARA534" s="76"/>
      <c r="ARB534" s="76"/>
      <c r="ARC534" s="76"/>
      <c r="ARD534" s="76"/>
      <c r="ARE534" s="76"/>
      <c r="ARF534" s="76"/>
      <c r="ARG534" s="76"/>
      <c r="ARH534" s="76"/>
      <c r="ARI534" s="76"/>
      <c r="ARJ534" s="76"/>
      <c r="ARK534" s="76"/>
      <c r="ARL534" s="76"/>
      <c r="ARM534" s="76"/>
      <c r="ARN534" s="76"/>
      <c r="ARO534" s="76"/>
      <c r="ARP534" s="76"/>
      <c r="ARQ534" s="76"/>
      <c r="ARR534" s="76"/>
      <c r="ARS534" s="76"/>
      <c r="ART534" s="76"/>
      <c r="ARU534" s="76"/>
      <c r="ARV534" s="76"/>
      <c r="ARW534" s="76"/>
      <c r="ARX534" s="76"/>
      <c r="ARY534" s="76"/>
      <c r="ARZ534" s="76"/>
      <c r="ASA534" s="76"/>
      <c r="ASB534" s="76"/>
      <c r="ASC534" s="76"/>
      <c r="ASD534" s="76"/>
      <c r="ASE534" s="76"/>
      <c r="ASF534" s="76"/>
      <c r="ASG534" s="76"/>
      <c r="ASH534" s="76"/>
      <c r="ASI534" s="76"/>
      <c r="ASJ534" s="76"/>
      <c r="ASK534" s="76"/>
      <c r="ASL534" s="76"/>
      <c r="ASM534" s="76"/>
      <c r="ASN534" s="76"/>
      <c r="ASO534" s="76"/>
      <c r="ASP534" s="76"/>
      <c r="ASQ534" s="76"/>
      <c r="ASR534" s="76"/>
      <c r="ASS534" s="76"/>
      <c r="AST534" s="76"/>
      <c r="ASU534" s="76"/>
      <c r="ASV534" s="76"/>
      <c r="ASW534" s="76"/>
      <c r="ASX534" s="76"/>
      <c r="ASY534" s="76"/>
      <c r="ASZ534" s="76"/>
      <c r="ATA534" s="76"/>
      <c r="ATB534" s="76"/>
      <c r="ATC534" s="76"/>
      <c r="ATD534" s="76"/>
      <c r="ATE534" s="76"/>
      <c r="ATF534" s="76"/>
      <c r="ATG534" s="76"/>
      <c r="ATH534" s="76"/>
      <c r="ATI534" s="76"/>
      <c r="ATJ534" s="76"/>
      <c r="ATK534" s="76"/>
      <c r="ATL534" s="76"/>
      <c r="ATM534" s="76"/>
      <c r="ATN534" s="76"/>
      <c r="ATO534" s="76"/>
      <c r="ATP534" s="76"/>
      <c r="ATQ534" s="76"/>
      <c r="ATR534" s="76"/>
      <c r="ATS534" s="76"/>
      <c r="ATT534" s="76"/>
      <c r="ATU534" s="76"/>
      <c r="ATV534" s="76"/>
      <c r="ATW534" s="76"/>
      <c r="ATX534" s="76"/>
      <c r="ATY534" s="76"/>
      <c r="ATZ534" s="76"/>
      <c r="AUA534" s="76"/>
      <c r="AUB534" s="76"/>
      <c r="AUC534" s="76"/>
      <c r="AUD534" s="76"/>
      <c r="AUE534" s="76"/>
      <c r="AUF534" s="76"/>
      <c r="AUG534" s="76"/>
      <c r="AUH534" s="76"/>
      <c r="AUI534" s="76"/>
      <c r="AUJ534" s="76"/>
      <c r="AUK534" s="76"/>
      <c r="AUL534" s="76"/>
      <c r="AUM534" s="76"/>
      <c r="AUN534" s="76"/>
      <c r="AUO534" s="76"/>
      <c r="AUP534" s="76"/>
      <c r="AUQ534" s="76"/>
      <c r="AUR534" s="76"/>
      <c r="AUS534" s="76"/>
      <c r="AUT534" s="76"/>
      <c r="AUU534" s="76"/>
      <c r="AUV534" s="76"/>
      <c r="AUW534" s="76"/>
      <c r="AUX534" s="76"/>
      <c r="AUY534" s="76"/>
      <c r="AUZ534" s="76"/>
      <c r="AVA534" s="76"/>
      <c r="AVB534" s="76"/>
      <c r="AVC534" s="76"/>
      <c r="AVD534" s="76"/>
      <c r="AVE534" s="76"/>
      <c r="AVF534" s="76"/>
      <c r="AVG534" s="76"/>
      <c r="AVH534" s="76"/>
      <c r="AVI534" s="76"/>
      <c r="AVJ534" s="76"/>
      <c r="AVK534" s="76"/>
      <c r="AVL534" s="76"/>
      <c r="AVM534" s="76"/>
      <c r="AVN534" s="76"/>
      <c r="AVO534" s="76"/>
      <c r="AVP534" s="76"/>
      <c r="AVQ534" s="76"/>
      <c r="AVR534" s="76"/>
      <c r="AVS534" s="76"/>
      <c r="AVT534" s="76"/>
      <c r="AVU534" s="76"/>
      <c r="AVV534" s="76"/>
      <c r="AVW534" s="76"/>
      <c r="AVX534" s="76"/>
      <c r="AVY534" s="76"/>
      <c r="AVZ534" s="76"/>
      <c r="AWA534" s="76"/>
      <c r="AWB534" s="76"/>
      <c r="AWC534" s="76"/>
      <c r="AWD534" s="76"/>
      <c r="AWE534" s="76"/>
      <c r="AWF534" s="76"/>
      <c r="AWG534" s="76"/>
      <c r="AWH534" s="76"/>
      <c r="AWI534" s="76"/>
      <c r="AWJ534" s="76"/>
      <c r="AWK534" s="76"/>
      <c r="AWL534" s="76"/>
      <c r="AWM534" s="76"/>
      <c r="AWN534" s="76"/>
      <c r="AWO534" s="76"/>
      <c r="AWP534" s="76"/>
      <c r="AWQ534" s="76"/>
      <c r="AWR534" s="76"/>
      <c r="AWS534" s="76"/>
      <c r="AWT534" s="76"/>
      <c r="AWU534" s="76"/>
      <c r="AWV534" s="76"/>
      <c r="AWW534" s="76"/>
      <c r="AWX534" s="76"/>
      <c r="AWY534" s="76"/>
      <c r="AWZ534" s="76"/>
      <c r="AXA534" s="76"/>
      <c r="AXB534" s="76"/>
      <c r="AXC534" s="76"/>
      <c r="AXD534" s="76"/>
      <c r="AXE534" s="76"/>
      <c r="AXF534" s="76"/>
      <c r="AXG534" s="76"/>
      <c r="AXH534" s="76"/>
      <c r="AXI534" s="76"/>
      <c r="AXJ534" s="76"/>
      <c r="AXK534" s="76"/>
      <c r="AXL534" s="76"/>
      <c r="AXM534" s="76"/>
      <c r="AXN534" s="76"/>
      <c r="AXO534" s="76"/>
      <c r="AXP534" s="76"/>
      <c r="AXQ534" s="76"/>
      <c r="AXR534" s="76"/>
      <c r="AXS534" s="76"/>
      <c r="AXT534" s="76"/>
      <c r="AXU534" s="76"/>
      <c r="AXV534" s="76"/>
      <c r="AXW534" s="76"/>
      <c r="AXX534" s="76"/>
      <c r="AXY534" s="76"/>
      <c r="AXZ534" s="76"/>
      <c r="AYA534" s="76"/>
      <c r="AYB534" s="76"/>
      <c r="AYC534" s="76"/>
      <c r="AYD534" s="76"/>
      <c r="AYE534" s="76"/>
      <c r="AYF534" s="76"/>
      <c r="AYG534" s="76"/>
      <c r="AYH534" s="76"/>
      <c r="AYI534" s="76"/>
      <c r="AYJ534" s="76"/>
      <c r="AYK534" s="76"/>
      <c r="AYL534" s="76"/>
      <c r="AYM534" s="76"/>
      <c r="AYN534" s="76"/>
      <c r="AYO534" s="76"/>
      <c r="AYP534" s="76"/>
      <c r="AYQ534" s="76"/>
      <c r="AYR534" s="76"/>
      <c r="AYS534" s="76"/>
      <c r="AYT534" s="76"/>
      <c r="AYU534" s="76"/>
      <c r="AYV534" s="76"/>
      <c r="AYW534" s="76"/>
      <c r="AYX534" s="76"/>
      <c r="AYY534" s="76"/>
      <c r="AYZ534" s="76"/>
      <c r="AZA534" s="76"/>
      <c r="AZB534" s="76"/>
      <c r="AZC534" s="76"/>
      <c r="AZD534" s="76"/>
      <c r="AZE534" s="76"/>
      <c r="AZF534" s="76"/>
      <c r="AZG534" s="76"/>
      <c r="AZH534" s="76"/>
      <c r="AZI534" s="76"/>
      <c r="AZJ534" s="76"/>
      <c r="AZK534" s="76"/>
      <c r="AZL534" s="76"/>
      <c r="AZM534" s="76"/>
      <c r="AZN534" s="76"/>
      <c r="AZO534" s="76"/>
      <c r="AZP534" s="76"/>
      <c r="AZQ534" s="76"/>
      <c r="AZR534" s="76"/>
      <c r="AZS534" s="76"/>
      <c r="AZT534" s="76"/>
      <c r="AZU534" s="76"/>
      <c r="AZV534" s="76"/>
      <c r="AZW534" s="76"/>
      <c r="AZX534" s="76"/>
      <c r="AZY534" s="76"/>
      <c r="AZZ534" s="76"/>
      <c r="BAA534" s="76"/>
      <c r="BAB534" s="76"/>
      <c r="BAC534" s="76"/>
      <c r="BAD534" s="76"/>
      <c r="BAE534" s="76"/>
      <c r="BAF534" s="76"/>
      <c r="BAG534" s="76"/>
      <c r="BAH534" s="76"/>
      <c r="BAI534" s="76"/>
      <c r="BAJ534" s="76"/>
      <c r="BAK534" s="76"/>
      <c r="BAL534" s="76"/>
      <c r="BAM534" s="76"/>
      <c r="BAN534" s="76"/>
      <c r="BAO534" s="76"/>
      <c r="BAP534" s="76"/>
      <c r="BAQ534" s="76"/>
      <c r="BAR534" s="76"/>
      <c r="BAS534" s="76"/>
      <c r="BAT534" s="76"/>
      <c r="BAU534" s="76"/>
      <c r="BAV534" s="76"/>
      <c r="BAW534" s="76"/>
      <c r="BAX534" s="76"/>
      <c r="BAY534" s="76"/>
      <c r="BAZ534" s="76"/>
      <c r="BBA534" s="76"/>
      <c r="BBB534" s="76"/>
      <c r="BBC534" s="76"/>
      <c r="BBD534" s="76"/>
      <c r="BBE534" s="76"/>
      <c r="BBF534" s="76"/>
      <c r="BBG534" s="76"/>
      <c r="BBH534" s="76"/>
      <c r="BBI534" s="76"/>
      <c r="BBJ534" s="76"/>
      <c r="BBK534" s="76"/>
      <c r="BBL534" s="76"/>
      <c r="BBM534" s="76"/>
      <c r="BBN534" s="76"/>
      <c r="BBO534" s="76"/>
      <c r="BBP534" s="76"/>
      <c r="BBQ534" s="76"/>
      <c r="BBR534" s="76"/>
      <c r="BBS534" s="76"/>
      <c r="BBT534" s="76"/>
      <c r="BBU534" s="76"/>
      <c r="BBV534" s="76"/>
      <c r="BBW534" s="76"/>
      <c r="BBX534" s="76"/>
      <c r="BBY534" s="76"/>
      <c r="BBZ534" s="76"/>
      <c r="BCA534" s="76"/>
      <c r="BCB534" s="76"/>
      <c r="BCC534" s="76"/>
      <c r="BCD534" s="76"/>
      <c r="BCE534" s="76"/>
      <c r="BCF534" s="76"/>
      <c r="BCG534" s="76"/>
      <c r="BCH534" s="76"/>
      <c r="BCI534" s="76"/>
      <c r="BCJ534" s="76"/>
      <c r="BCK534" s="76"/>
      <c r="BCL534" s="76"/>
      <c r="BCM534" s="76"/>
      <c r="BCN534" s="76"/>
      <c r="BCO534" s="76"/>
      <c r="BCP534" s="76"/>
      <c r="BCQ534" s="76"/>
      <c r="BCR534" s="76"/>
      <c r="BCS534" s="76"/>
      <c r="BCT534" s="76"/>
      <c r="BCU534" s="76"/>
      <c r="BCV534" s="76"/>
      <c r="BCW534" s="76"/>
      <c r="BCX534" s="76"/>
      <c r="BCY534" s="76"/>
      <c r="BCZ534" s="76"/>
      <c r="BDA534" s="76"/>
      <c r="BDB534" s="76"/>
      <c r="BDC534" s="76"/>
      <c r="BDD534" s="76"/>
      <c r="BDE534" s="76"/>
      <c r="BDF534" s="76"/>
      <c r="BDG534" s="76"/>
      <c r="BDH534" s="76"/>
      <c r="BDI534" s="76"/>
      <c r="BDJ534" s="76"/>
      <c r="BDK534" s="76"/>
      <c r="BDL534" s="76"/>
      <c r="BDM534" s="76"/>
      <c r="BDN534" s="76"/>
      <c r="BDO534" s="76"/>
      <c r="BDP534" s="76"/>
      <c r="BDQ534" s="76"/>
      <c r="BDR534" s="76"/>
      <c r="BDS534" s="76"/>
      <c r="BDT534" s="76"/>
      <c r="BDU534" s="76"/>
      <c r="BDV534" s="76"/>
      <c r="BDW534" s="76"/>
      <c r="BDX534" s="76"/>
      <c r="BDY534" s="76"/>
      <c r="BDZ534" s="76"/>
      <c r="BEA534" s="76"/>
      <c r="BEB534" s="76"/>
      <c r="BEC534" s="76"/>
      <c r="BED534" s="76"/>
      <c r="BEE534" s="76"/>
      <c r="BEF534" s="76"/>
      <c r="BEG534" s="76"/>
      <c r="BEH534" s="76"/>
      <c r="BEI534" s="76"/>
      <c r="BEJ534" s="76"/>
      <c r="BEK534" s="76"/>
      <c r="BEL534" s="76"/>
      <c r="BEM534" s="76"/>
      <c r="BEN534" s="76"/>
      <c r="BEO534" s="76"/>
      <c r="BEP534" s="76"/>
      <c r="BEQ534" s="76"/>
      <c r="BER534" s="76"/>
      <c r="BES534" s="76"/>
      <c r="BET534" s="76"/>
      <c r="BEU534" s="76"/>
      <c r="BEV534" s="76"/>
      <c r="BEW534" s="76"/>
      <c r="BEX534" s="76"/>
      <c r="BEY534" s="76"/>
      <c r="BEZ534" s="76"/>
      <c r="BFA534" s="76"/>
      <c r="BFB534" s="76"/>
      <c r="BFC534" s="76"/>
      <c r="BFD534" s="76"/>
      <c r="BFE534" s="76"/>
      <c r="BFF534" s="76"/>
      <c r="BFG534" s="76"/>
      <c r="BFH534" s="76"/>
      <c r="BFI534" s="76"/>
      <c r="BFJ534" s="76"/>
      <c r="BFK534" s="76"/>
      <c r="BFL534" s="76"/>
      <c r="BFM534" s="76"/>
      <c r="BFN534" s="76"/>
      <c r="BFO534" s="76"/>
      <c r="BFP534" s="76"/>
      <c r="BFQ534" s="76"/>
      <c r="BFR534" s="76"/>
      <c r="BFS534" s="76"/>
    </row>
    <row r="535" spans="1:1527" s="20" customFormat="1" ht="28" x14ac:dyDescent="0.25">
      <c r="A535" s="71" t="s">
        <v>338</v>
      </c>
      <c r="B535" s="278" t="s">
        <v>956</v>
      </c>
      <c r="C535" s="278" t="s">
        <v>930</v>
      </c>
      <c r="D535" s="278" t="s">
        <v>388</v>
      </c>
      <c r="E535" s="278"/>
      <c r="F535" s="309">
        <f t="shared" si="19"/>
        <v>2.8</v>
      </c>
      <c r="G535" s="278"/>
      <c r="H535" s="278">
        <v>0.27999999999999997</v>
      </c>
      <c r="I535" s="278">
        <v>0.55999999999999994</v>
      </c>
      <c r="J535" s="278">
        <v>0.7</v>
      </c>
      <c r="K535" s="278">
        <v>0.84</v>
      </c>
      <c r="L535" s="278">
        <v>0.42</v>
      </c>
      <c r="M535" s="278"/>
      <c r="N535" s="278"/>
      <c r="O535" s="278"/>
      <c r="P535" s="278"/>
      <c r="Q535" s="278"/>
      <c r="R535" s="278"/>
      <c r="BA535" s="76"/>
      <c r="BB535" s="76"/>
      <c r="BC535" s="76"/>
      <c r="BD535" s="76"/>
      <c r="BE535" s="76"/>
      <c r="BF535" s="76"/>
      <c r="BG535" s="76"/>
      <c r="BH535" s="76"/>
      <c r="BI535" s="76"/>
      <c r="BJ535" s="76"/>
      <c r="BK535" s="76"/>
      <c r="BL535" s="76"/>
      <c r="BM535" s="76"/>
      <c r="BN535" s="76"/>
      <c r="BO535" s="76"/>
      <c r="BP535" s="76"/>
      <c r="BQ535" s="76"/>
      <c r="BR535" s="76"/>
      <c r="BS535" s="76"/>
      <c r="BT535" s="76"/>
      <c r="BU535" s="76"/>
      <c r="BV535" s="76"/>
      <c r="BW535" s="76"/>
      <c r="BX535" s="76"/>
      <c r="BY535" s="76"/>
      <c r="BZ535" s="76"/>
      <c r="CA535" s="76"/>
      <c r="CB535" s="76"/>
      <c r="CC535" s="76"/>
      <c r="CD535" s="76"/>
      <c r="CE535" s="76"/>
      <c r="CF535" s="76"/>
      <c r="CG535" s="76"/>
      <c r="CH535" s="76"/>
      <c r="CI535" s="76"/>
      <c r="CJ535" s="76"/>
      <c r="CK535" s="76"/>
      <c r="CL535" s="76"/>
      <c r="CM535" s="76"/>
      <c r="CN535" s="76"/>
      <c r="CO535" s="76"/>
      <c r="CP535" s="76"/>
      <c r="CQ535" s="76"/>
      <c r="CR535" s="76"/>
      <c r="CS535" s="76"/>
      <c r="CT535" s="76"/>
      <c r="CU535" s="76"/>
      <c r="CV535" s="76"/>
      <c r="CW535" s="76"/>
      <c r="CX535" s="76"/>
      <c r="CY535" s="76"/>
      <c r="CZ535" s="76"/>
      <c r="DA535" s="76"/>
      <c r="DB535" s="76"/>
      <c r="DC535" s="76"/>
      <c r="DD535" s="76"/>
      <c r="DE535" s="76"/>
      <c r="DF535" s="76"/>
      <c r="DG535" s="76"/>
      <c r="DH535" s="76"/>
      <c r="DI535" s="76"/>
      <c r="DJ535" s="76"/>
      <c r="DK535" s="76"/>
      <c r="DL535" s="76"/>
      <c r="DM535" s="76"/>
      <c r="DN535" s="76"/>
      <c r="DO535" s="76"/>
      <c r="DP535" s="76"/>
      <c r="DQ535" s="76"/>
      <c r="DR535" s="76"/>
      <c r="DS535" s="76"/>
      <c r="DT535" s="76"/>
      <c r="DU535" s="76"/>
      <c r="DV535" s="76"/>
      <c r="DW535" s="76"/>
      <c r="DX535" s="76"/>
      <c r="DY535" s="76"/>
      <c r="DZ535" s="76"/>
      <c r="EA535" s="76"/>
      <c r="EB535" s="76"/>
      <c r="EC535" s="76"/>
      <c r="ED535" s="76"/>
      <c r="EE535" s="76"/>
      <c r="EF535" s="76"/>
      <c r="EG535" s="76"/>
      <c r="EH535" s="76"/>
      <c r="EI535" s="76"/>
      <c r="EJ535" s="76"/>
      <c r="EK535" s="76"/>
      <c r="EL535" s="76"/>
      <c r="EM535" s="76"/>
      <c r="EN535" s="76"/>
      <c r="EO535" s="76"/>
      <c r="EP535" s="76"/>
      <c r="EQ535" s="76"/>
      <c r="ER535" s="76"/>
      <c r="ES535" s="76"/>
      <c r="ET535" s="76"/>
      <c r="EU535" s="76"/>
      <c r="EV535" s="76"/>
      <c r="EW535" s="76"/>
      <c r="EX535" s="76"/>
      <c r="EY535" s="76"/>
      <c r="EZ535" s="76"/>
      <c r="FA535" s="76"/>
      <c r="FB535" s="76"/>
      <c r="FC535" s="76"/>
      <c r="FD535" s="76"/>
      <c r="FE535" s="76"/>
      <c r="FF535" s="76"/>
      <c r="FG535" s="76"/>
      <c r="FH535" s="76"/>
      <c r="FI535" s="76"/>
      <c r="FJ535" s="76"/>
      <c r="FK535" s="76"/>
      <c r="FL535" s="76"/>
      <c r="FM535" s="76"/>
      <c r="FN535" s="76"/>
      <c r="FO535" s="76"/>
      <c r="FP535" s="76"/>
      <c r="FQ535" s="76"/>
      <c r="FR535" s="76"/>
      <c r="FS535" s="76"/>
      <c r="FT535" s="76"/>
      <c r="FU535" s="76"/>
      <c r="FV535" s="76"/>
      <c r="FW535" s="76"/>
      <c r="FX535" s="76"/>
      <c r="FY535" s="76"/>
      <c r="FZ535" s="76"/>
      <c r="GA535" s="76"/>
      <c r="GB535" s="76"/>
      <c r="GC535" s="76"/>
      <c r="GD535" s="76"/>
      <c r="GE535" s="76"/>
      <c r="GF535" s="76"/>
      <c r="GG535" s="76"/>
      <c r="GH535" s="76"/>
      <c r="GI535" s="76"/>
      <c r="GJ535" s="76"/>
      <c r="GK535" s="76"/>
      <c r="GL535" s="76"/>
      <c r="GM535" s="76"/>
      <c r="GN535" s="76"/>
      <c r="GO535" s="76"/>
      <c r="GP535" s="76"/>
      <c r="GQ535" s="76"/>
      <c r="GR535" s="76"/>
      <c r="GS535" s="76"/>
      <c r="GT535" s="76"/>
      <c r="GU535" s="76"/>
      <c r="GV535" s="76"/>
      <c r="GW535" s="76"/>
      <c r="GX535" s="76"/>
      <c r="GY535" s="76"/>
      <c r="GZ535" s="76"/>
      <c r="HA535" s="76"/>
      <c r="HB535" s="76"/>
      <c r="HC535" s="76"/>
      <c r="HD535" s="76"/>
      <c r="HE535" s="76"/>
      <c r="HF535" s="76"/>
      <c r="HG535" s="76"/>
      <c r="HH535" s="76"/>
      <c r="HI535" s="76"/>
      <c r="HJ535" s="76"/>
      <c r="HK535" s="76"/>
      <c r="HL535" s="76"/>
      <c r="HM535" s="76"/>
      <c r="HN535" s="76"/>
      <c r="HO535" s="76"/>
      <c r="HP535" s="76"/>
      <c r="HQ535" s="76"/>
      <c r="HR535" s="76"/>
      <c r="HS535" s="76"/>
      <c r="HT535" s="76"/>
      <c r="HU535" s="76"/>
      <c r="HV535" s="76"/>
      <c r="HW535" s="76"/>
      <c r="HX535" s="76"/>
      <c r="HY535" s="76"/>
      <c r="HZ535" s="76"/>
      <c r="IA535" s="76"/>
      <c r="IB535" s="76"/>
      <c r="IC535" s="76"/>
      <c r="ID535" s="76"/>
      <c r="IE535" s="76"/>
      <c r="IF535" s="76"/>
      <c r="IG535" s="76"/>
      <c r="IH535" s="76"/>
      <c r="II535" s="76"/>
      <c r="IJ535" s="76"/>
      <c r="IK535" s="76"/>
      <c r="IL535" s="76"/>
      <c r="IM535" s="76"/>
      <c r="IN535" s="76"/>
      <c r="IO535" s="76"/>
      <c r="IP535" s="76"/>
      <c r="IQ535" s="76"/>
      <c r="IR535" s="76"/>
      <c r="IS535" s="76"/>
      <c r="IT535" s="76"/>
      <c r="IU535" s="76"/>
      <c r="IV535" s="76"/>
      <c r="IW535" s="76"/>
      <c r="IX535" s="76"/>
      <c r="IY535" s="76"/>
      <c r="IZ535" s="76"/>
      <c r="JA535" s="76"/>
      <c r="JB535" s="76"/>
      <c r="JC535" s="76"/>
      <c r="JD535" s="76"/>
      <c r="JE535" s="76"/>
      <c r="JF535" s="76"/>
      <c r="JG535" s="76"/>
      <c r="JH535" s="76"/>
      <c r="JI535" s="76"/>
      <c r="JJ535" s="76"/>
      <c r="JK535" s="76"/>
      <c r="JL535" s="76"/>
      <c r="JM535" s="76"/>
      <c r="JN535" s="76"/>
      <c r="JO535" s="76"/>
      <c r="JP535" s="76"/>
      <c r="JQ535" s="76"/>
      <c r="JR535" s="76"/>
      <c r="JS535" s="76"/>
      <c r="JT535" s="76"/>
      <c r="JU535" s="76"/>
      <c r="JV535" s="76"/>
      <c r="JW535" s="76"/>
      <c r="JX535" s="76"/>
      <c r="JY535" s="76"/>
      <c r="JZ535" s="76"/>
      <c r="KA535" s="76"/>
      <c r="KB535" s="76"/>
      <c r="KC535" s="76"/>
      <c r="KD535" s="76"/>
      <c r="KE535" s="76"/>
      <c r="KF535" s="76"/>
      <c r="KG535" s="76"/>
      <c r="KH535" s="76"/>
      <c r="KI535" s="76"/>
      <c r="KJ535" s="76"/>
      <c r="KK535" s="76"/>
      <c r="KL535" s="76"/>
      <c r="KM535" s="76"/>
      <c r="KN535" s="76"/>
      <c r="KO535" s="76"/>
      <c r="KP535" s="76"/>
      <c r="KQ535" s="76"/>
      <c r="KR535" s="76"/>
      <c r="KS535" s="76"/>
      <c r="KT535" s="76"/>
      <c r="KU535" s="76"/>
      <c r="KV535" s="76"/>
      <c r="KW535" s="76"/>
      <c r="KX535" s="76"/>
      <c r="KY535" s="76"/>
      <c r="KZ535" s="76"/>
      <c r="LA535" s="76"/>
      <c r="LB535" s="76"/>
      <c r="LC535" s="76"/>
      <c r="LD535" s="76"/>
      <c r="LE535" s="76"/>
      <c r="LF535" s="76"/>
      <c r="LG535" s="76"/>
      <c r="LH535" s="76"/>
      <c r="LI535" s="76"/>
      <c r="LJ535" s="76"/>
      <c r="LK535" s="76"/>
      <c r="LL535" s="76"/>
      <c r="LM535" s="76"/>
      <c r="LN535" s="76"/>
      <c r="LO535" s="76"/>
      <c r="LP535" s="76"/>
      <c r="LQ535" s="76"/>
      <c r="LR535" s="76"/>
      <c r="LS535" s="76"/>
      <c r="LT535" s="76"/>
      <c r="LU535" s="76"/>
      <c r="LV535" s="76"/>
      <c r="LW535" s="76"/>
      <c r="LX535" s="76"/>
      <c r="LY535" s="76"/>
      <c r="LZ535" s="76"/>
      <c r="MA535" s="76"/>
      <c r="MB535" s="76"/>
      <c r="MC535" s="76"/>
      <c r="MD535" s="76"/>
      <c r="ME535" s="76"/>
      <c r="MF535" s="76"/>
      <c r="MG535" s="76"/>
      <c r="MH535" s="76"/>
      <c r="MI535" s="76"/>
      <c r="MJ535" s="76"/>
      <c r="MK535" s="76"/>
      <c r="ML535" s="76"/>
      <c r="MM535" s="76"/>
      <c r="MN535" s="76"/>
      <c r="MO535" s="76"/>
      <c r="MP535" s="76"/>
      <c r="MQ535" s="76"/>
      <c r="MR535" s="76"/>
      <c r="MS535" s="76"/>
      <c r="MT535" s="76"/>
      <c r="MU535" s="76"/>
      <c r="MV535" s="76"/>
      <c r="MW535" s="76"/>
      <c r="MX535" s="76"/>
      <c r="MY535" s="76"/>
      <c r="MZ535" s="76"/>
      <c r="NA535" s="76"/>
      <c r="NB535" s="76"/>
      <c r="NC535" s="76"/>
      <c r="ND535" s="76"/>
      <c r="NE535" s="76"/>
      <c r="NF535" s="76"/>
      <c r="NG535" s="76"/>
      <c r="NH535" s="76"/>
      <c r="NI535" s="76"/>
      <c r="NJ535" s="76"/>
      <c r="NK535" s="76"/>
      <c r="NL535" s="76"/>
      <c r="NM535" s="76"/>
      <c r="NN535" s="76"/>
      <c r="NO535" s="76"/>
      <c r="NP535" s="76"/>
      <c r="NQ535" s="76"/>
      <c r="NR535" s="76"/>
      <c r="NS535" s="76"/>
      <c r="NT535" s="76"/>
      <c r="NU535" s="76"/>
      <c r="NV535" s="76"/>
      <c r="NW535" s="76"/>
      <c r="NX535" s="76"/>
      <c r="NY535" s="76"/>
      <c r="NZ535" s="76"/>
      <c r="OA535" s="76"/>
      <c r="OB535" s="76"/>
      <c r="OC535" s="76"/>
      <c r="OD535" s="76"/>
      <c r="OE535" s="76"/>
      <c r="OF535" s="76"/>
      <c r="OG535" s="76"/>
      <c r="OH535" s="76"/>
      <c r="OI535" s="76"/>
      <c r="OJ535" s="76"/>
      <c r="OK535" s="76"/>
      <c r="OL535" s="76"/>
      <c r="OM535" s="76"/>
      <c r="ON535" s="76"/>
      <c r="OO535" s="76"/>
      <c r="OP535" s="76"/>
      <c r="OQ535" s="76"/>
      <c r="OR535" s="76"/>
      <c r="OS535" s="76"/>
      <c r="OT535" s="76"/>
      <c r="OU535" s="76"/>
      <c r="OV535" s="76"/>
      <c r="OW535" s="76"/>
      <c r="OX535" s="76"/>
      <c r="OY535" s="76"/>
      <c r="OZ535" s="76"/>
      <c r="PA535" s="76"/>
      <c r="PB535" s="76"/>
      <c r="PC535" s="76"/>
      <c r="PD535" s="76"/>
      <c r="PE535" s="76"/>
      <c r="PF535" s="76"/>
      <c r="PG535" s="76"/>
      <c r="PH535" s="76"/>
      <c r="PI535" s="76"/>
      <c r="PJ535" s="76"/>
      <c r="PK535" s="76"/>
      <c r="PL535" s="76"/>
      <c r="PM535" s="76"/>
      <c r="PN535" s="76"/>
      <c r="PO535" s="76"/>
      <c r="PP535" s="76"/>
      <c r="PQ535" s="76"/>
      <c r="PR535" s="76"/>
      <c r="PS535" s="76"/>
      <c r="PT535" s="76"/>
      <c r="PU535" s="76"/>
      <c r="PV535" s="76"/>
      <c r="PW535" s="76"/>
      <c r="PX535" s="76"/>
      <c r="PY535" s="76"/>
      <c r="PZ535" s="76"/>
      <c r="QA535" s="76"/>
      <c r="QB535" s="76"/>
      <c r="QC535" s="76"/>
      <c r="QD535" s="76"/>
      <c r="QE535" s="76"/>
      <c r="QF535" s="76"/>
      <c r="QG535" s="76"/>
      <c r="QH535" s="76"/>
      <c r="QI535" s="76"/>
      <c r="QJ535" s="76"/>
      <c r="QK535" s="76"/>
      <c r="QL535" s="76"/>
      <c r="QM535" s="76"/>
      <c r="QN535" s="76"/>
      <c r="QO535" s="76"/>
      <c r="QP535" s="76"/>
      <c r="QQ535" s="76"/>
      <c r="QR535" s="76"/>
      <c r="QS535" s="76"/>
      <c r="QT535" s="76"/>
      <c r="QU535" s="76"/>
      <c r="QV535" s="76"/>
      <c r="QW535" s="76"/>
      <c r="QX535" s="76"/>
      <c r="QY535" s="76"/>
      <c r="QZ535" s="76"/>
      <c r="RA535" s="76"/>
      <c r="RB535" s="76"/>
      <c r="RC535" s="76"/>
      <c r="RD535" s="76"/>
      <c r="RE535" s="76"/>
      <c r="RF535" s="76"/>
      <c r="RG535" s="76"/>
      <c r="RH535" s="76"/>
      <c r="RI535" s="76"/>
      <c r="RJ535" s="76"/>
      <c r="RK535" s="76"/>
      <c r="RL535" s="76"/>
      <c r="RM535" s="76"/>
      <c r="RN535" s="76"/>
      <c r="RO535" s="76"/>
      <c r="RP535" s="76"/>
      <c r="RQ535" s="76"/>
      <c r="RR535" s="76"/>
      <c r="RS535" s="76"/>
      <c r="RT535" s="76"/>
      <c r="RU535" s="76"/>
      <c r="RV535" s="76"/>
      <c r="RW535" s="76"/>
      <c r="RX535" s="76"/>
      <c r="RY535" s="76"/>
      <c r="RZ535" s="76"/>
      <c r="SA535" s="76"/>
      <c r="SB535" s="76"/>
      <c r="SC535" s="76"/>
      <c r="SD535" s="76"/>
      <c r="SE535" s="76"/>
      <c r="SF535" s="76"/>
      <c r="SG535" s="76"/>
      <c r="SH535" s="76"/>
      <c r="SI535" s="76"/>
      <c r="SJ535" s="76"/>
      <c r="SK535" s="76"/>
      <c r="SL535" s="76"/>
      <c r="SM535" s="76"/>
      <c r="SN535" s="76"/>
      <c r="SO535" s="76"/>
      <c r="SP535" s="76"/>
      <c r="SQ535" s="76"/>
      <c r="SR535" s="76"/>
      <c r="SS535" s="76"/>
      <c r="ST535" s="76"/>
      <c r="SU535" s="76"/>
      <c r="SV535" s="76"/>
      <c r="SW535" s="76"/>
      <c r="SX535" s="76"/>
      <c r="SY535" s="76"/>
      <c r="SZ535" s="76"/>
      <c r="TA535" s="76"/>
      <c r="TB535" s="76"/>
      <c r="TC535" s="76"/>
      <c r="TD535" s="76"/>
      <c r="TE535" s="76"/>
      <c r="TF535" s="76"/>
      <c r="TG535" s="76"/>
      <c r="TH535" s="76"/>
      <c r="TI535" s="76"/>
      <c r="TJ535" s="76"/>
      <c r="TK535" s="76"/>
      <c r="TL535" s="76"/>
      <c r="TM535" s="76"/>
      <c r="TN535" s="76"/>
      <c r="TO535" s="76"/>
      <c r="TP535" s="76"/>
      <c r="TQ535" s="76"/>
      <c r="TR535" s="76"/>
      <c r="TS535" s="76"/>
      <c r="TT535" s="76"/>
      <c r="TU535" s="76"/>
      <c r="TV535" s="76"/>
      <c r="TW535" s="76"/>
      <c r="TX535" s="76"/>
      <c r="TY535" s="76"/>
      <c r="TZ535" s="76"/>
      <c r="UA535" s="76"/>
      <c r="UB535" s="76"/>
      <c r="UC535" s="76"/>
      <c r="UD535" s="76"/>
      <c r="UE535" s="76"/>
      <c r="UF535" s="76"/>
      <c r="UG535" s="76"/>
      <c r="UH535" s="76"/>
      <c r="UI535" s="76"/>
      <c r="UJ535" s="76"/>
      <c r="UK535" s="76"/>
      <c r="UL535" s="76"/>
      <c r="UM535" s="76"/>
      <c r="UN535" s="76"/>
      <c r="UO535" s="76"/>
      <c r="UP535" s="76"/>
      <c r="UQ535" s="76"/>
      <c r="UR535" s="76"/>
      <c r="US535" s="76"/>
      <c r="UT535" s="76"/>
      <c r="UU535" s="76"/>
      <c r="UV535" s="76"/>
      <c r="UW535" s="76"/>
      <c r="UX535" s="76"/>
      <c r="UY535" s="76"/>
      <c r="UZ535" s="76"/>
      <c r="VA535" s="76"/>
      <c r="VB535" s="76"/>
      <c r="VC535" s="76"/>
      <c r="VD535" s="76"/>
      <c r="VE535" s="76"/>
      <c r="VF535" s="76"/>
      <c r="VG535" s="76"/>
      <c r="VH535" s="76"/>
      <c r="VI535" s="76"/>
      <c r="VJ535" s="76"/>
      <c r="VK535" s="76"/>
      <c r="VL535" s="76"/>
      <c r="VM535" s="76"/>
      <c r="VN535" s="76"/>
      <c r="VO535" s="76"/>
      <c r="VP535" s="76"/>
      <c r="VQ535" s="76"/>
      <c r="VR535" s="76"/>
      <c r="VS535" s="76"/>
      <c r="VT535" s="76"/>
      <c r="VU535" s="76"/>
      <c r="VV535" s="76"/>
      <c r="VW535" s="76"/>
      <c r="VX535" s="76"/>
      <c r="VY535" s="76"/>
      <c r="VZ535" s="76"/>
      <c r="WA535" s="76"/>
      <c r="WB535" s="76"/>
      <c r="WC535" s="76"/>
      <c r="WD535" s="76"/>
      <c r="WE535" s="76"/>
      <c r="WF535" s="76"/>
      <c r="WG535" s="76"/>
      <c r="WH535" s="76"/>
      <c r="WI535" s="76"/>
      <c r="WJ535" s="76"/>
      <c r="WK535" s="76"/>
      <c r="WL535" s="76"/>
      <c r="WM535" s="76"/>
      <c r="WN535" s="76"/>
      <c r="WO535" s="76"/>
      <c r="WP535" s="76"/>
      <c r="WQ535" s="76"/>
      <c r="WR535" s="76"/>
      <c r="WS535" s="76"/>
      <c r="WT535" s="76"/>
      <c r="WU535" s="76"/>
      <c r="WV535" s="76"/>
      <c r="WW535" s="76"/>
      <c r="WX535" s="76"/>
      <c r="WY535" s="76"/>
      <c r="WZ535" s="76"/>
      <c r="XA535" s="76"/>
      <c r="XB535" s="76"/>
      <c r="XC535" s="76"/>
      <c r="XD535" s="76"/>
      <c r="XE535" s="76"/>
      <c r="XF535" s="76"/>
      <c r="XG535" s="76"/>
      <c r="XH535" s="76"/>
      <c r="XI535" s="76"/>
      <c r="XJ535" s="76"/>
      <c r="XK535" s="76"/>
      <c r="XL535" s="76"/>
      <c r="XM535" s="76"/>
      <c r="XN535" s="76"/>
      <c r="XO535" s="76"/>
      <c r="XP535" s="76"/>
      <c r="XQ535" s="76"/>
      <c r="XR535" s="76"/>
      <c r="XS535" s="76"/>
      <c r="XT535" s="76"/>
      <c r="XU535" s="76"/>
      <c r="XV535" s="76"/>
      <c r="XW535" s="76"/>
      <c r="XX535" s="76"/>
      <c r="XY535" s="76"/>
      <c r="XZ535" s="76"/>
      <c r="YA535" s="76"/>
      <c r="YB535" s="76"/>
      <c r="YC535" s="76"/>
      <c r="YD535" s="76"/>
      <c r="YE535" s="76"/>
      <c r="YF535" s="76"/>
      <c r="YG535" s="76"/>
      <c r="YH535" s="76"/>
      <c r="YI535" s="76"/>
      <c r="YJ535" s="76"/>
      <c r="YK535" s="76"/>
      <c r="YL535" s="76"/>
      <c r="YM535" s="76"/>
      <c r="YN535" s="76"/>
      <c r="YO535" s="76"/>
      <c r="YP535" s="76"/>
      <c r="YQ535" s="76"/>
      <c r="YR535" s="76"/>
      <c r="YS535" s="76"/>
      <c r="YT535" s="76"/>
      <c r="YU535" s="76"/>
      <c r="YV535" s="76"/>
      <c r="YW535" s="76"/>
      <c r="YX535" s="76"/>
      <c r="YY535" s="76"/>
      <c r="YZ535" s="76"/>
      <c r="ZA535" s="76"/>
      <c r="ZB535" s="76"/>
      <c r="ZC535" s="76"/>
      <c r="ZD535" s="76"/>
      <c r="ZE535" s="76"/>
      <c r="ZF535" s="76"/>
      <c r="ZG535" s="76"/>
      <c r="ZH535" s="76"/>
      <c r="ZI535" s="76"/>
      <c r="ZJ535" s="76"/>
      <c r="ZK535" s="76"/>
      <c r="ZL535" s="76"/>
      <c r="ZM535" s="76"/>
      <c r="ZN535" s="76"/>
      <c r="ZO535" s="76"/>
      <c r="ZP535" s="76"/>
      <c r="ZQ535" s="76"/>
      <c r="ZR535" s="76"/>
      <c r="ZS535" s="76"/>
      <c r="ZT535" s="76"/>
      <c r="ZU535" s="76"/>
      <c r="ZV535" s="76"/>
      <c r="ZW535" s="76"/>
      <c r="ZX535" s="76"/>
      <c r="ZY535" s="76"/>
      <c r="ZZ535" s="76"/>
      <c r="AAA535" s="76"/>
      <c r="AAB535" s="76"/>
      <c r="AAC535" s="76"/>
      <c r="AAD535" s="76"/>
      <c r="AAE535" s="76"/>
      <c r="AAF535" s="76"/>
      <c r="AAG535" s="76"/>
      <c r="AAH535" s="76"/>
      <c r="AAI535" s="76"/>
      <c r="AAJ535" s="76"/>
      <c r="AAK535" s="76"/>
      <c r="AAL535" s="76"/>
      <c r="AAM535" s="76"/>
      <c r="AAN535" s="76"/>
      <c r="AAO535" s="76"/>
      <c r="AAP535" s="76"/>
      <c r="AAQ535" s="76"/>
      <c r="AAR535" s="76"/>
      <c r="AAS535" s="76"/>
      <c r="AAT535" s="76"/>
      <c r="AAU535" s="76"/>
      <c r="AAV535" s="76"/>
      <c r="AAW535" s="76"/>
      <c r="AAX535" s="76"/>
      <c r="AAY535" s="76"/>
      <c r="AAZ535" s="76"/>
      <c r="ABA535" s="76"/>
      <c r="ABB535" s="76"/>
      <c r="ABC535" s="76"/>
      <c r="ABD535" s="76"/>
      <c r="ABE535" s="76"/>
      <c r="ABF535" s="76"/>
      <c r="ABG535" s="76"/>
      <c r="ABH535" s="76"/>
      <c r="ABI535" s="76"/>
      <c r="ABJ535" s="76"/>
      <c r="ABK535" s="76"/>
      <c r="ABL535" s="76"/>
      <c r="ABM535" s="76"/>
      <c r="ABN535" s="76"/>
      <c r="ABO535" s="76"/>
      <c r="ABP535" s="76"/>
      <c r="ABQ535" s="76"/>
      <c r="ABR535" s="76"/>
      <c r="ABS535" s="76"/>
      <c r="ABT535" s="76"/>
      <c r="ABU535" s="76"/>
      <c r="ABV535" s="76"/>
      <c r="ABW535" s="76"/>
      <c r="ABX535" s="76"/>
      <c r="ABY535" s="76"/>
      <c r="ABZ535" s="76"/>
      <c r="ACA535" s="76"/>
      <c r="ACB535" s="76"/>
      <c r="ACC535" s="76"/>
      <c r="ACD535" s="76"/>
      <c r="ACE535" s="76"/>
      <c r="ACF535" s="76"/>
      <c r="ACG535" s="76"/>
      <c r="ACH535" s="76"/>
      <c r="ACI535" s="76"/>
      <c r="ACJ535" s="76"/>
      <c r="ACK535" s="76"/>
      <c r="ACL535" s="76"/>
      <c r="ACM535" s="76"/>
      <c r="ACN535" s="76"/>
      <c r="ACO535" s="76"/>
      <c r="ACP535" s="76"/>
      <c r="ACQ535" s="76"/>
      <c r="ACR535" s="76"/>
      <c r="ACS535" s="76"/>
      <c r="ACT535" s="76"/>
      <c r="ACU535" s="76"/>
      <c r="ACV535" s="76"/>
      <c r="ACW535" s="76"/>
      <c r="ACX535" s="76"/>
      <c r="ACY535" s="76"/>
      <c r="ACZ535" s="76"/>
      <c r="ADA535" s="76"/>
      <c r="ADB535" s="76"/>
      <c r="ADC535" s="76"/>
      <c r="ADD535" s="76"/>
      <c r="ADE535" s="76"/>
      <c r="ADF535" s="76"/>
      <c r="ADG535" s="76"/>
      <c r="ADH535" s="76"/>
      <c r="ADI535" s="76"/>
      <c r="ADJ535" s="76"/>
      <c r="ADK535" s="76"/>
      <c r="ADL535" s="76"/>
      <c r="ADM535" s="76"/>
      <c r="ADN535" s="76"/>
      <c r="ADO535" s="76"/>
      <c r="ADP535" s="76"/>
      <c r="ADQ535" s="76"/>
      <c r="ADR535" s="76"/>
      <c r="ADS535" s="76"/>
      <c r="ADT535" s="76"/>
      <c r="ADU535" s="76"/>
      <c r="ADV535" s="76"/>
      <c r="ADW535" s="76"/>
      <c r="ADX535" s="76"/>
      <c r="ADY535" s="76"/>
      <c r="ADZ535" s="76"/>
      <c r="AEA535" s="76"/>
      <c r="AEB535" s="76"/>
      <c r="AEC535" s="76"/>
      <c r="AED535" s="76"/>
      <c r="AEE535" s="76"/>
      <c r="AEF535" s="76"/>
      <c r="AEG535" s="76"/>
      <c r="AEH535" s="76"/>
      <c r="AEI535" s="76"/>
      <c r="AEJ535" s="76"/>
      <c r="AEK535" s="76"/>
      <c r="AEL535" s="76"/>
      <c r="AEM535" s="76"/>
      <c r="AEN535" s="76"/>
      <c r="AEO535" s="76"/>
      <c r="AEP535" s="76"/>
      <c r="AEQ535" s="76"/>
      <c r="AER535" s="76"/>
      <c r="AES535" s="76"/>
      <c r="AET535" s="76"/>
      <c r="AEU535" s="76"/>
      <c r="AEV535" s="76"/>
      <c r="AEW535" s="76"/>
      <c r="AEX535" s="76"/>
      <c r="AEY535" s="76"/>
      <c r="AEZ535" s="76"/>
      <c r="AFA535" s="76"/>
      <c r="AFB535" s="76"/>
      <c r="AFC535" s="76"/>
      <c r="AFD535" s="76"/>
      <c r="AFE535" s="76"/>
      <c r="AFF535" s="76"/>
      <c r="AFG535" s="76"/>
      <c r="AFH535" s="76"/>
      <c r="AFI535" s="76"/>
      <c r="AFJ535" s="76"/>
      <c r="AFK535" s="76"/>
      <c r="AFL535" s="76"/>
      <c r="AFM535" s="76"/>
      <c r="AFN535" s="76"/>
      <c r="AFO535" s="76"/>
      <c r="AFP535" s="76"/>
      <c r="AFQ535" s="76"/>
      <c r="AFR535" s="76"/>
      <c r="AFS535" s="76"/>
      <c r="AFT535" s="76"/>
      <c r="AFU535" s="76"/>
      <c r="AFV535" s="76"/>
      <c r="AFW535" s="76"/>
      <c r="AFX535" s="76"/>
      <c r="AFY535" s="76"/>
      <c r="AFZ535" s="76"/>
      <c r="AGA535" s="76"/>
      <c r="AGB535" s="76"/>
      <c r="AGC535" s="76"/>
      <c r="AGD535" s="76"/>
      <c r="AGE535" s="76"/>
      <c r="AGF535" s="76"/>
      <c r="AGG535" s="76"/>
      <c r="AGH535" s="76"/>
      <c r="AGI535" s="76"/>
      <c r="AGJ535" s="76"/>
      <c r="AGK535" s="76"/>
      <c r="AGL535" s="76"/>
      <c r="AGM535" s="76"/>
      <c r="AGN535" s="76"/>
      <c r="AGO535" s="76"/>
      <c r="AGP535" s="76"/>
      <c r="AGQ535" s="76"/>
      <c r="AGR535" s="76"/>
      <c r="AGS535" s="76"/>
      <c r="AGT535" s="76"/>
      <c r="AGU535" s="76"/>
      <c r="AGV535" s="76"/>
      <c r="AGW535" s="76"/>
      <c r="AGX535" s="76"/>
      <c r="AGY535" s="76"/>
      <c r="AGZ535" s="76"/>
      <c r="AHA535" s="76"/>
      <c r="AHB535" s="76"/>
      <c r="AHC535" s="76"/>
      <c r="AHD535" s="76"/>
      <c r="AHE535" s="76"/>
      <c r="AHF535" s="76"/>
      <c r="AHG535" s="76"/>
      <c r="AHH535" s="76"/>
      <c r="AHI535" s="76"/>
      <c r="AHJ535" s="76"/>
      <c r="AHK535" s="76"/>
      <c r="AHL535" s="76"/>
      <c r="AHM535" s="76"/>
      <c r="AHN535" s="76"/>
      <c r="AHO535" s="76"/>
      <c r="AHP535" s="76"/>
      <c r="AHQ535" s="76"/>
      <c r="AHR535" s="76"/>
      <c r="AHS535" s="76"/>
      <c r="AHT535" s="76"/>
      <c r="AHU535" s="76"/>
      <c r="AHV535" s="76"/>
      <c r="AHW535" s="76"/>
      <c r="AHX535" s="76"/>
      <c r="AHY535" s="76"/>
      <c r="AHZ535" s="76"/>
      <c r="AIA535" s="76"/>
      <c r="AIB535" s="76"/>
      <c r="AIC535" s="76"/>
      <c r="AID535" s="76"/>
      <c r="AIE535" s="76"/>
      <c r="AIF535" s="76"/>
      <c r="AIG535" s="76"/>
      <c r="AIH535" s="76"/>
      <c r="AII535" s="76"/>
      <c r="AIJ535" s="76"/>
      <c r="AIK535" s="76"/>
      <c r="AIL535" s="76"/>
      <c r="AIM535" s="76"/>
      <c r="AIN535" s="76"/>
      <c r="AIO535" s="76"/>
      <c r="AIP535" s="76"/>
      <c r="AIQ535" s="76"/>
      <c r="AIR535" s="76"/>
      <c r="AIS535" s="76"/>
      <c r="AIT535" s="76"/>
      <c r="AIU535" s="76"/>
      <c r="AIV535" s="76"/>
      <c r="AIW535" s="76"/>
      <c r="AIX535" s="76"/>
      <c r="AIY535" s="76"/>
      <c r="AIZ535" s="76"/>
      <c r="AJA535" s="76"/>
      <c r="AJB535" s="76"/>
      <c r="AJC535" s="76"/>
      <c r="AJD535" s="76"/>
      <c r="AJE535" s="76"/>
      <c r="AJF535" s="76"/>
      <c r="AJG535" s="76"/>
      <c r="AJH535" s="76"/>
      <c r="AJI535" s="76"/>
      <c r="AJJ535" s="76"/>
      <c r="AJK535" s="76"/>
      <c r="AJL535" s="76"/>
      <c r="AJM535" s="76"/>
      <c r="AJN535" s="76"/>
      <c r="AJO535" s="76"/>
      <c r="AJP535" s="76"/>
      <c r="AJQ535" s="76"/>
      <c r="AJR535" s="76"/>
      <c r="AJS535" s="76"/>
      <c r="AJT535" s="76"/>
      <c r="AJU535" s="76"/>
      <c r="AJV535" s="76"/>
      <c r="AJW535" s="76"/>
      <c r="AJX535" s="76"/>
      <c r="AJY535" s="76"/>
      <c r="AJZ535" s="76"/>
      <c r="AKA535" s="76"/>
      <c r="AKB535" s="76"/>
      <c r="AKC535" s="76"/>
      <c r="AKD535" s="76"/>
      <c r="AKE535" s="76"/>
      <c r="AKF535" s="76"/>
      <c r="AKG535" s="76"/>
      <c r="AKH535" s="76"/>
      <c r="AKI535" s="76"/>
      <c r="AKJ535" s="76"/>
      <c r="AKK535" s="76"/>
      <c r="AKL535" s="76"/>
      <c r="AKM535" s="76"/>
      <c r="AKN535" s="76"/>
      <c r="AKO535" s="76"/>
      <c r="AKP535" s="76"/>
      <c r="AKQ535" s="76"/>
      <c r="AKR535" s="76"/>
      <c r="AKS535" s="76"/>
      <c r="AKT535" s="76"/>
      <c r="AKU535" s="76"/>
      <c r="AKV535" s="76"/>
      <c r="AKW535" s="76"/>
      <c r="AKX535" s="76"/>
      <c r="AKY535" s="76"/>
      <c r="AKZ535" s="76"/>
      <c r="ALA535" s="76"/>
      <c r="ALB535" s="76"/>
      <c r="ALC535" s="76"/>
      <c r="ALD535" s="76"/>
      <c r="ALE535" s="76"/>
      <c r="ALF535" s="76"/>
      <c r="ALG535" s="76"/>
      <c r="ALH535" s="76"/>
      <c r="ALI535" s="76"/>
      <c r="ALJ535" s="76"/>
      <c r="ALK535" s="76"/>
      <c r="ALL535" s="76"/>
      <c r="ALM535" s="76"/>
      <c r="ALN535" s="76"/>
      <c r="ALO535" s="76"/>
      <c r="ALP535" s="76"/>
      <c r="ALQ535" s="76"/>
      <c r="ALR535" s="76"/>
      <c r="ALS535" s="76"/>
      <c r="ALT535" s="76"/>
      <c r="ALU535" s="76"/>
      <c r="ALV535" s="76"/>
      <c r="ALW535" s="76"/>
      <c r="ALX535" s="76"/>
      <c r="ALY535" s="76"/>
      <c r="ALZ535" s="76"/>
      <c r="AMA535" s="76"/>
      <c r="AMB535" s="76"/>
      <c r="AMC535" s="76"/>
      <c r="AMD535" s="76"/>
      <c r="AME535" s="76"/>
      <c r="AMF535" s="76"/>
      <c r="AMG535" s="76"/>
      <c r="AMH535" s="76"/>
      <c r="AMI535" s="76"/>
      <c r="AMJ535" s="76"/>
      <c r="AMK535" s="76"/>
      <c r="AML535" s="76"/>
      <c r="AMM535" s="76"/>
      <c r="AMN535" s="76"/>
      <c r="AMO535" s="76"/>
      <c r="AMP535" s="76"/>
      <c r="AMQ535" s="76"/>
      <c r="AMR535" s="76"/>
      <c r="AMS535" s="76"/>
      <c r="AMT535" s="76"/>
      <c r="AMU535" s="76"/>
      <c r="AMV535" s="76"/>
      <c r="AMW535" s="76"/>
      <c r="AMX535" s="76"/>
      <c r="AMY535" s="76"/>
      <c r="AMZ535" s="76"/>
      <c r="ANA535" s="76"/>
      <c r="ANB535" s="76"/>
      <c r="ANC535" s="76"/>
      <c r="AND535" s="76"/>
      <c r="ANE535" s="76"/>
      <c r="ANF535" s="76"/>
      <c r="ANG535" s="76"/>
      <c r="ANH535" s="76"/>
      <c r="ANI535" s="76"/>
      <c r="ANJ535" s="76"/>
      <c r="ANK535" s="76"/>
      <c r="ANL535" s="76"/>
      <c r="ANM535" s="76"/>
      <c r="ANN535" s="76"/>
      <c r="ANO535" s="76"/>
      <c r="ANP535" s="76"/>
      <c r="ANQ535" s="76"/>
      <c r="ANR535" s="76"/>
      <c r="ANS535" s="76"/>
      <c r="ANT535" s="76"/>
      <c r="ANU535" s="76"/>
      <c r="ANV535" s="76"/>
      <c r="ANW535" s="76"/>
      <c r="ANX535" s="76"/>
      <c r="ANY535" s="76"/>
      <c r="ANZ535" s="76"/>
      <c r="AOA535" s="76"/>
      <c r="AOB535" s="76"/>
      <c r="AOC535" s="76"/>
      <c r="AOD535" s="76"/>
      <c r="AOE535" s="76"/>
      <c r="AOF535" s="76"/>
      <c r="AOG535" s="76"/>
      <c r="AOH535" s="76"/>
      <c r="AOI535" s="76"/>
      <c r="AOJ535" s="76"/>
      <c r="AOK535" s="76"/>
      <c r="AOL535" s="76"/>
      <c r="AOM535" s="76"/>
      <c r="AON535" s="76"/>
      <c r="AOO535" s="76"/>
      <c r="AOP535" s="76"/>
      <c r="AOQ535" s="76"/>
      <c r="AOR535" s="76"/>
      <c r="AOS535" s="76"/>
      <c r="AOT535" s="76"/>
      <c r="AOU535" s="76"/>
      <c r="AOV535" s="76"/>
      <c r="AOW535" s="76"/>
      <c r="AOX535" s="76"/>
      <c r="AOY535" s="76"/>
      <c r="AOZ535" s="76"/>
      <c r="APA535" s="76"/>
      <c r="APB535" s="76"/>
      <c r="APC535" s="76"/>
      <c r="APD535" s="76"/>
      <c r="APE535" s="76"/>
      <c r="APF535" s="76"/>
      <c r="APG535" s="76"/>
      <c r="APH535" s="76"/>
      <c r="API535" s="76"/>
      <c r="APJ535" s="76"/>
      <c r="APK535" s="76"/>
      <c r="APL535" s="76"/>
      <c r="APM535" s="76"/>
      <c r="APN535" s="76"/>
      <c r="APO535" s="76"/>
      <c r="APP535" s="76"/>
      <c r="APQ535" s="76"/>
      <c r="APR535" s="76"/>
      <c r="APS535" s="76"/>
      <c r="APT535" s="76"/>
      <c r="APU535" s="76"/>
      <c r="APV535" s="76"/>
      <c r="APW535" s="76"/>
      <c r="APX535" s="76"/>
      <c r="APY535" s="76"/>
      <c r="APZ535" s="76"/>
      <c r="AQA535" s="76"/>
      <c r="AQB535" s="76"/>
      <c r="AQC535" s="76"/>
      <c r="AQD535" s="76"/>
      <c r="AQE535" s="76"/>
      <c r="AQF535" s="76"/>
      <c r="AQG535" s="76"/>
      <c r="AQH535" s="76"/>
      <c r="AQI535" s="76"/>
      <c r="AQJ535" s="76"/>
      <c r="AQK535" s="76"/>
      <c r="AQL535" s="76"/>
      <c r="AQM535" s="76"/>
      <c r="AQN535" s="76"/>
      <c r="AQO535" s="76"/>
      <c r="AQP535" s="76"/>
      <c r="AQQ535" s="76"/>
      <c r="AQR535" s="76"/>
      <c r="AQS535" s="76"/>
      <c r="AQT535" s="76"/>
      <c r="AQU535" s="76"/>
      <c r="AQV535" s="76"/>
      <c r="AQW535" s="76"/>
      <c r="AQX535" s="76"/>
      <c r="AQY535" s="76"/>
      <c r="AQZ535" s="76"/>
      <c r="ARA535" s="76"/>
      <c r="ARB535" s="76"/>
      <c r="ARC535" s="76"/>
      <c r="ARD535" s="76"/>
      <c r="ARE535" s="76"/>
      <c r="ARF535" s="76"/>
      <c r="ARG535" s="76"/>
      <c r="ARH535" s="76"/>
      <c r="ARI535" s="76"/>
      <c r="ARJ535" s="76"/>
      <c r="ARK535" s="76"/>
      <c r="ARL535" s="76"/>
      <c r="ARM535" s="76"/>
      <c r="ARN535" s="76"/>
      <c r="ARO535" s="76"/>
      <c r="ARP535" s="76"/>
      <c r="ARQ535" s="76"/>
      <c r="ARR535" s="76"/>
      <c r="ARS535" s="76"/>
      <c r="ART535" s="76"/>
      <c r="ARU535" s="76"/>
      <c r="ARV535" s="76"/>
      <c r="ARW535" s="76"/>
      <c r="ARX535" s="76"/>
      <c r="ARY535" s="76"/>
      <c r="ARZ535" s="76"/>
      <c r="ASA535" s="76"/>
      <c r="ASB535" s="76"/>
      <c r="ASC535" s="76"/>
      <c r="ASD535" s="76"/>
      <c r="ASE535" s="76"/>
      <c r="ASF535" s="76"/>
      <c r="ASG535" s="76"/>
      <c r="ASH535" s="76"/>
      <c r="ASI535" s="76"/>
      <c r="ASJ535" s="76"/>
      <c r="ASK535" s="76"/>
      <c r="ASL535" s="76"/>
      <c r="ASM535" s="76"/>
      <c r="ASN535" s="76"/>
      <c r="ASO535" s="76"/>
      <c r="ASP535" s="76"/>
      <c r="ASQ535" s="76"/>
      <c r="ASR535" s="76"/>
      <c r="ASS535" s="76"/>
      <c r="AST535" s="76"/>
      <c r="ASU535" s="76"/>
      <c r="ASV535" s="76"/>
      <c r="ASW535" s="76"/>
      <c r="ASX535" s="76"/>
      <c r="ASY535" s="76"/>
      <c r="ASZ535" s="76"/>
      <c r="ATA535" s="76"/>
      <c r="ATB535" s="76"/>
      <c r="ATC535" s="76"/>
      <c r="ATD535" s="76"/>
      <c r="ATE535" s="76"/>
      <c r="ATF535" s="76"/>
      <c r="ATG535" s="76"/>
      <c r="ATH535" s="76"/>
      <c r="ATI535" s="76"/>
      <c r="ATJ535" s="76"/>
      <c r="ATK535" s="76"/>
      <c r="ATL535" s="76"/>
      <c r="ATM535" s="76"/>
      <c r="ATN535" s="76"/>
      <c r="ATO535" s="76"/>
      <c r="ATP535" s="76"/>
      <c r="ATQ535" s="76"/>
      <c r="ATR535" s="76"/>
      <c r="ATS535" s="76"/>
      <c r="ATT535" s="76"/>
      <c r="ATU535" s="76"/>
      <c r="ATV535" s="76"/>
      <c r="ATW535" s="76"/>
      <c r="ATX535" s="76"/>
      <c r="ATY535" s="76"/>
      <c r="ATZ535" s="76"/>
      <c r="AUA535" s="76"/>
      <c r="AUB535" s="76"/>
      <c r="AUC535" s="76"/>
      <c r="AUD535" s="76"/>
      <c r="AUE535" s="76"/>
      <c r="AUF535" s="76"/>
      <c r="AUG535" s="76"/>
      <c r="AUH535" s="76"/>
      <c r="AUI535" s="76"/>
      <c r="AUJ535" s="76"/>
      <c r="AUK535" s="76"/>
      <c r="AUL535" s="76"/>
      <c r="AUM535" s="76"/>
      <c r="AUN535" s="76"/>
      <c r="AUO535" s="76"/>
      <c r="AUP535" s="76"/>
      <c r="AUQ535" s="76"/>
      <c r="AUR535" s="76"/>
      <c r="AUS535" s="76"/>
      <c r="AUT535" s="76"/>
      <c r="AUU535" s="76"/>
      <c r="AUV535" s="76"/>
      <c r="AUW535" s="76"/>
      <c r="AUX535" s="76"/>
      <c r="AUY535" s="76"/>
      <c r="AUZ535" s="76"/>
      <c r="AVA535" s="76"/>
      <c r="AVB535" s="76"/>
      <c r="AVC535" s="76"/>
      <c r="AVD535" s="76"/>
      <c r="AVE535" s="76"/>
      <c r="AVF535" s="76"/>
      <c r="AVG535" s="76"/>
      <c r="AVH535" s="76"/>
      <c r="AVI535" s="76"/>
      <c r="AVJ535" s="76"/>
      <c r="AVK535" s="76"/>
      <c r="AVL535" s="76"/>
      <c r="AVM535" s="76"/>
      <c r="AVN535" s="76"/>
      <c r="AVO535" s="76"/>
      <c r="AVP535" s="76"/>
      <c r="AVQ535" s="76"/>
      <c r="AVR535" s="76"/>
      <c r="AVS535" s="76"/>
      <c r="AVT535" s="76"/>
      <c r="AVU535" s="76"/>
      <c r="AVV535" s="76"/>
      <c r="AVW535" s="76"/>
      <c r="AVX535" s="76"/>
      <c r="AVY535" s="76"/>
      <c r="AVZ535" s="76"/>
      <c r="AWA535" s="76"/>
      <c r="AWB535" s="76"/>
      <c r="AWC535" s="76"/>
      <c r="AWD535" s="76"/>
      <c r="AWE535" s="76"/>
      <c r="AWF535" s="76"/>
      <c r="AWG535" s="76"/>
      <c r="AWH535" s="76"/>
      <c r="AWI535" s="76"/>
      <c r="AWJ535" s="76"/>
      <c r="AWK535" s="76"/>
      <c r="AWL535" s="76"/>
      <c r="AWM535" s="76"/>
      <c r="AWN535" s="76"/>
      <c r="AWO535" s="76"/>
      <c r="AWP535" s="76"/>
      <c r="AWQ535" s="76"/>
      <c r="AWR535" s="76"/>
      <c r="AWS535" s="76"/>
      <c r="AWT535" s="76"/>
      <c r="AWU535" s="76"/>
      <c r="AWV535" s="76"/>
      <c r="AWW535" s="76"/>
      <c r="AWX535" s="76"/>
      <c r="AWY535" s="76"/>
      <c r="AWZ535" s="76"/>
      <c r="AXA535" s="76"/>
      <c r="AXB535" s="76"/>
      <c r="AXC535" s="76"/>
      <c r="AXD535" s="76"/>
      <c r="AXE535" s="76"/>
      <c r="AXF535" s="76"/>
      <c r="AXG535" s="76"/>
      <c r="AXH535" s="76"/>
      <c r="AXI535" s="76"/>
      <c r="AXJ535" s="76"/>
      <c r="AXK535" s="76"/>
      <c r="AXL535" s="76"/>
      <c r="AXM535" s="76"/>
      <c r="AXN535" s="76"/>
      <c r="AXO535" s="76"/>
      <c r="AXP535" s="76"/>
      <c r="AXQ535" s="76"/>
      <c r="AXR535" s="76"/>
      <c r="AXS535" s="76"/>
      <c r="AXT535" s="76"/>
      <c r="AXU535" s="76"/>
      <c r="AXV535" s="76"/>
      <c r="AXW535" s="76"/>
      <c r="AXX535" s="76"/>
      <c r="AXY535" s="76"/>
      <c r="AXZ535" s="76"/>
      <c r="AYA535" s="76"/>
      <c r="AYB535" s="76"/>
      <c r="AYC535" s="76"/>
      <c r="AYD535" s="76"/>
      <c r="AYE535" s="76"/>
      <c r="AYF535" s="76"/>
      <c r="AYG535" s="76"/>
      <c r="AYH535" s="76"/>
      <c r="AYI535" s="76"/>
      <c r="AYJ535" s="76"/>
      <c r="AYK535" s="76"/>
      <c r="AYL535" s="76"/>
      <c r="AYM535" s="76"/>
      <c r="AYN535" s="76"/>
      <c r="AYO535" s="76"/>
      <c r="AYP535" s="76"/>
      <c r="AYQ535" s="76"/>
      <c r="AYR535" s="76"/>
      <c r="AYS535" s="76"/>
      <c r="AYT535" s="76"/>
      <c r="AYU535" s="76"/>
      <c r="AYV535" s="76"/>
      <c r="AYW535" s="76"/>
      <c r="AYX535" s="76"/>
      <c r="AYY535" s="76"/>
      <c r="AYZ535" s="76"/>
      <c r="AZA535" s="76"/>
      <c r="AZB535" s="76"/>
      <c r="AZC535" s="76"/>
      <c r="AZD535" s="76"/>
      <c r="AZE535" s="76"/>
      <c r="AZF535" s="76"/>
      <c r="AZG535" s="76"/>
      <c r="AZH535" s="76"/>
      <c r="AZI535" s="76"/>
      <c r="AZJ535" s="76"/>
      <c r="AZK535" s="76"/>
      <c r="AZL535" s="76"/>
      <c r="AZM535" s="76"/>
      <c r="AZN535" s="76"/>
      <c r="AZO535" s="76"/>
      <c r="AZP535" s="76"/>
      <c r="AZQ535" s="76"/>
      <c r="AZR535" s="76"/>
      <c r="AZS535" s="76"/>
      <c r="AZT535" s="76"/>
      <c r="AZU535" s="76"/>
      <c r="AZV535" s="76"/>
      <c r="AZW535" s="76"/>
      <c r="AZX535" s="76"/>
      <c r="AZY535" s="76"/>
      <c r="AZZ535" s="76"/>
      <c r="BAA535" s="76"/>
      <c r="BAB535" s="76"/>
      <c r="BAC535" s="76"/>
      <c r="BAD535" s="76"/>
      <c r="BAE535" s="76"/>
      <c r="BAF535" s="76"/>
      <c r="BAG535" s="76"/>
      <c r="BAH535" s="76"/>
      <c r="BAI535" s="76"/>
      <c r="BAJ535" s="76"/>
      <c r="BAK535" s="76"/>
      <c r="BAL535" s="76"/>
      <c r="BAM535" s="76"/>
      <c r="BAN535" s="76"/>
      <c r="BAO535" s="76"/>
      <c r="BAP535" s="76"/>
      <c r="BAQ535" s="76"/>
      <c r="BAR535" s="76"/>
      <c r="BAS535" s="76"/>
      <c r="BAT535" s="76"/>
      <c r="BAU535" s="76"/>
      <c r="BAV535" s="76"/>
      <c r="BAW535" s="76"/>
      <c r="BAX535" s="76"/>
      <c r="BAY535" s="76"/>
      <c r="BAZ535" s="76"/>
      <c r="BBA535" s="76"/>
      <c r="BBB535" s="76"/>
      <c r="BBC535" s="76"/>
      <c r="BBD535" s="76"/>
      <c r="BBE535" s="76"/>
      <c r="BBF535" s="76"/>
      <c r="BBG535" s="76"/>
      <c r="BBH535" s="76"/>
      <c r="BBI535" s="76"/>
      <c r="BBJ535" s="76"/>
      <c r="BBK535" s="76"/>
      <c r="BBL535" s="76"/>
      <c r="BBM535" s="76"/>
      <c r="BBN535" s="76"/>
      <c r="BBO535" s="76"/>
      <c r="BBP535" s="76"/>
      <c r="BBQ535" s="76"/>
      <c r="BBR535" s="76"/>
      <c r="BBS535" s="76"/>
      <c r="BBT535" s="76"/>
      <c r="BBU535" s="76"/>
      <c r="BBV535" s="76"/>
      <c r="BBW535" s="76"/>
      <c r="BBX535" s="76"/>
      <c r="BBY535" s="76"/>
      <c r="BBZ535" s="76"/>
      <c r="BCA535" s="76"/>
      <c r="BCB535" s="76"/>
      <c r="BCC535" s="76"/>
      <c r="BCD535" s="76"/>
      <c r="BCE535" s="76"/>
      <c r="BCF535" s="76"/>
      <c r="BCG535" s="76"/>
      <c r="BCH535" s="76"/>
      <c r="BCI535" s="76"/>
      <c r="BCJ535" s="76"/>
      <c r="BCK535" s="76"/>
      <c r="BCL535" s="76"/>
      <c r="BCM535" s="76"/>
      <c r="BCN535" s="76"/>
      <c r="BCO535" s="76"/>
      <c r="BCP535" s="76"/>
      <c r="BCQ535" s="76"/>
      <c r="BCR535" s="76"/>
      <c r="BCS535" s="76"/>
      <c r="BCT535" s="76"/>
      <c r="BCU535" s="76"/>
      <c r="BCV535" s="76"/>
      <c r="BCW535" s="76"/>
      <c r="BCX535" s="76"/>
      <c r="BCY535" s="76"/>
      <c r="BCZ535" s="76"/>
      <c r="BDA535" s="76"/>
      <c r="BDB535" s="76"/>
      <c r="BDC535" s="76"/>
      <c r="BDD535" s="76"/>
      <c r="BDE535" s="76"/>
      <c r="BDF535" s="76"/>
      <c r="BDG535" s="76"/>
      <c r="BDH535" s="76"/>
      <c r="BDI535" s="76"/>
      <c r="BDJ535" s="76"/>
      <c r="BDK535" s="76"/>
      <c r="BDL535" s="76"/>
      <c r="BDM535" s="76"/>
      <c r="BDN535" s="76"/>
      <c r="BDO535" s="76"/>
      <c r="BDP535" s="76"/>
      <c r="BDQ535" s="76"/>
      <c r="BDR535" s="76"/>
      <c r="BDS535" s="76"/>
      <c r="BDT535" s="76"/>
      <c r="BDU535" s="76"/>
      <c r="BDV535" s="76"/>
      <c r="BDW535" s="76"/>
      <c r="BDX535" s="76"/>
      <c r="BDY535" s="76"/>
      <c r="BDZ535" s="76"/>
      <c r="BEA535" s="76"/>
      <c r="BEB535" s="76"/>
      <c r="BEC535" s="76"/>
      <c r="BED535" s="76"/>
      <c r="BEE535" s="76"/>
      <c r="BEF535" s="76"/>
      <c r="BEG535" s="76"/>
      <c r="BEH535" s="76"/>
      <c r="BEI535" s="76"/>
      <c r="BEJ535" s="76"/>
      <c r="BEK535" s="76"/>
      <c r="BEL535" s="76"/>
      <c r="BEM535" s="76"/>
      <c r="BEN535" s="76"/>
      <c r="BEO535" s="76"/>
      <c r="BEP535" s="76"/>
      <c r="BEQ535" s="76"/>
      <c r="BER535" s="76"/>
      <c r="BES535" s="76"/>
      <c r="BET535" s="76"/>
      <c r="BEU535" s="76"/>
      <c r="BEV535" s="76"/>
      <c r="BEW535" s="76"/>
      <c r="BEX535" s="76"/>
      <c r="BEY535" s="76"/>
      <c r="BEZ535" s="76"/>
      <c r="BFA535" s="76"/>
      <c r="BFB535" s="76"/>
      <c r="BFC535" s="76"/>
      <c r="BFD535" s="76"/>
      <c r="BFE535" s="76"/>
      <c r="BFF535" s="76"/>
      <c r="BFG535" s="76"/>
      <c r="BFH535" s="76"/>
      <c r="BFI535" s="76"/>
      <c r="BFJ535" s="76"/>
      <c r="BFK535" s="76"/>
      <c r="BFL535" s="76"/>
      <c r="BFM535" s="76"/>
      <c r="BFN535" s="76"/>
      <c r="BFO535" s="76"/>
      <c r="BFP535" s="76"/>
      <c r="BFQ535" s="76"/>
      <c r="BFR535" s="76"/>
      <c r="BFS535" s="76"/>
    </row>
    <row r="536" spans="1:1527" s="20" customFormat="1" ht="28" x14ac:dyDescent="0.25">
      <c r="A536" s="71" t="s">
        <v>338</v>
      </c>
      <c r="B536" s="278" t="s">
        <v>956</v>
      </c>
      <c r="C536" s="278" t="s">
        <v>930</v>
      </c>
      <c r="D536" s="278" t="s">
        <v>389</v>
      </c>
      <c r="E536" s="278"/>
      <c r="F536" s="309">
        <f t="shared" si="19"/>
        <v>6.38</v>
      </c>
      <c r="G536" s="278"/>
      <c r="H536" s="278">
        <v>0.63800000000000001</v>
      </c>
      <c r="I536" s="278">
        <v>1.276</v>
      </c>
      <c r="J536" s="278">
        <v>1.595</v>
      </c>
      <c r="K536" s="278">
        <v>1.9139999999999999</v>
      </c>
      <c r="L536" s="278">
        <v>0.95699999999999996</v>
      </c>
      <c r="M536" s="278"/>
      <c r="N536" s="278"/>
      <c r="O536" s="278"/>
      <c r="P536" s="278"/>
      <c r="Q536" s="278"/>
      <c r="R536" s="278"/>
      <c r="BA536" s="76"/>
      <c r="BB536" s="76"/>
      <c r="BC536" s="76"/>
      <c r="BD536" s="76"/>
      <c r="BE536" s="76"/>
      <c r="BF536" s="76"/>
      <c r="BG536" s="76"/>
      <c r="BH536" s="76"/>
      <c r="BI536" s="76"/>
      <c r="BJ536" s="76"/>
      <c r="BK536" s="76"/>
      <c r="BL536" s="76"/>
      <c r="BM536" s="76"/>
      <c r="BN536" s="76"/>
      <c r="BO536" s="76"/>
      <c r="BP536" s="76"/>
      <c r="BQ536" s="76"/>
      <c r="BR536" s="76"/>
      <c r="BS536" s="76"/>
      <c r="BT536" s="76"/>
      <c r="BU536" s="76"/>
      <c r="BV536" s="76"/>
      <c r="BW536" s="76"/>
      <c r="BX536" s="76"/>
      <c r="BY536" s="76"/>
      <c r="BZ536" s="76"/>
      <c r="CA536" s="76"/>
      <c r="CB536" s="76"/>
      <c r="CC536" s="76"/>
      <c r="CD536" s="76"/>
      <c r="CE536" s="76"/>
      <c r="CF536" s="76"/>
      <c r="CG536" s="76"/>
      <c r="CH536" s="76"/>
      <c r="CI536" s="76"/>
      <c r="CJ536" s="76"/>
      <c r="CK536" s="76"/>
      <c r="CL536" s="76"/>
      <c r="CM536" s="76"/>
      <c r="CN536" s="76"/>
      <c r="CO536" s="76"/>
      <c r="CP536" s="76"/>
      <c r="CQ536" s="76"/>
      <c r="CR536" s="76"/>
      <c r="CS536" s="76"/>
      <c r="CT536" s="76"/>
      <c r="CU536" s="76"/>
      <c r="CV536" s="76"/>
      <c r="CW536" s="76"/>
      <c r="CX536" s="76"/>
      <c r="CY536" s="76"/>
      <c r="CZ536" s="76"/>
      <c r="DA536" s="76"/>
      <c r="DB536" s="76"/>
      <c r="DC536" s="76"/>
      <c r="DD536" s="76"/>
      <c r="DE536" s="76"/>
      <c r="DF536" s="76"/>
      <c r="DG536" s="76"/>
      <c r="DH536" s="76"/>
      <c r="DI536" s="76"/>
      <c r="DJ536" s="76"/>
      <c r="DK536" s="76"/>
      <c r="DL536" s="76"/>
      <c r="DM536" s="76"/>
      <c r="DN536" s="76"/>
      <c r="DO536" s="76"/>
      <c r="DP536" s="76"/>
      <c r="DQ536" s="76"/>
      <c r="DR536" s="76"/>
      <c r="DS536" s="76"/>
      <c r="DT536" s="76"/>
      <c r="DU536" s="76"/>
      <c r="DV536" s="76"/>
      <c r="DW536" s="76"/>
      <c r="DX536" s="76"/>
      <c r="DY536" s="76"/>
      <c r="DZ536" s="76"/>
      <c r="EA536" s="76"/>
      <c r="EB536" s="76"/>
      <c r="EC536" s="76"/>
      <c r="ED536" s="76"/>
      <c r="EE536" s="76"/>
      <c r="EF536" s="76"/>
      <c r="EG536" s="76"/>
      <c r="EH536" s="76"/>
      <c r="EI536" s="76"/>
      <c r="EJ536" s="76"/>
      <c r="EK536" s="76"/>
      <c r="EL536" s="76"/>
      <c r="EM536" s="76"/>
      <c r="EN536" s="76"/>
      <c r="EO536" s="76"/>
      <c r="EP536" s="76"/>
      <c r="EQ536" s="76"/>
      <c r="ER536" s="76"/>
      <c r="ES536" s="76"/>
      <c r="ET536" s="76"/>
      <c r="EU536" s="76"/>
      <c r="EV536" s="76"/>
      <c r="EW536" s="76"/>
      <c r="EX536" s="76"/>
      <c r="EY536" s="76"/>
      <c r="EZ536" s="76"/>
      <c r="FA536" s="76"/>
      <c r="FB536" s="76"/>
      <c r="FC536" s="76"/>
      <c r="FD536" s="76"/>
      <c r="FE536" s="76"/>
      <c r="FF536" s="76"/>
      <c r="FG536" s="76"/>
      <c r="FH536" s="76"/>
      <c r="FI536" s="76"/>
      <c r="FJ536" s="76"/>
      <c r="FK536" s="76"/>
      <c r="FL536" s="76"/>
      <c r="FM536" s="76"/>
      <c r="FN536" s="76"/>
      <c r="FO536" s="76"/>
      <c r="FP536" s="76"/>
      <c r="FQ536" s="76"/>
      <c r="FR536" s="76"/>
      <c r="FS536" s="76"/>
      <c r="FT536" s="76"/>
      <c r="FU536" s="76"/>
      <c r="FV536" s="76"/>
      <c r="FW536" s="76"/>
      <c r="FX536" s="76"/>
      <c r="FY536" s="76"/>
      <c r="FZ536" s="76"/>
      <c r="GA536" s="76"/>
      <c r="GB536" s="76"/>
      <c r="GC536" s="76"/>
      <c r="GD536" s="76"/>
      <c r="GE536" s="76"/>
      <c r="GF536" s="76"/>
      <c r="GG536" s="76"/>
      <c r="GH536" s="76"/>
      <c r="GI536" s="76"/>
      <c r="GJ536" s="76"/>
      <c r="GK536" s="76"/>
      <c r="GL536" s="76"/>
      <c r="GM536" s="76"/>
      <c r="GN536" s="76"/>
      <c r="GO536" s="76"/>
      <c r="GP536" s="76"/>
      <c r="GQ536" s="76"/>
      <c r="GR536" s="76"/>
      <c r="GS536" s="76"/>
      <c r="GT536" s="76"/>
      <c r="GU536" s="76"/>
      <c r="GV536" s="76"/>
      <c r="GW536" s="76"/>
      <c r="GX536" s="76"/>
      <c r="GY536" s="76"/>
      <c r="GZ536" s="76"/>
      <c r="HA536" s="76"/>
      <c r="HB536" s="76"/>
      <c r="HC536" s="76"/>
      <c r="HD536" s="76"/>
      <c r="HE536" s="76"/>
      <c r="HF536" s="76"/>
      <c r="HG536" s="76"/>
      <c r="HH536" s="76"/>
      <c r="HI536" s="76"/>
      <c r="HJ536" s="76"/>
      <c r="HK536" s="76"/>
      <c r="HL536" s="76"/>
      <c r="HM536" s="76"/>
      <c r="HN536" s="76"/>
      <c r="HO536" s="76"/>
      <c r="HP536" s="76"/>
      <c r="HQ536" s="76"/>
      <c r="HR536" s="76"/>
      <c r="HS536" s="76"/>
      <c r="HT536" s="76"/>
      <c r="HU536" s="76"/>
      <c r="HV536" s="76"/>
      <c r="HW536" s="76"/>
      <c r="HX536" s="76"/>
      <c r="HY536" s="76"/>
      <c r="HZ536" s="76"/>
      <c r="IA536" s="76"/>
      <c r="IB536" s="76"/>
      <c r="IC536" s="76"/>
      <c r="ID536" s="76"/>
      <c r="IE536" s="76"/>
      <c r="IF536" s="76"/>
      <c r="IG536" s="76"/>
      <c r="IH536" s="76"/>
      <c r="II536" s="76"/>
      <c r="IJ536" s="76"/>
      <c r="IK536" s="76"/>
      <c r="IL536" s="76"/>
      <c r="IM536" s="76"/>
      <c r="IN536" s="76"/>
      <c r="IO536" s="76"/>
      <c r="IP536" s="76"/>
      <c r="IQ536" s="76"/>
      <c r="IR536" s="76"/>
      <c r="IS536" s="76"/>
      <c r="IT536" s="76"/>
      <c r="IU536" s="76"/>
      <c r="IV536" s="76"/>
      <c r="IW536" s="76"/>
      <c r="IX536" s="76"/>
      <c r="IY536" s="76"/>
      <c r="IZ536" s="76"/>
      <c r="JA536" s="76"/>
      <c r="JB536" s="76"/>
      <c r="JC536" s="76"/>
      <c r="JD536" s="76"/>
      <c r="JE536" s="76"/>
      <c r="JF536" s="76"/>
      <c r="JG536" s="76"/>
      <c r="JH536" s="76"/>
      <c r="JI536" s="76"/>
      <c r="JJ536" s="76"/>
      <c r="JK536" s="76"/>
      <c r="JL536" s="76"/>
      <c r="JM536" s="76"/>
      <c r="JN536" s="76"/>
      <c r="JO536" s="76"/>
      <c r="JP536" s="76"/>
      <c r="JQ536" s="76"/>
      <c r="JR536" s="76"/>
      <c r="JS536" s="76"/>
      <c r="JT536" s="76"/>
      <c r="JU536" s="76"/>
      <c r="JV536" s="76"/>
      <c r="JW536" s="76"/>
      <c r="JX536" s="76"/>
      <c r="JY536" s="76"/>
      <c r="JZ536" s="76"/>
      <c r="KA536" s="76"/>
      <c r="KB536" s="76"/>
      <c r="KC536" s="76"/>
      <c r="KD536" s="76"/>
      <c r="KE536" s="76"/>
      <c r="KF536" s="76"/>
      <c r="KG536" s="76"/>
      <c r="KH536" s="76"/>
      <c r="KI536" s="76"/>
      <c r="KJ536" s="76"/>
      <c r="KK536" s="76"/>
      <c r="KL536" s="76"/>
      <c r="KM536" s="76"/>
      <c r="KN536" s="76"/>
      <c r="KO536" s="76"/>
      <c r="KP536" s="76"/>
      <c r="KQ536" s="76"/>
      <c r="KR536" s="76"/>
      <c r="KS536" s="76"/>
      <c r="KT536" s="76"/>
      <c r="KU536" s="76"/>
      <c r="KV536" s="76"/>
      <c r="KW536" s="76"/>
      <c r="KX536" s="76"/>
      <c r="KY536" s="76"/>
      <c r="KZ536" s="76"/>
      <c r="LA536" s="76"/>
      <c r="LB536" s="76"/>
      <c r="LC536" s="76"/>
      <c r="LD536" s="76"/>
      <c r="LE536" s="76"/>
      <c r="LF536" s="76"/>
      <c r="LG536" s="76"/>
      <c r="LH536" s="76"/>
      <c r="LI536" s="76"/>
      <c r="LJ536" s="76"/>
      <c r="LK536" s="76"/>
      <c r="LL536" s="76"/>
      <c r="LM536" s="76"/>
      <c r="LN536" s="76"/>
      <c r="LO536" s="76"/>
      <c r="LP536" s="76"/>
      <c r="LQ536" s="76"/>
      <c r="LR536" s="76"/>
      <c r="LS536" s="76"/>
      <c r="LT536" s="76"/>
      <c r="LU536" s="76"/>
      <c r="LV536" s="76"/>
      <c r="LW536" s="76"/>
      <c r="LX536" s="76"/>
      <c r="LY536" s="76"/>
      <c r="LZ536" s="76"/>
      <c r="MA536" s="76"/>
      <c r="MB536" s="76"/>
      <c r="MC536" s="76"/>
      <c r="MD536" s="76"/>
      <c r="ME536" s="76"/>
      <c r="MF536" s="76"/>
      <c r="MG536" s="76"/>
      <c r="MH536" s="76"/>
      <c r="MI536" s="76"/>
      <c r="MJ536" s="76"/>
      <c r="MK536" s="76"/>
      <c r="ML536" s="76"/>
      <c r="MM536" s="76"/>
      <c r="MN536" s="76"/>
      <c r="MO536" s="76"/>
      <c r="MP536" s="76"/>
      <c r="MQ536" s="76"/>
      <c r="MR536" s="76"/>
      <c r="MS536" s="76"/>
      <c r="MT536" s="76"/>
      <c r="MU536" s="76"/>
      <c r="MV536" s="76"/>
      <c r="MW536" s="76"/>
      <c r="MX536" s="76"/>
      <c r="MY536" s="76"/>
      <c r="MZ536" s="76"/>
      <c r="NA536" s="76"/>
      <c r="NB536" s="76"/>
      <c r="NC536" s="76"/>
      <c r="ND536" s="76"/>
      <c r="NE536" s="76"/>
      <c r="NF536" s="76"/>
      <c r="NG536" s="76"/>
      <c r="NH536" s="76"/>
      <c r="NI536" s="76"/>
      <c r="NJ536" s="76"/>
      <c r="NK536" s="76"/>
      <c r="NL536" s="76"/>
      <c r="NM536" s="76"/>
      <c r="NN536" s="76"/>
      <c r="NO536" s="76"/>
      <c r="NP536" s="76"/>
      <c r="NQ536" s="76"/>
      <c r="NR536" s="76"/>
      <c r="NS536" s="76"/>
      <c r="NT536" s="76"/>
      <c r="NU536" s="76"/>
      <c r="NV536" s="76"/>
      <c r="NW536" s="76"/>
      <c r="NX536" s="76"/>
      <c r="NY536" s="76"/>
      <c r="NZ536" s="76"/>
      <c r="OA536" s="76"/>
      <c r="OB536" s="76"/>
      <c r="OC536" s="76"/>
      <c r="OD536" s="76"/>
      <c r="OE536" s="76"/>
      <c r="OF536" s="76"/>
      <c r="OG536" s="76"/>
      <c r="OH536" s="76"/>
      <c r="OI536" s="76"/>
      <c r="OJ536" s="76"/>
      <c r="OK536" s="76"/>
      <c r="OL536" s="76"/>
      <c r="OM536" s="76"/>
      <c r="ON536" s="76"/>
      <c r="OO536" s="76"/>
      <c r="OP536" s="76"/>
      <c r="OQ536" s="76"/>
      <c r="OR536" s="76"/>
      <c r="OS536" s="76"/>
      <c r="OT536" s="76"/>
      <c r="OU536" s="76"/>
      <c r="OV536" s="76"/>
      <c r="OW536" s="76"/>
      <c r="OX536" s="76"/>
      <c r="OY536" s="76"/>
      <c r="OZ536" s="76"/>
      <c r="PA536" s="76"/>
      <c r="PB536" s="76"/>
      <c r="PC536" s="76"/>
      <c r="PD536" s="76"/>
      <c r="PE536" s="76"/>
      <c r="PF536" s="76"/>
      <c r="PG536" s="76"/>
      <c r="PH536" s="76"/>
      <c r="PI536" s="76"/>
      <c r="PJ536" s="76"/>
      <c r="PK536" s="76"/>
      <c r="PL536" s="76"/>
      <c r="PM536" s="76"/>
      <c r="PN536" s="76"/>
      <c r="PO536" s="76"/>
      <c r="PP536" s="76"/>
      <c r="PQ536" s="76"/>
      <c r="PR536" s="76"/>
      <c r="PS536" s="76"/>
      <c r="PT536" s="76"/>
      <c r="PU536" s="76"/>
      <c r="PV536" s="76"/>
      <c r="PW536" s="76"/>
      <c r="PX536" s="76"/>
      <c r="PY536" s="76"/>
      <c r="PZ536" s="76"/>
      <c r="QA536" s="76"/>
      <c r="QB536" s="76"/>
      <c r="QC536" s="76"/>
      <c r="QD536" s="76"/>
      <c r="QE536" s="76"/>
      <c r="QF536" s="76"/>
      <c r="QG536" s="76"/>
      <c r="QH536" s="76"/>
      <c r="QI536" s="76"/>
      <c r="QJ536" s="76"/>
      <c r="QK536" s="76"/>
      <c r="QL536" s="76"/>
      <c r="QM536" s="76"/>
      <c r="QN536" s="76"/>
      <c r="QO536" s="76"/>
      <c r="QP536" s="76"/>
      <c r="QQ536" s="76"/>
      <c r="QR536" s="76"/>
      <c r="QS536" s="76"/>
      <c r="QT536" s="76"/>
      <c r="QU536" s="76"/>
      <c r="QV536" s="76"/>
      <c r="QW536" s="76"/>
      <c r="QX536" s="76"/>
      <c r="QY536" s="76"/>
      <c r="QZ536" s="76"/>
      <c r="RA536" s="76"/>
      <c r="RB536" s="76"/>
      <c r="RC536" s="76"/>
      <c r="RD536" s="76"/>
      <c r="RE536" s="76"/>
      <c r="RF536" s="76"/>
      <c r="RG536" s="76"/>
      <c r="RH536" s="76"/>
      <c r="RI536" s="76"/>
      <c r="RJ536" s="76"/>
      <c r="RK536" s="76"/>
      <c r="RL536" s="76"/>
      <c r="RM536" s="76"/>
      <c r="RN536" s="76"/>
      <c r="RO536" s="76"/>
      <c r="RP536" s="76"/>
      <c r="RQ536" s="76"/>
      <c r="RR536" s="76"/>
      <c r="RS536" s="76"/>
      <c r="RT536" s="76"/>
      <c r="RU536" s="76"/>
      <c r="RV536" s="76"/>
      <c r="RW536" s="76"/>
      <c r="RX536" s="76"/>
      <c r="RY536" s="76"/>
      <c r="RZ536" s="76"/>
      <c r="SA536" s="76"/>
      <c r="SB536" s="76"/>
      <c r="SC536" s="76"/>
      <c r="SD536" s="76"/>
      <c r="SE536" s="76"/>
      <c r="SF536" s="76"/>
      <c r="SG536" s="76"/>
      <c r="SH536" s="76"/>
      <c r="SI536" s="76"/>
      <c r="SJ536" s="76"/>
      <c r="SK536" s="76"/>
      <c r="SL536" s="76"/>
      <c r="SM536" s="76"/>
      <c r="SN536" s="76"/>
      <c r="SO536" s="76"/>
      <c r="SP536" s="76"/>
      <c r="SQ536" s="76"/>
      <c r="SR536" s="76"/>
      <c r="SS536" s="76"/>
      <c r="ST536" s="76"/>
      <c r="SU536" s="76"/>
      <c r="SV536" s="76"/>
      <c r="SW536" s="76"/>
      <c r="SX536" s="76"/>
      <c r="SY536" s="76"/>
      <c r="SZ536" s="76"/>
      <c r="TA536" s="76"/>
      <c r="TB536" s="76"/>
      <c r="TC536" s="76"/>
      <c r="TD536" s="76"/>
      <c r="TE536" s="76"/>
      <c r="TF536" s="76"/>
      <c r="TG536" s="76"/>
      <c r="TH536" s="76"/>
      <c r="TI536" s="76"/>
      <c r="TJ536" s="76"/>
      <c r="TK536" s="76"/>
      <c r="TL536" s="76"/>
      <c r="TM536" s="76"/>
      <c r="TN536" s="76"/>
      <c r="TO536" s="76"/>
      <c r="TP536" s="76"/>
      <c r="TQ536" s="76"/>
      <c r="TR536" s="76"/>
      <c r="TS536" s="76"/>
      <c r="TT536" s="76"/>
      <c r="TU536" s="76"/>
      <c r="TV536" s="76"/>
      <c r="TW536" s="76"/>
      <c r="TX536" s="76"/>
      <c r="TY536" s="76"/>
      <c r="TZ536" s="76"/>
      <c r="UA536" s="76"/>
      <c r="UB536" s="76"/>
      <c r="UC536" s="76"/>
      <c r="UD536" s="76"/>
      <c r="UE536" s="76"/>
      <c r="UF536" s="76"/>
      <c r="UG536" s="76"/>
      <c r="UH536" s="76"/>
      <c r="UI536" s="76"/>
      <c r="UJ536" s="76"/>
      <c r="UK536" s="76"/>
      <c r="UL536" s="76"/>
      <c r="UM536" s="76"/>
      <c r="UN536" s="76"/>
      <c r="UO536" s="76"/>
      <c r="UP536" s="76"/>
      <c r="UQ536" s="76"/>
      <c r="UR536" s="76"/>
      <c r="US536" s="76"/>
      <c r="UT536" s="76"/>
      <c r="UU536" s="76"/>
      <c r="UV536" s="76"/>
      <c r="UW536" s="76"/>
      <c r="UX536" s="76"/>
      <c r="UY536" s="76"/>
      <c r="UZ536" s="76"/>
      <c r="VA536" s="76"/>
      <c r="VB536" s="76"/>
      <c r="VC536" s="76"/>
      <c r="VD536" s="76"/>
      <c r="VE536" s="76"/>
      <c r="VF536" s="76"/>
      <c r="VG536" s="76"/>
      <c r="VH536" s="76"/>
      <c r="VI536" s="76"/>
      <c r="VJ536" s="76"/>
      <c r="VK536" s="76"/>
      <c r="VL536" s="76"/>
      <c r="VM536" s="76"/>
      <c r="VN536" s="76"/>
      <c r="VO536" s="76"/>
      <c r="VP536" s="76"/>
      <c r="VQ536" s="76"/>
      <c r="VR536" s="76"/>
      <c r="VS536" s="76"/>
      <c r="VT536" s="76"/>
      <c r="VU536" s="76"/>
      <c r="VV536" s="76"/>
      <c r="VW536" s="76"/>
      <c r="VX536" s="76"/>
      <c r="VY536" s="76"/>
      <c r="VZ536" s="76"/>
      <c r="WA536" s="76"/>
      <c r="WB536" s="76"/>
      <c r="WC536" s="76"/>
      <c r="WD536" s="76"/>
      <c r="WE536" s="76"/>
      <c r="WF536" s="76"/>
      <c r="WG536" s="76"/>
      <c r="WH536" s="76"/>
      <c r="WI536" s="76"/>
      <c r="WJ536" s="76"/>
      <c r="WK536" s="76"/>
      <c r="WL536" s="76"/>
      <c r="WM536" s="76"/>
      <c r="WN536" s="76"/>
      <c r="WO536" s="76"/>
      <c r="WP536" s="76"/>
      <c r="WQ536" s="76"/>
      <c r="WR536" s="76"/>
      <c r="WS536" s="76"/>
      <c r="WT536" s="76"/>
      <c r="WU536" s="76"/>
      <c r="WV536" s="76"/>
      <c r="WW536" s="76"/>
      <c r="WX536" s="76"/>
      <c r="WY536" s="76"/>
      <c r="WZ536" s="76"/>
      <c r="XA536" s="76"/>
      <c r="XB536" s="76"/>
      <c r="XC536" s="76"/>
      <c r="XD536" s="76"/>
      <c r="XE536" s="76"/>
      <c r="XF536" s="76"/>
      <c r="XG536" s="76"/>
      <c r="XH536" s="76"/>
      <c r="XI536" s="76"/>
      <c r="XJ536" s="76"/>
      <c r="XK536" s="76"/>
      <c r="XL536" s="76"/>
      <c r="XM536" s="76"/>
      <c r="XN536" s="76"/>
      <c r="XO536" s="76"/>
      <c r="XP536" s="76"/>
      <c r="XQ536" s="76"/>
      <c r="XR536" s="76"/>
      <c r="XS536" s="76"/>
      <c r="XT536" s="76"/>
      <c r="XU536" s="76"/>
      <c r="XV536" s="76"/>
      <c r="XW536" s="76"/>
      <c r="XX536" s="76"/>
      <c r="XY536" s="76"/>
      <c r="XZ536" s="76"/>
      <c r="YA536" s="76"/>
      <c r="YB536" s="76"/>
      <c r="YC536" s="76"/>
      <c r="YD536" s="76"/>
      <c r="YE536" s="76"/>
      <c r="YF536" s="76"/>
      <c r="YG536" s="76"/>
      <c r="YH536" s="76"/>
      <c r="YI536" s="76"/>
      <c r="YJ536" s="76"/>
      <c r="YK536" s="76"/>
      <c r="YL536" s="76"/>
      <c r="YM536" s="76"/>
      <c r="YN536" s="76"/>
      <c r="YO536" s="76"/>
      <c r="YP536" s="76"/>
      <c r="YQ536" s="76"/>
      <c r="YR536" s="76"/>
      <c r="YS536" s="76"/>
      <c r="YT536" s="76"/>
      <c r="YU536" s="76"/>
      <c r="YV536" s="76"/>
      <c r="YW536" s="76"/>
      <c r="YX536" s="76"/>
      <c r="YY536" s="76"/>
      <c r="YZ536" s="76"/>
      <c r="ZA536" s="76"/>
      <c r="ZB536" s="76"/>
      <c r="ZC536" s="76"/>
      <c r="ZD536" s="76"/>
      <c r="ZE536" s="76"/>
      <c r="ZF536" s="76"/>
      <c r="ZG536" s="76"/>
      <c r="ZH536" s="76"/>
      <c r="ZI536" s="76"/>
      <c r="ZJ536" s="76"/>
      <c r="ZK536" s="76"/>
      <c r="ZL536" s="76"/>
      <c r="ZM536" s="76"/>
      <c r="ZN536" s="76"/>
      <c r="ZO536" s="76"/>
      <c r="ZP536" s="76"/>
      <c r="ZQ536" s="76"/>
      <c r="ZR536" s="76"/>
      <c r="ZS536" s="76"/>
      <c r="ZT536" s="76"/>
      <c r="ZU536" s="76"/>
      <c r="ZV536" s="76"/>
      <c r="ZW536" s="76"/>
      <c r="ZX536" s="76"/>
      <c r="ZY536" s="76"/>
      <c r="ZZ536" s="76"/>
      <c r="AAA536" s="76"/>
      <c r="AAB536" s="76"/>
      <c r="AAC536" s="76"/>
      <c r="AAD536" s="76"/>
      <c r="AAE536" s="76"/>
      <c r="AAF536" s="76"/>
      <c r="AAG536" s="76"/>
      <c r="AAH536" s="76"/>
      <c r="AAI536" s="76"/>
      <c r="AAJ536" s="76"/>
      <c r="AAK536" s="76"/>
      <c r="AAL536" s="76"/>
      <c r="AAM536" s="76"/>
      <c r="AAN536" s="76"/>
      <c r="AAO536" s="76"/>
      <c r="AAP536" s="76"/>
      <c r="AAQ536" s="76"/>
      <c r="AAR536" s="76"/>
      <c r="AAS536" s="76"/>
      <c r="AAT536" s="76"/>
      <c r="AAU536" s="76"/>
      <c r="AAV536" s="76"/>
      <c r="AAW536" s="76"/>
      <c r="AAX536" s="76"/>
      <c r="AAY536" s="76"/>
      <c r="AAZ536" s="76"/>
      <c r="ABA536" s="76"/>
      <c r="ABB536" s="76"/>
      <c r="ABC536" s="76"/>
      <c r="ABD536" s="76"/>
      <c r="ABE536" s="76"/>
      <c r="ABF536" s="76"/>
      <c r="ABG536" s="76"/>
      <c r="ABH536" s="76"/>
      <c r="ABI536" s="76"/>
      <c r="ABJ536" s="76"/>
      <c r="ABK536" s="76"/>
      <c r="ABL536" s="76"/>
      <c r="ABM536" s="76"/>
      <c r="ABN536" s="76"/>
      <c r="ABO536" s="76"/>
      <c r="ABP536" s="76"/>
      <c r="ABQ536" s="76"/>
      <c r="ABR536" s="76"/>
      <c r="ABS536" s="76"/>
      <c r="ABT536" s="76"/>
      <c r="ABU536" s="76"/>
      <c r="ABV536" s="76"/>
      <c r="ABW536" s="76"/>
      <c r="ABX536" s="76"/>
      <c r="ABY536" s="76"/>
      <c r="ABZ536" s="76"/>
      <c r="ACA536" s="76"/>
      <c r="ACB536" s="76"/>
      <c r="ACC536" s="76"/>
      <c r="ACD536" s="76"/>
      <c r="ACE536" s="76"/>
      <c r="ACF536" s="76"/>
      <c r="ACG536" s="76"/>
      <c r="ACH536" s="76"/>
      <c r="ACI536" s="76"/>
      <c r="ACJ536" s="76"/>
      <c r="ACK536" s="76"/>
      <c r="ACL536" s="76"/>
      <c r="ACM536" s="76"/>
      <c r="ACN536" s="76"/>
      <c r="ACO536" s="76"/>
      <c r="ACP536" s="76"/>
      <c r="ACQ536" s="76"/>
      <c r="ACR536" s="76"/>
      <c r="ACS536" s="76"/>
      <c r="ACT536" s="76"/>
      <c r="ACU536" s="76"/>
      <c r="ACV536" s="76"/>
      <c r="ACW536" s="76"/>
      <c r="ACX536" s="76"/>
      <c r="ACY536" s="76"/>
      <c r="ACZ536" s="76"/>
      <c r="ADA536" s="76"/>
      <c r="ADB536" s="76"/>
      <c r="ADC536" s="76"/>
      <c r="ADD536" s="76"/>
      <c r="ADE536" s="76"/>
      <c r="ADF536" s="76"/>
      <c r="ADG536" s="76"/>
      <c r="ADH536" s="76"/>
      <c r="ADI536" s="76"/>
      <c r="ADJ536" s="76"/>
      <c r="ADK536" s="76"/>
      <c r="ADL536" s="76"/>
      <c r="ADM536" s="76"/>
      <c r="ADN536" s="76"/>
      <c r="ADO536" s="76"/>
      <c r="ADP536" s="76"/>
      <c r="ADQ536" s="76"/>
      <c r="ADR536" s="76"/>
      <c r="ADS536" s="76"/>
      <c r="ADT536" s="76"/>
      <c r="ADU536" s="76"/>
      <c r="ADV536" s="76"/>
      <c r="ADW536" s="76"/>
      <c r="ADX536" s="76"/>
      <c r="ADY536" s="76"/>
      <c r="ADZ536" s="76"/>
      <c r="AEA536" s="76"/>
      <c r="AEB536" s="76"/>
      <c r="AEC536" s="76"/>
      <c r="AED536" s="76"/>
      <c r="AEE536" s="76"/>
      <c r="AEF536" s="76"/>
      <c r="AEG536" s="76"/>
      <c r="AEH536" s="76"/>
      <c r="AEI536" s="76"/>
      <c r="AEJ536" s="76"/>
      <c r="AEK536" s="76"/>
      <c r="AEL536" s="76"/>
      <c r="AEM536" s="76"/>
      <c r="AEN536" s="76"/>
      <c r="AEO536" s="76"/>
      <c r="AEP536" s="76"/>
      <c r="AEQ536" s="76"/>
      <c r="AER536" s="76"/>
      <c r="AES536" s="76"/>
      <c r="AET536" s="76"/>
      <c r="AEU536" s="76"/>
      <c r="AEV536" s="76"/>
      <c r="AEW536" s="76"/>
      <c r="AEX536" s="76"/>
      <c r="AEY536" s="76"/>
      <c r="AEZ536" s="76"/>
      <c r="AFA536" s="76"/>
      <c r="AFB536" s="76"/>
      <c r="AFC536" s="76"/>
      <c r="AFD536" s="76"/>
      <c r="AFE536" s="76"/>
      <c r="AFF536" s="76"/>
      <c r="AFG536" s="76"/>
      <c r="AFH536" s="76"/>
      <c r="AFI536" s="76"/>
      <c r="AFJ536" s="76"/>
      <c r="AFK536" s="76"/>
      <c r="AFL536" s="76"/>
      <c r="AFM536" s="76"/>
      <c r="AFN536" s="76"/>
      <c r="AFO536" s="76"/>
      <c r="AFP536" s="76"/>
      <c r="AFQ536" s="76"/>
      <c r="AFR536" s="76"/>
      <c r="AFS536" s="76"/>
      <c r="AFT536" s="76"/>
      <c r="AFU536" s="76"/>
      <c r="AFV536" s="76"/>
      <c r="AFW536" s="76"/>
      <c r="AFX536" s="76"/>
      <c r="AFY536" s="76"/>
      <c r="AFZ536" s="76"/>
      <c r="AGA536" s="76"/>
      <c r="AGB536" s="76"/>
      <c r="AGC536" s="76"/>
      <c r="AGD536" s="76"/>
      <c r="AGE536" s="76"/>
      <c r="AGF536" s="76"/>
      <c r="AGG536" s="76"/>
      <c r="AGH536" s="76"/>
      <c r="AGI536" s="76"/>
      <c r="AGJ536" s="76"/>
      <c r="AGK536" s="76"/>
      <c r="AGL536" s="76"/>
      <c r="AGM536" s="76"/>
      <c r="AGN536" s="76"/>
      <c r="AGO536" s="76"/>
      <c r="AGP536" s="76"/>
      <c r="AGQ536" s="76"/>
      <c r="AGR536" s="76"/>
      <c r="AGS536" s="76"/>
      <c r="AGT536" s="76"/>
      <c r="AGU536" s="76"/>
      <c r="AGV536" s="76"/>
      <c r="AGW536" s="76"/>
      <c r="AGX536" s="76"/>
      <c r="AGY536" s="76"/>
      <c r="AGZ536" s="76"/>
      <c r="AHA536" s="76"/>
      <c r="AHB536" s="76"/>
      <c r="AHC536" s="76"/>
      <c r="AHD536" s="76"/>
      <c r="AHE536" s="76"/>
      <c r="AHF536" s="76"/>
      <c r="AHG536" s="76"/>
      <c r="AHH536" s="76"/>
      <c r="AHI536" s="76"/>
      <c r="AHJ536" s="76"/>
      <c r="AHK536" s="76"/>
      <c r="AHL536" s="76"/>
      <c r="AHM536" s="76"/>
      <c r="AHN536" s="76"/>
      <c r="AHO536" s="76"/>
      <c r="AHP536" s="76"/>
      <c r="AHQ536" s="76"/>
      <c r="AHR536" s="76"/>
      <c r="AHS536" s="76"/>
      <c r="AHT536" s="76"/>
      <c r="AHU536" s="76"/>
      <c r="AHV536" s="76"/>
      <c r="AHW536" s="76"/>
      <c r="AHX536" s="76"/>
      <c r="AHY536" s="76"/>
      <c r="AHZ536" s="76"/>
      <c r="AIA536" s="76"/>
      <c r="AIB536" s="76"/>
      <c r="AIC536" s="76"/>
      <c r="AID536" s="76"/>
      <c r="AIE536" s="76"/>
      <c r="AIF536" s="76"/>
      <c r="AIG536" s="76"/>
      <c r="AIH536" s="76"/>
      <c r="AII536" s="76"/>
      <c r="AIJ536" s="76"/>
      <c r="AIK536" s="76"/>
      <c r="AIL536" s="76"/>
      <c r="AIM536" s="76"/>
      <c r="AIN536" s="76"/>
      <c r="AIO536" s="76"/>
      <c r="AIP536" s="76"/>
      <c r="AIQ536" s="76"/>
      <c r="AIR536" s="76"/>
      <c r="AIS536" s="76"/>
      <c r="AIT536" s="76"/>
      <c r="AIU536" s="76"/>
      <c r="AIV536" s="76"/>
      <c r="AIW536" s="76"/>
      <c r="AIX536" s="76"/>
      <c r="AIY536" s="76"/>
      <c r="AIZ536" s="76"/>
      <c r="AJA536" s="76"/>
      <c r="AJB536" s="76"/>
      <c r="AJC536" s="76"/>
      <c r="AJD536" s="76"/>
      <c r="AJE536" s="76"/>
      <c r="AJF536" s="76"/>
      <c r="AJG536" s="76"/>
      <c r="AJH536" s="76"/>
      <c r="AJI536" s="76"/>
      <c r="AJJ536" s="76"/>
      <c r="AJK536" s="76"/>
      <c r="AJL536" s="76"/>
      <c r="AJM536" s="76"/>
      <c r="AJN536" s="76"/>
      <c r="AJO536" s="76"/>
      <c r="AJP536" s="76"/>
      <c r="AJQ536" s="76"/>
      <c r="AJR536" s="76"/>
      <c r="AJS536" s="76"/>
      <c r="AJT536" s="76"/>
      <c r="AJU536" s="76"/>
      <c r="AJV536" s="76"/>
      <c r="AJW536" s="76"/>
      <c r="AJX536" s="76"/>
      <c r="AJY536" s="76"/>
      <c r="AJZ536" s="76"/>
      <c r="AKA536" s="76"/>
      <c r="AKB536" s="76"/>
      <c r="AKC536" s="76"/>
      <c r="AKD536" s="76"/>
      <c r="AKE536" s="76"/>
      <c r="AKF536" s="76"/>
      <c r="AKG536" s="76"/>
      <c r="AKH536" s="76"/>
      <c r="AKI536" s="76"/>
      <c r="AKJ536" s="76"/>
      <c r="AKK536" s="76"/>
      <c r="AKL536" s="76"/>
      <c r="AKM536" s="76"/>
      <c r="AKN536" s="76"/>
      <c r="AKO536" s="76"/>
      <c r="AKP536" s="76"/>
      <c r="AKQ536" s="76"/>
      <c r="AKR536" s="76"/>
      <c r="AKS536" s="76"/>
      <c r="AKT536" s="76"/>
      <c r="AKU536" s="76"/>
      <c r="AKV536" s="76"/>
      <c r="AKW536" s="76"/>
      <c r="AKX536" s="76"/>
      <c r="AKY536" s="76"/>
      <c r="AKZ536" s="76"/>
      <c r="ALA536" s="76"/>
      <c r="ALB536" s="76"/>
      <c r="ALC536" s="76"/>
      <c r="ALD536" s="76"/>
      <c r="ALE536" s="76"/>
      <c r="ALF536" s="76"/>
      <c r="ALG536" s="76"/>
      <c r="ALH536" s="76"/>
      <c r="ALI536" s="76"/>
      <c r="ALJ536" s="76"/>
      <c r="ALK536" s="76"/>
      <c r="ALL536" s="76"/>
      <c r="ALM536" s="76"/>
      <c r="ALN536" s="76"/>
      <c r="ALO536" s="76"/>
      <c r="ALP536" s="76"/>
      <c r="ALQ536" s="76"/>
      <c r="ALR536" s="76"/>
      <c r="ALS536" s="76"/>
      <c r="ALT536" s="76"/>
      <c r="ALU536" s="76"/>
      <c r="ALV536" s="76"/>
      <c r="ALW536" s="76"/>
      <c r="ALX536" s="76"/>
      <c r="ALY536" s="76"/>
      <c r="ALZ536" s="76"/>
      <c r="AMA536" s="76"/>
      <c r="AMB536" s="76"/>
      <c r="AMC536" s="76"/>
      <c r="AMD536" s="76"/>
      <c r="AME536" s="76"/>
      <c r="AMF536" s="76"/>
      <c r="AMG536" s="76"/>
      <c r="AMH536" s="76"/>
      <c r="AMI536" s="76"/>
      <c r="AMJ536" s="76"/>
      <c r="AMK536" s="76"/>
      <c r="AML536" s="76"/>
      <c r="AMM536" s="76"/>
      <c r="AMN536" s="76"/>
      <c r="AMO536" s="76"/>
      <c r="AMP536" s="76"/>
      <c r="AMQ536" s="76"/>
      <c r="AMR536" s="76"/>
      <c r="AMS536" s="76"/>
      <c r="AMT536" s="76"/>
      <c r="AMU536" s="76"/>
      <c r="AMV536" s="76"/>
      <c r="AMW536" s="76"/>
      <c r="AMX536" s="76"/>
      <c r="AMY536" s="76"/>
      <c r="AMZ536" s="76"/>
      <c r="ANA536" s="76"/>
      <c r="ANB536" s="76"/>
      <c r="ANC536" s="76"/>
      <c r="AND536" s="76"/>
      <c r="ANE536" s="76"/>
      <c r="ANF536" s="76"/>
      <c r="ANG536" s="76"/>
      <c r="ANH536" s="76"/>
      <c r="ANI536" s="76"/>
      <c r="ANJ536" s="76"/>
      <c r="ANK536" s="76"/>
      <c r="ANL536" s="76"/>
      <c r="ANM536" s="76"/>
      <c r="ANN536" s="76"/>
      <c r="ANO536" s="76"/>
      <c r="ANP536" s="76"/>
      <c r="ANQ536" s="76"/>
      <c r="ANR536" s="76"/>
      <c r="ANS536" s="76"/>
      <c r="ANT536" s="76"/>
      <c r="ANU536" s="76"/>
      <c r="ANV536" s="76"/>
      <c r="ANW536" s="76"/>
      <c r="ANX536" s="76"/>
      <c r="ANY536" s="76"/>
      <c r="ANZ536" s="76"/>
      <c r="AOA536" s="76"/>
      <c r="AOB536" s="76"/>
      <c r="AOC536" s="76"/>
      <c r="AOD536" s="76"/>
      <c r="AOE536" s="76"/>
      <c r="AOF536" s="76"/>
      <c r="AOG536" s="76"/>
      <c r="AOH536" s="76"/>
      <c r="AOI536" s="76"/>
      <c r="AOJ536" s="76"/>
      <c r="AOK536" s="76"/>
      <c r="AOL536" s="76"/>
      <c r="AOM536" s="76"/>
      <c r="AON536" s="76"/>
      <c r="AOO536" s="76"/>
      <c r="AOP536" s="76"/>
      <c r="AOQ536" s="76"/>
      <c r="AOR536" s="76"/>
      <c r="AOS536" s="76"/>
      <c r="AOT536" s="76"/>
      <c r="AOU536" s="76"/>
      <c r="AOV536" s="76"/>
      <c r="AOW536" s="76"/>
      <c r="AOX536" s="76"/>
      <c r="AOY536" s="76"/>
      <c r="AOZ536" s="76"/>
      <c r="APA536" s="76"/>
      <c r="APB536" s="76"/>
      <c r="APC536" s="76"/>
      <c r="APD536" s="76"/>
      <c r="APE536" s="76"/>
      <c r="APF536" s="76"/>
      <c r="APG536" s="76"/>
      <c r="APH536" s="76"/>
      <c r="API536" s="76"/>
      <c r="APJ536" s="76"/>
      <c r="APK536" s="76"/>
      <c r="APL536" s="76"/>
      <c r="APM536" s="76"/>
      <c r="APN536" s="76"/>
      <c r="APO536" s="76"/>
      <c r="APP536" s="76"/>
      <c r="APQ536" s="76"/>
      <c r="APR536" s="76"/>
      <c r="APS536" s="76"/>
      <c r="APT536" s="76"/>
      <c r="APU536" s="76"/>
      <c r="APV536" s="76"/>
      <c r="APW536" s="76"/>
      <c r="APX536" s="76"/>
      <c r="APY536" s="76"/>
      <c r="APZ536" s="76"/>
      <c r="AQA536" s="76"/>
      <c r="AQB536" s="76"/>
      <c r="AQC536" s="76"/>
      <c r="AQD536" s="76"/>
      <c r="AQE536" s="76"/>
      <c r="AQF536" s="76"/>
      <c r="AQG536" s="76"/>
      <c r="AQH536" s="76"/>
      <c r="AQI536" s="76"/>
      <c r="AQJ536" s="76"/>
      <c r="AQK536" s="76"/>
      <c r="AQL536" s="76"/>
      <c r="AQM536" s="76"/>
      <c r="AQN536" s="76"/>
      <c r="AQO536" s="76"/>
      <c r="AQP536" s="76"/>
      <c r="AQQ536" s="76"/>
      <c r="AQR536" s="76"/>
      <c r="AQS536" s="76"/>
      <c r="AQT536" s="76"/>
      <c r="AQU536" s="76"/>
      <c r="AQV536" s="76"/>
      <c r="AQW536" s="76"/>
      <c r="AQX536" s="76"/>
      <c r="AQY536" s="76"/>
      <c r="AQZ536" s="76"/>
      <c r="ARA536" s="76"/>
      <c r="ARB536" s="76"/>
      <c r="ARC536" s="76"/>
      <c r="ARD536" s="76"/>
      <c r="ARE536" s="76"/>
      <c r="ARF536" s="76"/>
      <c r="ARG536" s="76"/>
      <c r="ARH536" s="76"/>
      <c r="ARI536" s="76"/>
      <c r="ARJ536" s="76"/>
      <c r="ARK536" s="76"/>
      <c r="ARL536" s="76"/>
      <c r="ARM536" s="76"/>
      <c r="ARN536" s="76"/>
      <c r="ARO536" s="76"/>
      <c r="ARP536" s="76"/>
      <c r="ARQ536" s="76"/>
      <c r="ARR536" s="76"/>
      <c r="ARS536" s="76"/>
      <c r="ART536" s="76"/>
      <c r="ARU536" s="76"/>
      <c r="ARV536" s="76"/>
      <c r="ARW536" s="76"/>
      <c r="ARX536" s="76"/>
      <c r="ARY536" s="76"/>
      <c r="ARZ536" s="76"/>
      <c r="ASA536" s="76"/>
      <c r="ASB536" s="76"/>
      <c r="ASC536" s="76"/>
      <c r="ASD536" s="76"/>
      <c r="ASE536" s="76"/>
      <c r="ASF536" s="76"/>
      <c r="ASG536" s="76"/>
      <c r="ASH536" s="76"/>
      <c r="ASI536" s="76"/>
      <c r="ASJ536" s="76"/>
      <c r="ASK536" s="76"/>
      <c r="ASL536" s="76"/>
      <c r="ASM536" s="76"/>
      <c r="ASN536" s="76"/>
      <c r="ASO536" s="76"/>
      <c r="ASP536" s="76"/>
      <c r="ASQ536" s="76"/>
      <c r="ASR536" s="76"/>
      <c r="ASS536" s="76"/>
      <c r="AST536" s="76"/>
      <c r="ASU536" s="76"/>
      <c r="ASV536" s="76"/>
      <c r="ASW536" s="76"/>
      <c r="ASX536" s="76"/>
      <c r="ASY536" s="76"/>
      <c r="ASZ536" s="76"/>
      <c r="ATA536" s="76"/>
      <c r="ATB536" s="76"/>
      <c r="ATC536" s="76"/>
      <c r="ATD536" s="76"/>
      <c r="ATE536" s="76"/>
      <c r="ATF536" s="76"/>
      <c r="ATG536" s="76"/>
      <c r="ATH536" s="76"/>
      <c r="ATI536" s="76"/>
      <c r="ATJ536" s="76"/>
      <c r="ATK536" s="76"/>
      <c r="ATL536" s="76"/>
      <c r="ATM536" s="76"/>
      <c r="ATN536" s="76"/>
      <c r="ATO536" s="76"/>
      <c r="ATP536" s="76"/>
      <c r="ATQ536" s="76"/>
      <c r="ATR536" s="76"/>
      <c r="ATS536" s="76"/>
      <c r="ATT536" s="76"/>
      <c r="ATU536" s="76"/>
      <c r="ATV536" s="76"/>
      <c r="ATW536" s="76"/>
      <c r="ATX536" s="76"/>
      <c r="ATY536" s="76"/>
      <c r="ATZ536" s="76"/>
      <c r="AUA536" s="76"/>
      <c r="AUB536" s="76"/>
      <c r="AUC536" s="76"/>
      <c r="AUD536" s="76"/>
      <c r="AUE536" s="76"/>
      <c r="AUF536" s="76"/>
      <c r="AUG536" s="76"/>
      <c r="AUH536" s="76"/>
      <c r="AUI536" s="76"/>
      <c r="AUJ536" s="76"/>
      <c r="AUK536" s="76"/>
      <c r="AUL536" s="76"/>
      <c r="AUM536" s="76"/>
      <c r="AUN536" s="76"/>
      <c r="AUO536" s="76"/>
      <c r="AUP536" s="76"/>
      <c r="AUQ536" s="76"/>
      <c r="AUR536" s="76"/>
      <c r="AUS536" s="76"/>
      <c r="AUT536" s="76"/>
      <c r="AUU536" s="76"/>
      <c r="AUV536" s="76"/>
      <c r="AUW536" s="76"/>
      <c r="AUX536" s="76"/>
      <c r="AUY536" s="76"/>
      <c r="AUZ536" s="76"/>
      <c r="AVA536" s="76"/>
      <c r="AVB536" s="76"/>
      <c r="AVC536" s="76"/>
      <c r="AVD536" s="76"/>
      <c r="AVE536" s="76"/>
      <c r="AVF536" s="76"/>
      <c r="AVG536" s="76"/>
      <c r="AVH536" s="76"/>
      <c r="AVI536" s="76"/>
      <c r="AVJ536" s="76"/>
      <c r="AVK536" s="76"/>
      <c r="AVL536" s="76"/>
      <c r="AVM536" s="76"/>
      <c r="AVN536" s="76"/>
      <c r="AVO536" s="76"/>
      <c r="AVP536" s="76"/>
      <c r="AVQ536" s="76"/>
      <c r="AVR536" s="76"/>
      <c r="AVS536" s="76"/>
      <c r="AVT536" s="76"/>
      <c r="AVU536" s="76"/>
      <c r="AVV536" s="76"/>
      <c r="AVW536" s="76"/>
      <c r="AVX536" s="76"/>
      <c r="AVY536" s="76"/>
      <c r="AVZ536" s="76"/>
      <c r="AWA536" s="76"/>
      <c r="AWB536" s="76"/>
      <c r="AWC536" s="76"/>
      <c r="AWD536" s="76"/>
      <c r="AWE536" s="76"/>
      <c r="AWF536" s="76"/>
      <c r="AWG536" s="76"/>
      <c r="AWH536" s="76"/>
      <c r="AWI536" s="76"/>
      <c r="AWJ536" s="76"/>
      <c r="AWK536" s="76"/>
      <c r="AWL536" s="76"/>
      <c r="AWM536" s="76"/>
      <c r="AWN536" s="76"/>
      <c r="AWO536" s="76"/>
      <c r="AWP536" s="76"/>
      <c r="AWQ536" s="76"/>
      <c r="AWR536" s="76"/>
      <c r="AWS536" s="76"/>
      <c r="AWT536" s="76"/>
      <c r="AWU536" s="76"/>
      <c r="AWV536" s="76"/>
      <c r="AWW536" s="76"/>
      <c r="AWX536" s="76"/>
      <c r="AWY536" s="76"/>
      <c r="AWZ536" s="76"/>
      <c r="AXA536" s="76"/>
      <c r="AXB536" s="76"/>
      <c r="AXC536" s="76"/>
      <c r="AXD536" s="76"/>
      <c r="AXE536" s="76"/>
      <c r="AXF536" s="76"/>
      <c r="AXG536" s="76"/>
      <c r="AXH536" s="76"/>
      <c r="AXI536" s="76"/>
      <c r="AXJ536" s="76"/>
      <c r="AXK536" s="76"/>
      <c r="AXL536" s="76"/>
      <c r="AXM536" s="76"/>
      <c r="AXN536" s="76"/>
      <c r="AXO536" s="76"/>
      <c r="AXP536" s="76"/>
      <c r="AXQ536" s="76"/>
      <c r="AXR536" s="76"/>
      <c r="AXS536" s="76"/>
      <c r="AXT536" s="76"/>
      <c r="AXU536" s="76"/>
      <c r="AXV536" s="76"/>
      <c r="AXW536" s="76"/>
      <c r="AXX536" s="76"/>
      <c r="AXY536" s="76"/>
      <c r="AXZ536" s="76"/>
      <c r="AYA536" s="76"/>
      <c r="AYB536" s="76"/>
      <c r="AYC536" s="76"/>
      <c r="AYD536" s="76"/>
      <c r="AYE536" s="76"/>
      <c r="AYF536" s="76"/>
      <c r="AYG536" s="76"/>
      <c r="AYH536" s="76"/>
      <c r="AYI536" s="76"/>
      <c r="AYJ536" s="76"/>
      <c r="AYK536" s="76"/>
      <c r="AYL536" s="76"/>
      <c r="AYM536" s="76"/>
      <c r="AYN536" s="76"/>
      <c r="AYO536" s="76"/>
      <c r="AYP536" s="76"/>
      <c r="AYQ536" s="76"/>
      <c r="AYR536" s="76"/>
      <c r="AYS536" s="76"/>
      <c r="AYT536" s="76"/>
      <c r="AYU536" s="76"/>
      <c r="AYV536" s="76"/>
      <c r="AYW536" s="76"/>
      <c r="AYX536" s="76"/>
      <c r="AYY536" s="76"/>
      <c r="AYZ536" s="76"/>
      <c r="AZA536" s="76"/>
      <c r="AZB536" s="76"/>
      <c r="AZC536" s="76"/>
      <c r="AZD536" s="76"/>
      <c r="AZE536" s="76"/>
      <c r="AZF536" s="76"/>
      <c r="AZG536" s="76"/>
      <c r="AZH536" s="76"/>
      <c r="AZI536" s="76"/>
      <c r="AZJ536" s="76"/>
      <c r="AZK536" s="76"/>
      <c r="AZL536" s="76"/>
      <c r="AZM536" s="76"/>
      <c r="AZN536" s="76"/>
      <c r="AZO536" s="76"/>
      <c r="AZP536" s="76"/>
      <c r="AZQ536" s="76"/>
      <c r="AZR536" s="76"/>
      <c r="AZS536" s="76"/>
      <c r="AZT536" s="76"/>
      <c r="AZU536" s="76"/>
      <c r="AZV536" s="76"/>
      <c r="AZW536" s="76"/>
      <c r="AZX536" s="76"/>
      <c r="AZY536" s="76"/>
      <c r="AZZ536" s="76"/>
      <c r="BAA536" s="76"/>
      <c r="BAB536" s="76"/>
      <c r="BAC536" s="76"/>
      <c r="BAD536" s="76"/>
      <c r="BAE536" s="76"/>
      <c r="BAF536" s="76"/>
      <c r="BAG536" s="76"/>
      <c r="BAH536" s="76"/>
      <c r="BAI536" s="76"/>
      <c r="BAJ536" s="76"/>
      <c r="BAK536" s="76"/>
      <c r="BAL536" s="76"/>
      <c r="BAM536" s="76"/>
      <c r="BAN536" s="76"/>
      <c r="BAO536" s="76"/>
      <c r="BAP536" s="76"/>
      <c r="BAQ536" s="76"/>
      <c r="BAR536" s="76"/>
      <c r="BAS536" s="76"/>
      <c r="BAT536" s="76"/>
      <c r="BAU536" s="76"/>
      <c r="BAV536" s="76"/>
      <c r="BAW536" s="76"/>
      <c r="BAX536" s="76"/>
      <c r="BAY536" s="76"/>
      <c r="BAZ536" s="76"/>
      <c r="BBA536" s="76"/>
      <c r="BBB536" s="76"/>
      <c r="BBC536" s="76"/>
      <c r="BBD536" s="76"/>
      <c r="BBE536" s="76"/>
      <c r="BBF536" s="76"/>
      <c r="BBG536" s="76"/>
      <c r="BBH536" s="76"/>
      <c r="BBI536" s="76"/>
      <c r="BBJ536" s="76"/>
      <c r="BBK536" s="76"/>
      <c r="BBL536" s="76"/>
      <c r="BBM536" s="76"/>
      <c r="BBN536" s="76"/>
      <c r="BBO536" s="76"/>
      <c r="BBP536" s="76"/>
      <c r="BBQ536" s="76"/>
      <c r="BBR536" s="76"/>
      <c r="BBS536" s="76"/>
      <c r="BBT536" s="76"/>
      <c r="BBU536" s="76"/>
      <c r="BBV536" s="76"/>
      <c r="BBW536" s="76"/>
      <c r="BBX536" s="76"/>
      <c r="BBY536" s="76"/>
      <c r="BBZ536" s="76"/>
      <c r="BCA536" s="76"/>
      <c r="BCB536" s="76"/>
      <c r="BCC536" s="76"/>
      <c r="BCD536" s="76"/>
      <c r="BCE536" s="76"/>
      <c r="BCF536" s="76"/>
      <c r="BCG536" s="76"/>
      <c r="BCH536" s="76"/>
      <c r="BCI536" s="76"/>
      <c r="BCJ536" s="76"/>
      <c r="BCK536" s="76"/>
      <c r="BCL536" s="76"/>
      <c r="BCM536" s="76"/>
      <c r="BCN536" s="76"/>
      <c r="BCO536" s="76"/>
      <c r="BCP536" s="76"/>
      <c r="BCQ536" s="76"/>
      <c r="BCR536" s="76"/>
      <c r="BCS536" s="76"/>
      <c r="BCT536" s="76"/>
      <c r="BCU536" s="76"/>
      <c r="BCV536" s="76"/>
      <c r="BCW536" s="76"/>
      <c r="BCX536" s="76"/>
      <c r="BCY536" s="76"/>
      <c r="BCZ536" s="76"/>
      <c r="BDA536" s="76"/>
      <c r="BDB536" s="76"/>
      <c r="BDC536" s="76"/>
      <c r="BDD536" s="76"/>
      <c r="BDE536" s="76"/>
      <c r="BDF536" s="76"/>
      <c r="BDG536" s="76"/>
      <c r="BDH536" s="76"/>
      <c r="BDI536" s="76"/>
      <c r="BDJ536" s="76"/>
      <c r="BDK536" s="76"/>
      <c r="BDL536" s="76"/>
      <c r="BDM536" s="76"/>
      <c r="BDN536" s="76"/>
      <c r="BDO536" s="76"/>
      <c r="BDP536" s="76"/>
      <c r="BDQ536" s="76"/>
      <c r="BDR536" s="76"/>
      <c r="BDS536" s="76"/>
      <c r="BDT536" s="76"/>
      <c r="BDU536" s="76"/>
      <c r="BDV536" s="76"/>
      <c r="BDW536" s="76"/>
      <c r="BDX536" s="76"/>
      <c r="BDY536" s="76"/>
      <c r="BDZ536" s="76"/>
      <c r="BEA536" s="76"/>
      <c r="BEB536" s="76"/>
      <c r="BEC536" s="76"/>
      <c r="BED536" s="76"/>
      <c r="BEE536" s="76"/>
      <c r="BEF536" s="76"/>
      <c r="BEG536" s="76"/>
      <c r="BEH536" s="76"/>
      <c r="BEI536" s="76"/>
      <c r="BEJ536" s="76"/>
      <c r="BEK536" s="76"/>
      <c r="BEL536" s="76"/>
      <c r="BEM536" s="76"/>
      <c r="BEN536" s="76"/>
      <c r="BEO536" s="76"/>
      <c r="BEP536" s="76"/>
      <c r="BEQ536" s="76"/>
      <c r="BER536" s="76"/>
      <c r="BES536" s="76"/>
      <c r="BET536" s="76"/>
      <c r="BEU536" s="76"/>
      <c r="BEV536" s="76"/>
      <c r="BEW536" s="76"/>
      <c r="BEX536" s="76"/>
      <c r="BEY536" s="76"/>
      <c r="BEZ536" s="76"/>
      <c r="BFA536" s="76"/>
      <c r="BFB536" s="76"/>
      <c r="BFC536" s="76"/>
      <c r="BFD536" s="76"/>
      <c r="BFE536" s="76"/>
      <c r="BFF536" s="76"/>
      <c r="BFG536" s="76"/>
      <c r="BFH536" s="76"/>
      <c r="BFI536" s="76"/>
      <c r="BFJ536" s="76"/>
      <c r="BFK536" s="76"/>
      <c r="BFL536" s="76"/>
      <c r="BFM536" s="76"/>
      <c r="BFN536" s="76"/>
      <c r="BFO536" s="76"/>
      <c r="BFP536" s="76"/>
      <c r="BFQ536" s="76"/>
      <c r="BFR536" s="76"/>
      <c r="BFS536" s="76"/>
    </row>
    <row r="537" spans="1:1527" s="20" customFormat="1" ht="28" x14ac:dyDescent="0.25">
      <c r="A537" s="71" t="s">
        <v>338</v>
      </c>
      <c r="B537" s="278" t="s">
        <v>956</v>
      </c>
      <c r="C537" s="278" t="s">
        <v>930</v>
      </c>
      <c r="D537" s="278" t="s">
        <v>390</v>
      </c>
      <c r="E537" s="278"/>
      <c r="F537" s="309">
        <f t="shared" si="19"/>
        <v>5.0999999999999988</v>
      </c>
      <c r="G537" s="278"/>
      <c r="H537" s="278">
        <v>0.51</v>
      </c>
      <c r="I537" s="278">
        <v>1.02</v>
      </c>
      <c r="J537" s="278">
        <v>1.2749999999999999</v>
      </c>
      <c r="K537" s="278">
        <v>1.5299999999999998</v>
      </c>
      <c r="L537" s="278">
        <v>0.7649999999999999</v>
      </c>
      <c r="M537" s="278"/>
      <c r="N537" s="278"/>
      <c r="O537" s="278"/>
      <c r="P537" s="278"/>
      <c r="Q537" s="278"/>
      <c r="R537" s="278"/>
      <c r="BA537" s="76"/>
      <c r="BB537" s="76"/>
      <c r="BC537" s="76"/>
      <c r="BD537" s="76"/>
      <c r="BE537" s="76"/>
      <c r="BF537" s="76"/>
      <c r="BG537" s="76"/>
      <c r="BH537" s="76"/>
      <c r="BI537" s="76"/>
      <c r="BJ537" s="76"/>
      <c r="BK537" s="76"/>
      <c r="BL537" s="76"/>
      <c r="BM537" s="76"/>
      <c r="BN537" s="76"/>
      <c r="BO537" s="76"/>
      <c r="BP537" s="76"/>
      <c r="BQ537" s="76"/>
      <c r="BR537" s="76"/>
      <c r="BS537" s="76"/>
      <c r="BT537" s="76"/>
      <c r="BU537" s="76"/>
      <c r="BV537" s="76"/>
      <c r="BW537" s="76"/>
      <c r="BX537" s="76"/>
      <c r="BY537" s="76"/>
      <c r="BZ537" s="76"/>
      <c r="CA537" s="76"/>
      <c r="CB537" s="76"/>
      <c r="CC537" s="76"/>
      <c r="CD537" s="76"/>
      <c r="CE537" s="76"/>
      <c r="CF537" s="76"/>
      <c r="CG537" s="76"/>
      <c r="CH537" s="76"/>
      <c r="CI537" s="76"/>
      <c r="CJ537" s="76"/>
      <c r="CK537" s="76"/>
      <c r="CL537" s="76"/>
      <c r="CM537" s="76"/>
      <c r="CN537" s="76"/>
      <c r="CO537" s="76"/>
      <c r="CP537" s="76"/>
      <c r="CQ537" s="76"/>
      <c r="CR537" s="76"/>
      <c r="CS537" s="76"/>
      <c r="CT537" s="76"/>
      <c r="CU537" s="76"/>
      <c r="CV537" s="76"/>
      <c r="CW537" s="76"/>
      <c r="CX537" s="76"/>
      <c r="CY537" s="76"/>
      <c r="CZ537" s="76"/>
      <c r="DA537" s="76"/>
      <c r="DB537" s="76"/>
      <c r="DC537" s="76"/>
      <c r="DD537" s="76"/>
      <c r="DE537" s="76"/>
      <c r="DF537" s="76"/>
      <c r="DG537" s="76"/>
      <c r="DH537" s="76"/>
      <c r="DI537" s="76"/>
      <c r="DJ537" s="76"/>
      <c r="DK537" s="76"/>
      <c r="DL537" s="76"/>
      <c r="DM537" s="76"/>
      <c r="DN537" s="76"/>
      <c r="DO537" s="76"/>
      <c r="DP537" s="76"/>
      <c r="DQ537" s="76"/>
      <c r="DR537" s="76"/>
      <c r="DS537" s="76"/>
      <c r="DT537" s="76"/>
      <c r="DU537" s="76"/>
      <c r="DV537" s="76"/>
      <c r="DW537" s="76"/>
      <c r="DX537" s="76"/>
      <c r="DY537" s="76"/>
      <c r="DZ537" s="76"/>
      <c r="EA537" s="76"/>
      <c r="EB537" s="76"/>
      <c r="EC537" s="76"/>
      <c r="ED537" s="76"/>
      <c r="EE537" s="76"/>
      <c r="EF537" s="76"/>
      <c r="EG537" s="76"/>
      <c r="EH537" s="76"/>
      <c r="EI537" s="76"/>
      <c r="EJ537" s="76"/>
      <c r="EK537" s="76"/>
      <c r="EL537" s="76"/>
      <c r="EM537" s="76"/>
      <c r="EN537" s="76"/>
      <c r="EO537" s="76"/>
      <c r="EP537" s="76"/>
      <c r="EQ537" s="76"/>
      <c r="ER537" s="76"/>
      <c r="ES537" s="76"/>
      <c r="ET537" s="76"/>
      <c r="EU537" s="76"/>
      <c r="EV537" s="76"/>
      <c r="EW537" s="76"/>
      <c r="EX537" s="76"/>
      <c r="EY537" s="76"/>
      <c r="EZ537" s="76"/>
      <c r="FA537" s="76"/>
      <c r="FB537" s="76"/>
      <c r="FC537" s="76"/>
      <c r="FD537" s="76"/>
      <c r="FE537" s="76"/>
      <c r="FF537" s="76"/>
      <c r="FG537" s="76"/>
      <c r="FH537" s="76"/>
      <c r="FI537" s="76"/>
      <c r="FJ537" s="76"/>
      <c r="FK537" s="76"/>
      <c r="FL537" s="76"/>
      <c r="FM537" s="76"/>
      <c r="FN537" s="76"/>
      <c r="FO537" s="76"/>
      <c r="FP537" s="76"/>
      <c r="FQ537" s="76"/>
      <c r="FR537" s="76"/>
      <c r="FS537" s="76"/>
      <c r="FT537" s="76"/>
      <c r="FU537" s="76"/>
      <c r="FV537" s="76"/>
      <c r="FW537" s="76"/>
      <c r="FX537" s="76"/>
      <c r="FY537" s="76"/>
      <c r="FZ537" s="76"/>
      <c r="GA537" s="76"/>
      <c r="GB537" s="76"/>
      <c r="GC537" s="76"/>
      <c r="GD537" s="76"/>
      <c r="GE537" s="76"/>
      <c r="GF537" s="76"/>
      <c r="GG537" s="76"/>
      <c r="GH537" s="76"/>
      <c r="GI537" s="76"/>
      <c r="GJ537" s="76"/>
      <c r="GK537" s="76"/>
      <c r="GL537" s="76"/>
      <c r="GM537" s="76"/>
      <c r="GN537" s="76"/>
      <c r="GO537" s="76"/>
      <c r="GP537" s="76"/>
      <c r="GQ537" s="76"/>
      <c r="GR537" s="76"/>
      <c r="GS537" s="76"/>
      <c r="GT537" s="76"/>
      <c r="GU537" s="76"/>
      <c r="GV537" s="76"/>
      <c r="GW537" s="76"/>
      <c r="GX537" s="76"/>
      <c r="GY537" s="76"/>
      <c r="GZ537" s="76"/>
      <c r="HA537" s="76"/>
      <c r="HB537" s="76"/>
      <c r="HC537" s="76"/>
      <c r="HD537" s="76"/>
      <c r="HE537" s="76"/>
      <c r="HF537" s="76"/>
      <c r="HG537" s="76"/>
      <c r="HH537" s="76"/>
      <c r="HI537" s="76"/>
      <c r="HJ537" s="76"/>
      <c r="HK537" s="76"/>
      <c r="HL537" s="76"/>
      <c r="HM537" s="76"/>
      <c r="HN537" s="76"/>
      <c r="HO537" s="76"/>
      <c r="HP537" s="76"/>
      <c r="HQ537" s="76"/>
      <c r="HR537" s="76"/>
      <c r="HS537" s="76"/>
      <c r="HT537" s="76"/>
      <c r="HU537" s="76"/>
      <c r="HV537" s="76"/>
      <c r="HW537" s="76"/>
      <c r="HX537" s="76"/>
      <c r="HY537" s="76"/>
      <c r="HZ537" s="76"/>
      <c r="IA537" s="76"/>
      <c r="IB537" s="76"/>
      <c r="IC537" s="76"/>
      <c r="ID537" s="76"/>
      <c r="IE537" s="76"/>
      <c r="IF537" s="76"/>
      <c r="IG537" s="76"/>
      <c r="IH537" s="76"/>
      <c r="II537" s="76"/>
      <c r="IJ537" s="76"/>
      <c r="IK537" s="76"/>
      <c r="IL537" s="76"/>
      <c r="IM537" s="76"/>
      <c r="IN537" s="76"/>
      <c r="IO537" s="76"/>
      <c r="IP537" s="76"/>
      <c r="IQ537" s="76"/>
      <c r="IR537" s="76"/>
      <c r="IS537" s="76"/>
      <c r="IT537" s="76"/>
      <c r="IU537" s="76"/>
      <c r="IV537" s="76"/>
      <c r="IW537" s="76"/>
      <c r="IX537" s="76"/>
      <c r="IY537" s="76"/>
      <c r="IZ537" s="76"/>
      <c r="JA537" s="76"/>
      <c r="JB537" s="76"/>
      <c r="JC537" s="76"/>
      <c r="JD537" s="76"/>
      <c r="JE537" s="76"/>
      <c r="JF537" s="76"/>
      <c r="JG537" s="76"/>
      <c r="JH537" s="76"/>
      <c r="JI537" s="76"/>
      <c r="JJ537" s="76"/>
      <c r="JK537" s="76"/>
      <c r="JL537" s="76"/>
      <c r="JM537" s="76"/>
      <c r="JN537" s="76"/>
      <c r="JO537" s="76"/>
      <c r="JP537" s="76"/>
      <c r="JQ537" s="76"/>
      <c r="JR537" s="76"/>
      <c r="JS537" s="76"/>
      <c r="JT537" s="76"/>
      <c r="JU537" s="76"/>
      <c r="JV537" s="76"/>
      <c r="JW537" s="76"/>
      <c r="JX537" s="76"/>
      <c r="JY537" s="76"/>
      <c r="JZ537" s="76"/>
      <c r="KA537" s="76"/>
      <c r="KB537" s="76"/>
      <c r="KC537" s="76"/>
      <c r="KD537" s="76"/>
      <c r="KE537" s="76"/>
      <c r="KF537" s="76"/>
      <c r="KG537" s="76"/>
      <c r="KH537" s="76"/>
      <c r="KI537" s="76"/>
      <c r="KJ537" s="76"/>
      <c r="KK537" s="76"/>
      <c r="KL537" s="76"/>
      <c r="KM537" s="76"/>
      <c r="KN537" s="76"/>
      <c r="KO537" s="76"/>
      <c r="KP537" s="76"/>
      <c r="KQ537" s="76"/>
      <c r="KR537" s="76"/>
      <c r="KS537" s="76"/>
      <c r="KT537" s="76"/>
      <c r="KU537" s="76"/>
      <c r="KV537" s="76"/>
      <c r="KW537" s="76"/>
      <c r="KX537" s="76"/>
      <c r="KY537" s="76"/>
      <c r="KZ537" s="76"/>
      <c r="LA537" s="76"/>
      <c r="LB537" s="76"/>
      <c r="LC537" s="76"/>
      <c r="LD537" s="76"/>
      <c r="LE537" s="76"/>
      <c r="LF537" s="76"/>
      <c r="LG537" s="76"/>
      <c r="LH537" s="76"/>
      <c r="LI537" s="76"/>
      <c r="LJ537" s="76"/>
      <c r="LK537" s="76"/>
      <c r="LL537" s="76"/>
      <c r="LM537" s="76"/>
      <c r="LN537" s="76"/>
      <c r="LO537" s="76"/>
      <c r="LP537" s="76"/>
      <c r="LQ537" s="76"/>
      <c r="LR537" s="76"/>
      <c r="LS537" s="76"/>
      <c r="LT537" s="76"/>
      <c r="LU537" s="76"/>
      <c r="LV537" s="76"/>
      <c r="LW537" s="76"/>
      <c r="LX537" s="76"/>
      <c r="LY537" s="76"/>
      <c r="LZ537" s="76"/>
      <c r="MA537" s="76"/>
      <c r="MB537" s="76"/>
      <c r="MC537" s="76"/>
      <c r="MD537" s="76"/>
      <c r="ME537" s="76"/>
      <c r="MF537" s="76"/>
      <c r="MG537" s="76"/>
      <c r="MH537" s="76"/>
      <c r="MI537" s="76"/>
      <c r="MJ537" s="76"/>
      <c r="MK537" s="76"/>
      <c r="ML537" s="76"/>
      <c r="MM537" s="76"/>
      <c r="MN537" s="76"/>
      <c r="MO537" s="76"/>
      <c r="MP537" s="76"/>
      <c r="MQ537" s="76"/>
      <c r="MR537" s="76"/>
      <c r="MS537" s="76"/>
      <c r="MT537" s="76"/>
      <c r="MU537" s="76"/>
      <c r="MV537" s="76"/>
      <c r="MW537" s="76"/>
      <c r="MX537" s="76"/>
      <c r="MY537" s="76"/>
      <c r="MZ537" s="76"/>
      <c r="NA537" s="76"/>
      <c r="NB537" s="76"/>
      <c r="NC537" s="76"/>
      <c r="ND537" s="76"/>
      <c r="NE537" s="76"/>
      <c r="NF537" s="76"/>
      <c r="NG537" s="76"/>
      <c r="NH537" s="76"/>
      <c r="NI537" s="76"/>
      <c r="NJ537" s="76"/>
      <c r="NK537" s="76"/>
      <c r="NL537" s="76"/>
      <c r="NM537" s="76"/>
      <c r="NN537" s="76"/>
      <c r="NO537" s="76"/>
      <c r="NP537" s="76"/>
      <c r="NQ537" s="76"/>
      <c r="NR537" s="76"/>
      <c r="NS537" s="76"/>
      <c r="NT537" s="76"/>
      <c r="NU537" s="76"/>
      <c r="NV537" s="76"/>
      <c r="NW537" s="76"/>
      <c r="NX537" s="76"/>
      <c r="NY537" s="76"/>
      <c r="NZ537" s="76"/>
      <c r="OA537" s="76"/>
      <c r="OB537" s="76"/>
      <c r="OC537" s="76"/>
      <c r="OD537" s="76"/>
      <c r="OE537" s="76"/>
      <c r="OF537" s="76"/>
      <c r="OG537" s="76"/>
      <c r="OH537" s="76"/>
      <c r="OI537" s="76"/>
      <c r="OJ537" s="76"/>
      <c r="OK537" s="76"/>
      <c r="OL537" s="76"/>
      <c r="OM537" s="76"/>
      <c r="ON537" s="76"/>
      <c r="OO537" s="76"/>
      <c r="OP537" s="76"/>
      <c r="OQ537" s="76"/>
      <c r="OR537" s="76"/>
      <c r="OS537" s="76"/>
      <c r="OT537" s="76"/>
      <c r="OU537" s="76"/>
      <c r="OV537" s="76"/>
      <c r="OW537" s="76"/>
      <c r="OX537" s="76"/>
      <c r="OY537" s="76"/>
      <c r="OZ537" s="76"/>
      <c r="PA537" s="76"/>
      <c r="PB537" s="76"/>
      <c r="PC537" s="76"/>
      <c r="PD537" s="76"/>
      <c r="PE537" s="76"/>
      <c r="PF537" s="76"/>
      <c r="PG537" s="76"/>
      <c r="PH537" s="76"/>
      <c r="PI537" s="76"/>
      <c r="PJ537" s="76"/>
      <c r="PK537" s="76"/>
      <c r="PL537" s="76"/>
      <c r="PM537" s="76"/>
      <c r="PN537" s="76"/>
      <c r="PO537" s="76"/>
      <c r="PP537" s="76"/>
      <c r="PQ537" s="76"/>
      <c r="PR537" s="76"/>
      <c r="PS537" s="76"/>
      <c r="PT537" s="76"/>
      <c r="PU537" s="76"/>
      <c r="PV537" s="76"/>
      <c r="PW537" s="76"/>
      <c r="PX537" s="76"/>
      <c r="PY537" s="76"/>
      <c r="PZ537" s="76"/>
      <c r="QA537" s="76"/>
      <c r="QB537" s="76"/>
      <c r="QC537" s="76"/>
      <c r="QD537" s="76"/>
      <c r="QE537" s="76"/>
      <c r="QF537" s="76"/>
      <c r="QG537" s="76"/>
      <c r="QH537" s="76"/>
      <c r="QI537" s="76"/>
      <c r="QJ537" s="76"/>
      <c r="QK537" s="76"/>
      <c r="QL537" s="76"/>
      <c r="QM537" s="76"/>
      <c r="QN537" s="76"/>
      <c r="QO537" s="76"/>
      <c r="QP537" s="76"/>
      <c r="QQ537" s="76"/>
      <c r="QR537" s="76"/>
      <c r="QS537" s="76"/>
      <c r="QT537" s="76"/>
      <c r="QU537" s="76"/>
      <c r="QV537" s="76"/>
      <c r="QW537" s="76"/>
      <c r="QX537" s="76"/>
      <c r="QY537" s="76"/>
      <c r="QZ537" s="76"/>
      <c r="RA537" s="76"/>
      <c r="RB537" s="76"/>
      <c r="RC537" s="76"/>
      <c r="RD537" s="76"/>
      <c r="RE537" s="76"/>
      <c r="RF537" s="76"/>
      <c r="RG537" s="76"/>
      <c r="RH537" s="76"/>
      <c r="RI537" s="76"/>
      <c r="RJ537" s="76"/>
      <c r="RK537" s="76"/>
      <c r="RL537" s="76"/>
      <c r="RM537" s="76"/>
      <c r="RN537" s="76"/>
      <c r="RO537" s="76"/>
      <c r="RP537" s="76"/>
      <c r="RQ537" s="76"/>
      <c r="RR537" s="76"/>
      <c r="RS537" s="76"/>
      <c r="RT537" s="76"/>
      <c r="RU537" s="76"/>
      <c r="RV537" s="76"/>
      <c r="RW537" s="76"/>
      <c r="RX537" s="76"/>
      <c r="RY537" s="76"/>
      <c r="RZ537" s="76"/>
      <c r="SA537" s="76"/>
      <c r="SB537" s="76"/>
      <c r="SC537" s="76"/>
      <c r="SD537" s="76"/>
      <c r="SE537" s="76"/>
      <c r="SF537" s="76"/>
      <c r="SG537" s="76"/>
      <c r="SH537" s="76"/>
      <c r="SI537" s="76"/>
      <c r="SJ537" s="76"/>
      <c r="SK537" s="76"/>
      <c r="SL537" s="76"/>
      <c r="SM537" s="76"/>
      <c r="SN537" s="76"/>
      <c r="SO537" s="76"/>
      <c r="SP537" s="76"/>
      <c r="SQ537" s="76"/>
      <c r="SR537" s="76"/>
      <c r="SS537" s="76"/>
      <c r="ST537" s="76"/>
      <c r="SU537" s="76"/>
      <c r="SV537" s="76"/>
      <c r="SW537" s="76"/>
      <c r="SX537" s="76"/>
      <c r="SY537" s="76"/>
      <c r="SZ537" s="76"/>
      <c r="TA537" s="76"/>
      <c r="TB537" s="76"/>
      <c r="TC537" s="76"/>
      <c r="TD537" s="76"/>
      <c r="TE537" s="76"/>
      <c r="TF537" s="76"/>
      <c r="TG537" s="76"/>
      <c r="TH537" s="76"/>
      <c r="TI537" s="76"/>
      <c r="TJ537" s="76"/>
      <c r="TK537" s="76"/>
      <c r="TL537" s="76"/>
      <c r="TM537" s="76"/>
      <c r="TN537" s="76"/>
      <c r="TO537" s="76"/>
      <c r="TP537" s="76"/>
      <c r="TQ537" s="76"/>
      <c r="TR537" s="76"/>
      <c r="TS537" s="76"/>
      <c r="TT537" s="76"/>
      <c r="TU537" s="76"/>
      <c r="TV537" s="76"/>
      <c r="TW537" s="76"/>
      <c r="TX537" s="76"/>
      <c r="TY537" s="76"/>
      <c r="TZ537" s="76"/>
      <c r="UA537" s="76"/>
      <c r="UB537" s="76"/>
      <c r="UC537" s="76"/>
      <c r="UD537" s="76"/>
      <c r="UE537" s="76"/>
      <c r="UF537" s="76"/>
      <c r="UG537" s="76"/>
      <c r="UH537" s="76"/>
      <c r="UI537" s="76"/>
      <c r="UJ537" s="76"/>
      <c r="UK537" s="76"/>
      <c r="UL537" s="76"/>
      <c r="UM537" s="76"/>
      <c r="UN537" s="76"/>
      <c r="UO537" s="76"/>
      <c r="UP537" s="76"/>
      <c r="UQ537" s="76"/>
      <c r="UR537" s="76"/>
      <c r="US537" s="76"/>
      <c r="UT537" s="76"/>
      <c r="UU537" s="76"/>
      <c r="UV537" s="76"/>
      <c r="UW537" s="76"/>
      <c r="UX537" s="76"/>
      <c r="UY537" s="76"/>
      <c r="UZ537" s="76"/>
      <c r="VA537" s="76"/>
      <c r="VB537" s="76"/>
      <c r="VC537" s="76"/>
      <c r="VD537" s="76"/>
      <c r="VE537" s="76"/>
      <c r="VF537" s="76"/>
      <c r="VG537" s="76"/>
      <c r="VH537" s="76"/>
      <c r="VI537" s="76"/>
      <c r="VJ537" s="76"/>
      <c r="VK537" s="76"/>
      <c r="VL537" s="76"/>
      <c r="VM537" s="76"/>
      <c r="VN537" s="76"/>
      <c r="VO537" s="76"/>
      <c r="VP537" s="76"/>
      <c r="VQ537" s="76"/>
      <c r="VR537" s="76"/>
      <c r="VS537" s="76"/>
      <c r="VT537" s="76"/>
      <c r="VU537" s="76"/>
      <c r="VV537" s="76"/>
      <c r="VW537" s="76"/>
      <c r="VX537" s="76"/>
      <c r="VY537" s="76"/>
      <c r="VZ537" s="76"/>
      <c r="WA537" s="76"/>
      <c r="WB537" s="76"/>
      <c r="WC537" s="76"/>
      <c r="WD537" s="76"/>
      <c r="WE537" s="76"/>
      <c r="WF537" s="76"/>
      <c r="WG537" s="76"/>
      <c r="WH537" s="76"/>
      <c r="WI537" s="76"/>
      <c r="WJ537" s="76"/>
      <c r="WK537" s="76"/>
      <c r="WL537" s="76"/>
      <c r="WM537" s="76"/>
      <c r="WN537" s="76"/>
      <c r="WO537" s="76"/>
      <c r="WP537" s="76"/>
      <c r="WQ537" s="76"/>
      <c r="WR537" s="76"/>
      <c r="WS537" s="76"/>
      <c r="WT537" s="76"/>
      <c r="WU537" s="76"/>
      <c r="WV537" s="76"/>
      <c r="WW537" s="76"/>
      <c r="WX537" s="76"/>
      <c r="WY537" s="76"/>
      <c r="WZ537" s="76"/>
      <c r="XA537" s="76"/>
      <c r="XB537" s="76"/>
      <c r="XC537" s="76"/>
      <c r="XD537" s="76"/>
      <c r="XE537" s="76"/>
      <c r="XF537" s="76"/>
      <c r="XG537" s="76"/>
      <c r="XH537" s="76"/>
      <c r="XI537" s="76"/>
      <c r="XJ537" s="76"/>
      <c r="XK537" s="76"/>
      <c r="XL537" s="76"/>
      <c r="XM537" s="76"/>
      <c r="XN537" s="76"/>
      <c r="XO537" s="76"/>
      <c r="XP537" s="76"/>
      <c r="XQ537" s="76"/>
      <c r="XR537" s="76"/>
      <c r="XS537" s="76"/>
      <c r="XT537" s="76"/>
      <c r="XU537" s="76"/>
      <c r="XV537" s="76"/>
      <c r="XW537" s="76"/>
      <c r="XX537" s="76"/>
      <c r="XY537" s="76"/>
      <c r="XZ537" s="76"/>
      <c r="YA537" s="76"/>
      <c r="YB537" s="76"/>
      <c r="YC537" s="76"/>
      <c r="YD537" s="76"/>
      <c r="YE537" s="76"/>
      <c r="YF537" s="76"/>
      <c r="YG537" s="76"/>
      <c r="YH537" s="76"/>
      <c r="YI537" s="76"/>
      <c r="YJ537" s="76"/>
      <c r="YK537" s="76"/>
      <c r="YL537" s="76"/>
      <c r="YM537" s="76"/>
      <c r="YN537" s="76"/>
      <c r="YO537" s="76"/>
      <c r="YP537" s="76"/>
      <c r="YQ537" s="76"/>
      <c r="YR537" s="76"/>
      <c r="YS537" s="76"/>
      <c r="YT537" s="76"/>
      <c r="YU537" s="76"/>
      <c r="YV537" s="76"/>
      <c r="YW537" s="76"/>
      <c r="YX537" s="76"/>
      <c r="YY537" s="76"/>
      <c r="YZ537" s="76"/>
      <c r="ZA537" s="76"/>
      <c r="ZB537" s="76"/>
      <c r="ZC537" s="76"/>
      <c r="ZD537" s="76"/>
      <c r="ZE537" s="76"/>
      <c r="ZF537" s="76"/>
      <c r="ZG537" s="76"/>
      <c r="ZH537" s="76"/>
      <c r="ZI537" s="76"/>
      <c r="ZJ537" s="76"/>
      <c r="ZK537" s="76"/>
      <c r="ZL537" s="76"/>
      <c r="ZM537" s="76"/>
      <c r="ZN537" s="76"/>
      <c r="ZO537" s="76"/>
      <c r="ZP537" s="76"/>
      <c r="ZQ537" s="76"/>
      <c r="ZR537" s="76"/>
      <c r="ZS537" s="76"/>
      <c r="ZT537" s="76"/>
      <c r="ZU537" s="76"/>
      <c r="ZV537" s="76"/>
      <c r="ZW537" s="76"/>
      <c r="ZX537" s="76"/>
      <c r="ZY537" s="76"/>
      <c r="ZZ537" s="76"/>
      <c r="AAA537" s="76"/>
      <c r="AAB537" s="76"/>
      <c r="AAC537" s="76"/>
      <c r="AAD537" s="76"/>
      <c r="AAE537" s="76"/>
      <c r="AAF537" s="76"/>
      <c r="AAG537" s="76"/>
      <c r="AAH537" s="76"/>
      <c r="AAI537" s="76"/>
      <c r="AAJ537" s="76"/>
      <c r="AAK537" s="76"/>
      <c r="AAL537" s="76"/>
      <c r="AAM537" s="76"/>
      <c r="AAN537" s="76"/>
      <c r="AAO537" s="76"/>
      <c r="AAP537" s="76"/>
      <c r="AAQ537" s="76"/>
      <c r="AAR537" s="76"/>
      <c r="AAS537" s="76"/>
      <c r="AAT537" s="76"/>
      <c r="AAU537" s="76"/>
      <c r="AAV537" s="76"/>
      <c r="AAW537" s="76"/>
      <c r="AAX537" s="76"/>
      <c r="AAY537" s="76"/>
      <c r="AAZ537" s="76"/>
      <c r="ABA537" s="76"/>
      <c r="ABB537" s="76"/>
      <c r="ABC537" s="76"/>
      <c r="ABD537" s="76"/>
      <c r="ABE537" s="76"/>
      <c r="ABF537" s="76"/>
      <c r="ABG537" s="76"/>
      <c r="ABH537" s="76"/>
      <c r="ABI537" s="76"/>
      <c r="ABJ537" s="76"/>
      <c r="ABK537" s="76"/>
      <c r="ABL537" s="76"/>
      <c r="ABM537" s="76"/>
      <c r="ABN537" s="76"/>
      <c r="ABO537" s="76"/>
      <c r="ABP537" s="76"/>
      <c r="ABQ537" s="76"/>
      <c r="ABR537" s="76"/>
      <c r="ABS537" s="76"/>
      <c r="ABT537" s="76"/>
      <c r="ABU537" s="76"/>
      <c r="ABV537" s="76"/>
      <c r="ABW537" s="76"/>
      <c r="ABX537" s="76"/>
      <c r="ABY537" s="76"/>
      <c r="ABZ537" s="76"/>
      <c r="ACA537" s="76"/>
      <c r="ACB537" s="76"/>
      <c r="ACC537" s="76"/>
      <c r="ACD537" s="76"/>
      <c r="ACE537" s="76"/>
      <c r="ACF537" s="76"/>
      <c r="ACG537" s="76"/>
      <c r="ACH537" s="76"/>
      <c r="ACI537" s="76"/>
      <c r="ACJ537" s="76"/>
      <c r="ACK537" s="76"/>
      <c r="ACL537" s="76"/>
      <c r="ACM537" s="76"/>
      <c r="ACN537" s="76"/>
      <c r="ACO537" s="76"/>
      <c r="ACP537" s="76"/>
      <c r="ACQ537" s="76"/>
      <c r="ACR537" s="76"/>
      <c r="ACS537" s="76"/>
      <c r="ACT537" s="76"/>
      <c r="ACU537" s="76"/>
      <c r="ACV537" s="76"/>
      <c r="ACW537" s="76"/>
      <c r="ACX537" s="76"/>
      <c r="ACY537" s="76"/>
      <c r="ACZ537" s="76"/>
      <c r="ADA537" s="76"/>
      <c r="ADB537" s="76"/>
      <c r="ADC537" s="76"/>
      <c r="ADD537" s="76"/>
      <c r="ADE537" s="76"/>
      <c r="ADF537" s="76"/>
      <c r="ADG537" s="76"/>
      <c r="ADH537" s="76"/>
      <c r="ADI537" s="76"/>
      <c r="ADJ537" s="76"/>
      <c r="ADK537" s="76"/>
      <c r="ADL537" s="76"/>
      <c r="ADM537" s="76"/>
      <c r="ADN537" s="76"/>
      <c r="ADO537" s="76"/>
      <c r="ADP537" s="76"/>
      <c r="ADQ537" s="76"/>
      <c r="ADR537" s="76"/>
      <c r="ADS537" s="76"/>
      <c r="ADT537" s="76"/>
      <c r="ADU537" s="76"/>
      <c r="ADV537" s="76"/>
      <c r="ADW537" s="76"/>
      <c r="ADX537" s="76"/>
      <c r="ADY537" s="76"/>
      <c r="ADZ537" s="76"/>
      <c r="AEA537" s="76"/>
      <c r="AEB537" s="76"/>
      <c r="AEC537" s="76"/>
      <c r="AED537" s="76"/>
      <c r="AEE537" s="76"/>
      <c r="AEF537" s="76"/>
      <c r="AEG537" s="76"/>
      <c r="AEH537" s="76"/>
      <c r="AEI537" s="76"/>
      <c r="AEJ537" s="76"/>
      <c r="AEK537" s="76"/>
      <c r="AEL537" s="76"/>
      <c r="AEM537" s="76"/>
      <c r="AEN537" s="76"/>
      <c r="AEO537" s="76"/>
      <c r="AEP537" s="76"/>
      <c r="AEQ537" s="76"/>
      <c r="AER537" s="76"/>
      <c r="AES537" s="76"/>
      <c r="AET537" s="76"/>
      <c r="AEU537" s="76"/>
      <c r="AEV537" s="76"/>
      <c r="AEW537" s="76"/>
      <c r="AEX537" s="76"/>
      <c r="AEY537" s="76"/>
      <c r="AEZ537" s="76"/>
      <c r="AFA537" s="76"/>
      <c r="AFB537" s="76"/>
      <c r="AFC537" s="76"/>
      <c r="AFD537" s="76"/>
      <c r="AFE537" s="76"/>
      <c r="AFF537" s="76"/>
      <c r="AFG537" s="76"/>
      <c r="AFH537" s="76"/>
      <c r="AFI537" s="76"/>
      <c r="AFJ537" s="76"/>
      <c r="AFK537" s="76"/>
      <c r="AFL537" s="76"/>
      <c r="AFM537" s="76"/>
      <c r="AFN537" s="76"/>
      <c r="AFO537" s="76"/>
      <c r="AFP537" s="76"/>
      <c r="AFQ537" s="76"/>
      <c r="AFR537" s="76"/>
      <c r="AFS537" s="76"/>
      <c r="AFT537" s="76"/>
      <c r="AFU537" s="76"/>
      <c r="AFV537" s="76"/>
      <c r="AFW537" s="76"/>
      <c r="AFX537" s="76"/>
      <c r="AFY537" s="76"/>
      <c r="AFZ537" s="76"/>
      <c r="AGA537" s="76"/>
      <c r="AGB537" s="76"/>
      <c r="AGC537" s="76"/>
      <c r="AGD537" s="76"/>
      <c r="AGE537" s="76"/>
      <c r="AGF537" s="76"/>
      <c r="AGG537" s="76"/>
      <c r="AGH537" s="76"/>
      <c r="AGI537" s="76"/>
      <c r="AGJ537" s="76"/>
      <c r="AGK537" s="76"/>
      <c r="AGL537" s="76"/>
      <c r="AGM537" s="76"/>
      <c r="AGN537" s="76"/>
      <c r="AGO537" s="76"/>
      <c r="AGP537" s="76"/>
      <c r="AGQ537" s="76"/>
      <c r="AGR537" s="76"/>
      <c r="AGS537" s="76"/>
      <c r="AGT537" s="76"/>
      <c r="AGU537" s="76"/>
      <c r="AGV537" s="76"/>
      <c r="AGW537" s="76"/>
      <c r="AGX537" s="76"/>
      <c r="AGY537" s="76"/>
      <c r="AGZ537" s="76"/>
      <c r="AHA537" s="76"/>
      <c r="AHB537" s="76"/>
      <c r="AHC537" s="76"/>
      <c r="AHD537" s="76"/>
      <c r="AHE537" s="76"/>
      <c r="AHF537" s="76"/>
      <c r="AHG537" s="76"/>
      <c r="AHH537" s="76"/>
      <c r="AHI537" s="76"/>
      <c r="AHJ537" s="76"/>
      <c r="AHK537" s="76"/>
      <c r="AHL537" s="76"/>
      <c r="AHM537" s="76"/>
      <c r="AHN537" s="76"/>
      <c r="AHO537" s="76"/>
      <c r="AHP537" s="76"/>
      <c r="AHQ537" s="76"/>
      <c r="AHR537" s="76"/>
      <c r="AHS537" s="76"/>
      <c r="AHT537" s="76"/>
      <c r="AHU537" s="76"/>
      <c r="AHV537" s="76"/>
      <c r="AHW537" s="76"/>
      <c r="AHX537" s="76"/>
      <c r="AHY537" s="76"/>
      <c r="AHZ537" s="76"/>
      <c r="AIA537" s="76"/>
      <c r="AIB537" s="76"/>
      <c r="AIC537" s="76"/>
      <c r="AID537" s="76"/>
      <c r="AIE537" s="76"/>
      <c r="AIF537" s="76"/>
      <c r="AIG537" s="76"/>
      <c r="AIH537" s="76"/>
      <c r="AII537" s="76"/>
      <c r="AIJ537" s="76"/>
      <c r="AIK537" s="76"/>
      <c r="AIL537" s="76"/>
      <c r="AIM537" s="76"/>
      <c r="AIN537" s="76"/>
      <c r="AIO537" s="76"/>
      <c r="AIP537" s="76"/>
      <c r="AIQ537" s="76"/>
      <c r="AIR537" s="76"/>
      <c r="AIS537" s="76"/>
      <c r="AIT537" s="76"/>
      <c r="AIU537" s="76"/>
      <c r="AIV537" s="76"/>
      <c r="AIW537" s="76"/>
      <c r="AIX537" s="76"/>
      <c r="AIY537" s="76"/>
      <c r="AIZ537" s="76"/>
      <c r="AJA537" s="76"/>
      <c r="AJB537" s="76"/>
      <c r="AJC537" s="76"/>
      <c r="AJD537" s="76"/>
      <c r="AJE537" s="76"/>
      <c r="AJF537" s="76"/>
      <c r="AJG537" s="76"/>
      <c r="AJH537" s="76"/>
      <c r="AJI537" s="76"/>
      <c r="AJJ537" s="76"/>
      <c r="AJK537" s="76"/>
      <c r="AJL537" s="76"/>
      <c r="AJM537" s="76"/>
      <c r="AJN537" s="76"/>
      <c r="AJO537" s="76"/>
      <c r="AJP537" s="76"/>
      <c r="AJQ537" s="76"/>
      <c r="AJR537" s="76"/>
      <c r="AJS537" s="76"/>
      <c r="AJT537" s="76"/>
      <c r="AJU537" s="76"/>
      <c r="AJV537" s="76"/>
      <c r="AJW537" s="76"/>
      <c r="AJX537" s="76"/>
      <c r="AJY537" s="76"/>
      <c r="AJZ537" s="76"/>
      <c r="AKA537" s="76"/>
      <c r="AKB537" s="76"/>
      <c r="AKC537" s="76"/>
      <c r="AKD537" s="76"/>
      <c r="AKE537" s="76"/>
      <c r="AKF537" s="76"/>
      <c r="AKG537" s="76"/>
      <c r="AKH537" s="76"/>
      <c r="AKI537" s="76"/>
      <c r="AKJ537" s="76"/>
      <c r="AKK537" s="76"/>
      <c r="AKL537" s="76"/>
      <c r="AKM537" s="76"/>
      <c r="AKN537" s="76"/>
      <c r="AKO537" s="76"/>
      <c r="AKP537" s="76"/>
      <c r="AKQ537" s="76"/>
      <c r="AKR537" s="76"/>
      <c r="AKS537" s="76"/>
      <c r="AKT537" s="76"/>
      <c r="AKU537" s="76"/>
      <c r="AKV537" s="76"/>
      <c r="AKW537" s="76"/>
      <c r="AKX537" s="76"/>
      <c r="AKY537" s="76"/>
      <c r="AKZ537" s="76"/>
      <c r="ALA537" s="76"/>
      <c r="ALB537" s="76"/>
      <c r="ALC537" s="76"/>
      <c r="ALD537" s="76"/>
      <c r="ALE537" s="76"/>
      <c r="ALF537" s="76"/>
      <c r="ALG537" s="76"/>
      <c r="ALH537" s="76"/>
      <c r="ALI537" s="76"/>
      <c r="ALJ537" s="76"/>
      <c r="ALK537" s="76"/>
      <c r="ALL537" s="76"/>
      <c r="ALM537" s="76"/>
      <c r="ALN537" s="76"/>
      <c r="ALO537" s="76"/>
      <c r="ALP537" s="76"/>
      <c r="ALQ537" s="76"/>
      <c r="ALR537" s="76"/>
      <c r="ALS537" s="76"/>
      <c r="ALT537" s="76"/>
      <c r="ALU537" s="76"/>
      <c r="ALV537" s="76"/>
      <c r="ALW537" s="76"/>
      <c r="ALX537" s="76"/>
      <c r="ALY537" s="76"/>
      <c r="ALZ537" s="76"/>
      <c r="AMA537" s="76"/>
      <c r="AMB537" s="76"/>
      <c r="AMC537" s="76"/>
      <c r="AMD537" s="76"/>
      <c r="AME537" s="76"/>
      <c r="AMF537" s="76"/>
      <c r="AMG537" s="76"/>
      <c r="AMH537" s="76"/>
      <c r="AMI537" s="76"/>
      <c r="AMJ537" s="76"/>
      <c r="AMK537" s="76"/>
      <c r="AML537" s="76"/>
      <c r="AMM537" s="76"/>
      <c r="AMN537" s="76"/>
      <c r="AMO537" s="76"/>
      <c r="AMP537" s="76"/>
      <c r="AMQ537" s="76"/>
      <c r="AMR537" s="76"/>
      <c r="AMS537" s="76"/>
      <c r="AMT537" s="76"/>
      <c r="AMU537" s="76"/>
      <c r="AMV537" s="76"/>
      <c r="AMW537" s="76"/>
      <c r="AMX537" s="76"/>
      <c r="AMY537" s="76"/>
      <c r="AMZ537" s="76"/>
      <c r="ANA537" s="76"/>
      <c r="ANB537" s="76"/>
      <c r="ANC537" s="76"/>
      <c r="AND537" s="76"/>
      <c r="ANE537" s="76"/>
      <c r="ANF537" s="76"/>
      <c r="ANG537" s="76"/>
      <c r="ANH537" s="76"/>
      <c r="ANI537" s="76"/>
      <c r="ANJ537" s="76"/>
      <c r="ANK537" s="76"/>
      <c r="ANL537" s="76"/>
      <c r="ANM537" s="76"/>
      <c r="ANN537" s="76"/>
      <c r="ANO537" s="76"/>
      <c r="ANP537" s="76"/>
      <c r="ANQ537" s="76"/>
      <c r="ANR537" s="76"/>
      <c r="ANS537" s="76"/>
      <c r="ANT537" s="76"/>
      <c r="ANU537" s="76"/>
      <c r="ANV537" s="76"/>
      <c r="ANW537" s="76"/>
      <c r="ANX537" s="76"/>
      <c r="ANY537" s="76"/>
      <c r="ANZ537" s="76"/>
      <c r="AOA537" s="76"/>
      <c r="AOB537" s="76"/>
      <c r="AOC537" s="76"/>
      <c r="AOD537" s="76"/>
      <c r="AOE537" s="76"/>
      <c r="AOF537" s="76"/>
      <c r="AOG537" s="76"/>
      <c r="AOH537" s="76"/>
      <c r="AOI537" s="76"/>
      <c r="AOJ537" s="76"/>
      <c r="AOK537" s="76"/>
      <c r="AOL537" s="76"/>
      <c r="AOM537" s="76"/>
      <c r="AON537" s="76"/>
      <c r="AOO537" s="76"/>
      <c r="AOP537" s="76"/>
      <c r="AOQ537" s="76"/>
      <c r="AOR537" s="76"/>
      <c r="AOS537" s="76"/>
      <c r="AOT537" s="76"/>
      <c r="AOU537" s="76"/>
      <c r="AOV537" s="76"/>
      <c r="AOW537" s="76"/>
      <c r="AOX537" s="76"/>
      <c r="AOY537" s="76"/>
      <c r="AOZ537" s="76"/>
      <c r="APA537" s="76"/>
      <c r="APB537" s="76"/>
      <c r="APC537" s="76"/>
      <c r="APD537" s="76"/>
      <c r="APE537" s="76"/>
      <c r="APF537" s="76"/>
      <c r="APG537" s="76"/>
      <c r="APH537" s="76"/>
      <c r="API537" s="76"/>
      <c r="APJ537" s="76"/>
      <c r="APK537" s="76"/>
      <c r="APL537" s="76"/>
      <c r="APM537" s="76"/>
      <c r="APN537" s="76"/>
      <c r="APO537" s="76"/>
      <c r="APP537" s="76"/>
      <c r="APQ537" s="76"/>
      <c r="APR537" s="76"/>
      <c r="APS537" s="76"/>
      <c r="APT537" s="76"/>
      <c r="APU537" s="76"/>
      <c r="APV537" s="76"/>
      <c r="APW537" s="76"/>
      <c r="APX537" s="76"/>
      <c r="APY537" s="76"/>
      <c r="APZ537" s="76"/>
      <c r="AQA537" s="76"/>
      <c r="AQB537" s="76"/>
      <c r="AQC537" s="76"/>
      <c r="AQD537" s="76"/>
      <c r="AQE537" s="76"/>
      <c r="AQF537" s="76"/>
      <c r="AQG537" s="76"/>
      <c r="AQH537" s="76"/>
      <c r="AQI537" s="76"/>
      <c r="AQJ537" s="76"/>
      <c r="AQK537" s="76"/>
      <c r="AQL537" s="76"/>
      <c r="AQM537" s="76"/>
      <c r="AQN537" s="76"/>
      <c r="AQO537" s="76"/>
      <c r="AQP537" s="76"/>
      <c r="AQQ537" s="76"/>
      <c r="AQR537" s="76"/>
      <c r="AQS537" s="76"/>
      <c r="AQT537" s="76"/>
      <c r="AQU537" s="76"/>
      <c r="AQV537" s="76"/>
      <c r="AQW537" s="76"/>
      <c r="AQX537" s="76"/>
      <c r="AQY537" s="76"/>
      <c r="AQZ537" s="76"/>
      <c r="ARA537" s="76"/>
      <c r="ARB537" s="76"/>
      <c r="ARC537" s="76"/>
      <c r="ARD537" s="76"/>
      <c r="ARE537" s="76"/>
      <c r="ARF537" s="76"/>
      <c r="ARG537" s="76"/>
      <c r="ARH537" s="76"/>
      <c r="ARI537" s="76"/>
      <c r="ARJ537" s="76"/>
      <c r="ARK537" s="76"/>
      <c r="ARL537" s="76"/>
      <c r="ARM537" s="76"/>
      <c r="ARN537" s="76"/>
      <c r="ARO537" s="76"/>
      <c r="ARP537" s="76"/>
      <c r="ARQ537" s="76"/>
      <c r="ARR537" s="76"/>
      <c r="ARS537" s="76"/>
      <c r="ART537" s="76"/>
      <c r="ARU537" s="76"/>
      <c r="ARV537" s="76"/>
      <c r="ARW537" s="76"/>
      <c r="ARX537" s="76"/>
      <c r="ARY537" s="76"/>
      <c r="ARZ537" s="76"/>
      <c r="ASA537" s="76"/>
      <c r="ASB537" s="76"/>
      <c r="ASC537" s="76"/>
      <c r="ASD537" s="76"/>
      <c r="ASE537" s="76"/>
      <c r="ASF537" s="76"/>
      <c r="ASG537" s="76"/>
      <c r="ASH537" s="76"/>
      <c r="ASI537" s="76"/>
      <c r="ASJ537" s="76"/>
      <c r="ASK537" s="76"/>
      <c r="ASL537" s="76"/>
      <c r="ASM537" s="76"/>
      <c r="ASN537" s="76"/>
      <c r="ASO537" s="76"/>
      <c r="ASP537" s="76"/>
      <c r="ASQ537" s="76"/>
      <c r="ASR537" s="76"/>
      <c r="ASS537" s="76"/>
      <c r="AST537" s="76"/>
      <c r="ASU537" s="76"/>
      <c r="ASV537" s="76"/>
      <c r="ASW537" s="76"/>
      <c r="ASX537" s="76"/>
      <c r="ASY537" s="76"/>
      <c r="ASZ537" s="76"/>
      <c r="ATA537" s="76"/>
      <c r="ATB537" s="76"/>
      <c r="ATC537" s="76"/>
      <c r="ATD537" s="76"/>
      <c r="ATE537" s="76"/>
      <c r="ATF537" s="76"/>
      <c r="ATG537" s="76"/>
      <c r="ATH537" s="76"/>
      <c r="ATI537" s="76"/>
      <c r="ATJ537" s="76"/>
      <c r="ATK537" s="76"/>
      <c r="ATL537" s="76"/>
      <c r="ATM537" s="76"/>
      <c r="ATN537" s="76"/>
      <c r="ATO537" s="76"/>
      <c r="ATP537" s="76"/>
      <c r="ATQ537" s="76"/>
      <c r="ATR537" s="76"/>
      <c r="ATS537" s="76"/>
      <c r="ATT537" s="76"/>
      <c r="ATU537" s="76"/>
      <c r="ATV537" s="76"/>
      <c r="ATW537" s="76"/>
      <c r="ATX537" s="76"/>
      <c r="ATY537" s="76"/>
      <c r="ATZ537" s="76"/>
      <c r="AUA537" s="76"/>
      <c r="AUB537" s="76"/>
      <c r="AUC537" s="76"/>
      <c r="AUD537" s="76"/>
      <c r="AUE537" s="76"/>
      <c r="AUF537" s="76"/>
      <c r="AUG537" s="76"/>
      <c r="AUH537" s="76"/>
      <c r="AUI537" s="76"/>
      <c r="AUJ537" s="76"/>
      <c r="AUK537" s="76"/>
      <c r="AUL537" s="76"/>
      <c r="AUM537" s="76"/>
      <c r="AUN537" s="76"/>
      <c r="AUO537" s="76"/>
      <c r="AUP537" s="76"/>
      <c r="AUQ537" s="76"/>
      <c r="AUR537" s="76"/>
      <c r="AUS537" s="76"/>
      <c r="AUT537" s="76"/>
      <c r="AUU537" s="76"/>
      <c r="AUV537" s="76"/>
      <c r="AUW537" s="76"/>
      <c r="AUX537" s="76"/>
      <c r="AUY537" s="76"/>
      <c r="AUZ537" s="76"/>
      <c r="AVA537" s="76"/>
      <c r="AVB537" s="76"/>
      <c r="AVC537" s="76"/>
      <c r="AVD537" s="76"/>
      <c r="AVE537" s="76"/>
      <c r="AVF537" s="76"/>
      <c r="AVG537" s="76"/>
      <c r="AVH537" s="76"/>
      <c r="AVI537" s="76"/>
      <c r="AVJ537" s="76"/>
      <c r="AVK537" s="76"/>
      <c r="AVL537" s="76"/>
      <c r="AVM537" s="76"/>
      <c r="AVN537" s="76"/>
      <c r="AVO537" s="76"/>
      <c r="AVP537" s="76"/>
      <c r="AVQ537" s="76"/>
      <c r="AVR537" s="76"/>
      <c r="AVS537" s="76"/>
      <c r="AVT537" s="76"/>
      <c r="AVU537" s="76"/>
      <c r="AVV537" s="76"/>
      <c r="AVW537" s="76"/>
      <c r="AVX537" s="76"/>
      <c r="AVY537" s="76"/>
      <c r="AVZ537" s="76"/>
      <c r="AWA537" s="76"/>
      <c r="AWB537" s="76"/>
      <c r="AWC537" s="76"/>
      <c r="AWD537" s="76"/>
      <c r="AWE537" s="76"/>
      <c r="AWF537" s="76"/>
      <c r="AWG537" s="76"/>
      <c r="AWH537" s="76"/>
      <c r="AWI537" s="76"/>
      <c r="AWJ537" s="76"/>
      <c r="AWK537" s="76"/>
      <c r="AWL537" s="76"/>
      <c r="AWM537" s="76"/>
      <c r="AWN537" s="76"/>
      <c r="AWO537" s="76"/>
      <c r="AWP537" s="76"/>
      <c r="AWQ537" s="76"/>
      <c r="AWR537" s="76"/>
      <c r="AWS537" s="76"/>
      <c r="AWT537" s="76"/>
      <c r="AWU537" s="76"/>
      <c r="AWV537" s="76"/>
      <c r="AWW537" s="76"/>
      <c r="AWX537" s="76"/>
      <c r="AWY537" s="76"/>
      <c r="AWZ537" s="76"/>
      <c r="AXA537" s="76"/>
      <c r="AXB537" s="76"/>
      <c r="AXC537" s="76"/>
      <c r="AXD537" s="76"/>
      <c r="AXE537" s="76"/>
      <c r="AXF537" s="76"/>
      <c r="AXG537" s="76"/>
      <c r="AXH537" s="76"/>
      <c r="AXI537" s="76"/>
      <c r="AXJ537" s="76"/>
      <c r="AXK537" s="76"/>
      <c r="AXL537" s="76"/>
      <c r="AXM537" s="76"/>
      <c r="AXN537" s="76"/>
      <c r="AXO537" s="76"/>
      <c r="AXP537" s="76"/>
      <c r="AXQ537" s="76"/>
      <c r="AXR537" s="76"/>
      <c r="AXS537" s="76"/>
      <c r="AXT537" s="76"/>
      <c r="AXU537" s="76"/>
      <c r="AXV537" s="76"/>
      <c r="AXW537" s="76"/>
      <c r="AXX537" s="76"/>
      <c r="AXY537" s="76"/>
      <c r="AXZ537" s="76"/>
      <c r="AYA537" s="76"/>
      <c r="AYB537" s="76"/>
      <c r="AYC537" s="76"/>
      <c r="AYD537" s="76"/>
      <c r="AYE537" s="76"/>
      <c r="AYF537" s="76"/>
      <c r="AYG537" s="76"/>
      <c r="AYH537" s="76"/>
      <c r="AYI537" s="76"/>
      <c r="AYJ537" s="76"/>
      <c r="AYK537" s="76"/>
      <c r="AYL537" s="76"/>
      <c r="AYM537" s="76"/>
      <c r="AYN537" s="76"/>
      <c r="AYO537" s="76"/>
      <c r="AYP537" s="76"/>
      <c r="AYQ537" s="76"/>
      <c r="AYR537" s="76"/>
      <c r="AYS537" s="76"/>
      <c r="AYT537" s="76"/>
      <c r="AYU537" s="76"/>
      <c r="AYV537" s="76"/>
      <c r="AYW537" s="76"/>
      <c r="AYX537" s="76"/>
      <c r="AYY537" s="76"/>
      <c r="AYZ537" s="76"/>
      <c r="AZA537" s="76"/>
      <c r="AZB537" s="76"/>
      <c r="AZC537" s="76"/>
      <c r="AZD537" s="76"/>
      <c r="AZE537" s="76"/>
      <c r="AZF537" s="76"/>
      <c r="AZG537" s="76"/>
      <c r="AZH537" s="76"/>
      <c r="AZI537" s="76"/>
      <c r="AZJ537" s="76"/>
      <c r="AZK537" s="76"/>
      <c r="AZL537" s="76"/>
      <c r="AZM537" s="76"/>
      <c r="AZN537" s="76"/>
      <c r="AZO537" s="76"/>
      <c r="AZP537" s="76"/>
      <c r="AZQ537" s="76"/>
      <c r="AZR537" s="76"/>
      <c r="AZS537" s="76"/>
      <c r="AZT537" s="76"/>
      <c r="AZU537" s="76"/>
      <c r="AZV537" s="76"/>
      <c r="AZW537" s="76"/>
      <c r="AZX537" s="76"/>
      <c r="AZY537" s="76"/>
      <c r="AZZ537" s="76"/>
      <c r="BAA537" s="76"/>
      <c r="BAB537" s="76"/>
      <c r="BAC537" s="76"/>
      <c r="BAD537" s="76"/>
      <c r="BAE537" s="76"/>
      <c r="BAF537" s="76"/>
      <c r="BAG537" s="76"/>
      <c r="BAH537" s="76"/>
      <c r="BAI537" s="76"/>
      <c r="BAJ537" s="76"/>
      <c r="BAK537" s="76"/>
      <c r="BAL537" s="76"/>
      <c r="BAM537" s="76"/>
      <c r="BAN537" s="76"/>
      <c r="BAO537" s="76"/>
      <c r="BAP537" s="76"/>
      <c r="BAQ537" s="76"/>
      <c r="BAR537" s="76"/>
      <c r="BAS537" s="76"/>
      <c r="BAT537" s="76"/>
      <c r="BAU537" s="76"/>
      <c r="BAV537" s="76"/>
      <c r="BAW537" s="76"/>
      <c r="BAX537" s="76"/>
      <c r="BAY537" s="76"/>
      <c r="BAZ537" s="76"/>
      <c r="BBA537" s="76"/>
      <c r="BBB537" s="76"/>
      <c r="BBC537" s="76"/>
      <c r="BBD537" s="76"/>
      <c r="BBE537" s="76"/>
      <c r="BBF537" s="76"/>
      <c r="BBG537" s="76"/>
      <c r="BBH537" s="76"/>
      <c r="BBI537" s="76"/>
      <c r="BBJ537" s="76"/>
      <c r="BBK537" s="76"/>
      <c r="BBL537" s="76"/>
      <c r="BBM537" s="76"/>
      <c r="BBN537" s="76"/>
      <c r="BBO537" s="76"/>
      <c r="BBP537" s="76"/>
      <c r="BBQ537" s="76"/>
      <c r="BBR537" s="76"/>
      <c r="BBS537" s="76"/>
      <c r="BBT537" s="76"/>
      <c r="BBU537" s="76"/>
      <c r="BBV537" s="76"/>
      <c r="BBW537" s="76"/>
      <c r="BBX537" s="76"/>
      <c r="BBY537" s="76"/>
      <c r="BBZ537" s="76"/>
      <c r="BCA537" s="76"/>
      <c r="BCB537" s="76"/>
      <c r="BCC537" s="76"/>
      <c r="BCD537" s="76"/>
      <c r="BCE537" s="76"/>
      <c r="BCF537" s="76"/>
      <c r="BCG537" s="76"/>
      <c r="BCH537" s="76"/>
      <c r="BCI537" s="76"/>
      <c r="BCJ537" s="76"/>
      <c r="BCK537" s="76"/>
      <c r="BCL537" s="76"/>
      <c r="BCM537" s="76"/>
      <c r="BCN537" s="76"/>
      <c r="BCO537" s="76"/>
      <c r="BCP537" s="76"/>
      <c r="BCQ537" s="76"/>
      <c r="BCR537" s="76"/>
      <c r="BCS537" s="76"/>
      <c r="BCT537" s="76"/>
      <c r="BCU537" s="76"/>
      <c r="BCV537" s="76"/>
      <c r="BCW537" s="76"/>
      <c r="BCX537" s="76"/>
      <c r="BCY537" s="76"/>
      <c r="BCZ537" s="76"/>
      <c r="BDA537" s="76"/>
      <c r="BDB537" s="76"/>
      <c r="BDC537" s="76"/>
      <c r="BDD537" s="76"/>
      <c r="BDE537" s="76"/>
      <c r="BDF537" s="76"/>
      <c r="BDG537" s="76"/>
      <c r="BDH537" s="76"/>
      <c r="BDI537" s="76"/>
      <c r="BDJ537" s="76"/>
      <c r="BDK537" s="76"/>
      <c r="BDL537" s="76"/>
      <c r="BDM537" s="76"/>
      <c r="BDN537" s="76"/>
      <c r="BDO537" s="76"/>
      <c r="BDP537" s="76"/>
      <c r="BDQ537" s="76"/>
      <c r="BDR537" s="76"/>
      <c r="BDS537" s="76"/>
      <c r="BDT537" s="76"/>
      <c r="BDU537" s="76"/>
      <c r="BDV537" s="76"/>
      <c r="BDW537" s="76"/>
      <c r="BDX537" s="76"/>
      <c r="BDY537" s="76"/>
      <c r="BDZ537" s="76"/>
      <c r="BEA537" s="76"/>
      <c r="BEB537" s="76"/>
      <c r="BEC537" s="76"/>
      <c r="BED537" s="76"/>
      <c r="BEE537" s="76"/>
      <c r="BEF537" s="76"/>
      <c r="BEG537" s="76"/>
      <c r="BEH537" s="76"/>
      <c r="BEI537" s="76"/>
      <c r="BEJ537" s="76"/>
      <c r="BEK537" s="76"/>
      <c r="BEL537" s="76"/>
      <c r="BEM537" s="76"/>
      <c r="BEN537" s="76"/>
      <c r="BEO537" s="76"/>
      <c r="BEP537" s="76"/>
      <c r="BEQ537" s="76"/>
      <c r="BER537" s="76"/>
      <c r="BES537" s="76"/>
      <c r="BET537" s="76"/>
      <c r="BEU537" s="76"/>
      <c r="BEV537" s="76"/>
      <c r="BEW537" s="76"/>
      <c r="BEX537" s="76"/>
      <c r="BEY537" s="76"/>
      <c r="BEZ537" s="76"/>
      <c r="BFA537" s="76"/>
      <c r="BFB537" s="76"/>
      <c r="BFC537" s="76"/>
      <c r="BFD537" s="76"/>
      <c r="BFE537" s="76"/>
      <c r="BFF537" s="76"/>
      <c r="BFG537" s="76"/>
      <c r="BFH537" s="76"/>
      <c r="BFI537" s="76"/>
      <c r="BFJ537" s="76"/>
      <c r="BFK537" s="76"/>
      <c r="BFL537" s="76"/>
      <c r="BFM537" s="76"/>
      <c r="BFN537" s="76"/>
      <c r="BFO537" s="76"/>
      <c r="BFP537" s="76"/>
      <c r="BFQ537" s="76"/>
      <c r="BFR537" s="76"/>
      <c r="BFS537" s="76"/>
    </row>
    <row r="538" spans="1:1527" s="20" customFormat="1" ht="28" x14ac:dyDescent="0.25">
      <c r="A538" s="71" t="s">
        <v>338</v>
      </c>
      <c r="B538" s="278" t="s">
        <v>956</v>
      </c>
      <c r="C538" s="278" t="s">
        <v>930</v>
      </c>
      <c r="D538" s="278" t="s">
        <v>391</v>
      </c>
      <c r="E538" s="278"/>
      <c r="F538" s="309">
        <f t="shared" si="19"/>
        <v>2.8</v>
      </c>
      <c r="G538" s="278"/>
      <c r="H538" s="278">
        <v>0.27999999999999997</v>
      </c>
      <c r="I538" s="278">
        <v>0.55999999999999994</v>
      </c>
      <c r="J538" s="278">
        <v>0.7</v>
      </c>
      <c r="K538" s="278">
        <v>0.84</v>
      </c>
      <c r="L538" s="278">
        <v>0.42</v>
      </c>
      <c r="M538" s="278"/>
      <c r="N538" s="278"/>
      <c r="O538" s="278"/>
      <c r="P538" s="278"/>
      <c r="Q538" s="278"/>
      <c r="R538" s="278"/>
      <c r="BA538" s="76"/>
      <c r="BB538" s="76"/>
      <c r="BC538" s="76"/>
      <c r="BD538" s="76"/>
      <c r="BE538" s="76"/>
      <c r="BF538" s="76"/>
      <c r="BG538" s="76"/>
      <c r="BH538" s="76"/>
      <c r="BI538" s="76"/>
      <c r="BJ538" s="76"/>
      <c r="BK538" s="76"/>
      <c r="BL538" s="76"/>
      <c r="BM538" s="76"/>
      <c r="BN538" s="76"/>
      <c r="BO538" s="76"/>
      <c r="BP538" s="76"/>
      <c r="BQ538" s="76"/>
      <c r="BR538" s="76"/>
      <c r="BS538" s="76"/>
      <c r="BT538" s="76"/>
      <c r="BU538" s="76"/>
      <c r="BV538" s="76"/>
      <c r="BW538" s="76"/>
      <c r="BX538" s="76"/>
      <c r="BY538" s="76"/>
      <c r="BZ538" s="76"/>
      <c r="CA538" s="76"/>
      <c r="CB538" s="76"/>
      <c r="CC538" s="76"/>
      <c r="CD538" s="76"/>
      <c r="CE538" s="76"/>
      <c r="CF538" s="76"/>
      <c r="CG538" s="76"/>
      <c r="CH538" s="76"/>
      <c r="CI538" s="76"/>
      <c r="CJ538" s="76"/>
      <c r="CK538" s="76"/>
      <c r="CL538" s="76"/>
      <c r="CM538" s="76"/>
      <c r="CN538" s="76"/>
      <c r="CO538" s="76"/>
      <c r="CP538" s="76"/>
      <c r="CQ538" s="76"/>
      <c r="CR538" s="76"/>
      <c r="CS538" s="76"/>
      <c r="CT538" s="76"/>
      <c r="CU538" s="76"/>
      <c r="CV538" s="76"/>
      <c r="CW538" s="76"/>
      <c r="CX538" s="76"/>
      <c r="CY538" s="76"/>
      <c r="CZ538" s="76"/>
      <c r="DA538" s="76"/>
      <c r="DB538" s="76"/>
      <c r="DC538" s="76"/>
      <c r="DD538" s="76"/>
      <c r="DE538" s="76"/>
      <c r="DF538" s="76"/>
      <c r="DG538" s="76"/>
      <c r="DH538" s="76"/>
      <c r="DI538" s="76"/>
      <c r="DJ538" s="76"/>
      <c r="DK538" s="76"/>
      <c r="DL538" s="76"/>
      <c r="DM538" s="76"/>
      <c r="DN538" s="76"/>
      <c r="DO538" s="76"/>
      <c r="DP538" s="76"/>
      <c r="DQ538" s="76"/>
      <c r="DR538" s="76"/>
      <c r="DS538" s="76"/>
      <c r="DT538" s="76"/>
      <c r="DU538" s="76"/>
      <c r="DV538" s="76"/>
      <c r="DW538" s="76"/>
      <c r="DX538" s="76"/>
      <c r="DY538" s="76"/>
      <c r="DZ538" s="76"/>
      <c r="EA538" s="76"/>
      <c r="EB538" s="76"/>
      <c r="EC538" s="76"/>
      <c r="ED538" s="76"/>
      <c r="EE538" s="76"/>
      <c r="EF538" s="76"/>
      <c r="EG538" s="76"/>
      <c r="EH538" s="76"/>
      <c r="EI538" s="76"/>
      <c r="EJ538" s="76"/>
      <c r="EK538" s="76"/>
      <c r="EL538" s="76"/>
      <c r="EM538" s="76"/>
      <c r="EN538" s="76"/>
      <c r="EO538" s="76"/>
      <c r="EP538" s="76"/>
      <c r="EQ538" s="76"/>
      <c r="ER538" s="76"/>
      <c r="ES538" s="76"/>
      <c r="ET538" s="76"/>
      <c r="EU538" s="76"/>
      <c r="EV538" s="76"/>
      <c r="EW538" s="76"/>
      <c r="EX538" s="76"/>
      <c r="EY538" s="76"/>
      <c r="EZ538" s="76"/>
      <c r="FA538" s="76"/>
      <c r="FB538" s="76"/>
      <c r="FC538" s="76"/>
      <c r="FD538" s="76"/>
      <c r="FE538" s="76"/>
      <c r="FF538" s="76"/>
      <c r="FG538" s="76"/>
      <c r="FH538" s="76"/>
      <c r="FI538" s="76"/>
      <c r="FJ538" s="76"/>
      <c r="FK538" s="76"/>
      <c r="FL538" s="76"/>
      <c r="FM538" s="76"/>
      <c r="FN538" s="76"/>
      <c r="FO538" s="76"/>
      <c r="FP538" s="76"/>
      <c r="FQ538" s="76"/>
      <c r="FR538" s="76"/>
      <c r="FS538" s="76"/>
      <c r="FT538" s="76"/>
      <c r="FU538" s="76"/>
      <c r="FV538" s="76"/>
      <c r="FW538" s="76"/>
      <c r="FX538" s="76"/>
      <c r="FY538" s="76"/>
      <c r="FZ538" s="76"/>
      <c r="GA538" s="76"/>
      <c r="GB538" s="76"/>
      <c r="GC538" s="76"/>
      <c r="GD538" s="76"/>
      <c r="GE538" s="76"/>
      <c r="GF538" s="76"/>
      <c r="GG538" s="76"/>
      <c r="GH538" s="76"/>
      <c r="GI538" s="76"/>
      <c r="GJ538" s="76"/>
      <c r="GK538" s="76"/>
      <c r="GL538" s="76"/>
      <c r="GM538" s="76"/>
      <c r="GN538" s="76"/>
      <c r="GO538" s="76"/>
      <c r="GP538" s="76"/>
      <c r="GQ538" s="76"/>
      <c r="GR538" s="76"/>
      <c r="GS538" s="76"/>
      <c r="GT538" s="76"/>
      <c r="GU538" s="76"/>
      <c r="GV538" s="76"/>
      <c r="GW538" s="76"/>
      <c r="GX538" s="76"/>
      <c r="GY538" s="76"/>
      <c r="GZ538" s="76"/>
      <c r="HA538" s="76"/>
      <c r="HB538" s="76"/>
      <c r="HC538" s="76"/>
      <c r="HD538" s="76"/>
      <c r="HE538" s="76"/>
      <c r="HF538" s="76"/>
      <c r="HG538" s="76"/>
      <c r="HH538" s="76"/>
      <c r="HI538" s="76"/>
      <c r="HJ538" s="76"/>
      <c r="HK538" s="76"/>
      <c r="HL538" s="76"/>
      <c r="HM538" s="76"/>
      <c r="HN538" s="76"/>
      <c r="HO538" s="76"/>
      <c r="HP538" s="76"/>
      <c r="HQ538" s="76"/>
      <c r="HR538" s="76"/>
      <c r="HS538" s="76"/>
      <c r="HT538" s="76"/>
      <c r="HU538" s="76"/>
      <c r="HV538" s="76"/>
      <c r="HW538" s="76"/>
      <c r="HX538" s="76"/>
      <c r="HY538" s="76"/>
      <c r="HZ538" s="76"/>
      <c r="IA538" s="76"/>
      <c r="IB538" s="76"/>
      <c r="IC538" s="76"/>
      <c r="ID538" s="76"/>
      <c r="IE538" s="76"/>
      <c r="IF538" s="76"/>
      <c r="IG538" s="76"/>
      <c r="IH538" s="76"/>
      <c r="II538" s="76"/>
      <c r="IJ538" s="76"/>
      <c r="IK538" s="76"/>
      <c r="IL538" s="76"/>
      <c r="IM538" s="76"/>
      <c r="IN538" s="76"/>
      <c r="IO538" s="76"/>
      <c r="IP538" s="76"/>
      <c r="IQ538" s="76"/>
      <c r="IR538" s="76"/>
      <c r="IS538" s="76"/>
      <c r="IT538" s="76"/>
      <c r="IU538" s="76"/>
      <c r="IV538" s="76"/>
      <c r="IW538" s="76"/>
      <c r="IX538" s="76"/>
      <c r="IY538" s="76"/>
      <c r="IZ538" s="76"/>
      <c r="JA538" s="76"/>
      <c r="JB538" s="76"/>
      <c r="JC538" s="76"/>
      <c r="JD538" s="76"/>
      <c r="JE538" s="76"/>
      <c r="JF538" s="76"/>
      <c r="JG538" s="76"/>
      <c r="JH538" s="76"/>
      <c r="JI538" s="76"/>
      <c r="JJ538" s="76"/>
      <c r="JK538" s="76"/>
      <c r="JL538" s="76"/>
      <c r="JM538" s="76"/>
      <c r="JN538" s="76"/>
      <c r="JO538" s="76"/>
      <c r="JP538" s="76"/>
      <c r="JQ538" s="76"/>
      <c r="JR538" s="76"/>
      <c r="JS538" s="76"/>
      <c r="JT538" s="76"/>
      <c r="JU538" s="76"/>
      <c r="JV538" s="76"/>
      <c r="JW538" s="76"/>
      <c r="JX538" s="76"/>
      <c r="JY538" s="76"/>
      <c r="JZ538" s="76"/>
      <c r="KA538" s="76"/>
      <c r="KB538" s="76"/>
      <c r="KC538" s="76"/>
      <c r="KD538" s="76"/>
      <c r="KE538" s="76"/>
      <c r="KF538" s="76"/>
      <c r="KG538" s="76"/>
      <c r="KH538" s="76"/>
      <c r="KI538" s="76"/>
      <c r="KJ538" s="76"/>
      <c r="KK538" s="76"/>
      <c r="KL538" s="76"/>
      <c r="KM538" s="76"/>
      <c r="KN538" s="76"/>
      <c r="KO538" s="76"/>
      <c r="KP538" s="76"/>
      <c r="KQ538" s="76"/>
      <c r="KR538" s="76"/>
      <c r="KS538" s="76"/>
      <c r="KT538" s="76"/>
      <c r="KU538" s="76"/>
      <c r="KV538" s="76"/>
      <c r="KW538" s="76"/>
      <c r="KX538" s="76"/>
      <c r="KY538" s="76"/>
      <c r="KZ538" s="76"/>
      <c r="LA538" s="76"/>
      <c r="LB538" s="76"/>
      <c r="LC538" s="76"/>
      <c r="LD538" s="76"/>
      <c r="LE538" s="76"/>
      <c r="LF538" s="76"/>
      <c r="LG538" s="76"/>
      <c r="LH538" s="76"/>
      <c r="LI538" s="76"/>
      <c r="LJ538" s="76"/>
      <c r="LK538" s="76"/>
      <c r="LL538" s="76"/>
      <c r="LM538" s="76"/>
      <c r="LN538" s="76"/>
      <c r="LO538" s="76"/>
      <c r="LP538" s="76"/>
      <c r="LQ538" s="76"/>
      <c r="LR538" s="76"/>
      <c r="LS538" s="76"/>
      <c r="LT538" s="76"/>
      <c r="LU538" s="76"/>
      <c r="LV538" s="76"/>
      <c r="LW538" s="76"/>
      <c r="LX538" s="76"/>
      <c r="LY538" s="76"/>
      <c r="LZ538" s="76"/>
      <c r="MA538" s="76"/>
      <c r="MB538" s="76"/>
      <c r="MC538" s="76"/>
      <c r="MD538" s="76"/>
      <c r="ME538" s="76"/>
      <c r="MF538" s="76"/>
      <c r="MG538" s="76"/>
      <c r="MH538" s="76"/>
      <c r="MI538" s="76"/>
      <c r="MJ538" s="76"/>
      <c r="MK538" s="76"/>
      <c r="ML538" s="76"/>
      <c r="MM538" s="76"/>
      <c r="MN538" s="76"/>
      <c r="MO538" s="76"/>
      <c r="MP538" s="76"/>
      <c r="MQ538" s="76"/>
      <c r="MR538" s="76"/>
      <c r="MS538" s="76"/>
      <c r="MT538" s="76"/>
      <c r="MU538" s="76"/>
      <c r="MV538" s="76"/>
      <c r="MW538" s="76"/>
      <c r="MX538" s="76"/>
      <c r="MY538" s="76"/>
      <c r="MZ538" s="76"/>
      <c r="NA538" s="76"/>
      <c r="NB538" s="76"/>
      <c r="NC538" s="76"/>
      <c r="ND538" s="76"/>
      <c r="NE538" s="76"/>
      <c r="NF538" s="76"/>
      <c r="NG538" s="76"/>
      <c r="NH538" s="76"/>
      <c r="NI538" s="76"/>
      <c r="NJ538" s="76"/>
      <c r="NK538" s="76"/>
      <c r="NL538" s="76"/>
      <c r="NM538" s="76"/>
      <c r="NN538" s="76"/>
      <c r="NO538" s="76"/>
      <c r="NP538" s="76"/>
      <c r="NQ538" s="76"/>
      <c r="NR538" s="76"/>
      <c r="NS538" s="76"/>
      <c r="NT538" s="76"/>
      <c r="NU538" s="76"/>
      <c r="NV538" s="76"/>
      <c r="NW538" s="76"/>
      <c r="NX538" s="76"/>
      <c r="NY538" s="76"/>
      <c r="NZ538" s="76"/>
      <c r="OA538" s="76"/>
      <c r="OB538" s="76"/>
      <c r="OC538" s="76"/>
      <c r="OD538" s="76"/>
      <c r="OE538" s="76"/>
      <c r="OF538" s="76"/>
      <c r="OG538" s="76"/>
      <c r="OH538" s="76"/>
      <c r="OI538" s="76"/>
      <c r="OJ538" s="76"/>
      <c r="OK538" s="76"/>
      <c r="OL538" s="76"/>
      <c r="OM538" s="76"/>
      <c r="ON538" s="76"/>
      <c r="OO538" s="76"/>
      <c r="OP538" s="76"/>
      <c r="OQ538" s="76"/>
      <c r="OR538" s="76"/>
      <c r="OS538" s="76"/>
      <c r="OT538" s="76"/>
      <c r="OU538" s="76"/>
      <c r="OV538" s="76"/>
      <c r="OW538" s="76"/>
      <c r="OX538" s="76"/>
      <c r="OY538" s="76"/>
      <c r="OZ538" s="76"/>
      <c r="PA538" s="76"/>
      <c r="PB538" s="76"/>
      <c r="PC538" s="76"/>
      <c r="PD538" s="76"/>
      <c r="PE538" s="76"/>
      <c r="PF538" s="76"/>
      <c r="PG538" s="76"/>
      <c r="PH538" s="76"/>
      <c r="PI538" s="76"/>
      <c r="PJ538" s="76"/>
      <c r="PK538" s="76"/>
      <c r="PL538" s="76"/>
      <c r="PM538" s="76"/>
      <c r="PN538" s="76"/>
      <c r="PO538" s="76"/>
      <c r="PP538" s="76"/>
      <c r="PQ538" s="76"/>
      <c r="PR538" s="76"/>
      <c r="PS538" s="76"/>
      <c r="PT538" s="76"/>
      <c r="PU538" s="76"/>
      <c r="PV538" s="76"/>
      <c r="PW538" s="76"/>
      <c r="PX538" s="76"/>
      <c r="PY538" s="76"/>
      <c r="PZ538" s="76"/>
      <c r="QA538" s="76"/>
      <c r="QB538" s="76"/>
      <c r="QC538" s="76"/>
      <c r="QD538" s="76"/>
      <c r="QE538" s="76"/>
      <c r="QF538" s="76"/>
      <c r="QG538" s="76"/>
      <c r="QH538" s="76"/>
      <c r="QI538" s="76"/>
      <c r="QJ538" s="76"/>
      <c r="QK538" s="76"/>
      <c r="QL538" s="76"/>
      <c r="QM538" s="76"/>
      <c r="QN538" s="76"/>
      <c r="QO538" s="76"/>
      <c r="QP538" s="76"/>
      <c r="QQ538" s="76"/>
      <c r="QR538" s="76"/>
      <c r="QS538" s="76"/>
      <c r="QT538" s="76"/>
      <c r="QU538" s="76"/>
      <c r="QV538" s="76"/>
      <c r="QW538" s="76"/>
      <c r="QX538" s="76"/>
      <c r="QY538" s="76"/>
      <c r="QZ538" s="76"/>
      <c r="RA538" s="76"/>
      <c r="RB538" s="76"/>
      <c r="RC538" s="76"/>
      <c r="RD538" s="76"/>
      <c r="RE538" s="76"/>
      <c r="RF538" s="76"/>
      <c r="RG538" s="76"/>
      <c r="RH538" s="76"/>
      <c r="RI538" s="76"/>
      <c r="RJ538" s="76"/>
      <c r="RK538" s="76"/>
      <c r="RL538" s="76"/>
      <c r="RM538" s="76"/>
      <c r="RN538" s="76"/>
      <c r="RO538" s="76"/>
      <c r="RP538" s="76"/>
      <c r="RQ538" s="76"/>
      <c r="RR538" s="76"/>
      <c r="RS538" s="76"/>
      <c r="RT538" s="76"/>
      <c r="RU538" s="76"/>
      <c r="RV538" s="76"/>
      <c r="RW538" s="76"/>
      <c r="RX538" s="76"/>
      <c r="RY538" s="76"/>
      <c r="RZ538" s="76"/>
      <c r="SA538" s="76"/>
      <c r="SB538" s="76"/>
      <c r="SC538" s="76"/>
      <c r="SD538" s="76"/>
      <c r="SE538" s="76"/>
      <c r="SF538" s="76"/>
      <c r="SG538" s="76"/>
      <c r="SH538" s="76"/>
      <c r="SI538" s="76"/>
      <c r="SJ538" s="76"/>
      <c r="SK538" s="76"/>
      <c r="SL538" s="76"/>
      <c r="SM538" s="76"/>
      <c r="SN538" s="76"/>
      <c r="SO538" s="76"/>
      <c r="SP538" s="76"/>
      <c r="SQ538" s="76"/>
      <c r="SR538" s="76"/>
      <c r="SS538" s="76"/>
      <c r="ST538" s="76"/>
      <c r="SU538" s="76"/>
      <c r="SV538" s="76"/>
      <c r="SW538" s="76"/>
      <c r="SX538" s="76"/>
      <c r="SY538" s="76"/>
      <c r="SZ538" s="76"/>
      <c r="TA538" s="76"/>
      <c r="TB538" s="76"/>
      <c r="TC538" s="76"/>
      <c r="TD538" s="76"/>
      <c r="TE538" s="76"/>
      <c r="TF538" s="76"/>
      <c r="TG538" s="76"/>
      <c r="TH538" s="76"/>
      <c r="TI538" s="76"/>
      <c r="TJ538" s="76"/>
      <c r="TK538" s="76"/>
      <c r="TL538" s="76"/>
      <c r="TM538" s="76"/>
      <c r="TN538" s="76"/>
      <c r="TO538" s="76"/>
      <c r="TP538" s="76"/>
      <c r="TQ538" s="76"/>
      <c r="TR538" s="76"/>
      <c r="TS538" s="76"/>
      <c r="TT538" s="76"/>
      <c r="TU538" s="76"/>
      <c r="TV538" s="76"/>
      <c r="TW538" s="76"/>
      <c r="TX538" s="76"/>
      <c r="TY538" s="76"/>
      <c r="TZ538" s="76"/>
      <c r="UA538" s="76"/>
      <c r="UB538" s="76"/>
      <c r="UC538" s="76"/>
      <c r="UD538" s="76"/>
      <c r="UE538" s="76"/>
      <c r="UF538" s="76"/>
      <c r="UG538" s="76"/>
      <c r="UH538" s="76"/>
      <c r="UI538" s="76"/>
      <c r="UJ538" s="76"/>
      <c r="UK538" s="76"/>
      <c r="UL538" s="76"/>
      <c r="UM538" s="76"/>
      <c r="UN538" s="76"/>
      <c r="UO538" s="76"/>
      <c r="UP538" s="76"/>
      <c r="UQ538" s="76"/>
      <c r="UR538" s="76"/>
      <c r="US538" s="76"/>
      <c r="UT538" s="76"/>
      <c r="UU538" s="76"/>
      <c r="UV538" s="76"/>
      <c r="UW538" s="76"/>
      <c r="UX538" s="76"/>
      <c r="UY538" s="76"/>
      <c r="UZ538" s="76"/>
      <c r="VA538" s="76"/>
      <c r="VB538" s="76"/>
      <c r="VC538" s="76"/>
      <c r="VD538" s="76"/>
      <c r="VE538" s="76"/>
      <c r="VF538" s="76"/>
      <c r="VG538" s="76"/>
      <c r="VH538" s="76"/>
      <c r="VI538" s="76"/>
      <c r="VJ538" s="76"/>
      <c r="VK538" s="76"/>
      <c r="VL538" s="76"/>
      <c r="VM538" s="76"/>
      <c r="VN538" s="76"/>
      <c r="VO538" s="76"/>
      <c r="VP538" s="76"/>
      <c r="VQ538" s="76"/>
      <c r="VR538" s="76"/>
      <c r="VS538" s="76"/>
      <c r="VT538" s="76"/>
      <c r="VU538" s="76"/>
      <c r="VV538" s="76"/>
      <c r="VW538" s="76"/>
      <c r="VX538" s="76"/>
      <c r="VY538" s="76"/>
      <c r="VZ538" s="76"/>
      <c r="WA538" s="76"/>
      <c r="WB538" s="76"/>
      <c r="WC538" s="76"/>
      <c r="WD538" s="76"/>
      <c r="WE538" s="76"/>
      <c r="WF538" s="76"/>
      <c r="WG538" s="76"/>
      <c r="WH538" s="76"/>
      <c r="WI538" s="76"/>
      <c r="WJ538" s="76"/>
      <c r="WK538" s="76"/>
      <c r="WL538" s="76"/>
      <c r="WM538" s="76"/>
      <c r="WN538" s="76"/>
      <c r="WO538" s="76"/>
      <c r="WP538" s="76"/>
      <c r="WQ538" s="76"/>
      <c r="WR538" s="76"/>
      <c r="WS538" s="76"/>
      <c r="WT538" s="76"/>
      <c r="WU538" s="76"/>
      <c r="WV538" s="76"/>
      <c r="WW538" s="76"/>
      <c r="WX538" s="76"/>
      <c r="WY538" s="76"/>
      <c r="WZ538" s="76"/>
      <c r="XA538" s="76"/>
      <c r="XB538" s="76"/>
      <c r="XC538" s="76"/>
      <c r="XD538" s="76"/>
      <c r="XE538" s="76"/>
      <c r="XF538" s="76"/>
      <c r="XG538" s="76"/>
      <c r="XH538" s="76"/>
      <c r="XI538" s="76"/>
      <c r="XJ538" s="76"/>
      <c r="XK538" s="76"/>
      <c r="XL538" s="76"/>
      <c r="XM538" s="76"/>
      <c r="XN538" s="76"/>
      <c r="XO538" s="76"/>
      <c r="XP538" s="76"/>
      <c r="XQ538" s="76"/>
      <c r="XR538" s="76"/>
      <c r="XS538" s="76"/>
      <c r="XT538" s="76"/>
      <c r="XU538" s="76"/>
      <c r="XV538" s="76"/>
      <c r="XW538" s="76"/>
      <c r="XX538" s="76"/>
      <c r="XY538" s="76"/>
      <c r="XZ538" s="76"/>
      <c r="YA538" s="76"/>
      <c r="YB538" s="76"/>
      <c r="YC538" s="76"/>
      <c r="YD538" s="76"/>
      <c r="YE538" s="76"/>
      <c r="YF538" s="76"/>
      <c r="YG538" s="76"/>
      <c r="YH538" s="76"/>
      <c r="YI538" s="76"/>
      <c r="YJ538" s="76"/>
      <c r="YK538" s="76"/>
      <c r="YL538" s="76"/>
      <c r="YM538" s="76"/>
      <c r="YN538" s="76"/>
      <c r="YO538" s="76"/>
      <c r="YP538" s="76"/>
      <c r="YQ538" s="76"/>
      <c r="YR538" s="76"/>
      <c r="YS538" s="76"/>
      <c r="YT538" s="76"/>
      <c r="YU538" s="76"/>
      <c r="YV538" s="76"/>
      <c r="YW538" s="76"/>
      <c r="YX538" s="76"/>
      <c r="YY538" s="76"/>
      <c r="YZ538" s="76"/>
      <c r="ZA538" s="76"/>
      <c r="ZB538" s="76"/>
      <c r="ZC538" s="76"/>
      <c r="ZD538" s="76"/>
      <c r="ZE538" s="76"/>
      <c r="ZF538" s="76"/>
      <c r="ZG538" s="76"/>
      <c r="ZH538" s="76"/>
      <c r="ZI538" s="76"/>
      <c r="ZJ538" s="76"/>
      <c r="ZK538" s="76"/>
      <c r="ZL538" s="76"/>
      <c r="ZM538" s="76"/>
      <c r="ZN538" s="76"/>
      <c r="ZO538" s="76"/>
      <c r="ZP538" s="76"/>
      <c r="ZQ538" s="76"/>
      <c r="ZR538" s="76"/>
      <c r="ZS538" s="76"/>
      <c r="ZT538" s="76"/>
      <c r="ZU538" s="76"/>
      <c r="ZV538" s="76"/>
      <c r="ZW538" s="76"/>
      <c r="ZX538" s="76"/>
      <c r="ZY538" s="76"/>
      <c r="ZZ538" s="76"/>
      <c r="AAA538" s="76"/>
      <c r="AAB538" s="76"/>
      <c r="AAC538" s="76"/>
      <c r="AAD538" s="76"/>
      <c r="AAE538" s="76"/>
      <c r="AAF538" s="76"/>
      <c r="AAG538" s="76"/>
      <c r="AAH538" s="76"/>
      <c r="AAI538" s="76"/>
      <c r="AAJ538" s="76"/>
      <c r="AAK538" s="76"/>
      <c r="AAL538" s="76"/>
      <c r="AAM538" s="76"/>
      <c r="AAN538" s="76"/>
      <c r="AAO538" s="76"/>
      <c r="AAP538" s="76"/>
      <c r="AAQ538" s="76"/>
      <c r="AAR538" s="76"/>
      <c r="AAS538" s="76"/>
      <c r="AAT538" s="76"/>
      <c r="AAU538" s="76"/>
      <c r="AAV538" s="76"/>
      <c r="AAW538" s="76"/>
      <c r="AAX538" s="76"/>
      <c r="AAY538" s="76"/>
      <c r="AAZ538" s="76"/>
      <c r="ABA538" s="76"/>
      <c r="ABB538" s="76"/>
      <c r="ABC538" s="76"/>
      <c r="ABD538" s="76"/>
      <c r="ABE538" s="76"/>
      <c r="ABF538" s="76"/>
      <c r="ABG538" s="76"/>
      <c r="ABH538" s="76"/>
      <c r="ABI538" s="76"/>
      <c r="ABJ538" s="76"/>
      <c r="ABK538" s="76"/>
      <c r="ABL538" s="76"/>
      <c r="ABM538" s="76"/>
      <c r="ABN538" s="76"/>
      <c r="ABO538" s="76"/>
      <c r="ABP538" s="76"/>
      <c r="ABQ538" s="76"/>
      <c r="ABR538" s="76"/>
      <c r="ABS538" s="76"/>
      <c r="ABT538" s="76"/>
      <c r="ABU538" s="76"/>
      <c r="ABV538" s="76"/>
      <c r="ABW538" s="76"/>
      <c r="ABX538" s="76"/>
      <c r="ABY538" s="76"/>
      <c r="ABZ538" s="76"/>
      <c r="ACA538" s="76"/>
      <c r="ACB538" s="76"/>
      <c r="ACC538" s="76"/>
      <c r="ACD538" s="76"/>
      <c r="ACE538" s="76"/>
      <c r="ACF538" s="76"/>
      <c r="ACG538" s="76"/>
      <c r="ACH538" s="76"/>
      <c r="ACI538" s="76"/>
      <c r="ACJ538" s="76"/>
      <c r="ACK538" s="76"/>
      <c r="ACL538" s="76"/>
      <c r="ACM538" s="76"/>
      <c r="ACN538" s="76"/>
      <c r="ACO538" s="76"/>
      <c r="ACP538" s="76"/>
      <c r="ACQ538" s="76"/>
      <c r="ACR538" s="76"/>
      <c r="ACS538" s="76"/>
      <c r="ACT538" s="76"/>
      <c r="ACU538" s="76"/>
      <c r="ACV538" s="76"/>
      <c r="ACW538" s="76"/>
      <c r="ACX538" s="76"/>
      <c r="ACY538" s="76"/>
      <c r="ACZ538" s="76"/>
      <c r="ADA538" s="76"/>
      <c r="ADB538" s="76"/>
      <c r="ADC538" s="76"/>
      <c r="ADD538" s="76"/>
      <c r="ADE538" s="76"/>
      <c r="ADF538" s="76"/>
      <c r="ADG538" s="76"/>
      <c r="ADH538" s="76"/>
      <c r="ADI538" s="76"/>
      <c r="ADJ538" s="76"/>
      <c r="ADK538" s="76"/>
      <c r="ADL538" s="76"/>
      <c r="ADM538" s="76"/>
      <c r="ADN538" s="76"/>
      <c r="ADO538" s="76"/>
      <c r="ADP538" s="76"/>
      <c r="ADQ538" s="76"/>
      <c r="ADR538" s="76"/>
      <c r="ADS538" s="76"/>
      <c r="ADT538" s="76"/>
      <c r="ADU538" s="76"/>
      <c r="ADV538" s="76"/>
      <c r="ADW538" s="76"/>
      <c r="ADX538" s="76"/>
      <c r="ADY538" s="76"/>
      <c r="ADZ538" s="76"/>
      <c r="AEA538" s="76"/>
      <c r="AEB538" s="76"/>
      <c r="AEC538" s="76"/>
      <c r="AED538" s="76"/>
      <c r="AEE538" s="76"/>
      <c r="AEF538" s="76"/>
      <c r="AEG538" s="76"/>
      <c r="AEH538" s="76"/>
      <c r="AEI538" s="76"/>
      <c r="AEJ538" s="76"/>
      <c r="AEK538" s="76"/>
      <c r="AEL538" s="76"/>
      <c r="AEM538" s="76"/>
      <c r="AEN538" s="76"/>
      <c r="AEO538" s="76"/>
      <c r="AEP538" s="76"/>
      <c r="AEQ538" s="76"/>
      <c r="AER538" s="76"/>
      <c r="AES538" s="76"/>
      <c r="AET538" s="76"/>
      <c r="AEU538" s="76"/>
      <c r="AEV538" s="76"/>
      <c r="AEW538" s="76"/>
      <c r="AEX538" s="76"/>
      <c r="AEY538" s="76"/>
      <c r="AEZ538" s="76"/>
      <c r="AFA538" s="76"/>
      <c r="AFB538" s="76"/>
      <c r="AFC538" s="76"/>
      <c r="AFD538" s="76"/>
      <c r="AFE538" s="76"/>
      <c r="AFF538" s="76"/>
      <c r="AFG538" s="76"/>
      <c r="AFH538" s="76"/>
      <c r="AFI538" s="76"/>
      <c r="AFJ538" s="76"/>
      <c r="AFK538" s="76"/>
      <c r="AFL538" s="76"/>
      <c r="AFM538" s="76"/>
      <c r="AFN538" s="76"/>
      <c r="AFO538" s="76"/>
      <c r="AFP538" s="76"/>
      <c r="AFQ538" s="76"/>
      <c r="AFR538" s="76"/>
      <c r="AFS538" s="76"/>
      <c r="AFT538" s="76"/>
      <c r="AFU538" s="76"/>
      <c r="AFV538" s="76"/>
      <c r="AFW538" s="76"/>
      <c r="AFX538" s="76"/>
      <c r="AFY538" s="76"/>
      <c r="AFZ538" s="76"/>
      <c r="AGA538" s="76"/>
      <c r="AGB538" s="76"/>
      <c r="AGC538" s="76"/>
      <c r="AGD538" s="76"/>
      <c r="AGE538" s="76"/>
      <c r="AGF538" s="76"/>
      <c r="AGG538" s="76"/>
      <c r="AGH538" s="76"/>
      <c r="AGI538" s="76"/>
      <c r="AGJ538" s="76"/>
      <c r="AGK538" s="76"/>
      <c r="AGL538" s="76"/>
      <c r="AGM538" s="76"/>
      <c r="AGN538" s="76"/>
      <c r="AGO538" s="76"/>
      <c r="AGP538" s="76"/>
      <c r="AGQ538" s="76"/>
      <c r="AGR538" s="76"/>
      <c r="AGS538" s="76"/>
      <c r="AGT538" s="76"/>
      <c r="AGU538" s="76"/>
      <c r="AGV538" s="76"/>
      <c r="AGW538" s="76"/>
      <c r="AGX538" s="76"/>
      <c r="AGY538" s="76"/>
      <c r="AGZ538" s="76"/>
      <c r="AHA538" s="76"/>
      <c r="AHB538" s="76"/>
      <c r="AHC538" s="76"/>
      <c r="AHD538" s="76"/>
      <c r="AHE538" s="76"/>
      <c r="AHF538" s="76"/>
      <c r="AHG538" s="76"/>
      <c r="AHH538" s="76"/>
      <c r="AHI538" s="76"/>
      <c r="AHJ538" s="76"/>
      <c r="AHK538" s="76"/>
      <c r="AHL538" s="76"/>
      <c r="AHM538" s="76"/>
      <c r="AHN538" s="76"/>
      <c r="AHO538" s="76"/>
      <c r="AHP538" s="76"/>
      <c r="AHQ538" s="76"/>
      <c r="AHR538" s="76"/>
      <c r="AHS538" s="76"/>
      <c r="AHT538" s="76"/>
      <c r="AHU538" s="76"/>
      <c r="AHV538" s="76"/>
      <c r="AHW538" s="76"/>
      <c r="AHX538" s="76"/>
      <c r="AHY538" s="76"/>
      <c r="AHZ538" s="76"/>
      <c r="AIA538" s="76"/>
      <c r="AIB538" s="76"/>
      <c r="AIC538" s="76"/>
      <c r="AID538" s="76"/>
      <c r="AIE538" s="76"/>
      <c r="AIF538" s="76"/>
      <c r="AIG538" s="76"/>
      <c r="AIH538" s="76"/>
      <c r="AII538" s="76"/>
      <c r="AIJ538" s="76"/>
      <c r="AIK538" s="76"/>
      <c r="AIL538" s="76"/>
      <c r="AIM538" s="76"/>
      <c r="AIN538" s="76"/>
      <c r="AIO538" s="76"/>
      <c r="AIP538" s="76"/>
      <c r="AIQ538" s="76"/>
      <c r="AIR538" s="76"/>
      <c r="AIS538" s="76"/>
      <c r="AIT538" s="76"/>
      <c r="AIU538" s="76"/>
      <c r="AIV538" s="76"/>
      <c r="AIW538" s="76"/>
      <c r="AIX538" s="76"/>
      <c r="AIY538" s="76"/>
      <c r="AIZ538" s="76"/>
      <c r="AJA538" s="76"/>
      <c r="AJB538" s="76"/>
      <c r="AJC538" s="76"/>
      <c r="AJD538" s="76"/>
      <c r="AJE538" s="76"/>
      <c r="AJF538" s="76"/>
      <c r="AJG538" s="76"/>
      <c r="AJH538" s="76"/>
      <c r="AJI538" s="76"/>
      <c r="AJJ538" s="76"/>
      <c r="AJK538" s="76"/>
      <c r="AJL538" s="76"/>
      <c r="AJM538" s="76"/>
      <c r="AJN538" s="76"/>
      <c r="AJO538" s="76"/>
      <c r="AJP538" s="76"/>
      <c r="AJQ538" s="76"/>
      <c r="AJR538" s="76"/>
      <c r="AJS538" s="76"/>
      <c r="AJT538" s="76"/>
      <c r="AJU538" s="76"/>
      <c r="AJV538" s="76"/>
      <c r="AJW538" s="76"/>
      <c r="AJX538" s="76"/>
      <c r="AJY538" s="76"/>
      <c r="AJZ538" s="76"/>
      <c r="AKA538" s="76"/>
      <c r="AKB538" s="76"/>
      <c r="AKC538" s="76"/>
      <c r="AKD538" s="76"/>
      <c r="AKE538" s="76"/>
      <c r="AKF538" s="76"/>
      <c r="AKG538" s="76"/>
      <c r="AKH538" s="76"/>
      <c r="AKI538" s="76"/>
      <c r="AKJ538" s="76"/>
      <c r="AKK538" s="76"/>
      <c r="AKL538" s="76"/>
      <c r="AKM538" s="76"/>
      <c r="AKN538" s="76"/>
      <c r="AKO538" s="76"/>
      <c r="AKP538" s="76"/>
      <c r="AKQ538" s="76"/>
      <c r="AKR538" s="76"/>
      <c r="AKS538" s="76"/>
      <c r="AKT538" s="76"/>
      <c r="AKU538" s="76"/>
      <c r="AKV538" s="76"/>
      <c r="AKW538" s="76"/>
      <c r="AKX538" s="76"/>
      <c r="AKY538" s="76"/>
      <c r="AKZ538" s="76"/>
      <c r="ALA538" s="76"/>
      <c r="ALB538" s="76"/>
      <c r="ALC538" s="76"/>
      <c r="ALD538" s="76"/>
      <c r="ALE538" s="76"/>
      <c r="ALF538" s="76"/>
      <c r="ALG538" s="76"/>
      <c r="ALH538" s="76"/>
      <c r="ALI538" s="76"/>
      <c r="ALJ538" s="76"/>
      <c r="ALK538" s="76"/>
      <c r="ALL538" s="76"/>
      <c r="ALM538" s="76"/>
      <c r="ALN538" s="76"/>
      <c r="ALO538" s="76"/>
      <c r="ALP538" s="76"/>
      <c r="ALQ538" s="76"/>
      <c r="ALR538" s="76"/>
      <c r="ALS538" s="76"/>
      <c r="ALT538" s="76"/>
      <c r="ALU538" s="76"/>
      <c r="ALV538" s="76"/>
      <c r="ALW538" s="76"/>
      <c r="ALX538" s="76"/>
      <c r="ALY538" s="76"/>
      <c r="ALZ538" s="76"/>
      <c r="AMA538" s="76"/>
      <c r="AMB538" s="76"/>
      <c r="AMC538" s="76"/>
      <c r="AMD538" s="76"/>
      <c r="AME538" s="76"/>
      <c r="AMF538" s="76"/>
      <c r="AMG538" s="76"/>
      <c r="AMH538" s="76"/>
      <c r="AMI538" s="76"/>
      <c r="AMJ538" s="76"/>
      <c r="AMK538" s="76"/>
      <c r="AML538" s="76"/>
      <c r="AMM538" s="76"/>
      <c r="AMN538" s="76"/>
      <c r="AMO538" s="76"/>
      <c r="AMP538" s="76"/>
      <c r="AMQ538" s="76"/>
      <c r="AMR538" s="76"/>
      <c r="AMS538" s="76"/>
      <c r="AMT538" s="76"/>
      <c r="AMU538" s="76"/>
      <c r="AMV538" s="76"/>
      <c r="AMW538" s="76"/>
      <c r="AMX538" s="76"/>
      <c r="AMY538" s="76"/>
      <c r="AMZ538" s="76"/>
      <c r="ANA538" s="76"/>
      <c r="ANB538" s="76"/>
      <c r="ANC538" s="76"/>
      <c r="AND538" s="76"/>
      <c r="ANE538" s="76"/>
      <c r="ANF538" s="76"/>
      <c r="ANG538" s="76"/>
      <c r="ANH538" s="76"/>
      <c r="ANI538" s="76"/>
      <c r="ANJ538" s="76"/>
      <c r="ANK538" s="76"/>
      <c r="ANL538" s="76"/>
      <c r="ANM538" s="76"/>
      <c r="ANN538" s="76"/>
      <c r="ANO538" s="76"/>
      <c r="ANP538" s="76"/>
      <c r="ANQ538" s="76"/>
      <c r="ANR538" s="76"/>
      <c r="ANS538" s="76"/>
      <c r="ANT538" s="76"/>
      <c r="ANU538" s="76"/>
      <c r="ANV538" s="76"/>
      <c r="ANW538" s="76"/>
      <c r="ANX538" s="76"/>
      <c r="ANY538" s="76"/>
      <c r="ANZ538" s="76"/>
      <c r="AOA538" s="76"/>
      <c r="AOB538" s="76"/>
      <c r="AOC538" s="76"/>
      <c r="AOD538" s="76"/>
      <c r="AOE538" s="76"/>
      <c r="AOF538" s="76"/>
      <c r="AOG538" s="76"/>
      <c r="AOH538" s="76"/>
      <c r="AOI538" s="76"/>
      <c r="AOJ538" s="76"/>
      <c r="AOK538" s="76"/>
      <c r="AOL538" s="76"/>
      <c r="AOM538" s="76"/>
      <c r="AON538" s="76"/>
      <c r="AOO538" s="76"/>
      <c r="AOP538" s="76"/>
      <c r="AOQ538" s="76"/>
      <c r="AOR538" s="76"/>
      <c r="AOS538" s="76"/>
      <c r="AOT538" s="76"/>
      <c r="AOU538" s="76"/>
      <c r="AOV538" s="76"/>
      <c r="AOW538" s="76"/>
      <c r="AOX538" s="76"/>
      <c r="AOY538" s="76"/>
      <c r="AOZ538" s="76"/>
      <c r="APA538" s="76"/>
      <c r="APB538" s="76"/>
      <c r="APC538" s="76"/>
      <c r="APD538" s="76"/>
      <c r="APE538" s="76"/>
      <c r="APF538" s="76"/>
      <c r="APG538" s="76"/>
      <c r="APH538" s="76"/>
      <c r="API538" s="76"/>
      <c r="APJ538" s="76"/>
      <c r="APK538" s="76"/>
      <c r="APL538" s="76"/>
      <c r="APM538" s="76"/>
      <c r="APN538" s="76"/>
      <c r="APO538" s="76"/>
      <c r="APP538" s="76"/>
      <c r="APQ538" s="76"/>
      <c r="APR538" s="76"/>
      <c r="APS538" s="76"/>
      <c r="APT538" s="76"/>
      <c r="APU538" s="76"/>
      <c r="APV538" s="76"/>
      <c r="APW538" s="76"/>
      <c r="APX538" s="76"/>
      <c r="APY538" s="76"/>
      <c r="APZ538" s="76"/>
      <c r="AQA538" s="76"/>
      <c r="AQB538" s="76"/>
      <c r="AQC538" s="76"/>
      <c r="AQD538" s="76"/>
      <c r="AQE538" s="76"/>
      <c r="AQF538" s="76"/>
      <c r="AQG538" s="76"/>
      <c r="AQH538" s="76"/>
      <c r="AQI538" s="76"/>
      <c r="AQJ538" s="76"/>
      <c r="AQK538" s="76"/>
      <c r="AQL538" s="76"/>
      <c r="AQM538" s="76"/>
      <c r="AQN538" s="76"/>
      <c r="AQO538" s="76"/>
      <c r="AQP538" s="76"/>
      <c r="AQQ538" s="76"/>
      <c r="AQR538" s="76"/>
      <c r="AQS538" s="76"/>
      <c r="AQT538" s="76"/>
      <c r="AQU538" s="76"/>
      <c r="AQV538" s="76"/>
      <c r="AQW538" s="76"/>
      <c r="AQX538" s="76"/>
      <c r="AQY538" s="76"/>
      <c r="AQZ538" s="76"/>
      <c r="ARA538" s="76"/>
      <c r="ARB538" s="76"/>
      <c r="ARC538" s="76"/>
      <c r="ARD538" s="76"/>
      <c r="ARE538" s="76"/>
      <c r="ARF538" s="76"/>
      <c r="ARG538" s="76"/>
      <c r="ARH538" s="76"/>
      <c r="ARI538" s="76"/>
      <c r="ARJ538" s="76"/>
      <c r="ARK538" s="76"/>
      <c r="ARL538" s="76"/>
      <c r="ARM538" s="76"/>
      <c r="ARN538" s="76"/>
      <c r="ARO538" s="76"/>
      <c r="ARP538" s="76"/>
      <c r="ARQ538" s="76"/>
      <c r="ARR538" s="76"/>
      <c r="ARS538" s="76"/>
      <c r="ART538" s="76"/>
      <c r="ARU538" s="76"/>
      <c r="ARV538" s="76"/>
      <c r="ARW538" s="76"/>
      <c r="ARX538" s="76"/>
      <c r="ARY538" s="76"/>
      <c r="ARZ538" s="76"/>
      <c r="ASA538" s="76"/>
      <c r="ASB538" s="76"/>
      <c r="ASC538" s="76"/>
      <c r="ASD538" s="76"/>
      <c r="ASE538" s="76"/>
      <c r="ASF538" s="76"/>
      <c r="ASG538" s="76"/>
      <c r="ASH538" s="76"/>
      <c r="ASI538" s="76"/>
      <c r="ASJ538" s="76"/>
      <c r="ASK538" s="76"/>
      <c r="ASL538" s="76"/>
      <c r="ASM538" s="76"/>
      <c r="ASN538" s="76"/>
      <c r="ASO538" s="76"/>
      <c r="ASP538" s="76"/>
      <c r="ASQ538" s="76"/>
      <c r="ASR538" s="76"/>
      <c r="ASS538" s="76"/>
      <c r="AST538" s="76"/>
      <c r="ASU538" s="76"/>
      <c r="ASV538" s="76"/>
      <c r="ASW538" s="76"/>
      <c r="ASX538" s="76"/>
      <c r="ASY538" s="76"/>
      <c r="ASZ538" s="76"/>
      <c r="ATA538" s="76"/>
      <c r="ATB538" s="76"/>
      <c r="ATC538" s="76"/>
      <c r="ATD538" s="76"/>
      <c r="ATE538" s="76"/>
      <c r="ATF538" s="76"/>
      <c r="ATG538" s="76"/>
      <c r="ATH538" s="76"/>
      <c r="ATI538" s="76"/>
      <c r="ATJ538" s="76"/>
      <c r="ATK538" s="76"/>
      <c r="ATL538" s="76"/>
      <c r="ATM538" s="76"/>
      <c r="ATN538" s="76"/>
      <c r="ATO538" s="76"/>
      <c r="ATP538" s="76"/>
      <c r="ATQ538" s="76"/>
      <c r="ATR538" s="76"/>
      <c r="ATS538" s="76"/>
      <c r="ATT538" s="76"/>
      <c r="ATU538" s="76"/>
      <c r="ATV538" s="76"/>
      <c r="ATW538" s="76"/>
      <c r="ATX538" s="76"/>
      <c r="ATY538" s="76"/>
      <c r="ATZ538" s="76"/>
      <c r="AUA538" s="76"/>
      <c r="AUB538" s="76"/>
      <c r="AUC538" s="76"/>
      <c r="AUD538" s="76"/>
      <c r="AUE538" s="76"/>
      <c r="AUF538" s="76"/>
      <c r="AUG538" s="76"/>
      <c r="AUH538" s="76"/>
      <c r="AUI538" s="76"/>
      <c r="AUJ538" s="76"/>
      <c r="AUK538" s="76"/>
      <c r="AUL538" s="76"/>
      <c r="AUM538" s="76"/>
      <c r="AUN538" s="76"/>
      <c r="AUO538" s="76"/>
      <c r="AUP538" s="76"/>
      <c r="AUQ538" s="76"/>
      <c r="AUR538" s="76"/>
      <c r="AUS538" s="76"/>
      <c r="AUT538" s="76"/>
      <c r="AUU538" s="76"/>
      <c r="AUV538" s="76"/>
      <c r="AUW538" s="76"/>
      <c r="AUX538" s="76"/>
      <c r="AUY538" s="76"/>
      <c r="AUZ538" s="76"/>
      <c r="AVA538" s="76"/>
      <c r="AVB538" s="76"/>
      <c r="AVC538" s="76"/>
      <c r="AVD538" s="76"/>
      <c r="AVE538" s="76"/>
      <c r="AVF538" s="76"/>
      <c r="AVG538" s="76"/>
      <c r="AVH538" s="76"/>
      <c r="AVI538" s="76"/>
      <c r="AVJ538" s="76"/>
      <c r="AVK538" s="76"/>
      <c r="AVL538" s="76"/>
      <c r="AVM538" s="76"/>
      <c r="AVN538" s="76"/>
      <c r="AVO538" s="76"/>
      <c r="AVP538" s="76"/>
      <c r="AVQ538" s="76"/>
      <c r="AVR538" s="76"/>
      <c r="AVS538" s="76"/>
      <c r="AVT538" s="76"/>
      <c r="AVU538" s="76"/>
      <c r="AVV538" s="76"/>
      <c r="AVW538" s="76"/>
      <c r="AVX538" s="76"/>
      <c r="AVY538" s="76"/>
      <c r="AVZ538" s="76"/>
      <c r="AWA538" s="76"/>
      <c r="AWB538" s="76"/>
      <c r="AWC538" s="76"/>
      <c r="AWD538" s="76"/>
      <c r="AWE538" s="76"/>
      <c r="AWF538" s="76"/>
      <c r="AWG538" s="76"/>
      <c r="AWH538" s="76"/>
      <c r="AWI538" s="76"/>
      <c r="AWJ538" s="76"/>
      <c r="AWK538" s="76"/>
      <c r="AWL538" s="76"/>
      <c r="AWM538" s="76"/>
      <c r="AWN538" s="76"/>
      <c r="AWO538" s="76"/>
      <c r="AWP538" s="76"/>
      <c r="AWQ538" s="76"/>
      <c r="AWR538" s="76"/>
      <c r="AWS538" s="76"/>
      <c r="AWT538" s="76"/>
      <c r="AWU538" s="76"/>
      <c r="AWV538" s="76"/>
      <c r="AWW538" s="76"/>
      <c r="AWX538" s="76"/>
      <c r="AWY538" s="76"/>
      <c r="AWZ538" s="76"/>
      <c r="AXA538" s="76"/>
      <c r="AXB538" s="76"/>
      <c r="AXC538" s="76"/>
      <c r="AXD538" s="76"/>
      <c r="AXE538" s="76"/>
      <c r="AXF538" s="76"/>
      <c r="AXG538" s="76"/>
      <c r="AXH538" s="76"/>
      <c r="AXI538" s="76"/>
      <c r="AXJ538" s="76"/>
      <c r="AXK538" s="76"/>
      <c r="AXL538" s="76"/>
      <c r="AXM538" s="76"/>
      <c r="AXN538" s="76"/>
      <c r="AXO538" s="76"/>
      <c r="AXP538" s="76"/>
      <c r="AXQ538" s="76"/>
      <c r="AXR538" s="76"/>
      <c r="AXS538" s="76"/>
      <c r="AXT538" s="76"/>
      <c r="AXU538" s="76"/>
      <c r="AXV538" s="76"/>
      <c r="AXW538" s="76"/>
      <c r="AXX538" s="76"/>
      <c r="AXY538" s="76"/>
      <c r="AXZ538" s="76"/>
      <c r="AYA538" s="76"/>
      <c r="AYB538" s="76"/>
      <c r="AYC538" s="76"/>
      <c r="AYD538" s="76"/>
      <c r="AYE538" s="76"/>
      <c r="AYF538" s="76"/>
      <c r="AYG538" s="76"/>
      <c r="AYH538" s="76"/>
      <c r="AYI538" s="76"/>
      <c r="AYJ538" s="76"/>
      <c r="AYK538" s="76"/>
      <c r="AYL538" s="76"/>
      <c r="AYM538" s="76"/>
      <c r="AYN538" s="76"/>
      <c r="AYO538" s="76"/>
      <c r="AYP538" s="76"/>
      <c r="AYQ538" s="76"/>
      <c r="AYR538" s="76"/>
      <c r="AYS538" s="76"/>
      <c r="AYT538" s="76"/>
      <c r="AYU538" s="76"/>
      <c r="AYV538" s="76"/>
      <c r="AYW538" s="76"/>
      <c r="AYX538" s="76"/>
      <c r="AYY538" s="76"/>
      <c r="AYZ538" s="76"/>
      <c r="AZA538" s="76"/>
      <c r="AZB538" s="76"/>
      <c r="AZC538" s="76"/>
      <c r="AZD538" s="76"/>
      <c r="AZE538" s="76"/>
      <c r="AZF538" s="76"/>
      <c r="AZG538" s="76"/>
      <c r="AZH538" s="76"/>
      <c r="AZI538" s="76"/>
      <c r="AZJ538" s="76"/>
      <c r="AZK538" s="76"/>
      <c r="AZL538" s="76"/>
      <c r="AZM538" s="76"/>
      <c r="AZN538" s="76"/>
      <c r="AZO538" s="76"/>
      <c r="AZP538" s="76"/>
      <c r="AZQ538" s="76"/>
      <c r="AZR538" s="76"/>
      <c r="AZS538" s="76"/>
      <c r="AZT538" s="76"/>
      <c r="AZU538" s="76"/>
      <c r="AZV538" s="76"/>
      <c r="AZW538" s="76"/>
      <c r="AZX538" s="76"/>
      <c r="AZY538" s="76"/>
      <c r="AZZ538" s="76"/>
      <c r="BAA538" s="76"/>
      <c r="BAB538" s="76"/>
      <c r="BAC538" s="76"/>
      <c r="BAD538" s="76"/>
      <c r="BAE538" s="76"/>
      <c r="BAF538" s="76"/>
      <c r="BAG538" s="76"/>
      <c r="BAH538" s="76"/>
      <c r="BAI538" s="76"/>
      <c r="BAJ538" s="76"/>
      <c r="BAK538" s="76"/>
      <c r="BAL538" s="76"/>
      <c r="BAM538" s="76"/>
      <c r="BAN538" s="76"/>
      <c r="BAO538" s="76"/>
      <c r="BAP538" s="76"/>
      <c r="BAQ538" s="76"/>
      <c r="BAR538" s="76"/>
      <c r="BAS538" s="76"/>
      <c r="BAT538" s="76"/>
      <c r="BAU538" s="76"/>
      <c r="BAV538" s="76"/>
      <c r="BAW538" s="76"/>
      <c r="BAX538" s="76"/>
      <c r="BAY538" s="76"/>
      <c r="BAZ538" s="76"/>
      <c r="BBA538" s="76"/>
      <c r="BBB538" s="76"/>
      <c r="BBC538" s="76"/>
      <c r="BBD538" s="76"/>
      <c r="BBE538" s="76"/>
      <c r="BBF538" s="76"/>
      <c r="BBG538" s="76"/>
      <c r="BBH538" s="76"/>
      <c r="BBI538" s="76"/>
      <c r="BBJ538" s="76"/>
      <c r="BBK538" s="76"/>
      <c r="BBL538" s="76"/>
      <c r="BBM538" s="76"/>
      <c r="BBN538" s="76"/>
      <c r="BBO538" s="76"/>
      <c r="BBP538" s="76"/>
      <c r="BBQ538" s="76"/>
      <c r="BBR538" s="76"/>
      <c r="BBS538" s="76"/>
      <c r="BBT538" s="76"/>
      <c r="BBU538" s="76"/>
      <c r="BBV538" s="76"/>
      <c r="BBW538" s="76"/>
      <c r="BBX538" s="76"/>
      <c r="BBY538" s="76"/>
      <c r="BBZ538" s="76"/>
      <c r="BCA538" s="76"/>
      <c r="BCB538" s="76"/>
      <c r="BCC538" s="76"/>
      <c r="BCD538" s="76"/>
      <c r="BCE538" s="76"/>
      <c r="BCF538" s="76"/>
      <c r="BCG538" s="76"/>
      <c r="BCH538" s="76"/>
      <c r="BCI538" s="76"/>
      <c r="BCJ538" s="76"/>
      <c r="BCK538" s="76"/>
      <c r="BCL538" s="76"/>
      <c r="BCM538" s="76"/>
      <c r="BCN538" s="76"/>
      <c r="BCO538" s="76"/>
      <c r="BCP538" s="76"/>
      <c r="BCQ538" s="76"/>
      <c r="BCR538" s="76"/>
      <c r="BCS538" s="76"/>
      <c r="BCT538" s="76"/>
      <c r="BCU538" s="76"/>
      <c r="BCV538" s="76"/>
      <c r="BCW538" s="76"/>
      <c r="BCX538" s="76"/>
      <c r="BCY538" s="76"/>
      <c r="BCZ538" s="76"/>
      <c r="BDA538" s="76"/>
      <c r="BDB538" s="76"/>
      <c r="BDC538" s="76"/>
      <c r="BDD538" s="76"/>
      <c r="BDE538" s="76"/>
      <c r="BDF538" s="76"/>
      <c r="BDG538" s="76"/>
      <c r="BDH538" s="76"/>
      <c r="BDI538" s="76"/>
      <c r="BDJ538" s="76"/>
      <c r="BDK538" s="76"/>
      <c r="BDL538" s="76"/>
      <c r="BDM538" s="76"/>
      <c r="BDN538" s="76"/>
      <c r="BDO538" s="76"/>
      <c r="BDP538" s="76"/>
      <c r="BDQ538" s="76"/>
      <c r="BDR538" s="76"/>
      <c r="BDS538" s="76"/>
      <c r="BDT538" s="76"/>
      <c r="BDU538" s="76"/>
      <c r="BDV538" s="76"/>
      <c r="BDW538" s="76"/>
      <c r="BDX538" s="76"/>
      <c r="BDY538" s="76"/>
      <c r="BDZ538" s="76"/>
      <c r="BEA538" s="76"/>
      <c r="BEB538" s="76"/>
      <c r="BEC538" s="76"/>
      <c r="BED538" s="76"/>
      <c r="BEE538" s="76"/>
      <c r="BEF538" s="76"/>
      <c r="BEG538" s="76"/>
      <c r="BEH538" s="76"/>
      <c r="BEI538" s="76"/>
      <c r="BEJ538" s="76"/>
      <c r="BEK538" s="76"/>
      <c r="BEL538" s="76"/>
      <c r="BEM538" s="76"/>
      <c r="BEN538" s="76"/>
      <c r="BEO538" s="76"/>
      <c r="BEP538" s="76"/>
      <c r="BEQ538" s="76"/>
      <c r="BER538" s="76"/>
      <c r="BES538" s="76"/>
      <c r="BET538" s="76"/>
      <c r="BEU538" s="76"/>
      <c r="BEV538" s="76"/>
      <c r="BEW538" s="76"/>
      <c r="BEX538" s="76"/>
      <c r="BEY538" s="76"/>
      <c r="BEZ538" s="76"/>
      <c r="BFA538" s="76"/>
      <c r="BFB538" s="76"/>
      <c r="BFC538" s="76"/>
      <c r="BFD538" s="76"/>
      <c r="BFE538" s="76"/>
      <c r="BFF538" s="76"/>
      <c r="BFG538" s="76"/>
      <c r="BFH538" s="76"/>
      <c r="BFI538" s="76"/>
      <c r="BFJ538" s="76"/>
      <c r="BFK538" s="76"/>
      <c r="BFL538" s="76"/>
      <c r="BFM538" s="76"/>
      <c r="BFN538" s="76"/>
      <c r="BFO538" s="76"/>
      <c r="BFP538" s="76"/>
      <c r="BFQ538" s="76"/>
      <c r="BFR538" s="76"/>
      <c r="BFS538" s="76"/>
    </row>
    <row r="539" spans="1:1527" s="20" customFormat="1" ht="28" x14ac:dyDescent="0.25">
      <c r="A539" s="71" t="s">
        <v>338</v>
      </c>
      <c r="B539" s="278" t="s">
        <v>956</v>
      </c>
      <c r="C539" s="278" t="s">
        <v>930</v>
      </c>
      <c r="D539" s="278" t="s">
        <v>392</v>
      </c>
      <c r="E539" s="278"/>
      <c r="F539" s="309">
        <f t="shared" si="19"/>
        <v>11.000000000000002</v>
      </c>
      <c r="G539" s="278"/>
      <c r="H539" s="278">
        <v>1.1000000000000001</v>
      </c>
      <c r="I539" s="278">
        <v>2.2000000000000002</v>
      </c>
      <c r="J539" s="278">
        <v>2.75</v>
      </c>
      <c r="K539" s="278">
        <v>3.3</v>
      </c>
      <c r="L539" s="278">
        <v>1.65</v>
      </c>
      <c r="M539" s="278"/>
      <c r="N539" s="278"/>
      <c r="O539" s="278"/>
      <c r="P539" s="278"/>
      <c r="Q539" s="278"/>
      <c r="R539" s="278"/>
      <c r="BA539" s="76"/>
      <c r="BB539" s="76"/>
      <c r="BC539" s="76"/>
      <c r="BD539" s="76"/>
      <c r="BE539" s="76"/>
      <c r="BF539" s="76"/>
      <c r="BG539" s="76"/>
      <c r="BH539" s="76"/>
      <c r="BI539" s="76"/>
      <c r="BJ539" s="76"/>
      <c r="BK539" s="76"/>
      <c r="BL539" s="76"/>
      <c r="BM539" s="76"/>
      <c r="BN539" s="76"/>
      <c r="BO539" s="76"/>
      <c r="BP539" s="76"/>
      <c r="BQ539" s="76"/>
      <c r="BR539" s="76"/>
      <c r="BS539" s="76"/>
      <c r="BT539" s="76"/>
      <c r="BU539" s="76"/>
      <c r="BV539" s="76"/>
      <c r="BW539" s="76"/>
      <c r="BX539" s="76"/>
      <c r="BY539" s="76"/>
      <c r="BZ539" s="76"/>
      <c r="CA539" s="76"/>
      <c r="CB539" s="76"/>
      <c r="CC539" s="76"/>
      <c r="CD539" s="76"/>
      <c r="CE539" s="76"/>
      <c r="CF539" s="76"/>
      <c r="CG539" s="76"/>
      <c r="CH539" s="76"/>
      <c r="CI539" s="76"/>
      <c r="CJ539" s="76"/>
      <c r="CK539" s="76"/>
      <c r="CL539" s="76"/>
      <c r="CM539" s="76"/>
      <c r="CN539" s="76"/>
      <c r="CO539" s="76"/>
      <c r="CP539" s="76"/>
      <c r="CQ539" s="76"/>
      <c r="CR539" s="76"/>
      <c r="CS539" s="76"/>
      <c r="CT539" s="76"/>
      <c r="CU539" s="76"/>
      <c r="CV539" s="76"/>
      <c r="CW539" s="76"/>
      <c r="CX539" s="76"/>
      <c r="CY539" s="76"/>
      <c r="CZ539" s="76"/>
      <c r="DA539" s="76"/>
      <c r="DB539" s="76"/>
      <c r="DC539" s="76"/>
      <c r="DD539" s="76"/>
      <c r="DE539" s="76"/>
      <c r="DF539" s="76"/>
      <c r="DG539" s="76"/>
      <c r="DH539" s="76"/>
      <c r="DI539" s="76"/>
      <c r="DJ539" s="76"/>
      <c r="DK539" s="76"/>
      <c r="DL539" s="76"/>
      <c r="DM539" s="76"/>
      <c r="DN539" s="76"/>
      <c r="DO539" s="76"/>
      <c r="DP539" s="76"/>
      <c r="DQ539" s="76"/>
      <c r="DR539" s="76"/>
      <c r="DS539" s="76"/>
      <c r="DT539" s="76"/>
      <c r="DU539" s="76"/>
      <c r="DV539" s="76"/>
      <c r="DW539" s="76"/>
      <c r="DX539" s="76"/>
      <c r="DY539" s="76"/>
      <c r="DZ539" s="76"/>
      <c r="EA539" s="76"/>
      <c r="EB539" s="76"/>
      <c r="EC539" s="76"/>
      <c r="ED539" s="76"/>
      <c r="EE539" s="76"/>
      <c r="EF539" s="76"/>
      <c r="EG539" s="76"/>
      <c r="EH539" s="76"/>
      <c r="EI539" s="76"/>
      <c r="EJ539" s="76"/>
      <c r="EK539" s="76"/>
      <c r="EL539" s="76"/>
      <c r="EM539" s="76"/>
      <c r="EN539" s="76"/>
      <c r="EO539" s="76"/>
      <c r="EP539" s="76"/>
      <c r="EQ539" s="76"/>
      <c r="ER539" s="76"/>
      <c r="ES539" s="76"/>
      <c r="ET539" s="76"/>
      <c r="EU539" s="76"/>
      <c r="EV539" s="76"/>
      <c r="EW539" s="76"/>
      <c r="EX539" s="76"/>
      <c r="EY539" s="76"/>
      <c r="EZ539" s="76"/>
      <c r="FA539" s="76"/>
      <c r="FB539" s="76"/>
      <c r="FC539" s="76"/>
      <c r="FD539" s="76"/>
      <c r="FE539" s="76"/>
      <c r="FF539" s="76"/>
      <c r="FG539" s="76"/>
      <c r="FH539" s="76"/>
      <c r="FI539" s="76"/>
      <c r="FJ539" s="76"/>
      <c r="FK539" s="76"/>
      <c r="FL539" s="76"/>
      <c r="FM539" s="76"/>
      <c r="FN539" s="76"/>
      <c r="FO539" s="76"/>
      <c r="FP539" s="76"/>
      <c r="FQ539" s="76"/>
      <c r="FR539" s="76"/>
      <c r="FS539" s="76"/>
      <c r="FT539" s="76"/>
      <c r="FU539" s="76"/>
      <c r="FV539" s="76"/>
      <c r="FW539" s="76"/>
      <c r="FX539" s="76"/>
      <c r="FY539" s="76"/>
      <c r="FZ539" s="76"/>
      <c r="GA539" s="76"/>
      <c r="GB539" s="76"/>
      <c r="GC539" s="76"/>
      <c r="GD539" s="76"/>
      <c r="GE539" s="76"/>
      <c r="GF539" s="76"/>
      <c r="GG539" s="76"/>
      <c r="GH539" s="76"/>
      <c r="GI539" s="76"/>
      <c r="GJ539" s="76"/>
      <c r="GK539" s="76"/>
      <c r="GL539" s="76"/>
      <c r="GM539" s="76"/>
      <c r="GN539" s="76"/>
      <c r="GO539" s="76"/>
      <c r="GP539" s="76"/>
      <c r="GQ539" s="76"/>
      <c r="GR539" s="76"/>
      <c r="GS539" s="76"/>
      <c r="GT539" s="76"/>
      <c r="GU539" s="76"/>
      <c r="GV539" s="76"/>
      <c r="GW539" s="76"/>
      <c r="GX539" s="76"/>
      <c r="GY539" s="76"/>
      <c r="GZ539" s="76"/>
      <c r="HA539" s="76"/>
      <c r="HB539" s="76"/>
      <c r="HC539" s="76"/>
      <c r="HD539" s="76"/>
      <c r="HE539" s="76"/>
      <c r="HF539" s="76"/>
      <c r="HG539" s="76"/>
      <c r="HH539" s="76"/>
      <c r="HI539" s="76"/>
      <c r="HJ539" s="76"/>
      <c r="HK539" s="76"/>
      <c r="HL539" s="76"/>
      <c r="HM539" s="76"/>
      <c r="HN539" s="76"/>
      <c r="HO539" s="76"/>
      <c r="HP539" s="76"/>
      <c r="HQ539" s="76"/>
      <c r="HR539" s="76"/>
      <c r="HS539" s="76"/>
      <c r="HT539" s="76"/>
      <c r="HU539" s="76"/>
      <c r="HV539" s="76"/>
      <c r="HW539" s="76"/>
      <c r="HX539" s="76"/>
      <c r="HY539" s="76"/>
      <c r="HZ539" s="76"/>
      <c r="IA539" s="76"/>
      <c r="IB539" s="76"/>
      <c r="IC539" s="76"/>
      <c r="ID539" s="76"/>
      <c r="IE539" s="76"/>
      <c r="IF539" s="76"/>
      <c r="IG539" s="76"/>
      <c r="IH539" s="76"/>
      <c r="II539" s="76"/>
      <c r="IJ539" s="76"/>
      <c r="IK539" s="76"/>
      <c r="IL539" s="76"/>
      <c r="IM539" s="76"/>
      <c r="IN539" s="76"/>
      <c r="IO539" s="76"/>
      <c r="IP539" s="76"/>
      <c r="IQ539" s="76"/>
      <c r="IR539" s="76"/>
      <c r="IS539" s="76"/>
      <c r="IT539" s="76"/>
      <c r="IU539" s="76"/>
      <c r="IV539" s="76"/>
      <c r="IW539" s="76"/>
      <c r="IX539" s="76"/>
      <c r="IY539" s="76"/>
      <c r="IZ539" s="76"/>
      <c r="JA539" s="76"/>
      <c r="JB539" s="76"/>
      <c r="JC539" s="76"/>
      <c r="JD539" s="76"/>
      <c r="JE539" s="76"/>
      <c r="JF539" s="76"/>
      <c r="JG539" s="76"/>
      <c r="JH539" s="76"/>
      <c r="JI539" s="76"/>
      <c r="JJ539" s="76"/>
      <c r="JK539" s="76"/>
      <c r="JL539" s="76"/>
      <c r="JM539" s="76"/>
      <c r="JN539" s="76"/>
      <c r="JO539" s="76"/>
      <c r="JP539" s="76"/>
      <c r="JQ539" s="76"/>
      <c r="JR539" s="76"/>
      <c r="JS539" s="76"/>
      <c r="JT539" s="76"/>
      <c r="JU539" s="76"/>
      <c r="JV539" s="76"/>
      <c r="JW539" s="76"/>
      <c r="JX539" s="76"/>
      <c r="JY539" s="76"/>
      <c r="JZ539" s="76"/>
      <c r="KA539" s="76"/>
      <c r="KB539" s="76"/>
      <c r="KC539" s="76"/>
      <c r="KD539" s="76"/>
      <c r="KE539" s="76"/>
      <c r="KF539" s="76"/>
      <c r="KG539" s="76"/>
      <c r="KH539" s="76"/>
      <c r="KI539" s="76"/>
      <c r="KJ539" s="76"/>
      <c r="KK539" s="76"/>
      <c r="KL539" s="76"/>
      <c r="KM539" s="76"/>
      <c r="KN539" s="76"/>
      <c r="KO539" s="76"/>
      <c r="KP539" s="76"/>
      <c r="KQ539" s="76"/>
      <c r="KR539" s="76"/>
      <c r="KS539" s="76"/>
      <c r="KT539" s="76"/>
      <c r="KU539" s="76"/>
      <c r="KV539" s="76"/>
      <c r="KW539" s="76"/>
      <c r="KX539" s="76"/>
      <c r="KY539" s="76"/>
      <c r="KZ539" s="76"/>
      <c r="LA539" s="76"/>
      <c r="LB539" s="76"/>
      <c r="LC539" s="76"/>
      <c r="LD539" s="76"/>
      <c r="LE539" s="76"/>
      <c r="LF539" s="76"/>
      <c r="LG539" s="76"/>
      <c r="LH539" s="76"/>
      <c r="LI539" s="76"/>
      <c r="LJ539" s="76"/>
      <c r="LK539" s="76"/>
      <c r="LL539" s="76"/>
      <c r="LM539" s="76"/>
      <c r="LN539" s="76"/>
      <c r="LO539" s="76"/>
      <c r="LP539" s="76"/>
      <c r="LQ539" s="76"/>
      <c r="LR539" s="76"/>
      <c r="LS539" s="76"/>
      <c r="LT539" s="76"/>
      <c r="LU539" s="76"/>
      <c r="LV539" s="76"/>
      <c r="LW539" s="76"/>
      <c r="LX539" s="76"/>
      <c r="LY539" s="76"/>
      <c r="LZ539" s="76"/>
      <c r="MA539" s="76"/>
      <c r="MB539" s="76"/>
      <c r="MC539" s="76"/>
      <c r="MD539" s="76"/>
      <c r="ME539" s="76"/>
      <c r="MF539" s="76"/>
      <c r="MG539" s="76"/>
      <c r="MH539" s="76"/>
      <c r="MI539" s="76"/>
      <c r="MJ539" s="76"/>
      <c r="MK539" s="76"/>
      <c r="ML539" s="76"/>
      <c r="MM539" s="76"/>
      <c r="MN539" s="76"/>
      <c r="MO539" s="76"/>
      <c r="MP539" s="76"/>
      <c r="MQ539" s="76"/>
      <c r="MR539" s="76"/>
      <c r="MS539" s="76"/>
      <c r="MT539" s="76"/>
      <c r="MU539" s="76"/>
      <c r="MV539" s="76"/>
      <c r="MW539" s="76"/>
      <c r="MX539" s="76"/>
      <c r="MY539" s="76"/>
      <c r="MZ539" s="76"/>
      <c r="NA539" s="76"/>
      <c r="NB539" s="76"/>
      <c r="NC539" s="76"/>
      <c r="ND539" s="76"/>
      <c r="NE539" s="76"/>
      <c r="NF539" s="76"/>
      <c r="NG539" s="76"/>
      <c r="NH539" s="76"/>
      <c r="NI539" s="76"/>
      <c r="NJ539" s="76"/>
      <c r="NK539" s="76"/>
      <c r="NL539" s="76"/>
      <c r="NM539" s="76"/>
      <c r="NN539" s="76"/>
      <c r="NO539" s="76"/>
      <c r="NP539" s="76"/>
      <c r="NQ539" s="76"/>
      <c r="NR539" s="76"/>
      <c r="NS539" s="76"/>
      <c r="NT539" s="76"/>
      <c r="NU539" s="76"/>
      <c r="NV539" s="76"/>
      <c r="NW539" s="76"/>
      <c r="NX539" s="76"/>
      <c r="NY539" s="76"/>
      <c r="NZ539" s="76"/>
      <c r="OA539" s="76"/>
      <c r="OB539" s="76"/>
      <c r="OC539" s="76"/>
      <c r="OD539" s="76"/>
      <c r="OE539" s="76"/>
      <c r="OF539" s="76"/>
      <c r="OG539" s="76"/>
      <c r="OH539" s="76"/>
      <c r="OI539" s="76"/>
      <c r="OJ539" s="76"/>
      <c r="OK539" s="76"/>
      <c r="OL539" s="76"/>
      <c r="OM539" s="76"/>
      <c r="ON539" s="76"/>
      <c r="OO539" s="76"/>
      <c r="OP539" s="76"/>
      <c r="OQ539" s="76"/>
      <c r="OR539" s="76"/>
      <c r="OS539" s="76"/>
      <c r="OT539" s="76"/>
      <c r="OU539" s="76"/>
      <c r="OV539" s="76"/>
      <c r="OW539" s="76"/>
      <c r="OX539" s="76"/>
      <c r="OY539" s="76"/>
      <c r="OZ539" s="76"/>
      <c r="PA539" s="76"/>
      <c r="PB539" s="76"/>
      <c r="PC539" s="76"/>
      <c r="PD539" s="76"/>
      <c r="PE539" s="76"/>
      <c r="PF539" s="76"/>
      <c r="PG539" s="76"/>
      <c r="PH539" s="76"/>
      <c r="PI539" s="76"/>
      <c r="PJ539" s="76"/>
      <c r="PK539" s="76"/>
      <c r="PL539" s="76"/>
      <c r="PM539" s="76"/>
      <c r="PN539" s="76"/>
      <c r="PO539" s="76"/>
      <c r="PP539" s="76"/>
      <c r="PQ539" s="76"/>
      <c r="PR539" s="76"/>
      <c r="PS539" s="76"/>
      <c r="PT539" s="76"/>
      <c r="PU539" s="76"/>
      <c r="PV539" s="76"/>
      <c r="PW539" s="76"/>
      <c r="PX539" s="76"/>
      <c r="PY539" s="76"/>
      <c r="PZ539" s="76"/>
      <c r="QA539" s="76"/>
      <c r="QB539" s="76"/>
      <c r="QC539" s="76"/>
      <c r="QD539" s="76"/>
      <c r="QE539" s="76"/>
      <c r="QF539" s="76"/>
      <c r="QG539" s="76"/>
      <c r="QH539" s="76"/>
      <c r="QI539" s="76"/>
      <c r="QJ539" s="76"/>
      <c r="QK539" s="76"/>
      <c r="QL539" s="76"/>
      <c r="QM539" s="76"/>
      <c r="QN539" s="76"/>
      <c r="QO539" s="76"/>
      <c r="QP539" s="76"/>
      <c r="QQ539" s="76"/>
      <c r="QR539" s="76"/>
      <c r="QS539" s="76"/>
      <c r="QT539" s="76"/>
      <c r="QU539" s="76"/>
      <c r="QV539" s="76"/>
      <c r="QW539" s="76"/>
      <c r="QX539" s="76"/>
      <c r="QY539" s="76"/>
      <c r="QZ539" s="76"/>
      <c r="RA539" s="76"/>
      <c r="RB539" s="76"/>
      <c r="RC539" s="76"/>
      <c r="RD539" s="76"/>
      <c r="RE539" s="76"/>
      <c r="RF539" s="76"/>
      <c r="RG539" s="76"/>
      <c r="RH539" s="76"/>
      <c r="RI539" s="76"/>
      <c r="RJ539" s="76"/>
      <c r="RK539" s="76"/>
      <c r="RL539" s="76"/>
      <c r="RM539" s="76"/>
      <c r="RN539" s="76"/>
      <c r="RO539" s="76"/>
      <c r="RP539" s="76"/>
      <c r="RQ539" s="76"/>
      <c r="RR539" s="76"/>
      <c r="RS539" s="76"/>
      <c r="RT539" s="76"/>
      <c r="RU539" s="76"/>
      <c r="RV539" s="76"/>
      <c r="RW539" s="76"/>
      <c r="RX539" s="76"/>
      <c r="RY539" s="76"/>
      <c r="RZ539" s="76"/>
      <c r="SA539" s="76"/>
      <c r="SB539" s="76"/>
      <c r="SC539" s="76"/>
      <c r="SD539" s="76"/>
      <c r="SE539" s="76"/>
      <c r="SF539" s="76"/>
      <c r="SG539" s="76"/>
      <c r="SH539" s="76"/>
      <c r="SI539" s="76"/>
      <c r="SJ539" s="76"/>
      <c r="SK539" s="76"/>
      <c r="SL539" s="76"/>
      <c r="SM539" s="76"/>
      <c r="SN539" s="76"/>
      <c r="SO539" s="76"/>
      <c r="SP539" s="76"/>
      <c r="SQ539" s="76"/>
      <c r="SR539" s="76"/>
      <c r="SS539" s="76"/>
      <c r="ST539" s="76"/>
      <c r="SU539" s="76"/>
      <c r="SV539" s="76"/>
      <c r="SW539" s="76"/>
      <c r="SX539" s="76"/>
      <c r="SY539" s="76"/>
      <c r="SZ539" s="76"/>
      <c r="TA539" s="76"/>
      <c r="TB539" s="76"/>
      <c r="TC539" s="76"/>
      <c r="TD539" s="76"/>
      <c r="TE539" s="76"/>
      <c r="TF539" s="76"/>
      <c r="TG539" s="76"/>
      <c r="TH539" s="76"/>
      <c r="TI539" s="76"/>
      <c r="TJ539" s="76"/>
      <c r="TK539" s="76"/>
      <c r="TL539" s="76"/>
      <c r="TM539" s="76"/>
      <c r="TN539" s="76"/>
      <c r="TO539" s="76"/>
      <c r="TP539" s="76"/>
      <c r="TQ539" s="76"/>
      <c r="TR539" s="76"/>
      <c r="TS539" s="76"/>
      <c r="TT539" s="76"/>
      <c r="TU539" s="76"/>
      <c r="TV539" s="76"/>
      <c r="TW539" s="76"/>
      <c r="TX539" s="76"/>
      <c r="TY539" s="76"/>
      <c r="TZ539" s="76"/>
      <c r="UA539" s="76"/>
      <c r="UB539" s="76"/>
      <c r="UC539" s="76"/>
      <c r="UD539" s="76"/>
      <c r="UE539" s="76"/>
      <c r="UF539" s="76"/>
      <c r="UG539" s="76"/>
      <c r="UH539" s="76"/>
      <c r="UI539" s="76"/>
      <c r="UJ539" s="76"/>
      <c r="UK539" s="76"/>
      <c r="UL539" s="76"/>
      <c r="UM539" s="76"/>
      <c r="UN539" s="76"/>
      <c r="UO539" s="76"/>
      <c r="UP539" s="76"/>
      <c r="UQ539" s="76"/>
      <c r="UR539" s="76"/>
      <c r="US539" s="76"/>
      <c r="UT539" s="76"/>
      <c r="UU539" s="76"/>
      <c r="UV539" s="76"/>
      <c r="UW539" s="76"/>
      <c r="UX539" s="76"/>
      <c r="UY539" s="76"/>
      <c r="UZ539" s="76"/>
      <c r="VA539" s="76"/>
      <c r="VB539" s="76"/>
      <c r="VC539" s="76"/>
      <c r="VD539" s="76"/>
      <c r="VE539" s="76"/>
      <c r="VF539" s="76"/>
      <c r="VG539" s="76"/>
      <c r="VH539" s="76"/>
      <c r="VI539" s="76"/>
      <c r="VJ539" s="76"/>
      <c r="VK539" s="76"/>
      <c r="VL539" s="76"/>
      <c r="VM539" s="76"/>
      <c r="VN539" s="76"/>
      <c r="VO539" s="76"/>
      <c r="VP539" s="76"/>
      <c r="VQ539" s="76"/>
      <c r="VR539" s="76"/>
      <c r="VS539" s="76"/>
      <c r="VT539" s="76"/>
      <c r="VU539" s="76"/>
      <c r="VV539" s="76"/>
      <c r="VW539" s="76"/>
      <c r="VX539" s="76"/>
      <c r="VY539" s="76"/>
      <c r="VZ539" s="76"/>
      <c r="WA539" s="76"/>
      <c r="WB539" s="76"/>
      <c r="WC539" s="76"/>
      <c r="WD539" s="76"/>
      <c r="WE539" s="76"/>
      <c r="WF539" s="76"/>
      <c r="WG539" s="76"/>
      <c r="WH539" s="76"/>
      <c r="WI539" s="76"/>
      <c r="WJ539" s="76"/>
      <c r="WK539" s="76"/>
      <c r="WL539" s="76"/>
      <c r="WM539" s="76"/>
      <c r="WN539" s="76"/>
      <c r="WO539" s="76"/>
      <c r="WP539" s="76"/>
      <c r="WQ539" s="76"/>
      <c r="WR539" s="76"/>
      <c r="WS539" s="76"/>
      <c r="WT539" s="76"/>
      <c r="WU539" s="76"/>
      <c r="WV539" s="76"/>
      <c r="WW539" s="76"/>
      <c r="WX539" s="76"/>
      <c r="WY539" s="76"/>
      <c r="WZ539" s="76"/>
      <c r="XA539" s="76"/>
      <c r="XB539" s="76"/>
      <c r="XC539" s="76"/>
      <c r="XD539" s="76"/>
      <c r="XE539" s="76"/>
      <c r="XF539" s="76"/>
      <c r="XG539" s="76"/>
      <c r="XH539" s="76"/>
      <c r="XI539" s="76"/>
      <c r="XJ539" s="76"/>
      <c r="XK539" s="76"/>
      <c r="XL539" s="76"/>
      <c r="XM539" s="76"/>
      <c r="XN539" s="76"/>
      <c r="XO539" s="76"/>
      <c r="XP539" s="76"/>
      <c r="XQ539" s="76"/>
      <c r="XR539" s="76"/>
      <c r="XS539" s="76"/>
      <c r="XT539" s="76"/>
      <c r="XU539" s="76"/>
      <c r="XV539" s="76"/>
      <c r="XW539" s="76"/>
      <c r="XX539" s="76"/>
      <c r="XY539" s="76"/>
      <c r="XZ539" s="76"/>
      <c r="YA539" s="76"/>
      <c r="YB539" s="76"/>
      <c r="YC539" s="76"/>
      <c r="YD539" s="76"/>
      <c r="YE539" s="76"/>
      <c r="YF539" s="76"/>
      <c r="YG539" s="76"/>
      <c r="YH539" s="76"/>
      <c r="YI539" s="76"/>
      <c r="YJ539" s="76"/>
      <c r="YK539" s="76"/>
      <c r="YL539" s="76"/>
      <c r="YM539" s="76"/>
      <c r="YN539" s="76"/>
      <c r="YO539" s="76"/>
      <c r="YP539" s="76"/>
      <c r="YQ539" s="76"/>
      <c r="YR539" s="76"/>
      <c r="YS539" s="76"/>
      <c r="YT539" s="76"/>
      <c r="YU539" s="76"/>
      <c r="YV539" s="76"/>
      <c r="YW539" s="76"/>
      <c r="YX539" s="76"/>
      <c r="YY539" s="76"/>
      <c r="YZ539" s="76"/>
      <c r="ZA539" s="76"/>
      <c r="ZB539" s="76"/>
      <c r="ZC539" s="76"/>
      <c r="ZD539" s="76"/>
      <c r="ZE539" s="76"/>
      <c r="ZF539" s="76"/>
      <c r="ZG539" s="76"/>
      <c r="ZH539" s="76"/>
      <c r="ZI539" s="76"/>
      <c r="ZJ539" s="76"/>
      <c r="ZK539" s="76"/>
      <c r="ZL539" s="76"/>
      <c r="ZM539" s="76"/>
      <c r="ZN539" s="76"/>
      <c r="ZO539" s="76"/>
      <c r="ZP539" s="76"/>
      <c r="ZQ539" s="76"/>
      <c r="ZR539" s="76"/>
      <c r="ZS539" s="76"/>
      <c r="ZT539" s="76"/>
      <c r="ZU539" s="76"/>
      <c r="ZV539" s="76"/>
      <c r="ZW539" s="76"/>
      <c r="ZX539" s="76"/>
      <c r="ZY539" s="76"/>
      <c r="ZZ539" s="76"/>
      <c r="AAA539" s="76"/>
      <c r="AAB539" s="76"/>
      <c r="AAC539" s="76"/>
      <c r="AAD539" s="76"/>
      <c r="AAE539" s="76"/>
      <c r="AAF539" s="76"/>
      <c r="AAG539" s="76"/>
      <c r="AAH539" s="76"/>
      <c r="AAI539" s="76"/>
      <c r="AAJ539" s="76"/>
      <c r="AAK539" s="76"/>
      <c r="AAL539" s="76"/>
      <c r="AAM539" s="76"/>
      <c r="AAN539" s="76"/>
      <c r="AAO539" s="76"/>
      <c r="AAP539" s="76"/>
      <c r="AAQ539" s="76"/>
      <c r="AAR539" s="76"/>
      <c r="AAS539" s="76"/>
      <c r="AAT539" s="76"/>
      <c r="AAU539" s="76"/>
      <c r="AAV539" s="76"/>
      <c r="AAW539" s="76"/>
      <c r="AAX539" s="76"/>
      <c r="AAY539" s="76"/>
      <c r="AAZ539" s="76"/>
      <c r="ABA539" s="76"/>
      <c r="ABB539" s="76"/>
      <c r="ABC539" s="76"/>
      <c r="ABD539" s="76"/>
      <c r="ABE539" s="76"/>
      <c r="ABF539" s="76"/>
      <c r="ABG539" s="76"/>
      <c r="ABH539" s="76"/>
      <c r="ABI539" s="76"/>
      <c r="ABJ539" s="76"/>
      <c r="ABK539" s="76"/>
      <c r="ABL539" s="76"/>
      <c r="ABM539" s="76"/>
      <c r="ABN539" s="76"/>
      <c r="ABO539" s="76"/>
      <c r="ABP539" s="76"/>
      <c r="ABQ539" s="76"/>
      <c r="ABR539" s="76"/>
      <c r="ABS539" s="76"/>
      <c r="ABT539" s="76"/>
      <c r="ABU539" s="76"/>
      <c r="ABV539" s="76"/>
      <c r="ABW539" s="76"/>
      <c r="ABX539" s="76"/>
      <c r="ABY539" s="76"/>
      <c r="ABZ539" s="76"/>
      <c r="ACA539" s="76"/>
      <c r="ACB539" s="76"/>
      <c r="ACC539" s="76"/>
      <c r="ACD539" s="76"/>
      <c r="ACE539" s="76"/>
      <c r="ACF539" s="76"/>
      <c r="ACG539" s="76"/>
      <c r="ACH539" s="76"/>
      <c r="ACI539" s="76"/>
      <c r="ACJ539" s="76"/>
      <c r="ACK539" s="76"/>
      <c r="ACL539" s="76"/>
      <c r="ACM539" s="76"/>
      <c r="ACN539" s="76"/>
      <c r="ACO539" s="76"/>
      <c r="ACP539" s="76"/>
      <c r="ACQ539" s="76"/>
      <c r="ACR539" s="76"/>
      <c r="ACS539" s="76"/>
      <c r="ACT539" s="76"/>
      <c r="ACU539" s="76"/>
      <c r="ACV539" s="76"/>
      <c r="ACW539" s="76"/>
      <c r="ACX539" s="76"/>
      <c r="ACY539" s="76"/>
      <c r="ACZ539" s="76"/>
      <c r="ADA539" s="76"/>
      <c r="ADB539" s="76"/>
      <c r="ADC539" s="76"/>
      <c r="ADD539" s="76"/>
      <c r="ADE539" s="76"/>
      <c r="ADF539" s="76"/>
      <c r="ADG539" s="76"/>
      <c r="ADH539" s="76"/>
      <c r="ADI539" s="76"/>
      <c r="ADJ539" s="76"/>
      <c r="ADK539" s="76"/>
      <c r="ADL539" s="76"/>
      <c r="ADM539" s="76"/>
      <c r="ADN539" s="76"/>
      <c r="ADO539" s="76"/>
      <c r="ADP539" s="76"/>
      <c r="ADQ539" s="76"/>
      <c r="ADR539" s="76"/>
      <c r="ADS539" s="76"/>
      <c r="ADT539" s="76"/>
      <c r="ADU539" s="76"/>
      <c r="ADV539" s="76"/>
      <c r="ADW539" s="76"/>
      <c r="ADX539" s="76"/>
      <c r="ADY539" s="76"/>
      <c r="ADZ539" s="76"/>
      <c r="AEA539" s="76"/>
      <c r="AEB539" s="76"/>
      <c r="AEC539" s="76"/>
      <c r="AED539" s="76"/>
      <c r="AEE539" s="76"/>
      <c r="AEF539" s="76"/>
      <c r="AEG539" s="76"/>
      <c r="AEH539" s="76"/>
      <c r="AEI539" s="76"/>
      <c r="AEJ539" s="76"/>
      <c r="AEK539" s="76"/>
      <c r="AEL539" s="76"/>
      <c r="AEM539" s="76"/>
      <c r="AEN539" s="76"/>
      <c r="AEO539" s="76"/>
      <c r="AEP539" s="76"/>
      <c r="AEQ539" s="76"/>
      <c r="AER539" s="76"/>
      <c r="AES539" s="76"/>
      <c r="AET539" s="76"/>
      <c r="AEU539" s="76"/>
      <c r="AEV539" s="76"/>
      <c r="AEW539" s="76"/>
      <c r="AEX539" s="76"/>
      <c r="AEY539" s="76"/>
      <c r="AEZ539" s="76"/>
      <c r="AFA539" s="76"/>
      <c r="AFB539" s="76"/>
      <c r="AFC539" s="76"/>
      <c r="AFD539" s="76"/>
      <c r="AFE539" s="76"/>
      <c r="AFF539" s="76"/>
      <c r="AFG539" s="76"/>
      <c r="AFH539" s="76"/>
      <c r="AFI539" s="76"/>
      <c r="AFJ539" s="76"/>
      <c r="AFK539" s="76"/>
      <c r="AFL539" s="76"/>
      <c r="AFM539" s="76"/>
      <c r="AFN539" s="76"/>
      <c r="AFO539" s="76"/>
      <c r="AFP539" s="76"/>
      <c r="AFQ539" s="76"/>
      <c r="AFR539" s="76"/>
      <c r="AFS539" s="76"/>
      <c r="AFT539" s="76"/>
      <c r="AFU539" s="76"/>
      <c r="AFV539" s="76"/>
      <c r="AFW539" s="76"/>
      <c r="AFX539" s="76"/>
      <c r="AFY539" s="76"/>
      <c r="AFZ539" s="76"/>
      <c r="AGA539" s="76"/>
      <c r="AGB539" s="76"/>
      <c r="AGC539" s="76"/>
      <c r="AGD539" s="76"/>
      <c r="AGE539" s="76"/>
      <c r="AGF539" s="76"/>
      <c r="AGG539" s="76"/>
      <c r="AGH539" s="76"/>
      <c r="AGI539" s="76"/>
      <c r="AGJ539" s="76"/>
      <c r="AGK539" s="76"/>
      <c r="AGL539" s="76"/>
      <c r="AGM539" s="76"/>
      <c r="AGN539" s="76"/>
      <c r="AGO539" s="76"/>
      <c r="AGP539" s="76"/>
      <c r="AGQ539" s="76"/>
      <c r="AGR539" s="76"/>
      <c r="AGS539" s="76"/>
      <c r="AGT539" s="76"/>
      <c r="AGU539" s="76"/>
      <c r="AGV539" s="76"/>
      <c r="AGW539" s="76"/>
      <c r="AGX539" s="76"/>
      <c r="AGY539" s="76"/>
      <c r="AGZ539" s="76"/>
      <c r="AHA539" s="76"/>
      <c r="AHB539" s="76"/>
      <c r="AHC539" s="76"/>
      <c r="AHD539" s="76"/>
      <c r="AHE539" s="76"/>
      <c r="AHF539" s="76"/>
      <c r="AHG539" s="76"/>
      <c r="AHH539" s="76"/>
      <c r="AHI539" s="76"/>
      <c r="AHJ539" s="76"/>
      <c r="AHK539" s="76"/>
      <c r="AHL539" s="76"/>
      <c r="AHM539" s="76"/>
      <c r="AHN539" s="76"/>
      <c r="AHO539" s="76"/>
      <c r="AHP539" s="76"/>
      <c r="AHQ539" s="76"/>
      <c r="AHR539" s="76"/>
      <c r="AHS539" s="76"/>
      <c r="AHT539" s="76"/>
      <c r="AHU539" s="76"/>
      <c r="AHV539" s="76"/>
      <c r="AHW539" s="76"/>
      <c r="AHX539" s="76"/>
      <c r="AHY539" s="76"/>
      <c r="AHZ539" s="76"/>
      <c r="AIA539" s="76"/>
      <c r="AIB539" s="76"/>
      <c r="AIC539" s="76"/>
      <c r="AID539" s="76"/>
      <c r="AIE539" s="76"/>
      <c r="AIF539" s="76"/>
      <c r="AIG539" s="76"/>
      <c r="AIH539" s="76"/>
      <c r="AII539" s="76"/>
      <c r="AIJ539" s="76"/>
      <c r="AIK539" s="76"/>
      <c r="AIL539" s="76"/>
      <c r="AIM539" s="76"/>
      <c r="AIN539" s="76"/>
      <c r="AIO539" s="76"/>
      <c r="AIP539" s="76"/>
      <c r="AIQ539" s="76"/>
      <c r="AIR539" s="76"/>
      <c r="AIS539" s="76"/>
      <c r="AIT539" s="76"/>
      <c r="AIU539" s="76"/>
      <c r="AIV539" s="76"/>
      <c r="AIW539" s="76"/>
      <c r="AIX539" s="76"/>
      <c r="AIY539" s="76"/>
      <c r="AIZ539" s="76"/>
      <c r="AJA539" s="76"/>
      <c r="AJB539" s="76"/>
      <c r="AJC539" s="76"/>
      <c r="AJD539" s="76"/>
      <c r="AJE539" s="76"/>
      <c r="AJF539" s="76"/>
      <c r="AJG539" s="76"/>
      <c r="AJH539" s="76"/>
      <c r="AJI539" s="76"/>
      <c r="AJJ539" s="76"/>
      <c r="AJK539" s="76"/>
      <c r="AJL539" s="76"/>
      <c r="AJM539" s="76"/>
      <c r="AJN539" s="76"/>
      <c r="AJO539" s="76"/>
      <c r="AJP539" s="76"/>
      <c r="AJQ539" s="76"/>
      <c r="AJR539" s="76"/>
      <c r="AJS539" s="76"/>
      <c r="AJT539" s="76"/>
      <c r="AJU539" s="76"/>
      <c r="AJV539" s="76"/>
      <c r="AJW539" s="76"/>
      <c r="AJX539" s="76"/>
      <c r="AJY539" s="76"/>
      <c r="AJZ539" s="76"/>
      <c r="AKA539" s="76"/>
      <c r="AKB539" s="76"/>
      <c r="AKC539" s="76"/>
      <c r="AKD539" s="76"/>
      <c r="AKE539" s="76"/>
      <c r="AKF539" s="76"/>
      <c r="AKG539" s="76"/>
      <c r="AKH539" s="76"/>
      <c r="AKI539" s="76"/>
      <c r="AKJ539" s="76"/>
      <c r="AKK539" s="76"/>
      <c r="AKL539" s="76"/>
      <c r="AKM539" s="76"/>
      <c r="AKN539" s="76"/>
      <c r="AKO539" s="76"/>
      <c r="AKP539" s="76"/>
      <c r="AKQ539" s="76"/>
      <c r="AKR539" s="76"/>
      <c r="AKS539" s="76"/>
      <c r="AKT539" s="76"/>
      <c r="AKU539" s="76"/>
      <c r="AKV539" s="76"/>
      <c r="AKW539" s="76"/>
      <c r="AKX539" s="76"/>
      <c r="AKY539" s="76"/>
      <c r="AKZ539" s="76"/>
      <c r="ALA539" s="76"/>
      <c r="ALB539" s="76"/>
      <c r="ALC539" s="76"/>
      <c r="ALD539" s="76"/>
      <c r="ALE539" s="76"/>
      <c r="ALF539" s="76"/>
      <c r="ALG539" s="76"/>
      <c r="ALH539" s="76"/>
      <c r="ALI539" s="76"/>
      <c r="ALJ539" s="76"/>
      <c r="ALK539" s="76"/>
      <c r="ALL539" s="76"/>
      <c r="ALM539" s="76"/>
      <c r="ALN539" s="76"/>
      <c r="ALO539" s="76"/>
      <c r="ALP539" s="76"/>
      <c r="ALQ539" s="76"/>
      <c r="ALR539" s="76"/>
      <c r="ALS539" s="76"/>
      <c r="ALT539" s="76"/>
      <c r="ALU539" s="76"/>
      <c r="ALV539" s="76"/>
      <c r="ALW539" s="76"/>
      <c r="ALX539" s="76"/>
      <c r="ALY539" s="76"/>
      <c r="ALZ539" s="76"/>
      <c r="AMA539" s="76"/>
      <c r="AMB539" s="76"/>
      <c r="AMC539" s="76"/>
      <c r="AMD539" s="76"/>
      <c r="AME539" s="76"/>
      <c r="AMF539" s="76"/>
      <c r="AMG539" s="76"/>
      <c r="AMH539" s="76"/>
      <c r="AMI539" s="76"/>
      <c r="AMJ539" s="76"/>
      <c r="AMK539" s="76"/>
      <c r="AML539" s="76"/>
      <c r="AMM539" s="76"/>
      <c r="AMN539" s="76"/>
      <c r="AMO539" s="76"/>
      <c r="AMP539" s="76"/>
      <c r="AMQ539" s="76"/>
      <c r="AMR539" s="76"/>
      <c r="AMS539" s="76"/>
      <c r="AMT539" s="76"/>
      <c r="AMU539" s="76"/>
      <c r="AMV539" s="76"/>
      <c r="AMW539" s="76"/>
      <c r="AMX539" s="76"/>
      <c r="AMY539" s="76"/>
      <c r="AMZ539" s="76"/>
      <c r="ANA539" s="76"/>
      <c r="ANB539" s="76"/>
      <c r="ANC539" s="76"/>
      <c r="AND539" s="76"/>
      <c r="ANE539" s="76"/>
      <c r="ANF539" s="76"/>
      <c r="ANG539" s="76"/>
      <c r="ANH539" s="76"/>
      <c r="ANI539" s="76"/>
      <c r="ANJ539" s="76"/>
      <c r="ANK539" s="76"/>
      <c r="ANL539" s="76"/>
      <c r="ANM539" s="76"/>
      <c r="ANN539" s="76"/>
      <c r="ANO539" s="76"/>
      <c r="ANP539" s="76"/>
      <c r="ANQ539" s="76"/>
      <c r="ANR539" s="76"/>
      <c r="ANS539" s="76"/>
      <c r="ANT539" s="76"/>
      <c r="ANU539" s="76"/>
      <c r="ANV539" s="76"/>
      <c r="ANW539" s="76"/>
      <c r="ANX539" s="76"/>
      <c r="ANY539" s="76"/>
      <c r="ANZ539" s="76"/>
      <c r="AOA539" s="76"/>
      <c r="AOB539" s="76"/>
      <c r="AOC539" s="76"/>
      <c r="AOD539" s="76"/>
      <c r="AOE539" s="76"/>
      <c r="AOF539" s="76"/>
      <c r="AOG539" s="76"/>
      <c r="AOH539" s="76"/>
      <c r="AOI539" s="76"/>
      <c r="AOJ539" s="76"/>
      <c r="AOK539" s="76"/>
      <c r="AOL539" s="76"/>
      <c r="AOM539" s="76"/>
      <c r="AON539" s="76"/>
      <c r="AOO539" s="76"/>
      <c r="AOP539" s="76"/>
      <c r="AOQ539" s="76"/>
      <c r="AOR539" s="76"/>
      <c r="AOS539" s="76"/>
      <c r="AOT539" s="76"/>
      <c r="AOU539" s="76"/>
      <c r="AOV539" s="76"/>
      <c r="AOW539" s="76"/>
      <c r="AOX539" s="76"/>
      <c r="AOY539" s="76"/>
      <c r="AOZ539" s="76"/>
      <c r="APA539" s="76"/>
      <c r="APB539" s="76"/>
      <c r="APC539" s="76"/>
      <c r="APD539" s="76"/>
      <c r="APE539" s="76"/>
      <c r="APF539" s="76"/>
      <c r="APG539" s="76"/>
      <c r="APH539" s="76"/>
      <c r="API539" s="76"/>
      <c r="APJ539" s="76"/>
      <c r="APK539" s="76"/>
      <c r="APL539" s="76"/>
      <c r="APM539" s="76"/>
      <c r="APN539" s="76"/>
      <c r="APO539" s="76"/>
      <c r="APP539" s="76"/>
      <c r="APQ539" s="76"/>
      <c r="APR539" s="76"/>
      <c r="APS539" s="76"/>
      <c r="APT539" s="76"/>
      <c r="APU539" s="76"/>
      <c r="APV539" s="76"/>
      <c r="APW539" s="76"/>
      <c r="APX539" s="76"/>
      <c r="APY539" s="76"/>
      <c r="APZ539" s="76"/>
      <c r="AQA539" s="76"/>
      <c r="AQB539" s="76"/>
      <c r="AQC539" s="76"/>
      <c r="AQD539" s="76"/>
      <c r="AQE539" s="76"/>
      <c r="AQF539" s="76"/>
      <c r="AQG539" s="76"/>
      <c r="AQH539" s="76"/>
      <c r="AQI539" s="76"/>
      <c r="AQJ539" s="76"/>
      <c r="AQK539" s="76"/>
      <c r="AQL539" s="76"/>
      <c r="AQM539" s="76"/>
      <c r="AQN539" s="76"/>
      <c r="AQO539" s="76"/>
      <c r="AQP539" s="76"/>
      <c r="AQQ539" s="76"/>
      <c r="AQR539" s="76"/>
      <c r="AQS539" s="76"/>
      <c r="AQT539" s="76"/>
      <c r="AQU539" s="76"/>
      <c r="AQV539" s="76"/>
      <c r="AQW539" s="76"/>
      <c r="AQX539" s="76"/>
      <c r="AQY539" s="76"/>
      <c r="AQZ539" s="76"/>
      <c r="ARA539" s="76"/>
      <c r="ARB539" s="76"/>
      <c r="ARC539" s="76"/>
      <c r="ARD539" s="76"/>
      <c r="ARE539" s="76"/>
      <c r="ARF539" s="76"/>
      <c r="ARG539" s="76"/>
      <c r="ARH539" s="76"/>
      <c r="ARI539" s="76"/>
      <c r="ARJ539" s="76"/>
      <c r="ARK539" s="76"/>
      <c r="ARL539" s="76"/>
      <c r="ARM539" s="76"/>
      <c r="ARN539" s="76"/>
      <c r="ARO539" s="76"/>
      <c r="ARP539" s="76"/>
      <c r="ARQ539" s="76"/>
      <c r="ARR539" s="76"/>
      <c r="ARS539" s="76"/>
      <c r="ART539" s="76"/>
      <c r="ARU539" s="76"/>
      <c r="ARV539" s="76"/>
      <c r="ARW539" s="76"/>
      <c r="ARX539" s="76"/>
      <c r="ARY539" s="76"/>
      <c r="ARZ539" s="76"/>
      <c r="ASA539" s="76"/>
      <c r="ASB539" s="76"/>
      <c r="ASC539" s="76"/>
      <c r="ASD539" s="76"/>
      <c r="ASE539" s="76"/>
      <c r="ASF539" s="76"/>
      <c r="ASG539" s="76"/>
      <c r="ASH539" s="76"/>
      <c r="ASI539" s="76"/>
      <c r="ASJ539" s="76"/>
      <c r="ASK539" s="76"/>
      <c r="ASL539" s="76"/>
      <c r="ASM539" s="76"/>
      <c r="ASN539" s="76"/>
      <c r="ASO539" s="76"/>
      <c r="ASP539" s="76"/>
      <c r="ASQ539" s="76"/>
      <c r="ASR539" s="76"/>
      <c r="ASS539" s="76"/>
      <c r="AST539" s="76"/>
      <c r="ASU539" s="76"/>
      <c r="ASV539" s="76"/>
      <c r="ASW539" s="76"/>
      <c r="ASX539" s="76"/>
      <c r="ASY539" s="76"/>
      <c r="ASZ539" s="76"/>
      <c r="ATA539" s="76"/>
      <c r="ATB539" s="76"/>
      <c r="ATC539" s="76"/>
      <c r="ATD539" s="76"/>
      <c r="ATE539" s="76"/>
      <c r="ATF539" s="76"/>
      <c r="ATG539" s="76"/>
      <c r="ATH539" s="76"/>
      <c r="ATI539" s="76"/>
      <c r="ATJ539" s="76"/>
      <c r="ATK539" s="76"/>
      <c r="ATL539" s="76"/>
      <c r="ATM539" s="76"/>
      <c r="ATN539" s="76"/>
      <c r="ATO539" s="76"/>
      <c r="ATP539" s="76"/>
      <c r="ATQ539" s="76"/>
      <c r="ATR539" s="76"/>
      <c r="ATS539" s="76"/>
      <c r="ATT539" s="76"/>
      <c r="ATU539" s="76"/>
      <c r="ATV539" s="76"/>
      <c r="ATW539" s="76"/>
      <c r="ATX539" s="76"/>
      <c r="ATY539" s="76"/>
      <c r="ATZ539" s="76"/>
      <c r="AUA539" s="76"/>
      <c r="AUB539" s="76"/>
      <c r="AUC539" s="76"/>
      <c r="AUD539" s="76"/>
      <c r="AUE539" s="76"/>
      <c r="AUF539" s="76"/>
      <c r="AUG539" s="76"/>
      <c r="AUH539" s="76"/>
      <c r="AUI539" s="76"/>
      <c r="AUJ539" s="76"/>
      <c r="AUK539" s="76"/>
      <c r="AUL539" s="76"/>
      <c r="AUM539" s="76"/>
      <c r="AUN539" s="76"/>
      <c r="AUO539" s="76"/>
      <c r="AUP539" s="76"/>
      <c r="AUQ539" s="76"/>
      <c r="AUR539" s="76"/>
      <c r="AUS539" s="76"/>
      <c r="AUT539" s="76"/>
      <c r="AUU539" s="76"/>
      <c r="AUV539" s="76"/>
      <c r="AUW539" s="76"/>
      <c r="AUX539" s="76"/>
      <c r="AUY539" s="76"/>
      <c r="AUZ539" s="76"/>
      <c r="AVA539" s="76"/>
      <c r="AVB539" s="76"/>
      <c r="AVC539" s="76"/>
      <c r="AVD539" s="76"/>
      <c r="AVE539" s="76"/>
      <c r="AVF539" s="76"/>
      <c r="AVG539" s="76"/>
      <c r="AVH539" s="76"/>
      <c r="AVI539" s="76"/>
      <c r="AVJ539" s="76"/>
      <c r="AVK539" s="76"/>
      <c r="AVL539" s="76"/>
      <c r="AVM539" s="76"/>
      <c r="AVN539" s="76"/>
      <c r="AVO539" s="76"/>
      <c r="AVP539" s="76"/>
      <c r="AVQ539" s="76"/>
      <c r="AVR539" s="76"/>
      <c r="AVS539" s="76"/>
      <c r="AVT539" s="76"/>
      <c r="AVU539" s="76"/>
      <c r="AVV539" s="76"/>
      <c r="AVW539" s="76"/>
      <c r="AVX539" s="76"/>
      <c r="AVY539" s="76"/>
      <c r="AVZ539" s="76"/>
      <c r="AWA539" s="76"/>
      <c r="AWB539" s="76"/>
      <c r="AWC539" s="76"/>
      <c r="AWD539" s="76"/>
      <c r="AWE539" s="76"/>
      <c r="AWF539" s="76"/>
      <c r="AWG539" s="76"/>
      <c r="AWH539" s="76"/>
      <c r="AWI539" s="76"/>
      <c r="AWJ539" s="76"/>
      <c r="AWK539" s="76"/>
      <c r="AWL539" s="76"/>
      <c r="AWM539" s="76"/>
      <c r="AWN539" s="76"/>
      <c r="AWO539" s="76"/>
      <c r="AWP539" s="76"/>
      <c r="AWQ539" s="76"/>
      <c r="AWR539" s="76"/>
      <c r="AWS539" s="76"/>
      <c r="AWT539" s="76"/>
      <c r="AWU539" s="76"/>
      <c r="AWV539" s="76"/>
      <c r="AWW539" s="76"/>
      <c r="AWX539" s="76"/>
      <c r="AWY539" s="76"/>
      <c r="AWZ539" s="76"/>
      <c r="AXA539" s="76"/>
      <c r="AXB539" s="76"/>
      <c r="AXC539" s="76"/>
      <c r="AXD539" s="76"/>
      <c r="AXE539" s="76"/>
      <c r="AXF539" s="76"/>
      <c r="AXG539" s="76"/>
      <c r="AXH539" s="76"/>
      <c r="AXI539" s="76"/>
      <c r="AXJ539" s="76"/>
      <c r="AXK539" s="76"/>
      <c r="AXL539" s="76"/>
      <c r="AXM539" s="76"/>
      <c r="AXN539" s="76"/>
      <c r="AXO539" s="76"/>
      <c r="AXP539" s="76"/>
      <c r="AXQ539" s="76"/>
      <c r="AXR539" s="76"/>
      <c r="AXS539" s="76"/>
      <c r="AXT539" s="76"/>
      <c r="AXU539" s="76"/>
      <c r="AXV539" s="76"/>
      <c r="AXW539" s="76"/>
      <c r="AXX539" s="76"/>
      <c r="AXY539" s="76"/>
      <c r="AXZ539" s="76"/>
      <c r="AYA539" s="76"/>
      <c r="AYB539" s="76"/>
      <c r="AYC539" s="76"/>
      <c r="AYD539" s="76"/>
      <c r="AYE539" s="76"/>
      <c r="AYF539" s="76"/>
      <c r="AYG539" s="76"/>
      <c r="AYH539" s="76"/>
      <c r="AYI539" s="76"/>
      <c r="AYJ539" s="76"/>
      <c r="AYK539" s="76"/>
      <c r="AYL539" s="76"/>
      <c r="AYM539" s="76"/>
      <c r="AYN539" s="76"/>
      <c r="AYO539" s="76"/>
      <c r="AYP539" s="76"/>
      <c r="AYQ539" s="76"/>
      <c r="AYR539" s="76"/>
      <c r="AYS539" s="76"/>
      <c r="AYT539" s="76"/>
      <c r="AYU539" s="76"/>
      <c r="AYV539" s="76"/>
      <c r="AYW539" s="76"/>
      <c r="AYX539" s="76"/>
      <c r="AYY539" s="76"/>
      <c r="AYZ539" s="76"/>
      <c r="AZA539" s="76"/>
      <c r="AZB539" s="76"/>
      <c r="AZC539" s="76"/>
      <c r="AZD539" s="76"/>
      <c r="AZE539" s="76"/>
      <c r="AZF539" s="76"/>
      <c r="AZG539" s="76"/>
      <c r="AZH539" s="76"/>
      <c r="AZI539" s="76"/>
      <c r="AZJ539" s="76"/>
      <c r="AZK539" s="76"/>
      <c r="AZL539" s="76"/>
      <c r="AZM539" s="76"/>
      <c r="AZN539" s="76"/>
      <c r="AZO539" s="76"/>
      <c r="AZP539" s="76"/>
      <c r="AZQ539" s="76"/>
      <c r="AZR539" s="76"/>
      <c r="AZS539" s="76"/>
      <c r="AZT539" s="76"/>
      <c r="AZU539" s="76"/>
      <c r="AZV539" s="76"/>
      <c r="AZW539" s="76"/>
      <c r="AZX539" s="76"/>
      <c r="AZY539" s="76"/>
      <c r="AZZ539" s="76"/>
      <c r="BAA539" s="76"/>
      <c r="BAB539" s="76"/>
      <c r="BAC539" s="76"/>
      <c r="BAD539" s="76"/>
      <c r="BAE539" s="76"/>
      <c r="BAF539" s="76"/>
      <c r="BAG539" s="76"/>
      <c r="BAH539" s="76"/>
      <c r="BAI539" s="76"/>
      <c r="BAJ539" s="76"/>
      <c r="BAK539" s="76"/>
      <c r="BAL539" s="76"/>
      <c r="BAM539" s="76"/>
      <c r="BAN539" s="76"/>
      <c r="BAO539" s="76"/>
      <c r="BAP539" s="76"/>
      <c r="BAQ539" s="76"/>
      <c r="BAR539" s="76"/>
      <c r="BAS539" s="76"/>
      <c r="BAT539" s="76"/>
      <c r="BAU539" s="76"/>
      <c r="BAV539" s="76"/>
      <c r="BAW539" s="76"/>
      <c r="BAX539" s="76"/>
      <c r="BAY539" s="76"/>
      <c r="BAZ539" s="76"/>
      <c r="BBA539" s="76"/>
      <c r="BBB539" s="76"/>
      <c r="BBC539" s="76"/>
      <c r="BBD539" s="76"/>
      <c r="BBE539" s="76"/>
      <c r="BBF539" s="76"/>
      <c r="BBG539" s="76"/>
      <c r="BBH539" s="76"/>
      <c r="BBI539" s="76"/>
      <c r="BBJ539" s="76"/>
      <c r="BBK539" s="76"/>
      <c r="BBL539" s="76"/>
      <c r="BBM539" s="76"/>
      <c r="BBN539" s="76"/>
      <c r="BBO539" s="76"/>
      <c r="BBP539" s="76"/>
      <c r="BBQ539" s="76"/>
      <c r="BBR539" s="76"/>
      <c r="BBS539" s="76"/>
      <c r="BBT539" s="76"/>
      <c r="BBU539" s="76"/>
      <c r="BBV539" s="76"/>
      <c r="BBW539" s="76"/>
      <c r="BBX539" s="76"/>
      <c r="BBY539" s="76"/>
      <c r="BBZ539" s="76"/>
      <c r="BCA539" s="76"/>
      <c r="BCB539" s="76"/>
      <c r="BCC539" s="76"/>
      <c r="BCD539" s="76"/>
      <c r="BCE539" s="76"/>
      <c r="BCF539" s="76"/>
      <c r="BCG539" s="76"/>
      <c r="BCH539" s="76"/>
      <c r="BCI539" s="76"/>
      <c r="BCJ539" s="76"/>
      <c r="BCK539" s="76"/>
      <c r="BCL539" s="76"/>
      <c r="BCM539" s="76"/>
      <c r="BCN539" s="76"/>
      <c r="BCO539" s="76"/>
      <c r="BCP539" s="76"/>
      <c r="BCQ539" s="76"/>
      <c r="BCR539" s="76"/>
      <c r="BCS539" s="76"/>
      <c r="BCT539" s="76"/>
      <c r="BCU539" s="76"/>
      <c r="BCV539" s="76"/>
      <c r="BCW539" s="76"/>
      <c r="BCX539" s="76"/>
      <c r="BCY539" s="76"/>
      <c r="BCZ539" s="76"/>
      <c r="BDA539" s="76"/>
      <c r="BDB539" s="76"/>
      <c r="BDC539" s="76"/>
      <c r="BDD539" s="76"/>
      <c r="BDE539" s="76"/>
      <c r="BDF539" s="76"/>
      <c r="BDG539" s="76"/>
      <c r="BDH539" s="76"/>
      <c r="BDI539" s="76"/>
      <c r="BDJ539" s="76"/>
      <c r="BDK539" s="76"/>
      <c r="BDL539" s="76"/>
      <c r="BDM539" s="76"/>
      <c r="BDN539" s="76"/>
      <c r="BDO539" s="76"/>
      <c r="BDP539" s="76"/>
      <c r="BDQ539" s="76"/>
      <c r="BDR539" s="76"/>
      <c r="BDS539" s="76"/>
      <c r="BDT539" s="76"/>
      <c r="BDU539" s="76"/>
      <c r="BDV539" s="76"/>
      <c r="BDW539" s="76"/>
      <c r="BDX539" s="76"/>
      <c r="BDY539" s="76"/>
      <c r="BDZ539" s="76"/>
      <c r="BEA539" s="76"/>
      <c r="BEB539" s="76"/>
      <c r="BEC539" s="76"/>
      <c r="BED539" s="76"/>
      <c r="BEE539" s="76"/>
      <c r="BEF539" s="76"/>
      <c r="BEG539" s="76"/>
      <c r="BEH539" s="76"/>
      <c r="BEI539" s="76"/>
      <c r="BEJ539" s="76"/>
      <c r="BEK539" s="76"/>
      <c r="BEL539" s="76"/>
      <c r="BEM539" s="76"/>
      <c r="BEN539" s="76"/>
      <c r="BEO539" s="76"/>
      <c r="BEP539" s="76"/>
      <c r="BEQ539" s="76"/>
      <c r="BER539" s="76"/>
      <c r="BES539" s="76"/>
      <c r="BET539" s="76"/>
      <c r="BEU539" s="76"/>
      <c r="BEV539" s="76"/>
      <c r="BEW539" s="76"/>
      <c r="BEX539" s="76"/>
      <c r="BEY539" s="76"/>
      <c r="BEZ539" s="76"/>
      <c r="BFA539" s="76"/>
      <c r="BFB539" s="76"/>
      <c r="BFC539" s="76"/>
      <c r="BFD539" s="76"/>
      <c r="BFE539" s="76"/>
      <c r="BFF539" s="76"/>
      <c r="BFG539" s="76"/>
      <c r="BFH539" s="76"/>
      <c r="BFI539" s="76"/>
      <c r="BFJ539" s="76"/>
      <c r="BFK539" s="76"/>
      <c r="BFL539" s="76"/>
      <c r="BFM539" s="76"/>
      <c r="BFN539" s="76"/>
      <c r="BFO539" s="76"/>
      <c r="BFP539" s="76"/>
      <c r="BFQ539" s="76"/>
      <c r="BFR539" s="76"/>
      <c r="BFS539" s="76"/>
    </row>
    <row r="540" spans="1:1527" s="20" customFormat="1" ht="28" x14ac:dyDescent="0.25">
      <c r="A540" s="71" t="s">
        <v>338</v>
      </c>
      <c r="B540" s="278" t="s">
        <v>956</v>
      </c>
      <c r="C540" s="278" t="s">
        <v>930</v>
      </c>
      <c r="D540" s="278" t="s">
        <v>393</v>
      </c>
      <c r="E540" s="278"/>
      <c r="F540" s="309">
        <f t="shared" si="19"/>
        <v>3.5</v>
      </c>
      <c r="G540" s="278"/>
      <c r="H540" s="278">
        <v>0.35000000000000003</v>
      </c>
      <c r="I540" s="278">
        <v>0.70000000000000007</v>
      </c>
      <c r="J540" s="278">
        <v>0.875</v>
      </c>
      <c r="K540" s="278">
        <v>1.05</v>
      </c>
      <c r="L540" s="278">
        <v>0.52500000000000002</v>
      </c>
      <c r="M540" s="278"/>
      <c r="N540" s="278"/>
      <c r="O540" s="278"/>
      <c r="P540" s="278"/>
      <c r="Q540" s="278"/>
      <c r="R540" s="278"/>
      <c r="BA540" s="76"/>
      <c r="BB540" s="76"/>
      <c r="BC540" s="76"/>
      <c r="BD540" s="76"/>
      <c r="BE540" s="76"/>
      <c r="BF540" s="76"/>
      <c r="BG540" s="76"/>
      <c r="BH540" s="76"/>
      <c r="BI540" s="76"/>
      <c r="BJ540" s="76"/>
      <c r="BK540" s="76"/>
      <c r="BL540" s="76"/>
      <c r="BM540" s="76"/>
      <c r="BN540" s="76"/>
      <c r="BO540" s="76"/>
      <c r="BP540" s="76"/>
      <c r="BQ540" s="76"/>
      <c r="BR540" s="76"/>
      <c r="BS540" s="76"/>
      <c r="BT540" s="76"/>
      <c r="BU540" s="76"/>
      <c r="BV540" s="76"/>
      <c r="BW540" s="76"/>
      <c r="BX540" s="76"/>
      <c r="BY540" s="76"/>
      <c r="BZ540" s="76"/>
      <c r="CA540" s="76"/>
      <c r="CB540" s="76"/>
      <c r="CC540" s="76"/>
      <c r="CD540" s="76"/>
      <c r="CE540" s="76"/>
      <c r="CF540" s="76"/>
      <c r="CG540" s="76"/>
      <c r="CH540" s="76"/>
      <c r="CI540" s="76"/>
      <c r="CJ540" s="76"/>
      <c r="CK540" s="76"/>
      <c r="CL540" s="76"/>
      <c r="CM540" s="76"/>
      <c r="CN540" s="76"/>
      <c r="CO540" s="76"/>
      <c r="CP540" s="76"/>
      <c r="CQ540" s="76"/>
      <c r="CR540" s="76"/>
      <c r="CS540" s="76"/>
      <c r="CT540" s="76"/>
      <c r="CU540" s="76"/>
      <c r="CV540" s="76"/>
      <c r="CW540" s="76"/>
      <c r="CX540" s="76"/>
      <c r="CY540" s="76"/>
      <c r="CZ540" s="76"/>
      <c r="DA540" s="76"/>
      <c r="DB540" s="76"/>
      <c r="DC540" s="76"/>
      <c r="DD540" s="76"/>
      <c r="DE540" s="76"/>
      <c r="DF540" s="76"/>
      <c r="DG540" s="76"/>
      <c r="DH540" s="76"/>
      <c r="DI540" s="76"/>
      <c r="DJ540" s="76"/>
      <c r="DK540" s="76"/>
      <c r="DL540" s="76"/>
      <c r="DM540" s="76"/>
      <c r="DN540" s="76"/>
      <c r="DO540" s="76"/>
      <c r="DP540" s="76"/>
      <c r="DQ540" s="76"/>
      <c r="DR540" s="76"/>
      <c r="DS540" s="76"/>
      <c r="DT540" s="76"/>
      <c r="DU540" s="76"/>
      <c r="DV540" s="76"/>
      <c r="DW540" s="76"/>
      <c r="DX540" s="76"/>
      <c r="DY540" s="76"/>
      <c r="DZ540" s="76"/>
      <c r="EA540" s="76"/>
      <c r="EB540" s="76"/>
      <c r="EC540" s="76"/>
      <c r="ED540" s="76"/>
      <c r="EE540" s="76"/>
      <c r="EF540" s="76"/>
      <c r="EG540" s="76"/>
      <c r="EH540" s="76"/>
      <c r="EI540" s="76"/>
      <c r="EJ540" s="76"/>
      <c r="EK540" s="76"/>
      <c r="EL540" s="76"/>
      <c r="EM540" s="76"/>
      <c r="EN540" s="76"/>
      <c r="EO540" s="76"/>
      <c r="EP540" s="76"/>
      <c r="EQ540" s="76"/>
      <c r="ER540" s="76"/>
      <c r="ES540" s="76"/>
      <c r="ET540" s="76"/>
      <c r="EU540" s="76"/>
      <c r="EV540" s="76"/>
      <c r="EW540" s="76"/>
      <c r="EX540" s="76"/>
      <c r="EY540" s="76"/>
      <c r="EZ540" s="76"/>
      <c r="FA540" s="76"/>
      <c r="FB540" s="76"/>
      <c r="FC540" s="76"/>
      <c r="FD540" s="76"/>
      <c r="FE540" s="76"/>
      <c r="FF540" s="76"/>
      <c r="FG540" s="76"/>
      <c r="FH540" s="76"/>
      <c r="FI540" s="76"/>
      <c r="FJ540" s="76"/>
      <c r="FK540" s="76"/>
      <c r="FL540" s="76"/>
      <c r="FM540" s="76"/>
      <c r="FN540" s="76"/>
      <c r="FO540" s="76"/>
      <c r="FP540" s="76"/>
      <c r="FQ540" s="76"/>
      <c r="FR540" s="76"/>
      <c r="FS540" s="76"/>
      <c r="FT540" s="76"/>
      <c r="FU540" s="76"/>
      <c r="FV540" s="76"/>
      <c r="FW540" s="76"/>
      <c r="FX540" s="76"/>
      <c r="FY540" s="76"/>
      <c r="FZ540" s="76"/>
      <c r="GA540" s="76"/>
      <c r="GB540" s="76"/>
      <c r="GC540" s="76"/>
      <c r="GD540" s="76"/>
      <c r="GE540" s="76"/>
      <c r="GF540" s="76"/>
      <c r="GG540" s="76"/>
      <c r="GH540" s="76"/>
      <c r="GI540" s="76"/>
      <c r="GJ540" s="76"/>
      <c r="GK540" s="76"/>
      <c r="GL540" s="76"/>
      <c r="GM540" s="76"/>
      <c r="GN540" s="76"/>
      <c r="GO540" s="76"/>
      <c r="GP540" s="76"/>
      <c r="GQ540" s="76"/>
      <c r="GR540" s="76"/>
      <c r="GS540" s="76"/>
      <c r="GT540" s="76"/>
      <c r="GU540" s="76"/>
      <c r="GV540" s="76"/>
      <c r="GW540" s="76"/>
      <c r="GX540" s="76"/>
      <c r="GY540" s="76"/>
      <c r="GZ540" s="76"/>
      <c r="HA540" s="76"/>
      <c r="HB540" s="76"/>
      <c r="HC540" s="76"/>
      <c r="HD540" s="76"/>
      <c r="HE540" s="76"/>
      <c r="HF540" s="76"/>
      <c r="HG540" s="76"/>
      <c r="HH540" s="76"/>
      <c r="HI540" s="76"/>
      <c r="HJ540" s="76"/>
      <c r="HK540" s="76"/>
      <c r="HL540" s="76"/>
      <c r="HM540" s="76"/>
      <c r="HN540" s="76"/>
      <c r="HO540" s="76"/>
      <c r="HP540" s="76"/>
      <c r="HQ540" s="76"/>
      <c r="HR540" s="76"/>
      <c r="HS540" s="76"/>
      <c r="HT540" s="76"/>
      <c r="HU540" s="76"/>
      <c r="HV540" s="76"/>
      <c r="HW540" s="76"/>
      <c r="HX540" s="76"/>
      <c r="HY540" s="76"/>
      <c r="HZ540" s="76"/>
      <c r="IA540" s="76"/>
      <c r="IB540" s="76"/>
      <c r="IC540" s="76"/>
      <c r="ID540" s="76"/>
      <c r="IE540" s="76"/>
      <c r="IF540" s="76"/>
      <c r="IG540" s="76"/>
      <c r="IH540" s="76"/>
      <c r="II540" s="76"/>
      <c r="IJ540" s="76"/>
      <c r="IK540" s="76"/>
      <c r="IL540" s="76"/>
      <c r="IM540" s="76"/>
      <c r="IN540" s="76"/>
      <c r="IO540" s="76"/>
      <c r="IP540" s="76"/>
      <c r="IQ540" s="76"/>
      <c r="IR540" s="76"/>
      <c r="IS540" s="76"/>
      <c r="IT540" s="76"/>
      <c r="IU540" s="76"/>
      <c r="IV540" s="76"/>
      <c r="IW540" s="76"/>
      <c r="IX540" s="76"/>
      <c r="IY540" s="76"/>
      <c r="IZ540" s="76"/>
      <c r="JA540" s="76"/>
      <c r="JB540" s="76"/>
      <c r="JC540" s="76"/>
      <c r="JD540" s="76"/>
      <c r="JE540" s="76"/>
      <c r="JF540" s="76"/>
      <c r="JG540" s="76"/>
      <c r="JH540" s="76"/>
      <c r="JI540" s="76"/>
      <c r="JJ540" s="76"/>
      <c r="JK540" s="76"/>
      <c r="JL540" s="76"/>
      <c r="JM540" s="76"/>
      <c r="JN540" s="76"/>
      <c r="JO540" s="76"/>
      <c r="JP540" s="76"/>
      <c r="JQ540" s="76"/>
      <c r="JR540" s="76"/>
      <c r="JS540" s="76"/>
      <c r="JT540" s="76"/>
      <c r="JU540" s="76"/>
      <c r="JV540" s="76"/>
      <c r="JW540" s="76"/>
      <c r="JX540" s="76"/>
      <c r="JY540" s="76"/>
      <c r="JZ540" s="76"/>
      <c r="KA540" s="76"/>
      <c r="KB540" s="76"/>
      <c r="KC540" s="76"/>
      <c r="KD540" s="76"/>
      <c r="KE540" s="76"/>
      <c r="KF540" s="76"/>
      <c r="KG540" s="76"/>
      <c r="KH540" s="76"/>
      <c r="KI540" s="76"/>
      <c r="KJ540" s="76"/>
      <c r="KK540" s="76"/>
      <c r="KL540" s="76"/>
      <c r="KM540" s="76"/>
      <c r="KN540" s="76"/>
      <c r="KO540" s="76"/>
      <c r="KP540" s="76"/>
      <c r="KQ540" s="76"/>
      <c r="KR540" s="76"/>
      <c r="KS540" s="76"/>
      <c r="KT540" s="76"/>
      <c r="KU540" s="76"/>
      <c r="KV540" s="76"/>
      <c r="KW540" s="76"/>
      <c r="KX540" s="76"/>
      <c r="KY540" s="76"/>
      <c r="KZ540" s="76"/>
      <c r="LA540" s="76"/>
      <c r="LB540" s="76"/>
      <c r="LC540" s="76"/>
      <c r="LD540" s="76"/>
      <c r="LE540" s="76"/>
      <c r="LF540" s="76"/>
      <c r="LG540" s="76"/>
      <c r="LH540" s="76"/>
      <c r="LI540" s="76"/>
      <c r="LJ540" s="76"/>
      <c r="LK540" s="76"/>
      <c r="LL540" s="76"/>
      <c r="LM540" s="76"/>
      <c r="LN540" s="76"/>
      <c r="LO540" s="76"/>
      <c r="LP540" s="76"/>
      <c r="LQ540" s="76"/>
      <c r="LR540" s="76"/>
      <c r="LS540" s="76"/>
      <c r="LT540" s="76"/>
      <c r="LU540" s="76"/>
      <c r="LV540" s="76"/>
      <c r="LW540" s="76"/>
      <c r="LX540" s="76"/>
      <c r="LY540" s="76"/>
      <c r="LZ540" s="76"/>
      <c r="MA540" s="76"/>
      <c r="MB540" s="76"/>
      <c r="MC540" s="76"/>
      <c r="MD540" s="76"/>
      <c r="ME540" s="76"/>
      <c r="MF540" s="76"/>
      <c r="MG540" s="76"/>
      <c r="MH540" s="76"/>
      <c r="MI540" s="76"/>
      <c r="MJ540" s="76"/>
      <c r="MK540" s="76"/>
      <c r="ML540" s="76"/>
      <c r="MM540" s="76"/>
      <c r="MN540" s="76"/>
      <c r="MO540" s="76"/>
      <c r="MP540" s="76"/>
      <c r="MQ540" s="76"/>
      <c r="MR540" s="76"/>
      <c r="MS540" s="76"/>
      <c r="MT540" s="76"/>
      <c r="MU540" s="76"/>
      <c r="MV540" s="76"/>
      <c r="MW540" s="76"/>
      <c r="MX540" s="76"/>
      <c r="MY540" s="76"/>
      <c r="MZ540" s="76"/>
      <c r="NA540" s="76"/>
      <c r="NB540" s="76"/>
      <c r="NC540" s="76"/>
      <c r="ND540" s="76"/>
      <c r="NE540" s="76"/>
      <c r="NF540" s="76"/>
      <c r="NG540" s="76"/>
      <c r="NH540" s="76"/>
      <c r="NI540" s="76"/>
      <c r="NJ540" s="76"/>
      <c r="NK540" s="76"/>
      <c r="NL540" s="76"/>
      <c r="NM540" s="76"/>
      <c r="NN540" s="76"/>
      <c r="NO540" s="76"/>
      <c r="NP540" s="76"/>
      <c r="NQ540" s="76"/>
      <c r="NR540" s="76"/>
      <c r="NS540" s="76"/>
      <c r="NT540" s="76"/>
      <c r="NU540" s="76"/>
      <c r="NV540" s="76"/>
      <c r="NW540" s="76"/>
      <c r="NX540" s="76"/>
      <c r="NY540" s="76"/>
      <c r="NZ540" s="76"/>
      <c r="OA540" s="76"/>
      <c r="OB540" s="76"/>
      <c r="OC540" s="76"/>
      <c r="OD540" s="76"/>
      <c r="OE540" s="76"/>
      <c r="OF540" s="76"/>
      <c r="OG540" s="76"/>
      <c r="OH540" s="76"/>
      <c r="OI540" s="76"/>
      <c r="OJ540" s="76"/>
      <c r="OK540" s="76"/>
      <c r="OL540" s="76"/>
      <c r="OM540" s="76"/>
      <c r="ON540" s="76"/>
      <c r="OO540" s="76"/>
      <c r="OP540" s="76"/>
      <c r="OQ540" s="76"/>
      <c r="OR540" s="76"/>
      <c r="OS540" s="76"/>
      <c r="OT540" s="76"/>
      <c r="OU540" s="76"/>
      <c r="OV540" s="76"/>
      <c r="OW540" s="76"/>
      <c r="OX540" s="76"/>
      <c r="OY540" s="76"/>
      <c r="OZ540" s="76"/>
      <c r="PA540" s="76"/>
      <c r="PB540" s="76"/>
      <c r="PC540" s="76"/>
      <c r="PD540" s="76"/>
      <c r="PE540" s="76"/>
      <c r="PF540" s="76"/>
      <c r="PG540" s="76"/>
      <c r="PH540" s="76"/>
      <c r="PI540" s="76"/>
      <c r="PJ540" s="76"/>
      <c r="PK540" s="76"/>
      <c r="PL540" s="76"/>
      <c r="PM540" s="76"/>
      <c r="PN540" s="76"/>
      <c r="PO540" s="76"/>
      <c r="PP540" s="76"/>
      <c r="PQ540" s="76"/>
      <c r="PR540" s="76"/>
      <c r="PS540" s="76"/>
      <c r="PT540" s="76"/>
      <c r="PU540" s="76"/>
      <c r="PV540" s="76"/>
      <c r="PW540" s="76"/>
      <c r="PX540" s="76"/>
      <c r="PY540" s="76"/>
      <c r="PZ540" s="76"/>
      <c r="QA540" s="76"/>
      <c r="QB540" s="76"/>
      <c r="QC540" s="76"/>
      <c r="QD540" s="76"/>
      <c r="QE540" s="76"/>
      <c r="QF540" s="76"/>
      <c r="QG540" s="76"/>
      <c r="QH540" s="76"/>
      <c r="QI540" s="76"/>
      <c r="QJ540" s="76"/>
      <c r="QK540" s="76"/>
      <c r="QL540" s="76"/>
      <c r="QM540" s="76"/>
      <c r="QN540" s="76"/>
      <c r="QO540" s="76"/>
      <c r="QP540" s="76"/>
      <c r="QQ540" s="76"/>
      <c r="QR540" s="76"/>
      <c r="QS540" s="76"/>
      <c r="QT540" s="76"/>
      <c r="QU540" s="76"/>
      <c r="QV540" s="76"/>
      <c r="QW540" s="76"/>
      <c r="QX540" s="76"/>
      <c r="QY540" s="76"/>
      <c r="QZ540" s="76"/>
      <c r="RA540" s="76"/>
      <c r="RB540" s="76"/>
      <c r="RC540" s="76"/>
      <c r="RD540" s="76"/>
      <c r="RE540" s="76"/>
      <c r="RF540" s="76"/>
      <c r="RG540" s="76"/>
      <c r="RH540" s="76"/>
      <c r="RI540" s="76"/>
      <c r="RJ540" s="76"/>
      <c r="RK540" s="76"/>
      <c r="RL540" s="76"/>
      <c r="RM540" s="76"/>
      <c r="RN540" s="76"/>
      <c r="RO540" s="76"/>
      <c r="RP540" s="76"/>
      <c r="RQ540" s="76"/>
      <c r="RR540" s="76"/>
      <c r="RS540" s="76"/>
      <c r="RT540" s="76"/>
      <c r="RU540" s="76"/>
      <c r="RV540" s="76"/>
      <c r="RW540" s="76"/>
      <c r="RX540" s="76"/>
      <c r="RY540" s="76"/>
      <c r="RZ540" s="76"/>
      <c r="SA540" s="76"/>
      <c r="SB540" s="76"/>
      <c r="SC540" s="76"/>
      <c r="SD540" s="76"/>
      <c r="SE540" s="76"/>
      <c r="SF540" s="76"/>
      <c r="SG540" s="76"/>
      <c r="SH540" s="76"/>
      <c r="SI540" s="76"/>
      <c r="SJ540" s="76"/>
      <c r="SK540" s="76"/>
      <c r="SL540" s="76"/>
      <c r="SM540" s="76"/>
      <c r="SN540" s="76"/>
      <c r="SO540" s="76"/>
      <c r="SP540" s="76"/>
      <c r="SQ540" s="76"/>
      <c r="SR540" s="76"/>
      <c r="SS540" s="76"/>
      <c r="ST540" s="76"/>
      <c r="SU540" s="76"/>
      <c r="SV540" s="76"/>
      <c r="SW540" s="76"/>
      <c r="SX540" s="76"/>
      <c r="SY540" s="76"/>
      <c r="SZ540" s="76"/>
      <c r="TA540" s="76"/>
      <c r="TB540" s="76"/>
      <c r="TC540" s="76"/>
      <c r="TD540" s="76"/>
      <c r="TE540" s="76"/>
      <c r="TF540" s="76"/>
      <c r="TG540" s="76"/>
      <c r="TH540" s="76"/>
      <c r="TI540" s="76"/>
      <c r="TJ540" s="76"/>
      <c r="TK540" s="76"/>
      <c r="TL540" s="76"/>
      <c r="TM540" s="76"/>
      <c r="TN540" s="76"/>
      <c r="TO540" s="76"/>
      <c r="TP540" s="76"/>
      <c r="TQ540" s="76"/>
      <c r="TR540" s="76"/>
      <c r="TS540" s="76"/>
      <c r="TT540" s="76"/>
      <c r="TU540" s="76"/>
      <c r="TV540" s="76"/>
      <c r="TW540" s="76"/>
      <c r="TX540" s="76"/>
      <c r="TY540" s="76"/>
      <c r="TZ540" s="76"/>
      <c r="UA540" s="76"/>
      <c r="UB540" s="76"/>
      <c r="UC540" s="76"/>
      <c r="UD540" s="76"/>
      <c r="UE540" s="76"/>
      <c r="UF540" s="76"/>
      <c r="UG540" s="76"/>
      <c r="UH540" s="76"/>
      <c r="UI540" s="76"/>
      <c r="UJ540" s="76"/>
      <c r="UK540" s="76"/>
      <c r="UL540" s="76"/>
      <c r="UM540" s="76"/>
      <c r="UN540" s="76"/>
      <c r="UO540" s="76"/>
      <c r="UP540" s="76"/>
      <c r="UQ540" s="76"/>
      <c r="UR540" s="76"/>
      <c r="US540" s="76"/>
      <c r="UT540" s="76"/>
      <c r="UU540" s="76"/>
      <c r="UV540" s="76"/>
      <c r="UW540" s="76"/>
      <c r="UX540" s="76"/>
      <c r="UY540" s="76"/>
      <c r="UZ540" s="76"/>
      <c r="VA540" s="76"/>
      <c r="VB540" s="76"/>
      <c r="VC540" s="76"/>
      <c r="VD540" s="76"/>
      <c r="VE540" s="76"/>
      <c r="VF540" s="76"/>
      <c r="VG540" s="76"/>
      <c r="VH540" s="76"/>
      <c r="VI540" s="76"/>
      <c r="VJ540" s="76"/>
      <c r="VK540" s="76"/>
      <c r="VL540" s="76"/>
      <c r="VM540" s="76"/>
      <c r="VN540" s="76"/>
      <c r="VO540" s="76"/>
      <c r="VP540" s="76"/>
      <c r="VQ540" s="76"/>
      <c r="VR540" s="76"/>
      <c r="VS540" s="76"/>
      <c r="VT540" s="76"/>
      <c r="VU540" s="76"/>
      <c r="VV540" s="76"/>
      <c r="VW540" s="76"/>
      <c r="VX540" s="76"/>
      <c r="VY540" s="76"/>
      <c r="VZ540" s="76"/>
      <c r="WA540" s="76"/>
      <c r="WB540" s="76"/>
      <c r="WC540" s="76"/>
      <c r="WD540" s="76"/>
      <c r="WE540" s="76"/>
      <c r="WF540" s="76"/>
      <c r="WG540" s="76"/>
      <c r="WH540" s="76"/>
      <c r="WI540" s="76"/>
      <c r="WJ540" s="76"/>
      <c r="WK540" s="76"/>
      <c r="WL540" s="76"/>
      <c r="WM540" s="76"/>
      <c r="WN540" s="76"/>
      <c r="WO540" s="76"/>
      <c r="WP540" s="76"/>
      <c r="WQ540" s="76"/>
      <c r="WR540" s="76"/>
      <c r="WS540" s="76"/>
      <c r="WT540" s="76"/>
      <c r="WU540" s="76"/>
      <c r="WV540" s="76"/>
      <c r="WW540" s="76"/>
      <c r="WX540" s="76"/>
      <c r="WY540" s="76"/>
      <c r="WZ540" s="76"/>
      <c r="XA540" s="76"/>
      <c r="XB540" s="76"/>
      <c r="XC540" s="76"/>
      <c r="XD540" s="76"/>
      <c r="XE540" s="76"/>
      <c r="XF540" s="76"/>
      <c r="XG540" s="76"/>
      <c r="XH540" s="76"/>
      <c r="XI540" s="76"/>
      <c r="XJ540" s="76"/>
      <c r="XK540" s="76"/>
      <c r="XL540" s="76"/>
      <c r="XM540" s="76"/>
      <c r="XN540" s="76"/>
      <c r="XO540" s="76"/>
      <c r="XP540" s="76"/>
      <c r="XQ540" s="76"/>
      <c r="XR540" s="76"/>
      <c r="XS540" s="76"/>
      <c r="XT540" s="76"/>
      <c r="XU540" s="76"/>
      <c r="XV540" s="76"/>
      <c r="XW540" s="76"/>
      <c r="XX540" s="76"/>
      <c r="XY540" s="76"/>
      <c r="XZ540" s="76"/>
      <c r="YA540" s="76"/>
      <c r="YB540" s="76"/>
      <c r="YC540" s="76"/>
      <c r="YD540" s="76"/>
      <c r="YE540" s="76"/>
      <c r="YF540" s="76"/>
      <c r="YG540" s="76"/>
      <c r="YH540" s="76"/>
      <c r="YI540" s="76"/>
      <c r="YJ540" s="76"/>
      <c r="YK540" s="76"/>
      <c r="YL540" s="76"/>
      <c r="YM540" s="76"/>
      <c r="YN540" s="76"/>
      <c r="YO540" s="76"/>
      <c r="YP540" s="76"/>
      <c r="YQ540" s="76"/>
      <c r="YR540" s="76"/>
      <c r="YS540" s="76"/>
      <c r="YT540" s="76"/>
      <c r="YU540" s="76"/>
      <c r="YV540" s="76"/>
      <c r="YW540" s="76"/>
      <c r="YX540" s="76"/>
      <c r="YY540" s="76"/>
      <c r="YZ540" s="76"/>
      <c r="ZA540" s="76"/>
      <c r="ZB540" s="76"/>
      <c r="ZC540" s="76"/>
      <c r="ZD540" s="76"/>
      <c r="ZE540" s="76"/>
      <c r="ZF540" s="76"/>
      <c r="ZG540" s="76"/>
      <c r="ZH540" s="76"/>
      <c r="ZI540" s="76"/>
      <c r="ZJ540" s="76"/>
      <c r="ZK540" s="76"/>
      <c r="ZL540" s="76"/>
      <c r="ZM540" s="76"/>
      <c r="ZN540" s="76"/>
      <c r="ZO540" s="76"/>
      <c r="ZP540" s="76"/>
      <c r="ZQ540" s="76"/>
      <c r="ZR540" s="76"/>
      <c r="ZS540" s="76"/>
      <c r="ZT540" s="76"/>
      <c r="ZU540" s="76"/>
      <c r="ZV540" s="76"/>
      <c r="ZW540" s="76"/>
      <c r="ZX540" s="76"/>
      <c r="ZY540" s="76"/>
      <c r="ZZ540" s="76"/>
      <c r="AAA540" s="76"/>
      <c r="AAB540" s="76"/>
      <c r="AAC540" s="76"/>
      <c r="AAD540" s="76"/>
      <c r="AAE540" s="76"/>
      <c r="AAF540" s="76"/>
      <c r="AAG540" s="76"/>
      <c r="AAH540" s="76"/>
      <c r="AAI540" s="76"/>
      <c r="AAJ540" s="76"/>
      <c r="AAK540" s="76"/>
      <c r="AAL540" s="76"/>
      <c r="AAM540" s="76"/>
      <c r="AAN540" s="76"/>
      <c r="AAO540" s="76"/>
      <c r="AAP540" s="76"/>
      <c r="AAQ540" s="76"/>
      <c r="AAR540" s="76"/>
      <c r="AAS540" s="76"/>
      <c r="AAT540" s="76"/>
      <c r="AAU540" s="76"/>
      <c r="AAV540" s="76"/>
      <c r="AAW540" s="76"/>
      <c r="AAX540" s="76"/>
      <c r="AAY540" s="76"/>
      <c r="AAZ540" s="76"/>
      <c r="ABA540" s="76"/>
      <c r="ABB540" s="76"/>
      <c r="ABC540" s="76"/>
      <c r="ABD540" s="76"/>
      <c r="ABE540" s="76"/>
      <c r="ABF540" s="76"/>
      <c r="ABG540" s="76"/>
      <c r="ABH540" s="76"/>
      <c r="ABI540" s="76"/>
      <c r="ABJ540" s="76"/>
      <c r="ABK540" s="76"/>
      <c r="ABL540" s="76"/>
      <c r="ABM540" s="76"/>
      <c r="ABN540" s="76"/>
      <c r="ABO540" s="76"/>
      <c r="ABP540" s="76"/>
      <c r="ABQ540" s="76"/>
      <c r="ABR540" s="76"/>
      <c r="ABS540" s="76"/>
      <c r="ABT540" s="76"/>
      <c r="ABU540" s="76"/>
      <c r="ABV540" s="76"/>
      <c r="ABW540" s="76"/>
      <c r="ABX540" s="76"/>
      <c r="ABY540" s="76"/>
      <c r="ABZ540" s="76"/>
      <c r="ACA540" s="76"/>
      <c r="ACB540" s="76"/>
      <c r="ACC540" s="76"/>
      <c r="ACD540" s="76"/>
      <c r="ACE540" s="76"/>
      <c r="ACF540" s="76"/>
      <c r="ACG540" s="76"/>
      <c r="ACH540" s="76"/>
      <c r="ACI540" s="76"/>
      <c r="ACJ540" s="76"/>
      <c r="ACK540" s="76"/>
      <c r="ACL540" s="76"/>
      <c r="ACM540" s="76"/>
      <c r="ACN540" s="76"/>
      <c r="ACO540" s="76"/>
      <c r="ACP540" s="76"/>
      <c r="ACQ540" s="76"/>
      <c r="ACR540" s="76"/>
      <c r="ACS540" s="76"/>
      <c r="ACT540" s="76"/>
      <c r="ACU540" s="76"/>
      <c r="ACV540" s="76"/>
      <c r="ACW540" s="76"/>
      <c r="ACX540" s="76"/>
      <c r="ACY540" s="76"/>
      <c r="ACZ540" s="76"/>
      <c r="ADA540" s="76"/>
      <c r="ADB540" s="76"/>
      <c r="ADC540" s="76"/>
      <c r="ADD540" s="76"/>
      <c r="ADE540" s="76"/>
      <c r="ADF540" s="76"/>
      <c r="ADG540" s="76"/>
      <c r="ADH540" s="76"/>
      <c r="ADI540" s="76"/>
      <c r="ADJ540" s="76"/>
      <c r="ADK540" s="76"/>
      <c r="ADL540" s="76"/>
      <c r="ADM540" s="76"/>
      <c r="ADN540" s="76"/>
      <c r="ADO540" s="76"/>
      <c r="ADP540" s="76"/>
      <c r="ADQ540" s="76"/>
      <c r="ADR540" s="76"/>
      <c r="ADS540" s="76"/>
      <c r="ADT540" s="76"/>
      <c r="ADU540" s="76"/>
      <c r="ADV540" s="76"/>
      <c r="ADW540" s="76"/>
      <c r="ADX540" s="76"/>
      <c r="ADY540" s="76"/>
      <c r="ADZ540" s="76"/>
      <c r="AEA540" s="76"/>
      <c r="AEB540" s="76"/>
      <c r="AEC540" s="76"/>
      <c r="AED540" s="76"/>
      <c r="AEE540" s="76"/>
      <c r="AEF540" s="76"/>
      <c r="AEG540" s="76"/>
      <c r="AEH540" s="76"/>
      <c r="AEI540" s="76"/>
      <c r="AEJ540" s="76"/>
      <c r="AEK540" s="76"/>
      <c r="AEL540" s="76"/>
      <c r="AEM540" s="76"/>
      <c r="AEN540" s="76"/>
      <c r="AEO540" s="76"/>
      <c r="AEP540" s="76"/>
      <c r="AEQ540" s="76"/>
      <c r="AER540" s="76"/>
      <c r="AES540" s="76"/>
      <c r="AET540" s="76"/>
      <c r="AEU540" s="76"/>
      <c r="AEV540" s="76"/>
      <c r="AEW540" s="76"/>
      <c r="AEX540" s="76"/>
      <c r="AEY540" s="76"/>
      <c r="AEZ540" s="76"/>
      <c r="AFA540" s="76"/>
      <c r="AFB540" s="76"/>
      <c r="AFC540" s="76"/>
      <c r="AFD540" s="76"/>
      <c r="AFE540" s="76"/>
      <c r="AFF540" s="76"/>
      <c r="AFG540" s="76"/>
      <c r="AFH540" s="76"/>
      <c r="AFI540" s="76"/>
      <c r="AFJ540" s="76"/>
      <c r="AFK540" s="76"/>
      <c r="AFL540" s="76"/>
      <c r="AFM540" s="76"/>
      <c r="AFN540" s="76"/>
      <c r="AFO540" s="76"/>
      <c r="AFP540" s="76"/>
      <c r="AFQ540" s="76"/>
      <c r="AFR540" s="76"/>
      <c r="AFS540" s="76"/>
      <c r="AFT540" s="76"/>
      <c r="AFU540" s="76"/>
      <c r="AFV540" s="76"/>
      <c r="AFW540" s="76"/>
      <c r="AFX540" s="76"/>
      <c r="AFY540" s="76"/>
      <c r="AFZ540" s="76"/>
      <c r="AGA540" s="76"/>
      <c r="AGB540" s="76"/>
      <c r="AGC540" s="76"/>
      <c r="AGD540" s="76"/>
      <c r="AGE540" s="76"/>
      <c r="AGF540" s="76"/>
      <c r="AGG540" s="76"/>
      <c r="AGH540" s="76"/>
      <c r="AGI540" s="76"/>
      <c r="AGJ540" s="76"/>
      <c r="AGK540" s="76"/>
      <c r="AGL540" s="76"/>
      <c r="AGM540" s="76"/>
      <c r="AGN540" s="76"/>
      <c r="AGO540" s="76"/>
      <c r="AGP540" s="76"/>
      <c r="AGQ540" s="76"/>
      <c r="AGR540" s="76"/>
      <c r="AGS540" s="76"/>
      <c r="AGT540" s="76"/>
      <c r="AGU540" s="76"/>
      <c r="AGV540" s="76"/>
      <c r="AGW540" s="76"/>
      <c r="AGX540" s="76"/>
      <c r="AGY540" s="76"/>
      <c r="AGZ540" s="76"/>
      <c r="AHA540" s="76"/>
      <c r="AHB540" s="76"/>
      <c r="AHC540" s="76"/>
      <c r="AHD540" s="76"/>
      <c r="AHE540" s="76"/>
      <c r="AHF540" s="76"/>
      <c r="AHG540" s="76"/>
      <c r="AHH540" s="76"/>
      <c r="AHI540" s="76"/>
      <c r="AHJ540" s="76"/>
      <c r="AHK540" s="76"/>
      <c r="AHL540" s="76"/>
      <c r="AHM540" s="76"/>
      <c r="AHN540" s="76"/>
      <c r="AHO540" s="76"/>
      <c r="AHP540" s="76"/>
      <c r="AHQ540" s="76"/>
      <c r="AHR540" s="76"/>
      <c r="AHS540" s="76"/>
      <c r="AHT540" s="76"/>
      <c r="AHU540" s="76"/>
      <c r="AHV540" s="76"/>
      <c r="AHW540" s="76"/>
      <c r="AHX540" s="76"/>
      <c r="AHY540" s="76"/>
      <c r="AHZ540" s="76"/>
      <c r="AIA540" s="76"/>
      <c r="AIB540" s="76"/>
      <c r="AIC540" s="76"/>
      <c r="AID540" s="76"/>
      <c r="AIE540" s="76"/>
      <c r="AIF540" s="76"/>
      <c r="AIG540" s="76"/>
      <c r="AIH540" s="76"/>
      <c r="AII540" s="76"/>
      <c r="AIJ540" s="76"/>
      <c r="AIK540" s="76"/>
      <c r="AIL540" s="76"/>
      <c r="AIM540" s="76"/>
      <c r="AIN540" s="76"/>
      <c r="AIO540" s="76"/>
      <c r="AIP540" s="76"/>
      <c r="AIQ540" s="76"/>
      <c r="AIR540" s="76"/>
      <c r="AIS540" s="76"/>
      <c r="AIT540" s="76"/>
      <c r="AIU540" s="76"/>
      <c r="AIV540" s="76"/>
      <c r="AIW540" s="76"/>
      <c r="AIX540" s="76"/>
      <c r="AIY540" s="76"/>
      <c r="AIZ540" s="76"/>
      <c r="AJA540" s="76"/>
      <c r="AJB540" s="76"/>
      <c r="AJC540" s="76"/>
      <c r="AJD540" s="76"/>
      <c r="AJE540" s="76"/>
      <c r="AJF540" s="76"/>
      <c r="AJG540" s="76"/>
      <c r="AJH540" s="76"/>
      <c r="AJI540" s="76"/>
      <c r="AJJ540" s="76"/>
      <c r="AJK540" s="76"/>
      <c r="AJL540" s="76"/>
      <c r="AJM540" s="76"/>
      <c r="AJN540" s="76"/>
      <c r="AJO540" s="76"/>
      <c r="AJP540" s="76"/>
      <c r="AJQ540" s="76"/>
      <c r="AJR540" s="76"/>
      <c r="AJS540" s="76"/>
      <c r="AJT540" s="76"/>
      <c r="AJU540" s="76"/>
      <c r="AJV540" s="76"/>
      <c r="AJW540" s="76"/>
      <c r="AJX540" s="76"/>
      <c r="AJY540" s="76"/>
      <c r="AJZ540" s="76"/>
      <c r="AKA540" s="76"/>
      <c r="AKB540" s="76"/>
      <c r="AKC540" s="76"/>
      <c r="AKD540" s="76"/>
      <c r="AKE540" s="76"/>
      <c r="AKF540" s="76"/>
      <c r="AKG540" s="76"/>
      <c r="AKH540" s="76"/>
      <c r="AKI540" s="76"/>
      <c r="AKJ540" s="76"/>
      <c r="AKK540" s="76"/>
      <c r="AKL540" s="76"/>
      <c r="AKM540" s="76"/>
      <c r="AKN540" s="76"/>
      <c r="AKO540" s="76"/>
      <c r="AKP540" s="76"/>
      <c r="AKQ540" s="76"/>
      <c r="AKR540" s="76"/>
      <c r="AKS540" s="76"/>
      <c r="AKT540" s="76"/>
      <c r="AKU540" s="76"/>
      <c r="AKV540" s="76"/>
      <c r="AKW540" s="76"/>
      <c r="AKX540" s="76"/>
      <c r="AKY540" s="76"/>
      <c r="AKZ540" s="76"/>
      <c r="ALA540" s="76"/>
      <c r="ALB540" s="76"/>
      <c r="ALC540" s="76"/>
      <c r="ALD540" s="76"/>
      <c r="ALE540" s="76"/>
      <c r="ALF540" s="76"/>
      <c r="ALG540" s="76"/>
      <c r="ALH540" s="76"/>
      <c r="ALI540" s="76"/>
      <c r="ALJ540" s="76"/>
      <c r="ALK540" s="76"/>
      <c r="ALL540" s="76"/>
      <c r="ALM540" s="76"/>
      <c r="ALN540" s="76"/>
      <c r="ALO540" s="76"/>
      <c r="ALP540" s="76"/>
      <c r="ALQ540" s="76"/>
      <c r="ALR540" s="76"/>
      <c r="ALS540" s="76"/>
      <c r="ALT540" s="76"/>
      <c r="ALU540" s="76"/>
      <c r="ALV540" s="76"/>
      <c r="ALW540" s="76"/>
      <c r="ALX540" s="76"/>
      <c r="ALY540" s="76"/>
      <c r="ALZ540" s="76"/>
      <c r="AMA540" s="76"/>
      <c r="AMB540" s="76"/>
      <c r="AMC540" s="76"/>
      <c r="AMD540" s="76"/>
      <c r="AME540" s="76"/>
      <c r="AMF540" s="76"/>
      <c r="AMG540" s="76"/>
      <c r="AMH540" s="76"/>
      <c r="AMI540" s="76"/>
      <c r="AMJ540" s="76"/>
      <c r="AMK540" s="76"/>
      <c r="AML540" s="76"/>
      <c r="AMM540" s="76"/>
      <c r="AMN540" s="76"/>
      <c r="AMO540" s="76"/>
      <c r="AMP540" s="76"/>
      <c r="AMQ540" s="76"/>
      <c r="AMR540" s="76"/>
      <c r="AMS540" s="76"/>
      <c r="AMT540" s="76"/>
      <c r="AMU540" s="76"/>
      <c r="AMV540" s="76"/>
      <c r="AMW540" s="76"/>
      <c r="AMX540" s="76"/>
      <c r="AMY540" s="76"/>
      <c r="AMZ540" s="76"/>
      <c r="ANA540" s="76"/>
      <c r="ANB540" s="76"/>
      <c r="ANC540" s="76"/>
      <c r="AND540" s="76"/>
      <c r="ANE540" s="76"/>
      <c r="ANF540" s="76"/>
      <c r="ANG540" s="76"/>
      <c r="ANH540" s="76"/>
      <c r="ANI540" s="76"/>
      <c r="ANJ540" s="76"/>
      <c r="ANK540" s="76"/>
      <c r="ANL540" s="76"/>
      <c r="ANM540" s="76"/>
      <c r="ANN540" s="76"/>
      <c r="ANO540" s="76"/>
      <c r="ANP540" s="76"/>
      <c r="ANQ540" s="76"/>
      <c r="ANR540" s="76"/>
      <c r="ANS540" s="76"/>
      <c r="ANT540" s="76"/>
      <c r="ANU540" s="76"/>
      <c r="ANV540" s="76"/>
      <c r="ANW540" s="76"/>
      <c r="ANX540" s="76"/>
      <c r="ANY540" s="76"/>
      <c r="ANZ540" s="76"/>
      <c r="AOA540" s="76"/>
      <c r="AOB540" s="76"/>
      <c r="AOC540" s="76"/>
      <c r="AOD540" s="76"/>
      <c r="AOE540" s="76"/>
      <c r="AOF540" s="76"/>
      <c r="AOG540" s="76"/>
      <c r="AOH540" s="76"/>
      <c r="AOI540" s="76"/>
      <c r="AOJ540" s="76"/>
      <c r="AOK540" s="76"/>
      <c r="AOL540" s="76"/>
      <c r="AOM540" s="76"/>
      <c r="AON540" s="76"/>
      <c r="AOO540" s="76"/>
      <c r="AOP540" s="76"/>
      <c r="AOQ540" s="76"/>
      <c r="AOR540" s="76"/>
      <c r="AOS540" s="76"/>
      <c r="AOT540" s="76"/>
      <c r="AOU540" s="76"/>
      <c r="AOV540" s="76"/>
      <c r="AOW540" s="76"/>
      <c r="AOX540" s="76"/>
      <c r="AOY540" s="76"/>
      <c r="AOZ540" s="76"/>
      <c r="APA540" s="76"/>
      <c r="APB540" s="76"/>
      <c r="APC540" s="76"/>
      <c r="APD540" s="76"/>
      <c r="APE540" s="76"/>
      <c r="APF540" s="76"/>
      <c r="APG540" s="76"/>
      <c r="APH540" s="76"/>
      <c r="API540" s="76"/>
      <c r="APJ540" s="76"/>
      <c r="APK540" s="76"/>
      <c r="APL540" s="76"/>
      <c r="APM540" s="76"/>
      <c r="APN540" s="76"/>
      <c r="APO540" s="76"/>
      <c r="APP540" s="76"/>
      <c r="APQ540" s="76"/>
      <c r="APR540" s="76"/>
      <c r="APS540" s="76"/>
      <c r="APT540" s="76"/>
      <c r="APU540" s="76"/>
      <c r="APV540" s="76"/>
      <c r="APW540" s="76"/>
      <c r="APX540" s="76"/>
      <c r="APY540" s="76"/>
      <c r="APZ540" s="76"/>
      <c r="AQA540" s="76"/>
      <c r="AQB540" s="76"/>
      <c r="AQC540" s="76"/>
      <c r="AQD540" s="76"/>
      <c r="AQE540" s="76"/>
      <c r="AQF540" s="76"/>
      <c r="AQG540" s="76"/>
      <c r="AQH540" s="76"/>
      <c r="AQI540" s="76"/>
      <c r="AQJ540" s="76"/>
      <c r="AQK540" s="76"/>
      <c r="AQL540" s="76"/>
      <c r="AQM540" s="76"/>
      <c r="AQN540" s="76"/>
      <c r="AQO540" s="76"/>
      <c r="AQP540" s="76"/>
      <c r="AQQ540" s="76"/>
      <c r="AQR540" s="76"/>
      <c r="AQS540" s="76"/>
      <c r="AQT540" s="76"/>
      <c r="AQU540" s="76"/>
      <c r="AQV540" s="76"/>
      <c r="AQW540" s="76"/>
      <c r="AQX540" s="76"/>
      <c r="AQY540" s="76"/>
      <c r="AQZ540" s="76"/>
      <c r="ARA540" s="76"/>
      <c r="ARB540" s="76"/>
      <c r="ARC540" s="76"/>
      <c r="ARD540" s="76"/>
      <c r="ARE540" s="76"/>
      <c r="ARF540" s="76"/>
      <c r="ARG540" s="76"/>
      <c r="ARH540" s="76"/>
      <c r="ARI540" s="76"/>
      <c r="ARJ540" s="76"/>
      <c r="ARK540" s="76"/>
      <c r="ARL540" s="76"/>
      <c r="ARM540" s="76"/>
      <c r="ARN540" s="76"/>
      <c r="ARO540" s="76"/>
      <c r="ARP540" s="76"/>
      <c r="ARQ540" s="76"/>
      <c r="ARR540" s="76"/>
      <c r="ARS540" s="76"/>
      <c r="ART540" s="76"/>
      <c r="ARU540" s="76"/>
      <c r="ARV540" s="76"/>
      <c r="ARW540" s="76"/>
      <c r="ARX540" s="76"/>
      <c r="ARY540" s="76"/>
      <c r="ARZ540" s="76"/>
      <c r="ASA540" s="76"/>
      <c r="ASB540" s="76"/>
      <c r="ASC540" s="76"/>
      <c r="ASD540" s="76"/>
      <c r="ASE540" s="76"/>
      <c r="ASF540" s="76"/>
      <c r="ASG540" s="76"/>
      <c r="ASH540" s="76"/>
      <c r="ASI540" s="76"/>
      <c r="ASJ540" s="76"/>
      <c r="ASK540" s="76"/>
      <c r="ASL540" s="76"/>
      <c r="ASM540" s="76"/>
      <c r="ASN540" s="76"/>
      <c r="ASO540" s="76"/>
      <c r="ASP540" s="76"/>
      <c r="ASQ540" s="76"/>
      <c r="ASR540" s="76"/>
      <c r="ASS540" s="76"/>
      <c r="AST540" s="76"/>
      <c r="ASU540" s="76"/>
      <c r="ASV540" s="76"/>
      <c r="ASW540" s="76"/>
      <c r="ASX540" s="76"/>
      <c r="ASY540" s="76"/>
      <c r="ASZ540" s="76"/>
      <c r="ATA540" s="76"/>
      <c r="ATB540" s="76"/>
      <c r="ATC540" s="76"/>
      <c r="ATD540" s="76"/>
      <c r="ATE540" s="76"/>
      <c r="ATF540" s="76"/>
      <c r="ATG540" s="76"/>
      <c r="ATH540" s="76"/>
      <c r="ATI540" s="76"/>
      <c r="ATJ540" s="76"/>
      <c r="ATK540" s="76"/>
      <c r="ATL540" s="76"/>
      <c r="ATM540" s="76"/>
      <c r="ATN540" s="76"/>
      <c r="ATO540" s="76"/>
      <c r="ATP540" s="76"/>
      <c r="ATQ540" s="76"/>
      <c r="ATR540" s="76"/>
      <c r="ATS540" s="76"/>
      <c r="ATT540" s="76"/>
      <c r="ATU540" s="76"/>
      <c r="ATV540" s="76"/>
      <c r="ATW540" s="76"/>
      <c r="ATX540" s="76"/>
      <c r="ATY540" s="76"/>
      <c r="ATZ540" s="76"/>
      <c r="AUA540" s="76"/>
      <c r="AUB540" s="76"/>
      <c r="AUC540" s="76"/>
      <c r="AUD540" s="76"/>
      <c r="AUE540" s="76"/>
      <c r="AUF540" s="76"/>
      <c r="AUG540" s="76"/>
      <c r="AUH540" s="76"/>
      <c r="AUI540" s="76"/>
      <c r="AUJ540" s="76"/>
      <c r="AUK540" s="76"/>
      <c r="AUL540" s="76"/>
      <c r="AUM540" s="76"/>
      <c r="AUN540" s="76"/>
      <c r="AUO540" s="76"/>
      <c r="AUP540" s="76"/>
      <c r="AUQ540" s="76"/>
      <c r="AUR540" s="76"/>
      <c r="AUS540" s="76"/>
      <c r="AUT540" s="76"/>
      <c r="AUU540" s="76"/>
      <c r="AUV540" s="76"/>
      <c r="AUW540" s="76"/>
      <c r="AUX540" s="76"/>
      <c r="AUY540" s="76"/>
      <c r="AUZ540" s="76"/>
      <c r="AVA540" s="76"/>
      <c r="AVB540" s="76"/>
      <c r="AVC540" s="76"/>
      <c r="AVD540" s="76"/>
      <c r="AVE540" s="76"/>
      <c r="AVF540" s="76"/>
      <c r="AVG540" s="76"/>
      <c r="AVH540" s="76"/>
      <c r="AVI540" s="76"/>
      <c r="AVJ540" s="76"/>
      <c r="AVK540" s="76"/>
      <c r="AVL540" s="76"/>
      <c r="AVM540" s="76"/>
      <c r="AVN540" s="76"/>
      <c r="AVO540" s="76"/>
      <c r="AVP540" s="76"/>
      <c r="AVQ540" s="76"/>
      <c r="AVR540" s="76"/>
      <c r="AVS540" s="76"/>
      <c r="AVT540" s="76"/>
      <c r="AVU540" s="76"/>
      <c r="AVV540" s="76"/>
      <c r="AVW540" s="76"/>
      <c r="AVX540" s="76"/>
      <c r="AVY540" s="76"/>
      <c r="AVZ540" s="76"/>
      <c r="AWA540" s="76"/>
      <c r="AWB540" s="76"/>
      <c r="AWC540" s="76"/>
      <c r="AWD540" s="76"/>
      <c r="AWE540" s="76"/>
      <c r="AWF540" s="76"/>
      <c r="AWG540" s="76"/>
      <c r="AWH540" s="76"/>
      <c r="AWI540" s="76"/>
      <c r="AWJ540" s="76"/>
      <c r="AWK540" s="76"/>
      <c r="AWL540" s="76"/>
      <c r="AWM540" s="76"/>
      <c r="AWN540" s="76"/>
      <c r="AWO540" s="76"/>
      <c r="AWP540" s="76"/>
      <c r="AWQ540" s="76"/>
      <c r="AWR540" s="76"/>
      <c r="AWS540" s="76"/>
      <c r="AWT540" s="76"/>
      <c r="AWU540" s="76"/>
      <c r="AWV540" s="76"/>
      <c r="AWW540" s="76"/>
      <c r="AWX540" s="76"/>
      <c r="AWY540" s="76"/>
      <c r="AWZ540" s="76"/>
      <c r="AXA540" s="76"/>
      <c r="AXB540" s="76"/>
      <c r="AXC540" s="76"/>
      <c r="AXD540" s="76"/>
      <c r="AXE540" s="76"/>
      <c r="AXF540" s="76"/>
      <c r="AXG540" s="76"/>
      <c r="AXH540" s="76"/>
      <c r="AXI540" s="76"/>
      <c r="AXJ540" s="76"/>
      <c r="AXK540" s="76"/>
      <c r="AXL540" s="76"/>
      <c r="AXM540" s="76"/>
      <c r="AXN540" s="76"/>
      <c r="AXO540" s="76"/>
      <c r="AXP540" s="76"/>
      <c r="AXQ540" s="76"/>
      <c r="AXR540" s="76"/>
      <c r="AXS540" s="76"/>
      <c r="AXT540" s="76"/>
      <c r="AXU540" s="76"/>
      <c r="AXV540" s="76"/>
      <c r="AXW540" s="76"/>
      <c r="AXX540" s="76"/>
      <c r="AXY540" s="76"/>
      <c r="AXZ540" s="76"/>
      <c r="AYA540" s="76"/>
      <c r="AYB540" s="76"/>
      <c r="AYC540" s="76"/>
      <c r="AYD540" s="76"/>
      <c r="AYE540" s="76"/>
      <c r="AYF540" s="76"/>
      <c r="AYG540" s="76"/>
      <c r="AYH540" s="76"/>
      <c r="AYI540" s="76"/>
      <c r="AYJ540" s="76"/>
      <c r="AYK540" s="76"/>
      <c r="AYL540" s="76"/>
      <c r="AYM540" s="76"/>
      <c r="AYN540" s="76"/>
      <c r="AYO540" s="76"/>
      <c r="AYP540" s="76"/>
      <c r="AYQ540" s="76"/>
      <c r="AYR540" s="76"/>
      <c r="AYS540" s="76"/>
      <c r="AYT540" s="76"/>
      <c r="AYU540" s="76"/>
      <c r="AYV540" s="76"/>
      <c r="AYW540" s="76"/>
      <c r="AYX540" s="76"/>
      <c r="AYY540" s="76"/>
      <c r="AYZ540" s="76"/>
      <c r="AZA540" s="76"/>
      <c r="AZB540" s="76"/>
      <c r="AZC540" s="76"/>
      <c r="AZD540" s="76"/>
      <c r="AZE540" s="76"/>
      <c r="AZF540" s="76"/>
      <c r="AZG540" s="76"/>
      <c r="AZH540" s="76"/>
      <c r="AZI540" s="76"/>
      <c r="AZJ540" s="76"/>
      <c r="AZK540" s="76"/>
      <c r="AZL540" s="76"/>
      <c r="AZM540" s="76"/>
      <c r="AZN540" s="76"/>
      <c r="AZO540" s="76"/>
      <c r="AZP540" s="76"/>
      <c r="AZQ540" s="76"/>
      <c r="AZR540" s="76"/>
      <c r="AZS540" s="76"/>
      <c r="AZT540" s="76"/>
      <c r="AZU540" s="76"/>
      <c r="AZV540" s="76"/>
      <c r="AZW540" s="76"/>
      <c r="AZX540" s="76"/>
      <c r="AZY540" s="76"/>
      <c r="AZZ540" s="76"/>
      <c r="BAA540" s="76"/>
      <c r="BAB540" s="76"/>
      <c r="BAC540" s="76"/>
      <c r="BAD540" s="76"/>
      <c r="BAE540" s="76"/>
      <c r="BAF540" s="76"/>
      <c r="BAG540" s="76"/>
      <c r="BAH540" s="76"/>
      <c r="BAI540" s="76"/>
      <c r="BAJ540" s="76"/>
      <c r="BAK540" s="76"/>
      <c r="BAL540" s="76"/>
      <c r="BAM540" s="76"/>
      <c r="BAN540" s="76"/>
      <c r="BAO540" s="76"/>
      <c r="BAP540" s="76"/>
      <c r="BAQ540" s="76"/>
      <c r="BAR540" s="76"/>
      <c r="BAS540" s="76"/>
      <c r="BAT540" s="76"/>
      <c r="BAU540" s="76"/>
      <c r="BAV540" s="76"/>
      <c r="BAW540" s="76"/>
      <c r="BAX540" s="76"/>
      <c r="BAY540" s="76"/>
      <c r="BAZ540" s="76"/>
      <c r="BBA540" s="76"/>
      <c r="BBB540" s="76"/>
      <c r="BBC540" s="76"/>
      <c r="BBD540" s="76"/>
      <c r="BBE540" s="76"/>
      <c r="BBF540" s="76"/>
      <c r="BBG540" s="76"/>
      <c r="BBH540" s="76"/>
      <c r="BBI540" s="76"/>
      <c r="BBJ540" s="76"/>
      <c r="BBK540" s="76"/>
      <c r="BBL540" s="76"/>
      <c r="BBM540" s="76"/>
      <c r="BBN540" s="76"/>
      <c r="BBO540" s="76"/>
      <c r="BBP540" s="76"/>
      <c r="BBQ540" s="76"/>
      <c r="BBR540" s="76"/>
      <c r="BBS540" s="76"/>
      <c r="BBT540" s="76"/>
      <c r="BBU540" s="76"/>
      <c r="BBV540" s="76"/>
      <c r="BBW540" s="76"/>
      <c r="BBX540" s="76"/>
      <c r="BBY540" s="76"/>
      <c r="BBZ540" s="76"/>
      <c r="BCA540" s="76"/>
      <c r="BCB540" s="76"/>
      <c r="BCC540" s="76"/>
      <c r="BCD540" s="76"/>
      <c r="BCE540" s="76"/>
      <c r="BCF540" s="76"/>
      <c r="BCG540" s="76"/>
      <c r="BCH540" s="76"/>
      <c r="BCI540" s="76"/>
      <c r="BCJ540" s="76"/>
      <c r="BCK540" s="76"/>
      <c r="BCL540" s="76"/>
      <c r="BCM540" s="76"/>
      <c r="BCN540" s="76"/>
      <c r="BCO540" s="76"/>
      <c r="BCP540" s="76"/>
      <c r="BCQ540" s="76"/>
      <c r="BCR540" s="76"/>
      <c r="BCS540" s="76"/>
      <c r="BCT540" s="76"/>
      <c r="BCU540" s="76"/>
      <c r="BCV540" s="76"/>
      <c r="BCW540" s="76"/>
      <c r="BCX540" s="76"/>
      <c r="BCY540" s="76"/>
      <c r="BCZ540" s="76"/>
      <c r="BDA540" s="76"/>
      <c r="BDB540" s="76"/>
      <c r="BDC540" s="76"/>
      <c r="BDD540" s="76"/>
      <c r="BDE540" s="76"/>
      <c r="BDF540" s="76"/>
      <c r="BDG540" s="76"/>
      <c r="BDH540" s="76"/>
      <c r="BDI540" s="76"/>
      <c r="BDJ540" s="76"/>
      <c r="BDK540" s="76"/>
      <c r="BDL540" s="76"/>
      <c r="BDM540" s="76"/>
      <c r="BDN540" s="76"/>
      <c r="BDO540" s="76"/>
      <c r="BDP540" s="76"/>
      <c r="BDQ540" s="76"/>
      <c r="BDR540" s="76"/>
      <c r="BDS540" s="76"/>
      <c r="BDT540" s="76"/>
      <c r="BDU540" s="76"/>
      <c r="BDV540" s="76"/>
      <c r="BDW540" s="76"/>
      <c r="BDX540" s="76"/>
      <c r="BDY540" s="76"/>
      <c r="BDZ540" s="76"/>
      <c r="BEA540" s="76"/>
      <c r="BEB540" s="76"/>
      <c r="BEC540" s="76"/>
      <c r="BED540" s="76"/>
      <c r="BEE540" s="76"/>
      <c r="BEF540" s="76"/>
      <c r="BEG540" s="76"/>
      <c r="BEH540" s="76"/>
      <c r="BEI540" s="76"/>
      <c r="BEJ540" s="76"/>
      <c r="BEK540" s="76"/>
      <c r="BEL540" s="76"/>
      <c r="BEM540" s="76"/>
      <c r="BEN540" s="76"/>
      <c r="BEO540" s="76"/>
      <c r="BEP540" s="76"/>
      <c r="BEQ540" s="76"/>
      <c r="BER540" s="76"/>
      <c r="BES540" s="76"/>
      <c r="BET540" s="76"/>
      <c r="BEU540" s="76"/>
      <c r="BEV540" s="76"/>
      <c r="BEW540" s="76"/>
      <c r="BEX540" s="76"/>
      <c r="BEY540" s="76"/>
      <c r="BEZ540" s="76"/>
      <c r="BFA540" s="76"/>
      <c r="BFB540" s="76"/>
      <c r="BFC540" s="76"/>
      <c r="BFD540" s="76"/>
      <c r="BFE540" s="76"/>
      <c r="BFF540" s="76"/>
      <c r="BFG540" s="76"/>
      <c r="BFH540" s="76"/>
      <c r="BFI540" s="76"/>
      <c r="BFJ540" s="76"/>
      <c r="BFK540" s="76"/>
      <c r="BFL540" s="76"/>
      <c r="BFM540" s="76"/>
      <c r="BFN540" s="76"/>
      <c r="BFO540" s="76"/>
      <c r="BFP540" s="76"/>
      <c r="BFQ540" s="76"/>
      <c r="BFR540" s="76"/>
      <c r="BFS540" s="76"/>
    </row>
    <row r="541" spans="1:1527" s="20" customFormat="1" ht="42" x14ac:dyDescent="0.25">
      <c r="A541" s="71" t="s">
        <v>338</v>
      </c>
      <c r="B541" s="278" t="s">
        <v>956</v>
      </c>
      <c r="C541" s="278" t="s">
        <v>930</v>
      </c>
      <c r="D541" s="278" t="s">
        <v>394</v>
      </c>
      <c r="E541" s="278"/>
      <c r="F541" s="309">
        <f t="shared" si="19"/>
        <v>2.5</v>
      </c>
      <c r="G541" s="278"/>
      <c r="H541" s="278">
        <v>0.25</v>
      </c>
      <c r="I541" s="278">
        <v>0.5</v>
      </c>
      <c r="J541" s="278">
        <v>0.625</v>
      </c>
      <c r="K541" s="278">
        <v>0.75</v>
      </c>
      <c r="L541" s="278">
        <v>0.375</v>
      </c>
      <c r="M541" s="278"/>
      <c r="N541" s="278"/>
      <c r="O541" s="278"/>
      <c r="P541" s="278"/>
      <c r="Q541" s="278"/>
      <c r="R541" s="278"/>
      <c r="BA541" s="76"/>
      <c r="BB541" s="76"/>
      <c r="BC541" s="76"/>
      <c r="BD541" s="76"/>
      <c r="BE541" s="76"/>
      <c r="BF541" s="76"/>
      <c r="BG541" s="76"/>
      <c r="BH541" s="76"/>
      <c r="BI541" s="76"/>
      <c r="BJ541" s="76"/>
      <c r="BK541" s="76"/>
      <c r="BL541" s="76"/>
      <c r="BM541" s="76"/>
      <c r="BN541" s="76"/>
      <c r="BO541" s="76"/>
      <c r="BP541" s="76"/>
      <c r="BQ541" s="76"/>
      <c r="BR541" s="76"/>
      <c r="BS541" s="76"/>
      <c r="BT541" s="76"/>
      <c r="BU541" s="76"/>
      <c r="BV541" s="76"/>
      <c r="BW541" s="76"/>
      <c r="BX541" s="76"/>
      <c r="BY541" s="76"/>
      <c r="BZ541" s="76"/>
      <c r="CA541" s="76"/>
      <c r="CB541" s="76"/>
      <c r="CC541" s="76"/>
      <c r="CD541" s="76"/>
      <c r="CE541" s="76"/>
      <c r="CF541" s="76"/>
      <c r="CG541" s="76"/>
      <c r="CH541" s="76"/>
      <c r="CI541" s="76"/>
      <c r="CJ541" s="76"/>
      <c r="CK541" s="76"/>
      <c r="CL541" s="76"/>
      <c r="CM541" s="76"/>
      <c r="CN541" s="76"/>
      <c r="CO541" s="76"/>
      <c r="CP541" s="76"/>
      <c r="CQ541" s="76"/>
      <c r="CR541" s="76"/>
      <c r="CS541" s="76"/>
      <c r="CT541" s="76"/>
      <c r="CU541" s="76"/>
      <c r="CV541" s="76"/>
      <c r="CW541" s="76"/>
      <c r="CX541" s="76"/>
      <c r="CY541" s="76"/>
      <c r="CZ541" s="76"/>
      <c r="DA541" s="76"/>
      <c r="DB541" s="76"/>
      <c r="DC541" s="76"/>
      <c r="DD541" s="76"/>
      <c r="DE541" s="76"/>
      <c r="DF541" s="76"/>
      <c r="DG541" s="76"/>
      <c r="DH541" s="76"/>
      <c r="DI541" s="76"/>
      <c r="DJ541" s="76"/>
      <c r="DK541" s="76"/>
      <c r="DL541" s="76"/>
      <c r="DM541" s="76"/>
      <c r="DN541" s="76"/>
      <c r="DO541" s="76"/>
      <c r="DP541" s="76"/>
      <c r="DQ541" s="76"/>
      <c r="DR541" s="76"/>
      <c r="DS541" s="76"/>
      <c r="DT541" s="76"/>
      <c r="DU541" s="76"/>
      <c r="DV541" s="76"/>
      <c r="DW541" s="76"/>
      <c r="DX541" s="76"/>
      <c r="DY541" s="76"/>
      <c r="DZ541" s="76"/>
      <c r="EA541" s="76"/>
      <c r="EB541" s="76"/>
      <c r="EC541" s="76"/>
      <c r="ED541" s="76"/>
      <c r="EE541" s="76"/>
      <c r="EF541" s="76"/>
      <c r="EG541" s="76"/>
      <c r="EH541" s="76"/>
      <c r="EI541" s="76"/>
      <c r="EJ541" s="76"/>
      <c r="EK541" s="76"/>
      <c r="EL541" s="76"/>
      <c r="EM541" s="76"/>
      <c r="EN541" s="76"/>
      <c r="EO541" s="76"/>
      <c r="EP541" s="76"/>
      <c r="EQ541" s="76"/>
      <c r="ER541" s="76"/>
      <c r="ES541" s="76"/>
      <c r="ET541" s="76"/>
      <c r="EU541" s="76"/>
      <c r="EV541" s="76"/>
      <c r="EW541" s="76"/>
      <c r="EX541" s="76"/>
      <c r="EY541" s="76"/>
      <c r="EZ541" s="76"/>
      <c r="FA541" s="76"/>
      <c r="FB541" s="76"/>
      <c r="FC541" s="76"/>
      <c r="FD541" s="76"/>
      <c r="FE541" s="76"/>
      <c r="FF541" s="76"/>
      <c r="FG541" s="76"/>
      <c r="FH541" s="76"/>
      <c r="FI541" s="76"/>
      <c r="FJ541" s="76"/>
      <c r="FK541" s="76"/>
      <c r="FL541" s="76"/>
      <c r="FM541" s="76"/>
      <c r="FN541" s="76"/>
      <c r="FO541" s="76"/>
      <c r="FP541" s="76"/>
      <c r="FQ541" s="76"/>
      <c r="FR541" s="76"/>
      <c r="FS541" s="76"/>
      <c r="FT541" s="76"/>
      <c r="FU541" s="76"/>
      <c r="FV541" s="76"/>
      <c r="FW541" s="76"/>
      <c r="FX541" s="76"/>
      <c r="FY541" s="76"/>
      <c r="FZ541" s="76"/>
      <c r="GA541" s="76"/>
      <c r="GB541" s="76"/>
      <c r="GC541" s="76"/>
      <c r="GD541" s="76"/>
      <c r="GE541" s="76"/>
      <c r="GF541" s="76"/>
      <c r="GG541" s="76"/>
      <c r="GH541" s="76"/>
      <c r="GI541" s="76"/>
      <c r="GJ541" s="76"/>
      <c r="GK541" s="76"/>
      <c r="GL541" s="76"/>
      <c r="GM541" s="76"/>
      <c r="GN541" s="76"/>
      <c r="GO541" s="76"/>
      <c r="GP541" s="76"/>
      <c r="GQ541" s="76"/>
      <c r="GR541" s="76"/>
      <c r="GS541" s="76"/>
      <c r="GT541" s="76"/>
      <c r="GU541" s="76"/>
      <c r="GV541" s="76"/>
      <c r="GW541" s="76"/>
      <c r="GX541" s="76"/>
      <c r="GY541" s="76"/>
      <c r="GZ541" s="76"/>
      <c r="HA541" s="76"/>
      <c r="HB541" s="76"/>
      <c r="HC541" s="76"/>
      <c r="HD541" s="76"/>
      <c r="HE541" s="76"/>
      <c r="HF541" s="76"/>
      <c r="HG541" s="76"/>
      <c r="HH541" s="76"/>
      <c r="HI541" s="76"/>
      <c r="HJ541" s="76"/>
      <c r="HK541" s="76"/>
      <c r="HL541" s="76"/>
      <c r="HM541" s="76"/>
      <c r="HN541" s="76"/>
      <c r="HO541" s="76"/>
      <c r="HP541" s="76"/>
      <c r="HQ541" s="76"/>
      <c r="HR541" s="76"/>
      <c r="HS541" s="76"/>
      <c r="HT541" s="76"/>
      <c r="HU541" s="76"/>
      <c r="HV541" s="76"/>
      <c r="HW541" s="76"/>
      <c r="HX541" s="76"/>
      <c r="HY541" s="76"/>
      <c r="HZ541" s="76"/>
      <c r="IA541" s="76"/>
      <c r="IB541" s="76"/>
      <c r="IC541" s="76"/>
      <c r="ID541" s="76"/>
      <c r="IE541" s="76"/>
      <c r="IF541" s="76"/>
      <c r="IG541" s="76"/>
      <c r="IH541" s="76"/>
      <c r="II541" s="76"/>
      <c r="IJ541" s="76"/>
      <c r="IK541" s="76"/>
      <c r="IL541" s="76"/>
      <c r="IM541" s="76"/>
      <c r="IN541" s="76"/>
      <c r="IO541" s="76"/>
      <c r="IP541" s="76"/>
      <c r="IQ541" s="76"/>
      <c r="IR541" s="76"/>
      <c r="IS541" s="76"/>
      <c r="IT541" s="76"/>
      <c r="IU541" s="76"/>
      <c r="IV541" s="76"/>
      <c r="IW541" s="76"/>
      <c r="IX541" s="76"/>
      <c r="IY541" s="76"/>
      <c r="IZ541" s="76"/>
      <c r="JA541" s="76"/>
      <c r="JB541" s="76"/>
      <c r="JC541" s="76"/>
      <c r="JD541" s="76"/>
      <c r="JE541" s="76"/>
      <c r="JF541" s="76"/>
      <c r="JG541" s="76"/>
      <c r="JH541" s="76"/>
      <c r="JI541" s="76"/>
      <c r="JJ541" s="76"/>
      <c r="JK541" s="76"/>
      <c r="JL541" s="76"/>
      <c r="JM541" s="76"/>
      <c r="JN541" s="76"/>
      <c r="JO541" s="76"/>
      <c r="JP541" s="76"/>
      <c r="JQ541" s="76"/>
      <c r="JR541" s="76"/>
      <c r="JS541" s="76"/>
      <c r="JT541" s="76"/>
      <c r="JU541" s="76"/>
      <c r="JV541" s="76"/>
      <c r="JW541" s="76"/>
      <c r="JX541" s="76"/>
      <c r="JY541" s="76"/>
      <c r="JZ541" s="76"/>
      <c r="KA541" s="76"/>
      <c r="KB541" s="76"/>
      <c r="KC541" s="76"/>
      <c r="KD541" s="76"/>
      <c r="KE541" s="76"/>
      <c r="KF541" s="76"/>
      <c r="KG541" s="76"/>
      <c r="KH541" s="76"/>
      <c r="KI541" s="76"/>
      <c r="KJ541" s="76"/>
      <c r="KK541" s="76"/>
      <c r="KL541" s="76"/>
      <c r="KM541" s="76"/>
      <c r="KN541" s="76"/>
      <c r="KO541" s="76"/>
      <c r="KP541" s="76"/>
      <c r="KQ541" s="76"/>
      <c r="KR541" s="76"/>
      <c r="KS541" s="76"/>
      <c r="KT541" s="76"/>
      <c r="KU541" s="76"/>
      <c r="KV541" s="76"/>
      <c r="KW541" s="76"/>
      <c r="KX541" s="76"/>
      <c r="KY541" s="76"/>
      <c r="KZ541" s="76"/>
      <c r="LA541" s="76"/>
      <c r="LB541" s="76"/>
      <c r="LC541" s="76"/>
      <c r="LD541" s="76"/>
      <c r="LE541" s="76"/>
      <c r="LF541" s="76"/>
      <c r="LG541" s="76"/>
      <c r="LH541" s="76"/>
      <c r="LI541" s="76"/>
      <c r="LJ541" s="76"/>
      <c r="LK541" s="76"/>
      <c r="LL541" s="76"/>
      <c r="LM541" s="76"/>
      <c r="LN541" s="76"/>
      <c r="LO541" s="76"/>
      <c r="LP541" s="76"/>
      <c r="LQ541" s="76"/>
      <c r="LR541" s="76"/>
      <c r="LS541" s="76"/>
      <c r="LT541" s="76"/>
      <c r="LU541" s="76"/>
      <c r="LV541" s="76"/>
      <c r="LW541" s="76"/>
      <c r="LX541" s="76"/>
      <c r="LY541" s="76"/>
      <c r="LZ541" s="76"/>
      <c r="MA541" s="76"/>
      <c r="MB541" s="76"/>
      <c r="MC541" s="76"/>
      <c r="MD541" s="76"/>
      <c r="ME541" s="76"/>
      <c r="MF541" s="76"/>
      <c r="MG541" s="76"/>
      <c r="MH541" s="76"/>
      <c r="MI541" s="76"/>
      <c r="MJ541" s="76"/>
      <c r="MK541" s="76"/>
      <c r="ML541" s="76"/>
      <c r="MM541" s="76"/>
      <c r="MN541" s="76"/>
      <c r="MO541" s="76"/>
      <c r="MP541" s="76"/>
      <c r="MQ541" s="76"/>
      <c r="MR541" s="76"/>
      <c r="MS541" s="76"/>
      <c r="MT541" s="76"/>
      <c r="MU541" s="76"/>
      <c r="MV541" s="76"/>
      <c r="MW541" s="76"/>
      <c r="MX541" s="76"/>
      <c r="MY541" s="76"/>
      <c r="MZ541" s="76"/>
      <c r="NA541" s="76"/>
      <c r="NB541" s="76"/>
      <c r="NC541" s="76"/>
      <c r="ND541" s="76"/>
      <c r="NE541" s="76"/>
      <c r="NF541" s="76"/>
      <c r="NG541" s="76"/>
      <c r="NH541" s="76"/>
      <c r="NI541" s="76"/>
      <c r="NJ541" s="76"/>
      <c r="NK541" s="76"/>
      <c r="NL541" s="76"/>
      <c r="NM541" s="76"/>
      <c r="NN541" s="76"/>
      <c r="NO541" s="76"/>
      <c r="NP541" s="76"/>
      <c r="NQ541" s="76"/>
      <c r="NR541" s="76"/>
      <c r="NS541" s="76"/>
      <c r="NT541" s="76"/>
      <c r="NU541" s="76"/>
      <c r="NV541" s="76"/>
      <c r="NW541" s="76"/>
      <c r="NX541" s="76"/>
      <c r="NY541" s="76"/>
      <c r="NZ541" s="76"/>
      <c r="OA541" s="76"/>
      <c r="OB541" s="76"/>
      <c r="OC541" s="76"/>
      <c r="OD541" s="76"/>
      <c r="OE541" s="76"/>
      <c r="OF541" s="76"/>
      <c r="OG541" s="76"/>
      <c r="OH541" s="76"/>
      <c r="OI541" s="76"/>
      <c r="OJ541" s="76"/>
      <c r="OK541" s="76"/>
      <c r="OL541" s="76"/>
      <c r="OM541" s="76"/>
      <c r="ON541" s="76"/>
      <c r="OO541" s="76"/>
      <c r="OP541" s="76"/>
      <c r="OQ541" s="76"/>
      <c r="OR541" s="76"/>
      <c r="OS541" s="76"/>
      <c r="OT541" s="76"/>
      <c r="OU541" s="76"/>
      <c r="OV541" s="76"/>
      <c r="OW541" s="76"/>
      <c r="OX541" s="76"/>
      <c r="OY541" s="76"/>
      <c r="OZ541" s="76"/>
      <c r="PA541" s="76"/>
      <c r="PB541" s="76"/>
      <c r="PC541" s="76"/>
      <c r="PD541" s="76"/>
      <c r="PE541" s="76"/>
      <c r="PF541" s="76"/>
      <c r="PG541" s="76"/>
      <c r="PH541" s="76"/>
      <c r="PI541" s="76"/>
      <c r="PJ541" s="76"/>
      <c r="PK541" s="76"/>
      <c r="PL541" s="76"/>
      <c r="PM541" s="76"/>
      <c r="PN541" s="76"/>
      <c r="PO541" s="76"/>
      <c r="PP541" s="76"/>
      <c r="PQ541" s="76"/>
      <c r="PR541" s="76"/>
      <c r="PS541" s="76"/>
      <c r="PT541" s="76"/>
      <c r="PU541" s="76"/>
      <c r="PV541" s="76"/>
      <c r="PW541" s="76"/>
      <c r="PX541" s="76"/>
      <c r="PY541" s="76"/>
      <c r="PZ541" s="76"/>
      <c r="QA541" s="76"/>
      <c r="QB541" s="76"/>
      <c r="QC541" s="76"/>
      <c r="QD541" s="76"/>
      <c r="QE541" s="76"/>
      <c r="QF541" s="76"/>
      <c r="QG541" s="76"/>
      <c r="QH541" s="76"/>
      <c r="QI541" s="76"/>
      <c r="QJ541" s="76"/>
      <c r="QK541" s="76"/>
      <c r="QL541" s="76"/>
      <c r="QM541" s="76"/>
      <c r="QN541" s="76"/>
      <c r="QO541" s="76"/>
      <c r="QP541" s="76"/>
      <c r="QQ541" s="76"/>
      <c r="QR541" s="76"/>
      <c r="QS541" s="76"/>
      <c r="QT541" s="76"/>
      <c r="QU541" s="76"/>
      <c r="QV541" s="76"/>
      <c r="QW541" s="76"/>
      <c r="QX541" s="76"/>
      <c r="QY541" s="76"/>
      <c r="QZ541" s="76"/>
      <c r="RA541" s="76"/>
      <c r="RB541" s="76"/>
      <c r="RC541" s="76"/>
      <c r="RD541" s="76"/>
      <c r="RE541" s="76"/>
      <c r="RF541" s="76"/>
      <c r="RG541" s="76"/>
      <c r="RH541" s="76"/>
      <c r="RI541" s="76"/>
      <c r="RJ541" s="76"/>
      <c r="RK541" s="76"/>
      <c r="RL541" s="76"/>
      <c r="RM541" s="76"/>
      <c r="RN541" s="76"/>
      <c r="RO541" s="76"/>
      <c r="RP541" s="76"/>
      <c r="RQ541" s="76"/>
      <c r="RR541" s="76"/>
      <c r="RS541" s="76"/>
      <c r="RT541" s="76"/>
      <c r="RU541" s="76"/>
      <c r="RV541" s="76"/>
      <c r="RW541" s="76"/>
      <c r="RX541" s="76"/>
      <c r="RY541" s="76"/>
      <c r="RZ541" s="76"/>
      <c r="SA541" s="76"/>
      <c r="SB541" s="76"/>
      <c r="SC541" s="76"/>
      <c r="SD541" s="76"/>
      <c r="SE541" s="76"/>
      <c r="SF541" s="76"/>
      <c r="SG541" s="76"/>
      <c r="SH541" s="76"/>
      <c r="SI541" s="76"/>
      <c r="SJ541" s="76"/>
      <c r="SK541" s="76"/>
      <c r="SL541" s="76"/>
      <c r="SM541" s="76"/>
      <c r="SN541" s="76"/>
      <c r="SO541" s="76"/>
      <c r="SP541" s="76"/>
      <c r="SQ541" s="76"/>
      <c r="SR541" s="76"/>
      <c r="SS541" s="76"/>
      <c r="ST541" s="76"/>
      <c r="SU541" s="76"/>
      <c r="SV541" s="76"/>
      <c r="SW541" s="76"/>
      <c r="SX541" s="76"/>
      <c r="SY541" s="76"/>
      <c r="SZ541" s="76"/>
      <c r="TA541" s="76"/>
      <c r="TB541" s="76"/>
      <c r="TC541" s="76"/>
      <c r="TD541" s="76"/>
      <c r="TE541" s="76"/>
      <c r="TF541" s="76"/>
      <c r="TG541" s="76"/>
      <c r="TH541" s="76"/>
      <c r="TI541" s="76"/>
      <c r="TJ541" s="76"/>
      <c r="TK541" s="76"/>
      <c r="TL541" s="76"/>
      <c r="TM541" s="76"/>
      <c r="TN541" s="76"/>
      <c r="TO541" s="76"/>
      <c r="TP541" s="76"/>
      <c r="TQ541" s="76"/>
      <c r="TR541" s="76"/>
      <c r="TS541" s="76"/>
      <c r="TT541" s="76"/>
      <c r="TU541" s="76"/>
      <c r="TV541" s="76"/>
      <c r="TW541" s="76"/>
      <c r="TX541" s="76"/>
      <c r="TY541" s="76"/>
      <c r="TZ541" s="76"/>
      <c r="UA541" s="76"/>
      <c r="UB541" s="76"/>
      <c r="UC541" s="76"/>
      <c r="UD541" s="76"/>
      <c r="UE541" s="76"/>
      <c r="UF541" s="76"/>
      <c r="UG541" s="76"/>
      <c r="UH541" s="76"/>
      <c r="UI541" s="76"/>
      <c r="UJ541" s="76"/>
      <c r="UK541" s="76"/>
      <c r="UL541" s="76"/>
      <c r="UM541" s="76"/>
      <c r="UN541" s="76"/>
      <c r="UO541" s="76"/>
      <c r="UP541" s="76"/>
      <c r="UQ541" s="76"/>
      <c r="UR541" s="76"/>
      <c r="US541" s="76"/>
      <c r="UT541" s="76"/>
      <c r="UU541" s="76"/>
      <c r="UV541" s="76"/>
      <c r="UW541" s="76"/>
      <c r="UX541" s="76"/>
      <c r="UY541" s="76"/>
      <c r="UZ541" s="76"/>
      <c r="VA541" s="76"/>
      <c r="VB541" s="76"/>
      <c r="VC541" s="76"/>
      <c r="VD541" s="76"/>
      <c r="VE541" s="76"/>
      <c r="VF541" s="76"/>
      <c r="VG541" s="76"/>
      <c r="VH541" s="76"/>
      <c r="VI541" s="76"/>
      <c r="VJ541" s="76"/>
      <c r="VK541" s="76"/>
      <c r="VL541" s="76"/>
      <c r="VM541" s="76"/>
      <c r="VN541" s="76"/>
      <c r="VO541" s="76"/>
      <c r="VP541" s="76"/>
      <c r="VQ541" s="76"/>
      <c r="VR541" s="76"/>
      <c r="VS541" s="76"/>
      <c r="VT541" s="76"/>
      <c r="VU541" s="76"/>
      <c r="VV541" s="76"/>
      <c r="VW541" s="76"/>
      <c r="VX541" s="76"/>
      <c r="VY541" s="76"/>
      <c r="VZ541" s="76"/>
      <c r="WA541" s="76"/>
      <c r="WB541" s="76"/>
      <c r="WC541" s="76"/>
      <c r="WD541" s="76"/>
      <c r="WE541" s="76"/>
      <c r="WF541" s="76"/>
      <c r="WG541" s="76"/>
      <c r="WH541" s="76"/>
      <c r="WI541" s="76"/>
      <c r="WJ541" s="76"/>
      <c r="WK541" s="76"/>
      <c r="WL541" s="76"/>
      <c r="WM541" s="76"/>
      <c r="WN541" s="76"/>
      <c r="WO541" s="76"/>
      <c r="WP541" s="76"/>
      <c r="WQ541" s="76"/>
      <c r="WR541" s="76"/>
      <c r="WS541" s="76"/>
      <c r="WT541" s="76"/>
      <c r="WU541" s="76"/>
      <c r="WV541" s="76"/>
      <c r="WW541" s="76"/>
      <c r="WX541" s="76"/>
      <c r="WY541" s="76"/>
      <c r="WZ541" s="76"/>
      <c r="XA541" s="76"/>
      <c r="XB541" s="76"/>
      <c r="XC541" s="76"/>
      <c r="XD541" s="76"/>
      <c r="XE541" s="76"/>
      <c r="XF541" s="76"/>
      <c r="XG541" s="76"/>
      <c r="XH541" s="76"/>
      <c r="XI541" s="76"/>
      <c r="XJ541" s="76"/>
      <c r="XK541" s="76"/>
      <c r="XL541" s="76"/>
      <c r="XM541" s="76"/>
      <c r="XN541" s="76"/>
      <c r="XO541" s="76"/>
      <c r="XP541" s="76"/>
      <c r="XQ541" s="76"/>
      <c r="XR541" s="76"/>
      <c r="XS541" s="76"/>
      <c r="XT541" s="76"/>
      <c r="XU541" s="76"/>
      <c r="XV541" s="76"/>
      <c r="XW541" s="76"/>
      <c r="XX541" s="76"/>
      <c r="XY541" s="76"/>
      <c r="XZ541" s="76"/>
      <c r="YA541" s="76"/>
      <c r="YB541" s="76"/>
      <c r="YC541" s="76"/>
      <c r="YD541" s="76"/>
      <c r="YE541" s="76"/>
      <c r="YF541" s="76"/>
      <c r="YG541" s="76"/>
      <c r="YH541" s="76"/>
      <c r="YI541" s="76"/>
      <c r="YJ541" s="76"/>
      <c r="YK541" s="76"/>
      <c r="YL541" s="76"/>
      <c r="YM541" s="76"/>
      <c r="YN541" s="76"/>
      <c r="YO541" s="76"/>
      <c r="YP541" s="76"/>
      <c r="YQ541" s="76"/>
      <c r="YR541" s="76"/>
      <c r="YS541" s="76"/>
      <c r="YT541" s="76"/>
      <c r="YU541" s="76"/>
      <c r="YV541" s="76"/>
      <c r="YW541" s="76"/>
      <c r="YX541" s="76"/>
      <c r="YY541" s="76"/>
      <c r="YZ541" s="76"/>
      <c r="ZA541" s="76"/>
      <c r="ZB541" s="76"/>
      <c r="ZC541" s="76"/>
      <c r="ZD541" s="76"/>
      <c r="ZE541" s="76"/>
      <c r="ZF541" s="76"/>
      <c r="ZG541" s="76"/>
      <c r="ZH541" s="76"/>
      <c r="ZI541" s="76"/>
      <c r="ZJ541" s="76"/>
      <c r="ZK541" s="76"/>
      <c r="ZL541" s="76"/>
      <c r="ZM541" s="76"/>
      <c r="ZN541" s="76"/>
      <c r="ZO541" s="76"/>
      <c r="ZP541" s="76"/>
      <c r="ZQ541" s="76"/>
      <c r="ZR541" s="76"/>
      <c r="ZS541" s="76"/>
      <c r="ZT541" s="76"/>
      <c r="ZU541" s="76"/>
      <c r="ZV541" s="76"/>
      <c r="ZW541" s="76"/>
      <c r="ZX541" s="76"/>
      <c r="ZY541" s="76"/>
      <c r="ZZ541" s="76"/>
      <c r="AAA541" s="76"/>
      <c r="AAB541" s="76"/>
      <c r="AAC541" s="76"/>
      <c r="AAD541" s="76"/>
      <c r="AAE541" s="76"/>
      <c r="AAF541" s="76"/>
      <c r="AAG541" s="76"/>
      <c r="AAH541" s="76"/>
      <c r="AAI541" s="76"/>
      <c r="AAJ541" s="76"/>
      <c r="AAK541" s="76"/>
      <c r="AAL541" s="76"/>
      <c r="AAM541" s="76"/>
      <c r="AAN541" s="76"/>
      <c r="AAO541" s="76"/>
      <c r="AAP541" s="76"/>
      <c r="AAQ541" s="76"/>
      <c r="AAR541" s="76"/>
      <c r="AAS541" s="76"/>
      <c r="AAT541" s="76"/>
      <c r="AAU541" s="76"/>
      <c r="AAV541" s="76"/>
      <c r="AAW541" s="76"/>
      <c r="AAX541" s="76"/>
      <c r="AAY541" s="76"/>
      <c r="AAZ541" s="76"/>
      <c r="ABA541" s="76"/>
      <c r="ABB541" s="76"/>
      <c r="ABC541" s="76"/>
      <c r="ABD541" s="76"/>
      <c r="ABE541" s="76"/>
      <c r="ABF541" s="76"/>
      <c r="ABG541" s="76"/>
      <c r="ABH541" s="76"/>
      <c r="ABI541" s="76"/>
      <c r="ABJ541" s="76"/>
      <c r="ABK541" s="76"/>
      <c r="ABL541" s="76"/>
      <c r="ABM541" s="76"/>
      <c r="ABN541" s="76"/>
      <c r="ABO541" s="76"/>
      <c r="ABP541" s="76"/>
      <c r="ABQ541" s="76"/>
      <c r="ABR541" s="76"/>
      <c r="ABS541" s="76"/>
      <c r="ABT541" s="76"/>
      <c r="ABU541" s="76"/>
      <c r="ABV541" s="76"/>
      <c r="ABW541" s="76"/>
      <c r="ABX541" s="76"/>
      <c r="ABY541" s="76"/>
      <c r="ABZ541" s="76"/>
      <c r="ACA541" s="76"/>
      <c r="ACB541" s="76"/>
      <c r="ACC541" s="76"/>
      <c r="ACD541" s="76"/>
      <c r="ACE541" s="76"/>
      <c r="ACF541" s="76"/>
      <c r="ACG541" s="76"/>
      <c r="ACH541" s="76"/>
      <c r="ACI541" s="76"/>
      <c r="ACJ541" s="76"/>
      <c r="ACK541" s="76"/>
      <c r="ACL541" s="76"/>
      <c r="ACM541" s="76"/>
      <c r="ACN541" s="76"/>
      <c r="ACO541" s="76"/>
      <c r="ACP541" s="76"/>
      <c r="ACQ541" s="76"/>
      <c r="ACR541" s="76"/>
      <c r="ACS541" s="76"/>
      <c r="ACT541" s="76"/>
      <c r="ACU541" s="76"/>
      <c r="ACV541" s="76"/>
      <c r="ACW541" s="76"/>
      <c r="ACX541" s="76"/>
      <c r="ACY541" s="76"/>
      <c r="ACZ541" s="76"/>
      <c r="ADA541" s="76"/>
      <c r="ADB541" s="76"/>
      <c r="ADC541" s="76"/>
      <c r="ADD541" s="76"/>
      <c r="ADE541" s="76"/>
      <c r="ADF541" s="76"/>
      <c r="ADG541" s="76"/>
      <c r="ADH541" s="76"/>
      <c r="ADI541" s="76"/>
      <c r="ADJ541" s="76"/>
      <c r="ADK541" s="76"/>
      <c r="ADL541" s="76"/>
      <c r="ADM541" s="76"/>
      <c r="ADN541" s="76"/>
      <c r="ADO541" s="76"/>
      <c r="ADP541" s="76"/>
      <c r="ADQ541" s="76"/>
      <c r="ADR541" s="76"/>
      <c r="ADS541" s="76"/>
      <c r="ADT541" s="76"/>
      <c r="ADU541" s="76"/>
      <c r="ADV541" s="76"/>
      <c r="ADW541" s="76"/>
      <c r="ADX541" s="76"/>
      <c r="ADY541" s="76"/>
      <c r="ADZ541" s="76"/>
      <c r="AEA541" s="76"/>
      <c r="AEB541" s="76"/>
      <c r="AEC541" s="76"/>
      <c r="AED541" s="76"/>
      <c r="AEE541" s="76"/>
      <c r="AEF541" s="76"/>
      <c r="AEG541" s="76"/>
      <c r="AEH541" s="76"/>
      <c r="AEI541" s="76"/>
      <c r="AEJ541" s="76"/>
      <c r="AEK541" s="76"/>
      <c r="AEL541" s="76"/>
      <c r="AEM541" s="76"/>
      <c r="AEN541" s="76"/>
      <c r="AEO541" s="76"/>
      <c r="AEP541" s="76"/>
      <c r="AEQ541" s="76"/>
      <c r="AER541" s="76"/>
      <c r="AES541" s="76"/>
      <c r="AET541" s="76"/>
      <c r="AEU541" s="76"/>
      <c r="AEV541" s="76"/>
      <c r="AEW541" s="76"/>
      <c r="AEX541" s="76"/>
      <c r="AEY541" s="76"/>
      <c r="AEZ541" s="76"/>
      <c r="AFA541" s="76"/>
      <c r="AFB541" s="76"/>
      <c r="AFC541" s="76"/>
      <c r="AFD541" s="76"/>
      <c r="AFE541" s="76"/>
      <c r="AFF541" s="76"/>
      <c r="AFG541" s="76"/>
      <c r="AFH541" s="76"/>
      <c r="AFI541" s="76"/>
      <c r="AFJ541" s="76"/>
      <c r="AFK541" s="76"/>
      <c r="AFL541" s="76"/>
      <c r="AFM541" s="76"/>
      <c r="AFN541" s="76"/>
      <c r="AFO541" s="76"/>
      <c r="AFP541" s="76"/>
      <c r="AFQ541" s="76"/>
      <c r="AFR541" s="76"/>
      <c r="AFS541" s="76"/>
      <c r="AFT541" s="76"/>
      <c r="AFU541" s="76"/>
      <c r="AFV541" s="76"/>
      <c r="AFW541" s="76"/>
      <c r="AFX541" s="76"/>
      <c r="AFY541" s="76"/>
      <c r="AFZ541" s="76"/>
      <c r="AGA541" s="76"/>
      <c r="AGB541" s="76"/>
      <c r="AGC541" s="76"/>
      <c r="AGD541" s="76"/>
      <c r="AGE541" s="76"/>
      <c r="AGF541" s="76"/>
      <c r="AGG541" s="76"/>
      <c r="AGH541" s="76"/>
      <c r="AGI541" s="76"/>
      <c r="AGJ541" s="76"/>
      <c r="AGK541" s="76"/>
      <c r="AGL541" s="76"/>
      <c r="AGM541" s="76"/>
      <c r="AGN541" s="76"/>
      <c r="AGO541" s="76"/>
      <c r="AGP541" s="76"/>
      <c r="AGQ541" s="76"/>
      <c r="AGR541" s="76"/>
      <c r="AGS541" s="76"/>
      <c r="AGT541" s="76"/>
      <c r="AGU541" s="76"/>
      <c r="AGV541" s="76"/>
      <c r="AGW541" s="76"/>
      <c r="AGX541" s="76"/>
      <c r="AGY541" s="76"/>
      <c r="AGZ541" s="76"/>
      <c r="AHA541" s="76"/>
      <c r="AHB541" s="76"/>
      <c r="AHC541" s="76"/>
      <c r="AHD541" s="76"/>
      <c r="AHE541" s="76"/>
      <c r="AHF541" s="76"/>
      <c r="AHG541" s="76"/>
      <c r="AHH541" s="76"/>
      <c r="AHI541" s="76"/>
      <c r="AHJ541" s="76"/>
      <c r="AHK541" s="76"/>
      <c r="AHL541" s="76"/>
      <c r="AHM541" s="76"/>
      <c r="AHN541" s="76"/>
      <c r="AHO541" s="76"/>
      <c r="AHP541" s="76"/>
      <c r="AHQ541" s="76"/>
      <c r="AHR541" s="76"/>
      <c r="AHS541" s="76"/>
      <c r="AHT541" s="76"/>
      <c r="AHU541" s="76"/>
      <c r="AHV541" s="76"/>
      <c r="AHW541" s="76"/>
      <c r="AHX541" s="76"/>
      <c r="AHY541" s="76"/>
      <c r="AHZ541" s="76"/>
      <c r="AIA541" s="76"/>
      <c r="AIB541" s="76"/>
      <c r="AIC541" s="76"/>
      <c r="AID541" s="76"/>
      <c r="AIE541" s="76"/>
      <c r="AIF541" s="76"/>
      <c r="AIG541" s="76"/>
      <c r="AIH541" s="76"/>
      <c r="AII541" s="76"/>
      <c r="AIJ541" s="76"/>
      <c r="AIK541" s="76"/>
      <c r="AIL541" s="76"/>
      <c r="AIM541" s="76"/>
      <c r="AIN541" s="76"/>
      <c r="AIO541" s="76"/>
      <c r="AIP541" s="76"/>
      <c r="AIQ541" s="76"/>
      <c r="AIR541" s="76"/>
      <c r="AIS541" s="76"/>
      <c r="AIT541" s="76"/>
      <c r="AIU541" s="76"/>
      <c r="AIV541" s="76"/>
      <c r="AIW541" s="76"/>
      <c r="AIX541" s="76"/>
      <c r="AIY541" s="76"/>
      <c r="AIZ541" s="76"/>
      <c r="AJA541" s="76"/>
      <c r="AJB541" s="76"/>
      <c r="AJC541" s="76"/>
      <c r="AJD541" s="76"/>
      <c r="AJE541" s="76"/>
      <c r="AJF541" s="76"/>
      <c r="AJG541" s="76"/>
      <c r="AJH541" s="76"/>
      <c r="AJI541" s="76"/>
      <c r="AJJ541" s="76"/>
      <c r="AJK541" s="76"/>
      <c r="AJL541" s="76"/>
      <c r="AJM541" s="76"/>
      <c r="AJN541" s="76"/>
      <c r="AJO541" s="76"/>
      <c r="AJP541" s="76"/>
      <c r="AJQ541" s="76"/>
      <c r="AJR541" s="76"/>
      <c r="AJS541" s="76"/>
      <c r="AJT541" s="76"/>
      <c r="AJU541" s="76"/>
      <c r="AJV541" s="76"/>
      <c r="AJW541" s="76"/>
      <c r="AJX541" s="76"/>
      <c r="AJY541" s="76"/>
      <c r="AJZ541" s="76"/>
      <c r="AKA541" s="76"/>
      <c r="AKB541" s="76"/>
      <c r="AKC541" s="76"/>
      <c r="AKD541" s="76"/>
      <c r="AKE541" s="76"/>
      <c r="AKF541" s="76"/>
      <c r="AKG541" s="76"/>
      <c r="AKH541" s="76"/>
      <c r="AKI541" s="76"/>
      <c r="AKJ541" s="76"/>
      <c r="AKK541" s="76"/>
      <c r="AKL541" s="76"/>
      <c r="AKM541" s="76"/>
      <c r="AKN541" s="76"/>
      <c r="AKO541" s="76"/>
      <c r="AKP541" s="76"/>
      <c r="AKQ541" s="76"/>
      <c r="AKR541" s="76"/>
      <c r="AKS541" s="76"/>
      <c r="AKT541" s="76"/>
      <c r="AKU541" s="76"/>
      <c r="AKV541" s="76"/>
      <c r="AKW541" s="76"/>
      <c r="AKX541" s="76"/>
      <c r="AKY541" s="76"/>
      <c r="AKZ541" s="76"/>
      <c r="ALA541" s="76"/>
      <c r="ALB541" s="76"/>
      <c r="ALC541" s="76"/>
      <c r="ALD541" s="76"/>
      <c r="ALE541" s="76"/>
      <c r="ALF541" s="76"/>
      <c r="ALG541" s="76"/>
      <c r="ALH541" s="76"/>
      <c r="ALI541" s="76"/>
      <c r="ALJ541" s="76"/>
      <c r="ALK541" s="76"/>
      <c r="ALL541" s="76"/>
      <c r="ALM541" s="76"/>
      <c r="ALN541" s="76"/>
      <c r="ALO541" s="76"/>
      <c r="ALP541" s="76"/>
      <c r="ALQ541" s="76"/>
      <c r="ALR541" s="76"/>
      <c r="ALS541" s="76"/>
      <c r="ALT541" s="76"/>
      <c r="ALU541" s="76"/>
      <c r="ALV541" s="76"/>
      <c r="ALW541" s="76"/>
      <c r="ALX541" s="76"/>
      <c r="ALY541" s="76"/>
      <c r="ALZ541" s="76"/>
      <c r="AMA541" s="76"/>
      <c r="AMB541" s="76"/>
      <c r="AMC541" s="76"/>
      <c r="AMD541" s="76"/>
      <c r="AME541" s="76"/>
      <c r="AMF541" s="76"/>
      <c r="AMG541" s="76"/>
      <c r="AMH541" s="76"/>
      <c r="AMI541" s="76"/>
      <c r="AMJ541" s="76"/>
      <c r="AMK541" s="76"/>
      <c r="AML541" s="76"/>
      <c r="AMM541" s="76"/>
      <c r="AMN541" s="76"/>
      <c r="AMO541" s="76"/>
      <c r="AMP541" s="76"/>
      <c r="AMQ541" s="76"/>
      <c r="AMR541" s="76"/>
      <c r="AMS541" s="76"/>
      <c r="AMT541" s="76"/>
      <c r="AMU541" s="76"/>
      <c r="AMV541" s="76"/>
      <c r="AMW541" s="76"/>
      <c r="AMX541" s="76"/>
      <c r="AMY541" s="76"/>
      <c r="AMZ541" s="76"/>
      <c r="ANA541" s="76"/>
      <c r="ANB541" s="76"/>
      <c r="ANC541" s="76"/>
      <c r="AND541" s="76"/>
      <c r="ANE541" s="76"/>
      <c r="ANF541" s="76"/>
      <c r="ANG541" s="76"/>
      <c r="ANH541" s="76"/>
      <c r="ANI541" s="76"/>
      <c r="ANJ541" s="76"/>
      <c r="ANK541" s="76"/>
      <c r="ANL541" s="76"/>
      <c r="ANM541" s="76"/>
      <c r="ANN541" s="76"/>
      <c r="ANO541" s="76"/>
      <c r="ANP541" s="76"/>
      <c r="ANQ541" s="76"/>
      <c r="ANR541" s="76"/>
      <c r="ANS541" s="76"/>
      <c r="ANT541" s="76"/>
      <c r="ANU541" s="76"/>
      <c r="ANV541" s="76"/>
      <c r="ANW541" s="76"/>
      <c r="ANX541" s="76"/>
      <c r="ANY541" s="76"/>
      <c r="ANZ541" s="76"/>
      <c r="AOA541" s="76"/>
      <c r="AOB541" s="76"/>
      <c r="AOC541" s="76"/>
      <c r="AOD541" s="76"/>
      <c r="AOE541" s="76"/>
      <c r="AOF541" s="76"/>
      <c r="AOG541" s="76"/>
      <c r="AOH541" s="76"/>
      <c r="AOI541" s="76"/>
      <c r="AOJ541" s="76"/>
      <c r="AOK541" s="76"/>
      <c r="AOL541" s="76"/>
      <c r="AOM541" s="76"/>
      <c r="AON541" s="76"/>
      <c r="AOO541" s="76"/>
      <c r="AOP541" s="76"/>
      <c r="AOQ541" s="76"/>
      <c r="AOR541" s="76"/>
      <c r="AOS541" s="76"/>
      <c r="AOT541" s="76"/>
      <c r="AOU541" s="76"/>
      <c r="AOV541" s="76"/>
      <c r="AOW541" s="76"/>
      <c r="AOX541" s="76"/>
      <c r="AOY541" s="76"/>
      <c r="AOZ541" s="76"/>
      <c r="APA541" s="76"/>
      <c r="APB541" s="76"/>
      <c r="APC541" s="76"/>
      <c r="APD541" s="76"/>
      <c r="APE541" s="76"/>
      <c r="APF541" s="76"/>
      <c r="APG541" s="76"/>
      <c r="APH541" s="76"/>
      <c r="API541" s="76"/>
      <c r="APJ541" s="76"/>
      <c r="APK541" s="76"/>
      <c r="APL541" s="76"/>
      <c r="APM541" s="76"/>
      <c r="APN541" s="76"/>
      <c r="APO541" s="76"/>
      <c r="APP541" s="76"/>
      <c r="APQ541" s="76"/>
      <c r="APR541" s="76"/>
      <c r="APS541" s="76"/>
      <c r="APT541" s="76"/>
      <c r="APU541" s="76"/>
      <c r="APV541" s="76"/>
      <c r="APW541" s="76"/>
      <c r="APX541" s="76"/>
      <c r="APY541" s="76"/>
      <c r="APZ541" s="76"/>
      <c r="AQA541" s="76"/>
      <c r="AQB541" s="76"/>
      <c r="AQC541" s="76"/>
      <c r="AQD541" s="76"/>
      <c r="AQE541" s="76"/>
      <c r="AQF541" s="76"/>
      <c r="AQG541" s="76"/>
      <c r="AQH541" s="76"/>
      <c r="AQI541" s="76"/>
      <c r="AQJ541" s="76"/>
      <c r="AQK541" s="76"/>
      <c r="AQL541" s="76"/>
      <c r="AQM541" s="76"/>
      <c r="AQN541" s="76"/>
      <c r="AQO541" s="76"/>
      <c r="AQP541" s="76"/>
      <c r="AQQ541" s="76"/>
      <c r="AQR541" s="76"/>
      <c r="AQS541" s="76"/>
      <c r="AQT541" s="76"/>
      <c r="AQU541" s="76"/>
      <c r="AQV541" s="76"/>
      <c r="AQW541" s="76"/>
      <c r="AQX541" s="76"/>
      <c r="AQY541" s="76"/>
      <c r="AQZ541" s="76"/>
      <c r="ARA541" s="76"/>
      <c r="ARB541" s="76"/>
      <c r="ARC541" s="76"/>
      <c r="ARD541" s="76"/>
      <c r="ARE541" s="76"/>
      <c r="ARF541" s="76"/>
      <c r="ARG541" s="76"/>
      <c r="ARH541" s="76"/>
      <c r="ARI541" s="76"/>
      <c r="ARJ541" s="76"/>
      <c r="ARK541" s="76"/>
      <c r="ARL541" s="76"/>
      <c r="ARM541" s="76"/>
      <c r="ARN541" s="76"/>
      <c r="ARO541" s="76"/>
      <c r="ARP541" s="76"/>
      <c r="ARQ541" s="76"/>
      <c r="ARR541" s="76"/>
      <c r="ARS541" s="76"/>
      <c r="ART541" s="76"/>
      <c r="ARU541" s="76"/>
      <c r="ARV541" s="76"/>
      <c r="ARW541" s="76"/>
      <c r="ARX541" s="76"/>
      <c r="ARY541" s="76"/>
      <c r="ARZ541" s="76"/>
      <c r="ASA541" s="76"/>
      <c r="ASB541" s="76"/>
      <c r="ASC541" s="76"/>
      <c r="ASD541" s="76"/>
      <c r="ASE541" s="76"/>
      <c r="ASF541" s="76"/>
      <c r="ASG541" s="76"/>
      <c r="ASH541" s="76"/>
      <c r="ASI541" s="76"/>
      <c r="ASJ541" s="76"/>
      <c r="ASK541" s="76"/>
      <c r="ASL541" s="76"/>
      <c r="ASM541" s="76"/>
      <c r="ASN541" s="76"/>
      <c r="ASO541" s="76"/>
      <c r="ASP541" s="76"/>
      <c r="ASQ541" s="76"/>
      <c r="ASR541" s="76"/>
      <c r="ASS541" s="76"/>
      <c r="AST541" s="76"/>
      <c r="ASU541" s="76"/>
      <c r="ASV541" s="76"/>
      <c r="ASW541" s="76"/>
      <c r="ASX541" s="76"/>
      <c r="ASY541" s="76"/>
      <c r="ASZ541" s="76"/>
      <c r="ATA541" s="76"/>
      <c r="ATB541" s="76"/>
      <c r="ATC541" s="76"/>
      <c r="ATD541" s="76"/>
      <c r="ATE541" s="76"/>
      <c r="ATF541" s="76"/>
      <c r="ATG541" s="76"/>
      <c r="ATH541" s="76"/>
      <c r="ATI541" s="76"/>
      <c r="ATJ541" s="76"/>
      <c r="ATK541" s="76"/>
      <c r="ATL541" s="76"/>
      <c r="ATM541" s="76"/>
      <c r="ATN541" s="76"/>
      <c r="ATO541" s="76"/>
      <c r="ATP541" s="76"/>
      <c r="ATQ541" s="76"/>
      <c r="ATR541" s="76"/>
      <c r="ATS541" s="76"/>
      <c r="ATT541" s="76"/>
      <c r="ATU541" s="76"/>
      <c r="ATV541" s="76"/>
      <c r="ATW541" s="76"/>
      <c r="ATX541" s="76"/>
      <c r="ATY541" s="76"/>
      <c r="ATZ541" s="76"/>
      <c r="AUA541" s="76"/>
      <c r="AUB541" s="76"/>
      <c r="AUC541" s="76"/>
      <c r="AUD541" s="76"/>
      <c r="AUE541" s="76"/>
      <c r="AUF541" s="76"/>
      <c r="AUG541" s="76"/>
      <c r="AUH541" s="76"/>
      <c r="AUI541" s="76"/>
      <c r="AUJ541" s="76"/>
      <c r="AUK541" s="76"/>
      <c r="AUL541" s="76"/>
      <c r="AUM541" s="76"/>
      <c r="AUN541" s="76"/>
      <c r="AUO541" s="76"/>
      <c r="AUP541" s="76"/>
      <c r="AUQ541" s="76"/>
      <c r="AUR541" s="76"/>
      <c r="AUS541" s="76"/>
      <c r="AUT541" s="76"/>
      <c r="AUU541" s="76"/>
      <c r="AUV541" s="76"/>
      <c r="AUW541" s="76"/>
      <c r="AUX541" s="76"/>
      <c r="AUY541" s="76"/>
      <c r="AUZ541" s="76"/>
      <c r="AVA541" s="76"/>
      <c r="AVB541" s="76"/>
      <c r="AVC541" s="76"/>
      <c r="AVD541" s="76"/>
      <c r="AVE541" s="76"/>
      <c r="AVF541" s="76"/>
      <c r="AVG541" s="76"/>
      <c r="AVH541" s="76"/>
      <c r="AVI541" s="76"/>
      <c r="AVJ541" s="76"/>
      <c r="AVK541" s="76"/>
      <c r="AVL541" s="76"/>
      <c r="AVM541" s="76"/>
      <c r="AVN541" s="76"/>
      <c r="AVO541" s="76"/>
      <c r="AVP541" s="76"/>
      <c r="AVQ541" s="76"/>
      <c r="AVR541" s="76"/>
      <c r="AVS541" s="76"/>
      <c r="AVT541" s="76"/>
      <c r="AVU541" s="76"/>
      <c r="AVV541" s="76"/>
      <c r="AVW541" s="76"/>
      <c r="AVX541" s="76"/>
      <c r="AVY541" s="76"/>
      <c r="AVZ541" s="76"/>
      <c r="AWA541" s="76"/>
      <c r="AWB541" s="76"/>
      <c r="AWC541" s="76"/>
      <c r="AWD541" s="76"/>
      <c r="AWE541" s="76"/>
      <c r="AWF541" s="76"/>
      <c r="AWG541" s="76"/>
      <c r="AWH541" s="76"/>
      <c r="AWI541" s="76"/>
      <c r="AWJ541" s="76"/>
      <c r="AWK541" s="76"/>
      <c r="AWL541" s="76"/>
      <c r="AWM541" s="76"/>
      <c r="AWN541" s="76"/>
      <c r="AWO541" s="76"/>
      <c r="AWP541" s="76"/>
      <c r="AWQ541" s="76"/>
      <c r="AWR541" s="76"/>
      <c r="AWS541" s="76"/>
      <c r="AWT541" s="76"/>
      <c r="AWU541" s="76"/>
      <c r="AWV541" s="76"/>
      <c r="AWW541" s="76"/>
      <c r="AWX541" s="76"/>
      <c r="AWY541" s="76"/>
      <c r="AWZ541" s="76"/>
      <c r="AXA541" s="76"/>
      <c r="AXB541" s="76"/>
      <c r="AXC541" s="76"/>
      <c r="AXD541" s="76"/>
      <c r="AXE541" s="76"/>
      <c r="AXF541" s="76"/>
      <c r="AXG541" s="76"/>
      <c r="AXH541" s="76"/>
      <c r="AXI541" s="76"/>
      <c r="AXJ541" s="76"/>
      <c r="AXK541" s="76"/>
      <c r="AXL541" s="76"/>
      <c r="AXM541" s="76"/>
      <c r="AXN541" s="76"/>
      <c r="AXO541" s="76"/>
      <c r="AXP541" s="76"/>
      <c r="AXQ541" s="76"/>
      <c r="AXR541" s="76"/>
      <c r="AXS541" s="76"/>
      <c r="AXT541" s="76"/>
      <c r="AXU541" s="76"/>
      <c r="AXV541" s="76"/>
      <c r="AXW541" s="76"/>
      <c r="AXX541" s="76"/>
      <c r="AXY541" s="76"/>
      <c r="AXZ541" s="76"/>
      <c r="AYA541" s="76"/>
      <c r="AYB541" s="76"/>
      <c r="AYC541" s="76"/>
      <c r="AYD541" s="76"/>
      <c r="AYE541" s="76"/>
      <c r="AYF541" s="76"/>
      <c r="AYG541" s="76"/>
      <c r="AYH541" s="76"/>
      <c r="AYI541" s="76"/>
      <c r="AYJ541" s="76"/>
      <c r="AYK541" s="76"/>
      <c r="AYL541" s="76"/>
      <c r="AYM541" s="76"/>
      <c r="AYN541" s="76"/>
      <c r="AYO541" s="76"/>
      <c r="AYP541" s="76"/>
      <c r="AYQ541" s="76"/>
      <c r="AYR541" s="76"/>
      <c r="AYS541" s="76"/>
      <c r="AYT541" s="76"/>
      <c r="AYU541" s="76"/>
      <c r="AYV541" s="76"/>
      <c r="AYW541" s="76"/>
      <c r="AYX541" s="76"/>
      <c r="AYY541" s="76"/>
      <c r="AYZ541" s="76"/>
      <c r="AZA541" s="76"/>
      <c r="AZB541" s="76"/>
      <c r="AZC541" s="76"/>
      <c r="AZD541" s="76"/>
      <c r="AZE541" s="76"/>
      <c r="AZF541" s="76"/>
      <c r="AZG541" s="76"/>
      <c r="AZH541" s="76"/>
      <c r="AZI541" s="76"/>
      <c r="AZJ541" s="76"/>
      <c r="AZK541" s="76"/>
      <c r="AZL541" s="76"/>
      <c r="AZM541" s="76"/>
      <c r="AZN541" s="76"/>
      <c r="AZO541" s="76"/>
      <c r="AZP541" s="76"/>
      <c r="AZQ541" s="76"/>
      <c r="AZR541" s="76"/>
      <c r="AZS541" s="76"/>
      <c r="AZT541" s="76"/>
      <c r="AZU541" s="76"/>
      <c r="AZV541" s="76"/>
      <c r="AZW541" s="76"/>
      <c r="AZX541" s="76"/>
      <c r="AZY541" s="76"/>
      <c r="AZZ541" s="76"/>
      <c r="BAA541" s="76"/>
      <c r="BAB541" s="76"/>
      <c r="BAC541" s="76"/>
      <c r="BAD541" s="76"/>
      <c r="BAE541" s="76"/>
      <c r="BAF541" s="76"/>
      <c r="BAG541" s="76"/>
      <c r="BAH541" s="76"/>
      <c r="BAI541" s="76"/>
      <c r="BAJ541" s="76"/>
      <c r="BAK541" s="76"/>
      <c r="BAL541" s="76"/>
      <c r="BAM541" s="76"/>
      <c r="BAN541" s="76"/>
      <c r="BAO541" s="76"/>
      <c r="BAP541" s="76"/>
      <c r="BAQ541" s="76"/>
      <c r="BAR541" s="76"/>
      <c r="BAS541" s="76"/>
      <c r="BAT541" s="76"/>
      <c r="BAU541" s="76"/>
      <c r="BAV541" s="76"/>
      <c r="BAW541" s="76"/>
      <c r="BAX541" s="76"/>
      <c r="BAY541" s="76"/>
      <c r="BAZ541" s="76"/>
      <c r="BBA541" s="76"/>
      <c r="BBB541" s="76"/>
      <c r="BBC541" s="76"/>
      <c r="BBD541" s="76"/>
      <c r="BBE541" s="76"/>
      <c r="BBF541" s="76"/>
      <c r="BBG541" s="76"/>
      <c r="BBH541" s="76"/>
      <c r="BBI541" s="76"/>
      <c r="BBJ541" s="76"/>
      <c r="BBK541" s="76"/>
      <c r="BBL541" s="76"/>
      <c r="BBM541" s="76"/>
      <c r="BBN541" s="76"/>
      <c r="BBO541" s="76"/>
      <c r="BBP541" s="76"/>
      <c r="BBQ541" s="76"/>
      <c r="BBR541" s="76"/>
      <c r="BBS541" s="76"/>
      <c r="BBT541" s="76"/>
      <c r="BBU541" s="76"/>
      <c r="BBV541" s="76"/>
      <c r="BBW541" s="76"/>
      <c r="BBX541" s="76"/>
      <c r="BBY541" s="76"/>
      <c r="BBZ541" s="76"/>
      <c r="BCA541" s="76"/>
      <c r="BCB541" s="76"/>
      <c r="BCC541" s="76"/>
      <c r="BCD541" s="76"/>
      <c r="BCE541" s="76"/>
      <c r="BCF541" s="76"/>
      <c r="BCG541" s="76"/>
      <c r="BCH541" s="76"/>
      <c r="BCI541" s="76"/>
      <c r="BCJ541" s="76"/>
      <c r="BCK541" s="76"/>
      <c r="BCL541" s="76"/>
      <c r="BCM541" s="76"/>
      <c r="BCN541" s="76"/>
      <c r="BCO541" s="76"/>
      <c r="BCP541" s="76"/>
      <c r="BCQ541" s="76"/>
      <c r="BCR541" s="76"/>
      <c r="BCS541" s="76"/>
      <c r="BCT541" s="76"/>
      <c r="BCU541" s="76"/>
      <c r="BCV541" s="76"/>
      <c r="BCW541" s="76"/>
      <c r="BCX541" s="76"/>
      <c r="BCY541" s="76"/>
      <c r="BCZ541" s="76"/>
      <c r="BDA541" s="76"/>
      <c r="BDB541" s="76"/>
      <c r="BDC541" s="76"/>
      <c r="BDD541" s="76"/>
      <c r="BDE541" s="76"/>
      <c r="BDF541" s="76"/>
      <c r="BDG541" s="76"/>
      <c r="BDH541" s="76"/>
      <c r="BDI541" s="76"/>
      <c r="BDJ541" s="76"/>
      <c r="BDK541" s="76"/>
      <c r="BDL541" s="76"/>
      <c r="BDM541" s="76"/>
      <c r="BDN541" s="76"/>
      <c r="BDO541" s="76"/>
      <c r="BDP541" s="76"/>
      <c r="BDQ541" s="76"/>
      <c r="BDR541" s="76"/>
      <c r="BDS541" s="76"/>
      <c r="BDT541" s="76"/>
      <c r="BDU541" s="76"/>
      <c r="BDV541" s="76"/>
      <c r="BDW541" s="76"/>
      <c r="BDX541" s="76"/>
      <c r="BDY541" s="76"/>
      <c r="BDZ541" s="76"/>
      <c r="BEA541" s="76"/>
      <c r="BEB541" s="76"/>
      <c r="BEC541" s="76"/>
      <c r="BED541" s="76"/>
      <c r="BEE541" s="76"/>
      <c r="BEF541" s="76"/>
      <c r="BEG541" s="76"/>
      <c r="BEH541" s="76"/>
      <c r="BEI541" s="76"/>
      <c r="BEJ541" s="76"/>
      <c r="BEK541" s="76"/>
      <c r="BEL541" s="76"/>
      <c r="BEM541" s="76"/>
      <c r="BEN541" s="76"/>
      <c r="BEO541" s="76"/>
      <c r="BEP541" s="76"/>
      <c r="BEQ541" s="76"/>
      <c r="BER541" s="76"/>
      <c r="BES541" s="76"/>
      <c r="BET541" s="76"/>
      <c r="BEU541" s="76"/>
      <c r="BEV541" s="76"/>
      <c r="BEW541" s="76"/>
      <c r="BEX541" s="76"/>
      <c r="BEY541" s="76"/>
      <c r="BEZ541" s="76"/>
      <c r="BFA541" s="76"/>
      <c r="BFB541" s="76"/>
      <c r="BFC541" s="76"/>
      <c r="BFD541" s="76"/>
      <c r="BFE541" s="76"/>
      <c r="BFF541" s="76"/>
      <c r="BFG541" s="76"/>
      <c r="BFH541" s="76"/>
      <c r="BFI541" s="76"/>
      <c r="BFJ541" s="76"/>
      <c r="BFK541" s="76"/>
      <c r="BFL541" s="76"/>
      <c r="BFM541" s="76"/>
      <c r="BFN541" s="76"/>
      <c r="BFO541" s="76"/>
      <c r="BFP541" s="76"/>
      <c r="BFQ541" s="76"/>
      <c r="BFR541" s="76"/>
      <c r="BFS541" s="76"/>
    </row>
    <row r="542" spans="1:1527" s="20" customFormat="1" ht="28" x14ac:dyDescent="0.25">
      <c r="A542" s="71" t="s">
        <v>338</v>
      </c>
      <c r="B542" s="278" t="s">
        <v>956</v>
      </c>
      <c r="C542" s="278" t="s">
        <v>930</v>
      </c>
      <c r="D542" s="278" t="s">
        <v>395</v>
      </c>
      <c r="E542" s="278"/>
      <c r="F542" s="309">
        <f t="shared" si="19"/>
        <v>2.8</v>
      </c>
      <c r="G542" s="278"/>
      <c r="H542" s="278">
        <v>0.27999999999999997</v>
      </c>
      <c r="I542" s="278">
        <v>0.55999999999999994</v>
      </c>
      <c r="J542" s="278">
        <v>0.7</v>
      </c>
      <c r="K542" s="278">
        <v>0.84</v>
      </c>
      <c r="L542" s="278">
        <v>0.42</v>
      </c>
      <c r="M542" s="278"/>
      <c r="N542" s="278"/>
      <c r="O542" s="278"/>
      <c r="P542" s="278"/>
      <c r="Q542" s="278"/>
      <c r="R542" s="278"/>
      <c r="BA542" s="76"/>
      <c r="BB542" s="76"/>
      <c r="BC542" s="76"/>
      <c r="BD542" s="76"/>
      <c r="BE542" s="76"/>
      <c r="BF542" s="76"/>
      <c r="BG542" s="76"/>
      <c r="BH542" s="76"/>
      <c r="BI542" s="76"/>
      <c r="BJ542" s="76"/>
      <c r="BK542" s="76"/>
      <c r="BL542" s="76"/>
      <c r="BM542" s="76"/>
      <c r="BN542" s="76"/>
      <c r="BO542" s="76"/>
      <c r="BP542" s="76"/>
      <c r="BQ542" s="76"/>
      <c r="BR542" s="76"/>
      <c r="BS542" s="76"/>
      <c r="BT542" s="76"/>
      <c r="BU542" s="76"/>
      <c r="BV542" s="76"/>
      <c r="BW542" s="76"/>
      <c r="BX542" s="76"/>
      <c r="BY542" s="76"/>
      <c r="BZ542" s="76"/>
      <c r="CA542" s="76"/>
      <c r="CB542" s="76"/>
      <c r="CC542" s="76"/>
      <c r="CD542" s="76"/>
      <c r="CE542" s="76"/>
      <c r="CF542" s="76"/>
      <c r="CG542" s="76"/>
      <c r="CH542" s="76"/>
      <c r="CI542" s="76"/>
      <c r="CJ542" s="76"/>
      <c r="CK542" s="76"/>
      <c r="CL542" s="76"/>
      <c r="CM542" s="76"/>
      <c r="CN542" s="76"/>
      <c r="CO542" s="76"/>
      <c r="CP542" s="76"/>
      <c r="CQ542" s="76"/>
      <c r="CR542" s="76"/>
      <c r="CS542" s="76"/>
      <c r="CT542" s="76"/>
      <c r="CU542" s="76"/>
      <c r="CV542" s="76"/>
      <c r="CW542" s="76"/>
      <c r="CX542" s="76"/>
      <c r="CY542" s="76"/>
      <c r="CZ542" s="76"/>
      <c r="DA542" s="76"/>
      <c r="DB542" s="76"/>
      <c r="DC542" s="76"/>
      <c r="DD542" s="76"/>
      <c r="DE542" s="76"/>
      <c r="DF542" s="76"/>
      <c r="DG542" s="76"/>
      <c r="DH542" s="76"/>
      <c r="DI542" s="76"/>
      <c r="DJ542" s="76"/>
      <c r="DK542" s="76"/>
      <c r="DL542" s="76"/>
      <c r="DM542" s="76"/>
      <c r="DN542" s="76"/>
      <c r="DO542" s="76"/>
      <c r="DP542" s="76"/>
      <c r="DQ542" s="76"/>
      <c r="DR542" s="76"/>
      <c r="DS542" s="76"/>
      <c r="DT542" s="76"/>
      <c r="DU542" s="76"/>
      <c r="DV542" s="76"/>
      <c r="DW542" s="76"/>
      <c r="DX542" s="76"/>
      <c r="DY542" s="76"/>
      <c r="DZ542" s="76"/>
      <c r="EA542" s="76"/>
      <c r="EB542" s="76"/>
      <c r="EC542" s="76"/>
      <c r="ED542" s="76"/>
      <c r="EE542" s="76"/>
      <c r="EF542" s="76"/>
      <c r="EG542" s="76"/>
      <c r="EH542" s="76"/>
      <c r="EI542" s="76"/>
      <c r="EJ542" s="76"/>
      <c r="EK542" s="76"/>
      <c r="EL542" s="76"/>
      <c r="EM542" s="76"/>
      <c r="EN542" s="76"/>
      <c r="EO542" s="76"/>
      <c r="EP542" s="76"/>
      <c r="EQ542" s="76"/>
      <c r="ER542" s="76"/>
      <c r="ES542" s="76"/>
      <c r="ET542" s="76"/>
      <c r="EU542" s="76"/>
      <c r="EV542" s="76"/>
      <c r="EW542" s="76"/>
      <c r="EX542" s="76"/>
      <c r="EY542" s="76"/>
      <c r="EZ542" s="76"/>
      <c r="FA542" s="76"/>
      <c r="FB542" s="76"/>
      <c r="FC542" s="76"/>
      <c r="FD542" s="76"/>
      <c r="FE542" s="76"/>
      <c r="FF542" s="76"/>
      <c r="FG542" s="76"/>
      <c r="FH542" s="76"/>
      <c r="FI542" s="76"/>
      <c r="FJ542" s="76"/>
      <c r="FK542" s="76"/>
      <c r="FL542" s="76"/>
      <c r="FM542" s="76"/>
      <c r="FN542" s="76"/>
      <c r="FO542" s="76"/>
      <c r="FP542" s="76"/>
      <c r="FQ542" s="76"/>
      <c r="FR542" s="76"/>
      <c r="FS542" s="76"/>
      <c r="FT542" s="76"/>
      <c r="FU542" s="76"/>
      <c r="FV542" s="76"/>
      <c r="FW542" s="76"/>
      <c r="FX542" s="76"/>
      <c r="FY542" s="76"/>
      <c r="FZ542" s="76"/>
      <c r="GA542" s="76"/>
      <c r="GB542" s="76"/>
      <c r="GC542" s="76"/>
      <c r="GD542" s="76"/>
      <c r="GE542" s="76"/>
      <c r="GF542" s="76"/>
      <c r="GG542" s="76"/>
      <c r="GH542" s="76"/>
      <c r="GI542" s="76"/>
      <c r="GJ542" s="76"/>
      <c r="GK542" s="76"/>
      <c r="GL542" s="76"/>
      <c r="GM542" s="76"/>
      <c r="GN542" s="76"/>
      <c r="GO542" s="76"/>
      <c r="GP542" s="76"/>
      <c r="GQ542" s="76"/>
      <c r="GR542" s="76"/>
      <c r="GS542" s="76"/>
      <c r="GT542" s="76"/>
      <c r="GU542" s="76"/>
      <c r="GV542" s="76"/>
      <c r="GW542" s="76"/>
      <c r="GX542" s="76"/>
      <c r="GY542" s="76"/>
      <c r="GZ542" s="76"/>
      <c r="HA542" s="76"/>
      <c r="HB542" s="76"/>
      <c r="HC542" s="76"/>
      <c r="HD542" s="76"/>
      <c r="HE542" s="76"/>
      <c r="HF542" s="76"/>
      <c r="HG542" s="76"/>
      <c r="HH542" s="76"/>
      <c r="HI542" s="76"/>
      <c r="HJ542" s="76"/>
      <c r="HK542" s="76"/>
      <c r="HL542" s="76"/>
      <c r="HM542" s="76"/>
      <c r="HN542" s="76"/>
      <c r="HO542" s="76"/>
      <c r="HP542" s="76"/>
      <c r="HQ542" s="76"/>
      <c r="HR542" s="76"/>
      <c r="HS542" s="76"/>
      <c r="HT542" s="76"/>
      <c r="HU542" s="76"/>
      <c r="HV542" s="76"/>
      <c r="HW542" s="76"/>
      <c r="HX542" s="76"/>
      <c r="HY542" s="76"/>
      <c r="HZ542" s="76"/>
      <c r="IA542" s="76"/>
      <c r="IB542" s="76"/>
      <c r="IC542" s="76"/>
      <c r="ID542" s="76"/>
      <c r="IE542" s="76"/>
      <c r="IF542" s="76"/>
      <c r="IG542" s="76"/>
      <c r="IH542" s="76"/>
      <c r="II542" s="76"/>
      <c r="IJ542" s="76"/>
      <c r="IK542" s="76"/>
      <c r="IL542" s="76"/>
      <c r="IM542" s="76"/>
      <c r="IN542" s="76"/>
      <c r="IO542" s="76"/>
      <c r="IP542" s="76"/>
      <c r="IQ542" s="76"/>
      <c r="IR542" s="76"/>
      <c r="IS542" s="76"/>
      <c r="IT542" s="76"/>
      <c r="IU542" s="76"/>
      <c r="IV542" s="76"/>
      <c r="IW542" s="76"/>
      <c r="IX542" s="76"/>
      <c r="IY542" s="76"/>
      <c r="IZ542" s="76"/>
      <c r="JA542" s="76"/>
      <c r="JB542" s="76"/>
      <c r="JC542" s="76"/>
      <c r="JD542" s="76"/>
      <c r="JE542" s="76"/>
      <c r="JF542" s="76"/>
      <c r="JG542" s="76"/>
      <c r="JH542" s="76"/>
      <c r="JI542" s="76"/>
      <c r="JJ542" s="76"/>
      <c r="JK542" s="76"/>
      <c r="JL542" s="76"/>
      <c r="JM542" s="76"/>
      <c r="JN542" s="76"/>
      <c r="JO542" s="76"/>
      <c r="JP542" s="76"/>
      <c r="JQ542" s="76"/>
      <c r="JR542" s="76"/>
      <c r="JS542" s="76"/>
      <c r="JT542" s="76"/>
      <c r="JU542" s="76"/>
      <c r="JV542" s="76"/>
      <c r="JW542" s="76"/>
      <c r="JX542" s="76"/>
      <c r="JY542" s="76"/>
      <c r="JZ542" s="76"/>
      <c r="KA542" s="76"/>
      <c r="KB542" s="76"/>
      <c r="KC542" s="76"/>
      <c r="KD542" s="76"/>
      <c r="KE542" s="76"/>
      <c r="KF542" s="76"/>
      <c r="KG542" s="76"/>
      <c r="KH542" s="76"/>
      <c r="KI542" s="76"/>
      <c r="KJ542" s="76"/>
      <c r="KK542" s="76"/>
      <c r="KL542" s="76"/>
      <c r="KM542" s="76"/>
      <c r="KN542" s="76"/>
      <c r="KO542" s="76"/>
      <c r="KP542" s="76"/>
      <c r="KQ542" s="76"/>
      <c r="KR542" s="76"/>
      <c r="KS542" s="76"/>
      <c r="KT542" s="76"/>
      <c r="KU542" s="76"/>
      <c r="KV542" s="76"/>
      <c r="KW542" s="76"/>
      <c r="KX542" s="76"/>
      <c r="KY542" s="76"/>
      <c r="KZ542" s="76"/>
      <c r="LA542" s="76"/>
      <c r="LB542" s="76"/>
      <c r="LC542" s="76"/>
      <c r="LD542" s="76"/>
      <c r="LE542" s="76"/>
      <c r="LF542" s="76"/>
      <c r="LG542" s="76"/>
      <c r="LH542" s="76"/>
      <c r="LI542" s="76"/>
      <c r="LJ542" s="76"/>
      <c r="LK542" s="76"/>
      <c r="LL542" s="76"/>
      <c r="LM542" s="76"/>
      <c r="LN542" s="76"/>
      <c r="LO542" s="76"/>
      <c r="LP542" s="76"/>
      <c r="LQ542" s="76"/>
      <c r="LR542" s="76"/>
      <c r="LS542" s="76"/>
      <c r="LT542" s="76"/>
      <c r="LU542" s="76"/>
      <c r="LV542" s="76"/>
      <c r="LW542" s="76"/>
      <c r="LX542" s="76"/>
      <c r="LY542" s="76"/>
      <c r="LZ542" s="76"/>
      <c r="MA542" s="76"/>
      <c r="MB542" s="76"/>
      <c r="MC542" s="76"/>
      <c r="MD542" s="76"/>
      <c r="ME542" s="76"/>
      <c r="MF542" s="76"/>
      <c r="MG542" s="76"/>
      <c r="MH542" s="76"/>
      <c r="MI542" s="76"/>
      <c r="MJ542" s="76"/>
      <c r="MK542" s="76"/>
      <c r="ML542" s="76"/>
      <c r="MM542" s="76"/>
      <c r="MN542" s="76"/>
      <c r="MO542" s="76"/>
      <c r="MP542" s="76"/>
      <c r="MQ542" s="76"/>
      <c r="MR542" s="76"/>
      <c r="MS542" s="76"/>
      <c r="MT542" s="76"/>
      <c r="MU542" s="76"/>
      <c r="MV542" s="76"/>
      <c r="MW542" s="76"/>
      <c r="MX542" s="76"/>
      <c r="MY542" s="76"/>
      <c r="MZ542" s="76"/>
      <c r="NA542" s="76"/>
      <c r="NB542" s="76"/>
      <c r="NC542" s="76"/>
      <c r="ND542" s="76"/>
      <c r="NE542" s="76"/>
      <c r="NF542" s="76"/>
      <c r="NG542" s="76"/>
      <c r="NH542" s="76"/>
      <c r="NI542" s="76"/>
      <c r="NJ542" s="76"/>
      <c r="NK542" s="76"/>
      <c r="NL542" s="76"/>
      <c r="NM542" s="76"/>
      <c r="NN542" s="76"/>
      <c r="NO542" s="76"/>
      <c r="NP542" s="76"/>
      <c r="NQ542" s="76"/>
      <c r="NR542" s="76"/>
      <c r="NS542" s="76"/>
      <c r="NT542" s="76"/>
      <c r="NU542" s="76"/>
      <c r="NV542" s="76"/>
      <c r="NW542" s="76"/>
      <c r="NX542" s="76"/>
      <c r="NY542" s="76"/>
      <c r="NZ542" s="76"/>
      <c r="OA542" s="76"/>
      <c r="OB542" s="76"/>
      <c r="OC542" s="76"/>
      <c r="OD542" s="76"/>
      <c r="OE542" s="76"/>
      <c r="OF542" s="76"/>
      <c r="OG542" s="76"/>
      <c r="OH542" s="76"/>
      <c r="OI542" s="76"/>
      <c r="OJ542" s="76"/>
      <c r="OK542" s="76"/>
      <c r="OL542" s="76"/>
      <c r="OM542" s="76"/>
      <c r="ON542" s="76"/>
      <c r="OO542" s="76"/>
      <c r="OP542" s="76"/>
      <c r="OQ542" s="76"/>
      <c r="OR542" s="76"/>
      <c r="OS542" s="76"/>
      <c r="OT542" s="76"/>
      <c r="OU542" s="76"/>
      <c r="OV542" s="76"/>
      <c r="OW542" s="76"/>
      <c r="OX542" s="76"/>
      <c r="OY542" s="76"/>
      <c r="OZ542" s="76"/>
      <c r="PA542" s="76"/>
      <c r="PB542" s="76"/>
      <c r="PC542" s="76"/>
      <c r="PD542" s="76"/>
      <c r="PE542" s="76"/>
      <c r="PF542" s="76"/>
      <c r="PG542" s="76"/>
      <c r="PH542" s="76"/>
      <c r="PI542" s="76"/>
      <c r="PJ542" s="76"/>
      <c r="PK542" s="76"/>
      <c r="PL542" s="76"/>
      <c r="PM542" s="76"/>
      <c r="PN542" s="76"/>
      <c r="PO542" s="76"/>
      <c r="PP542" s="76"/>
      <c r="PQ542" s="76"/>
      <c r="PR542" s="76"/>
      <c r="PS542" s="76"/>
      <c r="PT542" s="76"/>
      <c r="PU542" s="76"/>
      <c r="PV542" s="76"/>
      <c r="PW542" s="76"/>
      <c r="PX542" s="76"/>
      <c r="PY542" s="76"/>
      <c r="PZ542" s="76"/>
      <c r="QA542" s="76"/>
      <c r="QB542" s="76"/>
      <c r="QC542" s="76"/>
      <c r="QD542" s="76"/>
      <c r="QE542" s="76"/>
      <c r="QF542" s="76"/>
      <c r="QG542" s="76"/>
      <c r="QH542" s="76"/>
      <c r="QI542" s="76"/>
      <c r="QJ542" s="76"/>
      <c r="QK542" s="76"/>
      <c r="QL542" s="76"/>
      <c r="QM542" s="76"/>
      <c r="QN542" s="76"/>
      <c r="QO542" s="76"/>
      <c r="QP542" s="76"/>
      <c r="QQ542" s="76"/>
      <c r="QR542" s="76"/>
      <c r="QS542" s="76"/>
      <c r="QT542" s="76"/>
      <c r="QU542" s="76"/>
      <c r="QV542" s="76"/>
      <c r="QW542" s="76"/>
      <c r="QX542" s="76"/>
      <c r="QY542" s="76"/>
      <c r="QZ542" s="76"/>
      <c r="RA542" s="76"/>
      <c r="RB542" s="76"/>
      <c r="RC542" s="76"/>
      <c r="RD542" s="76"/>
      <c r="RE542" s="76"/>
      <c r="RF542" s="76"/>
      <c r="RG542" s="76"/>
      <c r="RH542" s="76"/>
      <c r="RI542" s="76"/>
      <c r="RJ542" s="76"/>
      <c r="RK542" s="76"/>
      <c r="RL542" s="76"/>
      <c r="RM542" s="76"/>
      <c r="RN542" s="76"/>
      <c r="RO542" s="76"/>
      <c r="RP542" s="76"/>
      <c r="RQ542" s="76"/>
      <c r="RR542" s="76"/>
      <c r="RS542" s="76"/>
      <c r="RT542" s="76"/>
      <c r="RU542" s="76"/>
      <c r="RV542" s="76"/>
      <c r="RW542" s="76"/>
      <c r="RX542" s="76"/>
      <c r="RY542" s="76"/>
      <c r="RZ542" s="76"/>
      <c r="SA542" s="76"/>
      <c r="SB542" s="76"/>
      <c r="SC542" s="76"/>
      <c r="SD542" s="76"/>
      <c r="SE542" s="76"/>
      <c r="SF542" s="76"/>
      <c r="SG542" s="76"/>
      <c r="SH542" s="76"/>
      <c r="SI542" s="76"/>
      <c r="SJ542" s="76"/>
      <c r="SK542" s="76"/>
      <c r="SL542" s="76"/>
      <c r="SM542" s="76"/>
      <c r="SN542" s="76"/>
      <c r="SO542" s="76"/>
      <c r="SP542" s="76"/>
      <c r="SQ542" s="76"/>
      <c r="SR542" s="76"/>
      <c r="SS542" s="76"/>
      <c r="ST542" s="76"/>
      <c r="SU542" s="76"/>
      <c r="SV542" s="76"/>
      <c r="SW542" s="76"/>
      <c r="SX542" s="76"/>
      <c r="SY542" s="76"/>
      <c r="SZ542" s="76"/>
      <c r="TA542" s="76"/>
      <c r="TB542" s="76"/>
      <c r="TC542" s="76"/>
      <c r="TD542" s="76"/>
      <c r="TE542" s="76"/>
      <c r="TF542" s="76"/>
      <c r="TG542" s="76"/>
      <c r="TH542" s="76"/>
      <c r="TI542" s="76"/>
      <c r="TJ542" s="76"/>
      <c r="TK542" s="76"/>
      <c r="TL542" s="76"/>
      <c r="TM542" s="76"/>
      <c r="TN542" s="76"/>
      <c r="TO542" s="76"/>
      <c r="TP542" s="76"/>
      <c r="TQ542" s="76"/>
      <c r="TR542" s="76"/>
      <c r="TS542" s="76"/>
      <c r="TT542" s="76"/>
      <c r="TU542" s="76"/>
      <c r="TV542" s="76"/>
      <c r="TW542" s="76"/>
      <c r="TX542" s="76"/>
      <c r="TY542" s="76"/>
      <c r="TZ542" s="76"/>
      <c r="UA542" s="76"/>
      <c r="UB542" s="76"/>
      <c r="UC542" s="76"/>
      <c r="UD542" s="76"/>
      <c r="UE542" s="76"/>
      <c r="UF542" s="76"/>
      <c r="UG542" s="76"/>
      <c r="UH542" s="76"/>
      <c r="UI542" s="76"/>
      <c r="UJ542" s="76"/>
      <c r="UK542" s="76"/>
      <c r="UL542" s="76"/>
      <c r="UM542" s="76"/>
      <c r="UN542" s="76"/>
      <c r="UO542" s="76"/>
      <c r="UP542" s="76"/>
      <c r="UQ542" s="76"/>
      <c r="UR542" s="76"/>
      <c r="US542" s="76"/>
      <c r="UT542" s="76"/>
      <c r="UU542" s="76"/>
      <c r="UV542" s="76"/>
      <c r="UW542" s="76"/>
      <c r="UX542" s="76"/>
      <c r="UY542" s="76"/>
      <c r="UZ542" s="76"/>
      <c r="VA542" s="76"/>
      <c r="VB542" s="76"/>
      <c r="VC542" s="76"/>
      <c r="VD542" s="76"/>
      <c r="VE542" s="76"/>
      <c r="VF542" s="76"/>
      <c r="VG542" s="76"/>
      <c r="VH542" s="76"/>
      <c r="VI542" s="76"/>
      <c r="VJ542" s="76"/>
      <c r="VK542" s="76"/>
      <c r="VL542" s="76"/>
      <c r="VM542" s="76"/>
      <c r="VN542" s="76"/>
      <c r="VO542" s="76"/>
      <c r="VP542" s="76"/>
      <c r="VQ542" s="76"/>
      <c r="VR542" s="76"/>
      <c r="VS542" s="76"/>
      <c r="VT542" s="76"/>
      <c r="VU542" s="76"/>
      <c r="VV542" s="76"/>
      <c r="VW542" s="76"/>
      <c r="VX542" s="76"/>
      <c r="VY542" s="76"/>
      <c r="VZ542" s="76"/>
      <c r="WA542" s="76"/>
      <c r="WB542" s="76"/>
      <c r="WC542" s="76"/>
      <c r="WD542" s="76"/>
      <c r="WE542" s="76"/>
      <c r="WF542" s="76"/>
      <c r="WG542" s="76"/>
      <c r="WH542" s="76"/>
      <c r="WI542" s="76"/>
      <c r="WJ542" s="76"/>
      <c r="WK542" s="76"/>
      <c r="WL542" s="76"/>
      <c r="WM542" s="76"/>
      <c r="WN542" s="76"/>
      <c r="WO542" s="76"/>
      <c r="WP542" s="76"/>
      <c r="WQ542" s="76"/>
      <c r="WR542" s="76"/>
      <c r="WS542" s="76"/>
      <c r="WT542" s="76"/>
      <c r="WU542" s="76"/>
      <c r="WV542" s="76"/>
      <c r="WW542" s="76"/>
      <c r="WX542" s="76"/>
      <c r="WY542" s="76"/>
      <c r="WZ542" s="76"/>
      <c r="XA542" s="76"/>
      <c r="XB542" s="76"/>
      <c r="XC542" s="76"/>
      <c r="XD542" s="76"/>
      <c r="XE542" s="76"/>
      <c r="XF542" s="76"/>
      <c r="XG542" s="76"/>
      <c r="XH542" s="76"/>
      <c r="XI542" s="76"/>
      <c r="XJ542" s="76"/>
      <c r="XK542" s="76"/>
      <c r="XL542" s="76"/>
      <c r="XM542" s="76"/>
      <c r="XN542" s="76"/>
      <c r="XO542" s="76"/>
      <c r="XP542" s="76"/>
      <c r="XQ542" s="76"/>
      <c r="XR542" s="76"/>
      <c r="XS542" s="76"/>
      <c r="XT542" s="76"/>
      <c r="XU542" s="76"/>
      <c r="XV542" s="76"/>
      <c r="XW542" s="76"/>
      <c r="XX542" s="76"/>
      <c r="XY542" s="76"/>
      <c r="XZ542" s="76"/>
      <c r="YA542" s="76"/>
      <c r="YB542" s="76"/>
      <c r="YC542" s="76"/>
      <c r="YD542" s="76"/>
      <c r="YE542" s="76"/>
      <c r="YF542" s="76"/>
      <c r="YG542" s="76"/>
      <c r="YH542" s="76"/>
      <c r="YI542" s="76"/>
      <c r="YJ542" s="76"/>
      <c r="YK542" s="76"/>
      <c r="YL542" s="76"/>
      <c r="YM542" s="76"/>
      <c r="YN542" s="76"/>
      <c r="YO542" s="76"/>
      <c r="YP542" s="76"/>
      <c r="YQ542" s="76"/>
      <c r="YR542" s="76"/>
      <c r="YS542" s="76"/>
      <c r="YT542" s="76"/>
      <c r="YU542" s="76"/>
      <c r="YV542" s="76"/>
      <c r="YW542" s="76"/>
      <c r="YX542" s="76"/>
      <c r="YY542" s="76"/>
      <c r="YZ542" s="76"/>
      <c r="ZA542" s="76"/>
      <c r="ZB542" s="76"/>
      <c r="ZC542" s="76"/>
      <c r="ZD542" s="76"/>
      <c r="ZE542" s="76"/>
      <c r="ZF542" s="76"/>
      <c r="ZG542" s="76"/>
      <c r="ZH542" s="76"/>
      <c r="ZI542" s="76"/>
      <c r="ZJ542" s="76"/>
      <c r="ZK542" s="76"/>
      <c r="ZL542" s="76"/>
      <c r="ZM542" s="76"/>
      <c r="ZN542" s="76"/>
      <c r="ZO542" s="76"/>
      <c r="ZP542" s="76"/>
      <c r="ZQ542" s="76"/>
      <c r="ZR542" s="76"/>
      <c r="ZS542" s="76"/>
      <c r="ZT542" s="76"/>
      <c r="ZU542" s="76"/>
      <c r="ZV542" s="76"/>
      <c r="ZW542" s="76"/>
      <c r="ZX542" s="76"/>
      <c r="ZY542" s="76"/>
      <c r="ZZ542" s="76"/>
      <c r="AAA542" s="76"/>
      <c r="AAB542" s="76"/>
      <c r="AAC542" s="76"/>
      <c r="AAD542" s="76"/>
      <c r="AAE542" s="76"/>
      <c r="AAF542" s="76"/>
      <c r="AAG542" s="76"/>
      <c r="AAH542" s="76"/>
      <c r="AAI542" s="76"/>
      <c r="AAJ542" s="76"/>
      <c r="AAK542" s="76"/>
      <c r="AAL542" s="76"/>
      <c r="AAM542" s="76"/>
      <c r="AAN542" s="76"/>
      <c r="AAO542" s="76"/>
      <c r="AAP542" s="76"/>
      <c r="AAQ542" s="76"/>
      <c r="AAR542" s="76"/>
      <c r="AAS542" s="76"/>
      <c r="AAT542" s="76"/>
      <c r="AAU542" s="76"/>
      <c r="AAV542" s="76"/>
      <c r="AAW542" s="76"/>
      <c r="AAX542" s="76"/>
      <c r="AAY542" s="76"/>
      <c r="AAZ542" s="76"/>
      <c r="ABA542" s="76"/>
      <c r="ABB542" s="76"/>
      <c r="ABC542" s="76"/>
      <c r="ABD542" s="76"/>
      <c r="ABE542" s="76"/>
      <c r="ABF542" s="76"/>
      <c r="ABG542" s="76"/>
      <c r="ABH542" s="76"/>
      <c r="ABI542" s="76"/>
      <c r="ABJ542" s="76"/>
      <c r="ABK542" s="76"/>
      <c r="ABL542" s="76"/>
      <c r="ABM542" s="76"/>
      <c r="ABN542" s="76"/>
      <c r="ABO542" s="76"/>
      <c r="ABP542" s="76"/>
      <c r="ABQ542" s="76"/>
      <c r="ABR542" s="76"/>
      <c r="ABS542" s="76"/>
      <c r="ABT542" s="76"/>
      <c r="ABU542" s="76"/>
      <c r="ABV542" s="76"/>
      <c r="ABW542" s="76"/>
      <c r="ABX542" s="76"/>
      <c r="ABY542" s="76"/>
      <c r="ABZ542" s="76"/>
      <c r="ACA542" s="76"/>
      <c r="ACB542" s="76"/>
      <c r="ACC542" s="76"/>
      <c r="ACD542" s="76"/>
      <c r="ACE542" s="76"/>
      <c r="ACF542" s="76"/>
      <c r="ACG542" s="76"/>
      <c r="ACH542" s="76"/>
      <c r="ACI542" s="76"/>
      <c r="ACJ542" s="76"/>
      <c r="ACK542" s="76"/>
      <c r="ACL542" s="76"/>
      <c r="ACM542" s="76"/>
      <c r="ACN542" s="76"/>
      <c r="ACO542" s="76"/>
      <c r="ACP542" s="76"/>
      <c r="ACQ542" s="76"/>
      <c r="ACR542" s="76"/>
      <c r="ACS542" s="76"/>
      <c r="ACT542" s="76"/>
      <c r="ACU542" s="76"/>
      <c r="ACV542" s="76"/>
      <c r="ACW542" s="76"/>
      <c r="ACX542" s="76"/>
      <c r="ACY542" s="76"/>
      <c r="ACZ542" s="76"/>
      <c r="ADA542" s="76"/>
      <c r="ADB542" s="76"/>
      <c r="ADC542" s="76"/>
      <c r="ADD542" s="76"/>
      <c r="ADE542" s="76"/>
      <c r="ADF542" s="76"/>
      <c r="ADG542" s="76"/>
      <c r="ADH542" s="76"/>
      <c r="ADI542" s="76"/>
      <c r="ADJ542" s="76"/>
      <c r="ADK542" s="76"/>
      <c r="ADL542" s="76"/>
      <c r="ADM542" s="76"/>
      <c r="ADN542" s="76"/>
      <c r="ADO542" s="76"/>
      <c r="ADP542" s="76"/>
      <c r="ADQ542" s="76"/>
      <c r="ADR542" s="76"/>
      <c r="ADS542" s="76"/>
      <c r="ADT542" s="76"/>
      <c r="ADU542" s="76"/>
      <c r="ADV542" s="76"/>
      <c r="ADW542" s="76"/>
      <c r="ADX542" s="76"/>
      <c r="ADY542" s="76"/>
      <c r="ADZ542" s="76"/>
      <c r="AEA542" s="76"/>
      <c r="AEB542" s="76"/>
      <c r="AEC542" s="76"/>
      <c r="AED542" s="76"/>
      <c r="AEE542" s="76"/>
      <c r="AEF542" s="76"/>
      <c r="AEG542" s="76"/>
      <c r="AEH542" s="76"/>
      <c r="AEI542" s="76"/>
      <c r="AEJ542" s="76"/>
      <c r="AEK542" s="76"/>
      <c r="AEL542" s="76"/>
      <c r="AEM542" s="76"/>
      <c r="AEN542" s="76"/>
      <c r="AEO542" s="76"/>
      <c r="AEP542" s="76"/>
      <c r="AEQ542" s="76"/>
      <c r="AER542" s="76"/>
      <c r="AES542" s="76"/>
      <c r="AET542" s="76"/>
      <c r="AEU542" s="76"/>
      <c r="AEV542" s="76"/>
      <c r="AEW542" s="76"/>
      <c r="AEX542" s="76"/>
      <c r="AEY542" s="76"/>
      <c r="AEZ542" s="76"/>
      <c r="AFA542" s="76"/>
      <c r="AFB542" s="76"/>
      <c r="AFC542" s="76"/>
      <c r="AFD542" s="76"/>
      <c r="AFE542" s="76"/>
      <c r="AFF542" s="76"/>
      <c r="AFG542" s="76"/>
      <c r="AFH542" s="76"/>
      <c r="AFI542" s="76"/>
      <c r="AFJ542" s="76"/>
      <c r="AFK542" s="76"/>
      <c r="AFL542" s="76"/>
      <c r="AFM542" s="76"/>
      <c r="AFN542" s="76"/>
      <c r="AFO542" s="76"/>
      <c r="AFP542" s="76"/>
      <c r="AFQ542" s="76"/>
      <c r="AFR542" s="76"/>
      <c r="AFS542" s="76"/>
      <c r="AFT542" s="76"/>
      <c r="AFU542" s="76"/>
      <c r="AFV542" s="76"/>
      <c r="AFW542" s="76"/>
      <c r="AFX542" s="76"/>
      <c r="AFY542" s="76"/>
      <c r="AFZ542" s="76"/>
      <c r="AGA542" s="76"/>
      <c r="AGB542" s="76"/>
      <c r="AGC542" s="76"/>
      <c r="AGD542" s="76"/>
      <c r="AGE542" s="76"/>
      <c r="AGF542" s="76"/>
      <c r="AGG542" s="76"/>
      <c r="AGH542" s="76"/>
      <c r="AGI542" s="76"/>
      <c r="AGJ542" s="76"/>
      <c r="AGK542" s="76"/>
      <c r="AGL542" s="76"/>
      <c r="AGM542" s="76"/>
      <c r="AGN542" s="76"/>
      <c r="AGO542" s="76"/>
      <c r="AGP542" s="76"/>
      <c r="AGQ542" s="76"/>
      <c r="AGR542" s="76"/>
      <c r="AGS542" s="76"/>
      <c r="AGT542" s="76"/>
      <c r="AGU542" s="76"/>
      <c r="AGV542" s="76"/>
      <c r="AGW542" s="76"/>
      <c r="AGX542" s="76"/>
      <c r="AGY542" s="76"/>
      <c r="AGZ542" s="76"/>
      <c r="AHA542" s="76"/>
      <c r="AHB542" s="76"/>
      <c r="AHC542" s="76"/>
      <c r="AHD542" s="76"/>
      <c r="AHE542" s="76"/>
      <c r="AHF542" s="76"/>
      <c r="AHG542" s="76"/>
      <c r="AHH542" s="76"/>
      <c r="AHI542" s="76"/>
      <c r="AHJ542" s="76"/>
      <c r="AHK542" s="76"/>
      <c r="AHL542" s="76"/>
      <c r="AHM542" s="76"/>
      <c r="AHN542" s="76"/>
      <c r="AHO542" s="76"/>
      <c r="AHP542" s="76"/>
      <c r="AHQ542" s="76"/>
      <c r="AHR542" s="76"/>
      <c r="AHS542" s="76"/>
      <c r="AHT542" s="76"/>
      <c r="AHU542" s="76"/>
      <c r="AHV542" s="76"/>
      <c r="AHW542" s="76"/>
      <c r="AHX542" s="76"/>
      <c r="AHY542" s="76"/>
      <c r="AHZ542" s="76"/>
      <c r="AIA542" s="76"/>
      <c r="AIB542" s="76"/>
      <c r="AIC542" s="76"/>
      <c r="AID542" s="76"/>
      <c r="AIE542" s="76"/>
      <c r="AIF542" s="76"/>
      <c r="AIG542" s="76"/>
      <c r="AIH542" s="76"/>
      <c r="AII542" s="76"/>
      <c r="AIJ542" s="76"/>
      <c r="AIK542" s="76"/>
      <c r="AIL542" s="76"/>
      <c r="AIM542" s="76"/>
      <c r="AIN542" s="76"/>
      <c r="AIO542" s="76"/>
      <c r="AIP542" s="76"/>
      <c r="AIQ542" s="76"/>
      <c r="AIR542" s="76"/>
      <c r="AIS542" s="76"/>
      <c r="AIT542" s="76"/>
      <c r="AIU542" s="76"/>
      <c r="AIV542" s="76"/>
      <c r="AIW542" s="76"/>
      <c r="AIX542" s="76"/>
      <c r="AIY542" s="76"/>
      <c r="AIZ542" s="76"/>
      <c r="AJA542" s="76"/>
      <c r="AJB542" s="76"/>
      <c r="AJC542" s="76"/>
      <c r="AJD542" s="76"/>
      <c r="AJE542" s="76"/>
      <c r="AJF542" s="76"/>
      <c r="AJG542" s="76"/>
      <c r="AJH542" s="76"/>
      <c r="AJI542" s="76"/>
      <c r="AJJ542" s="76"/>
      <c r="AJK542" s="76"/>
      <c r="AJL542" s="76"/>
      <c r="AJM542" s="76"/>
      <c r="AJN542" s="76"/>
      <c r="AJO542" s="76"/>
      <c r="AJP542" s="76"/>
      <c r="AJQ542" s="76"/>
      <c r="AJR542" s="76"/>
      <c r="AJS542" s="76"/>
      <c r="AJT542" s="76"/>
      <c r="AJU542" s="76"/>
      <c r="AJV542" s="76"/>
      <c r="AJW542" s="76"/>
      <c r="AJX542" s="76"/>
      <c r="AJY542" s="76"/>
      <c r="AJZ542" s="76"/>
      <c r="AKA542" s="76"/>
      <c r="AKB542" s="76"/>
      <c r="AKC542" s="76"/>
      <c r="AKD542" s="76"/>
      <c r="AKE542" s="76"/>
      <c r="AKF542" s="76"/>
      <c r="AKG542" s="76"/>
      <c r="AKH542" s="76"/>
      <c r="AKI542" s="76"/>
      <c r="AKJ542" s="76"/>
      <c r="AKK542" s="76"/>
      <c r="AKL542" s="76"/>
      <c r="AKM542" s="76"/>
      <c r="AKN542" s="76"/>
      <c r="AKO542" s="76"/>
      <c r="AKP542" s="76"/>
      <c r="AKQ542" s="76"/>
      <c r="AKR542" s="76"/>
      <c r="AKS542" s="76"/>
      <c r="AKT542" s="76"/>
      <c r="AKU542" s="76"/>
      <c r="AKV542" s="76"/>
      <c r="AKW542" s="76"/>
      <c r="AKX542" s="76"/>
      <c r="AKY542" s="76"/>
      <c r="AKZ542" s="76"/>
      <c r="ALA542" s="76"/>
      <c r="ALB542" s="76"/>
      <c r="ALC542" s="76"/>
      <c r="ALD542" s="76"/>
      <c r="ALE542" s="76"/>
      <c r="ALF542" s="76"/>
      <c r="ALG542" s="76"/>
      <c r="ALH542" s="76"/>
      <c r="ALI542" s="76"/>
      <c r="ALJ542" s="76"/>
      <c r="ALK542" s="76"/>
      <c r="ALL542" s="76"/>
      <c r="ALM542" s="76"/>
      <c r="ALN542" s="76"/>
      <c r="ALO542" s="76"/>
      <c r="ALP542" s="76"/>
      <c r="ALQ542" s="76"/>
      <c r="ALR542" s="76"/>
      <c r="ALS542" s="76"/>
      <c r="ALT542" s="76"/>
      <c r="ALU542" s="76"/>
      <c r="ALV542" s="76"/>
      <c r="ALW542" s="76"/>
      <c r="ALX542" s="76"/>
      <c r="ALY542" s="76"/>
      <c r="ALZ542" s="76"/>
      <c r="AMA542" s="76"/>
      <c r="AMB542" s="76"/>
      <c r="AMC542" s="76"/>
      <c r="AMD542" s="76"/>
      <c r="AME542" s="76"/>
      <c r="AMF542" s="76"/>
      <c r="AMG542" s="76"/>
      <c r="AMH542" s="76"/>
      <c r="AMI542" s="76"/>
      <c r="AMJ542" s="76"/>
      <c r="AMK542" s="76"/>
      <c r="AML542" s="76"/>
      <c r="AMM542" s="76"/>
      <c r="AMN542" s="76"/>
      <c r="AMO542" s="76"/>
      <c r="AMP542" s="76"/>
      <c r="AMQ542" s="76"/>
      <c r="AMR542" s="76"/>
      <c r="AMS542" s="76"/>
      <c r="AMT542" s="76"/>
      <c r="AMU542" s="76"/>
      <c r="AMV542" s="76"/>
      <c r="AMW542" s="76"/>
      <c r="AMX542" s="76"/>
      <c r="AMY542" s="76"/>
      <c r="AMZ542" s="76"/>
      <c r="ANA542" s="76"/>
      <c r="ANB542" s="76"/>
      <c r="ANC542" s="76"/>
      <c r="AND542" s="76"/>
      <c r="ANE542" s="76"/>
      <c r="ANF542" s="76"/>
      <c r="ANG542" s="76"/>
      <c r="ANH542" s="76"/>
      <c r="ANI542" s="76"/>
      <c r="ANJ542" s="76"/>
      <c r="ANK542" s="76"/>
      <c r="ANL542" s="76"/>
      <c r="ANM542" s="76"/>
      <c r="ANN542" s="76"/>
      <c r="ANO542" s="76"/>
      <c r="ANP542" s="76"/>
      <c r="ANQ542" s="76"/>
      <c r="ANR542" s="76"/>
      <c r="ANS542" s="76"/>
      <c r="ANT542" s="76"/>
      <c r="ANU542" s="76"/>
      <c r="ANV542" s="76"/>
      <c r="ANW542" s="76"/>
      <c r="ANX542" s="76"/>
      <c r="ANY542" s="76"/>
      <c r="ANZ542" s="76"/>
      <c r="AOA542" s="76"/>
      <c r="AOB542" s="76"/>
      <c r="AOC542" s="76"/>
      <c r="AOD542" s="76"/>
      <c r="AOE542" s="76"/>
      <c r="AOF542" s="76"/>
      <c r="AOG542" s="76"/>
      <c r="AOH542" s="76"/>
      <c r="AOI542" s="76"/>
      <c r="AOJ542" s="76"/>
      <c r="AOK542" s="76"/>
      <c r="AOL542" s="76"/>
      <c r="AOM542" s="76"/>
      <c r="AON542" s="76"/>
      <c r="AOO542" s="76"/>
      <c r="AOP542" s="76"/>
      <c r="AOQ542" s="76"/>
      <c r="AOR542" s="76"/>
      <c r="AOS542" s="76"/>
      <c r="AOT542" s="76"/>
      <c r="AOU542" s="76"/>
      <c r="AOV542" s="76"/>
      <c r="AOW542" s="76"/>
      <c r="AOX542" s="76"/>
      <c r="AOY542" s="76"/>
      <c r="AOZ542" s="76"/>
      <c r="APA542" s="76"/>
      <c r="APB542" s="76"/>
      <c r="APC542" s="76"/>
      <c r="APD542" s="76"/>
      <c r="APE542" s="76"/>
      <c r="APF542" s="76"/>
      <c r="APG542" s="76"/>
      <c r="APH542" s="76"/>
      <c r="API542" s="76"/>
      <c r="APJ542" s="76"/>
      <c r="APK542" s="76"/>
      <c r="APL542" s="76"/>
      <c r="APM542" s="76"/>
      <c r="APN542" s="76"/>
      <c r="APO542" s="76"/>
      <c r="APP542" s="76"/>
      <c r="APQ542" s="76"/>
      <c r="APR542" s="76"/>
      <c r="APS542" s="76"/>
      <c r="APT542" s="76"/>
      <c r="APU542" s="76"/>
      <c r="APV542" s="76"/>
      <c r="APW542" s="76"/>
      <c r="APX542" s="76"/>
      <c r="APY542" s="76"/>
      <c r="APZ542" s="76"/>
      <c r="AQA542" s="76"/>
      <c r="AQB542" s="76"/>
      <c r="AQC542" s="76"/>
      <c r="AQD542" s="76"/>
      <c r="AQE542" s="76"/>
      <c r="AQF542" s="76"/>
      <c r="AQG542" s="76"/>
      <c r="AQH542" s="76"/>
      <c r="AQI542" s="76"/>
      <c r="AQJ542" s="76"/>
      <c r="AQK542" s="76"/>
      <c r="AQL542" s="76"/>
      <c r="AQM542" s="76"/>
      <c r="AQN542" s="76"/>
      <c r="AQO542" s="76"/>
      <c r="AQP542" s="76"/>
      <c r="AQQ542" s="76"/>
      <c r="AQR542" s="76"/>
      <c r="AQS542" s="76"/>
      <c r="AQT542" s="76"/>
      <c r="AQU542" s="76"/>
      <c r="AQV542" s="76"/>
      <c r="AQW542" s="76"/>
      <c r="AQX542" s="76"/>
      <c r="AQY542" s="76"/>
      <c r="AQZ542" s="76"/>
      <c r="ARA542" s="76"/>
      <c r="ARB542" s="76"/>
      <c r="ARC542" s="76"/>
      <c r="ARD542" s="76"/>
      <c r="ARE542" s="76"/>
      <c r="ARF542" s="76"/>
      <c r="ARG542" s="76"/>
      <c r="ARH542" s="76"/>
      <c r="ARI542" s="76"/>
      <c r="ARJ542" s="76"/>
      <c r="ARK542" s="76"/>
      <c r="ARL542" s="76"/>
      <c r="ARM542" s="76"/>
      <c r="ARN542" s="76"/>
      <c r="ARO542" s="76"/>
      <c r="ARP542" s="76"/>
      <c r="ARQ542" s="76"/>
      <c r="ARR542" s="76"/>
      <c r="ARS542" s="76"/>
      <c r="ART542" s="76"/>
      <c r="ARU542" s="76"/>
      <c r="ARV542" s="76"/>
      <c r="ARW542" s="76"/>
      <c r="ARX542" s="76"/>
      <c r="ARY542" s="76"/>
      <c r="ARZ542" s="76"/>
      <c r="ASA542" s="76"/>
      <c r="ASB542" s="76"/>
      <c r="ASC542" s="76"/>
      <c r="ASD542" s="76"/>
      <c r="ASE542" s="76"/>
      <c r="ASF542" s="76"/>
      <c r="ASG542" s="76"/>
      <c r="ASH542" s="76"/>
      <c r="ASI542" s="76"/>
      <c r="ASJ542" s="76"/>
      <c r="ASK542" s="76"/>
      <c r="ASL542" s="76"/>
      <c r="ASM542" s="76"/>
      <c r="ASN542" s="76"/>
      <c r="ASO542" s="76"/>
      <c r="ASP542" s="76"/>
      <c r="ASQ542" s="76"/>
      <c r="ASR542" s="76"/>
      <c r="ASS542" s="76"/>
      <c r="AST542" s="76"/>
      <c r="ASU542" s="76"/>
      <c r="ASV542" s="76"/>
      <c r="ASW542" s="76"/>
      <c r="ASX542" s="76"/>
      <c r="ASY542" s="76"/>
      <c r="ASZ542" s="76"/>
      <c r="ATA542" s="76"/>
      <c r="ATB542" s="76"/>
      <c r="ATC542" s="76"/>
      <c r="ATD542" s="76"/>
      <c r="ATE542" s="76"/>
      <c r="ATF542" s="76"/>
      <c r="ATG542" s="76"/>
      <c r="ATH542" s="76"/>
      <c r="ATI542" s="76"/>
      <c r="ATJ542" s="76"/>
      <c r="ATK542" s="76"/>
      <c r="ATL542" s="76"/>
      <c r="ATM542" s="76"/>
      <c r="ATN542" s="76"/>
      <c r="ATO542" s="76"/>
      <c r="ATP542" s="76"/>
      <c r="ATQ542" s="76"/>
      <c r="ATR542" s="76"/>
      <c r="ATS542" s="76"/>
      <c r="ATT542" s="76"/>
      <c r="ATU542" s="76"/>
      <c r="ATV542" s="76"/>
      <c r="ATW542" s="76"/>
      <c r="ATX542" s="76"/>
      <c r="ATY542" s="76"/>
      <c r="ATZ542" s="76"/>
      <c r="AUA542" s="76"/>
      <c r="AUB542" s="76"/>
      <c r="AUC542" s="76"/>
      <c r="AUD542" s="76"/>
      <c r="AUE542" s="76"/>
      <c r="AUF542" s="76"/>
      <c r="AUG542" s="76"/>
      <c r="AUH542" s="76"/>
      <c r="AUI542" s="76"/>
      <c r="AUJ542" s="76"/>
      <c r="AUK542" s="76"/>
      <c r="AUL542" s="76"/>
      <c r="AUM542" s="76"/>
      <c r="AUN542" s="76"/>
      <c r="AUO542" s="76"/>
      <c r="AUP542" s="76"/>
      <c r="AUQ542" s="76"/>
      <c r="AUR542" s="76"/>
      <c r="AUS542" s="76"/>
      <c r="AUT542" s="76"/>
      <c r="AUU542" s="76"/>
      <c r="AUV542" s="76"/>
      <c r="AUW542" s="76"/>
      <c r="AUX542" s="76"/>
      <c r="AUY542" s="76"/>
      <c r="AUZ542" s="76"/>
      <c r="AVA542" s="76"/>
      <c r="AVB542" s="76"/>
      <c r="AVC542" s="76"/>
      <c r="AVD542" s="76"/>
      <c r="AVE542" s="76"/>
      <c r="AVF542" s="76"/>
      <c r="AVG542" s="76"/>
      <c r="AVH542" s="76"/>
      <c r="AVI542" s="76"/>
      <c r="AVJ542" s="76"/>
      <c r="AVK542" s="76"/>
      <c r="AVL542" s="76"/>
      <c r="AVM542" s="76"/>
      <c r="AVN542" s="76"/>
      <c r="AVO542" s="76"/>
      <c r="AVP542" s="76"/>
      <c r="AVQ542" s="76"/>
      <c r="AVR542" s="76"/>
      <c r="AVS542" s="76"/>
      <c r="AVT542" s="76"/>
      <c r="AVU542" s="76"/>
      <c r="AVV542" s="76"/>
      <c r="AVW542" s="76"/>
      <c r="AVX542" s="76"/>
      <c r="AVY542" s="76"/>
      <c r="AVZ542" s="76"/>
      <c r="AWA542" s="76"/>
      <c r="AWB542" s="76"/>
      <c r="AWC542" s="76"/>
      <c r="AWD542" s="76"/>
      <c r="AWE542" s="76"/>
      <c r="AWF542" s="76"/>
      <c r="AWG542" s="76"/>
      <c r="AWH542" s="76"/>
      <c r="AWI542" s="76"/>
      <c r="AWJ542" s="76"/>
      <c r="AWK542" s="76"/>
      <c r="AWL542" s="76"/>
      <c r="AWM542" s="76"/>
      <c r="AWN542" s="76"/>
      <c r="AWO542" s="76"/>
      <c r="AWP542" s="76"/>
      <c r="AWQ542" s="76"/>
      <c r="AWR542" s="76"/>
      <c r="AWS542" s="76"/>
      <c r="AWT542" s="76"/>
      <c r="AWU542" s="76"/>
      <c r="AWV542" s="76"/>
      <c r="AWW542" s="76"/>
      <c r="AWX542" s="76"/>
      <c r="AWY542" s="76"/>
      <c r="AWZ542" s="76"/>
      <c r="AXA542" s="76"/>
      <c r="AXB542" s="76"/>
      <c r="AXC542" s="76"/>
      <c r="AXD542" s="76"/>
      <c r="AXE542" s="76"/>
      <c r="AXF542" s="76"/>
      <c r="AXG542" s="76"/>
      <c r="AXH542" s="76"/>
      <c r="AXI542" s="76"/>
      <c r="AXJ542" s="76"/>
      <c r="AXK542" s="76"/>
      <c r="AXL542" s="76"/>
      <c r="AXM542" s="76"/>
      <c r="AXN542" s="76"/>
      <c r="AXO542" s="76"/>
      <c r="AXP542" s="76"/>
      <c r="AXQ542" s="76"/>
      <c r="AXR542" s="76"/>
      <c r="AXS542" s="76"/>
      <c r="AXT542" s="76"/>
      <c r="AXU542" s="76"/>
      <c r="AXV542" s="76"/>
      <c r="AXW542" s="76"/>
      <c r="AXX542" s="76"/>
      <c r="AXY542" s="76"/>
      <c r="AXZ542" s="76"/>
      <c r="AYA542" s="76"/>
      <c r="AYB542" s="76"/>
      <c r="AYC542" s="76"/>
      <c r="AYD542" s="76"/>
      <c r="AYE542" s="76"/>
      <c r="AYF542" s="76"/>
      <c r="AYG542" s="76"/>
      <c r="AYH542" s="76"/>
      <c r="AYI542" s="76"/>
      <c r="AYJ542" s="76"/>
      <c r="AYK542" s="76"/>
      <c r="AYL542" s="76"/>
      <c r="AYM542" s="76"/>
      <c r="AYN542" s="76"/>
      <c r="AYO542" s="76"/>
      <c r="AYP542" s="76"/>
      <c r="AYQ542" s="76"/>
      <c r="AYR542" s="76"/>
      <c r="AYS542" s="76"/>
      <c r="AYT542" s="76"/>
      <c r="AYU542" s="76"/>
      <c r="AYV542" s="76"/>
      <c r="AYW542" s="76"/>
      <c r="AYX542" s="76"/>
      <c r="AYY542" s="76"/>
      <c r="AYZ542" s="76"/>
      <c r="AZA542" s="76"/>
      <c r="AZB542" s="76"/>
      <c r="AZC542" s="76"/>
      <c r="AZD542" s="76"/>
      <c r="AZE542" s="76"/>
      <c r="AZF542" s="76"/>
      <c r="AZG542" s="76"/>
      <c r="AZH542" s="76"/>
      <c r="AZI542" s="76"/>
      <c r="AZJ542" s="76"/>
      <c r="AZK542" s="76"/>
      <c r="AZL542" s="76"/>
      <c r="AZM542" s="76"/>
      <c r="AZN542" s="76"/>
      <c r="AZO542" s="76"/>
      <c r="AZP542" s="76"/>
      <c r="AZQ542" s="76"/>
      <c r="AZR542" s="76"/>
      <c r="AZS542" s="76"/>
      <c r="AZT542" s="76"/>
      <c r="AZU542" s="76"/>
      <c r="AZV542" s="76"/>
      <c r="AZW542" s="76"/>
      <c r="AZX542" s="76"/>
      <c r="AZY542" s="76"/>
      <c r="AZZ542" s="76"/>
      <c r="BAA542" s="76"/>
      <c r="BAB542" s="76"/>
      <c r="BAC542" s="76"/>
      <c r="BAD542" s="76"/>
      <c r="BAE542" s="76"/>
      <c r="BAF542" s="76"/>
      <c r="BAG542" s="76"/>
      <c r="BAH542" s="76"/>
      <c r="BAI542" s="76"/>
      <c r="BAJ542" s="76"/>
      <c r="BAK542" s="76"/>
      <c r="BAL542" s="76"/>
      <c r="BAM542" s="76"/>
      <c r="BAN542" s="76"/>
      <c r="BAO542" s="76"/>
      <c r="BAP542" s="76"/>
      <c r="BAQ542" s="76"/>
      <c r="BAR542" s="76"/>
      <c r="BAS542" s="76"/>
      <c r="BAT542" s="76"/>
      <c r="BAU542" s="76"/>
      <c r="BAV542" s="76"/>
      <c r="BAW542" s="76"/>
      <c r="BAX542" s="76"/>
      <c r="BAY542" s="76"/>
      <c r="BAZ542" s="76"/>
      <c r="BBA542" s="76"/>
      <c r="BBB542" s="76"/>
      <c r="BBC542" s="76"/>
      <c r="BBD542" s="76"/>
      <c r="BBE542" s="76"/>
      <c r="BBF542" s="76"/>
      <c r="BBG542" s="76"/>
      <c r="BBH542" s="76"/>
      <c r="BBI542" s="76"/>
      <c r="BBJ542" s="76"/>
      <c r="BBK542" s="76"/>
      <c r="BBL542" s="76"/>
      <c r="BBM542" s="76"/>
      <c r="BBN542" s="76"/>
      <c r="BBO542" s="76"/>
      <c r="BBP542" s="76"/>
      <c r="BBQ542" s="76"/>
      <c r="BBR542" s="76"/>
      <c r="BBS542" s="76"/>
      <c r="BBT542" s="76"/>
      <c r="BBU542" s="76"/>
      <c r="BBV542" s="76"/>
      <c r="BBW542" s="76"/>
      <c r="BBX542" s="76"/>
      <c r="BBY542" s="76"/>
      <c r="BBZ542" s="76"/>
      <c r="BCA542" s="76"/>
      <c r="BCB542" s="76"/>
      <c r="BCC542" s="76"/>
      <c r="BCD542" s="76"/>
      <c r="BCE542" s="76"/>
      <c r="BCF542" s="76"/>
      <c r="BCG542" s="76"/>
      <c r="BCH542" s="76"/>
      <c r="BCI542" s="76"/>
      <c r="BCJ542" s="76"/>
      <c r="BCK542" s="76"/>
      <c r="BCL542" s="76"/>
      <c r="BCM542" s="76"/>
      <c r="BCN542" s="76"/>
      <c r="BCO542" s="76"/>
      <c r="BCP542" s="76"/>
      <c r="BCQ542" s="76"/>
      <c r="BCR542" s="76"/>
      <c r="BCS542" s="76"/>
      <c r="BCT542" s="76"/>
      <c r="BCU542" s="76"/>
      <c r="BCV542" s="76"/>
      <c r="BCW542" s="76"/>
      <c r="BCX542" s="76"/>
      <c r="BCY542" s="76"/>
      <c r="BCZ542" s="76"/>
      <c r="BDA542" s="76"/>
      <c r="BDB542" s="76"/>
      <c r="BDC542" s="76"/>
      <c r="BDD542" s="76"/>
      <c r="BDE542" s="76"/>
      <c r="BDF542" s="76"/>
      <c r="BDG542" s="76"/>
      <c r="BDH542" s="76"/>
      <c r="BDI542" s="76"/>
      <c r="BDJ542" s="76"/>
      <c r="BDK542" s="76"/>
      <c r="BDL542" s="76"/>
      <c r="BDM542" s="76"/>
      <c r="BDN542" s="76"/>
      <c r="BDO542" s="76"/>
      <c r="BDP542" s="76"/>
      <c r="BDQ542" s="76"/>
      <c r="BDR542" s="76"/>
      <c r="BDS542" s="76"/>
      <c r="BDT542" s="76"/>
      <c r="BDU542" s="76"/>
      <c r="BDV542" s="76"/>
      <c r="BDW542" s="76"/>
      <c r="BDX542" s="76"/>
      <c r="BDY542" s="76"/>
      <c r="BDZ542" s="76"/>
      <c r="BEA542" s="76"/>
      <c r="BEB542" s="76"/>
      <c r="BEC542" s="76"/>
      <c r="BED542" s="76"/>
      <c r="BEE542" s="76"/>
      <c r="BEF542" s="76"/>
      <c r="BEG542" s="76"/>
      <c r="BEH542" s="76"/>
      <c r="BEI542" s="76"/>
      <c r="BEJ542" s="76"/>
      <c r="BEK542" s="76"/>
      <c r="BEL542" s="76"/>
      <c r="BEM542" s="76"/>
      <c r="BEN542" s="76"/>
      <c r="BEO542" s="76"/>
      <c r="BEP542" s="76"/>
      <c r="BEQ542" s="76"/>
      <c r="BER542" s="76"/>
      <c r="BES542" s="76"/>
      <c r="BET542" s="76"/>
      <c r="BEU542" s="76"/>
      <c r="BEV542" s="76"/>
      <c r="BEW542" s="76"/>
      <c r="BEX542" s="76"/>
      <c r="BEY542" s="76"/>
      <c r="BEZ542" s="76"/>
      <c r="BFA542" s="76"/>
      <c r="BFB542" s="76"/>
      <c r="BFC542" s="76"/>
      <c r="BFD542" s="76"/>
      <c r="BFE542" s="76"/>
      <c r="BFF542" s="76"/>
      <c r="BFG542" s="76"/>
      <c r="BFH542" s="76"/>
      <c r="BFI542" s="76"/>
      <c r="BFJ542" s="76"/>
      <c r="BFK542" s="76"/>
      <c r="BFL542" s="76"/>
      <c r="BFM542" s="76"/>
      <c r="BFN542" s="76"/>
      <c r="BFO542" s="76"/>
      <c r="BFP542" s="76"/>
      <c r="BFQ542" s="76"/>
      <c r="BFR542" s="76"/>
      <c r="BFS542" s="76"/>
    </row>
    <row r="543" spans="1:1527" s="20" customFormat="1" ht="28" x14ac:dyDescent="0.25">
      <c r="A543" s="71" t="s">
        <v>338</v>
      </c>
      <c r="B543" s="278" t="s">
        <v>956</v>
      </c>
      <c r="C543" s="278" t="s">
        <v>930</v>
      </c>
      <c r="D543" s="278" t="s">
        <v>422</v>
      </c>
      <c r="E543" s="278"/>
      <c r="F543" s="309">
        <f t="shared" si="19"/>
        <v>21.1</v>
      </c>
      <c r="G543" s="278"/>
      <c r="H543" s="278">
        <v>2.1100000000000003</v>
      </c>
      <c r="I543" s="278">
        <v>4.2200000000000006</v>
      </c>
      <c r="J543" s="278">
        <v>5.2750000000000004</v>
      </c>
      <c r="K543" s="278">
        <v>6.33</v>
      </c>
      <c r="L543" s="278">
        <v>3.165</v>
      </c>
      <c r="M543" s="278"/>
      <c r="N543" s="278"/>
      <c r="O543" s="278"/>
      <c r="P543" s="278"/>
      <c r="Q543" s="278"/>
      <c r="R543" s="278"/>
      <c r="BA543" s="76"/>
      <c r="BB543" s="76"/>
      <c r="BC543" s="76"/>
      <c r="BD543" s="76"/>
      <c r="BE543" s="76"/>
      <c r="BF543" s="76"/>
      <c r="BG543" s="76"/>
      <c r="BH543" s="76"/>
      <c r="BI543" s="76"/>
      <c r="BJ543" s="76"/>
      <c r="BK543" s="76"/>
      <c r="BL543" s="76"/>
      <c r="BM543" s="76"/>
      <c r="BN543" s="76"/>
      <c r="BO543" s="76"/>
      <c r="BP543" s="76"/>
      <c r="BQ543" s="76"/>
      <c r="BR543" s="76"/>
      <c r="BS543" s="76"/>
      <c r="BT543" s="76"/>
      <c r="BU543" s="76"/>
      <c r="BV543" s="76"/>
      <c r="BW543" s="76"/>
      <c r="BX543" s="76"/>
      <c r="BY543" s="76"/>
      <c r="BZ543" s="76"/>
      <c r="CA543" s="76"/>
      <c r="CB543" s="76"/>
      <c r="CC543" s="76"/>
      <c r="CD543" s="76"/>
      <c r="CE543" s="76"/>
      <c r="CF543" s="76"/>
      <c r="CG543" s="76"/>
      <c r="CH543" s="76"/>
      <c r="CI543" s="76"/>
      <c r="CJ543" s="76"/>
      <c r="CK543" s="76"/>
      <c r="CL543" s="76"/>
      <c r="CM543" s="76"/>
      <c r="CN543" s="76"/>
      <c r="CO543" s="76"/>
      <c r="CP543" s="76"/>
      <c r="CQ543" s="76"/>
      <c r="CR543" s="76"/>
      <c r="CS543" s="76"/>
      <c r="CT543" s="76"/>
      <c r="CU543" s="76"/>
      <c r="CV543" s="76"/>
      <c r="CW543" s="76"/>
      <c r="CX543" s="76"/>
      <c r="CY543" s="76"/>
      <c r="CZ543" s="76"/>
      <c r="DA543" s="76"/>
      <c r="DB543" s="76"/>
      <c r="DC543" s="76"/>
      <c r="DD543" s="76"/>
      <c r="DE543" s="76"/>
      <c r="DF543" s="76"/>
      <c r="DG543" s="76"/>
      <c r="DH543" s="76"/>
      <c r="DI543" s="76"/>
      <c r="DJ543" s="76"/>
      <c r="DK543" s="76"/>
      <c r="DL543" s="76"/>
      <c r="DM543" s="76"/>
      <c r="DN543" s="76"/>
      <c r="DO543" s="76"/>
      <c r="DP543" s="76"/>
      <c r="DQ543" s="76"/>
      <c r="DR543" s="76"/>
      <c r="DS543" s="76"/>
      <c r="DT543" s="76"/>
      <c r="DU543" s="76"/>
      <c r="DV543" s="76"/>
      <c r="DW543" s="76"/>
      <c r="DX543" s="76"/>
      <c r="DY543" s="76"/>
      <c r="DZ543" s="76"/>
      <c r="EA543" s="76"/>
      <c r="EB543" s="76"/>
      <c r="EC543" s="76"/>
      <c r="ED543" s="76"/>
      <c r="EE543" s="76"/>
      <c r="EF543" s="76"/>
      <c r="EG543" s="76"/>
      <c r="EH543" s="76"/>
      <c r="EI543" s="76"/>
      <c r="EJ543" s="76"/>
      <c r="EK543" s="76"/>
      <c r="EL543" s="76"/>
      <c r="EM543" s="76"/>
      <c r="EN543" s="76"/>
      <c r="EO543" s="76"/>
      <c r="EP543" s="76"/>
      <c r="EQ543" s="76"/>
      <c r="ER543" s="76"/>
      <c r="ES543" s="76"/>
      <c r="ET543" s="76"/>
      <c r="EU543" s="76"/>
      <c r="EV543" s="76"/>
      <c r="EW543" s="76"/>
      <c r="EX543" s="76"/>
      <c r="EY543" s="76"/>
      <c r="EZ543" s="76"/>
      <c r="FA543" s="76"/>
      <c r="FB543" s="76"/>
      <c r="FC543" s="76"/>
      <c r="FD543" s="76"/>
      <c r="FE543" s="76"/>
      <c r="FF543" s="76"/>
      <c r="FG543" s="76"/>
      <c r="FH543" s="76"/>
      <c r="FI543" s="76"/>
      <c r="FJ543" s="76"/>
      <c r="FK543" s="76"/>
      <c r="FL543" s="76"/>
      <c r="FM543" s="76"/>
      <c r="FN543" s="76"/>
      <c r="FO543" s="76"/>
      <c r="FP543" s="76"/>
      <c r="FQ543" s="76"/>
      <c r="FR543" s="76"/>
      <c r="FS543" s="76"/>
      <c r="FT543" s="76"/>
      <c r="FU543" s="76"/>
      <c r="FV543" s="76"/>
      <c r="FW543" s="76"/>
      <c r="FX543" s="76"/>
      <c r="FY543" s="76"/>
      <c r="FZ543" s="76"/>
      <c r="GA543" s="76"/>
      <c r="GB543" s="76"/>
      <c r="GC543" s="76"/>
      <c r="GD543" s="76"/>
      <c r="GE543" s="76"/>
      <c r="GF543" s="76"/>
      <c r="GG543" s="76"/>
      <c r="GH543" s="76"/>
      <c r="GI543" s="76"/>
      <c r="GJ543" s="76"/>
      <c r="GK543" s="76"/>
      <c r="GL543" s="76"/>
      <c r="GM543" s="76"/>
      <c r="GN543" s="76"/>
      <c r="GO543" s="76"/>
      <c r="GP543" s="76"/>
      <c r="GQ543" s="76"/>
      <c r="GR543" s="76"/>
      <c r="GS543" s="76"/>
      <c r="GT543" s="76"/>
      <c r="GU543" s="76"/>
      <c r="GV543" s="76"/>
      <c r="GW543" s="76"/>
      <c r="GX543" s="76"/>
      <c r="GY543" s="76"/>
      <c r="GZ543" s="76"/>
      <c r="HA543" s="76"/>
      <c r="HB543" s="76"/>
      <c r="HC543" s="76"/>
      <c r="HD543" s="76"/>
      <c r="HE543" s="76"/>
      <c r="HF543" s="76"/>
      <c r="HG543" s="76"/>
      <c r="HH543" s="76"/>
      <c r="HI543" s="76"/>
      <c r="HJ543" s="76"/>
      <c r="HK543" s="76"/>
      <c r="HL543" s="76"/>
      <c r="HM543" s="76"/>
      <c r="HN543" s="76"/>
      <c r="HO543" s="76"/>
      <c r="HP543" s="76"/>
      <c r="HQ543" s="76"/>
      <c r="HR543" s="76"/>
      <c r="HS543" s="76"/>
      <c r="HT543" s="76"/>
      <c r="HU543" s="76"/>
      <c r="HV543" s="76"/>
      <c r="HW543" s="76"/>
      <c r="HX543" s="76"/>
      <c r="HY543" s="76"/>
      <c r="HZ543" s="76"/>
      <c r="IA543" s="76"/>
      <c r="IB543" s="76"/>
      <c r="IC543" s="76"/>
      <c r="ID543" s="76"/>
      <c r="IE543" s="76"/>
      <c r="IF543" s="76"/>
      <c r="IG543" s="76"/>
      <c r="IH543" s="76"/>
      <c r="II543" s="76"/>
      <c r="IJ543" s="76"/>
      <c r="IK543" s="76"/>
      <c r="IL543" s="76"/>
      <c r="IM543" s="76"/>
      <c r="IN543" s="76"/>
      <c r="IO543" s="76"/>
      <c r="IP543" s="76"/>
      <c r="IQ543" s="76"/>
      <c r="IR543" s="76"/>
      <c r="IS543" s="76"/>
      <c r="IT543" s="76"/>
      <c r="IU543" s="76"/>
      <c r="IV543" s="76"/>
      <c r="IW543" s="76"/>
      <c r="IX543" s="76"/>
      <c r="IY543" s="76"/>
      <c r="IZ543" s="76"/>
      <c r="JA543" s="76"/>
      <c r="JB543" s="76"/>
      <c r="JC543" s="76"/>
      <c r="JD543" s="76"/>
      <c r="JE543" s="76"/>
      <c r="JF543" s="76"/>
      <c r="JG543" s="76"/>
      <c r="JH543" s="76"/>
      <c r="JI543" s="76"/>
      <c r="JJ543" s="76"/>
      <c r="JK543" s="76"/>
      <c r="JL543" s="76"/>
      <c r="JM543" s="76"/>
      <c r="JN543" s="76"/>
      <c r="JO543" s="76"/>
      <c r="JP543" s="76"/>
      <c r="JQ543" s="76"/>
      <c r="JR543" s="76"/>
      <c r="JS543" s="76"/>
      <c r="JT543" s="76"/>
      <c r="JU543" s="76"/>
      <c r="JV543" s="76"/>
      <c r="JW543" s="76"/>
      <c r="JX543" s="76"/>
      <c r="JY543" s="76"/>
      <c r="JZ543" s="76"/>
      <c r="KA543" s="76"/>
      <c r="KB543" s="76"/>
      <c r="KC543" s="76"/>
      <c r="KD543" s="76"/>
      <c r="KE543" s="76"/>
      <c r="KF543" s="76"/>
      <c r="KG543" s="76"/>
      <c r="KH543" s="76"/>
      <c r="KI543" s="76"/>
      <c r="KJ543" s="76"/>
      <c r="KK543" s="76"/>
      <c r="KL543" s="76"/>
      <c r="KM543" s="76"/>
      <c r="KN543" s="76"/>
      <c r="KO543" s="76"/>
      <c r="KP543" s="76"/>
      <c r="KQ543" s="76"/>
      <c r="KR543" s="76"/>
      <c r="KS543" s="76"/>
      <c r="KT543" s="76"/>
      <c r="KU543" s="76"/>
      <c r="KV543" s="76"/>
      <c r="KW543" s="76"/>
      <c r="KX543" s="76"/>
      <c r="KY543" s="76"/>
      <c r="KZ543" s="76"/>
      <c r="LA543" s="76"/>
      <c r="LB543" s="76"/>
      <c r="LC543" s="76"/>
      <c r="LD543" s="76"/>
      <c r="LE543" s="76"/>
      <c r="LF543" s="76"/>
      <c r="LG543" s="76"/>
      <c r="LH543" s="76"/>
      <c r="LI543" s="76"/>
      <c r="LJ543" s="76"/>
      <c r="LK543" s="76"/>
      <c r="LL543" s="76"/>
      <c r="LM543" s="76"/>
      <c r="LN543" s="76"/>
      <c r="LO543" s="76"/>
      <c r="LP543" s="76"/>
      <c r="LQ543" s="76"/>
      <c r="LR543" s="76"/>
      <c r="LS543" s="76"/>
      <c r="LT543" s="76"/>
      <c r="LU543" s="76"/>
      <c r="LV543" s="76"/>
      <c r="LW543" s="76"/>
      <c r="LX543" s="76"/>
      <c r="LY543" s="76"/>
      <c r="LZ543" s="76"/>
      <c r="MA543" s="76"/>
      <c r="MB543" s="76"/>
      <c r="MC543" s="76"/>
      <c r="MD543" s="76"/>
      <c r="ME543" s="76"/>
      <c r="MF543" s="76"/>
      <c r="MG543" s="76"/>
      <c r="MH543" s="76"/>
      <c r="MI543" s="76"/>
      <c r="MJ543" s="76"/>
      <c r="MK543" s="76"/>
      <c r="ML543" s="76"/>
      <c r="MM543" s="76"/>
      <c r="MN543" s="76"/>
      <c r="MO543" s="76"/>
      <c r="MP543" s="76"/>
      <c r="MQ543" s="76"/>
      <c r="MR543" s="76"/>
      <c r="MS543" s="76"/>
      <c r="MT543" s="76"/>
      <c r="MU543" s="76"/>
      <c r="MV543" s="76"/>
      <c r="MW543" s="76"/>
      <c r="MX543" s="76"/>
      <c r="MY543" s="76"/>
      <c r="MZ543" s="76"/>
      <c r="NA543" s="76"/>
      <c r="NB543" s="76"/>
      <c r="NC543" s="76"/>
      <c r="ND543" s="76"/>
      <c r="NE543" s="76"/>
      <c r="NF543" s="76"/>
      <c r="NG543" s="76"/>
      <c r="NH543" s="76"/>
      <c r="NI543" s="76"/>
      <c r="NJ543" s="76"/>
      <c r="NK543" s="76"/>
      <c r="NL543" s="76"/>
      <c r="NM543" s="76"/>
      <c r="NN543" s="76"/>
      <c r="NO543" s="76"/>
      <c r="NP543" s="76"/>
      <c r="NQ543" s="76"/>
      <c r="NR543" s="76"/>
      <c r="NS543" s="76"/>
      <c r="NT543" s="76"/>
      <c r="NU543" s="76"/>
      <c r="NV543" s="76"/>
      <c r="NW543" s="76"/>
      <c r="NX543" s="76"/>
      <c r="NY543" s="76"/>
      <c r="NZ543" s="76"/>
      <c r="OA543" s="76"/>
      <c r="OB543" s="76"/>
      <c r="OC543" s="76"/>
      <c r="OD543" s="76"/>
      <c r="OE543" s="76"/>
      <c r="OF543" s="76"/>
      <c r="OG543" s="76"/>
      <c r="OH543" s="76"/>
      <c r="OI543" s="76"/>
      <c r="OJ543" s="76"/>
      <c r="OK543" s="76"/>
      <c r="OL543" s="76"/>
      <c r="OM543" s="76"/>
      <c r="ON543" s="76"/>
      <c r="OO543" s="76"/>
      <c r="OP543" s="76"/>
      <c r="OQ543" s="76"/>
      <c r="OR543" s="76"/>
      <c r="OS543" s="76"/>
      <c r="OT543" s="76"/>
      <c r="OU543" s="76"/>
      <c r="OV543" s="76"/>
      <c r="OW543" s="76"/>
      <c r="OX543" s="76"/>
      <c r="OY543" s="76"/>
      <c r="OZ543" s="76"/>
      <c r="PA543" s="76"/>
      <c r="PB543" s="76"/>
      <c r="PC543" s="76"/>
      <c r="PD543" s="76"/>
      <c r="PE543" s="76"/>
      <c r="PF543" s="76"/>
      <c r="PG543" s="76"/>
      <c r="PH543" s="76"/>
      <c r="PI543" s="76"/>
      <c r="PJ543" s="76"/>
      <c r="PK543" s="76"/>
      <c r="PL543" s="76"/>
      <c r="PM543" s="76"/>
      <c r="PN543" s="76"/>
      <c r="PO543" s="76"/>
      <c r="PP543" s="76"/>
      <c r="PQ543" s="76"/>
      <c r="PR543" s="76"/>
      <c r="PS543" s="76"/>
      <c r="PT543" s="76"/>
      <c r="PU543" s="76"/>
      <c r="PV543" s="76"/>
      <c r="PW543" s="76"/>
      <c r="PX543" s="76"/>
      <c r="PY543" s="76"/>
      <c r="PZ543" s="76"/>
      <c r="QA543" s="76"/>
      <c r="QB543" s="76"/>
      <c r="QC543" s="76"/>
      <c r="QD543" s="76"/>
      <c r="QE543" s="76"/>
      <c r="QF543" s="76"/>
      <c r="QG543" s="76"/>
      <c r="QH543" s="76"/>
      <c r="QI543" s="76"/>
      <c r="QJ543" s="76"/>
      <c r="QK543" s="76"/>
      <c r="QL543" s="76"/>
      <c r="QM543" s="76"/>
      <c r="QN543" s="76"/>
      <c r="QO543" s="76"/>
      <c r="QP543" s="76"/>
      <c r="QQ543" s="76"/>
      <c r="QR543" s="76"/>
      <c r="QS543" s="76"/>
      <c r="QT543" s="76"/>
      <c r="QU543" s="76"/>
      <c r="QV543" s="76"/>
      <c r="QW543" s="76"/>
      <c r="QX543" s="76"/>
      <c r="QY543" s="76"/>
      <c r="QZ543" s="76"/>
      <c r="RA543" s="76"/>
      <c r="RB543" s="76"/>
      <c r="RC543" s="76"/>
      <c r="RD543" s="76"/>
      <c r="RE543" s="76"/>
      <c r="RF543" s="76"/>
      <c r="RG543" s="76"/>
      <c r="RH543" s="76"/>
      <c r="RI543" s="76"/>
      <c r="RJ543" s="76"/>
      <c r="RK543" s="76"/>
      <c r="RL543" s="76"/>
      <c r="RM543" s="76"/>
      <c r="RN543" s="76"/>
      <c r="RO543" s="76"/>
      <c r="RP543" s="76"/>
      <c r="RQ543" s="76"/>
      <c r="RR543" s="76"/>
      <c r="RS543" s="76"/>
      <c r="RT543" s="76"/>
      <c r="RU543" s="76"/>
      <c r="RV543" s="76"/>
      <c r="RW543" s="76"/>
      <c r="RX543" s="76"/>
      <c r="RY543" s="76"/>
      <c r="RZ543" s="76"/>
      <c r="SA543" s="76"/>
      <c r="SB543" s="76"/>
      <c r="SC543" s="76"/>
      <c r="SD543" s="76"/>
      <c r="SE543" s="76"/>
      <c r="SF543" s="76"/>
      <c r="SG543" s="76"/>
      <c r="SH543" s="76"/>
      <c r="SI543" s="76"/>
      <c r="SJ543" s="76"/>
      <c r="SK543" s="76"/>
      <c r="SL543" s="76"/>
      <c r="SM543" s="76"/>
      <c r="SN543" s="76"/>
      <c r="SO543" s="76"/>
      <c r="SP543" s="76"/>
      <c r="SQ543" s="76"/>
      <c r="SR543" s="76"/>
      <c r="SS543" s="76"/>
      <c r="ST543" s="76"/>
      <c r="SU543" s="76"/>
      <c r="SV543" s="76"/>
      <c r="SW543" s="76"/>
      <c r="SX543" s="76"/>
      <c r="SY543" s="76"/>
      <c r="SZ543" s="76"/>
      <c r="TA543" s="76"/>
      <c r="TB543" s="76"/>
      <c r="TC543" s="76"/>
      <c r="TD543" s="76"/>
      <c r="TE543" s="76"/>
      <c r="TF543" s="76"/>
      <c r="TG543" s="76"/>
      <c r="TH543" s="76"/>
      <c r="TI543" s="76"/>
      <c r="TJ543" s="76"/>
      <c r="TK543" s="76"/>
      <c r="TL543" s="76"/>
      <c r="TM543" s="76"/>
      <c r="TN543" s="76"/>
      <c r="TO543" s="76"/>
      <c r="TP543" s="76"/>
      <c r="TQ543" s="76"/>
      <c r="TR543" s="76"/>
      <c r="TS543" s="76"/>
      <c r="TT543" s="76"/>
      <c r="TU543" s="76"/>
      <c r="TV543" s="76"/>
      <c r="TW543" s="76"/>
      <c r="TX543" s="76"/>
      <c r="TY543" s="76"/>
      <c r="TZ543" s="76"/>
      <c r="UA543" s="76"/>
      <c r="UB543" s="76"/>
      <c r="UC543" s="76"/>
      <c r="UD543" s="76"/>
      <c r="UE543" s="76"/>
      <c r="UF543" s="76"/>
      <c r="UG543" s="76"/>
      <c r="UH543" s="76"/>
      <c r="UI543" s="76"/>
      <c r="UJ543" s="76"/>
      <c r="UK543" s="76"/>
      <c r="UL543" s="76"/>
      <c r="UM543" s="76"/>
      <c r="UN543" s="76"/>
      <c r="UO543" s="76"/>
      <c r="UP543" s="76"/>
      <c r="UQ543" s="76"/>
      <c r="UR543" s="76"/>
      <c r="US543" s="76"/>
      <c r="UT543" s="76"/>
      <c r="UU543" s="76"/>
      <c r="UV543" s="76"/>
      <c r="UW543" s="76"/>
      <c r="UX543" s="76"/>
      <c r="UY543" s="76"/>
      <c r="UZ543" s="76"/>
      <c r="VA543" s="76"/>
      <c r="VB543" s="76"/>
      <c r="VC543" s="76"/>
      <c r="VD543" s="76"/>
      <c r="VE543" s="76"/>
      <c r="VF543" s="76"/>
      <c r="VG543" s="76"/>
      <c r="VH543" s="76"/>
      <c r="VI543" s="76"/>
      <c r="VJ543" s="76"/>
      <c r="VK543" s="76"/>
      <c r="VL543" s="76"/>
      <c r="VM543" s="76"/>
      <c r="VN543" s="76"/>
      <c r="VO543" s="76"/>
      <c r="VP543" s="76"/>
      <c r="VQ543" s="76"/>
      <c r="VR543" s="76"/>
      <c r="VS543" s="76"/>
      <c r="VT543" s="76"/>
      <c r="VU543" s="76"/>
      <c r="VV543" s="76"/>
      <c r="VW543" s="76"/>
      <c r="VX543" s="76"/>
      <c r="VY543" s="76"/>
      <c r="VZ543" s="76"/>
      <c r="WA543" s="76"/>
      <c r="WB543" s="76"/>
      <c r="WC543" s="76"/>
      <c r="WD543" s="76"/>
      <c r="WE543" s="76"/>
      <c r="WF543" s="76"/>
      <c r="WG543" s="76"/>
      <c r="WH543" s="76"/>
      <c r="WI543" s="76"/>
      <c r="WJ543" s="76"/>
      <c r="WK543" s="76"/>
      <c r="WL543" s="76"/>
      <c r="WM543" s="76"/>
      <c r="WN543" s="76"/>
      <c r="WO543" s="76"/>
      <c r="WP543" s="76"/>
      <c r="WQ543" s="76"/>
      <c r="WR543" s="76"/>
      <c r="WS543" s="76"/>
      <c r="WT543" s="76"/>
      <c r="WU543" s="76"/>
      <c r="WV543" s="76"/>
      <c r="WW543" s="76"/>
      <c r="WX543" s="76"/>
      <c r="WY543" s="76"/>
      <c r="WZ543" s="76"/>
      <c r="XA543" s="76"/>
      <c r="XB543" s="76"/>
      <c r="XC543" s="76"/>
      <c r="XD543" s="76"/>
      <c r="XE543" s="76"/>
      <c r="XF543" s="76"/>
      <c r="XG543" s="76"/>
      <c r="XH543" s="76"/>
      <c r="XI543" s="76"/>
      <c r="XJ543" s="76"/>
      <c r="XK543" s="76"/>
      <c r="XL543" s="76"/>
      <c r="XM543" s="76"/>
      <c r="XN543" s="76"/>
      <c r="XO543" s="76"/>
      <c r="XP543" s="76"/>
      <c r="XQ543" s="76"/>
      <c r="XR543" s="76"/>
      <c r="XS543" s="76"/>
      <c r="XT543" s="76"/>
      <c r="XU543" s="76"/>
      <c r="XV543" s="76"/>
      <c r="XW543" s="76"/>
      <c r="XX543" s="76"/>
      <c r="XY543" s="76"/>
      <c r="XZ543" s="76"/>
      <c r="YA543" s="76"/>
      <c r="YB543" s="76"/>
      <c r="YC543" s="76"/>
      <c r="YD543" s="76"/>
      <c r="YE543" s="76"/>
      <c r="YF543" s="76"/>
      <c r="YG543" s="76"/>
      <c r="YH543" s="76"/>
      <c r="YI543" s="76"/>
      <c r="YJ543" s="76"/>
      <c r="YK543" s="76"/>
      <c r="YL543" s="76"/>
      <c r="YM543" s="76"/>
      <c r="YN543" s="76"/>
      <c r="YO543" s="76"/>
      <c r="YP543" s="76"/>
      <c r="YQ543" s="76"/>
      <c r="YR543" s="76"/>
      <c r="YS543" s="76"/>
      <c r="YT543" s="76"/>
      <c r="YU543" s="76"/>
      <c r="YV543" s="76"/>
      <c r="YW543" s="76"/>
      <c r="YX543" s="76"/>
      <c r="YY543" s="76"/>
      <c r="YZ543" s="76"/>
      <c r="ZA543" s="76"/>
      <c r="ZB543" s="76"/>
      <c r="ZC543" s="76"/>
      <c r="ZD543" s="76"/>
      <c r="ZE543" s="76"/>
      <c r="ZF543" s="76"/>
      <c r="ZG543" s="76"/>
      <c r="ZH543" s="76"/>
      <c r="ZI543" s="76"/>
      <c r="ZJ543" s="76"/>
      <c r="ZK543" s="76"/>
      <c r="ZL543" s="76"/>
      <c r="ZM543" s="76"/>
      <c r="ZN543" s="76"/>
      <c r="ZO543" s="76"/>
      <c r="ZP543" s="76"/>
      <c r="ZQ543" s="76"/>
      <c r="ZR543" s="76"/>
      <c r="ZS543" s="76"/>
      <c r="ZT543" s="76"/>
      <c r="ZU543" s="76"/>
      <c r="ZV543" s="76"/>
      <c r="ZW543" s="76"/>
      <c r="ZX543" s="76"/>
      <c r="ZY543" s="76"/>
      <c r="ZZ543" s="76"/>
      <c r="AAA543" s="76"/>
      <c r="AAB543" s="76"/>
      <c r="AAC543" s="76"/>
      <c r="AAD543" s="76"/>
      <c r="AAE543" s="76"/>
      <c r="AAF543" s="76"/>
      <c r="AAG543" s="76"/>
      <c r="AAH543" s="76"/>
      <c r="AAI543" s="76"/>
      <c r="AAJ543" s="76"/>
      <c r="AAK543" s="76"/>
      <c r="AAL543" s="76"/>
      <c r="AAM543" s="76"/>
      <c r="AAN543" s="76"/>
      <c r="AAO543" s="76"/>
      <c r="AAP543" s="76"/>
      <c r="AAQ543" s="76"/>
      <c r="AAR543" s="76"/>
      <c r="AAS543" s="76"/>
      <c r="AAT543" s="76"/>
      <c r="AAU543" s="76"/>
      <c r="AAV543" s="76"/>
      <c r="AAW543" s="76"/>
      <c r="AAX543" s="76"/>
      <c r="AAY543" s="76"/>
      <c r="AAZ543" s="76"/>
      <c r="ABA543" s="76"/>
      <c r="ABB543" s="76"/>
      <c r="ABC543" s="76"/>
      <c r="ABD543" s="76"/>
      <c r="ABE543" s="76"/>
      <c r="ABF543" s="76"/>
      <c r="ABG543" s="76"/>
      <c r="ABH543" s="76"/>
      <c r="ABI543" s="76"/>
      <c r="ABJ543" s="76"/>
      <c r="ABK543" s="76"/>
      <c r="ABL543" s="76"/>
      <c r="ABM543" s="76"/>
      <c r="ABN543" s="76"/>
      <c r="ABO543" s="76"/>
      <c r="ABP543" s="76"/>
      <c r="ABQ543" s="76"/>
      <c r="ABR543" s="76"/>
      <c r="ABS543" s="76"/>
      <c r="ABT543" s="76"/>
      <c r="ABU543" s="76"/>
      <c r="ABV543" s="76"/>
      <c r="ABW543" s="76"/>
      <c r="ABX543" s="76"/>
      <c r="ABY543" s="76"/>
      <c r="ABZ543" s="76"/>
      <c r="ACA543" s="76"/>
      <c r="ACB543" s="76"/>
      <c r="ACC543" s="76"/>
      <c r="ACD543" s="76"/>
      <c r="ACE543" s="76"/>
      <c r="ACF543" s="76"/>
      <c r="ACG543" s="76"/>
      <c r="ACH543" s="76"/>
      <c r="ACI543" s="76"/>
      <c r="ACJ543" s="76"/>
      <c r="ACK543" s="76"/>
      <c r="ACL543" s="76"/>
      <c r="ACM543" s="76"/>
      <c r="ACN543" s="76"/>
      <c r="ACO543" s="76"/>
      <c r="ACP543" s="76"/>
      <c r="ACQ543" s="76"/>
      <c r="ACR543" s="76"/>
      <c r="ACS543" s="76"/>
      <c r="ACT543" s="76"/>
      <c r="ACU543" s="76"/>
      <c r="ACV543" s="76"/>
      <c r="ACW543" s="76"/>
      <c r="ACX543" s="76"/>
      <c r="ACY543" s="76"/>
      <c r="ACZ543" s="76"/>
      <c r="ADA543" s="76"/>
      <c r="ADB543" s="76"/>
      <c r="ADC543" s="76"/>
      <c r="ADD543" s="76"/>
      <c r="ADE543" s="76"/>
      <c r="ADF543" s="76"/>
      <c r="ADG543" s="76"/>
      <c r="ADH543" s="76"/>
      <c r="ADI543" s="76"/>
      <c r="ADJ543" s="76"/>
      <c r="ADK543" s="76"/>
      <c r="ADL543" s="76"/>
      <c r="ADM543" s="76"/>
      <c r="ADN543" s="76"/>
      <c r="ADO543" s="76"/>
      <c r="ADP543" s="76"/>
      <c r="ADQ543" s="76"/>
      <c r="ADR543" s="76"/>
      <c r="ADS543" s="76"/>
      <c r="ADT543" s="76"/>
      <c r="ADU543" s="76"/>
      <c r="ADV543" s="76"/>
      <c r="ADW543" s="76"/>
      <c r="ADX543" s="76"/>
      <c r="ADY543" s="76"/>
      <c r="ADZ543" s="76"/>
      <c r="AEA543" s="76"/>
      <c r="AEB543" s="76"/>
      <c r="AEC543" s="76"/>
      <c r="AED543" s="76"/>
      <c r="AEE543" s="76"/>
      <c r="AEF543" s="76"/>
      <c r="AEG543" s="76"/>
      <c r="AEH543" s="76"/>
      <c r="AEI543" s="76"/>
      <c r="AEJ543" s="76"/>
      <c r="AEK543" s="76"/>
      <c r="AEL543" s="76"/>
      <c r="AEM543" s="76"/>
      <c r="AEN543" s="76"/>
      <c r="AEO543" s="76"/>
      <c r="AEP543" s="76"/>
      <c r="AEQ543" s="76"/>
      <c r="AER543" s="76"/>
      <c r="AES543" s="76"/>
      <c r="AET543" s="76"/>
      <c r="AEU543" s="76"/>
      <c r="AEV543" s="76"/>
      <c r="AEW543" s="76"/>
      <c r="AEX543" s="76"/>
      <c r="AEY543" s="76"/>
      <c r="AEZ543" s="76"/>
      <c r="AFA543" s="76"/>
      <c r="AFB543" s="76"/>
      <c r="AFC543" s="76"/>
      <c r="AFD543" s="76"/>
      <c r="AFE543" s="76"/>
      <c r="AFF543" s="76"/>
      <c r="AFG543" s="76"/>
      <c r="AFH543" s="76"/>
      <c r="AFI543" s="76"/>
      <c r="AFJ543" s="76"/>
      <c r="AFK543" s="76"/>
      <c r="AFL543" s="76"/>
      <c r="AFM543" s="76"/>
      <c r="AFN543" s="76"/>
      <c r="AFO543" s="76"/>
      <c r="AFP543" s="76"/>
      <c r="AFQ543" s="76"/>
      <c r="AFR543" s="76"/>
      <c r="AFS543" s="76"/>
      <c r="AFT543" s="76"/>
      <c r="AFU543" s="76"/>
      <c r="AFV543" s="76"/>
      <c r="AFW543" s="76"/>
      <c r="AFX543" s="76"/>
      <c r="AFY543" s="76"/>
      <c r="AFZ543" s="76"/>
      <c r="AGA543" s="76"/>
      <c r="AGB543" s="76"/>
      <c r="AGC543" s="76"/>
      <c r="AGD543" s="76"/>
      <c r="AGE543" s="76"/>
      <c r="AGF543" s="76"/>
      <c r="AGG543" s="76"/>
      <c r="AGH543" s="76"/>
      <c r="AGI543" s="76"/>
      <c r="AGJ543" s="76"/>
      <c r="AGK543" s="76"/>
      <c r="AGL543" s="76"/>
      <c r="AGM543" s="76"/>
      <c r="AGN543" s="76"/>
      <c r="AGO543" s="76"/>
      <c r="AGP543" s="76"/>
      <c r="AGQ543" s="76"/>
      <c r="AGR543" s="76"/>
      <c r="AGS543" s="76"/>
      <c r="AGT543" s="76"/>
      <c r="AGU543" s="76"/>
      <c r="AGV543" s="76"/>
      <c r="AGW543" s="76"/>
      <c r="AGX543" s="76"/>
      <c r="AGY543" s="76"/>
      <c r="AGZ543" s="76"/>
      <c r="AHA543" s="76"/>
      <c r="AHB543" s="76"/>
      <c r="AHC543" s="76"/>
      <c r="AHD543" s="76"/>
      <c r="AHE543" s="76"/>
      <c r="AHF543" s="76"/>
      <c r="AHG543" s="76"/>
      <c r="AHH543" s="76"/>
      <c r="AHI543" s="76"/>
      <c r="AHJ543" s="76"/>
      <c r="AHK543" s="76"/>
      <c r="AHL543" s="76"/>
      <c r="AHM543" s="76"/>
      <c r="AHN543" s="76"/>
      <c r="AHO543" s="76"/>
      <c r="AHP543" s="76"/>
      <c r="AHQ543" s="76"/>
      <c r="AHR543" s="76"/>
      <c r="AHS543" s="76"/>
      <c r="AHT543" s="76"/>
      <c r="AHU543" s="76"/>
      <c r="AHV543" s="76"/>
      <c r="AHW543" s="76"/>
      <c r="AHX543" s="76"/>
      <c r="AHY543" s="76"/>
      <c r="AHZ543" s="76"/>
      <c r="AIA543" s="76"/>
      <c r="AIB543" s="76"/>
      <c r="AIC543" s="76"/>
      <c r="AID543" s="76"/>
      <c r="AIE543" s="76"/>
      <c r="AIF543" s="76"/>
      <c r="AIG543" s="76"/>
      <c r="AIH543" s="76"/>
      <c r="AII543" s="76"/>
      <c r="AIJ543" s="76"/>
      <c r="AIK543" s="76"/>
      <c r="AIL543" s="76"/>
      <c r="AIM543" s="76"/>
      <c r="AIN543" s="76"/>
      <c r="AIO543" s="76"/>
      <c r="AIP543" s="76"/>
      <c r="AIQ543" s="76"/>
      <c r="AIR543" s="76"/>
      <c r="AIS543" s="76"/>
      <c r="AIT543" s="76"/>
      <c r="AIU543" s="76"/>
      <c r="AIV543" s="76"/>
      <c r="AIW543" s="76"/>
      <c r="AIX543" s="76"/>
      <c r="AIY543" s="76"/>
      <c r="AIZ543" s="76"/>
      <c r="AJA543" s="76"/>
      <c r="AJB543" s="76"/>
      <c r="AJC543" s="76"/>
      <c r="AJD543" s="76"/>
      <c r="AJE543" s="76"/>
      <c r="AJF543" s="76"/>
      <c r="AJG543" s="76"/>
      <c r="AJH543" s="76"/>
      <c r="AJI543" s="76"/>
      <c r="AJJ543" s="76"/>
      <c r="AJK543" s="76"/>
      <c r="AJL543" s="76"/>
      <c r="AJM543" s="76"/>
      <c r="AJN543" s="76"/>
      <c r="AJO543" s="76"/>
      <c r="AJP543" s="76"/>
      <c r="AJQ543" s="76"/>
      <c r="AJR543" s="76"/>
      <c r="AJS543" s="76"/>
      <c r="AJT543" s="76"/>
      <c r="AJU543" s="76"/>
      <c r="AJV543" s="76"/>
      <c r="AJW543" s="76"/>
      <c r="AJX543" s="76"/>
      <c r="AJY543" s="76"/>
      <c r="AJZ543" s="76"/>
      <c r="AKA543" s="76"/>
      <c r="AKB543" s="76"/>
      <c r="AKC543" s="76"/>
      <c r="AKD543" s="76"/>
      <c r="AKE543" s="76"/>
      <c r="AKF543" s="76"/>
      <c r="AKG543" s="76"/>
      <c r="AKH543" s="76"/>
      <c r="AKI543" s="76"/>
      <c r="AKJ543" s="76"/>
      <c r="AKK543" s="76"/>
      <c r="AKL543" s="76"/>
      <c r="AKM543" s="76"/>
      <c r="AKN543" s="76"/>
      <c r="AKO543" s="76"/>
      <c r="AKP543" s="76"/>
      <c r="AKQ543" s="76"/>
      <c r="AKR543" s="76"/>
      <c r="AKS543" s="76"/>
      <c r="AKT543" s="76"/>
      <c r="AKU543" s="76"/>
      <c r="AKV543" s="76"/>
      <c r="AKW543" s="76"/>
      <c r="AKX543" s="76"/>
      <c r="AKY543" s="76"/>
      <c r="AKZ543" s="76"/>
      <c r="ALA543" s="76"/>
      <c r="ALB543" s="76"/>
      <c r="ALC543" s="76"/>
      <c r="ALD543" s="76"/>
      <c r="ALE543" s="76"/>
      <c r="ALF543" s="76"/>
      <c r="ALG543" s="76"/>
      <c r="ALH543" s="76"/>
      <c r="ALI543" s="76"/>
      <c r="ALJ543" s="76"/>
      <c r="ALK543" s="76"/>
      <c r="ALL543" s="76"/>
      <c r="ALM543" s="76"/>
      <c r="ALN543" s="76"/>
      <c r="ALO543" s="76"/>
      <c r="ALP543" s="76"/>
      <c r="ALQ543" s="76"/>
      <c r="ALR543" s="76"/>
      <c r="ALS543" s="76"/>
      <c r="ALT543" s="76"/>
      <c r="ALU543" s="76"/>
      <c r="ALV543" s="76"/>
      <c r="ALW543" s="76"/>
      <c r="ALX543" s="76"/>
      <c r="ALY543" s="76"/>
      <c r="ALZ543" s="76"/>
      <c r="AMA543" s="76"/>
      <c r="AMB543" s="76"/>
      <c r="AMC543" s="76"/>
      <c r="AMD543" s="76"/>
      <c r="AME543" s="76"/>
      <c r="AMF543" s="76"/>
      <c r="AMG543" s="76"/>
      <c r="AMH543" s="76"/>
      <c r="AMI543" s="76"/>
      <c r="AMJ543" s="76"/>
      <c r="AMK543" s="76"/>
      <c r="AML543" s="76"/>
      <c r="AMM543" s="76"/>
      <c r="AMN543" s="76"/>
      <c r="AMO543" s="76"/>
      <c r="AMP543" s="76"/>
      <c r="AMQ543" s="76"/>
      <c r="AMR543" s="76"/>
      <c r="AMS543" s="76"/>
      <c r="AMT543" s="76"/>
      <c r="AMU543" s="76"/>
      <c r="AMV543" s="76"/>
      <c r="AMW543" s="76"/>
      <c r="AMX543" s="76"/>
      <c r="AMY543" s="76"/>
      <c r="AMZ543" s="76"/>
      <c r="ANA543" s="76"/>
      <c r="ANB543" s="76"/>
      <c r="ANC543" s="76"/>
      <c r="AND543" s="76"/>
      <c r="ANE543" s="76"/>
      <c r="ANF543" s="76"/>
      <c r="ANG543" s="76"/>
      <c r="ANH543" s="76"/>
      <c r="ANI543" s="76"/>
      <c r="ANJ543" s="76"/>
      <c r="ANK543" s="76"/>
      <c r="ANL543" s="76"/>
      <c r="ANM543" s="76"/>
      <c r="ANN543" s="76"/>
      <c r="ANO543" s="76"/>
      <c r="ANP543" s="76"/>
      <c r="ANQ543" s="76"/>
      <c r="ANR543" s="76"/>
      <c r="ANS543" s="76"/>
      <c r="ANT543" s="76"/>
      <c r="ANU543" s="76"/>
      <c r="ANV543" s="76"/>
      <c r="ANW543" s="76"/>
      <c r="ANX543" s="76"/>
      <c r="ANY543" s="76"/>
      <c r="ANZ543" s="76"/>
      <c r="AOA543" s="76"/>
      <c r="AOB543" s="76"/>
      <c r="AOC543" s="76"/>
      <c r="AOD543" s="76"/>
      <c r="AOE543" s="76"/>
      <c r="AOF543" s="76"/>
      <c r="AOG543" s="76"/>
      <c r="AOH543" s="76"/>
      <c r="AOI543" s="76"/>
      <c r="AOJ543" s="76"/>
      <c r="AOK543" s="76"/>
      <c r="AOL543" s="76"/>
      <c r="AOM543" s="76"/>
      <c r="AON543" s="76"/>
      <c r="AOO543" s="76"/>
      <c r="AOP543" s="76"/>
      <c r="AOQ543" s="76"/>
      <c r="AOR543" s="76"/>
      <c r="AOS543" s="76"/>
      <c r="AOT543" s="76"/>
      <c r="AOU543" s="76"/>
      <c r="AOV543" s="76"/>
      <c r="AOW543" s="76"/>
      <c r="AOX543" s="76"/>
      <c r="AOY543" s="76"/>
      <c r="AOZ543" s="76"/>
      <c r="APA543" s="76"/>
      <c r="APB543" s="76"/>
      <c r="APC543" s="76"/>
      <c r="APD543" s="76"/>
      <c r="APE543" s="76"/>
      <c r="APF543" s="76"/>
      <c r="APG543" s="76"/>
      <c r="APH543" s="76"/>
      <c r="API543" s="76"/>
      <c r="APJ543" s="76"/>
      <c r="APK543" s="76"/>
      <c r="APL543" s="76"/>
      <c r="APM543" s="76"/>
      <c r="APN543" s="76"/>
      <c r="APO543" s="76"/>
      <c r="APP543" s="76"/>
      <c r="APQ543" s="76"/>
      <c r="APR543" s="76"/>
      <c r="APS543" s="76"/>
      <c r="APT543" s="76"/>
      <c r="APU543" s="76"/>
      <c r="APV543" s="76"/>
      <c r="APW543" s="76"/>
      <c r="APX543" s="76"/>
      <c r="APY543" s="76"/>
      <c r="APZ543" s="76"/>
      <c r="AQA543" s="76"/>
      <c r="AQB543" s="76"/>
      <c r="AQC543" s="76"/>
      <c r="AQD543" s="76"/>
      <c r="AQE543" s="76"/>
      <c r="AQF543" s="76"/>
      <c r="AQG543" s="76"/>
      <c r="AQH543" s="76"/>
      <c r="AQI543" s="76"/>
      <c r="AQJ543" s="76"/>
      <c r="AQK543" s="76"/>
      <c r="AQL543" s="76"/>
      <c r="AQM543" s="76"/>
      <c r="AQN543" s="76"/>
      <c r="AQO543" s="76"/>
      <c r="AQP543" s="76"/>
      <c r="AQQ543" s="76"/>
      <c r="AQR543" s="76"/>
      <c r="AQS543" s="76"/>
      <c r="AQT543" s="76"/>
      <c r="AQU543" s="76"/>
      <c r="AQV543" s="76"/>
      <c r="AQW543" s="76"/>
      <c r="AQX543" s="76"/>
      <c r="AQY543" s="76"/>
      <c r="AQZ543" s="76"/>
      <c r="ARA543" s="76"/>
      <c r="ARB543" s="76"/>
      <c r="ARC543" s="76"/>
      <c r="ARD543" s="76"/>
      <c r="ARE543" s="76"/>
      <c r="ARF543" s="76"/>
      <c r="ARG543" s="76"/>
      <c r="ARH543" s="76"/>
      <c r="ARI543" s="76"/>
      <c r="ARJ543" s="76"/>
      <c r="ARK543" s="76"/>
      <c r="ARL543" s="76"/>
      <c r="ARM543" s="76"/>
      <c r="ARN543" s="76"/>
      <c r="ARO543" s="76"/>
      <c r="ARP543" s="76"/>
      <c r="ARQ543" s="76"/>
      <c r="ARR543" s="76"/>
      <c r="ARS543" s="76"/>
      <c r="ART543" s="76"/>
      <c r="ARU543" s="76"/>
      <c r="ARV543" s="76"/>
      <c r="ARW543" s="76"/>
      <c r="ARX543" s="76"/>
      <c r="ARY543" s="76"/>
      <c r="ARZ543" s="76"/>
      <c r="ASA543" s="76"/>
      <c r="ASB543" s="76"/>
      <c r="ASC543" s="76"/>
      <c r="ASD543" s="76"/>
      <c r="ASE543" s="76"/>
      <c r="ASF543" s="76"/>
      <c r="ASG543" s="76"/>
      <c r="ASH543" s="76"/>
      <c r="ASI543" s="76"/>
      <c r="ASJ543" s="76"/>
      <c r="ASK543" s="76"/>
      <c r="ASL543" s="76"/>
      <c r="ASM543" s="76"/>
      <c r="ASN543" s="76"/>
      <c r="ASO543" s="76"/>
      <c r="ASP543" s="76"/>
      <c r="ASQ543" s="76"/>
      <c r="ASR543" s="76"/>
      <c r="ASS543" s="76"/>
      <c r="AST543" s="76"/>
      <c r="ASU543" s="76"/>
      <c r="ASV543" s="76"/>
      <c r="ASW543" s="76"/>
      <c r="ASX543" s="76"/>
      <c r="ASY543" s="76"/>
      <c r="ASZ543" s="76"/>
      <c r="ATA543" s="76"/>
      <c r="ATB543" s="76"/>
      <c r="ATC543" s="76"/>
      <c r="ATD543" s="76"/>
      <c r="ATE543" s="76"/>
      <c r="ATF543" s="76"/>
      <c r="ATG543" s="76"/>
      <c r="ATH543" s="76"/>
      <c r="ATI543" s="76"/>
      <c r="ATJ543" s="76"/>
      <c r="ATK543" s="76"/>
      <c r="ATL543" s="76"/>
      <c r="ATM543" s="76"/>
      <c r="ATN543" s="76"/>
      <c r="ATO543" s="76"/>
      <c r="ATP543" s="76"/>
      <c r="ATQ543" s="76"/>
      <c r="ATR543" s="76"/>
      <c r="ATS543" s="76"/>
      <c r="ATT543" s="76"/>
      <c r="ATU543" s="76"/>
      <c r="ATV543" s="76"/>
      <c r="ATW543" s="76"/>
      <c r="ATX543" s="76"/>
      <c r="ATY543" s="76"/>
      <c r="ATZ543" s="76"/>
      <c r="AUA543" s="76"/>
      <c r="AUB543" s="76"/>
      <c r="AUC543" s="76"/>
      <c r="AUD543" s="76"/>
      <c r="AUE543" s="76"/>
      <c r="AUF543" s="76"/>
      <c r="AUG543" s="76"/>
      <c r="AUH543" s="76"/>
      <c r="AUI543" s="76"/>
      <c r="AUJ543" s="76"/>
      <c r="AUK543" s="76"/>
      <c r="AUL543" s="76"/>
      <c r="AUM543" s="76"/>
      <c r="AUN543" s="76"/>
      <c r="AUO543" s="76"/>
      <c r="AUP543" s="76"/>
      <c r="AUQ543" s="76"/>
      <c r="AUR543" s="76"/>
      <c r="AUS543" s="76"/>
      <c r="AUT543" s="76"/>
      <c r="AUU543" s="76"/>
      <c r="AUV543" s="76"/>
      <c r="AUW543" s="76"/>
      <c r="AUX543" s="76"/>
      <c r="AUY543" s="76"/>
      <c r="AUZ543" s="76"/>
      <c r="AVA543" s="76"/>
      <c r="AVB543" s="76"/>
      <c r="AVC543" s="76"/>
      <c r="AVD543" s="76"/>
      <c r="AVE543" s="76"/>
      <c r="AVF543" s="76"/>
      <c r="AVG543" s="76"/>
      <c r="AVH543" s="76"/>
      <c r="AVI543" s="76"/>
      <c r="AVJ543" s="76"/>
      <c r="AVK543" s="76"/>
      <c r="AVL543" s="76"/>
      <c r="AVM543" s="76"/>
      <c r="AVN543" s="76"/>
      <c r="AVO543" s="76"/>
      <c r="AVP543" s="76"/>
      <c r="AVQ543" s="76"/>
      <c r="AVR543" s="76"/>
      <c r="AVS543" s="76"/>
      <c r="AVT543" s="76"/>
      <c r="AVU543" s="76"/>
      <c r="AVV543" s="76"/>
      <c r="AVW543" s="76"/>
      <c r="AVX543" s="76"/>
      <c r="AVY543" s="76"/>
      <c r="AVZ543" s="76"/>
      <c r="AWA543" s="76"/>
      <c r="AWB543" s="76"/>
      <c r="AWC543" s="76"/>
      <c r="AWD543" s="76"/>
      <c r="AWE543" s="76"/>
      <c r="AWF543" s="76"/>
      <c r="AWG543" s="76"/>
      <c r="AWH543" s="76"/>
      <c r="AWI543" s="76"/>
      <c r="AWJ543" s="76"/>
      <c r="AWK543" s="76"/>
      <c r="AWL543" s="76"/>
      <c r="AWM543" s="76"/>
      <c r="AWN543" s="76"/>
      <c r="AWO543" s="76"/>
      <c r="AWP543" s="76"/>
      <c r="AWQ543" s="76"/>
      <c r="AWR543" s="76"/>
      <c r="AWS543" s="76"/>
      <c r="AWT543" s="76"/>
      <c r="AWU543" s="76"/>
      <c r="AWV543" s="76"/>
      <c r="AWW543" s="76"/>
      <c r="AWX543" s="76"/>
      <c r="AWY543" s="76"/>
      <c r="AWZ543" s="76"/>
      <c r="AXA543" s="76"/>
      <c r="AXB543" s="76"/>
      <c r="AXC543" s="76"/>
      <c r="AXD543" s="76"/>
      <c r="AXE543" s="76"/>
      <c r="AXF543" s="76"/>
      <c r="AXG543" s="76"/>
      <c r="AXH543" s="76"/>
      <c r="AXI543" s="76"/>
      <c r="AXJ543" s="76"/>
      <c r="AXK543" s="76"/>
      <c r="AXL543" s="76"/>
      <c r="AXM543" s="76"/>
      <c r="AXN543" s="76"/>
      <c r="AXO543" s="76"/>
      <c r="AXP543" s="76"/>
      <c r="AXQ543" s="76"/>
      <c r="AXR543" s="76"/>
      <c r="AXS543" s="76"/>
      <c r="AXT543" s="76"/>
      <c r="AXU543" s="76"/>
      <c r="AXV543" s="76"/>
      <c r="AXW543" s="76"/>
      <c r="AXX543" s="76"/>
      <c r="AXY543" s="76"/>
      <c r="AXZ543" s="76"/>
      <c r="AYA543" s="76"/>
      <c r="AYB543" s="76"/>
      <c r="AYC543" s="76"/>
      <c r="AYD543" s="76"/>
      <c r="AYE543" s="76"/>
      <c r="AYF543" s="76"/>
      <c r="AYG543" s="76"/>
      <c r="AYH543" s="76"/>
      <c r="AYI543" s="76"/>
      <c r="AYJ543" s="76"/>
      <c r="AYK543" s="76"/>
      <c r="AYL543" s="76"/>
      <c r="AYM543" s="76"/>
      <c r="AYN543" s="76"/>
      <c r="AYO543" s="76"/>
      <c r="AYP543" s="76"/>
      <c r="AYQ543" s="76"/>
      <c r="AYR543" s="76"/>
      <c r="AYS543" s="76"/>
      <c r="AYT543" s="76"/>
      <c r="AYU543" s="76"/>
      <c r="AYV543" s="76"/>
      <c r="AYW543" s="76"/>
      <c r="AYX543" s="76"/>
      <c r="AYY543" s="76"/>
      <c r="AYZ543" s="76"/>
      <c r="AZA543" s="76"/>
      <c r="AZB543" s="76"/>
      <c r="AZC543" s="76"/>
      <c r="AZD543" s="76"/>
      <c r="AZE543" s="76"/>
      <c r="AZF543" s="76"/>
      <c r="AZG543" s="76"/>
      <c r="AZH543" s="76"/>
      <c r="AZI543" s="76"/>
      <c r="AZJ543" s="76"/>
      <c r="AZK543" s="76"/>
      <c r="AZL543" s="76"/>
      <c r="AZM543" s="76"/>
      <c r="AZN543" s="76"/>
      <c r="AZO543" s="76"/>
      <c r="AZP543" s="76"/>
      <c r="AZQ543" s="76"/>
      <c r="AZR543" s="76"/>
      <c r="AZS543" s="76"/>
      <c r="AZT543" s="76"/>
      <c r="AZU543" s="76"/>
      <c r="AZV543" s="76"/>
      <c r="AZW543" s="76"/>
      <c r="AZX543" s="76"/>
      <c r="AZY543" s="76"/>
      <c r="AZZ543" s="76"/>
      <c r="BAA543" s="76"/>
      <c r="BAB543" s="76"/>
      <c r="BAC543" s="76"/>
      <c r="BAD543" s="76"/>
      <c r="BAE543" s="76"/>
      <c r="BAF543" s="76"/>
      <c r="BAG543" s="76"/>
      <c r="BAH543" s="76"/>
      <c r="BAI543" s="76"/>
      <c r="BAJ543" s="76"/>
      <c r="BAK543" s="76"/>
      <c r="BAL543" s="76"/>
      <c r="BAM543" s="76"/>
      <c r="BAN543" s="76"/>
      <c r="BAO543" s="76"/>
      <c r="BAP543" s="76"/>
      <c r="BAQ543" s="76"/>
      <c r="BAR543" s="76"/>
      <c r="BAS543" s="76"/>
      <c r="BAT543" s="76"/>
      <c r="BAU543" s="76"/>
      <c r="BAV543" s="76"/>
      <c r="BAW543" s="76"/>
      <c r="BAX543" s="76"/>
      <c r="BAY543" s="76"/>
      <c r="BAZ543" s="76"/>
      <c r="BBA543" s="76"/>
      <c r="BBB543" s="76"/>
      <c r="BBC543" s="76"/>
      <c r="BBD543" s="76"/>
      <c r="BBE543" s="76"/>
      <c r="BBF543" s="76"/>
      <c r="BBG543" s="76"/>
      <c r="BBH543" s="76"/>
      <c r="BBI543" s="76"/>
      <c r="BBJ543" s="76"/>
      <c r="BBK543" s="76"/>
      <c r="BBL543" s="76"/>
      <c r="BBM543" s="76"/>
      <c r="BBN543" s="76"/>
      <c r="BBO543" s="76"/>
      <c r="BBP543" s="76"/>
      <c r="BBQ543" s="76"/>
      <c r="BBR543" s="76"/>
      <c r="BBS543" s="76"/>
      <c r="BBT543" s="76"/>
      <c r="BBU543" s="76"/>
      <c r="BBV543" s="76"/>
      <c r="BBW543" s="76"/>
      <c r="BBX543" s="76"/>
      <c r="BBY543" s="76"/>
      <c r="BBZ543" s="76"/>
      <c r="BCA543" s="76"/>
      <c r="BCB543" s="76"/>
      <c r="BCC543" s="76"/>
      <c r="BCD543" s="76"/>
      <c r="BCE543" s="76"/>
      <c r="BCF543" s="76"/>
      <c r="BCG543" s="76"/>
      <c r="BCH543" s="76"/>
      <c r="BCI543" s="76"/>
      <c r="BCJ543" s="76"/>
      <c r="BCK543" s="76"/>
      <c r="BCL543" s="76"/>
      <c r="BCM543" s="76"/>
      <c r="BCN543" s="76"/>
      <c r="BCO543" s="76"/>
      <c r="BCP543" s="76"/>
      <c r="BCQ543" s="76"/>
      <c r="BCR543" s="76"/>
      <c r="BCS543" s="76"/>
      <c r="BCT543" s="76"/>
      <c r="BCU543" s="76"/>
      <c r="BCV543" s="76"/>
      <c r="BCW543" s="76"/>
      <c r="BCX543" s="76"/>
      <c r="BCY543" s="76"/>
      <c r="BCZ543" s="76"/>
      <c r="BDA543" s="76"/>
      <c r="BDB543" s="76"/>
      <c r="BDC543" s="76"/>
      <c r="BDD543" s="76"/>
      <c r="BDE543" s="76"/>
      <c r="BDF543" s="76"/>
      <c r="BDG543" s="76"/>
      <c r="BDH543" s="76"/>
      <c r="BDI543" s="76"/>
      <c r="BDJ543" s="76"/>
      <c r="BDK543" s="76"/>
      <c r="BDL543" s="76"/>
      <c r="BDM543" s="76"/>
      <c r="BDN543" s="76"/>
      <c r="BDO543" s="76"/>
      <c r="BDP543" s="76"/>
      <c r="BDQ543" s="76"/>
      <c r="BDR543" s="76"/>
      <c r="BDS543" s="76"/>
      <c r="BDT543" s="76"/>
      <c r="BDU543" s="76"/>
      <c r="BDV543" s="76"/>
      <c r="BDW543" s="76"/>
      <c r="BDX543" s="76"/>
      <c r="BDY543" s="76"/>
      <c r="BDZ543" s="76"/>
      <c r="BEA543" s="76"/>
      <c r="BEB543" s="76"/>
      <c r="BEC543" s="76"/>
      <c r="BED543" s="76"/>
      <c r="BEE543" s="76"/>
      <c r="BEF543" s="76"/>
      <c r="BEG543" s="76"/>
      <c r="BEH543" s="76"/>
      <c r="BEI543" s="76"/>
      <c r="BEJ543" s="76"/>
      <c r="BEK543" s="76"/>
      <c r="BEL543" s="76"/>
      <c r="BEM543" s="76"/>
      <c r="BEN543" s="76"/>
      <c r="BEO543" s="76"/>
      <c r="BEP543" s="76"/>
      <c r="BEQ543" s="76"/>
      <c r="BER543" s="76"/>
      <c r="BES543" s="76"/>
      <c r="BET543" s="76"/>
      <c r="BEU543" s="76"/>
      <c r="BEV543" s="76"/>
      <c r="BEW543" s="76"/>
      <c r="BEX543" s="76"/>
      <c r="BEY543" s="76"/>
      <c r="BEZ543" s="76"/>
      <c r="BFA543" s="76"/>
      <c r="BFB543" s="76"/>
      <c r="BFC543" s="76"/>
      <c r="BFD543" s="76"/>
      <c r="BFE543" s="76"/>
      <c r="BFF543" s="76"/>
      <c r="BFG543" s="76"/>
      <c r="BFH543" s="76"/>
      <c r="BFI543" s="76"/>
      <c r="BFJ543" s="76"/>
      <c r="BFK543" s="76"/>
      <c r="BFL543" s="76"/>
      <c r="BFM543" s="76"/>
      <c r="BFN543" s="76"/>
      <c r="BFO543" s="76"/>
      <c r="BFP543" s="76"/>
      <c r="BFQ543" s="76"/>
      <c r="BFR543" s="76"/>
      <c r="BFS543" s="76"/>
    </row>
    <row r="544" spans="1:1527" s="20" customFormat="1" ht="28" x14ac:dyDescent="0.25">
      <c r="A544" s="71" t="s">
        <v>338</v>
      </c>
      <c r="B544" s="278" t="s">
        <v>956</v>
      </c>
      <c r="C544" s="278" t="s">
        <v>930</v>
      </c>
      <c r="D544" s="278" t="s">
        <v>423</v>
      </c>
      <c r="E544" s="278"/>
      <c r="F544" s="309">
        <f t="shared" si="19"/>
        <v>10</v>
      </c>
      <c r="G544" s="278"/>
      <c r="H544" s="278">
        <v>1</v>
      </c>
      <c r="I544" s="278">
        <v>2</v>
      </c>
      <c r="J544" s="278">
        <v>2.5</v>
      </c>
      <c r="K544" s="278">
        <v>3</v>
      </c>
      <c r="L544" s="278">
        <v>1.5</v>
      </c>
      <c r="M544" s="278"/>
      <c r="N544" s="278"/>
      <c r="O544" s="278"/>
      <c r="P544" s="278"/>
      <c r="Q544" s="278"/>
      <c r="R544" s="278"/>
      <c r="BA544" s="76"/>
      <c r="BB544" s="76"/>
      <c r="BC544" s="76"/>
      <c r="BD544" s="76"/>
      <c r="BE544" s="76"/>
      <c r="BF544" s="76"/>
      <c r="BG544" s="76"/>
      <c r="BH544" s="76"/>
      <c r="BI544" s="76"/>
      <c r="BJ544" s="76"/>
      <c r="BK544" s="76"/>
      <c r="BL544" s="76"/>
      <c r="BM544" s="76"/>
      <c r="BN544" s="76"/>
      <c r="BO544" s="76"/>
      <c r="BP544" s="76"/>
      <c r="BQ544" s="76"/>
      <c r="BR544" s="76"/>
      <c r="BS544" s="76"/>
      <c r="BT544" s="76"/>
      <c r="BU544" s="76"/>
      <c r="BV544" s="76"/>
      <c r="BW544" s="76"/>
      <c r="BX544" s="76"/>
      <c r="BY544" s="76"/>
      <c r="BZ544" s="76"/>
      <c r="CA544" s="76"/>
      <c r="CB544" s="76"/>
      <c r="CC544" s="76"/>
      <c r="CD544" s="76"/>
      <c r="CE544" s="76"/>
      <c r="CF544" s="76"/>
      <c r="CG544" s="76"/>
      <c r="CH544" s="76"/>
      <c r="CI544" s="76"/>
      <c r="CJ544" s="76"/>
      <c r="CK544" s="76"/>
      <c r="CL544" s="76"/>
      <c r="CM544" s="76"/>
      <c r="CN544" s="76"/>
      <c r="CO544" s="76"/>
      <c r="CP544" s="76"/>
      <c r="CQ544" s="76"/>
      <c r="CR544" s="76"/>
      <c r="CS544" s="76"/>
      <c r="CT544" s="76"/>
      <c r="CU544" s="76"/>
      <c r="CV544" s="76"/>
      <c r="CW544" s="76"/>
      <c r="CX544" s="76"/>
      <c r="CY544" s="76"/>
      <c r="CZ544" s="76"/>
      <c r="DA544" s="76"/>
      <c r="DB544" s="76"/>
      <c r="DC544" s="76"/>
      <c r="DD544" s="76"/>
      <c r="DE544" s="76"/>
      <c r="DF544" s="76"/>
      <c r="DG544" s="76"/>
      <c r="DH544" s="76"/>
      <c r="DI544" s="76"/>
      <c r="DJ544" s="76"/>
      <c r="DK544" s="76"/>
      <c r="DL544" s="76"/>
      <c r="DM544" s="76"/>
      <c r="DN544" s="76"/>
      <c r="DO544" s="76"/>
      <c r="DP544" s="76"/>
      <c r="DQ544" s="76"/>
      <c r="DR544" s="76"/>
      <c r="DS544" s="76"/>
      <c r="DT544" s="76"/>
      <c r="DU544" s="76"/>
      <c r="DV544" s="76"/>
      <c r="DW544" s="76"/>
      <c r="DX544" s="76"/>
      <c r="DY544" s="76"/>
      <c r="DZ544" s="76"/>
      <c r="EA544" s="76"/>
      <c r="EB544" s="76"/>
      <c r="EC544" s="76"/>
      <c r="ED544" s="76"/>
      <c r="EE544" s="76"/>
      <c r="EF544" s="76"/>
      <c r="EG544" s="76"/>
      <c r="EH544" s="76"/>
      <c r="EI544" s="76"/>
      <c r="EJ544" s="76"/>
      <c r="EK544" s="76"/>
      <c r="EL544" s="76"/>
      <c r="EM544" s="76"/>
      <c r="EN544" s="76"/>
      <c r="EO544" s="76"/>
      <c r="EP544" s="76"/>
      <c r="EQ544" s="76"/>
      <c r="ER544" s="76"/>
      <c r="ES544" s="76"/>
      <c r="ET544" s="76"/>
      <c r="EU544" s="76"/>
      <c r="EV544" s="76"/>
      <c r="EW544" s="76"/>
      <c r="EX544" s="76"/>
      <c r="EY544" s="76"/>
      <c r="EZ544" s="76"/>
      <c r="FA544" s="76"/>
      <c r="FB544" s="76"/>
      <c r="FC544" s="76"/>
      <c r="FD544" s="76"/>
      <c r="FE544" s="76"/>
      <c r="FF544" s="76"/>
      <c r="FG544" s="76"/>
      <c r="FH544" s="76"/>
      <c r="FI544" s="76"/>
      <c r="FJ544" s="76"/>
      <c r="FK544" s="76"/>
      <c r="FL544" s="76"/>
      <c r="FM544" s="76"/>
      <c r="FN544" s="76"/>
      <c r="FO544" s="76"/>
      <c r="FP544" s="76"/>
      <c r="FQ544" s="76"/>
      <c r="FR544" s="76"/>
      <c r="FS544" s="76"/>
      <c r="FT544" s="76"/>
      <c r="FU544" s="76"/>
      <c r="FV544" s="76"/>
      <c r="FW544" s="76"/>
      <c r="FX544" s="76"/>
      <c r="FY544" s="76"/>
      <c r="FZ544" s="76"/>
      <c r="GA544" s="76"/>
      <c r="GB544" s="76"/>
      <c r="GC544" s="76"/>
      <c r="GD544" s="76"/>
      <c r="GE544" s="76"/>
      <c r="GF544" s="76"/>
      <c r="GG544" s="76"/>
      <c r="GH544" s="76"/>
      <c r="GI544" s="76"/>
      <c r="GJ544" s="76"/>
      <c r="GK544" s="76"/>
      <c r="GL544" s="76"/>
      <c r="GM544" s="76"/>
      <c r="GN544" s="76"/>
      <c r="GO544" s="76"/>
      <c r="GP544" s="76"/>
      <c r="GQ544" s="76"/>
      <c r="GR544" s="76"/>
      <c r="GS544" s="76"/>
      <c r="GT544" s="76"/>
      <c r="GU544" s="76"/>
      <c r="GV544" s="76"/>
      <c r="GW544" s="76"/>
      <c r="GX544" s="76"/>
      <c r="GY544" s="76"/>
      <c r="GZ544" s="76"/>
      <c r="HA544" s="76"/>
      <c r="HB544" s="76"/>
      <c r="HC544" s="76"/>
      <c r="HD544" s="76"/>
      <c r="HE544" s="76"/>
      <c r="HF544" s="76"/>
      <c r="HG544" s="76"/>
      <c r="HH544" s="76"/>
      <c r="HI544" s="76"/>
      <c r="HJ544" s="76"/>
      <c r="HK544" s="76"/>
      <c r="HL544" s="76"/>
      <c r="HM544" s="76"/>
      <c r="HN544" s="76"/>
      <c r="HO544" s="76"/>
      <c r="HP544" s="76"/>
      <c r="HQ544" s="76"/>
      <c r="HR544" s="76"/>
      <c r="HS544" s="76"/>
      <c r="HT544" s="76"/>
      <c r="HU544" s="76"/>
      <c r="HV544" s="76"/>
      <c r="HW544" s="76"/>
      <c r="HX544" s="76"/>
      <c r="HY544" s="76"/>
      <c r="HZ544" s="76"/>
      <c r="IA544" s="76"/>
      <c r="IB544" s="76"/>
      <c r="IC544" s="76"/>
      <c r="ID544" s="76"/>
      <c r="IE544" s="76"/>
      <c r="IF544" s="76"/>
      <c r="IG544" s="76"/>
      <c r="IH544" s="76"/>
      <c r="II544" s="76"/>
      <c r="IJ544" s="76"/>
      <c r="IK544" s="76"/>
      <c r="IL544" s="76"/>
      <c r="IM544" s="76"/>
      <c r="IN544" s="76"/>
      <c r="IO544" s="76"/>
      <c r="IP544" s="76"/>
      <c r="IQ544" s="76"/>
      <c r="IR544" s="76"/>
      <c r="IS544" s="76"/>
      <c r="IT544" s="76"/>
      <c r="IU544" s="76"/>
      <c r="IV544" s="76"/>
      <c r="IW544" s="76"/>
      <c r="IX544" s="76"/>
      <c r="IY544" s="76"/>
      <c r="IZ544" s="76"/>
      <c r="JA544" s="76"/>
      <c r="JB544" s="76"/>
      <c r="JC544" s="76"/>
      <c r="JD544" s="76"/>
      <c r="JE544" s="76"/>
      <c r="JF544" s="76"/>
      <c r="JG544" s="76"/>
      <c r="JH544" s="76"/>
      <c r="JI544" s="76"/>
      <c r="JJ544" s="76"/>
      <c r="JK544" s="76"/>
      <c r="JL544" s="76"/>
      <c r="JM544" s="76"/>
      <c r="JN544" s="76"/>
      <c r="JO544" s="76"/>
      <c r="JP544" s="76"/>
      <c r="JQ544" s="76"/>
      <c r="JR544" s="76"/>
      <c r="JS544" s="76"/>
      <c r="JT544" s="76"/>
      <c r="JU544" s="76"/>
      <c r="JV544" s="76"/>
      <c r="JW544" s="76"/>
      <c r="JX544" s="76"/>
      <c r="JY544" s="76"/>
      <c r="JZ544" s="76"/>
      <c r="KA544" s="76"/>
      <c r="KB544" s="76"/>
      <c r="KC544" s="76"/>
      <c r="KD544" s="76"/>
      <c r="KE544" s="76"/>
      <c r="KF544" s="76"/>
      <c r="KG544" s="76"/>
      <c r="KH544" s="76"/>
      <c r="KI544" s="76"/>
      <c r="KJ544" s="76"/>
      <c r="KK544" s="76"/>
      <c r="KL544" s="76"/>
      <c r="KM544" s="76"/>
      <c r="KN544" s="76"/>
      <c r="KO544" s="76"/>
      <c r="KP544" s="76"/>
      <c r="KQ544" s="76"/>
      <c r="KR544" s="76"/>
      <c r="KS544" s="76"/>
      <c r="KT544" s="76"/>
      <c r="KU544" s="76"/>
      <c r="KV544" s="76"/>
      <c r="KW544" s="76"/>
      <c r="KX544" s="76"/>
      <c r="KY544" s="76"/>
      <c r="KZ544" s="76"/>
      <c r="LA544" s="76"/>
      <c r="LB544" s="76"/>
      <c r="LC544" s="76"/>
      <c r="LD544" s="76"/>
      <c r="LE544" s="76"/>
      <c r="LF544" s="76"/>
      <c r="LG544" s="76"/>
      <c r="LH544" s="76"/>
      <c r="LI544" s="76"/>
      <c r="LJ544" s="76"/>
      <c r="LK544" s="76"/>
      <c r="LL544" s="76"/>
      <c r="LM544" s="76"/>
      <c r="LN544" s="76"/>
      <c r="LO544" s="76"/>
      <c r="LP544" s="76"/>
      <c r="LQ544" s="76"/>
      <c r="LR544" s="76"/>
      <c r="LS544" s="76"/>
      <c r="LT544" s="76"/>
      <c r="LU544" s="76"/>
      <c r="LV544" s="76"/>
      <c r="LW544" s="76"/>
      <c r="LX544" s="76"/>
      <c r="LY544" s="76"/>
      <c r="LZ544" s="76"/>
      <c r="MA544" s="76"/>
      <c r="MB544" s="76"/>
      <c r="MC544" s="76"/>
      <c r="MD544" s="76"/>
      <c r="ME544" s="76"/>
      <c r="MF544" s="76"/>
      <c r="MG544" s="76"/>
      <c r="MH544" s="76"/>
      <c r="MI544" s="76"/>
      <c r="MJ544" s="76"/>
      <c r="MK544" s="76"/>
      <c r="ML544" s="76"/>
      <c r="MM544" s="76"/>
      <c r="MN544" s="76"/>
      <c r="MO544" s="76"/>
      <c r="MP544" s="76"/>
      <c r="MQ544" s="76"/>
      <c r="MR544" s="76"/>
      <c r="MS544" s="76"/>
      <c r="MT544" s="76"/>
      <c r="MU544" s="76"/>
      <c r="MV544" s="76"/>
      <c r="MW544" s="76"/>
      <c r="MX544" s="76"/>
      <c r="MY544" s="76"/>
      <c r="MZ544" s="76"/>
      <c r="NA544" s="76"/>
      <c r="NB544" s="76"/>
      <c r="NC544" s="76"/>
      <c r="ND544" s="76"/>
      <c r="NE544" s="76"/>
      <c r="NF544" s="76"/>
      <c r="NG544" s="76"/>
      <c r="NH544" s="76"/>
      <c r="NI544" s="76"/>
      <c r="NJ544" s="76"/>
      <c r="NK544" s="76"/>
      <c r="NL544" s="76"/>
      <c r="NM544" s="76"/>
      <c r="NN544" s="76"/>
      <c r="NO544" s="76"/>
      <c r="NP544" s="76"/>
      <c r="NQ544" s="76"/>
      <c r="NR544" s="76"/>
      <c r="NS544" s="76"/>
      <c r="NT544" s="76"/>
      <c r="NU544" s="76"/>
      <c r="NV544" s="76"/>
      <c r="NW544" s="76"/>
      <c r="NX544" s="76"/>
      <c r="NY544" s="76"/>
      <c r="NZ544" s="76"/>
      <c r="OA544" s="76"/>
      <c r="OB544" s="76"/>
      <c r="OC544" s="76"/>
      <c r="OD544" s="76"/>
      <c r="OE544" s="76"/>
      <c r="OF544" s="76"/>
      <c r="OG544" s="76"/>
      <c r="OH544" s="76"/>
      <c r="OI544" s="76"/>
      <c r="OJ544" s="76"/>
      <c r="OK544" s="76"/>
      <c r="OL544" s="76"/>
      <c r="OM544" s="76"/>
      <c r="ON544" s="76"/>
      <c r="OO544" s="76"/>
      <c r="OP544" s="76"/>
      <c r="OQ544" s="76"/>
      <c r="OR544" s="76"/>
      <c r="OS544" s="76"/>
      <c r="OT544" s="76"/>
      <c r="OU544" s="76"/>
      <c r="OV544" s="76"/>
      <c r="OW544" s="76"/>
      <c r="OX544" s="76"/>
      <c r="OY544" s="76"/>
      <c r="OZ544" s="76"/>
      <c r="PA544" s="76"/>
      <c r="PB544" s="76"/>
      <c r="PC544" s="76"/>
      <c r="PD544" s="76"/>
      <c r="PE544" s="76"/>
      <c r="PF544" s="76"/>
      <c r="PG544" s="76"/>
      <c r="PH544" s="76"/>
      <c r="PI544" s="76"/>
      <c r="PJ544" s="76"/>
      <c r="PK544" s="76"/>
      <c r="PL544" s="76"/>
      <c r="PM544" s="76"/>
      <c r="PN544" s="76"/>
      <c r="PO544" s="76"/>
      <c r="PP544" s="76"/>
      <c r="PQ544" s="76"/>
      <c r="PR544" s="76"/>
      <c r="PS544" s="76"/>
      <c r="PT544" s="76"/>
      <c r="PU544" s="76"/>
      <c r="PV544" s="76"/>
      <c r="PW544" s="76"/>
      <c r="PX544" s="76"/>
      <c r="PY544" s="76"/>
      <c r="PZ544" s="76"/>
      <c r="QA544" s="76"/>
      <c r="QB544" s="76"/>
      <c r="QC544" s="76"/>
      <c r="QD544" s="76"/>
      <c r="QE544" s="76"/>
      <c r="QF544" s="76"/>
      <c r="QG544" s="76"/>
      <c r="QH544" s="76"/>
      <c r="QI544" s="76"/>
      <c r="QJ544" s="76"/>
      <c r="QK544" s="76"/>
      <c r="QL544" s="76"/>
      <c r="QM544" s="76"/>
      <c r="QN544" s="76"/>
      <c r="QO544" s="76"/>
      <c r="QP544" s="76"/>
      <c r="QQ544" s="76"/>
      <c r="QR544" s="76"/>
      <c r="QS544" s="76"/>
      <c r="QT544" s="76"/>
      <c r="QU544" s="76"/>
      <c r="QV544" s="76"/>
      <c r="QW544" s="76"/>
      <c r="QX544" s="76"/>
      <c r="QY544" s="76"/>
      <c r="QZ544" s="76"/>
      <c r="RA544" s="76"/>
      <c r="RB544" s="76"/>
      <c r="RC544" s="76"/>
      <c r="RD544" s="76"/>
      <c r="RE544" s="76"/>
      <c r="RF544" s="76"/>
      <c r="RG544" s="76"/>
      <c r="RH544" s="76"/>
      <c r="RI544" s="76"/>
      <c r="RJ544" s="76"/>
      <c r="RK544" s="76"/>
      <c r="RL544" s="76"/>
      <c r="RM544" s="76"/>
      <c r="RN544" s="76"/>
      <c r="RO544" s="76"/>
      <c r="RP544" s="76"/>
      <c r="RQ544" s="76"/>
      <c r="RR544" s="76"/>
      <c r="RS544" s="76"/>
      <c r="RT544" s="76"/>
      <c r="RU544" s="76"/>
      <c r="RV544" s="76"/>
      <c r="RW544" s="76"/>
      <c r="RX544" s="76"/>
      <c r="RY544" s="76"/>
      <c r="RZ544" s="76"/>
      <c r="SA544" s="76"/>
      <c r="SB544" s="76"/>
      <c r="SC544" s="76"/>
      <c r="SD544" s="76"/>
      <c r="SE544" s="76"/>
      <c r="SF544" s="76"/>
      <c r="SG544" s="76"/>
      <c r="SH544" s="76"/>
      <c r="SI544" s="76"/>
      <c r="SJ544" s="76"/>
      <c r="SK544" s="76"/>
      <c r="SL544" s="76"/>
      <c r="SM544" s="76"/>
      <c r="SN544" s="76"/>
      <c r="SO544" s="76"/>
      <c r="SP544" s="76"/>
      <c r="SQ544" s="76"/>
      <c r="SR544" s="76"/>
      <c r="SS544" s="76"/>
      <c r="ST544" s="76"/>
      <c r="SU544" s="76"/>
      <c r="SV544" s="76"/>
      <c r="SW544" s="76"/>
      <c r="SX544" s="76"/>
      <c r="SY544" s="76"/>
      <c r="SZ544" s="76"/>
      <c r="TA544" s="76"/>
      <c r="TB544" s="76"/>
      <c r="TC544" s="76"/>
      <c r="TD544" s="76"/>
      <c r="TE544" s="76"/>
      <c r="TF544" s="76"/>
      <c r="TG544" s="76"/>
      <c r="TH544" s="76"/>
      <c r="TI544" s="76"/>
      <c r="TJ544" s="76"/>
      <c r="TK544" s="76"/>
      <c r="TL544" s="76"/>
      <c r="TM544" s="76"/>
      <c r="TN544" s="76"/>
      <c r="TO544" s="76"/>
      <c r="TP544" s="76"/>
      <c r="TQ544" s="76"/>
      <c r="TR544" s="76"/>
      <c r="TS544" s="76"/>
      <c r="TT544" s="76"/>
      <c r="TU544" s="76"/>
      <c r="TV544" s="76"/>
      <c r="TW544" s="76"/>
      <c r="TX544" s="76"/>
      <c r="TY544" s="76"/>
      <c r="TZ544" s="76"/>
      <c r="UA544" s="76"/>
      <c r="UB544" s="76"/>
      <c r="UC544" s="76"/>
      <c r="UD544" s="76"/>
      <c r="UE544" s="76"/>
      <c r="UF544" s="76"/>
      <c r="UG544" s="76"/>
      <c r="UH544" s="76"/>
      <c r="UI544" s="76"/>
      <c r="UJ544" s="76"/>
      <c r="UK544" s="76"/>
      <c r="UL544" s="76"/>
      <c r="UM544" s="76"/>
      <c r="UN544" s="76"/>
      <c r="UO544" s="76"/>
      <c r="UP544" s="76"/>
      <c r="UQ544" s="76"/>
      <c r="UR544" s="76"/>
      <c r="US544" s="76"/>
      <c r="UT544" s="76"/>
      <c r="UU544" s="76"/>
      <c r="UV544" s="76"/>
      <c r="UW544" s="76"/>
      <c r="UX544" s="76"/>
      <c r="UY544" s="76"/>
      <c r="UZ544" s="76"/>
      <c r="VA544" s="76"/>
      <c r="VB544" s="76"/>
      <c r="VC544" s="76"/>
      <c r="VD544" s="76"/>
      <c r="VE544" s="76"/>
      <c r="VF544" s="76"/>
      <c r="VG544" s="76"/>
      <c r="VH544" s="76"/>
      <c r="VI544" s="76"/>
      <c r="VJ544" s="76"/>
      <c r="VK544" s="76"/>
      <c r="VL544" s="76"/>
      <c r="VM544" s="76"/>
      <c r="VN544" s="76"/>
      <c r="VO544" s="76"/>
      <c r="VP544" s="76"/>
      <c r="VQ544" s="76"/>
      <c r="VR544" s="76"/>
      <c r="VS544" s="76"/>
      <c r="VT544" s="76"/>
      <c r="VU544" s="76"/>
      <c r="VV544" s="76"/>
      <c r="VW544" s="76"/>
      <c r="VX544" s="76"/>
      <c r="VY544" s="76"/>
      <c r="VZ544" s="76"/>
      <c r="WA544" s="76"/>
      <c r="WB544" s="76"/>
      <c r="WC544" s="76"/>
      <c r="WD544" s="76"/>
      <c r="WE544" s="76"/>
      <c r="WF544" s="76"/>
      <c r="WG544" s="76"/>
      <c r="WH544" s="76"/>
      <c r="WI544" s="76"/>
      <c r="WJ544" s="76"/>
      <c r="WK544" s="76"/>
      <c r="WL544" s="76"/>
      <c r="WM544" s="76"/>
      <c r="WN544" s="76"/>
      <c r="WO544" s="76"/>
      <c r="WP544" s="76"/>
      <c r="WQ544" s="76"/>
      <c r="WR544" s="76"/>
      <c r="WS544" s="76"/>
      <c r="WT544" s="76"/>
      <c r="WU544" s="76"/>
      <c r="WV544" s="76"/>
      <c r="WW544" s="76"/>
      <c r="WX544" s="76"/>
      <c r="WY544" s="76"/>
      <c r="WZ544" s="76"/>
      <c r="XA544" s="76"/>
      <c r="XB544" s="76"/>
      <c r="XC544" s="76"/>
      <c r="XD544" s="76"/>
      <c r="XE544" s="76"/>
      <c r="XF544" s="76"/>
      <c r="XG544" s="76"/>
      <c r="XH544" s="76"/>
      <c r="XI544" s="76"/>
      <c r="XJ544" s="76"/>
      <c r="XK544" s="76"/>
      <c r="XL544" s="76"/>
      <c r="XM544" s="76"/>
      <c r="XN544" s="76"/>
      <c r="XO544" s="76"/>
      <c r="XP544" s="76"/>
      <c r="XQ544" s="76"/>
      <c r="XR544" s="76"/>
      <c r="XS544" s="76"/>
      <c r="XT544" s="76"/>
      <c r="XU544" s="76"/>
      <c r="XV544" s="76"/>
      <c r="XW544" s="76"/>
      <c r="XX544" s="76"/>
      <c r="XY544" s="76"/>
      <c r="XZ544" s="76"/>
      <c r="YA544" s="76"/>
      <c r="YB544" s="76"/>
      <c r="YC544" s="76"/>
      <c r="YD544" s="76"/>
      <c r="YE544" s="76"/>
      <c r="YF544" s="76"/>
      <c r="YG544" s="76"/>
      <c r="YH544" s="76"/>
      <c r="YI544" s="76"/>
      <c r="YJ544" s="76"/>
      <c r="YK544" s="76"/>
      <c r="YL544" s="76"/>
      <c r="YM544" s="76"/>
      <c r="YN544" s="76"/>
      <c r="YO544" s="76"/>
      <c r="YP544" s="76"/>
      <c r="YQ544" s="76"/>
      <c r="YR544" s="76"/>
      <c r="YS544" s="76"/>
      <c r="YT544" s="76"/>
      <c r="YU544" s="76"/>
      <c r="YV544" s="76"/>
      <c r="YW544" s="76"/>
      <c r="YX544" s="76"/>
      <c r="YY544" s="76"/>
      <c r="YZ544" s="76"/>
      <c r="ZA544" s="76"/>
      <c r="ZB544" s="76"/>
      <c r="ZC544" s="76"/>
      <c r="ZD544" s="76"/>
      <c r="ZE544" s="76"/>
      <c r="ZF544" s="76"/>
      <c r="ZG544" s="76"/>
      <c r="ZH544" s="76"/>
      <c r="ZI544" s="76"/>
      <c r="ZJ544" s="76"/>
      <c r="ZK544" s="76"/>
      <c r="ZL544" s="76"/>
      <c r="ZM544" s="76"/>
      <c r="ZN544" s="76"/>
      <c r="ZO544" s="76"/>
      <c r="ZP544" s="76"/>
      <c r="ZQ544" s="76"/>
      <c r="ZR544" s="76"/>
      <c r="ZS544" s="76"/>
      <c r="ZT544" s="76"/>
      <c r="ZU544" s="76"/>
      <c r="ZV544" s="76"/>
      <c r="ZW544" s="76"/>
      <c r="ZX544" s="76"/>
      <c r="ZY544" s="76"/>
      <c r="ZZ544" s="76"/>
      <c r="AAA544" s="76"/>
      <c r="AAB544" s="76"/>
      <c r="AAC544" s="76"/>
      <c r="AAD544" s="76"/>
      <c r="AAE544" s="76"/>
      <c r="AAF544" s="76"/>
      <c r="AAG544" s="76"/>
      <c r="AAH544" s="76"/>
      <c r="AAI544" s="76"/>
      <c r="AAJ544" s="76"/>
      <c r="AAK544" s="76"/>
      <c r="AAL544" s="76"/>
      <c r="AAM544" s="76"/>
      <c r="AAN544" s="76"/>
      <c r="AAO544" s="76"/>
      <c r="AAP544" s="76"/>
      <c r="AAQ544" s="76"/>
      <c r="AAR544" s="76"/>
      <c r="AAS544" s="76"/>
      <c r="AAT544" s="76"/>
      <c r="AAU544" s="76"/>
      <c r="AAV544" s="76"/>
      <c r="AAW544" s="76"/>
      <c r="AAX544" s="76"/>
      <c r="AAY544" s="76"/>
      <c r="AAZ544" s="76"/>
      <c r="ABA544" s="76"/>
      <c r="ABB544" s="76"/>
      <c r="ABC544" s="76"/>
      <c r="ABD544" s="76"/>
      <c r="ABE544" s="76"/>
      <c r="ABF544" s="76"/>
      <c r="ABG544" s="76"/>
      <c r="ABH544" s="76"/>
      <c r="ABI544" s="76"/>
      <c r="ABJ544" s="76"/>
      <c r="ABK544" s="76"/>
      <c r="ABL544" s="76"/>
      <c r="ABM544" s="76"/>
      <c r="ABN544" s="76"/>
      <c r="ABO544" s="76"/>
      <c r="ABP544" s="76"/>
      <c r="ABQ544" s="76"/>
      <c r="ABR544" s="76"/>
      <c r="ABS544" s="76"/>
      <c r="ABT544" s="76"/>
      <c r="ABU544" s="76"/>
      <c r="ABV544" s="76"/>
      <c r="ABW544" s="76"/>
      <c r="ABX544" s="76"/>
      <c r="ABY544" s="76"/>
      <c r="ABZ544" s="76"/>
      <c r="ACA544" s="76"/>
      <c r="ACB544" s="76"/>
      <c r="ACC544" s="76"/>
      <c r="ACD544" s="76"/>
      <c r="ACE544" s="76"/>
      <c r="ACF544" s="76"/>
      <c r="ACG544" s="76"/>
      <c r="ACH544" s="76"/>
      <c r="ACI544" s="76"/>
      <c r="ACJ544" s="76"/>
      <c r="ACK544" s="76"/>
      <c r="ACL544" s="76"/>
      <c r="ACM544" s="76"/>
      <c r="ACN544" s="76"/>
      <c r="ACO544" s="76"/>
      <c r="ACP544" s="76"/>
      <c r="ACQ544" s="76"/>
      <c r="ACR544" s="76"/>
      <c r="ACS544" s="76"/>
      <c r="ACT544" s="76"/>
      <c r="ACU544" s="76"/>
      <c r="ACV544" s="76"/>
      <c r="ACW544" s="76"/>
      <c r="ACX544" s="76"/>
      <c r="ACY544" s="76"/>
      <c r="ACZ544" s="76"/>
      <c r="ADA544" s="76"/>
      <c r="ADB544" s="76"/>
      <c r="ADC544" s="76"/>
      <c r="ADD544" s="76"/>
      <c r="ADE544" s="76"/>
      <c r="ADF544" s="76"/>
      <c r="ADG544" s="76"/>
      <c r="ADH544" s="76"/>
      <c r="ADI544" s="76"/>
      <c r="ADJ544" s="76"/>
      <c r="ADK544" s="76"/>
      <c r="ADL544" s="76"/>
      <c r="ADM544" s="76"/>
      <c r="ADN544" s="76"/>
      <c r="ADO544" s="76"/>
      <c r="ADP544" s="76"/>
      <c r="ADQ544" s="76"/>
      <c r="ADR544" s="76"/>
      <c r="ADS544" s="76"/>
      <c r="ADT544" s="76"/>
      <c r="ADU544" s="76"/>
      <c r="ADV544" s="76"/>
      <c r="ADW544" s="76"/>
      <c r="ADX544" s="76"/>
      <c r="ADY544" s="76"/>
      <c r="ADZ544" s="76"/>
      <c r="AEA544" s="76"/>
      <c r="AEB544" s="76"/>
      <c r="AEC544" s="76"/>
      <c r="AED544" s="76"/>
      <c r="AEE544" s="76"/>
      <c r="AEF544" s="76"/>
      <c r="AEG544" s="76"/>
      <c r="AEH544" s="76"/>
      <c r="AEI544" s="76"/>
      <c r="AEJ544" s="76"/>
      <c r="AEK544" s="76"/>
      <c r="AEL544" s="76"/>
      <c r="AEM544" s="76"/>
      <c r="AEN544" s="76"/>
      <c r="AEO544" s="76"/>
      <c r="AEP544" s="76"/>
      <c r="AEQ544" s="76"/>
      <c r="AER544" s="76"/>
      <c r="AES544" s="76"/>
      <c r="AET544" s="76"/>
      <c r="AEU544" s="76"/>
      <c r="AEV544" s="76"/>
      <c r="AEW544" s="76"/>
      <c r="AEX544" s="76"/>
      <c r="AEY544" s="76"/>
      <c r="AEZ544" s="76"/>
      <c r="AFA544" s="76"/>
      <c r="AFB544" s="76"/>
      <c r="AFC544" s="76"/>
      <c r="AFD544" s="76"/>
      <c r="AFE544" s="76"/>
      <c r="AFF544" s="76"/>
      <c r="AFG544" s="76"/>
      <c r="AFH544" s="76"/>
      <c r="AFI544" s="76"/>
      <c r="AFJ544" s="76"/>
      <c r="AFK544" s="76"/>
      <c r="AFL544" s="76"/>
      <c r="AFM544" s="76"/>
      <c r="AFN544" s="76"/>
      <c r="AFO544" s="76"/>
      <c r="AFP544" s="76"/>
      <c r="AFQ544" s="76"/>
      <c r="AFR544" s="76"/>
      <c r="AFS544" s="76"/>
      <c r="AFT544" s="76"/>
      <c r="AFU544" s="76"/>
      <c r="AFV544" s="76"/>
      <c r="AFW544" s="76"/>
      <c r="AFX544" s="76"/>
      <c r="AFY544" s="76"/>
      <c r="AFZ544" s="76"/>
      <c r="AGA544" s="76"/>
      <c r="AGB544" s="76"/>
      <c r="AGC544" s="76"/>
      <c r="AGD544" s="76"/>
      <c r="AGE544" s="76"/>
      <c r="AGF544" s="76"/>
      <c r="AGG544" s="76"/>
      <c r="AGH544" s="76"/>
      <c r="AGI544" s="76"/>
      <c r="AGJ544" s="76"/>
      <c r="AGK544" s="76"/>
      <c r="AGL544" s="76"/>
      <c r="AGM544" s="76"/>
      <c r="AGN544" s="76"/>
      <c r="AGO544" s="76"/>
      <c r="AGP544" s="76"/>
      <c r="AGQ544" s="76"/>
      <c r="AGR544" s="76"/>
      <c r="AGS544" s="76"/>
      <c r="AGT544" s="76"/>
      <c r="AGU544" s="76"/>
      <c r="AGV544" s="76"/>
      <c r="AGW544" s="76"/>
      <c r="AGX544" s="76"/>
      <c r="AGY544" s="76"/>
      <c r="AGZ544" s="76"/>
      <c r="AHA544" s="76"/>
      <c r="AHB544" s="76"/>
      <c r="AHC544" s="76"/>
      <c r="AHD544" s="76"/>
      <c r="AHE544" s="76"/>
      <c r="AHF544" s="76"/>
      <c r="AHG544" s="76"/>
      <c r="AHH544" s="76"/>
      <c r="AHI544" s="76"/>
      <c r="AHJ544" s="76"/>
      <c r="AHK544" s="76"/>
      <c r="AHL544" s="76"/>
      <c r="AHM544" s="76"/>
      <c r="AHN544" s="76"/>
      <c r="AHO544" s="76"/>
      <c r="AHP544" s="76"/>
      <c r="AHQ544" s="76"/>
      <c r="AHR544" s="76"/>
      <c r="AHS544" s="76"/>
      <c r="AHT544" s="76"/>
      <c r="AHU544" s="76"/>
      <c r="AHV544" s="76"/>
      <c r="AHW544" s="76"/>
      <c r="AHX544" s="76"/>
      <c r="AHY544" s="76"/>
      <c r="AHZ544" s="76"/>
      <c r="AIA544" s="76"/>
      <c r="AIB544" s="76"/>
      <c r="AIC544" s="76"/>
      <c r="AID544" s="76"/>
      <c r="AIE544" s="76"/>
      <c r="AIF544" s="76"/>
      <c r="AIG544" s="76"/>
      <c r="AIH544" s="76"/>
      <c r="AII544" s="76"/>
      <c r="AIJ544" s="76"/>
      <c r="AIK544" s="76"/>
      <c r="AIL544" s="76"/>
      <c r="AIM544" s="76"/>
      <c r="AIN544" s="76"/>
      <c r="AIO544" s="76"/>
      <c r="AIP544" s="76"/>
      <c r="AIQ544" s="76"/>
      <c r="AIR544" s="76"/>
      <c r="AIS544" s="76"/>
      <c r="AIT544" s="76"/>
      <c r="AIU544" s="76"/>
      <c r="AIV544" s="76"/>
      <c r="AIW544" s="76"/>
      <c r="AIX544" s="76"/>
      <c r="AIY544" s="76"/>
      <c r="AIZ544" s="76"/>
      <c r="AJA544" s="76"/>
      <c r="AJB544" s="76"/>
      <c r="AJC544" s="76"/>
      <c r="AJD544" s="76"/>
      <c r="AJE544" s="76"/>
      <c r="AJF544" s="76"/>
      <c r="AJG544" s="76"/>
      <c r="AJH544" s="76"/>
      <c r="AJI544" s="76"/>
      <c r="AJJ544" s="76"/>
      <c r="AJK544" s="76"/>
      <c r="AJL544" s="76"/>
      <c r="AJM544" s="76"/>
      <c r="AJN544" s="76"/>
      <c r="AJO544" s="76"/>
      <c r="AJP544" s="76"/>
      <c r="AJQ544" s="76"/>
      <c r="AJR544" s="76"/>
      <c r="AJS544" s="76"/>
      <c r="AJT544" s="76"/>
      <c r="AJU544" s="76"/>
      <c r="AJV544" s="76"/>
      <c r="AJW544" s="76"/>
      <c r="AJX544" s="76"/>
      <c r="AJY544" s="76"/>
      <c r="AJZ544" s="76"/>
      <c r="AKA544" s="76"/>
      <c r="AKB544" s="76"/>
      <c r="AKC544" s="76"/>
      <c r="AKD544" s="76"/>
      <c r="AKE544" s="76"/>
      <c r="AKF544" s="76"/>
      <c r="AKG544" s="76"/>
      <c r="AKH544" s="76"/>
      <c r="AKI544" s="76"/>
      <c r="AKJ544" s="76"/>
      <c r="AKK544" s="76"/>
      <c r="AKL544" s="76"/>
      <c r="AKM544" s="76"/>
      <c r="AKN544" s="76"/>
      <c r="AKO544" s="76"/>
      <c r="AKP544" s="76"/>
      <c r="AKQ544" s="76"/>
      <c r="AKR544" s="76"/>
      <c r="AKS544" s="76"/>
      <c r="AKT544" s="76"/>
      <c r="AKU544" s="76"/>
      <c r="AKV544" s="76"/>
      <c r="AKW544" s="76"/>
      <c r="AKX544" s="76"/>
      <c r="AKY544" s="76"/>
      <c r="AKZ544" s="76"/>
      <c r="ALA544" s="76"/>
      <c r="ALB544" s="76"/>
      <c r="ALC544" s="76"/>
      <c r="ALD544" s="76"/>
      <c r="ALE544" s="76"/>
      <c r="ALF544" s="76"/>
      <c r="ALG544" s="76"/>
      <c r="ALH544" s="76"/>
      <c r="ALI544" s="76"/>
      <c r="ALJ544" s="76"/>
      <c r="ALK544" s="76"/>
      <c r="ALL544" s="76"/>
      <c r="ALM544" s="76"/>
      <c r="ALN544" s="76"/>
      <c r="ALO544" s="76"/>
      <c r="ALP544" s="76"/>
      <c r="ALQ544" s="76"/>
      <c r="ALR544" s="76"/>
      <c r="ALS544" s="76"/>
      <c r="ALT544" s="76"/>
      <c r="ALU544" s="76"/>
      <c r="ALV544" s="76"/>
      <c r="ALW544" s="76"/>
      <c r="ALX544" s="76"/>
      <c r="ALY544" s="76"/>
      <c r="ALZ544" s="76"/>
      <c r="AMA544" s="76"/>
      <c r="AMB544" s="76"/>
      <c r="AMC544" s="76"/>
      <c r="AMD544" s="76"/>
      <c r="AME544" s="76"/>
      <c r="AMF544" s="76"/>
      <c r="AMG544" s="76"/>
      <c r="AMH544" s="76"/>
      <c r="AMI544" s="76"/>
      <c r="AMJ544" s="76"/>
      <c r="AMK544" s="76"/>
      <c r="AML544" s="76"/>
      <c r="AMM544" s="76"/>
      <c r="AMN544" s="76"/>
      <c r="AMO544" s="76"/>
      <c r="AMP544" s="76"/>
      <c r="AMQ544" s="76"/>
      <c r="AMR544" s="76"/>
      <c r="AMS544" s="76"/>
      <c r="AMT544" s="76"/>
      <c r="AMU544" s="76"/>
      <c r="AMV544" s="76"/>
      <c r="AMW544" s="76"/>
      <c r="AMX544" s="76"/>
      <c r="AMY544" s="76"/>
      <c r="AMZ544" s="76"/>
      <c r="ANA544" s="76"/>
      <c r="ANB544" s="76"/>
      <c r="ANC544" s="76"/>
      <c r="AND544" s="76"/>
      <c r="ANE544" s="76"/>
      <c r="ANF544" s="76"/>
      <c r="ANG544" s="76"/>
      <c r="ANH544" s="76"/>
      <c r="ANI544" s="76"/>
      <c r="ANJ544" s="76"/>
      <c r="ANK544" s="76"/>
      <c r="ANL544" s="76"/>
      <c r="ANM544" s="76"/>
      <c r="ANN544" s="76"/>
      <c r="ANO544" s="76"/>
      <c r="ANP544" s="76"/>
      <c r="ANQ544" s="76"/>
      <c r="ANR544" s="76"/>
      <c r="ANS544" s="76"/>
      <c r="ANT544" s="76"/>
      <c r="ANU544" s="76"/>
      <c r="ANV544" s="76"/>
      <c r="ANW544" s="76"/>
      <c r="ANX544" s="76"/>
      <c r="ANY544" s="76"/>
      <c r="ANZ544" s="76"/>
      <c r="AOA544" s="76"/>
      <c r="AOB544" s="76"/>
      <c r="AOC544" s="76"/>
      <c r="AOD544" s="76"/>
      <c r="AOE544" s="76"/>
      <c r="AOF544" s="76"/>
      <c r="AOG544" s="76"/>
      <c r="AOH544" s="76"/>
      <c r="AOI544" s="76"/>
      <c r="AOJ544" s="76"/>
      <c r="AOK544" s="76"/>
      <c r="AOL544" s="76"/>
      <c r="AOM544" s="76"/>
      <c r="AON544" s="76"/>
      <c r="AOO544" s="76"/>
      <c r="AOP544" s="76"/>
      <c r="AOQ544" s="76"/>
      <c r="AOR544" s="76"/>
      <c r="AOS544" s="76"/>
      <c r="AOT544" s="76"/>
      <c r="AOU544" s="76"/>
      <c r="AOV544" s="76"/>
      <c r="AOW544" s="76"/>
      <c r="AOX544" s="76"/>
      <c r="AOY544" s="76"/>
      <c r="AOZ544" s="76"/>
      <c r="APA544" s="76"/>
      <c r="APB544" s="76"/>
      <c r="APC544" s="76"/>
      <c r="APD544" s="76"/>
      <c r="APE544" s="76"/>
      <c r="APF544" s="76"/>
      <c r="APG544" s="76"/>
      <c r="APH544" s="76"/>
      <c r="API544" s="76"/>
      <c r="APJ544" s="76"/>
      <c r="APK544" s="76"/>
      <c r="APL544" s="76"/>
      <c r="APM544" s="76"/>
      <c r="APN544" s="76"/>
      <c r="APO544" s="76"/>
      <c r="APP544" s="76"/>
      <c r="APQ544" s="76"/>
      <c r="APR544" s="76"/>
      <c r="APS544" s="76"/>
      <c r="APT544" s="76"/>
      <c r="APU544" s="76"/>
      <c r="APV544" s="76"/>
      <c r="APW544" s="76"/>
      <c r="APX544" s="76"/>
      <c r="APY544" s="76"/>
      <c r="APZ544" s="76"/>
      <c r="AQA544" s="76"/>
      <c r="AQB544" s="76"/>
      <c r="AQC544" s="76"/>
      <c r="AQD544" s="76"/>
      <c r="AQE544" s="76"/>
      <c r="AQF544" s="76"/>
      <c r="AQG544" s="76"/>
      <c r="AQH544" s="76"/>
      <c r="AQI544" s="76"/>
      <c r="AQJ544" s="76"/>
      <c r="AQK544" s="76"/>
      <c r="AQL544" s="76"/>
      <c r="AQM544" s="76"/>
      <c r="AQN544" s="76"/>
      <c r="AQO544" s="76"/>
      <c r="AQP544" s="76"/>
      <c r="AQQ544" s="76"/>
      <c r="AQR544" s="76"/>
      <c r="AQS544" s="76"/>
      <c r="AQT544" s="76"/>
      <c r="AQU544" s="76"/>
      <c r="AQV544" s="76"/>
      <c r="AQW544" s="76"/>
      <c r="AQX544" s="76"/>
      <c r="AQY544" s="76"/>
      <c r="AQZ544" s="76"/>
      <c r="ARA544" s="76"/>
      <c r="ARB544" s="76"/>
      <c r="ARC544" s="76"/>
      <c r="ARD544" s="76"/>
      <c r="ARE544" s="76"/>
      <c r="ARF544" s="76"/>
      <c r="ARG544" s="76"/>
      <c r="ARH544" s="76"/>
      <c r="ARI544" s="76"/>
      <c r="ARJ544" s="76"/>
      <c r="ARK544" s="76"/>
      <c r="ARL544" s="76"/>
      <c r="ARM544" s="76"/>
      <c r="ARN544" s="76"/>
      <c r="ARO544" s="76"/>
      <c r="ARP544" s="76"/>
      <c r="ARQ544" s="76"/>
      <c r="ARR544" s="76"/>
      <c r="ARS544" s="76"/>
      <c r="ART544" s="76"/>
      <c r="ARU544" s="76"/>
      <c r="ARV544" s="76"/>
      <c r="ARW544" s="76"/>
      <c r="ARX544" s="76"/>
      <c r="ARY544" s="76"/>
      <c r="ARZ544" s="76"/>
      <c r="ASA544" s="76"/>
      <c r="ASB544" s="76"/>
      <c r="ASC544" s="76"/>
      <c r="ASD544" s="76"/>
      <c r="ASE544" s="76"/>
      <c r="ASF544" s="76"/>
      <c r="ASG544" s="76"/>
      <c r="ASH544" s="76"/>
      <c r="ASI544" s="76"/>
      <c r="ASJ544" s="76"/>
      <c r="ASK544" s="76"/>
      <c r="ASL544" s="76"/>
      <c r="ASM544" s="76"/>
      <c r="ASN544" s="76"/>
      <c r="ASO544" s="76"/>
      <c r="ASP544" s="76"/>
      <c r="ASQ544" s="76"/>
      <c r="ASR544" s="76"/>
      <c r="ASS544" s="76"/>
      <c r="AST544" s="76"/>
      <c r="ASU544" s="76"/>
      <c r="ASV544" s="76"/>
      <c r="ASW544" s="76"/>
      <c r="ASX544" s="76"/>
      <c r="ASY544" s="76"/>
      <c r="ASZ544" s="76"/>
      <c r="ATA544" s="76"/>
      <c r="ATB544" s="76"/>
      <c r="ATC544" s="76"/>
      <c r="ATD544" s="76"/>
      <c r="ATE544" s="76"/>
      <c r="ATF544" s="76"/>
      <c r="ATG544" s="76"/>
      <c r="ATH544" s="76"/>
      <c r="ATI544" s="76"/>
      <c r="ATJ544" s="76"/>
      <c r="ATK544" s="76"/>
      <c r="ATL544" s="76"/>
      <c r="ATM544" s="76"/>
      <c r="ATN544" s="76"/>
      <c r="ATO544" s="76"/>
      <c r="ATP544" s="76"/>
      <c r="ATQ544" s="76"/>
      <c r="ATR544" s="76"/>
      <c r="ATS544" s="76"/>
      <c r="ATT544" s="76"/>
      <c r="ATU544" s="76"/>
      <c r="ATV544" s="76"/>
      <c r="ATW544" s="76"/>
      <c r="ATX544" s="76"/>
      <c r="ATY544" s="76"/>
      <c r="ATZ544" s="76"/>
      <c r="AUA544" s="76"/>
      <c r="AUB544" s="76"/>
      <c r="AUC544" s="76"/>
      <c r="AUD544" s="76"/>
      <c r="AUE544" s="76"/>
      <c r="AUF544" s="76"/>
      <c r="AUG544" s="76"/>
      <c r="AUH544" s="76"/>
      <c r="AUI544" s="76"/>
      <c r="AUJ544" s="76"/>
      <c r="AUK544" s="76"/>
      <c r="AUL544" s="76"/>
      <c r="AUM544" s="76"/>
      <c r="AUN544" s="76"/>
      <c r="AUO544" s="76"/>
      <c r="AUP544" s="76"/>
      <c r="AUQ544" s="76"/>
      <c r="AUR544" s="76"/>
      <c r="AUS544" s="76"/>
      <c r="AUT544" s="76"/>
      <c r="AUU544" s="76"/>
      <c r="AUV544" s="76"/>
      <c r="AUW544" s="76"/>
      <c r="AUX544" s="76"/>
      <c r="AUY544" s="76"/>
      <c r="AUZ544" s="76"/>
      <c r="AVA544" s="76"/>
      <c r="AVB544" s="76"/>
      <c r="AVC544" s="76"/>
      <c r="AVD544" s="76"/>
      <c r="AVE544" s="76"/>
      <c r="AVF544" s="76"/>
      <c r="AVG544" s="76"/>
      <c r="AVH544" s="76"/>
      <c r="AVI544" s="76"/>
      <c r="AVJ544" s="76"/>
      <c r="AVK544" s="76"/>
      <c r="AVL544" s="76"/>
      <c r="AVM544" s="76"/>
      <c r="AVN544" s="76"/>
      <c r="AVO544" s="76"/>
      <c r="AVP544" s="76"/>
      <c r="AVQ544" s="76"/>
      <c r="AVR544" s="76"/>
      <c r="AVS544" s="76"/>
      <c r="AVT544" s="76"/>
      <c r="AVU544" s="76"/>
      <c r="AVV544" s="76"/>
      <c r="AVW544" s="76"/>
      <c r="AVX544" s="76"/>
      <c r="AVY544" s="76"/>
      <c r="AVZ544" s="76"/>
      <c r="AWA544" s="76"/>
      <c r="AWB544" s="76"/>
      <c r="AWC544" s="76"/>
      <c r="AWD544" s="76"/>
      <c r="AWE544" s="76"/>
      <c r="AWF544" s="76"/>
      <c r="AWG544" s="76"/>
      <c r="AWH544" s="76"/>
      <c r="AWI544" s="76"/>
      <c r="AWJ544" s="76"/>
      <c r="AWK544" s="76"/>
      <c r="AWL544" s="76"/>
      <c r="AWM544" s="76"/>
      <c r="AWN544" s="76"/>
      <c r="AWO544" s="76"/>
      <c r="AWP544" s="76"/>
      <c r="AWQ544" s="76"/>
      <c r="AWR544" s="76"/>
      <c r="AWS544" s="76"/>
      <c r="AWT544" s="76"/>
      <c r="AWU544" s="76"/>
      <c r="AWV544" s="76"/>
      <c r="AWW544" s="76"/>
      <c r="AWX544" s="76"/>
      <c r="AWY544" s="76"/>
      <c r="AWZ544" s="76"/>
      <c r="AXA544" s="76"/>
      <c r="AXB544" s="76"/>
      <c r="AXC544" s="76"/>
      <c r="AXD544" s="76"/>
      <c r="AXE544" s="76"/>
      <c r="AXF544" s="76"/>
      <c r="AXG544" s="76"/>
      <c r="AXH544" s="76"/>
      <c r="AXI544" s="76"/>
      <c r="AXJ544" s="76"/>
      <c r="AXK544" s="76"/>
      <c r="AXL544" s="76"/>
      <c r="AXM544" s="76"/>
      <c r="AXN544" s="76"/>
      <c r="AXO544" s="76"/>
      <c r="AXP544" s="76"/>
      <c r="AXQ544" s="76"/>
      <c r="AXR544" s="76"/>
      <c r="AXS544" s="76"/>
      <c r="AXT544" s="76"/>
      <c r="AXU544" s="76"/>
      <c r="AXV544" s="76"/>
      <c r="AXW544" s="76"/>
      <c r="AXX544" s="76"/>
      <c r="AXY544" s="76"/>
      <c r="AXZ544" s="76"/>
      <c r="AYA544" s="76"/>
      <c r="AYB544" s="76"/>
      <c r="AYC544" s="76"/>
      <c r="AYD544" s="76"/>
      <c r="AYE544" s="76"/>
      <c r="AYF544" s="76"/>
      <c r="AYG544" s="76"/>
      <c r="AYH544" s="76"/>
      <c r="AYI544" s="76"/>
      <c r="AYJ544" s="76"/>
      <c r="AYK544" s="76"/>
      <c r="AYL544" s="76"/>
      <c r="AYM544" s="76"/>
      <c r="AYN544" s="76"/>
      <c r="AYO544" s="76"/>
      <c r="AYP544" s="76"/>
      <c r="AYQ544" s="76"/>
      <c r="AYR544" s="76"/>
      <c r="AYS544" s="76"/>
      <c r="AYT544" s="76"/>
      <c r="AYU544" s="76"/>
      <c r="AYV544" s="76"/>
      <c r="AYW544" s="76"/>
      <c r="AYX544" s="76"/>
      <c r="AYY544" s="76"/>
      <c r="AYZ544" s="76"/>
      <c r="AZA544" s="76"/>
      <c r="AZB544" s="76"/>
      <c r="AZC544" s="76"/>
      <c r="AZD544" s="76"/>
      <c r="AZE544" s="76"/>
      <c r="AZF544" s="76"/>
      <c r="AZG544" s="76"/>
      <c r="AZH544" s="76"/>
      <c r="AZI544" s="76"/>
      <c r="AZJ544" s="76"/>
      <c r="AZK544" s="76"/>
      <c r="AZL544" s="76"/>
      <c r="AZM544" s="76"/>
      <c r="AZN544" s="76"/>
      <c r="AZO544" s="76"/>
      <c r="AZP544" s="76"/>
      <c r="AZQ544" s="76"/>
      <c r="AZR544" s="76"/>
      <c r="AZS544" s="76"/>
      <c r="AZT544" s="76"/>
      <c r="AZU544" s="76"/>
      <c r="AZV544" s="76"/>
      <c r="AZW544" s="76"/>
      <c r="AZX544" s="76"/>
      <c r="AZY544" s="76"/>
      <c r="AZZ544" s="76"/>
      <c r="BAA544" s="76"/>
      <c r="BAB544" s="76"/>
      <c r="BAC544" s="76"/>
      <c r="BAD544" s="76"/>
      <c r="BAE544" s="76"/>
      <c r="BAF544" s="76"/>
      <c r="BAG544" s="76"/>
      <c r="BAH544" s="76"/>
      <c r="BAI544" s="76"/>
      <c r="BAJ544" s="76"/>
      <c r="BAK544" s="76"/>
      <c r="BAL544" s="76"/>
      <c r="BAM544" s="76"/>
      <c r="BAN544" s="76"/>
      <c r="BAO544" s="76"/>
      <c r="BAP544" s="76"/>
      <c r="BAQ544" s="76"/>
      <c r="BAR544" s="76"/>
      <c r="BAS544" s="76"/>
      <c r="BAT544" s="76"/>
      <c r="BAU544" s="76"/>
      <c r="BAV544" s="76"/>
      <c r="BAW544" s="76"/>
      <c r="BAX544" s="76"/>
      <c r="BAY544" s="76"/>
      <c r="BAZ544" s="76"/>
      <c r="BBA544" s="76"/>
      <c r="BBB544" s="76"/>
      <c r="BBC544" s="76"/>
      <c r="BBD544" s="76"/>
      <c r="BBE544" s="76"/>
      <c r="BBF544" s="76"/>
      <c r="BBG544" s="76"/>
      <c r="BBH544" s="76"/>
      <c r="BBI544" s="76"/>
      <c r="BBJ544" s="76"/>
      <c r="BBK544" s="76"/>
      <c r="BBL544" s="76"/>
      <c r="BBM544" s="76"/>
      <c r="BBN544" s="76"/>
      <c r="BBO544" s="76"/>
      <c r="BBP544" s="76"/>
      <c r="BBQ544" s="76"/>
      <c r="BBR544" s="76"/>
      <c r="BBS544" s="76"/>
      <c r="BBT544" s="76"/>
      <c r="BBU544" s="76"/>
      <c r="BBV544" s="76"/>
      <c r="BBW544" s="76"/>
      <c r="BBX544" s="76"/>
      <c r="BBY544" s="76"/>
      <c r="BBZ544" s="76"/>
      <c r="BCA544" s="76"/>
      <c r="BCB544" s="76"/>
      <c r="BCC544" s="76"/>
      <c r="BCD544" s="76"/>
      <c r="BCE544" s="76"/>
      <c r="BCF544" s="76"/>
      <c r="BCG544" s="76"/>
      <c r="BCH544" s="76"/>
      <c r="BCI544" s="76"/>
      <c r="BCJ544" s="76"/>
      <c r="BCK544" s="76"/>
      <c r="BCL544" s="76"/>
      <c r="BCM544" s="76"/>
      <c r="BCN544" s="76"/>
      <c r="BCO544" s="76"/>
      <c r="BCP544" s="76"/>
      <c r="BCQ544" s="76"/>
      <c r="BCR544" s="76"/>
      <c r="BCS544" s="76"/>
      <c r="BCT544" s="76"/>
      <c r="BCU544" s="76"/>
      <c r="BCV544" s="76"/>
      <c r="BCW544" s="76"/>
      <c r="BCX544" s="76"/>
      <c r="BCY544" s="76"/>
      <c r="BCZ544" s="76"/>
      <c r="BDA544" s="76"/>
      <c r="BDB544" s="76"/>
      <c r="BDC544" s="76"/>
      <c r="BDD544" s="76"/>
      <c r="BDE544" s="76"/>
      <c r="BDF544" s="76"/>
      <c r="BDG544" s="76"/>
      <c r="BDH544" s="76"/>
      <c r="BDI544" s="76"/>
      <c r="BDJ544" s="76"/>
      <c r="BDK544" s="76"/>
      <c r="BDL544" s="76"/>
      <c r="BDM544" s="76"/>
      <c r="BDN544" s="76"/>
      <c r="BDO544" s="76"/>
      <c r="BDP544" s="76"/>
      <c r="BDQ544" s="76"/>
      <c r="BDR544" s="76"/>
      <c r="BDS544" s="76"/>
      <c r="BDT544" s="76"/>
      <c r="BDU544" s="76"/>
      <c r="BDV544" s="76"/>
      <c r="BDW544" s="76"/>
      <c r="BDX544" s="76"/>
      <c r="BDY544" s="76"/>
      <c r="BDZ544" s="76"/>
      <c r="BEA544" s="76"/>
      <c r="BEB544" s="76"/>
      <c r="BEC544" s="76"/>
      <c r="BED544" s="76"/>
      <c r="BEE544" s="76"/>
      <c r="BEF544" s="76"/>
      <c r="BEG544" s="76"/>
      <c r="BEH544" s="76"/>
      <c r="BEI544" s="76"/>
      <c r="BEJ544" s="76"/>
      <c r="BEK544" s="76"/>
      <c r="BEL544" s="76"/>
      <c r="BEM544" s="76"/>
      <c r="BEN544" s="76"/>
      <c r="BEO544" s="76"/>
      <c r="BEP544" s="76"/>
      <c r="BEQ544" s="76"/>
      <c r="BER544" s="76"/>
      <c r="BES544" s="76"/>
      <c r="BET544" s="76"/>
      <c r="BEU544" s="76"/>
      <c r="BEV544" s="76"/>
      <c r="BEW544" s="76"/>
      <c r="BEX544" s="76"/>
      <c r="BEY544" s="76"/>
      <c r="BEZ544" s="76"/>
      <c r="BFA544" s="76"/>
      <c r="BFB544" s="76"/>
      <c r="BFC544" s="76"/>
      <c r="BFD544" s="76"/>
      <c r="BFE544" s="76"/>
      <c r="BFF544" s="76"/>
      <c r="BFG544" s="76"/>
      <c r="BFH544" s="76"/>
      <c r="BFI544" s="76"/>
      <c r="BFJ544" s="76"/>
      <c r="BFK544" s="76"/>
      <c r="BFL544" s="76"/>
      <c r="BFM544" s="76"/>
      <c r="BFN544" s="76"/>
      <c r="BFO544" s="76"/>
      <c r="BFP544" s="76"/>
      <c r="BFQ544" s="76"/>
      <c r="BFR544" s="76"/>
      <c r="BFS544" s="76"/>
    </row>
    <row r="545" spans="1:1527" s="20" customFormat="1" ht="28" x14ac:dyDescent="0.25">
      <c r="A545" s="71" t="s">
        <v>338</v>
      </c>
      <c r="B545" s="278" t="s">
        <v>956</v>
      </c>
      <c r="C545" s="278" t="s">
        <v>930</v>
      </c>
      <c r="D545" s="278" t="s">
        <v>424</v>
      </c>
      <c r="E545" s="278"/>
      <c r="F545" s="309">
        <f t="shared" si="19"/>
        <v>20</v>
      </c>
      <c r="G545" s="278"/>
      <c r="H545" s="278">
        <v>2</v>
      </c>
      <c r="I545" s="278">
        <v>4</v>
      </c>
      <c r="J545" s="278">
        <v>5</v>
      </c>
      <c r="K545" s="278">
        <v>6</v>
      </c>
      <c r="L545" s="278">
        <v>3</v>
      </c>
      <c r="M545" s="278"/>
      <c r="N545" s="278"/>
      <c r="O545" s="278"/>
      <c r="P545" s="278"/>
      <c r="Q545" s="278"/>
      <c r="R545" s="278"/>
      <c r="BA545" s="76"/>
      <c r="BB545" s="76"/>
      <c r="BC545" s="76"/>
      <c r="BD545" s="76"/>
      <c r="BE545" s="76"/>
      <c r="BF545" s="76"/>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76"/>
      <c r="CC545" s="76"/>
      <c r="CD545" s="76"/>
      <c r="CE545" s="76"/>
      <c r="CF545" s="76"/>
      <c r="CG545" s="76"/>
      <c r="CH545" s="76"/>
      <c r="CI545" s="76"/>
      <c r="CJ545" s="76"/>
      <c r="CK545" s="76"/>
      <c r="CL545" s="76"/>
      <c r="CM545" s="76"/>
      <c r="CN545" s="76"/>
      <c r="CO545" s="76"/>
      <c r="CP545" s="76"/>
      <c r="CQ545" s="76"/>
      <c r="CR545" s="76"/>
      <c r="CS545" s="76"/>
      <c r="CT545" s="76"/>
      <c r="CU545" s="76"/>
      <c r="CV545" s="76"/>
      <c r="CW545" s="76"/>
      <c r="CX545" s="76"/>
      <c r="CY545" s="76"/>
      <c r="CZ545" s="76"/>
      <c r="DA545" s="76"/>
      <c r="DB545" s="76"/>
      <c r="DC545" s="76"/>
      <c r="DD545" s="76"/>
      <c r="DE545" s="76"/>
      <c r="DF545" s="76"/>
      <c r="DG545" s="76"/>
      <c r="DH545" s="76"/>
      <c r="DI545" s="76"/>
      <c r="DJ545" s="76"/>
      <c r="DK545" s="76"/>
      <c r="DL545" s="76"/>
      <c r="DM545" s="76"/>
      <c r="DN545" s="76"/>
      <c r="DO545" s="76"/>
      <c r="DP545" s="76"/>
      <c r="DQ545" s="76"/>
      <c r="DR545" s="76"/>
      <c r="DS545" s="76"/>
      <c r="DT545" s="76"/>
      <c r="DU545" s="76"/>
      <c r="DV545" s="76"/>
      <c r="DW545" s="76"/>
      <c r="DX545" s="76"/>
      <c r="DY545" s="76"/>
      <c r="DZ545" s="76"/>
      <c r="EA545" s="76"/>
      <c r="EB545" s="76"/>
      <c r="EC545" s="76"/>
      <c r="ED545" s="76"/>
      <c r="EE545" s="76"/>
      <c r="EF545" s="76"/>
      <c r="EG545" s="76"/>
      <c r="EH545" s="76"/>
      <c r="EI545" s="76"/>
      <c r="EJ545" s="76"/>
      <c r="EK545" s="76"/>
      <c r="EL545" s="76"/>
      <c r="EM545" s="76"/>
      <c r="EN545" s="76"/>
      <c r="EO545" s="76"/>
      <c r="EP545" s="76"/>
      <c r="EQ545" s="76"/>
      <c r="ER545" s="76"/>
      <c r="ES545" s="76"/>
      <c r="ET545" s="76"/>
      <c r="EU545" s="76"/>
      <c r="EV545" s="76"/>
      <c r="EW545" s="76"/>
      <c r="EX545" s="76"/>
      <c r="EY545" s="76"/>
      <c r="EZ545" s="76"/>
      <c r="FA545" s="76"/>
      <c r="FB545" s="76"/>
      <c r="FC545" s="76"/>
      <c r="FD545" s="76"/>
      <c r="FE545" s="76"/>
      <c r="FF545" s="76"/>
      <c r="FG545" s="76"/>
      <c r="FH545" s="76"/>
      <c r="FI545" s="76"/>
      <c r="FJ545" s="76"/>
      <c r="FK545" s="76"/>
      <c r="FL545" s="76"/>
      <c r="FM545" s="76"/>
      <c r="FN545" s="76"/>
      <c r="FO545" s="76"/>
      <c r="FP545" s="76"/>
      <c r="FQ545" s="76"/>
      <c r="FR545" s="76"/>
      <c r="FS545" s="76"/>
      <c r="FT545" s="76"/>
      <c r="FU545" s="76"/>
      <c r="FV545" s="76"/>
      <c r="FW545" s="76"/>
      <c r="FX545" s="76"/>
      <c r="FY545" s="76"/>
      <c r="FZ545" s="76"/>
      <c r="GA545" s="76"/>
      <c r="GB545" s="76"/>
      <c r="GC545" s="76"/>
      <c r="GD545" s="76"/>
      <c r="GE545" s="76"/>
      <c r="GF545" s="76"/>
      <c r="GG545" s="76"/>
      <c r="GH545" s="76"/>
      <c r="GI545" s="76"/>
      <c r="GJ545" s="76"/>
      <c r="GK545" s="76"/>
      <c r="GL545" s="76"/>
      <c r="GM545" s="76"/>
      <c r="GN545" s="76"/>
      <c r="GO545" s="76"/>
      <c r="GP545" s="76"/>
      <c r="GQ545" s="76"/>
      <c r="GR545" s="76"/>
      <c r="GS545" s="76"/>
      <c r="GT545" s="76"/>
      <c r="GU545" s="76"/>
      <c r="GV545" s="76"/>
      <c r="GW545" s="76"/>
      <c r="GX545" s="76"/>
      <c r="GY545" s="76"/>
      <c r="GZ545" s="76"/>
      <c r="HA545" s="76"/>
      <c r="HB545" s="76"/>
      <c r="HC545" s="76"/>
      <c r="HD545" s="76"/>
      <c r="HE545" s="76"/>
      <c r="HF545" s="76"/>
      <c r="HG545" s="76"/>
      <c r="HH545" s="76"/>
      <c r="HI545" s="76"/>
      <c r="HJ545" s="76"/>
      <c r="HK545" s="76"/>
      <c r="HL545" s="76"/>
      <c r="HM545" s="76"/>
      <c r="HN545" s="76"/>
      <c r="HO545" s="76"/>
      <c r="HP545" s="76"/>
      <c r="HQ545" s="76"/>
      <c r="HR545" s="76"/>
      <c r="HS545" s="76"/>
      <c r="HT545" s="76"/>
      <c r="HU545" s="76"/>
      <c r="HV545" s="76"/>
      <c r="HW545" s="76"/>
      <c r="HX545" s="76"/>
      <c r="HY545" s="76"/>
      <c r="HZ545" s="76"/>
      <c r="IA545" s="76"/>
      <c r="IB545" s="76"/>
      <c r="IC545" s="76"/>
      <c r="ID545" s="76"/>
      <c r="IE545" s="76"/>
      <c r="IF545" s="76"/>
      <c r="IG545" s="76"/>
      <c r="IH545" s="76"/>
      <c r="II545" s="76"/>
      <c r="IJ545" s="76"/>
      <c r="IK545" s="76"/>
      <c r="IL545" s="76"/>
      <c r="IM545" s="76"/>
      <c r="IN545" s="76"/>
      <c r="IO545" s="76"/>
      <c r="IP545" s="76"/>
      <c r="IQ545" s="76"/>
      <c r="IR545" s="76"/>
      <c r="IS545" s="76"/>
      <c r="IT545" s="76"/>
      <c r="IU545" s="76"/>
      <c r="IV545" s="76"/>
      <c r="IW545" s="76"/>
      <c r="IX545" s="76"/>
      <c r="IY545" s="76"/>
      <c r="IZ545" s="76"/>
      <c r="JA545" s="76"/>
      <c r="JB545" s="76"/>
      <c r="JC545" s="76"/>
      <c r="JD545" s="76"/>
      <c r="JE545" s="76"/>
      <c r="JF545" s="76"/>
      <c r="JG545" s="76"/>
      <c r="JH545" s="76"/>
      <c r="JI545" s="76"/>
      <c r="JJ545" s="76"/>
      <c r="JK545" s="76"/>
      <c r="JL545" s="76"/>
      <c r="JM545" s="76"/>
      <c r="JN545" s="76"/>
      <c r="JO545" s="76"/>
      <c r="JP545" s="76"/>
      <c r="JQ545" s="76"/>
      <c r="JR545" s="76"/>
      <c r="JS545" s="76"/>
      <c r="JT545" s="76"/>
      <c r="JU545" s="76"/>
      <c r="JV545" s="76"/>
      <c r="JW545" s="76"/>
      <c r="JX545" s="76"/>
      <c r="JY545" s="76"/>
      <c r="JZ545" s="76"/>
      <c r="KA545" s="76"/>
      <c r="KB545" s="76"/>
      <c r="KC545" s="76"/>
      <c r="KD545" s="76"/>
      <c r="KE545" s="76"/>
      <c r="KF545" s="76"/>
      <c r="KG545" s="76"/>
      <c r="KH545" s="76"/>
      <c r="KI545" s="76"/>
      <c r="KJ545" s="76"/>
      <c r="KK545" s="76"/>
      <c r="KL545" s="76"/>
      <c r="KM545" s="76"/>
      <c r="KN545" s="76"/>
      <c r="KO545" s="76"/>
      <c r="KP545" s="76"/>
      <c r="KQ545" s="76"/>
      <c r="KR545" s="76"/>
      <c r="KS545" s="76"/>
      <c r="KT545" s="76"/>
      <c r="KU545" s="76"/>
      <c r="KV545" s="76"/>
      <c r="KW545" s="76"/>
      <c r="KX545" s="76"/>
      <c r="KY545" s="76"/>
      <c r="KZ545" s="76"/>
      <c r="LA545" s="76"/>
      <c r="LB545" s="76"/>
      <c r="LC545" s="76"/>
      <c r="LD545" s="76"/>
      <c r="LE545" s="76"/>
      <c r="LF545" s="76"/>
      <c r="LG545" s="76"/>
      <c r="LH545" s="76"/>
      <c r="LI545" s="76"/>
      <c r="LJ545" s="76"/>
      <c r="LK545" s="76"/>
      <c r="LL545" s="76"/>
      <c r="LM545" s="76"/>
      <c r="LN545" s="76"/>
      <c r="LO545" s="76"/>
      <c r="LP545" s="76"/>
      <c r="LQ545" s="76"/>
      <c r="LR545" s="76"/>
      <c r="LS545" s="76"/>
      <c r="LT545" s="76"/>
      <c r="LU545" s="76"/>
      <c r="LV545" s="76"/>
      <c r="LW545" s="76"/>
      <c r="LX545" s="76"/>
      <c r="LY545" s="76"/>
      <c r="LZ545" s="76"/>
      <c r="MA545" s="76"/>
      <c r="MB545" s="76"/>
      <c r="MC545" s="76"/>
      <c r="MD545" s="76"/>
      <c r="ME545" s="76"/>
      <c r="MF545" s="76"/>
      <c r="MG545" s="76"/>
      <c r="MH545" s="76"/>
      <c r="MI545" s="76"/>
      <c r="MJ545" s="76"/>
      <c r="MK545" s="76"/>
      <c r="ML545" s="76"/>
      <c r="MM545" s="76"/>
      <c r="MN545" s="76"/>
      <c r="MO545" s="76"/>
      <c r="MP545" s="76"/>
      <c r="MQ545" s="76"/>
      <c r="MR545" s="76"/>
      <c r="MS545" s="76"/>
      <c r="MT545" s="76"/>
      <c r="MU545" s="76"/>
      <c r="MV545" s="76"/>
      <c r="MW545" s="76"/>
      <c r="MX545" s="76"/>
      <c r="MY545" s="76"/>
      <c r="MZ545" s="76"/>
      <c r="NA545" s="76"/>
      <c r="NB545" s="76"/>
      <c r="NC545" s="76"/>
      <c r="ND545" s="76"/>
      <c r="NE545" s="76"/>
      <c r="NF545" s="76"/>
      <c r="NG545" s="76"/>
      <c r="NH545" s="76"/>
      <c r="NI545" s="76"/>
      <c r="NJ545" s="76"/>
      <c r="NK545" s="76"/>
      <c r="NL545" s="76"/>
      <c r="NM545" s="76"/>
      <c r="NN545" s="76"/>
      <c r="NO545" s="76"/>
      <c r="NP545" s="76"/>
      <c r="NQ545" s="76"/>
      <c r="NR545" s="76"/>
      <c r="NS545" s="76"/>
      <c r="NT545" s="76"/>
      <c r="NU545" s="76"/>
      <c r="NV545" s="76"/>
      <c r="NW545" s="76"/>
      <c r="NX545" s="76"/>
      <c r="NY545" s="76"/>
      <c r="NZ545" s="76"/>
      <c r="OA545" s="76"/>
      <c r="OB545" s="76"/>
      <c r="OC545" s="76"/>
      <c r="OD545" s="76"/>
      <c r="OE545" s="76"/>
      <c r="OF545" s="76"/>
      <c r="OG545" s="76"/>
      <c r="OH545" s="76"/>
      <c r="OI545" s="76"/>
      <c r="OJ545" s="76"/>
      <c r="OK545" s="76"/>
      <c r="OL545" s="76"/>
      <c r="OM545" s="76"/>
      <c r="ON545" s="76"/>
      <c r="OO545" s="76"/>
      <c r="OP545" s="76"/>
      <c r="OQ545" s="76"/>
      <c r="OR545" s="76"/>
      <c r="OS545" s="76"/>
      <c r="OT545" s="76"/>
      <c r="OU545" s="76"/>
      <c r="OV545" s="76"/>
      <c r="OW545" s="76"/>
      <c r="OX545" s="76"/>
      <c r="OY545" s="76"/>
      <c r="OZ545" s="76"/>
      <c r="PA545" s="76"/>
      <c r="PB545" s="76"/>
      <c r="PC545" s="76"/>
      <c r="PD545" s="76"/>
      <c r="PE545" s="76"/>
      <c r="PF545" s="76"/>
      <c r="PG545" s="76"/>
      <c r="PH545" s="76"/>
      <c r="PI545" s="76"/>
      <c r="PJ545" s="76"/>
      <c r="PK545" s="76"/>
      <c r="PL545" s="76"/>
      <c r="PM545" s="76"/>
      <c r="PN545" s="76"/>
      <c r="PO545" s="76"/>
      <c r="PP545" s="76"/>
      <c r="PQ545" s="76"/>
      <c r="PR545" s="76"/>
      <c r="PS545" s="76"/>
      <c r="PT545" s="76"/>
      <c r="PU545" s="76"/>
      <c r="PV545" s="76"/>
      <c r="PW545" s="76"/>
      <c r="PX545" s="76"/>
      <c r="PY545" s="76"/>
      <c r="PZ545" s="76"/>
      <c r="QA545" s="76"/>
      <c r="QB545" s="76"/>
      <c r="QC545" s="76"/>
      <c r="QD545" s="76"/>
      <c r="QE545" s="76"/>
      <c r="QF545" s="76"/>
      <c r="QG545" s="76"/>
      <c r="QH545" s="76"/>
      <c r="QI545" s="76"/>
      <c r="QJ545" s="76"/>
      <c r="QK545" s="76"/>
      <c r="QL545" s="76"/>
      <c r="QM545" s="76"/>
      <c r="QN545" s="76"/>
      <c r="QO545" s="76"/>
      <c r="QP545" s="76"/>
      <c r="QQ545" s="76"/>
      <c r="QR545" s="76"/>
      <c r="QS545" s="76"/>
      <c r="QT545" s="76"/>
      <c r="QU545" s="76"/>
      <c r="QV545" s="76"/>
      <c r="QW545" s="76"/>
      <c r="QX545" s="76"/>
      <c r="QY545" s="76"/>
      <c r="QZ545" s="76"/>
      <c r="RA545" s="76"/>
      <c r="RB545" s="76"/>
      <c r="RC545" s="76"/>
      <c r="RD545" s="76"/>
      <c r="RE545" s="76"/>
      <c r="RF545" s="76"/>
      <c r="RG545" s="76"/>
      <c r="RH545" s="76"/>
      <c r="RI545" s="76"/>
      <c r="RJ545" s="76"/>
      <c r="RK545" s="76"/>
      <c r="RL545" s="76"/>
      <c r="RM545" s="76"/>
      <c r="RN545" s="76"/>
      <c r="RO545" s="76"/>
      <c r="RP545" s="76"/>
      <c r="RQ545" s="76"/>
      <c r="RR545" s="76"/>
      <c r="RS545" s="76"/>
      <c r="RT545" s="76"/>
      <c r="RU545" s="76"/>
      <c r="RV545" s="76"/>
      <c r="RW545" s="76"/>
      <c r="RX545" s="76"/>
      <c r="RY545" s="76"/>
      <c r="RZ545" s="76"/>
      <c r="SA545" s="76"/>
      <c r="SB545" s="76"/>
      <c r="SC545" s="76"/>
      <c r="SD545" s="76"/>
      <c r="SE545" s="76"/>
      <c r="SF545" s="76"/>
      <c r="SG545" s="76"/>
      <c r="SH545" s="76"/>
      <c r="SI545" s="76"/>
      <c r="SJ545" s="76"/>
      <c r="SK545" s="76"/>
      <c r="SL545" s="76"/>
      <c r="SM545" s="76"/>
      <c r="SN545" s="76"/>
      <c r="SO545" s="76"/>
      <c r="SP545" s="76"/>
      <c r="SQ545" s="76"/>
      <c r="SR545" s="76"/>
      <c r="SS545" s="76"/>
      <c r="ST545" s="76"/>
      <c r="SU545" s="76"/>
      <c r="SV545" s="76"/>
      <c r="SW545" s="76"/>
      <c r="SX545" s="76"/>
      <c r="SY545" s="76"/>
      <c r="SZ545" s="76"/>
      <c r="TA545" s="76"/>
      <c r="TB545" s="76"/>
      <c r="TC545" s="76"/>
      <c r="TD545" s="76"/>
      <c r="TE545" s="76"/>
      <c r="TF545" s="76"/>
      <c r="TG545" s="76"/>
      <c r="TH545" s="76"/>
      <c r="TI545" s="76"/>
      <c r="TJ545" s="76"/>
      <c r="TK545" s="76"/>
      <c r="TL545" s="76"/>
      <c r="TM545" s="76"/>
      <c r="TN545" s="76"/>
      <c r="TO545" s="76"/>
      <c r="TP545" s="76"/>
      <c r="TQ545" s="76"/>
      <c r="TR545" s="76"/>
      <c r="TS545" s="76"/>
      <c r="TT545" s="76"/>
      <c r="TU545" s="76"/>
      <c r="TV545" s="76"/>
      <c r="TW545" s="76"/>
      <c r="TX545" s="76"/>
      <c r="TY545" s="76"/>
      <c r="TZ545" s="76"/>
      <c r="UA545" s="76"/>
      <c r="UB545" s="76"/>
      <c r="UC545" s="76"/>
      <c r="UD545" s="76"/>
      <c r="UE545" s="76"/>
      <c r="UF545" s="76"/>
      <c r="UG545" s="76"/>
      <c r="UH545" s="76"/>
      <c r="UI545" s="76"/>
      <c r="UJ545" s="76"/>
      <c r="UK545" s="76"/>
      <c r="UL545" s="76"/>
      <c r="UM545" s="76"/>
      <c r="UN545" s="76"/>
      <c r="UO545" s="76"/>
      <c r="UP545" s="76"/>
      <c r="UQ545" s="76"/>
      <c r="UR545" s="76"/>
      <c r="US545" s="76"/>
      <c r="UT545" s="76"/>
      <c r="UU545" s="76"/>
      <c r="UV545" s="76"/>
      <c r="UW545" s="76"/>
      <c r="UX545" s="76"/>
      <c r="UY545" s="76"/>
      <c r="UZ545" s="76"/>
      <c r="VA545" s="76"/>
      <c r="VB545" s="76"/>
      <c r="VC545" s="76"/>
      <c r="VD545" s="76"/>
      <c r="VE545" s="76"/>
      <c r="VF545" s="76"/>
      <c r="VG545" s="76"/>
      <c r="VH545" s="76"/>
      <c r="VI545" s="76"/>
      <c r="VJ545" s="76"/>
      <c r="VK545" s="76"/>
      <c r="VL545" s="76"/>
      <c r="VM545" s="76"/>
      <c r="VN545" s="76"/>
      <c r="VO545" s="76"/>
      <c r="VP545" s="76"/>
      <c r="VQ545" s="76"/>
      <c r="VR545" s="76"/>
      <c r="VS545" s="76"/>
      <c r="VT545" s="76"/>
      <c r="VU545" s="76"/>
      <c r="VV545" s="76"/>
      <c r="VW545" s="76"/>
      <c r="VX545" s="76"/>
      <c r="VY545" s="76"/>
      <c r="VZ545" s="76"/>
      <c r="WA545" s="76"/>
      <c r="WB545" s="76"/>
      <c r="WC545" s="76"/>
      <c r="WD545" s="76"/>
      <c r="WE545" s="76"/>
      <c r="WF545" s="76"/>
      <c r="WG545" s="76"/>
      <c r="WH545" s="76"/>
      <c r="WI545" s="76"/>
      <c r="WJ545" s="76"/>
      <c r="WK545" s="76"/>
      <c r="WL545" s="76"/>
      <c r="WM545" s="76"/>
      <c r="WN545" s="76"/>
      <c r="WO545" s="76"/>
      <c r="WP545" s="76"/>
      <c r="WQ545" s="76"/>
      <c r="WR545" s="76"/>
      <c r="WS545" s="76"/>
      <c r="WT545" s="76"/>
      <c r="WU545" s="76"/>
      <c r="WV545" s="76"/>
      <c r="WW545" s="76"/>
      <c r="WX545" s="76"/>
      <c r="WY545" s="76"/>
      <c r="WZ545" s="76"/>
      <c r="XA545" s="76"/>
      <c r="XB545" s="76"/>
      <c r="XC545" s="76"/>
      <c r="XD545" s="76"/>
      <c r="XE545" s="76"/>
      <c r="XF545" s="76"/>
      <c r="XG545" s="76"/>
      <c r="XH545" s="76"/>
      <c r="XI545" s="76"/>
      <c r="XJ545" s="76"/>
      <c r="XK545" s="76"/>
      <c r="XL545" s="76"/>
      <c r="XM545" s="76"/>
      <c r="XN545" s="76"/>
      <c r="XO545" s="76"/>
      <c r="XP545" s="76"/>
      <c r="XQ545" s="76"/>
      <c r="XR545" s="76"/>
      <c r="XS545" s="76"/>
      <c r="XT545" s="76"/>
      <c r="XU545" s="76"/>
      <c r="XV545" s="76"/>
      <c r="XW545" s="76"/>
      <c r="XX545" s="76"/>
      <c r="XY545" s="76"/>
      <c r="XZ545" s="76"/>
      <c r="YA545" s="76"/>
      <c r="YB545" s="76"/>
      <c r="YC545" s="76"/>
      <c r="YD545" s="76"/>
      <c r="YE545" s="76"/>
      <c r="YF545" s="76"/>
      <c r="YG545" s="76"/>
      <c r="YH545" s="76"/>
      <c r="YI545" s="76"/>
      <c r="YJ545" s="76"/>
      <c r="YK545" s="76"/>
      <c r="YL545" s="76"/>
      <c r="YM545" s="76"/>
      <c r="YN545" s="76"/>
      <c r="YO545" s="76"/>
      <c r="YP545" s="76"/>
      <c r="YQ545" s="76"/>
      <c r="YR545" s="76"/>
      <c r="YS545" s="76"/>
      <c r="YT545" s="76"/>
      <c r="YU545" s="76"/>
      <c r="YV545" s="76"/>
      <c r="YW545" s="76"/>
      <c r="YX545" s="76"/>
      <c r="YY545" s="76"/>
      <c r="YZ545" s="76"/>
      <c r="ZA545" s="76"/>
      <c r="ZB545" s="76"/>
      <c r="ZC545" s="76"/>
      <c r="ZD545" s="76"/>
      <c r="ZE545" s="76"/>
      <c r="ZF545" s="76"/>
      <c r="ZG545" s="76"/>
      <c r="ZH545" s="76"/>
      <c r="ZI545" s="76"/>
      <c r="ZJ545" s="76"/>
      <c r="ZK545" s="76"/>
      <c r="ZL545" s="76"/>
      <c r="ZM545" s="76"/>
      <c r="ZN545" s="76"/>
      <c r="ZO545" s="76"/>
      <c r="ZP545" s="76"/>
      <c r="ZQ545" s="76"/>
      <c r="ZR545" s="76"/>
      <c r="ZS545" s="76"/>
      <c r="ZT545" s="76"/>
      <c r="ZU545" s="76"/>
      <c r="ZV545" s="76"/>
      <c r="ZW545" s="76"/>
      <c r="ZX545" s="76"/>
      <c r="ZY545" s="76"/>
      <c r="ZZ545" s="76"/>
      <c r="AAA545" s="76"/>
      <c r="AAB545" s="76"/>
      <c r="AAC545" s="76"/>
      <c r="AAD545" s="76"/>
      <c r="AAE545" s="76"/>
      <c r="AAF545" s="76"/>
      <c r="AAG545" s="76"/>
      <c r="AAH545" s="76"/>
      <c r="AAI545" s="76"/>
      <c r="AAJ545" s="76"/>
      <c r="AAK545" s="76"/>
      <c r="AAL545" s="76"/>
      <c r="AAM545" s="76"/>
      <c r="AAN545" s="76"/>
      <c r="AAO545" s="76"/>
      <c r="AAP545" s="76"/>
      <c r="AAQ545" s="76"/>
      <c r="AAR545" s="76"/>
      <c r="AAS545" s="76"/>
      <c r="AAT545" s="76"/>
      <c r="AAU545" s="76"/>
      <c r="AAV545" s="76"/>
      <c r="AAW545" s="76"/>
      <c r="AAX545" s="76"/>
      <c r="AAY545" s="76"/>
      <c r="AAZ545" s="76"/>
      <c r="ABA545" s="76"/>
      <c r="ABB545" s="76"/>
      <c r="ABC545" s="76"/>
      <c r="ABD545" s="76"/>
      <c r="ABE545" s="76"/>
      <c r="ABF545" s="76"/>
      <c r="ABG545" s="76"/>
      <c r="ABH545" s="76"/>
      <c r="ABI545" s="76"/>
      <c r="ABJ545" s="76"/>
      <c r="ABK545" s="76"/>
      <c r="ABL545" s="76"/>
      <c r="ABM545" s="76"/>
      <c r="ABN545" s="76"/>
      <c r="ABO545" s="76"/>
      <c r="ABP545" s="76"/>
      <c r="ABQ545" s="76"/>
      <c r="ABR545" s="76"/>
      <c r="ABS545" s="76"/>
      <c r="ABT545" s="76"/>
      <c r="ABU545" s="76"/>
      <c r="ABV545" s="76"/>
      <c r="ABW545" s="76"/>
      <c r="ABX545" s="76"/>
      <c r="ABY545" s="76"/>
      <c r="ABZ545" s="76"/>
      <c r="ACA545" s="76"/>
      <c r="ACB545" s="76"/>
      <c r="ACC545" s="76"/>
      <c r="ACD545" s="76"/>
      <c r="ACE545" s="76"/>
      <c r="ACF545" s="76"/>
      <c r="ACG545" s="76"/>
      <c r="ACH545" s="76"/>
      <c r="ACI545" s="76"/>
      <c r="ACJ545" s="76"/>
      <c r="ACK545" s="76"/>
      <c r="ACL545" s="76"/>
      <c r="ACM545" s="76"/>
      <c r="ACN545" s="76"/>
      <c r="ACO545" s="76"/>
      <c r="ACP545" s="76"/>
      <c r="ACQ545" s="76"/>
      <c r="ACR545" s="76"/>
      <c r="ACS545" s="76"/>
      <c r="ACT545" s="76"/>
      <c r="ACU545" s="76"/>
      <c r="ACV545" s="76"/>
      <c r="ACW545" s="76"/>
      <c r="ACX545" s="76"/>
      <c r="ACY545" s="76"/>
      <c r="ACZ545" s="76"/>
      <c r="ADA545" s="76"/>
      <c r="ADB545" s="76"/>
      <c r="ADC545" s="76"/>
      <c r="ADD545" s="76"/>
      <c r="ADE545" s="76"/>
      <c r="ADF545" s="76"/>
      <c r="ADG545" s="76"/>
      <c r="ADH545" s="76"/>
      <c r="ADI545" s="76"/>
      <c r="ADJ545" s="76"/>
      <c r="ADK545" s="76"/>
      <c r="ADL545" s="76"/>
      <c r="ADM545" s="76"/>
      <c r="ADN545" s="76"/>
      <c r="ADO545" s="76"/>
      <c r="ADP545" s="76"/>
      <c r="ADQ545" s="76"/>
      <c r="ADR545" s="76"/>
      <c r="ADS545" s="76"/>
      <c r="ADT545" s="76"/>
      <c r="ADU545" s="76"/>
      <c r="ADV545" s="76"/>
      <c r="ADW545" s="76"/>
      <c r="ADX545" s="76"/>
      <c r="ADY545" s="76"/>
      <c r="ADZ545" s="76"/>
      <c r="AEA545" s="76"/>
      <c r="AEB545" s="76"/>
      <c r="AEC545" s="76"/>
      <c r="AED545" s="76"/>
      <c r="AEE545" s="76"/>
      <c r="AEF545" s="76"/>
      <c r="AEG545" s="76"/>
      <c r="AEH545" s="76"/>
      <c r="AEI545" s="76"/>
      <c r="AEJ545" s="76"/>
      <c r="AEK545" s="76"/>
      <c r="AEL545" s="76"/>
      <c r="AEM545" s="76"/>
      <c r="AEN545" s="76"/>
      <c r="AEO545" s="76"/>
      <c r="AEP545" s="76"/>
      <c r="AEQ545" s="76"/>
      <c r="AER545" s="76"/>
      <c r="AES545" s="76"/>
      <c r="AET545" s="76"/>
      <c r="AEU545" s="76"/>
      <c r="AEV545" s="76"/>
      <c r="AEW545" s="76"/>
      <c r="AEX545" s="76"/>
      <c r="AEY545" s="76"/>
      <c r="AEZ545" s="76"/>
      <c r="AFA545" s="76"/>
      <c r="AFB545" s="76"/>
      <c r="AFC545" s="76"/>
      <c r="AFD545" s="76"/>
      <c r="AFE545" s="76"/>
      <c r="AFF545" s="76"/>
      <c r="AFG545" s="76"/>
      <c r="AFH545" s="76"/>
      <c r="AFI545" s="76"/>
      <c r="AFJ545" s="76"/>
      <c r="AFK545" s="76"/>
      <c r="AFL545" s="76"/>
      <c r="AFM545" s="76"/>
      <c r="AFN545" s="76"/>
      <c r="AFO545" s="76"/>
      <c r="AFP545" s="76"/>
      <c r="AFQ545" s="76"/>
      <c r="AFR545" s="76"/>
      <c r="AFS545" s="76"/>
      <c r="AFT545" s="76"/>
      <c r="AFU545" s="76"/>
      <c r="AFV545" s="76"/>
      <c r="AFW545" s="76"/>
      <c r="AFX545" s="76"/>
      <c r="AFY545" s="76"/>
      <c r="AFZ545" s="76"/>
      <c r="AGA545" s="76"/>
      <c r="AGB545" s="76"/>
      <c r="AGC545" s="76"/>
      <c r="AGD545" s="76"/>
      <c r="AGE545" s="76"/>
      <c r="AGF545" s="76"/>
      <c r="AGG545" s="76"/>
      <c r="AGH545" s="76"/>
      <c r="AGI545" s="76"/>
      <c r="AGJ545" s="76"/>
      <c r="AGK545" s="76"/>
      <c r="AGL545" s="76"/>
      <c r="AGM545" s="76"/>
      <c r="AGN545" s="76"/>
      <c r="AGO545" s="76"/>
      <c r="AGP545" s="76"/>
      <c r="AGQ545" s="76"/>
      <c r="AGR545" s="76"/>
      <c r="AGS545" s="76"/>
      <c r="AGT545" s="76"/>
      <c r="AGU545" s="76"/>
      <c r="AGV545" s="76"/>
      <c r="AGW545" s="76"/>
      <c r="AGX545" s="76"/>
      <c r="AGY545" s="76"/>
      <c r="AGZ545" s="76"/>
      <c r="AHA545" s="76"/>
      <c r="AHB545" s="76"/>
      <c r="AHC545" s="76"/>
      <c r="AHD545" s="76"/>
      <c r="AHE545" s="76"/>
      <c r="AHF545" s="76"/>
      <c r="AHG545" s="76"/>
      <c r="AHH545" s="76"/>
      <c r="AHI545" s="76"/>
      <c r="AHJ545" s="76"/>
      <c r="AHK545" s="76"/>
      <c r="AHL545" s="76"/>
      <c r="AHM545" s="76"/>
      <c r="AHN545" s="76"/>
      <c r="AHO545" s="76"/>
      <c r="AHP545" s="76"/>
      <c r="AHQ545" s="76"/>
      <c r="AHR545" s="76"/>
      <c r="AHS545" s="76"/>
      <c r="AHT545" s="76"/>
      <c r="AHU545" s="76"/>
      <c r="AHV545" s="76"/>
      <c r="AHW545" s="76"/>
      <c r="AHX545" s="76"/>
      <c r="AHY545" s="76"/>
      <c r="AHZ545" s="76"/>
      <c r="AIA545" s="76"/>
      <c r="AIB545" s="76"/>
      <c r="AIC545" s="76"/>
      <c r="AID545" s="76"/>
      <c r="AIE545" s="76"/>
      <c r="AIF545" s="76"/>
      <c r="AIG545" s="76"/>
      <c r="AIH545" s="76"/>
      <c r="AII545" s="76"/>
      <c r="AIJ545" s="76"/>
      <c r="AIK545" s="76"/>
      <c r="AIL545" s="76"/>
      <c r="AIM545" s="76"/>
      <c r="AIN545" s="76"/>
      <c r="AIO545" s="76"/>
      <c r="AIP545" s="76"/>
      <c r="AIQ545" s="76"/>
      <c r="AIR545" s="76"/>
      <c r="AIS545" s="76"/>
      <c r="AIT545" s="76"/>
      <c r="AIU545" s="76"/>
      <c r="AIV545" s="76"/>
      <c r="AIW545" s="76"/>
      <c r="AIX545" s="76"/>
      <c r="AIY545" s="76"/>
      <c r="AIZ545" s="76"/>
      <c r="AJA545" s="76"/>
      <c r="AJB545" s="76"/>
      <c r="AJC545" s="76"/>
      <c r="AJD545" s="76"/>
      <c r="AJE545" s="76"/>
      <c r="AJF545" s="76"/>
      <c r="AJG545" s="76"/>
      <c r="AJH545" s="76"/>
      <c r="AJI545" s="76"/>
      <c r="AJJ545" s="76"/>
      <c r="AJK545" s="76"/>
      <c r="AJL545" s="76"/>
      <c r="AJM545" s="76"/>
      <c r="AJN545" s="76"/>
      <c r="AJO545" s="76"/>
      <c r="AJP545" s="76"/>
      <c r="AJQ545" s="76"/>
      <c r="AJR545" s="76"/>
      <c r="AJS545" s="76"/>
      <c r="AJT545" s="76"/>
      <c r="AJU545" s="76"/>
      <c r="AJV545" s="76"/>
      <c r="AJW545" s="76"/>
      <c r="AJX545" s="76"/>
      <c r="AJY545" s="76"/>
      <c r="AJZ545" s="76"/>
      <c r="AKA545" s="76"/>
      <c r="AKB545" s="76"/>
      <c r="AKC545" s="76"/>
      <c r="AKD545" s="76"/>
      <c r="AKE545" s="76"/>
      <c r="AKF545" s="76"/>
      <c r="AKG545" s="76"/>
      <c r="AKH545" s="76"/>
      <c r="AKI545" s="76"/>
      <c r="AKJ545" s="76"/>
      <c r="AKK545" s="76"/>
      <c r="AKL545" s="76"/>
      <c r="AKM545" s="76"/>
      <c r="AKN545" s="76"/>
      <c r="AKO545" s="76"/>
      <c r="AKP545" s="76"/>
      <c r="AKQ545" s="76"/>
      <c r="AKR545" s="76"/>
      <c r="AKS545" s="76"/>
      <c r="AKT545" s="76"/>
      <c r="AKU545" s="76"/>
      <c r="AKV545" s="76"/>
      <c r="AKW545" s="76"/>
      <c r="AKX545" s="76"/>
      <c r="AKY545" s="76"/>
      <c r="AKZ545" s="76"/>
      <c r="ALA545" s="76"/>
      <c r="ALB545" s="76"/>
      <c r="ALC545" s="76"/>
      <c r="ALD545" s="76"/>
      <c r="ALE545" s="76"/>
      <c r="ALF545" s="76"/>
      <c r="ALG545" s="76"/>
      <c r="ALH545" s="76"/>
      <c r="ALI545" s="76"/>
      <c r="ALJ545" s="76"/>
      <c r="ALK545" s="76"/>
      <c r="ALL545" s="76"/>
      <c r="ALM545" s="76"/>
      <c r="ALN545" s="76"/>
      <c r="ALO545" s="76"/>
      <c r="ALP545" s="76"/>
      <c r="ALQ545" s="76"/>
      <c r="ALR545" s="76"/>
      <c r="ALS545" s="76"/>
      <c r="ALT545" s="76"/>
      <c r="ALU545" s="76"/>
      <c r="ALV545" s="76"/>
      <c r="ALW545" s="76"/>
      <c r="ALX545" s="76"/>
      <c r="ALY545" s="76"/>
      <c r="ALZ545" s="76"/>
      <c r="AMA545" s="76"/>
      <c r="AMB545" s="76"/>
      <c r="AMC545" s="76"/>
      <c r="AMD545" s="76"/>
      <c r="AME545" s="76"/>
      <c r="AMF545" s="76"/>
      <c r="AMG545" s="76"/>
      <c r="AMH545" s="76"/>
      <c r="AMI545" s="76"/>
      <c r="AMJ545" s="76"/>
      <c r="AMK545" s="76"/>
      <c r="AML545" s="76"/>
      <c r="AMM545" s="76"/>
      <c r="AMN545" s="76"/>
      <c r="AMO545" s="76"/>
      <c r="AMP545" s="76"/>
      <c r="AMQ545" s="76"/>
      <c r="AMR545" s="76"/>
      <c r="AMS545" s="76"/>
      <c r="AMT545" s="76"/>
      <c r="AMU545" s="76"/>
      <c r="AMV545" s="76"/>
      <c r="AMW545" s="76"/>
      <c r="AMX545" s="76"/>
      <c r="AMY545" s="76"/>
      <c r="AMZ545" s="76"/>
      <c r="ANA545" s="76"/>
      <c r="ANB545" s="76"/>
      <c r="ANC545" s="76"/>
      <c r="AND545" s="76"/>
      <c r="ANE545" s="76"/>
      <c r="ANF545" s="76"/>
      <c r="ANG545" s="76"/>
      <c r="ANH545" s="76"/>
      <c r="ANI545" s="76"/>
      <c r="ANJ545" s="76"/>
      <c r="ANK545" s="76"/>
      <c r="ANL545" s="76"/>
      <c r="ANM545" s="76"/>
      <c r="ANN545" s="76"/>
      <c r="ANO545" s="76"/>
      <c r="ANP545" s="76"/>
      <c r="ANQ545" s="76"/>
      <c r="ANR545" s="76"/>
      <c r="ANS545" s="76"/>
      <c r="ANT545" s="76"/>
      <c r="ANU545" s="76"/>
      <c r="ANV545" s="76"/>
      <c r="ANW545" s="76"/>
      <c r="ANX545" s="76"/>
      <c r="ANY545" s="76"/>
      <c r="ANZ545" s="76"/>
      <c r="AOA545" s="76"/>
      <c r="AOB545" s="76"/>
      <c r="AOC545" s="76"/>
      <c r="AOD545" s="76"/>
      <c r="AOE545" s="76"/>
      <c r="AOF545" s="76"/>
      <c r="AOG545" s="76"/>
      <c r="AOH545" s="76"/>
      <c r="AOI545" s="76"/>
      <c r="AOJ545" s="76"/>
      <c r="AOK545" s="76"/>
      <c r="AOL545" s="76"/>
      <c r="AOM545" s="76"/>
      <c r="AON545" s="76"/>
      <c r="AOO545" s="76"/>
      <c r="AOP545" s="76"/>
      <c r="AOQ545" s="76"/>
      <c r="AOR545" s="76"/>
      <c r="AOS545" s="76"/>
      <c r="AOT545" s="76"/>
      <c r="AOU545" s="76"/>
      <c r="AOV545" s="76"/>
      <c r="AOW545" s="76"/>
      <c r="AOX545" s="76"/>
      <c r="AOY545" s="76"/>
      <c r="AOZ545" s="76"/>
      <c r="APA545" s="76"/>
      <c r="APB545" s="76"/>
      <c r="APC545" s="76"/>
      <c r="APD545" s="76"/>
      <c r="APE545" s="76"/>
      <c r="APF545" s="76"/>
      <c r="APG545" s="76"/>
      <c r="APH545" s="76"/>
      <c r="API545" s="76"/>
      <c r="APJ545" s="76"/>
      <c r="APK545" s="76"/>
      <c r="APL545" s="76"/>
      <c r="APM545" s="76"/>
      <c r="APN545" s="76"/>
      <c r="APO545" s="76"/>
      <c r="APP545" s="76"/>
      <c r="APQ545" s="76"/>
      <c r="APR545" s="76"/>
      <c r="APS545" s="76"/>
      <c r="APT545" s="76"/>
      <c r="APU545" s="76"/>
      <c r="APV545" s="76"/>
      <c r="APW545" s="76"/>
      <c r="APX545" s="76"/>
      <c r="APY545" s="76"/>
      <c r="APZ545" s="76"/>
      <c r="AQA545" s="76"/>
      <c r="AQB545" s="76"/>
      <c r="AQC545" s="76"/>
      <c r="AQD545" s="76"/>
      <c r="AQE545" s="76"/>
      <c r="AQF545" s="76"/>
      <c r="AQG545" s="76"/>
      <c r="AQH545" s="76"/>
      <c r="AQI545" s="76"/>
      <c r="AQJ545" s="76"/>
      <c r="AQK545" s="76"/>
      <c r="AQL545" s="76"/>
      <c r="AQM545" s="76"/>
      <c r="AQN545" s="76"/>
      <c r="AQO545" s="76"/>
      <c r="AQP545" s="76"/>
      <c r="AQQ545" s="76"/>
      <c r="AQR545" s="76"/>
      <c r="AQS545" s="76"/>
      <c r="AQT545" s="76"/>
      <c r="AQU545" s="76"/>
      <c r="AQV545" s="76"/>
      <c r="AQW545" s="76"/>
      <c r="AQX545" s="76"/>
      <c r="AQY545" s="76"/>
      <c r="AQZ545" s="76"/>
      <c r="ARA545" s="76"/>
      <c r="ARB545" s="76"/>
      <c r="ARC545" s="76"/>
      <c r="ARD545" s="76"/>
      <c r="ARE545" s="76"/>
      <c r="ARF545" s="76"/>
      <c r="ARG545" s="76"/>
      <c r="ARH545" s="76"/>
      <c r="ARI545" s="76"/>
      <c r="ARJ545" s="76"/>
      <c r="ARK545" s="76"/>
      <c r="ARL545" s="76"/>
      <c r="ARM545" s="76"/>
      <c r="ARN545" s="76"/>
      <c r="ARO545" s="76"/>
      <c r="ARP545" s="76"/>
      <c r="ARQ545" s="76"/>
      <c r="ARR545" s="76"/>
      <c r="ARS545" s="76"/>
      <c r="ART545" s="76"/>
      <c r="ARU545" s="76"/>
      <c r="ARV545" s="76"/>
      <c r="ARW545" s="76"/>
      <c r="ARX545" s="76"/>
      <c r="ARY545" s="76"/>
      <c r="ARZ545" s="76"/>
      <c r="ASA545" s="76"/>
      <c r="ASB545" s="76"/>
      <c r="ASC545" s="76"/>
      <c r="ASD545" s="76"/>
      <c r="ASE545" s="76"/>
      <c r="ASF545" s="76"/>
      <c r="ASG545" s="76"/>
      <c r="ASH545" s="76"/>
      <c r="ASI545" s="76"/>
      <c r="ASJ545" s="76"/>
      <c r="ASK545" s="76"/>
      <c r="ASL545" s="76"/>
      <c r="ASM545" s="76"/>
      <c r="ASN545" s="76"/>
      <c r="ASO545" s="76"/>
      <c r="ASP545" s="76"/>
      <c r="ASQ545" s="76"/>
      <c r="ASR545" s="76"/>
      <c r="ASS545" s="76"/>
      <c r="AST545" s="76"/>
      <c r="ASU545" s="76"/>
      <c r="ASV545" s="76"/>
      <c r="ASW545" s="76"/>
      <c r="ASX545" s="76"/>
      <c r="ASY545" s="76"/>
      <c r="ASZ545" s="76"/>
      <c r="ATA545" s="76"/>
      <c r="ATB545" s="76"/>
      <c r="ATC545" s="76"/>
      <c r="ATD545" s="76"/>
      <c r="ATE545" s="76"/>
      <c r="ATF545" s="76"/>
      <c r="ATG545" s="76"/>
      <c r="ATH545" s="76"/>
      <c r="ATI545" s="76"/>
      <c r="ATJ545" s="76"/>
      <c r="ATK545" s="76"/>
      <c r="ATL545" s="76"/>
      <c r="ATM545" s="76"/>
      <c r="ATN545" s="76"/>
      <c r="ATO545" s="76"/>
      <c r="ATP545" s="76"/>
      <c r="ATQ545" s="76"/>
      <c r="ATR545" s="76"/>
      <c r="ATS545" s="76"/>
      <c r="ATT545" s="76"/>
      <c r="ATU545" s="76"/>
      <c r="ATV545" s="76"/>
      <c r="ATW545" s="76"/>
      <c r="ATX545" s="76"/>
      <c r="ATY545" s="76"/>
      <c r="ATZ545" s="76"/>
      <c r="AUA545" s="76"/>
      <c r="AUB545" s="76"/>
      <c r="AUC545" s="76"/>
      <c r="AUD545" s="76"/>
      <c r="AUE545" s="76"/>
      <c r="AUF545" s="76"/>
      <c r="AUG545" s="76"/>
      <c r="AUH545" s="76"/>
      <c r="AUI545" s="76"/>
      <c r="AUJ545" s="76"/>
      <c r="AUK545" s="76"/>
      <c r="AUL545" s="76"/>
      <c r="AUM545" s="76"/>
      <c r="AUN545" s="76"/>
      <c r="AUO545" s="76"/>
      <c r="AUP545" s="76"/>
      <c r="AUQ545" s="76"/>
      <c r="AUR545" s="76"/>
      <c r="AUS545" s="76"/>
      <c r="AUT545" s="76"/>
      <c r="AUU545" s="76"/>
      <c r="AUV545" s="76"/>
      <c r="AUW545" s="76"/>
      <c r="AUX545" s="76"/>
      <c r="AUY545" s="76"/>
      <c r="AUZ545" s="76"/>
      <c r="AVA545" s="76"/>
      <c r="AVB545" s="76"/>
      <c r="AVC545" s="76"/>
      <c r="AVD545" s="76"/>
      <c r="AVE545" s="76"/>
      <c r="AVF545" s="76"/>
      <c r="AVG545" s="76"/>
      <c r="AVH545" s="76"/>
      <c r="AVI545" s="76"/>
      <c r="AVJ545" s="76"/>
      <c r="AVK545" s="76"/>
      <c r="AVL545" s="76"/>
      <c r="AVM545" s="76"/>
      <c r="AVN545" s="76"/>
      <c r="AVO545" s="76"/>
      <c r="AVP545" s="76"/>
      <c r="AVQ545" s="76"/>
      <c r="AVR545" s="76"/>
      <c r="AVS545" s="76"/>
      <c r="AVT545" s="76"/>
      <c r="AVU545" s="76"/>
      <c r="AVV545" s="76"/>
      <c r="AVW545" s="76"/>
      <c r="AVX545" s="76"/>
      <c r="AVY545" s="76"/>
      <c r="AVZ545" s="76"/>
      <c r="AWA545" s="76"/>
      <c r="AWB545" s="76"/>
      <c r="AWC545" s="76"/>
      <c r="AWD545" s="76"/>
      <c r="AWE545" s="76"/>
      <c r="AWF545" s="76"/>
      <c r="AWG545" s="76"/>
      <c r="AWH545" s="76"/>
      <c r="AWI545" s="76"/>
      <c r="AWJ545" s="76"/>
      <c r="AWK545" s="76"/>
      <c r="AWL545" s="76"/>
      <c r="AWM545" s="76"/>
      <c r="AWN545" s="76"/>
      <c r="AWO545" s="76"/>
      <c r="AWP545" s="76"/>
      <c r="AWQ545" s="76"/>
      <c r="AWR545" s="76"/>
      <c r="AWS545" s="76"/>
      <c r="AWT545" s="76"/>
      <c r="AWU545" s="76"/>
      <c r="AWV545" s="76"/>
      <c r="AWW545" s="76"/>
      <c r="AWX545" s="76"/>
      <c r="AWY545" s="76"/>
      <c r="AWZ545" s="76"/>
      <c r="AXA545" s="76"/>
      <c r="AXB545" s="76"/>
      <c r="AXC545" s="76"/>
      <c r="AXD545" s="76"/>
      <c r="AXE545" s="76"/>
      <c r="AXF545" s="76"/>
      <c r="AXG545" s="76"/>
      <c r="AXH545" s="76"/>
      <c r="AXI545" s="76"/>
      <c r="AXJ545" s="76"/>
      <c r="AXK545" s="76"/>
      <c r="AXL545" s="76"/>
      <c r="AXM545" s="76"/>
      <c r="AXN545" s="76"/>
      <c r="AXO545" s="76"/>
      <c r="AXP545" s="76"/>
      <c r="AXQ545" s="76"/>
      <c r="AXR545" s="76"/>
      <c r="AXS545" s="76"/>
      <c r="AXT545" s="76"/>
      <c r="AXU545" s="76"/>
      <c r="AXV545" s="76"/>
      <c r="AXW545" s="76"/>
      <c r="AXX545" s="76"/>
      <c r="AXY545" s="76"/>
      <c r="AXZ545" s="76"/>
      <c r="AYA545" s="76"/>
      <c r="AYB545" s="76"/>
      <c r="AYC545" s="76"/>
      <c r="AYD545" s="76"/>
      <c r="AYE545" s="76"/>
      <c r="AYF545" s="76"/>
      <c r="AYG545" s="76"/>
      <c r="AYH545" s="76"/>
      <c r="AYI545" s="76"/>
      <c r="AYJ545" s="76"/>
      <c r="AYK545" s="76"/>
      <c r="AYL545" s="76"/>
      <c r="AYM545" s="76"/>
      <c r="AYN545" s="76"/>
      <c r="AYO545" s="76"/>
      <c r="AYP545" s="76"/>
      <c r="AYQ545" s="76"/>
      <c r="AYR545" s="76"/>
      <c r="AYS545" s="76"/>
      <c r="AYT545" s="76"/>
      <c r="AYU545" s="76"/>
      <c r="AYV545" s="76"/>
      <c r="AYW545" s="76"/>
      <c r="AYX545" s="76"/>
      <c r="AYY545" s="76"/>
      <c r="AYZ545" s="76"/>
      <c r="AZA545" s="76"/>
      <c r="AZB545" s="76"/>
      <c r="AZC545" s="76"/>
      <c r="AZD545" s="76"/>
      <c r="AZE545" s="76"/>
      <c r="AZF545" s="76"/>
      <c r="AZG545" s="76"/>
      <c r="AZH545" s="76"/>
      <c r="AZI545" s="76"/>
      <c r="AZJ545" s="76"/>
      <c r="AZK545" s="76"/>
      <c r="AZL545" s="76"/>
      <c r="AZM545" s="76"/>
      <c r="AZN545" s="76"/>
      <c r="AZO545" s="76"/>
      <c r="AZP545" s="76"/>
      <c r="AZQ545" s="76"/>
      <c r="AZR545" s="76"/>
      <c r="AZS545" s="76"/>
      <c r="AZT545" s="76"/>
      <c r="AZU545" s="76"/>
      <c r="AZV545" s="76"/>
      <c r="AZW545" s="76"/>
      <c r="AZX545" s="76"/>
      <c r="AZY545" s="76"/>
      <c r="AZZ545" s="76"/>
      <c r="BAA545" s="76"/>
      <c r="BAB545" s="76"/>
      <c r="BAC545" s="76"/>
      <c r="BAD545" s="76"/>
      <c r="BAE545" s="76"/>
      <c r="BAF545" s="76"/>
      <c r="BAG545" s="76"/>
      <c r="BAH545" s="76"/>
      <c r="BAI545" s="76"/>
      <c r="BAJ545" s="76"/>
      <c r="BAK545" s="76"/>
      <c r="BAL545" s="76"/>
      <c r="BAM545" s="76"/>
      <c r="BAN545" s="76"/>
      <c r="BAO545" s="76"/>
      <c r="BAP545" s="76"/>
      <c r="BAQ545" s="76"/>
      <c r="BAR545" s="76"/>
      <c r="BAS545" s="76"/>
      <c r="BAT545" s="76"/>
      <c r="BAU545" s="76"/>
      <c r="BAV545" s="76"/>
      <c r="BAW545" s="76"/>
      <c r="BAX545" s="76"/>
      <c r="BAY545" s="76"/>
      <c r="BAZ545" s="76"/>
      <c r="BBA545" s="76"/>
      <c r="BBB545" s="76"/>
      <c r="BBC545" s="76"/>
      <c r="BBD545" s="76"/>
      <c r="BBE545" s="76"/>
      <c r="BBF545" s="76"/>
      <c r="BBG545" s="76"/>
      <c r="BBH545" s="76"/>
      <c r="BBI545" s="76"/>
      <c r="BBJ545" s="76"/>
      <c r="BBK545" s="76"/>
      <c r="BBL545" s="76"/>
      <c r="BBM545" s="76"/>
      <c r="BBN545" s="76"/>
      <c r="BBO545" s="76"/>
      <c r="BBP545" s="76"/>
      <c r="BBQ545" s="76"/>
      <c r="BBR545" s="76"/>
      <c r="BBS545" s="76"/>
      <c r="BBT545" s="76"/>
      <c r="BBU545" s="76"/>
      <c r="BBV545" s="76"/>
      <c r="BBW545" s="76"/>
      <c r="BBX545" s="76"/>
      <c r="BBY545" s="76"/>
      <c r="BBZ545" s="76"/>
      <c r="BCA545" s="76"/>
      <c r="BCB545" s="76"/>
      <c r="BCC545" s="76"/>
      <c r="BCD545" s="76"/>
      <c r="BCE545" s="76"/>
      <c r="BCF545" s="76"/>
      <c r="BCG545" s="76"/>
      <c r="BCH545" s="76"/>
      <c r="BCI545" s="76"/>
      <c r="BCJ545" s="76"/>
      <c r="BCK545" s="76"/>
      <c r="BCL545" s="76"/>
      <c r="BCM545" s="76"/>
      <c r="BCN545" s="76"/>
      <c r="BCO545" s="76"/>
      <c r="BCP545" s="76"/>
      <c r="BCQ545" s="76"/>
      <c r="BCR545" s="76"/>
      <c r="BCS545" s="76"/>
      <c r="BCT545" s="76"/>
      <c r="BCU545" s="76"/>
      <c r="BCV545" s="76"/>
      <c r="BCW545" s="76"/>
      <c r="BCX545" s="76"/>
      <c r="BCY545" s="76"/>
      <c r="BCZ545" s="76"/>
      <c r="BDA545" s="76"/>
      <c r="BDB545" s="76"/>
      <c r="BDC545" s="76"/>
      <c r="BDD545" s="76"/>
      <c r="BDE545" s="76"/>
      <c r="BDF545" s="76"/>
      <c r="BDG545" s="76"/>
      <c r="BDH545" s="76"/>
      <c r="BDI545" s="76"/>
      <c r="BDJ545" s="76"/>
      <c r="BDK545" s="76"/>
      <c r="BDL545" s="76"/>
      <c r="BDM545" s="76"/>
      <c r="BDN545" s="76"/>
      <c r="BDO545" s="76"/>
      <c r="BDP545" s="76"/>
      <c r="BDQ545" s="76"/>
      <c r="BDR545" s="76"/>
      <c r="BDS545" s="76"/>
      <c r="BDT545" s="76"/>
      <c r="BDU545" s="76"/>
      <c r="BDV545" s="76"/>
      <c r="BDW545" s="76"/>
      <c r="BDX545" s="76"/>
      <c r="BDY545" s="76"/>
      <c r="BDZ545" s="76"/>
      <c r="BEA545" s="76"/>
      <c r="BEB545" s="76"/>
      <c r="BEC545" s="76"/>
      <c r="BED545" s="76"/>
      <c r="BEE545" s="76"/>
      <c r="BEF545" s="76"/>
      <c r="BEG545" s="76"/>
      <c r="BEH545" s="76"/>
      <c r="BEI545" s="76"/>
      <c r="BEJ545" s="76"/>
      <c r="BEK545" s="76"/>
      <c r="BEL545" s="76"/>
      <c r="BEM545" s="76"/>
      <c r="BEN545" s="76"/>
      <c r="BEO545" s="76"/>
      <c r="BEP545" s="76"/>
      <c r="BEQ545" s="76"/>
      <c r="BER545" s="76"/>
      <c r="BES545" s="76"/>
      <c r="BET545" s="76"/>
      <c r="BEU545" s="76"/>
      <c r="BEV545" s="76"/>
      <c r="BEW545" s="76"/>
      <c r="BEX545" s="76"/>
      <c r="BEY545" s="76"/>
      <c r="BEZ545" s="76"/>
      <c r="BFA545" s="76"/>
      <c r="BFB545" s="76"/>
      <c r="BFC545" s="76"/>
      <c r="BFD545" s="76"/>
      <c r="BFE545" s="76"/>
      <c r="BFF545" s="76"/>
      <c r="BFG545" s="76"/>
      <c r="BFH545" s="76"/>
      <c r="BFI545" s="76"/>
      <c r="BFJ545" s="76"/>
      <c r="BFK545" s="76"/>
      <c r="BFL545" s="76"/>
      <c r="BFM545" s="76"/>
      <c r="BFN545" s="76"/>
      <c r="BFO545" s="76"/>
      <c r="BFP545" s="76"/>
      <c r="BFQ545" s="76"/>
      <c r="BFR545" s="76"/>
      <c r="BFS545" s="76"/>
    </row>
    <row r="546" spans="1:1527" s="20" customFormat="1" ht="28" x14ac:dyDescent="0.25">
      <c r="A546" s="71" t="s">
        <v>338</v>
      </c>
      <c r="B546" s="278" t="s">
        <v>956</v>
      </c>
      <c r="C546" s="278" t="s">
        <v>930</v>
      </c>
      <c r="D546" s="278" t="s">
        <v>425</v>
      </c>
      <c r="E546" s="278"/>
      <c r="F546" s="309">
        <f t="shared" si="19"/>
        <v>25</v>
      </c>
      <c r="G546" s="278"/>
      <c r="H546" s="278">
        <v>2.5</v>
      </c>
      <c r="I546" s="278">
        <v>5</v>
      </c>
      <c r="J546" s="278">
        <v>6.25</v>
      </c>
      <c r="K546" s="278">
        <v>7.5</v>
      </c>
      <c r="L546" s="278">
        <v>3.75</v>
      </c>
      <c r="M546" s="278"/>
      <c r="N546" s="278"/>
      <c r="O546" s="278"/>
      <c r="P546" s="278"/>
      <c r="Q546" s="278"/>
      <c r="R546" s="278"/>
      <c r="BA546" s="76"/>
      <c r="BB546" s="76"/>
      <c r="BC546" s="76"/>
      <c r="BD546" s="76"/>
      <c r="BE546" s="76"/>
      <c r="BF546" s="76"/>
      <c r="BG546" s="76"/>
      <c r="BH546" s="76"/>
      <c r="BI546" s="76"/>
      <c r="BJ546" s="76"/>
      <c r="BK546" s="76"/>
      <c r="BL546" s="76"/>
      <c r="BM546" s="76"/>
      <c r="BN546" s="76"/>
      <c r="BO546" s="76"/>
      <c r="BP546" s="76"/>
      <c r="BQ546" s="76"/>
      <c r="BR546" s="76"/>
      <c r="BS546" s="76"/>
      <c r="BT546" s="76"/>
      <c r="BU546" s="76"/>
      <c r="BV546" s="76"/>
      <c r="BW546" s="76"/>
      <c r="BX546" s="76"/>
      <c r="BY546" s="76"/>
      <c r="BZ546" s="76"/>
      <c r="CA546" s="76"/>
      <c r="CB546" s="76"/>
      <c r="CC546" s="76"/>
      <c r="CD546" s="76"/>
      <c r="CE546" s="76"/>
      <c r="CF546" s="76"/>
      <c r="CG546" s="76"/>
      <c r="CH546" s="76"/>
      <c r="CI546" s="76"/>
      <c r="CJ546" s="76"/>
      <c r="CK546" s="76"/>
      <c r="CL546" s="76"/>
      <c r="CM546" s="76"/>
      <c r="CN546" s="76"/>
      <c r="CO546" s="76"/>
      <c r="CP546" s="76"/>
      <c r="CQ546" s="76"/>
      <c r="CR546" s="76"/>
      <c r="CS546" s="76"/>
      <c r="CT546" s="76"/>
      <c r="CU546" s="76"/>
      <c r="CV546" s="76"/>
      <c r="CW546" s="76"/>
      <c r="CX546" s="76"/>
      <c r="CY546" s="76"/>
      <c r="CZ546" s="76"/>
      <c r="DA546" s="76"/>
      <c r="DB546" s="76"/>
      <c r="DC546" s="76"/>
      <c r="DD546" s="76"/>
      <c r="DE546" s="76"/>
      <c r="DF546" s="76"/>
      <c r="DG546" s="76"/>
      <c r="DH546" s="76"/>
      <c r="DI546" s="76"/>
      <c r="DJ546" s="76"/>
      <c r="DK546" s="76"/>
      <c r="DL546" s="76"/>
      <c r="DM546" s="76"/>
      <c r="DN546" s="76"/>
      <c r="DO546" s="76"/>
      <c r="DP546" s="76"/>
      <c r="DQ546" s="76"/>
      <c r="DR546" s="76"/>
      <c r="DS546" s="76"/>
      <c r="DT546" s="76"/>
      <c r="DU546" s="76"/>
      <c r="DV546" s="76"/>
      <c r="DW546" s="76"/>
      <c r="DX546" s="76"/>
      <c r="DY546" s="76"/>
      <c r="DZ546" s="76"/>
      <c r="EA546" s="76"/>
      <c r="EB546" s="76"/>
      <c r="EC546" s="76"/>
      <c r="ED546" s="76"/>
      <c r="EE546" s="76"/>
      <c r="EF546" s="76"/>
      <c r="EG546" s="76"/>
      <c r="EH546" s="76"/>
      <c r="EI546" s="76"/>
      <c r="EJ546" s="76"/>
      <c r="EK546" s="76"/>
      <c r="EL546" s="76"/>
      <c r="EM546" s="76"/>
      <c r="EN546" s="76"/>
      <c r="EO546" s="76"/>
      <c r="EP546" s="76"/>
      <c r="EQ546" s="76"/>
      <c r="ER546" s="76"/>
      <c r="ES546" s="76"/>
      <c r="ET546" s="76"/>
      <c r="EU546" s="76"/>
      <c r="EV546" s="76"/>
      <c r="EW546" s="76"/>
      <c r="EX546" s="76"/>
      <c r="EY546" s="76"/>
      <c r="EZ546" s="76"/>
      <c r="FA546" s="76"/>
      <c r="FB546" s="76"/>
      <c r="FC546" s="76"/>
      <c r="FD546" s="76"/>
      <c r="FE546" s="76"/>
      <c r="FF546" s="76"/>
      <c r="FG546" s="76"/>
      <c r="FH546" s="76"/>
      <c r="FI546" s="76"/>
      <c r="FJ546" s="76"/>
      <c r="FK546" s="76"/>
      <c r="FL546" s="76"/>
      <c r="FM546" s="76"/>
      <c r="FN546" s="76"/>
      <c r="FO546" s="76"/>
      <c r="FP546" s="76"/>
      <c r="FQ546" s="76"/>
      <c r="FR546" s="76"/>
      <c r="FS546" s="76"/>
      <c r="FT546" s="76"/>
      <c r="FU546" s="76"/>
      <c r="FV546" s="76"/>
      <c r="FW546" s="76"/>
      <c r="FX546" s="76"/>
      <c r="FY546" s="76"/>
      <c r="FZ546" s="76"/>
      <c r="GA546" s="76"/>
      <c r="GB546" s="76"/>
      <c r="GC546" s="76"/>
      <c r="GD546" s="76"/>
      <c r="GE546" s="76"/>
      <c r="GF546" s="76"/>
      <c r="GG546" s="76"/>
      <c r="GH546" s="76"/>
      <c r="GI546" s="76"/>
      <c r="GJ546" s="76"/>
      <c r="GK546" s="76"/>
      <c r="GL546" s="76"/>
      <c r="GM546" s="76"/>
      <c r="GN546" s="76"/>
      <c r="GO546" s="76"/>
      <c r="GP546" s="76"/>
      <c r="GQ546" s="76"/>
      <c r="GR546" s="76"/>
      <c r="GS546" s="76"/>
      <c r="GT546" s="76"/>
      <c r="GU546" s="76"/>
      <c r="GV546" s="76"/>
      <c r="GW546" s="76"/>
      <c r="GX546" s="76"/>
      <c r="GY546" s="76"/>
      <c r="GZ546" s="76"/>
      <c r="HA546" s="76"/>
      <c r="HB546" s="76"/>
      <c r="HC546" s="76"/>
      <c r="HD546" s="76"/>
      <c r="HE546" s="76"/>
      <c r="HF546" s="76"/>
      <c r="HG546" s="76"/>
      <c r="HH546" s="76"/>
      <c r="HI546" s="76"/>
      <c r="HJ546" s="76"/>
      <c r="HK546" s="76"/>
      <c r="HL546" s="76"/>
      <c r="HM546" s="76"/>
      <c r="HN546" s="76"/>
      <c r="HO546" s="76"/>
      <c r="HP546" s="76"/>
      <c r="HQ546" s="76"/>
      <c r="HR546" s="76"/>
      <c r="HS546" s="76"/>
      <c r="HT546" s="76"/>
      <c r="HU546" s="76"/>
      <c r="HV546" s="76"/>
      <c r="HW546" s="76"/>
      <c r="HX546" s="76"/>
      <c r="HY546" s="76"/>
      <c r="HZ546" s="76"/>
      <c r="IA546" s="76"/>
      <c r="IB546" s="76"/>
      <c r="IC546" s="76"/>
      <c r="ID546" s="76"/>
      <c r="IE546" s="76"/>
      <c r="IF546" s="76"/>
      <c r="IG546" s="76"/>
      <c r="IH546" s="76"/>
      <c r="II546" s="76"/>
      <c r="IJ546" s="76"/>
      <c r="IK546" s="76"/>
      <c r="IL546" s="76"/>
      <c r="IM546" s="76"/>
      <c r="IN546" s="76"/>
      <c r="IO546" s="76"/>
      <c r="IP546" s="76"/>
      <c r="IQ546" s="76"/>
      <c r="IR546" s="76"/>
      <c r="IS546" s="76"/>
      <c r="IT546" s="76"/>
      <c r="IU546" s="76"/>
      <c r="IV546" s="76"/>
      <c r="IW546" s="76"/>
      <c r="IX546" s="76"/>
      <c r="IY546" s="76"/>
      <c r="IZ546" s="76"/>
      <c r="JA546" s="76"/>
      <c r="JB546" s="76"/>
      <c r="JC546" s="76"/>
      <c r="JD546" s="76"/>
      <c r="JE546" s="76"/>
      <c r="JF546" s="76"/>
      <c r="JG546" s="76"/>
      <c r="JH546" s="76"/>
      <c r="JI546" s="76"/>
      <c r="JJ546" s="76"/>
      <c r="JK546" s="76"/>
      <c r="JL546" s="76"/>
      <c r="JM546" s="76"/>
      <c r="JN546" s="76"/>
      <c r="JO546" s="76"/>
      <c r="JP546" s="76"/>
      <c r="JQ546" s="76"/>
      <c r="JR546" s="76"/>
      <c r="JS546" s="76"/>
      <c r="JT546" s="76"/>
      <c r="JU546" s="76"/>
      <c r="JV546" s="76"/>
      <c r="JW546" s="76"/>
      <c r="JX546" s="76"/>
      <c r="JY546" s="76"/>
      <c r="JZ546" s="76"/>
      <c r="KA546" s="76"/>
      <c r="KB546" s="76"/>
      <c r="KC546" s="76"/>
      <c r="KD546" s="76"/>
      <c r="KE546" s="76"/>
      <c r="KF546" s="76"/>
      <c r="KG546" s="76"/>
      <c r="KH546" s="76"/>
      <c r="KI546" s="76"/>
      <c r="KJ546" s="76"/>
      <c r="KK546" s="76"/>
      <c r="KL546" s="76"/>
      <c r="KM546" s="76"/>
      <c r="KN546" s="76"/>
      <c r="KO546" s="76"/>
      <c r="KP546" s="76"/>
      <c r="KQ546" s="76"/>
      <c r="KR546" s="76"/>
      <c r="KS546" s="76"/>
      <c r="KT546" s="76"/>
      <c r="KU546" s="76"/>
      <c r="KV546" s="76"/>
      <c r="KW546" s="76"/>
      <c r="KX546" s="76"/>
      <c r="KY546" s="76"/>
      <c r="KZ546" s="76"/>
      <c r="LA546" s="76"/>
      <c r="LB546" s="76"/>
      <c r="LC546" s="76"/>
      <c r="LD546" s="76"/>
      <c r="LE546" s="76"/>
      <c r="LF546" s="76"/>
      <c r="LG546" s="76"/>
      <c r="LH546" s="76"/>
      <c r="LI546" s="76"/>
      <c r="LJ546" s="76"/>
      <c r="LK546" s="76"/>
      <c r="LL546" s="76"/>
      <c r="LM546" s="76"/>
      <c r="LN546" s="76"/>
      <c r="LO546" s="76"/>
      <c r="LP546" s="76"/>
      <c r="LQ546" s="76"/>
      <c r="LR546" s="76"/>
      <c r="LS546" s="76"/>
      <c r="LT546" s="76"/>
      <c r="LU546" s="76"/>
      <c r="LV546" s="76"/>
      <c r="LW546" s="76"/>
      <c r="LX546" s="76"/>
      <c r="LY546" s="76"/>
      <c r="LZ546" s="76"/>
      <c r="MA546" s="76"/>
      <c r="MB546" s="76"/>
      <c r="MC546" s="76"/>
      <c r="MD546" s="76"/>
      <c r="ME546" s="76"/>
      <c r="MF546" s="76"/>
      <c r="MG546" s="76"/>
      <c r="MH546" s="76"/>
      <c r="MI546" s="76"/>
      <c r="MJ546" s="76"/>
      <c r="MK546" s="76"/>
      <c r="ML546" s="76"/>
      <c r="MM546" s="76"/>
      <c r="MN546" s="76"/>
      <c r="MO546" s="76"/>
      <c r="MP546" s="76"/>
      <c r="MQ546" s="76"/>
      <c r="MR546" s="76"/>
      <c r="MS546" s="76"/>
      <c r="MT546" s="76"/>
      <c r="MU546" s="76"/>
      <c r="MV546" s="76"/>
      <c r="MW546" s="76"/>
      <c r="MX546" s="76"/>
      <c r="MY546" s="76"/>
      <c r="MZ546" s="76"/>
      <c r="NA546" s="76"/>
      <c r="NB546" s="76"/>
      <c r="NC546" s="76"/>
      <c r="ND546" s="76"/>
      <c r="NE546" s="76"/>
      <c r="NF546" s="76"/>
      <c r="NG546" s="76"/>
      <c r="NH546" s="76"/>
      <c r="NI546" s="76"/>
      <c r="NJ546" s="76"/>
      <c r="NK546" s="76"/>
      <c r="NL546" s="76"/>
      <c r="NM546" s="76"/>
      <c r="NN546" s="76"/>
      <c r="NO546" s="76"/>
      <c r="NP546" s="76"/>
      <c r="NQ546" s="76"/>
      <c r="NR546" s="76"/>
      <c r="NS546" s="76"/>
      <c r="NT546" s="76"/>
      <c r="NU546" s="76"/>
      <c r="NV546" s="76"/>
      <c r="NW546" s="76"/>
      <c r="NX546" s="76"/>
      <c r="NY546" s="76"/>
      <c r="NZ546" s="76"/>
      <c r="OA546" s="76"/>
      <c r="OB546" s="76"/>
      <c r="OC546" s="76"/>
      <c r="OD546" s="76"/>
      <c r="OE546" s="76"/>
      <c r="OF546" s="76"/>
      <c r="OG546" s="76"/>
      <c r="OH546" s="76"/>
      <c r="OI546" s="76"/>
      <c r="OJ546" s="76"/>
      <c r="OK546" s="76"/>
      <c r="OL546" s="76"/>
      <c r="OM546" s="76"/>
      <c r="ON546" s="76"/>
      <c r="OO546" s="76"/>
      <c r="OP546" s="76"/>
      <c r="OQ546" s="76"/>
      <c r="OR546" s="76"/>
      <c r="OS546" s="76"/>
      <c r="OT546" s="76"/>
      <c r="OU546" s="76"/>
      <c r="OV546" s="76"/>
      <c r="OW546" s="76"/>
      <c r="OX546" s="76"/>
      <c r="OY546" s="76"/>
      <c r="OZ546" s="76"/>
      <c r="PA546" s="76"/>
      <c r="PB546" s="76"/>
      <c r="PC546" s="76"/>
      <c r="PD546" s="76"/>
      <c r="PE546" s="76"/>
      <c r="PF546" s="76"/>
      <c r="PG546" s="76"/>
      <c r="PH546" s="76"/>
      <c r="PI546" s="76"/>
      <c r="PJ546" s="76"/>
      <c r="PK546" s="76"/>
      <c r="PL546" s="76"/>
      <c r="PM546" s="76"/>
      <c r="PN546" s="76"/>
      <c r="PO546" s="76"/>
      <c r="PP546" s="76"/>
      <c r="PQ546" s="76"/>
      <c r="PR546" s="76"/>
      <c r="PS546" s="76"/>
      <c r="PT546" s="76"/>
      <c r="PU546" s="76"/>
      <c r="PV546" s="76"/>
      <c r="PW546" s="76"/>
      <c r="PX546" s="76"/>
      <c r="PY546" s="76"/>
      <c r="PZ546" s="76"/>
      <c r="QA546" s="76"/>
      <c r="QB546" s="76"/>
      <c r="QC546" s="76"/>
      <c r="QD546" s="76"/>
      <c r="QE546" s="76"/>
      <c r="QF546" s="76"/>
      <c r="QG546" s="76"/>
      <c r="QH546" s="76"/>
      <c r="QI546" s="76"/>
      <c r="QJ546" s="76"/>
      <c r="QK546" s="76"/>
      <c r="QL546" s="76"/>
      <c r="QM546" s="76"/>
      <c r="QN546" s="76"/>
      <c r="QO546" s="76"/>
      <c r="QP546" s="76"/>
      <c r="QQ546" s="76"/>
      <c r="QR546" s="76"/>
      <c r="QS546" s="76"/>
      <c r="QT546" s="76"/>
      <c r="QU546" s="76"/>
      <c r="QV546" s="76"/>
      <c r="QW546" s="76"/>
      <c r="QX546" s="76"/>
      <c r="QY546" s="76"/>
      <c r="QZ546" s="76"/>
      <c r="RA546" s="76"/>
      <c r="RB546" s="76"/>
      <c r="RC546" s="76"/>
      <c r="RD546" s="76"/>
      <c r="RE546" s="76"/>
      <c r="RF546" s="76"/>
      <c r="RG546" s="76"/>
      <c r="RH546" s="76"/>
      <c r="RI546" s="76"/>
      <c r="RJ546" s="76"/>
      <c r="RK546" s="76"/>
      <c r="RL546" s="76"/>
      <c r="RM546" s="76"/>
      <c r="RN546" s="76"/>
      <c r="RO546" s="76"/>
      <c r="RP546" s="76"/>
      <c r="RQ546" s="76"/>
      <c r="RR546" s="76"/>
      <c r="RS546" s="76"/>
      <c r="RT546" s="76"/>
      <c r="RU546" s="76"/>
      <c r="RV546" s="76"/>
      <c r="RW546" s="76"/>
      <c r="RX546" s="76"/>
      <c r="RY546" s="76"/>
      <c r="RZ546" s="76"/>
      <c r="SA546" s="76"/>
      <c r="SB546" s="76"/>
      <c r="SC546" s="76"/>
      <c r="SD546" s="76"/>
      <c r="SE546" s="76"/>
      <c r="SF546" s="76"/>
      <c r="SG546" s="76"/>
      <c r="SH546" s="76"/>
      <c r="SI546" s="76"/>
      <c r="SJ546" s="76"/>
      <c r="SK546" s="76"/>
      <c r="SL546" s="76"/>
      <c r="SM546" s="76"/>
      <c r="SN546" s="76"/>
      <c r="SO546" s="76"/>
      <c r="SP546" s="76"/>
      <c r="SQ546" s="76"/>
      <c r="SR546" s="76"/>
      <c r="SS546" s="76"/>
      <c r="ST546" s="76"/>
      <c r="SU546" s="76"/>
      <c r="SV546" s="76"/>
      <c r="SW546" s="76"/>
      <c r="SX546" s="76"/>
      <c r="SY546" s="76"/>
      <c r="SZ546" s="76"/>
      <c r="TA546" s="76"/>
      <c r="TB546" s="76"/>
      <c r="TC546" s="76"/>
      <c r="TD546" s="76"/>
      <c r="TE546" s="76"/>
      <c r="TF546" s="76"/>
      <c r="TG546" s="76"/>
      <c r="TH546" s="76"/>
      <c r="TI546" s="76"/>
      <c r="TJ546" s="76"/>
      <c r="TK546" s="76"/>
      <c r="TL546" s="76"/>
      <c r="TM546" s="76"/>
      <c r="TN546" s="76"/>
      <c r="TO546" s="76"/>
      <c r="TP546" s="76"/>
      <c r="TQ546" s="76"/>
      <c r="TR546" s="76"/>
      <c r="TS546" s="76"/>
      <c r="TT546" s="76"/>
      <c r="TU546" s="76"/>
      <c r="TV546" s="76"/>
      <c r="TW546" s="76"/>
      <c r="TX546" s="76"/>
      <c r="TY546" s="76"/>
      <c r="TZ546" s="76"/>
      <c r="UA546" s="76"/>
      <c r="UB546" s="76"/>
      <c r="UC546" s="76"/>
      <c r="UD546" s="76"/>
      <c r="UE546" s="76"/>
      <c r="UF546" s="76"/>
      <c r="UG546" s="76"/>
      <c r="UH546" s="76"/>
      <c r="UI546" s="76"/>
      <c r="UJ546" s="76"/>
      <c r="UK546" s="76"/>
      <c r="UL546" s="76"/>
      <c r="UM546" s="76"/>
      <c r="UN546" s="76"/>
      <c r="UO546" s="76"/>
      <c r="UP546" s="76"/>
      <c r="UQ546" s="76"/>
      <c r="UR546" s="76"/>
      <c r="US546" s="76"/>
      <c r="UT546" s="76"/>
      <c r="UU546" s="76"/>
      <c r="UV546" s="76"/>
      <c r="UW546" s="76"/>
      <c r="UX546" s="76"/>
      <c r="UY546" s="76"/>
      <c r="UZ546" s="76"/>
      <c r="VA546" s="76"/>
      <c r="VB546" s="76"/>
      <c r="VC546" s="76"/>
      <c r="VD546" s="76"/>
      <c r="VE546" s="76"/>
      <c r="VF546" s="76"/>
      <c r="VG546" s="76"/>
      <c r="VH546" s="76"/>
      <c r="VI546" s="76"/>
      <c r="VJ546" s="76"/>
      <c r="VK546" s="76"/>
      <c r="VL546" s="76"/>
      <c r="VM546" s="76"/>
      <c r="VN546" s="76"/>
      <c r="VO546" s="76"/>
      <c r="VP546" s="76"/>
      <c r="VQ546" s="76"/>
      <c r="VR546" s="76"/>
      <c r="VS546" s="76"/>
      <c r="VT546" s="76"/>
      <c r="VU546" s="76"/>
      <c r="VV546" s="76"/>
      <c r="VW546" s="76"/>
      <c r="VX546" s="76"/>
      <c r="VY546" s="76"/>
      <c r="VZ546" s="76"/>
      <c r="WA546" s="76"/>
      <c r="WB546" s="76"/>
      <c r="WC546" s="76"/>
      <c r="WD546" s="76"/>
      <c r="WE546" s="76"/>
      <c r="WF546" s="76"/>
      <c r="WG546" s="76"/>
      <c r="WH546" s="76"/>
      <c r="WI546" s="76"/>
      <c r="WJ546" s="76"/>
      <c r="WK546" s="76"/>
      <c r="WL546" s="76"/>
      <c r="WM546" s="76"/>
      <c r="WN546" s="76"/>
      <c r="WO546" s="76"/>
      <c r="WP546" s="76"/>
      <c r="WQ546" s="76"/>
      <c r="WR546" s="76"/>
      <c r="WS546" s="76"/>
      <c r="WT546" s="76"/>
      <c r="WU546" s="76"/>
      <c r="WV546" s="76"/>
      <c r="WW546" s="76"/>
      <c r="WX546" s="76"/>
      <c r="WY546" s="76"/>
      <c r="WZ546" s="76"/>
      <c r="XA546" s="76"/>
      <c r="XB546" s="76"/>
      <c r="XC546" s="76"/>
      <c r="XD546" s="76"/>
      <c r="XE546" s="76"/>
      <c r="XF546" s="76"/>
      <c r="XG546" s="76"/>
      <c r="XH546" s="76"/>
      <c r="XI546" s="76"/>
      <c r="XJ546" s="76"/>
      <c r="XK546" s="76"/>
      <c r="XL546" s="76"/>
      <c r="XM546" s="76"/>
      <c r="XN546" s="76"/>
      <c r="XO546" s="76"/>
      <c r="XP546" s="76"/>
      <c r="XQ546" s="76"/>
      <c r="XR546" s="76"/>
      <c r="XS546" s="76"/>
      <c r="XT546" s="76"/>
      <c r="XU546" s="76"/>
      <c r="XV546" s="76"/>
      <c r="XW546" s="76"/>
      <c r="XX546" s="76"/>
      <c r="XY546" s="76"/>
      <c r="XZ546" s="76"/>
      <c r="YA546" s="76"/>
      <c r="YB546" s="76"/>
      <c r="YC546" s="76"/>
      <c r="YD546" s="76"/>
      <c r="YE546" s="76"/>
      <c r="YF546" s="76"/>
      <c r="YG546" s="76"/>
      <c r="YH546" s="76"/>
      <c r="YI546" s="76"/>
      <c r="YJ546" s="76"/>
      <c r="YK546" s="76"/>
      <c r="YL546" s="76"/>
      <c r="YM546" s="76"/>
      <c r="YN546" s="76"/>
      <c r="YO546" s="76"/>
      <c r="YP546" s="76"/>
      <c r="YQ546" s="76"/>
      <c r="YR546" s="76"/>
      <c r="YS546" s="76"/>
      <c r="YT546" s="76"/>
      <c r="YU546" s="76"/>
      <c r="YV546" s="76"/>
      <c r="YW546" s="76"/>
      <c r="YX546" s="76"/>
      <c r="YY546" s="76"/>
      <c r="YZ546" s="76"/>
      <c r="ZA546" s="76"/>
      <c r="ZB546" s="76"/>
      <c r="ZC546" s="76"/>
      <c r="ZD546" s="76"/>
      <c r="ZE546" s="76"/>
      <c r="ZF546" s="76"/>
      <c r="ZG546" s="76"/>
      <c r="ZH546" s="76"/>
      <c r="ZI546" s="76"/>
      <c r="ZJ546" s="76"/>
      <c r="ZK546" s="76"/>
      <c r="ZL546" s="76"/>
      <c r="ZM546" s="76"/>
      <c r="ZN546" s="76"/>
      <c r="ZO546" s="76"/>
      <c r="ZP546" s="76"/>
      <c r="ZQ546" s="76"/>
      <c r="ZR546" s="76"/>
      <c r="ZS546" s="76"/>
      <c r="ZT546" s="76"/>
      <c r="ZU546" s="76"/>
      <c r="ZV546" s="76"/>
      <c r="ZW546" s="76"/>
      <c r="ZX546" s="76"/>
      <c r="ZY546" s="76"/>
      <c r="ZZ546" s="76"/>
      <c r="AAA546" s="76"/>
      <c r="AAB546" s="76"/>
      <c r="AAC546" s="76"/>
      <c r="AAD546" s="76"/>
      <c r="AAE546" s="76"/>
      <c r="AAF546" s="76"/>
      <c r="AAG546" s="76"/>
      <c r="AAH546" s="76"/>
      <c r="AAI546" s="76"/>
      <c r="AAJ546" s="76"/>
      <c r="AAK546" s="76"/>
      <c r="AAL546" s="76"/>
      <c r="AAM546" s="76"/>
      <c r="AAN546" s="76"/>
      <c r="AAO546" s="76"/>
      <c r="AAP546" s="76"/>
      <c r="AAQ546" s="76"/>
      <c r="AAR546" s="76"/>
      <c r="AAS546" s="76"/>
      <c r="AAT546" s="76"/>
      <c r="AAU546" s="76"/>
      <c r="AAV546" s="76"/>
      <c r="AAW546" s="76"/>
      <c r="AAX546" s="76"/>
      <c r="AAY546" s="76"/>
      <c r="AAZ546" s="76"/>
      <c r="ABA546" s="76"/>
      <c r="ABB546" s="76"/>
      <c r="ABC546" s="76"/>
      <c r="ABD546" s="76"/>
      <c r="ABE546" s="76"/>
      <c r="ABF546" s="76"/>
      <c r="ABG546" s="76"/>
      <c r="ABH546" s="76"/>
      <c r="ABI546" s="76"/>
      <c r="ABJ546" s="76"/>
      <c r="ABK546" s="76"/>
      <c r="ABL546" s="76"/>
      <c r="ABM546" s="76"/>
      <c r="ABN546" s="76"/>
      <c r="ABO546" s="76"/>
      <c r="ABP546" s="76"/>
      <c r="ABQ546" s="76"/>
      <c r="ABR546" s="76"/>
      <c r="ABS546" s="76"/>
      <c r="ABT546" s="76"/>
      <c r="ABU546" s="76"/>
      <c r="ABV546" s="76"/>
      <c r="ABW546" s="76"/>
      <c r="ABX546" s="76"/>
      <c r="ABY546" s="76"/>
      <c r="ABZ546" s="76"/>
      <c r="ACA546" s="76"/>
      <c r="ACB546" s="76"/>
      <c r="ACC546" s="76"/>
      <c r="ACD546" s="76"/>
      <c r="ACE546" s="76"/>
      <c r="ACF546" s="76"/>
      <c r="ACG546" s="76"/>
      <c r="ACH546" s="76"/>
      <c r="ACI546" s="76"/>
      <c r="ACJ546" s="76"/>
      <c r="ACK546" s="76"/>
      <c r="ACL546" s="76"/>
      <c r="ACM546" s="76"/>
      <c r="ACN546" s="76"/>
      <c r="ACO546" s="76"/>
      <c r="ACP546" s="76"/>
      <c r="ACQ546" s="76"/>
      <c r="ACR546" s="76"/>
      <c r="ACS546" s="76"/>
      <c r="ACT546" s="76"/>
      <c r="ACU546" s="76"/>
      <c r="ACV546" s="76"/>
      <c r="ACW546" s="76"/>
      <c r="ACX546" s="76"/>
      <c r="ACY546" s="76"/>
      <c r="ACZ546" s="76"/>
      <c r="ADA546" s="76"/>
      <c r="ADB546" s="76"/>
      <c r="ADC546" s="76"/>
      <c r="ADD546" s="76"/>
      <c r="ADE546" s="76"/>
      <c r="ADF546" s="76"/>
      <c r="ADG546" s="76"/>
      <c r="ADH546" s="76"/>
      <c r="ADI546" s="76"/>
      <c r="ADJ546" s="76"/>
      <c r="ADK546" s="76"/>
      <c r="ADL546" s="76"/>
      <c r="ADM546" s="76"/>
      <c r="ADN546" s="76"/>
      <c r="ADO546" s="76"/>
      <c r="ADP546" s="76"/>
      <c r="ADQ546" s="76"/>
      <c r="ADR546" s="76"/>
      <c r="ADS546" s="76"/>
      <c r="ADT546" s="76"/>
      <c r="ADU546" s="76"/>
      <c r="ADV546" s="76"/>
      <c r="ADW546" s="76"/>
      <c r="ADX546" s="76"/>
      <c r="ADY546" s="76"/>
      <c r="ADZ546" s="76"/>
      <c r="AEA546" s="76"/>
      <c r="AEB546" s="76"/>
      <c r="AEC546" s="76"/>
      <c r="AED546" s="76"/>
      <c r="AEE546" s="76"/>
      <c r="AEF546" s="76"/>
      <c r="AEG546" s="76"/>
      <c r="AEH546" s="76"/>
      <c r="AEI546" s="76"/>
      <c r="AEJ546" s="76"/>
      <c r="AEK546" s="76"/>
      <c r="AEL546" s="76"/>
      <c r="AEM546" s="76"/>
      <c r="AEN546" s="76"/>
      <c r="AEO546" s="76"/>
      <c r="AEP546" s="76"/>
      <c r="AEQ546" s="76"/>
      <c r="AER546" s="76"/>
      <c r="AES546" s="76"/>
      <c r="AET546" s="76"/>
      <c r="AEU546" s="76"/>
      <c r="AEV546" s="76"/>
      <c r="AEW546" s="76"/>
      <c r="AEX546" s="76"/>
      <c r="AEY546" s="76"/>
      <c r="AEZ546" s="76"/>
      <c r="AFA546" s="76"/>
      <c r="AFB546" s="76"/>
      <c r="AFC546" s="76"/>
      <c r="AFD546" s="76"/>
      <c r="AFE546" s="76"/>
      <c r="AFF546" s="76"/>
      <c r="AFG546" s="76"/>
      <c r="AFH546" s="76"/>
      <c r="AFI546" s="76"/>
      <c r="AFJ546" s="76"/>
      <c r="AFK546" s="76"/>
      <c r="AFL546" s="76"/>
      <c r="AFM546" s="76"/>
      <c r="AFN546" s="76"/>
      <c r="AFO546" s="76"/>
      <c r="AFP546" s="76"/>
      <c r="AFQ546" s="76"/>
      <c r="AFR546" s="76"/>
      <c r="AFS546" s="76"/>
      <c r="AFT546" s="76"/>
      <c r="AFU546" s="76"/>
      <c r="AFV546" s="76"/>
      <c r="AFW546" s="76"/>
      <c r="AFX546" s="76"/>
      <c r="AFY546" s="76"/>
      <c r="AFZ546" s="76"/>
      <c r="AGA546" s="76"/>
      <c r="AGB546" s="76"/>
      <c r="AGC546" s="76"/>
      <c r="AGD546" s="76"/>
      <c r="AGE546" s="76"/>
      <c r="AGF546" s="76"/>
      <c r="AGG546" s="76"/>
      <c r="AGH546" s="76"/>
      <c r="AGI546" s="76"/>
      <c r="AGJ546" s="76"/>
      <c r="AGK546" s="76"/>
      <c r="AGL546" s="76"/>
      <c r="AGM546" s="76"/>
      <c r="AGN546" s="76"/>
      <c r="AGO546" s="76"/>
      <c r="AGP546" s="76"/>
      <c r="AGQ546" s="76"/>
      <c r="AGR546" s="76"/>
      <c r="AGS546" s="76"/>
      <c r="AGT546" s="76"/>
      <c r="AGU546" s="76"/>
      <c r="AGV546" s="76"/>
      <c r="AGW546" s="76"/>
      <c r="AGX546" s="76"/>
      <c r="AGY546" s="76"/>
      <c r="AGZ546" s="76"/>
      <c r="AHA546" s="76"/>
      <c r="AHB546" s="76"/>
      <c r="AHC546" s="76"/>
      <c r="AHD546" s="76"/>
      <c r="AHE546" s="76"/>
      <c r="AHF546" s="76"/>
      <c r="AHG546" s="76"/>
      <c r="AHH546" s="76"/>
      <c r="AHI546" s="76"/>
      <c r="AHJ546" s="76"/>
      <c r="AHK546" s="76"/>
      <c r="AHL546" s="76"/>
      <c r="AHM546" s="76"/>
      <c r="AHN546" s="76"/>
      <c r="AHO546" s="76"/>
      <c r="AHP546" s="76"/>
      <c r="AHQ546" s="76"/>
      <c r="AHR546" s="76"/>
      <c r="AHS546" s="76"/>
      <c r="AHT546" s="76"/>
      <c r="AHU546" s="76"/>
      <c r="AHV546" s="76"/>
      <c r="AHW546" s="76"/>
      <c r="AHX546" s="76"/>
      <c r="AHY546" s="76"/>
      <c r="AHZ546" s="76"/>
      <c r="AIA546" s="76"/>
      <c r="AIB546" s="76"/>
      <c r="AIC546" s="76"/>
      <c r="AID546" s="76"/>
      <c r="AIE546" s="76"/>
      <c r="AIF546" s="76"/>
      <c r="AIG546" s="76"/>
      <c r="AIH546" s="76"/>
      <c r="AII546" s="76"/>
      <c r="AIJ546" s="76"/>
      <c r="AIK546" s="76"/>
      <c r="AIL546" s="76"/>
      <c r="AIM546" s="76"/>
      <c r="AIN546" s="76"/>
      <c r="AIO546" s="76"/>
      <c r="AIP546" s="76"/>
      <c r="AIQ546" s="76"/>
      <c r="AIR546" s="76"/>
      <c r="AIS546" s="76"/>
      <c r="AIT546" s="76"/>
      <c r="AIU546" s="76"/>
      <c r="AIV546" s="76"/>
      <c r="AIW546" s="76"/>
      <c r="AIX546" s="76"/>
      <c r="AIY546" s="76"/>
      <c r="AIZ546" s="76"/>
      <c r="AJA546" s="76"/>
      <c r="AJB546" s="76"/>
      <c r="AJC546" s="76"/>
      <c r="AJD546" s="76"/>
      <c r="AJE546" s="76"/>
      <c r="AJF546" s="76"/>
      <c r="AJG546" s="76"/>
      <c r="AJH546" s="76"/>
      <c r="AJI546" s="76"/>
      <c r="AJJ546" s="76"/>
      <c r="AJK546" s="76"/>
      <c r="AJL546" s="76"/>
      <c r="AJM546" s="76"/>
      <c r="AJN546" s="76"/>
      <c r="AJO546" s="76"/>
      <c r="AJP546" s="76"/>
      <c r="AJQ546" s="76"/>
      <c r="AJR546" s="76"/>
      <c r="AJS546" s="76"/>
      <c r="AJT546" s="76"/>
      <c r="AJU546" s="76"/>
      <c r="AJV546" s="76"/>
      <c r="AJW546" s="76"/>
      <c r="AJX546" s="76"/>
      <c r="AJY546" s="76"/>
      <c r="AJZ546" s="76"/>
      <c r="AKA546" s="76"/>
      <c r="AKB546" s="76"/>
      <c r="AKC546" s="76"/>
      <c r="AKD546" s="76"/>
      <c r="AKE546" s="76"/>
      <c r="AKF546" s="76"/>
      <c r="AKG546" s="76"/>
      <c r="AKH546" s="76"/>
      <c r="AKI546" s="76"/>
      <c r="AKJ546" s="76"/>
      <c r="AKK546" s="76"/>
      <c r="AKL546" s="76"/>
      <c r="AKM546" s="76"/>
      <c r="AKN546" s="76"/>
      <c r="AKO546" s="76"/>
      <c r="AKP546" s="76"/>
      <c r="AKQ546" s="76"/>
      <c r="AKR546" s="76"/>
      <c r="AKS546" s="76"/>
      <c r="AKT546" s="76"/>
      <c r="AKU546" s="76"/>
      <c r="AKV546" s="76"/>
      <c r="AKW546" s="76"/>
      <c r="AKX546" s="76"/>
      <c r="AKY546" s="76"/>
      <c r="AKZ546" s="76"/>
      <c r="ALA546" s="76"/>
      <c r="ALB546" s="76"/>
      <c r="ALC546" s="76"/>
      <c r="ALD546" s="76"/>
      <c r="ALE546" s="76"/>
      <c r="ALF546" s="76"/>
      <c r="ALG546" s="76"/>
      <c r="ALH546" s="76"/>
      <c r="ALI546" s="76"/>
      <c r="ALJ546" s="76"/>
      <c r="ALK546" s="76"/>
      <c r="ALL546" s="76"/>
      <c r="ALM546" s="76"/>
      <c r="ALN546" s="76"/>
      <c r="ALO546" s="76"/>
      <c r="ALP546" s="76"/>
      <c r="ALQ546" s="76"/>
      <c r="ALR546" s="76"/>
      <c r="ALS546" s="76"/>
      <c r="ALT546" s="76"/>
      <c r="ALU546" s="76"/>
      <c r="ALV546" s="76"/>
      <c r="ALW546" s="76"/>
      <c r="ALX546" s="76"/>
      <c r="ALY546" s="76"/>
      <c r="ALZ546" s="76"/>
      <c r="AMA546" s="76"/>
      <c r="AMB546" s="76"/>
      <c r="AMC546" s="76"/>
      <c r="AMD546" s="76"/>
      <c r="AME546" s="76"/>
      <c r="AMF546" s="76"/>
      <c r="AMG546" s="76"/>
      <c r="AMH546" s="76"/>
      <c r="AMI546" s="76"/>
      <c r="AMJ546" s="76"/>
      <c r="AMK546" s="76"/>
      <c r="AML546" s="76"/>
      <c r="AMM546" s="76"/>
      <c r="AMN546" s="76"/>
      <c r="AMO546" s="76"/>
      <c r="AMP546" s="76"/>
      <c r="AMQ546" s="76"/>
      <c r="AMR546" s="76"/>
      <c r="AMS546" s="76"/>
      <c r="AMT546" s="76"/>
      <c r="AMU546" s="76"/>
      <c r="AMV546" s="76"/>
      <c r="AMW546" s="76"/>
      <c r="AMX546" s="76"/>
      <c r="AMY546" s="76"/>
      <c r="AMZ546" s="76"/>
      <c r="ANA546" s="76"/>
      <c r="ANB546" s="76"/>
      <c r="ANC546" s="76"/>
      <c r="AND546" s="76"/>
      <c r="ANE546" s="76"/>
      <c r="ANF546" s="76"/>
      <c r="ANG546" s="76"/>
      <c r="ANH546" s="76"/>
      <c r="ANI546" s="76"/>
      <c r="ANJ546" s="76"/>
      <c r="ANK546" s="76"/>
      <c r="ANL546" s="76"/>
      <c r="ANM546" s="76"/>
      <c r="ANN546" s="76"/>
      <c r="ANO546" s="76"/>
      <c r="ANP546" s="76"/>
      <c r="ANQ546" s="76"/>
      <c r="ANR546" s="76"/>
      <c r="ANS546" s="76"/>
      <c r="ANT546" s="76"/>
      <c r="ANU546" s="76"/>
      <c r="ANV546" s="76"/>
      <c r="ANW546" s="76"/>
      <c r="ANX546" s="76"/>
      <c r="ANY546" s="76"/>
      <c r="ANZ546" s="76"/>
      <c r="AOA546" s="76"/>
      <c r="AOB546" s="76"/>
      <c r="AOC546" s="76"/>
      <c r="AOD546" s="76"/>
      <c r="AOE546" s="76"/>
      <c r="AOF546" s="76"/>
      <c r="AOG546" s="76"/>
      <c r="AOH546" s="76"/>
      <c r="AOI546" s="76"/>
      <c r="AOJ546" s="76"/>
      <c r="AOK546" s="76"/>
      <c r="AOL546" s="76"/>
      <c r="AOM546" s="76"/>
      <c r="AON546" s="76"/>
      <c r="AOO546" s="76"/>
      <c r="AOP546" s="76"/>
      <c r="AOQ546" s="76"/>
      <c r="AOR546" s="76"/>
      <c r="AOS546" s="76"/>
      <c r="AOT546" s="76"/>
      <c r="AOU546" s="76"/>
      <c r="AOV546" s="76"/>
      <c r="AOW546" s="76"/>
      <c r="AOX546" s="76"/>
      <c r="AOY546" s="76"/>
      <c r="AOZ546" s="76"/>
      <c r="APA546" s="76"/>
      <c r="APB546" s="76"/>
      <c r="APC546" s="76"/>
      <c r="APD546" s="76"/>
      <c r="APE546" s="76"/>
      <c r="APF546" s="76"/>
      <c r="APG546" s="76"/>
      <c r="APH546" s="76"/>
      <c r="API546" s="76"/>
      <c r="APJ546" s="76"/>
      <c r="APK546" s="76"/>
      <c r="APL546" s="76"/>
      <c r="APM546" s="76"/>
      <c r="APN546" s="76"/>
      <c r="APO546" s="76"/>
      <c r="APP546" s="76"/>
      <c r="APQ546" s="76"/>
      <c r="APR546" s="76"/>
      <c r="APS546" s="76"/>
      <c r="APT546" s="76"/>
      <c r="APU546" s="76"/>
      <c r="APV546" s="76"/>
      <c r="APW546" s="76"/>
      <c r="APX546" s="76"/>
      <c r="APY546" s="76"/>
      <c r="APZ546" s="76"/>
      <c r="AQA546" s="76"/>
      <c r="AQB546" s="76"/>
      <c r="AQC546" s="76"/>
      <c r="AQD546" s="76"/>
      <c r="AQE546" s="76"/>
      <c r="AQF546" s="76"/>
      <c r="AQG546" s="76"/>
      <c r="AQH546" s="76"/>
      <c r="AQI546" s="76"/>
      <c r="AQJ546" s="76"/>
      <c r="AQK546" s="76"/>
      <c r="AQL546" s="76"/>
      <c r="AQM546" s="76"/>
      <c r="AQN546" s="76"/>
      <c r="AQO546" s="76"/>
      <c r="AQP546" s="76"/>
      <c r="AQQ546" s="76"/>
      <c r="AQR546" s="76"/>
      <c r="AQS546" s="76"/>
      <c r="AQT546" s="76"/>
      <c r="AQU546" s="76"/>
      <c r="AQV546" s="76"/>
      <c r="AQW546" s="76"/>
      <c r="AQX546" s="76"/>
      <c r="AQY546" s="76"/>
      <c r="AQZ546" s="76"/>
      <c r="ARA546" s="76"/>
      <c r="ARB546" s="76"/>
      <c r="ARC546" s="76"/>
      <c r="ARD546" s="76"/>
      <c r="ARE546" s="76"/>
      <c r="ARF546" s="76"/>
      <c r="ARG546" s="76"/>
      <c r="ARH546" s="76"/>
      <c r="ARI546" s="76"/>
      <c r="ARJ546" s="76"/>
      <c r="ARK546" s="76"/>
      <c r="ARL546" s="76"/>
      <c r="ARM546" s="76"/>
      <c r="ARN546" s="76"/>
      <c r="ARO546" s="76"/>
      <c r="ARP546" s="76"/>
      <c r="ARQ546" s="76"/>
      <c r="ARR546" s="76"/>
      <c r="ARS546" s="76"/>
      <c r="ART546" s="76"/>
      <c r="ARU546" s="76"/>
      <c r="ARV546" s="76"/>
      <c r="ARW546" s="76"/>
      <c r="ARX546" s="76"/>
      <c r="ARY546" s="76"/>
      <c r="ARZ546" s="76"/>
      <c r="ASA546" s="76"/>
      <c r="ASB546" s="76"/>
      <c r="ASC546" s="76"/>
      <c r="ASD546" s="76"/>
      <c r="ASE546" s="76"/>
      <c r="ASF546" s="76"/>
      <c r="ASG546" s="76"/>
      <c r="ASH546" s="76"/>
      <c r="ASI546" s="76"/>
      <c r="ASJ546" s="76"/>
      <c r="ASK546" s="76"/>
      <c r="ASL546" s="76"/>
      <c r="ASM546" s="76"/>
      <c r="ASN546" s="76"/>
      <c r="ASO546" s="76"/>
      <c r="ASP546" s="76"/>
      <c r="ASQ546" s="76"/>
      <c r="ASR546" s="76"/>
      <c r="ASS546" s="76"/>
      <c r="AST546" s="76"/>
      <c r="ASU546" s="76"/>
      <c r="ASV546" s="76"/>
      <c r="ASW546" s="76"/>
      <c r="ASX546" s="76"/>
      <c r="ASY546" s="76"/>
      <c r="ASZ546" s="76"/>
      <c r="ATA546" s="76"/>
      <c r="ATB546" s="76"/>
      <c r="ATC546" s="76"/>
      <c r="ATD546" s="76"/>
      <c r="ATE546" s="76"/>
      <c r="ATF546" s="76"/>
      <c r="ATG546" s="76"/>
      <c r="ATH546" s="76"/>
      <c r="ATI546" s="76"/>
      <c r="ATJ546" s="76"/>
      <c r="ATK546" s="76"/>
      <c r="ATL546" s="76"/>
      <c r="ATM546" s="76"/>
      <c r="ATN546" s="76"/>
      <c r="ATO546" s="76"/>
      <c r="ATP546" s="76"/>
      <c r="ATQ546" s="76"/>
      <c r="ATR546" s="76"/>
      <c r="ATS546" s="76"/>
      <c r="ATT546" s="76"/>
      <c r="ATU546" s="76"/>
      <c r="ATV546" s="76"/>
      <c r="ATW546" s="76"/>
      <c r="ATX546" s="76"/>
      <c r="ATY546" s="76"/>
      <c r="ATZ546" s="76"/>
      <c r="AUA546" s="76"/>
      <c r="AUB546" s="76"/>
      <c r="AUC546" s="76"/>
      <c r="AUD546" s="76"/>
      <c r="AUE546" s="76"/>
      <c r="AUF546" s="76"/>
      <c r="AUG546" s="76"/>
      <c r="AUH546" s="76"/>
      <c r="AUI546" s="76"/>
      <c r="AUJ546" s="76"/>
      <c r="AUK546" s="76"/>
      <c r="AUL546" s="76"/>
      <c r="AUM546" s="76"/>
      <c r="AUN546" s="76"/>
      <c r="AUO546" s="76"/>
      <c r="AUP546" s="76"/>
      <c r="AUQ546" s="76"/>
      <c r="AUR546" s="76"/>
      <c r="AUS546" s="76"/>
      <c r="AUT546" s="76"/>
      <c r="AUU546" s="76"/>
      <c r="AUV546" s="76"/>
      <c r="AUW546" s="76"/>
      <c r="AUX546" s="76"/>
      <c r="AUY546" s="76"/>
      <c r="AUZ546" s="76"/>
      <c r="AVA546" s="76"/>
      <c r="AVB546" s="76"/>
      <c r="AVC546" s="76"/>
      <c r="AVD546" s="76"/>
      <c r="AVE546" s="76"/>
      <c r="AVF546" s="76"/>
      <c r="AVG546" s="76"/>
      <c r="AVH546" s="76"/>
      <c r="AVI546" s="76"/>
      <c r="AVJ546" s="76"/>
      <c r="AVK546" s="76"/>
      <c r="AVL546" s="76"/>
      <c r="AVM546" s="76"/>
      <c r="AVN546" s="76"/>
      <c r="AVO546" s="76"/>
      <c r="AVP546" s="76"/>
      <c r="AVQ546" s="76"/>
      <c r="AVR546" s="76"/>
      <c r="AVS546" s="76"/>
      <c r="AVT546" s="76"/>
      <c r="AVU546" s="76"/>
      <c r="AVV546" s="76"/>
      <c r="AVW546" s="76"/>
      <c r="AVX546" s="76"/>
      <c r="AVY546" s="76"/>
      <c r="AVZ546" s="76"/>
      <c r="AWA546" s="76"/>
      <c r="AWB546" s="76"/>
      <c r="AWC546" s="76"/>
      <c r="AWD546" s="76"/>
      <c r="AWE546" s="76"/>
      <c r="AWF546" s="76"/>
      <c r="AWG546" s="76"/>
      <c r="AWH546" s="76"/>
      <c r="AWI546" s="76"/>
      <c r="AWJ546" s="76"/>
      <c r="AWK546" s="76"/>
      <c r="AWL546" s="76"/>
      <c r="AWM546" s="76"/>
      <c r="AWN546" s="76"/>
      <c r="AWO546" s="76"/>
      <c r="AWP546" s="76"/>
      <c r="AWQ546" s="76"/>
      <c r="AWR546" s="76"/>
      <c r="AWS546" s="76"/>
      <c r="AWT546" s="76"/>
      <c r="AWU546" s="76"/>
      <c r="AWV546" s="76"/>
      <c r="AWW546" s="76"/>
      <c r="AWX546" s="76"/>
      <c r="AWY546" s="76"/>
      <c r="AWZ546" s="76"/>
      <c r="AXA546" s="76"/>
      <c r="AXB546" s="76"/>
      <c r="AXC546" s="76"/>
      <c r="AXD546" s="76"/>
      <c r="AXE546" s="76"/>
      <c r="AXF546" s="76"/>
      <c r="AXG546" s="76"/>
      <c r="AXH546" s="76"/>
      <c r="AXI546" s="76"/>
      <c r="AXJ546" s="76"/>
      <c r="AXK546" s="76"/>
      <c r="AXL546" s="76"/>
      <c r="AXM546" s="76"/>
      <c r="AXN546" s="76"/>
      <c r="AXO546" s="76"/>
      <c r="AXP546" s="76"/>
      <c r="AXQ546" s="76"/>
      <c r="AXR546" s="76"/>
      <c r="AXS546" s="76"/>
      <c r="AXT546" s="76"/>
      <c r="AXU546" s="76"/>
      <c r="AXV546" s="76"/>
      <c r="AXW546" s="76"/>
      <c r="AXX546" s="76"/>
      <c r="AXY546" s="76"/>
      <c r="AXZ546" s="76"/>
      <c r="AYA546" s="76"/>
      <c r="AYB546" s="76"/>
      <c r="AYC546" s="76"/>
      <c r="AYD546" s="76"/>
      <c r="AYE546" s="76"/>
      <c r="AYF546" s="76"/>
      <c r="AYG546" s="76"/>
      <c r="AYH546" s="76"/>
      <c r="AYI546" s="76"/>
      <c r="AYJ546" s="76"/>
      <c r="AYK546" s="76"/>
      <c r="AYL546" s="76"/>
      <c r="AYM546" s="76"/>
      <c r="AYN546" s="76"/>
      <c r="AYO546" s="76"/>
      <c r="AYP546" s="76"/>
      <c r="AYQ546" s="76"/>
      <c r="AYR546" s="76"/>
      <c r="AYS546" s="76"/>
      <c r="AYT546" s="76"/>
      <c r="AYU546" s="76"/>
      <c r="AYV546" s="76"/>
      <c r="AYW546" s="76"/>
      <c r="AYX546" s="76"/>
      <c r="AYY546" s="76"/>
      <c r="AYZ546" s="76"/>
      <c r="AZA546" s="76"/>
      <c r="AZB546" s="76"/>
      <c r="AZC546" s="76"/>
      <c r="AZD546" s="76"/>
      <c r="AZE546" s="76"/>
      <c r="AZF546" s="76"/>
      <c r="AZG546" s="76"/>
      <c r="AZH546" s="76"/>
      <c r="AZI546" s="76"/>
      <c r="AZJ546" s="76"/>
      <c r="AZK546" s="76"/>
      <c r="AZL546" s="76"/>
      <c r="AZM546" s="76"/>
      <c r="AZN546" s="76"/>
      <c r="AZO546" s="76"/>
      <c r="AZP546" s="76"/>
      <c r="AZQ546" s="76"/>
      <c r="AZR546" s="76"/>
      <c r="AZS546" s="76"/>
      <c r="AZT546" s="76"/>
      <c r="AZU546" s="76"/>
      <c r="AZV546" s="76"/>
      <c r="AZW546" s="76"/>
      <c r="AZX546" s="76"/>
      <c r="AZY546" s="76"/>
      <c r="AZZ546" s="76"/>
      <c r="BAA546" s="76"/>
      <c r="BAB546" s="76"/>
      <c r="BAC546" s="76"/>
      <c r="BAD546" s="76"/>
      <c r="BAE546" s="76"/>
      <c r="BAF546" s="76"/>
      <c r="BAG546" s="76"/>
      <c r="BAH546" s="76"/>
      <c r="BAI546" s="76"/>
      <c r="BAJ546" s="76"/>
      <c r="BAK546" s="76"/>
      <c r="BAL546" s="76"/>
      <c r="BAM546" s="76"/>
      <c r="BAN546" s="76"/>
      <c r="BAO546" s="76"/>
      <c r="BAP546" s="76"/>
      <c r="BAQ546" s="76"/>
      <c r="BAR546" s="76"/>
      <c r="BAS546" s="76"/>
      <c r="BAT546" s="76"/>
      <c r="BAU546" s="76"/>
      <c r="BAV546" s="76"/>
      <c r="BAW546" s="76"/>
      <c r="BAX546" s="76"/>
      <c r="BAY546" s="76"/>
      <c r="BAZ546" s="76"/>
      <c r="BBA546" s="76"/>
      <c r="BBB546" s="76"/>
      <c r="BBC546" s="76"/>
      <c r="BBD546" s="76"/>
      <c r="BBE546" s="76"/>
      <c r="BBF546" s="76"/>
      <c r="BBG546" s="76"/>
      <c r="BBH546" s="76"/>
      <c r="BBI546" s="76"/>
      <c r="BBJ546" s="76"/>
      <c r="BBK546" s="76"/>
      <c r="BBL546" s="76"/>
      <c r="BBM546" s="76"/>
      <c r="BBN546" s="76"/>
      <c r="BBO546" s="76"/>
      <c r="BBP546" s="76"/>
      <c r="BBQ546" s="76"/>
      <c r="BBR546" s="76"/>
      <c r="BBS546" s="76"/>
      <c r="BBT546" s="76"/>
      <c r="BBU546" s="76"/>
      <c r="BBV546" s="76"/>
      <c r="BBW546" s="76"/>
      <c r="BBX546" s="76"/>
      <c r="BBY546" s="76"/>
      <c r="BBZ546" s="76"/>
      <c r="BCA546" s="76"/>
      <c r="BCB546" s="76"/>
      <c r="BCC546" s="76"/>
      <c r="BCD546" s="76"/>
      <c r="BCE546" s="76"/>
      <c r="BCF546" s="76"/>
      <c r="BCG546" s="76"/>
      <c r="BCH546" s="76"/>
      <c r="BCI546" s="76"/>
      <c r="BCJ546" s="76"/>
      <c r="BCK546" s="76"/>
      <c r="BCL546" s="76"/>
      <c r="BCM546" s="76"/>
      <c r="BCN546" s="76"/>
      <c r="BCO546" s="76"/>
      <c r="BCP546" s="76"/>
      <c r="BCQ546" s="76"/>
      <c r="BCR546" s="76"/>
      <c r="BCS546" s="76"/>
      <c r="BCT546" s="76"/>
      <c r="BCU546" s="76"/>
      <c r="BCV546" s="76"/>
      <c r="BCW546" s="76"/>
      <c r="BCX546" s="76"/>
      <c r="BCY546" s="76"/>
      <c r="BCZ546" s="76"/>
      <c r="BDA546" s="76"/>
      <c r="BDB546" s="76"/>
      <c r="BDC546" s="76"/>
      <c r="BDD546" s="76"/>
      <c r="BDE546" s="76"/>
      <c r="BDF546" s="76"/>
      <c r="BDG546" s="76"/>
      <c r="BDH546" s="76"/>
      <c r="BDI546" s="76"/>
      <c r="BDJ546" s="76"/>
      <c r="BDK546" s="76"/>
      <c r="BDL546" s="76"/>
      <c r="BDM546" s="76"/>
      <c r="BDN546" s="76"/>
      <c r="BDO546" s="76"/>
      <c r="BDP546" s="76"/>
      <c r="BDQ546" s="76"/>
      <c r="BDR546" s="76"/>
      <c r="BDS546" s="76"/>
      <c r="BDT546" s="76"/>
      <c r="BDU546" s="76"/>
      <c r="BDV546" s="76"/>
      <c r="BDW546" s="76"/>
      <c r="BDX546" s="76"/>
      <c r="BDY546" s="76"/>
      <c r="BDZ546" s="76"/>
      <c r="BEA546" s="76"/>
      <c r="BEB546" s="76"/>
      <c r="BEC546" s="76"/>
      <c r="BED546" s="76"/>
      <c r="BEE546" s="76"/>
      <c r="BEF546" s="76"/>
      <c r="BEG546" s="76"/>
      <c r="BEH546" s="76"/>
      <c r="BEI546" s="76"/>
      <c r="BEJ546" s="76"/>
      <c r="BEK546" s="76"/>
      <c r="BEL546" s="76"/>
      <c r="BEM546" s="76"/>
      <c r="BEN546" s="76"/>
      <c r="BEO546" s="76"/>
      <c r="BEP546" s="76"/>
      <c r="BEQ546" s="76"/>
      <c r="BER546" s="76"/>
      <c r="BES546" s="76"/>
      <c r="BET546" s="76"/>
      <c r="BEU546" s="76"/>
      <c r="BEV546" s="76"/>
      <c r="BEW546" s="76"/>
      <c r="BEX546" s="76"/>
      <c r="BEY546" s="76"/>
      <c r="BEZ546" s="76"/>
      <c r="BFA546" s="76"/>
      <c r="BFB546" s="76"/>
      <c r="BFC546" s="76"/>
      <c r="BFD546" s="76"/>
      <c r="BFE546" s="76"/>
      <c r="BFF546" s="76"/>
      <c r="BFG546" s="76"/>
      <c r="BFH546" s="76"/>
      <c r="BFI546" s="76"/>
      <c r="BFJ546" s="76"/>
      <c r="BFK546" s="76"/>
      <c r="BFL546" s="76"/>
      <c r="BFM546" s="76"/>
      <c r="BFN546" s="76"/>
      <c r="BFO546" s="76"/>
      <c r="BFP546" s="76"/>
      <c r="BFQ546" s="76"/>
      <c r="BFR546" s="76"/>
      <c r="BFS546" s="76"/>
    </row>
    <row r="547" spans="1:1527" s="20" customFormat="1" ht="28" x14ac:dyDescent="0.25">
      <c r="A547" s="71" t="s">
        <v>338</v>
      </c>
      <c r="B547" s="278" t="s">
        <v>956</v>
      </c>
      <c r="C547" s="278" t="s">
        <v>930</v>
      </c>
      <c r="D547" s="278" t="s">
        <v>426</v>
      </c>
      <c r="E547" s="278"/>
      <c r="F547" s="309">
        <f t="shared" si="19"/>
        <v>30</v>
      </c>
      <c r="G547" s="278"/>
      <c r="H547" s="278">
        <v>3</v>
      </c>
      <c r="I547" s="278">
        <v>6</v>
      </c>
      <c r="J547" s="278">
        <v>7.5</v>
      </c>
      <c r="K547" s="278">
        <v>9</v>
      </c>
      <c r="L547" s="278">
        <v>4.5</v>
      </c>
      <c r="M547" s="278"/>
      <c r="N547" s="278"/>
      <c r="O547" s="278"/>
      <c r="P547" s="278"/>
      <c r="Q547" s="278"/>
      <c r="R547" s="278"/>
      <c r="BA547" s="76"/>
      <c r="BB547" s="76"/>
      <c r="BC547" s="76"/>
      <c r="BD547" s="76"/>
      <c r="BE547" s="76"/>
      <c r="BF547" s="76"/>
      <c r="BG547" s="76"/>
      <c r="BH547" s="76"/>
      <c r="BI547" s="76"/>
      <c r="BJ547" s="76"/>
      <c r="BK547" s="76"/>
      <c r="BL547" s="76"/>
      <c r="BM547" s="76"/>
      <c r="BN547" s="76"/>
      <c r="BO547" s="76"/>
      <c r="BP547" s="76"/>
      <c r="BQ547" s="76"/>
      <c r="BR547" s="76"/>
      <c r="BS547" s="76"/>
      <c r="BT547" s="76"/>
      <c r="BU547" s="76"/>
      <c r="BV547" s="76"/>
      <c r="BW547" s="76"/>
      <c r="BX547" s="76"/>
      <c r="BY547" s="76"/>
      <c r="BZ547" s="76"/>
      <c r="CA547" s="76"/>
      <c r="CB547" s="76"/>
      <c r="CC547" s="76"/>
      <c r="CD547" s="76"/>
      <c r="CE547" s="76"/>
      <c r="CF547" s="76"/>
      <c r="CG547" s="76"/>
      <c r="CH547" s="76"/>
      <c r="CI547" s="76"/>
      <c r="CJ547" s="76"/>
      <c r="CK547" s="76"/>
      <c r="CL547" s="76"/>
      <c r="CM547" s="76"/>
      <c r="CN547" s="76"/>
      <c r="CO547" s="76"/>
      <c r="CP547" s="76"/>
      <c r="CQ547" s="76"/>
      <c r="CR547" s="76"/>
      <c r="CS547" s="76"/>
      <c r="CT547" s="76"/>
      <c r="CU547" s="76"/>
      <c r="CV547" s="76"/>
      <c r="CW547" s="76"/>
      <c r="CX547" s="76"/>
      <c r="CY547" s="76"/>
      <c r="CZ547" s="76"/>
      <c r="DA547" s="76"/>
      <c r="DB547" s="76"/>
      <c r="DC547" s="76"/>
      <c r="DD547" s="76"/>
      <c r="DE547" s="76"/>
      <c r="DF547" s="76"/>
      <c r="DG547" s="76"/>
      <c r="DH547" s="76"/>
      <c r="DI547" s="76"/>
      <c r="DJ547" s="76"/>
      <c r="DK547" s="76"/>
      <c r="DL547" s="76"/>
      <c r="DM547" s="76"/>
      <c r="DN547" s="76"/>
      <c r="DO547" s="76"/>
      <c r="DP547" s="76"/>
      <c r="DQ547" s="76"/>
      <c r="DR547" s="76"/>
      <c r="DS547" s="76"/>
      <c r="DT547" s="76"/>
      <c r="DU547" s="76"/>
      <c r="DV547" s="76"/>
      <c r="DW547" s="76"/>
      <c r="DX547" s="76"/>
      <c r="DY547" s="76"/>
      <c r="DZ547" s="76"/>
      <c r="EA547" s="76"/>
      <c r="EB547" s="76"/>
      <c r="EC547" s="76"/>
      <c r="ED547" s="76"/>
      <c r="EE547" s="76"/>
      <c r="EF547" s="76"/>
      <c r="EG547" s="76"/>
      <c r="EH547" s="76"/>
      <c r="EI547" s="76"/>
      <c r="EJ547" s="76"/>
      <c r="EK547" s="76"/>
      <c r="EL547" s="76"/>
      <c r="EM547" s="76"/>
      <c r="EN547" s="76"/>
      <c r="EO547" s="76"/>
      <c r="EP547" s="76"/>
      <c r="EQ547" s="76"/>
      <c r="ER547" s="76"/>
      <c r="ES547" s="76"/>
      <c r="ET547" s="76"/>
      <c r="EU547" s="76"/>
      <c r="EV547" s="76"/>
      <c r="EW547" s="76"/>
      <c r="EX547" s="76"/>
      <c r="EY547" s="76"/>
      <c r="EZ547" s="76"/>
      <c r="FA547" s="76"/>
      <c r="FB547" s="76"/>
      <c r="FC547" s="76"/>
      <c r="FD547" s="76"/>
      <c r="FE547" s="76"/>
      <c r="FF547" s="76"/>
      <c r="FG547" s="76"/>
      <c r="FH547" s="76"/>
      <c r="FI547" s="76"/>
      <c r="FJ547" s="76"/>
      <c r="FK547" s="76"/>
      <c r="FL547" s="76"/>
      <c r="FM547" s="76"/>
      <c r="FN547" s="76"/>
      <c r="FO547" s="76"/>
      <c r="FP547" s="76"/>
      <c r="FQ547" s="76"/>
      <c r="FR547" s="76"/>
      <c r="FS547" s="76"/>
      <c r="FT547" s="76"/>
      <c r="FU547" s="76"/>
      <c r="FV547" s="76"/>
      <c r="FW547" s="76"/>
      <c r="FX547" s="76"/>
      <c r="FY547" s="76"/>
      <c r="FZ547" s="76"/>
      <c r="GA547" s="76"/>
      <c r="GB547" s="76"/>
      <c r="GC547" s="76"/>
      <c r="GD547" s="76"/>
      <c r="GE547" s="76"/>
      <c r="GF547" s="76"/>
      <c r="GG547" s="76"/>
      <c r="GH547" s="76"/>
      <c r="GI547" s="76"/>
      <c r="GJ547" s="76"/>
      <c r="GK547" s="76"/>
      <c r="GL547" s="76"/>
      <c r="GM547" s="76"/>
      <c r="GN547" s="76"/>
      <c r="GO547" s="76"/>
      <c r="GP547" s="76"/>
      <c r="GQ547" s="76"/>
      <c r="GR547" s="76"/>
      <c r="GS547" s="76"/>
      <c r="GT547" s="76"/>
      <c r="GU547" s="76"/>
      <c r="GV547" s="76"/>
      <c r="GW547" s="76"/>
      <c r="GX547" s="76"/>
      <c r="GY547" s="76"/>
      <c r="GZ547" s="76"/>
      <c r="HA547" s="76"/>
      <c r="HB547" s="76"/>
      <c r="HC547" s="76"/>
      <c r="HD547" s="76"/>
      <c r="HE547" s="76"/>
      <c r="HF547" s="76"/>
      <c r="HG547" s="76"/>
      <c r="HH547" s="76"/>
      <c r="HI547" s="76"/>
      <c r="HJ547" s="76"/>
      <c r="HK547" s="76"/>
      <c r="HL547" s="76"/>
      <c r="HM547" s="76"/>
      <c r="HN547" s="76"/>
      <c r="HO547" s="76"/>
      <c r="HP547" s="76"/>
      <c r="HQ547" s="76"/>
      <c r="HR547" s="76"/>
      <c r="HS547" s="76"/>
      <c r="HT547" s="76"/>
      <c r="HU547" s="76"/>
      <c r="HV547" s="76"/>
      <c r="HW547" s="76"/>
      <c r="HX547" s="76"/>
      <c r="HY547" s="76"/>
      <c r="HZ547" s="76"/>
      <c r="IA547" s="76"/>
      <c r="IB547" s="76"/>
      <c r="IC547" s="76"/>
      <c r="ID547" s="76"/>
      <c r="IE547" s="76"/>
      <c r="IF547" s="76"/>
      <c r="IG547" s="76"/>
      <c r="IH547" s="76"/>
      <c r="II547" s="76"/>
      <c r="IJ547" s="76"/>
      <c r="IK547" s="76"/>
      <c r="IL547" s="76"/>
      <c r="IM547" s="76"/>
      <c r="IN547" s="76"/>
      <c r="IO547" s="76"/>
      <c r="IP547" s="76"/>
      <c r="IQ547" s="76"/>
      <c r="IR547" s="76"/>
      <c r="IS547" s="76"/>
      <c r="IT547" s="76"/>
      <c r="IU547" s="76"/>
      <c r="IV547" s="76"/>
      <c r="IW547" s="76"/>
      <c r="IX547" s="76"/>
      <c r="IY547" s="76"/>
      <c r="IZ547" s="76"/>
      <c r="JA547" s="76"/>
      <c r="JB547" s="76"/>
      <c r="JC547" s="76"/>
      <c r="JD547" s="76"/>
      <c r="JE547" s="76"/>
      <c r="JF547" s="76"/>
      <c r="JG547" s="76"/>
      <c r="JH547" s="76"/>
      <c r="JI547" s="76"/>
      <c r="JJ547" s="76"/>
      <c r="JK547" s="76"/>
      <c r="JL547" s="76"/>
      <c r="JM547" s="76"/>
      <c r="JN547" s="76"/>
      <c r="JO547" s="76"/>
      <c r="JP547" s="76"/>
      <c r="JQ547" s="76"/>
      <c r="JR547" s="76"/>
      <c r="JS547" s="76"/>
      <c r="JT547" s="76"/>
      <c r="JU547" s="76"/>
      <c r="JV547" s="76"/>
      <c r="JW547" s="76"/>
      <c r="JX547" s="76"/>
      <c r="JY547" s="76"/>
      <c r="JZ547" s="76"/>
      <c r="KA547" s="76"/>
      <c r="KB547" s="76"/>
      <c r="KC547" s="76"/>
      <c r="KD547" s="76"/>
      <c r="KE547" s="76"/>
      <c r="KF547" s="76"/>
      <c r="KG547" s="76"/>
      <c r="KH547" s="76"/>
      <c r="KI547" s="76"/>
      <c r="KJ547" s="76"/>
      <c r="KK547" s="76"/>
      <c r="KL547" s="76"/>
      <c r="KM547" s="76"/>
      <c r="KN547" s="76"/>
      <c r="KO547" s="76"/>
      <c r="KP547" s="76"/>
      <c r="KQ547" s="76"/>
      <c r="KR547" s="76"/>
      <c r="KS547" s="76"/>
      <c r="KT547" s="76"/>
      <c r="KU547" s="76"/>
      <c r="KV547" s="76"/>
      <c r="KW547" s="76"/>
      <c r="KX547" s="76"/>
      <c r="KY547" s="76"/>
      <c r="KZ547" s="76"/>
      <c r="LA547" s="76"/>
      <c r="LB547" s="76"/>
      <c r="LC547" s="76"/>
      <c r="LD547" s="76"/>
      <c r="LE547" s="76"/>
      <c r="LF547" s="76"/>
      <c r="LG547" s="76"/>
      <c r="LH547" s="76"/>
      <c r="LI547" s="76"/>
      <c r="LJ547" s="76"/>
      <c r="LK547" s="76"/>
      <c r="LL547" s="76"/>
      <c r="LM547" s="76"/>
      <c r="LN547" s="76"/>
      <c r="LO547" s="76"/>
      <c r="LP547" s="76"/>
      <c r="LQ547" s="76"/>
      <c r="LR547" s="76"/>
      <c r="LS547" s="76"/>
      <c r="LT547" s="76"/>
      <c r="LU547" s="76"/>
      <c r="LV547" s="76"/>
      <c r="LW547" s="76"/>
      <c r="LX547" s="76"/>
      <c r="LY547" s="76"/>
      <c r="LZ547" s="76"/>
      <c r="MA547" s="76"/>
      <c r="MB547" s="76"/>
      <c r="MC547" s="76"/>
      <c r="MD547" s="76"/>
      <c r="ME547" s="76"/>
      <c r="MF547" s="76"/>
      <c r="MG547" s="76"/>
      <c r="MH547" s="76"/>
      <c r="MI547" s="76"/>
      <c r="MJ547" s="76"/>
      <c r="MK547" s="76"/>
      <c r="ML547" s="76"/>
      <c r="MM547" s="76"/>
      <c r="MN547" s="76"/>
      <c r="MO547" s="76"/>
      <c r="MP547" s="76"/>
      <c r="MQ547" s="76"/>
      <c r="MR547" s="76"/>
      <c r="MS547" s="76"/>
      <c r="MT547" s="76"/>
      <c r="MU547" s="76"/>
      <c r="MV547" s="76"/>
      <c r="MW547" s="76"/>
      <c r="MX547" s="76"/>
      <c r="MY547" s="76"/>
      <c r="MZ547" s="76"/>
      <c r="NA547" s="76"/>
      <c r="NB547" s="76"/>
      <c r="NC547" s="76"/>
      <c r="ND547" s="76"/>
      <c r="NE547" s="76"/>
      <c r="NF547" s="76"/>
      <c r="NG547" s="76"/>
      <c r="NH547" s="76"/>
      <c r="NI547" s="76"/>
      <c r="NJ547" s="76"/>
      <c r="NK547" s="76"/>
      <c r="NL547" s="76"/>
      <c r="NM547" s="76"/>
      <c r="NN547" s="76"/>
      <c r="NO547" s="76"/>
      <c r="NP547" s="76"/>
      <c r="NQ547" s="76"/>
      <c r="NR547" s="76"/>
      <c r="NS547" s="76"/>
      <c r="NT547" s="76"/>
      <c r="NU547" s="76"/>
      <c r="NV547" s="76"/>
      <c r="NW547" s="76"/>
      <c r="NX547" s="76"/>
      <c r="NY547" s="76"/>
      <c r="NZ547" s="76"/>
      <c r="OA547" s="76"/>
      <c r="OB547" s="76"/>
      <c r="OC547" s="76"/>
      <c r="OD547" s="76"/>
      <c r="OE547" s="76"/>
      <c r="OF547" s="76"/>
      <c r="OG547" s="76"/>
      <c r="OH547" s="76"/>
      <c r="OI547" s="76"/>
      <c r="OJ547" s="76"/>
      <c r="OK547" s="76"/>
      <c r="OL547" s="76"/>
      <c r="OM547" s="76"/>
      <c r="ON547" s="76"/>
      <c r="OO547" s="76"/>
      <c r="OP547" s="76"/>
      <c r="OQ547" s="76"/>
      <c r="OR547" s="76"/>
      <c r="OS547" s="76"/>
      <c r="OT547" s="76"/>
      <c r="OU547" s="76"/>
      <c r="OV547" s="76"/>
      <c r="OW547" s="76"/>
      <c r="OX547" s="76"/>
      <c r="OY547" s="76"/>
      <c r="OZ547" s="76"/>
      <c r="PA547" s="76"/>
      <c r="PB547" s="76"/>
      <c r="PC547" s="76"/>
      <c r="PD547" s="76"/>
      <c r="PE547" s="76"/>
      <c r="PF547" s="76"/>
      <c r="PG547" s="76"/>
      <c r="PH547" s="76"/>
      <c r="PI547" s="76"/>
      <c r="PJ547" s="76"/>
      <c r="PK547" s="76"/>
      <c r="PL547" s="76"/>
      <c r="PM547" s="76"/>
      <c r="PN547" s="76"/>
      <c r="PO547" s="76"/>
      <c r="PP547" s="76"/>
      <c r="PQ547" s="76"/>
      <c r="PR547" s="76"/>
      <c r="PS547" s="76"/>
      <c r="PT547" s="76"/>
      <c r="PU547" s="76"/>
      <c r="PV547" s="76"/>
      <c r="PW547" s="76"/>
      <c r="PX547" s="76"/>
      <c r="PY547" s="76"/>
      <c r="PZ547" s="76"/>
      <c r="QA547" s="76"/>
      <c r="QB547" s="76"/>
      <c r="QC547" s="76"/>
      <c r="QD547" s="76"/>
      <c r="QE547" s="76"/>
      <c r="QF547" s="76"/>
      <c r="QG547" s="76"/>
      <c r="QH547" s="76"/>
      <c r="QI547" s="76"/>
      <c r="QJ547" s="76"/>
      <c r="QK547" s="76"/>
      <c r="QL547" s="76"/>
      <c r="QM547" s="76"/>
      <c r="QN547" s="76"/>
      <c r="QO547" s="76"/>
      <c r="QP547" s="76"/>
      <c r="QQ547" s="76"/>
      <c r="QR547" s="76"/>
      <c r="QS547" s="76"/>
      <c r="QT547" s="76"/>
      <c r="QU547" s="76"/>
      <c r="QV547" s="76"/>
      <c r="QW547" s="76"/>
      <c r="QX547" s="76"/>
      <c r="QY547" s="76"/>
      <c r="QZ547" s="76"/>
      <c r="RA547" s="76"/>
      <c r="RB547" s="76"/>
      <c r="RC547" s="76"/>
      <c r="RD547" s="76"/>
      <c r="RE547" s="76"/>
      <c r="RF547" s="76"/>
      <c r="RG547" s="76"/>
      <c r="RH547" s="76"/>
      <c r="RI547" s="76"/>
      <c r="RJ547" s="76"/>
      <c r="RK547" s="76"/>
      <c r="RL547" s="76"/>
      <c r="RM547" s="76"/>
      <c r="RN547" s="76"/>
      <c r="RO547" s="76"/>
      <c r="RP547" s="76"/>
      <c r="RQ547" s="76"/>
      <c r="RR547" s="76"/>
      <c r="RS547" s="76"/>
      <c r="RT547" s="76"/>
      <c r="RU547" s="76"/>
      <c r="RV547" s="76"/>
      <c r="RW547" s="76"/>
      <c r="RX547" s="76"/>
      <c r="RY547" s="76"/>
      <c r="RZ547" s="76"/>
      <c r="SA547" s="76"/>
      <c r="SB547" s="76"/>
      <c r="SC547" s="76"/>
      <c r="SD547" s="76"/>
      <c r="SE547" s="76"/>
      <c r="SF547" s="76"/>
      <c r="SG547" s="76"/>
      <c r="SH547" s="76"/>
      <c r="SI547" s="76"/>
      <c r="SJ547" s="76"/>
      <c r="SK547" s="76"/>
      <c r="SL547" s="76"/>
      <c r="SM547" s="76"/>
      <c r="SN547" s="76"/>
      <c r="SO547" s="76"/>
      <c r="SP547" s="76"/>
      <c r="SQ547" s="76"/>
      <c r="SR547" s="76"/>
      <c r="SS547" s="76"/>
      <c r="ST547" s="76"/>
      <c r="SU547" s="76"/>
      <c r="SV547" s="76"/>
      <c r="SW547" s="76"/>
      <c r="SX547" s="76"/>
      <c r="SY547" s="76"/>
      <c r="SZ547" s="76"/>
      <c r="TA547" s="76"/>
      <c r="TB547" s="76"/>
      <c r="TC547" s="76"/>
      <c r="TD547" s="76"/>
      <c r="TE547" s="76"/>
      <c r="TF547" s="76"/>
      <c r="TG547" s="76"/>
      <c r="TH547" s="76"/>
      <c r="TI547" s="76"/>
      <c r="TJ547" s="76"/>
      <c r="TK547" s="76"/>
      <c r="TL547" s="76"/>
      <c r="TM547" s="76"/>
      <c r="TN547" s="76"/>
      <c r="TO547" s="76"/>
      <c r="TP547" s="76"/>
      <c r="TQ547" s="76"/>
      <c r="TR547" s="76"/>
      <c r="TS547" s="76"/>
      <c r="TT547" s="76"/>
      <c r="TU547" s="76"/>
      <c r="TV547" s="76"/>
      <c r="TW547" s="76"/>
      <c r="TX547" s="76"/>
      <c r="TY547" s="76"/>
      <c r="TZ547" s="76"/>
      <c r="UA547" s="76"/>
      <c r="UB547" s="76"/>
      <c r="UC547" s="76"/>
      <c r="UD547" s="76"/>
      <c r="UE547" s="76"/>
      <c r="UF547" s="76"/>
      <c r="UG547" s="76"/>
      <c r="UH547" s="76"/>
      <c r="UI547" s="76"/>
      <c r="UJ547" s="76"/>
      <c r="UK547" s="76"/>
      <c r="UL547" s="76"/>
      <c r="UM547" s="76"/>
      <c r="UN547" s="76"/>
      <c r="UO547" s="76"/>
      <c r="UP547" s="76"/>
      <c r="UQ547" s="76"/>
      <c r="UR547" s="76"/>
      <c r="US547" s="76"/>
      <c r="UT547" s="76"/>
      <c r="UU547" s="76"/>
      <c r="UV547" s="76"/>
      <c r="UW547" s="76"/>
      <c r="UX547" s="76"/>
      <c r="UY547" s="76"/>
      <c r="UZ547" s="76"/>
      <c r="VA547" s="76"/>
      <c r="VB547" s="76"/>
      <c r="VC547" s="76"/>
      <c r="VD547" s="76"/>
      <c r="VE547" s="76"/>
      <c r="VF547" s="76"/>
      <c r="VG547" s="76"/>
      <c r="VH547" s="76"/>
      <c r="VI547" s="76"/>
      <c r="VJ547" s="76"/>
      <c r="VK547" s="76"/>
      <c r="VL547" s="76"/>
      <c r="VM547" s="76"/>
      <c r="VN547" s="76"/>
      <c r="VO547" s="76"/>
      <c r="VP547" s="76"/>
      <c r="VQ547" s="76"/>
      <c r="VR547" s="76"/>
      <c r="VS547" s="76"/>
      <c r="VT547" s="76"/>
      <c r="VU547" s="76"/>
      <c r="VV547" s="76"/>
      <c r="VW547" s="76"/>
      <c r="VX547" s="76"/>
      <c r="VY547" s="76"/>
      <c r="VZ547" s="76"/>
      <c r="WA547" s="76"/>
      <c r="WB547" s="76"/>
      <c r="WC547" s="76"/>
      <c r="WD547" s="76"/>
      <c r="WE547" s="76"/>
      <c r="WF547" s="76"/>
      <c r="WG547" s="76"/>
      <c r="WH547" s="76"/>
      <c r="WI547" s="76"/>
      <c r="WJ547" s="76"/>
      <c r="WK547" s="76"/>
      <c r="WL547" s="76"/>
      <c r="WM547" s="76"/>
      <c r="WN547" s="76"/>
      <c r="WO547" s="76"/>
      <c r="WP547" s="76"/>
      <c r="WQ547" s="76"/>
      <c r="WR547" s="76"/>
      <c r="WS547" s="76"/>
      <c r="WT547" s="76"/>
      <c r="WU547" s="76"/>
      <c r="WV547" s="76"/>
      <c r="WW547" s="76"/>
      <c r="WX547" s="76"/>
      <c r="WY547" s="76"/>
      <c r="WZ547" s="76"/>
      <c r="XA547" s="76"/>
      <c r="XB547" s="76"/>
      <c r="XC547" s="76"/>
      <c r="XD547" s="76"/>
      <c r="XE547" s="76"/>
      <c r="XF547" s="76"/>
      <c r="XG547" s="76"/>
      <c r="XH547" s="76"/>
      <c r="XI547" s="76"/>
      <c r="XJ547" s="76"/>
      <c r="XK547" s="76"/>
      <c r="XL547" s="76"/>
      <c r="XM547" s="76"/>
      <c r="XN547" s="76"/>
      <c r="XO547" s="76"/>
      <c r="XP547" s="76"/>
      <c r="XQ547" s="76"/>
      <c r="XR547" s="76"/>
      <c r="XS547" s="76"/>
      <c r="XT547" s="76"/>
      <c r="XU547" s="76"/>
      <c r="XV547" s="76"/>
      <c r="XW547" s="76"/>
      <c r="XX547" s="76"/>
      <c r="XY547" s="76"/>
      <c r="XZ547" s="76"/>
      <c r="YA547" s="76"/>
      <c r="YB547" s="76"/>
      <c r="YC547" s="76"/>
      <c r="YD547" s="76"/>
      <c r="YE547" s="76"/>
      <c r="YF547" s="76"/>
      <c r="YG547" s="76"/>
      <c r="YH547" s="76"/>
      <c r="YI547" s="76"/>
      <c r="YJ547" s="76"/>
      <c r="YK547" s="76"/>
      <c r="YL547" s="76"/>
      <c r="YM547" s="76"/>
      <c r="YN547" s="76"/>
      <c r="YO547" s="76"/>
      <c r="YP547" s="76"/>
      <c r="YQ547" s="76"/>
      <c r="YR547" s="76"/>
      <c r="YS547" s="76"/>
      <c r="YT547" s="76"/>
      <c r="YU547" s="76"/>
      <c r="YV547" s="76"/>
      <c r="YW547" s="76"/>
      <c r="YX547" s="76"/>
      <c r="YY547" s="76"/>
      <c r="YZ547" s="76"/>
      <c r="ZA547" s="76"/>
      <c r="ZB547" s="76"/>
      <c r="ZC547" s="76"/>
      <c r="ZD547" s="76"/>
      <c r="ZE547" s="76"/>
      <c r="ZF547" s="76"/>
      <c r="ZG547" s="76"/>
      <c r="ZH547" s="76"/>
      <c r="ZI547" s="76"/>
      <c r="ZJ547" s="76"/>
      <c r="ZK547" s="76"/>
      <c r="ZL547" s="76"/>
      <c r="ZM547" s="76"/>
      <c r="ZN547" s="76"/>
      <c r="ZO547" s="76"/>
      <c r="ZP547" s="76"/>
      <c r="ZQ547" s="76"/>
      <c r="ZR547" s="76"/>
      <c r="ZS547" s="76"/>
      <c r="ZT547" s="76"/>
      <c r="ZU547" s="76"/>
      <c r="ZV547" s="76"/>
      <c r="ZW547" s="76"/>
      <c r="ZX547" s="76"/>
      <c r="ZY547" s="76"/>
      <c r="ZZ547" s="76"/>
      <c r="AAA547" s="76"/>
      <c r="AAB547" s="76"/>
      <c r="AAC547" s="76"/>
      <c r="AAD547" s="76"/>
      <c r="AAE547" s="76"/>
      <c r="AAF547" s="76"/>
      <c r="AAG547" s="76"/>
      <c r="AAH547" s="76"/>
      <c r="AAI547" s="76"/>
      <c r="AAJ547" s="76"/>
      <c r="AAK547" s="76"/>
      <c r="AAL547" s="76"/>
      <c r="AAM547" s="76"/>
      <c r="AAN547" s="76"/>
      <c r="AAO547" s="76"/>
      <c r="AAP547" s="76"/>
      <c r="AAQ547" s="76"/>
      <c r="AAR547" s="76"/>
      <c r="AAS547" s="76"/>
      <c r="AAT547" s="76"/>
      <c r="AAU547" s="76"/>
      <c r="AAV547" s="76"/>
      <c r="AAW547" s="76"/>
      <c r="AAX547" s="76"/>
      <c r="AAY547" s="76"/>
      <c r="AAZ547" s="76"/>
      <c r="ABA547" s="76"/>
      <c r="ABB547" s="76"/>
      <c r="ABC547" s="76"/>
      <c r="ABD547" s="76"/>
      <c r="ABE547" s="76"/>
      <c r="ABF547" s="76"/>
      <c r="ABG547" s="76"/>
      <c r="ABH547" s="76"/>
      <c r="ABI547" s="76"/>
      <c r="ABJ547" s="76"/>
      <c r="ABK547" s="76"/>
      <c r="ABL547" s="76"/>
      <c r="ABM547" s="76"/>
      <c r="ABN547" s="76"/>
      <c r="ABO547" s="76"/>
      <c r="ABP547" s="76"/>
      <c r="ABQ547" s="76"/>
      <c r="ABR547" s="76"/>
      <c r="ABS547" s="76"/>
      <c r="ABT547" s="76"/>
      <c r="ABU547" s="76"/>
      <c r="ABV547" s="76"/>
      <c r="ABW547" s="76"/>
      <c r="ABX547" s="76"/>
      <c r="ABY547" s="76"/>
      <c r="ABZ547" s="76"/>
      <c r="ACA547" s="76"/>
      <c r="ACB547" s="76"/>
      <c r="ACC547" s="76"/>
      <c r="ACD547" s="76"/>
      <c r="ACE547" s="76"/>
      <c r="ACF547" s="76"/>
      <c r="ACG547" s="76"/>
      <c r="ACH547" s="76"/>
      <c r="ACI547" s="76"/>
      <c r="ACJ547" s="76"/>
      <c r="ACK547" s="76"/>
      <c r="ACL547" s="76"/>
      <c r="ACM547" s="76"/>
      <c r="ACN547" s="76"/>
      <c r="ACO547" s="76"/>
      <c r="ACP547" s="76"/>
      <c r="ACQ547" s="76"/>
      <c r="ACR547" s="76"/>
      <c r="ACS547" s="76"/>
      <c r="ACT547" s="76"/>
      <c r="ACU547" s="76"/>
      <c r="ACV547" s="76"/>
      <c r="ACW547" s="76"/>
      <c r="ACX547" s="76"/>
      <c r="ACY547" s="76"/>
      <c r="ACZ547" s="76"/>
      <c r="ADA547" s="76"/>
      <c r="ADB547" s="76"/>
      <c r="ADC547" s="76"/>
      <c r="ADD547" s="76"/>
      <c r="ADE547" s="76"/>
      <c r="ADF547" s="76"/>
      <c r="ADG547" s="76"/>
      <c r="ADH547" s="76"/>
      <c r="ADI547" s="76"/>
      <c r="ADJ547" s="76"/>
      <c r="ADK547" s="76"/>
      <c r="ADL547" s="76"/>
      <c r="ADM547" s="76"/>
      <c r="ADN547" s="76"/>
      <c r="ADO547" s="76"/>
      <c r="ADP547" s="76"/>
      <c r="ADQ547" s="76"/>
      <c r="ADR547" s="76"/>
      <c r="ADS547" s="76"/>
      <c r="ADT547" s="76"/>
      <c r="ADU547" s="76"/>
      <c r="ADV547" s="76"/>
      <c r="ADW547" s="76"/>
      <c r="ADX547" s="76"/>
      <c r="ADY547" s="76"/>
      <c r="ADZ547" s="76"/>
      <c r="AEA547" s="76"/>
      <c r="AEB547" s="76"/>
      <c r="AEC547" s="76"/>
      <c r="AED547" s="76"/>
      <c r="AEE547" s="76"/>
      <c r="AEF547" s="76"/>
      <c r="AEG547" s="76"/>
      <c r="AEH547" s="76"/>
      <c r="AEI547" s="76"/>
      <c r="AEJ547" s="76"/>
      <c r="AEK547" s="76"/>
      <c r="AEL547" s="76"/>
      <c r="AEM547" s="76"/>
      <c r="AEN547" s="76"/>
      <c r="AEO547" s="76"/>
      <c r="AEP547" s="76"/>
      <c r="AEQ547" s="76"/>
      <c r="AER547" s="76"/>
      <c r="AES547" s="76"/>
      <c r="AET547" s="76"/>
      <c r="AEU547" s="76"/>
      <c r="AEV547" s="76"/>
      <c r="AEW547" s="76"/>
      <c r="AEX547" s="76"/>
      <c r="AEY547" s="76"/>
      <c r="AEZ547" s="76"/>
      <c r="AFA547" s="76"/>
      <c r="AFB547" s="76"/>
      <c r="AFC547" s="76"/>
      <c r="AFD547" s="76"/>
      <c r="AFE547" s="76"/>
      <c r="AFF547" s="76"/>
      <c r="AFG547" s="76"/>
      <c r="AFH547" s="76"/>
      <c r="AFI547" s="76"/>
      <c r="AFJ547" s="76"/>
      <c r="AFK547" s="76"/>
      <c r="AFL547" s="76"/>
      <c r="AFM547" s="76"/>
      <c r="AFN547" s="76"/>
      <c r="AFO547" s="76"/>
      <c r="AFP547" s="76"/>
      <c r="AFQ547" s="76"/>
      <c r="AFR547" s="76"/>
      <c r="AFS547" s="76"/>
      <c r="AFT547" s="76"/>
      <c r="AFU547" s="76"/>
      <c r="AFV547" s="76"/>
      <c r="AFW547" s="76"/>
      <c r="AFX547" s="76"/>
      <c r="AFY547" s="76"/>
      <c r="AFZ547" s="76"/>
      <c r="AGA547" s="76"/>
      <c r="AGB547" s="76"/>
      <c r="AGC547" s="76"/>
      <c r="AGD547" s="76"/>
      <c r="AGE547" s="76"/>
      <c r="AGF547" s="76"/>
      <c r="AGG547" s="76"/>
      <c r="AGH547" s="76"/>
      <c r="AGI547" s="76"/>
      <c r="AGJ547" s="76"/>
      <c r="AGK547" s="76"/>
      <c r="AGL547" s="76"/>
      <c r="AGM547" s="76"/>
      <c r="AGN547" s="76"/>
      <c r="AGO547" s="76"/>
      <c r="AGP547" s="76"/>
      <c r="AGQ547" s="76"/>
      <c r="AGR547" s="76"/>
      <c r="AGS547" s="76"/>
      <c r="AGT547" s="76"/>
      <c r="AGU547" s="76"/>
      <c r="AGV547" s="76"/>
      <c r="AGW547" s="76"/>
      <c r="AGX547" s="76"/>
      <c r="AGY547" s="76"/>
      <c r="AGZ547" s="76"/>
      <c r="AHA547" s="76"/>
      <c r="AHB547" s="76"/>
      <c r="AHC547" s="76"/>
      <c r="AHD547" s="76"/>
      <c r="AHE547" s="76"/>
      <c r="AHF547" s="76"/>
      <c r="AHG547" s="76"/>
      <c r="AHH547" s="76"/>
      <c r="AHI547" s="76"/>
      <c r="AHJ547" s="76"/>
      <c r="AHK547" s="76"/>
      <c r="AHL547" s="76"/>
      <c r="AHM547" s="76"/>
      <c r="AHN547" s="76"/>
      <c r="AHO547" s="76"/>
      <c r="AHP547" s="76"/>
      <c r="AHQ547" s="76"/>
      <c r="AHR547" s="76"/>
      <c r="AHS547" s="76"/>
      <c r="AHT547" s="76"/>
      <c r="AHU547" s="76"/>
      <c r="AHV547" s="76"/>
      <c r="AHW547" s="76"/>
      <c r="AHX547" s="76"/>
      <c r="AHY547" s="76"/>
      <c r="AHZ547" s="76"/>
      <c r="AIA547" s="76"/>
      <c r="AIB547" s="76"/>
      <c r="AIC547" s="76"/>
      <c r="AID547" s="76"/>
      <c r="AIE547" s="76"/>
      <c r="AIF547" s="76"/>
      <c r="AIG547" s="76"/>
      <c r="AIH547" s="76"/>
      <c r="AII547" s="76"/>
      <c r="AIJ547" s="76"/>
      <c r="AIK547" s="76"/>
      <c r="AIL547" s="76"/>
      <c r="AIM547" s="76"/>
      <c r="AIN547" s="76"/>
      <c r="AIO547" s="76"/>
      <c r="AIP547" s="76"/>
      <c r="AIQ547" s="76"/>
      <c r="AIR547" s="76"/>
      <c r="AIS547" s="76"/>
      <c r="AIT547" s="76"/>
      <c r="AIU547" s="76"/>
      <c r="AIV547" s="76"/>
      <c r="AIW547" s="76"/>
      <c r="AIX547" s="76"/>
      <c r="AIY547" s="76"/>
      <c r="AIZ547" s="76"/>
      <c r="AJA547" s="76"/>
      <c r="AJB547" s="76"/>
      <c r="AJC547" s="76"/>
      <c r="AJD547" s="76"/>
      <c r="AJE547" s="76"/>
      <c r="AJF547" s="76"/>
      <c r="AJG547" s="76"/>
      <c r="AJH547" s="76"/>
      <c r="AJI547" s="76"/>
      <c r="AJJ547" s="76"/>
      <c r="AJK547" s="76"/>
      <c r="AJL547" s="76"/>
      <c r="AJM547" s="76"/>
      <c r="AJN547" s="76"/>
      <c r="AJO547" s="76"/>
      <c r="AJP547" s="76"/>
      <c r="AJQ547" s="76"/>
      <c r="AJR547" s="76"/>
      <c r="AJS547" s="76"/>
      <c r="AJT547" s="76"/>
      <c r="AJU547" s="76"/>
      <c r="AJV547" s="76"/>
      <c r="AJW547" s="76"/>
      <c r="AJX547" s="76"/>
      <c r="AJY547" s="76"/>
      <c r="AJZ547" s="76"/>
      <c r="AKA547" s="76"/>
      <c r="AKB547" s="76"/>
      <c r="AKC547" s="76"/>
      <c r="AKD547" s="76"/>
      <c r="AKE547" s="76"/>
      <c r="AKF547" s="76"/>
      <c r="AKG547" s="76"/>
      <c r="AKH547" s="76"/>
      <c r="AKI547" s="76"/>
      <c r="AKJ547" s="76"/>
      <c r="AKK547" s="76"/>
      <c r="AKL547" s="76"/>
      <c r="AKM547" s="76"/>
      <c r="AKN547" s="76"/>
      <c r="AKO547" s="76"/>
      <c r="AKP547" s="76"/>
      <c r="AKQ547" s="76"/>
      <c r="AKR547" s="76"/>
      <c r="AKS547" s="76"/>
      <c r="AKT547" s="76"/>
      <c r="AKU547" s="76"/>
      <c r="AKV547" s="76"/>
      <c r="AKW547" s="76"/>
      <c r="AKX547" s="76"/>
      <c r="AKY547" s="76"/>
      <c r="AKZ547" s="76"/>
      <c r="ALA547" s="76"/>
      <c r="ALB547" s="76"/>
      <c r="ALC547" s="76"/>
      <c r="ALD547" s="76"/>
      <c r="ALE547" s="76"/>
      <c r="ALF547" s="76"/>
      <c r="ALG547" s="76"/>
      <c r="ALH547" s="76"/>
      <c r="ALI547" s="76"/>
      <c r="ALJ547" s="76"/>
      <c r="ALK547" s="76"/>
      <c r="ALL547" s="76"/>
      <c r="ALM547" s="76"/>
      <c r="ALN547" s="76"/>
      <c r="ALO547" s="76"/>
      <c r="ALP547" s="76"/>
      <c r="ALQ547" s="76"/>
      <c r="ALR547" s="76"/>
      <c r="ALS547" s="76"/>
      <c r="ALT547" s="76"/>
      <c r="ALU547" s="76"/>
      <c r="ALV547" s="76"/>
      <c r="ALW547" s="76"/>
      <c r="ALX547" s="76"/>
      <c r="ALY547" s="76"/>
      <c r="ALZ547" s="76"/>
      <c r="AMA547" s="76"/>
      <c r="AMB547" s="76"/>
      <c r="AMC547" s="76"/>
      <c r="AMD547" s="76"/>
      <c r="AME547" s="76"/>
      <c r="AMF547" s="76"/>
      <c r="AMG547" s="76"/>
      <c r="AMH547" s="76"/>
      <c r="AMI547" s="76"/>
      <c r="AMJ547" s="76"/>
      <c r="AMK547" s="76"/>
      <c r="AML547" s="76"/>
      <c r="AMM547" s="76"/>
      <c r="AMN547" s="76"/>
      <c r="AMO547" s="76"/>
      <c r="AMP547" s="76"/>
      <c r="AMQ547" s="76"/>
      <c r="AMR547" s="76"/>
      <c r="AMS547" s="76"/>
      <c r="AMT547" s="76"/>
      <c r="AMU547" s="76"/>
      <c r="AMV547" s="76"/>
      <c r="AMW547" s="76"/>
      <c r="AMX547" s="76"/>
      <c r="AMY547" s="76"/>
      <c r="AMZ547" s="76"/>
      <c r="ANA547" s="76"/>
      <c r="ANB547" s="76"/>
      <c r="ANC547" s="76"/>
      <c r="AND547" s="76"/>
      <c r="ANE547" s="76"/>
      <c r="ANF547" s="76"/>
      <c r="ANG547" s="76"/>
      <c r="ANH547" s="76"/>
      <c r="ANI547" s="76"/>
      <c r="ANJ547" s="76"/>
      <c r="ANK547" s="76"/>
      <c r="ANL547" s="76"/>
      <c r="ANM547" s="76"/>
      <c r="ANN547" s="76"/>
      <c r="ANO547" s="76"/>
      <c r="ANP547" s="76"/>
      <c r="ANQ547" s="76"/>
      <c r="ANR547" s="76"/>
      <c r="ANS547" s="76"/>
      <c r="ANT547" s="76"/>
      <c r="ANU547" s="76"/>
      <c r="ANV547" s="76"/>
      <c r="ANW547" s="76"/>
      <c r="ANX547" s="76"/>
      <c r="ANY547" s="76"/>
      <c r="ANZ547" s="76"/>
      <c r="AOA547" s="76"/>
      <c r="AOB547" s="76"/>
      <c r="AOC547" s="76"/>
      <c r="AOD547" s="76"/>
      <c r="AOE547" s="76"/>
      <c r="AOF547" s="76"/>
      <c r="AOG547" s="76"/>
      <c r="AOH547" s="76"/>
      <c r="AOI547" s="76"/>
      <c r="AOJ547" s="76"/>
      <c r="AOK547" s="76"/>
      <c r="AOL547" s="76"/>
      <c r="AOM547" s="76"/>
      <c r="AON547" s="76"/>
      <c r="AOO547" s="76"/>
      <c r="AOP547" s="76"/>
      <c r="AOQ547" s="76"/>
      <c r="AOR547" s="76"/>
      <c r="AOS547" s="76"/>
      <c r="AOT547" s="76"/>
      <c r="AOU547" s="76"/>
      <c r="AOV547" s="76"/>
      <c r="AOW547" s="76"/>
      <c r="AOX547" s="76"/>
      <c r="AOY547" s="76"/>
      <c r="AOZ547" s="76"/>
      <c r="APA547" s="76"/>
      <c r="APB547" s="76"/>
      <c r="APC547" s="76"/>
      <c r="APD547" s="76"/>
      <c r="APE547" s="76"/>
      <c r="APF547" s="76"/>
      <c r="APG547" s="76"/>
      <c r="APH547" s="76"/>
      <c r="API547" s="76"/>
      <c r="APJ547" s="76"/>
      <c r="APK547" s="76"/>
      <c r="APL547" s="76"/>
      <c r="APM547" s="76"/>
      <c r="APN547" s="76"/>
      <c r="APO547" s="76"/>
      <c r="APP547" s="76"/>
      <c r="APQ547" s="76"/>
      <c r="APR547" s="76"/>
      <c r="APS547" s="76"/>
      <c r="APT547" s="76"/>
      <c r="APU547" s="76"/>
      <c r="APV547" s="76"/>
      <c r="APW547" s="76"/>
      <c r="APX547" s="76"/>
      <c r="APY547" s="76"/>
      <c r="APZ547" s="76"/>
      <c r="AQA547" s="76"/>
      <c r="AQB547" s="76"/>
      <c r="AQC547" s="76"/>
      <c r="AQD547" s="76"/>
      <c r="AQE547" s="76"/>
      <c r="AQF547" s="76"/>
      <c r="AQG547" s="76"/>
      <c r="AQH547" s="76"/>
      <c r="AQI547" s="76"/>
      <c r="AQJ547" s="76"/>
      <c r="AQK547" s="76"/>
      <c r="AQL547" s="76"/>
      <c r="AQM547" s="76"/>
      <c r="AQN547" s="76"/>
      <c r="AQO547" s="76"/>
      <c r="AQP547" s="76"/>
      <c r="AQQ547" s="76"/>
      <c r="AQR547" s="76"/>
      <c r="AQS547" s="76"/>
      <c r="AQT547" s="76"/>
      <c r="AQU547" s="76"/>
      <c r="AQV547" s="76"/>
      <c r="AQW547" s="76"/>
      <c r="AQX547" s="76"/>
      <c r="AQY547" s="76"/>
      <c r="AQZ547" s="76"/>
      <c r="ARA547" s="76"/>
      <c r="ARB547" s="76"/>
      <c r="ARC547" s="76"/>
      <c r="ARD547" s="76"/>
      <c r="ARE547" s="76"/>
      <c r="ARF547" s="76"/>
      <c r="ARG547" s="76"/>
      <c r="ARH547" s="76"/>
      <c r="ARI547" s="76"/>
      <c r="ARJ547" s="76"/>
      <c r="ARK547" s="76"/>
      <c r="ARL547" s="76"/>
      <c r="ARM547" s="76"/>
      <c r="ARN547" s="76"/>
      <c r="ARO547" s="76"/>
      <c r="ARP547" s="76"/>
      <c r="ARQ547" s="76"/>
      <c r="ARR547" s="76"/>
      <c r="ARS547" s="76"/>
      <c r="ART547" s="76"/>
      <c r="ARU547" s="76"/>
      <c r="ARV547" s="76"/>
      <c r="ARW547" s="76"/>
      <c r="ARX547" s="76"/>
      <c r="ARY547" s="76"/>
      <c r="ARZ547" s="76"/>
      <c r="ASA547" s="76"/>
      <c r="ASB547" s="76"/>
      <c r="ASC547" s="76"/>
      <c r="ASD547" s="76"/>
      <c r="ASE547" s="76"/>
      <c r="ASF547" s="76"/>
      <c r="ASG547" s="76"/>
      <c r="ASH547" s="76"/>
      <c r="ASI547" s="76"/>
      <c r="ASJ547" s="76"/>
      <c r="ASK547" s="76"/>
      <c r="ASL547" s="76"/>
      <c r="ASM547" s="76"/>
      <c r="ASN547" s="76"/>
      <c r="ASO547" s="76"/>
      <c r="ASP547" s="76"/>
      <c r="ASQ547" s="76"/>
      <c r="ASR547" s="76"/>
      <c r="ASS547" s="76"/>
      <c r="AST547" s="76"/>
      <c r="ASU547" s="76"/>
      <c r="ASV547" s="76"/>
      <c r="ASW547" s="76"/>
      <c r="ASX547" s="76"/>
      <c r="ASY547" s="76"/>
      <c r="ASZ547" s="76"/>
      <c r="ATA547" s="76"/>
      <c r="ATB547" s="76"/>
      <c r="ATC547" s="76"/>
      <c r="ATD547" s="76"/>
      <c r="ATE547" s="76"/>
      <c r="ATF547" s="76"/>
      <c r="ATG547" s="76"/>
      <c r="ATH547" s="76"/>
      <c r="ATI547" s="76"/>
      <c r="ATJ547" s="76"/>
      <c r="ATK547" s="76"/>
      <c r="ATL547" s="76"/>
      <c r="ATM547" s="76"/>
      <c r="ATN547" s="76"/>
      <c r="ATO547" s="76"/>
      <c r="ATP547" s="76"/>
      <c r="ATQ547" s="76"/>
      <c r="ATR547" s="76"/>
      <c r="ATS547" s="76"/>
      <c r="ATT547" s="76"/>
      <c r="ATU547" s="76"/>
      <c r="ATV547" s="76"/>
      <c r="ATW547" s="76"/>
      <c r="ATX547" s="76"/>
      <c r="ATY547" s="76"/>
      <c r="ATZ547" s="76"/>
      <c r="AUA547" s="76"/>
      <c r="AUB547" s="76"/>
      <c r="AUC547" s="76"/>
      <c r="AUD547" s="76"/>
      <c r="AUE547" s="76"/>
      <c r="AUF547" s="76"/>
      <c r="AUG547" s="76"/>
      <c r="AUH547" s="76"/>
      <c r="AUI547" s="76"/>
      <c r="AUJ547" s="76"/>
      <c r="AUK547" s="76"/>
      <c r="AUL547" s="76"/>
      <c r="AUM547" s="76"/>
      <c r="AUN547" s="76"/>
      <c r="AUO547" s="76"/>
      <c r="AUP547" s="76"/>
      <c r="AUQ547" s="76"/>
      <c r="AUR547" s="76"/>
      <c r="AUS547" s="76"/>
      <c r="AUT547" s="76"/>
      <c r="AUU547" s="76"/>
      <c r="AUV547" s="76"/>
      <c r="AUW547" s="76"/>
      <c r="AUX547" s="76"/>
      <c r="AUY547" s="76"/>
      <c r="AUZ547" s="76"/>
      <c r="AVA547" s="76"/>
      <c r="AVB547" s="76"/>
      <c r="AVC547" s="76"/>
      <c r="AVD547" s="76"/>
      <c r="AVE547" s="76"/>
      <c r="AVF547" s="76"/>
      <c r="AVG547" s="76"/>
      <c r="AVH547" s="76"/>
      <c r="AVI547" s="76"/>
      <c r="AVJ547" s="76"/>
      <c r="AVK547" s="76"/>
      <c r="AVL547" s="76"/>
      <c r="AVM547" s="76"/>
      <c r="AVN547" s="76"/>
      <c r="AVO547" s="76"/>
      <c r="AVP547" s="76"/>
      <c r="AVQ547" s="76"/>
      <c r="AVR547" s="76"/>
      <c r="AVS547" s="76"/>
      <c r="AVT547" s="76"/>
      <c r="AVU547" s="76"/>
      <c r="AVV547" s="76"/>
      <c r="AVW547" s="76"/>
      <c r="AVX547" s="76"/>
      <c r="AVY547" s="76"/>
      <c r="AVZ547" s="76"/>
      <c r="AWA547" s="76"/>
      <c r="AWB547" s="76"/>
      <c r="AWC547" s="76"/>
      <c r="AWD547" s="76"/>
      <c r="AWE547" s="76"/>
      <c r="AWF547" s="76"/>
      <c r="AWG547" s="76"/>
      <c r="AWH547" s="76"/>
      <c r="AWI547" s="76"/>
      <c r="AWJ547" s="76"/>
      <c r="AWK547" s="76"/>
      <c r="AWL547" s="76"/>
      <c r="AWM547" s="76"/>
      <c r="AWN547" s="76"/>
      <c r="AWO547" s="76"/>
      <c r="AWP547" s="76"/>
      <c r="AWQ547" s="76"/>
      <c r="AWR547" s="76"/>
      <c r="AWS547" s="76"/>
      <c r="AWT547" s="76"/>
      <c r="AWU547" s="76"/>
      <c r="AWV547" s="76"/>
      <c r="AWW547" s="76"/>
      <c r="AWX547" s="76"/>
      <c r="AWY547" s="76"/>
      <c r="AWZ547" s="76"/>
      <c r="AXA547" s="76"/>
      <c r="AXB547" s="76"/>
      <c r="AXC547" s="76"/>
      <c r="AXD547" s="76"/>
      <c r="AXE547" s="76"/>
      <c r="AXF547" s="76"/>
      <c r="AXG547" s="76"/>
      <c r="AXH547" s="76"/>
      <c r="AXI547" s="76"/>
      <c r="AXJ547" s="76"/>
      <c r="AXK547" s="76"/>
      <c r="AXL547" s="76"/>
      <c r="AXM547" s="76"/>
      <c r="AXN547" s="76"/>
      <c r="AXO547" s="76"/>
      <c r="AXP547" s="76"/>
      <c r="AXQ547" s="76"/>
      <c r="AXR547" s="76"/>
      <c r="AXS547" s="76"/>
      <c r="AXT547" s="76"/>
      <c r="AXU547" s="76"/>
      <c r="AXV547" s="76"/>
      <c r="AXW547" s="76"/>
      <c r="AXX547" s="76"/>
      <c r="AXY547" s="76"/>
      <c r="AXZ547" s="76"/>
      <c r="AYA547" s="76"/>
      <c r="AYB547" s="76"/>
      <c r="AYC547" s="76"/>
      <c r="AYD547" s="76"/>
      <c r="AYE547" s="76"/>
      <c r="AYF547" s="76"/>
      <c r="AYG547" s="76"/>
      <c r="AYH547" s="76"/>
      <c r="AYI547" s="76"/>
      <c r="AYJ547" s="76"/>
      <c r="AYK547" s="76"/>
      <c r="AYL547" s="76"/>
      <c r="AYM547" s="76"/>
      <c r="AYN547" s="76"/>
      <c r="AYO547" s="76"/>
      <c r="AYP547" s="76"/>
      <c r="AYQ547" s="76"/>
      <c r="AYR547" s="76"/>
      <c r="AYS547" s="76"/>
      <c r="AYT547" s="76"/>
      <c r="AYU547" s="76"/>
      <c r="AYV547" s="76"/>
      <c r="AYW547" s="76"/>
      <c r="AYX547" s="76"/>
      <c r="AYY547" s="76"/>
      <c r="AYZ547" s="76"/>
      <c r="AZA547" s="76"/>
      <c r="AZB547" s="76"/>
      <c r="AZC547" s="76"/>
      <c r="AZD547" s="76"/>
      <c r="AZE547" s="76"/>
      <c r="AZF547" s="76"/>
      <c r="AZG547" s="76"/>
      <c r="AZH547" s="76"/>
      <c r="AZI547" s="76"/>
      <c r="AZJ547" s="76"/>
      <c r="AZK547" s="76"/>
      <c r="AZL547" s="76"/>
      <c r="AZM547" s="76"/>
      <c r="AZN547" s="76"/>
      <c r="AZO547" s="76"/>
      <c r="AZP547" s="76"/>
      <c r="AZQ547" s="76"/>
      <c r="AZR547" s="76"/>
      <c r="AZS547" s="76"/>
      <c r="AZT547" s="76"/>
      <c r="AZU547" s="76"/>
      <c r="AZV547" s="76"/>
      <c r="AZW547" s="76"/>
      <c r="AZX547" s="76"/>
      <c r="AZY547" s="76"/>
      <c r="AZZ547" s="76"/>
      <c r="BAA547" s="76"/>
      <c r="BAB547" s="76"/>
      <c r="BAC547" s="76"/>
      <c r="BAD547" s="76"/>
      <c r="BAE547" s="76"/>
      <c r="BAF547" s="76"/>
      <c r="BAG547" s="76"/>
      <c r="BAH547" s="76"/>
      <c r="BAI547" s="76"/>
      <c r="BAJ547" s="76"/>
      <c r="BAK547" s="76"/>
      <c r="BAL547" s="76"/>
      <c r="BAM547" s="76"/>
      <c r="BAN547" s="76"/>
      <c r="BAO547" s="76"/>
      <c r="BAP547" s="76"/>
      <c r="BAQ547" s="76"/>
      <c r="BAR547" s="76"/>
      <c r="BAS547" s="76"/>
      <c r="BAT547" s="76"/>
      <c r="BAU547" s="76"/>
      <c r="BAV547" s="76"/>
      <c r="BAW547" s="76"/>
      <c r="BAX547" s="76"/>
      <c r="BAY547" s="76"/>
      <c r="BAZ547" s="76"/>
      <c r="BBA547" s="76"/>
      <c r="BBB547" s="76"/>
      <c r="BBC547" s="76"/>
      <c r="BBD547" s="76"/>
      <c r="BBE547" s="76"/>
      <c r="BBF547" s="76"/>
      <c r="BBG547" s="76"/>
      <c r="BBH547" s="76"/>
      <c r="BBI547" s="76"/>
      <c r="BBJ547" s="76"/>
      <c r="BBK547" s="76"/>
      <c r="BBL547" s="76"/>
      <c r="BBM547" s="76"/>
      <c r="BBN547" s="76"/>
      <c r="BBO547" s="76"/>
      <c r="BBP547" s="76"/>
      <c r="BBQ547" s="76"/>
      <c r="BBR547" s="76"/>
      <c r="BBS547" s="76"/>
      <c r="BBT547" s="76"/>
      <c r="BBU547" s="76"/>
      <c r="BBV547" s="76"/>
      <c r="BBW547" s="76"/>
      <c r="BBX547" s="76"/>
      <c r="BBY547" s="76"/>
      <c r="BBZ547" s="76"/>
      <c r="BCA547" s="76"/>
      <c r="BCB547" s="76"/>
      <c r="BCC547" s="76"/>
      <c r="BCD547" s="76"/>
      <c r="BCE547" s="76"/>
      <c r="BCF547" s="76"/>
      <c r="BCG547" s="76"/>
      <c r="BCH547" s="76"/>
      <c r="BCI547" s="76"/>
      <c r="BCJ547" s="76"/>
      <c r="BCK547" s="76"/>
      <c r="BCL547" s="76"/>
      <c r="BCM547" s="76"/>
      <c r="BCN547" s="76"/>
      <c r="BCO547" s="76"/>
      <c r="BCP547" s="76"/>
      <c r="BCQ547" s="76"/>
      <c r="BCR547" s="76"/>
      <c r="BCS547" s="76"/>
      <c r="BCT547" s="76"/>
      <c r="BCU547" s="76"/>
      <c r="BCV547" s="76"/>
      <c r="BCW547" s="76"/>
      <c r="BCX547" s="76"/>
      <c r="BCY547" s="76"/>
      <c r="BCZ547" s="76"/>
      <c r="BDA547" s="76"/>
      <c r="BDB547" s="76"/>
      <c r="BDC547" s="76"/>
      <c r="BDD547" s="76"/>
      <c r="BDE547" s="76"/>
      <c r="BDF547" s="76"/>
      <c r="BDG547" s="76"/>
      <c r="BDH547" s="76"/>
      <c r="BDI547" s="76"/>
      <c r="BDJ547" s="76"/>
      <c r="BDK547" s="76"/>
      <c r="BDL547" s="76"/>
      <c r="BDM547" s="76"/>
      <c r="BDN547" s="76"/>
      <c r="BDO547" s="76"/>
      <c r="BDP547" s="76"/>
      <c r="BDQ547" s="76"/>
      <c r="BDR547" s="76"/>
      <c r="BDS547" s="76"/>
      <c r="BDT547" s="76"/>
      <c r="BDU547" s="76"/>
      <c r="BDV547" s="76"/>
      <c r="BDW547" s="76"/>
      <c r="BDX547" s="76"/>
      <c r="BDY547" s="76"/>
      <c r="BDZ547" s="76"/>
      <c r="BEA547" s="76"/>
      <c r="BEB547" s="76"/>
      <c r="BEC547" s="76"/>
      <c r="BED547" s="76"/>
      <c r="BEE547" s="76"/>
      <c r="BEF547" s="76"/>
      <c r="BEG547" s="76"/>
      <c r="BEH547" s="76"/>
      <c r="BEI547" s="76"/>
      <c r="BEJ547" s="76"/>
      <c r="BEK547" s="76"/>
      <c r="BEL547" s="76"/>
      <c r="BEM547" s="76"/>
      <c r="BEN547" s="76"/>
      <c r="BEO547" s="76"/>
      <c r="BEP547" s="76"/>
      <c r="BEQ547" s="76"/>
      <c r="BER547" s="76"/>
      <c r="BES547" s="76"/>
      <c r="BET547" s="76"/>
      <c r="BEU547" s="76"/>
      <c r="BEV547" s="76"/>
      <c r="BEW547" s="76"/>
      <c r="BEX547" s="76"/>
      <c r="BEY547" s="76"/>
      <c r="BEZ547" s="76"/>
      <c r="BFA547" s="76"/>
      <c r="BFB547" s="76"/>
      <c r="BFC547" s="76"/>
      <c r="BFD547" s="76"/>
      <c r="BFE547" s="76"/>
      <c r="BFF547" s="76"/>
      <c r="BFG547" s="76"/>
      <c r="BFH547" s="76"/>
      <c r="BFI547" s="76"/>
      <c r="BFJ547" s="76"/>
      <c r="BFK547" s="76"/>
      <c r="BFL547" s="76"/>
      <c r="BFM547" s="76"/>
      <c r="BFN547" s="76"/>
      <c r="BFO547" s="76"/>
      <c r="BFP547" s="76"/>
      <c r="BFQ547" s="76"/>
      <c r="BFR547" s="76"/>
      <c r="BFS547" s="76"/>
    </row>
    <row r="548" spans="1:1527" s="20" customFormat="1" ht="28" x14ac:dyDescent="0.25">
      <c r="A548" s="71" t="s">
        <v>338</v>
      </c>
      <c r="B548" s="278" t="s">
        <v>956</v>
      </c>
      <c r="C548" s="278" t="s">
        <v>930</v>
      </c>
      <c r="D548" s="278" t="s">
        <v>427</v>
      </c>
      <c r="E548" s="278"/>
      <c r="F548" s="309">
        <f t="shared" si="19"/>
        <v>64.3</v>
      </c>
      <c r="G548" s="278"/>
      <c r="H548" s="278">
        <v>6.43</v>
      </c>
      <c r="I548" s="278">
        <v>12.86</v>
      </c>
      <c r="J548" s="278">
        <v>16.074999999999999</v>
      </c>
      <c r="K548" s="278">
        <v>19.29</v>
      </c>
      <c r="L548" s="278">
        <v>9.6449999999999996</v>
      </c>
      <c r="M548" s="278"/>
      <c r="N548" s="278"/>
      <c r="O548" s="278"/>
      <c r="P548" s="278"/>
      <c r="Q548" s="278"/>
      <c r="R548" s="278"/>
      <c r="BA548" s="76"/>
      <c r="BB548" s="76"/>
      <c r="BC548" s="76"/>
      <c r="BD548" s="76"/>
      <c r="BE548" s="76"/>
      <c r="BF548" s="76"/>
      <c r="BG548" s="76"/>
      <c r="BH548" s="76"/>
      <c r="BI548" s="76"/>
      <c r="BJ548" s="76"/>
      <c r="BK548" s="76"/>
      <c r="BL548" s="76"/>
      <c r="BM548" s="76"/>
      <c r="BN548" s="76"/>
      <c r="BO548" s="76"/>
      <c r="BP548" s="76"/>
      <c r="BQ548" s="76"/>
      <c r="BR548" s="76"/>
      <c r="BS548" s="76"/>
      <c r="BT548" s="76"/>
      <c r="BU548" s="76"/>
      <c r="BV548" s="76"/>
      <c r="BW548" s="76"/>
      <c r="BX548" s="76"/>
      <c r="BY548" s="76"/>
      <c r="BZ548" s="76"/>
      <c r="CA548" s="76"/>
      <c r="CB548" s="76"/>
      <c r="CC548" s="76"/>
      <c r="CD548" s="76"/>
      <c r="CE548" s="76"/>
      <c r="CF548" s="76"/>
      <c r="CG548" s="76"/>
      <c r="CH548" s="76"/>
      <c r="CI548" s="76"/>
      <c r="CJ548" s="76"/>
      <c r="CK548" s="76"/>
      <c r="CL548" s="76"/>
      <c r="CM548" s="76"/>
      <c r="CN548" s="76"/>
      <c r="CO548" s="76"/>
      <c r="CP548" s="76"/>
      <c r="CQ548" s="76"/>
      <c r="CR548" s="76"/>
      <c r="CS548" s="76"/>
      <c r="CT548" s="76"/>
      <c r="CU548" s="76"/>
      <c r="CV548" s="76"/>
      <c r="CW548" s="76"/>
      <c r="CX548" s="76"/>
      <c r="CY548" s="76"/>
      <c r="CZ548" s="76"/>
      <c r="DA548" s="76"/>
      <c r="DB548" s="76"/>
      <c r="DC548" s="76"/>
      <c r="DD548" s="76"/>
      <c r="DE548" s="76"/>
      <c r="DF548" s="76"/>
      <c r="DG548" s="76"/>
      <c r="DH548" s="76"/>
      <c r="DI548" s="76"/>
      <c r="DJ548" s="76"/>
      <c r="DK548" s="76"/>
      <c r="DL548" s="76"/>
      <c r="DM548" s="76"/>
      <c r="DN548" s="76"/>
      <c r="DO548" s="76"/>
      <c r="DP548" s="76"/>
      <c r="DQ548" s="76"/>
      <c r="DR548" s="76"/>
      <c r="DS548" s="76"/>
      <c r="DT548" s="76"/>
      <c r="DU548" s="76"/>
      <c r="DV548" s="76"/>
      <c r="DW548" s="76"/>
      <c r="DX548" s="76"/>
      <c r="DY548" s="76"/>
      <c r="DZ548" s="76"/>
      <c r="EA548" s="76"/>
      <c r="EB548" s="76"/>
      <c r="EC548" s="76"/>
      <c r="ED548" s="76"/>
      <c r="EE548" s="76"/>
      <c r="EF548" s="76"/>
      <c r="EG548" s="76"/>
      <c r="EH548" s="76"/>
      <c r="EI548" s="76"/>
      <c r="EJ548" s="76"/>
      <c r="EK548" s="76"/>
      <c r="EL548" s="76"/>
      <c r="EM548" s="76"/>
      <c r="EN548" s="76"/>
      <c r="EO548" s="76"/>
      <c r="EP548" s="76"/>
      <c r="EQ548" s="76"/>
      <c r="ER548" s="76"/>
      <c r="ES548" s="76"/>
      <c r="ET548" s="76"/>
      <c r="EU548" s="76"/>
      <c r="EV548" s="76"/>
      <c r="EW548" s="76"/>
      <c r="EX548" s="76"/>
      <c r="EY548" s="76"/>
      <c r="EZ548" s="76"/>
      <c r="FA548" s="76"/>
      <c r="FB548" s="76"/>
      <c r="FC548" s="76"/>
      <c r="FD548" s="76"/>
      <c r="FE548" s="76"/>
      <c r="FF548" s="76"/>
      <c r="FG548" s="76"/>
      <c r="FH548" s="76"/>
      <c r="FI548" s="76"/>
      <c r="FJ548" s="76"/>
      <c r="FK548" s="76"/>
      <c r="FL548" s="76"/>
      <c r="FM548" s="76"/>
      <c r="FN548" s="76"/>
      <c r="FO548" s="76"/>
      <c r="FP548" s="76"/>
      <c r="FQ548" s="76"/>
      <c r="FR548" s="76"/>
      <c r="FS548" s="76"/>
      <c r="FT548" s="76"/>
      <c r="FU548" s="76"/>
      <c r="FV548" s="76"/>
      <c r="FW548" s="76"/>
      <c r="FX548" s="76"/>
      <c r="FY548" s="76"/>
      <c r="FZ548" s="76"/>
      <c r="GA548" s="76"/>
      <c r="GB548" s="76"/>
      <c r="GC548" s="76"/>
      <c r="GD548" s="76"/>
      <c r="GE548" s="76"/>
      <c r="GF548" s="76"/>
      <c r="GG548" s="76"/>
      <c r="GH548" s="76"/>
      <c r="GI548" s="76"/>
      <c r="GJ548" s="76"/>
      <c r="GK548" s="76"/>
      <c r="GL548" s="76"/>
      <c r="GM548" s="76"/>
      <c r="GN548" s="76"/>
      <c r="GO548" s="76"/>
      <c r="GP548" s="76"/>
      <c r="GQ548" s="76"/>
      <c r="GR548" s="76"/>
      <c r="GS548" s="76"/>
      <c r="GT548" s="76"/>
      <c r="GU548" s="76"/>
      <c r="GV548" s="76"/>
      <c r="GW548" s="76"/>
      <c r="GX548" s="76"/>
      <c r="GY548" s="76"/>
      <c r="GZ548" s="76"/>
      <c r="HA548" s="76"/>
      <c r="HB548" s="76"/>
      <c r="HC548" s="76"/>
      <c r="HD548" s="76"/>
      <c r="HE548" s="76"/>
      <c r="HF548" s="76"/>
      <c r="HG548" s="76"/>
      <c r="HH548" s="76"/>
      <c r="HI548" s="76"/>
      <c r="HJ548" s="76"/>
      <c r="HK548" s="76"/>
      <c r="HL548" s="76"/>
      <c r="HM548" s="76"/>
      <c r="HN548" s="76"/>
      <c r="HO548" s="76"/>
      <c r="HP548" s="76"/>
      <c r="HQ548" s="76"/>
      <c r="HR548" s="76"/>
      <c r="HS548" s="76"/>
      <c r="HT548" s="76"/>
      <c r="HU548" s="76"/>
      <c r="HV548" s="76"/>
      <c r="HW548" s="76"/>
      <c r="HX548" s="76"/>
      <c r="HY548" s="76"/>
      <c r="HZ548" s="76"/>
      <c r="IA548" s="76"/>
      <c r="IB548" s="76"/>
      <c r="IC548" s="76"/>
      <c r="ID548" s="76"/>
      <c r="IE548" s="76"/>
      <c r="IF548" s="76"/>
      <c r="IG548" s="76"/>
      <c r="IH548" s="76"/>
      <c r="II548" s="76"/>
      <c r="IJ548" s="76"/>
      <c r="IK548" s="76"/>
      <c r="IL548" s="76"/>
      <c r="IM548" s="76"/>
      <c r="IN548" s="76"/>
      <c r="IO548" s="76"/>
      <c r="IP548" s="76"/>
      <c r="IQ548" s="76"/>
      <c r="IR548" s="76"/>
      <c r="IS548" s="76"/>
      <c r="IT548" s="76"/>
      <c r="IU548" s="76"/>
      <c r="IV548" s="76"/>
      <c r="IW548" s="76"/>
      <c r="IX548" s="76"/>
      <c r="IY548" s="76"/>
      <c r="IZ548" s="76"/>
      <c r="JA548" s="76"/>
      <c r="JB548" s="76"/>
      <c r="JC548" s="76"/>
      <c r="JD548" s="76"/>
      <c r="JE548" s="76"/>
      <c r="JF548" s="76"/>
      <c r="JG548" s="76"/>
      <c r="JH548" s="76"/>
      <c r="JI548" s="76"/>
      <c r="JJ548" s="76"/>
      <c r="JK548" s="76"/>
      <c r="JL548" s="76"/>
      <c r="JM548" s="76"/>
      <c r="JN548" s="76"/>
      <c r="JO548" s="76"/>
      <c r="JP548" s="76"/>
      <c r="JQ548" s="76"/>
      <c r="JR548" s="76"/>
      <c r="JS548" s="76"/>
      <c r="JT548" s="76"/>
      <c r="JU548" s="76"/>
      <c r="JV548" s="76"/>
      <c r="JW548" s="76"/>
      <c r="JX548" s="76"/>
      <c r="JY548" s="76"/>
      <c r="JZ548" s="76"/>
      <c r="KA548" s="76"/>
      <c r="KB548" s="76"/>
      <c r="KC548" s="76"/>
      <c r="KD548" s="76"/>
      <c r="KE548" s="76"/>
      <c r="KF548" s="76"/>
      <c r="KG548" s="76"/>
      <c r="KH548" s="76"/>
      <c r="KI548" s="76"/>
      <c r="KJ548" s="76"/>
      <c r="KK548" s="76"/>
      <c r="KL548" s="76"/>
      <c r="KM548" s="76"/>
      <c r="KN548" s="76"/>
      <c r="KO548" s="76"/>
      <c r="KP548" s="76"/>
      <c r="KQ548" s="76"/>
      <c r="KR548" s="76"/>
      <c r="KS548" s="76"/>
      <c r="KT548" s="76"/>
      <c r="KU548" s="76"/>
      <c r="KV548" s="76"/>
      <c r="KW548" s="76"/>
      <c r="KX548" s="76"/>
      <c r="KY548" s="76"/>
      <c r="KZ548" s="76"/>
      <c r="LA548" s="76"/>
      <c r="LB548" s="76"/>
      <c r="LC548" s="76"/>
      <c r="LD548" s="76"/>
      <c r="LE548" s="76"/>
      <c r="LF548" s="76"/>
      <c r="LG548" s="76"/>
      <c r="LH548" s="76"/>
      <c r="LI548" s="76"/>
      <c r="LJ548" s="76"/>
      <c r="LK548" s="76"/>
      <c r="LL548" s="76"/>
      <c r="LM548" s="76"/>
      <c r="LN548" s="76"/>
      <c r="LO548" s="76"/>
      <c r="LP548" s="76"/>
      <c r="LQ548" s="76"/>
      <c r="LR548" s="76"/>
      <c r="LS548" s="76"/>
      <c r="LT548" s="76"/>
      <c r="LU548" s="76"/>
      <c r="LV548" s="76"/>
      <c r="LW548" s="76"/>
      <c r="LX548" s="76"/>
      <c r="LY548" s="76"/>
      <c r="LZ548" s="76"/>
      <c r="MA548" s="76"/>
      <c r="MB548" s="76"/>
      <c r="MC548" s="76"/>
      <c r="MD548" s="76"/>
      <c r="ME548" s="76"/>
      <c r="MF548" s="76"/>
      <c r="MG548" s="76"/>
      <c r="MH548" s="76"/>
      <c r="MI548" s="76"/>
      <c r="MJ548" s="76"/>
      <c r="MK548" s="76"/>
      <c r="ML548" s="76"/>
      <c r="MM548" s="76"/>
      <c r="MN548" s="76"/>
      <c r="MO548" s="76"/>
      <c r="MP548" s="76"/>
      <c r="MQ548" s="76"/>
      <c r="MR548" s="76"/>
      <c r="MS548" s="76"/>
      <c r="MT548" s="76"/>
      <c r="MU548" s="76"/>
      <c r="MV548" s="76"/>
      <c r="MW548" s="76"/>
      <c r="MX548" s="76"/>
      <c r="MY548" s="76"/>
      <c r="MZ548" s="76"/>
      <c r="NA548" s="76"/>
      <c r="NB548" s="76"/>
      <c r="NC548" s="76"/>
      <c r="ND548" s="76"/>
      <c r="NE548" s="76"/>
      <c r="NF548" s="76"/>
      <c r="NG548" s="76"/>
      <c r="NH548" s="76"/>
      <c r="NI548" s="76"/>
      <c r="NJ548" s="76"/>
      <c r="NK548" s="76"/>
      <c r="NL548" s="76"/>
      <c r="NM548" s="76"/>
      <c r="NN548" s="76"/>
      <c r="NO548" s="76"/>
      <c r="NP548" s="76"/>
      <c r="NQ548" s="76"/>
      <c r="NR548" s="76"/>
      <c r="NS548" s="76"/>
      <c r="NT548" s="76"/>
      <c r="NU548" s="76"/>
      <c r="NV548" s="76"/>
      <c r="NW548" s="76"/>
      <c r="NX548" s="76"/>
      <c r="NY548" s="76"/>
      <c r="NZ548" s="76"/>
      <c r="OA548" s="76"/>
      <c r="OB548" s="76"/>
      <c r="OC548" s="76"/>
      <c r="OD548" s="76"/>
      <c r="OE548" s="76"/>
      <c r="OF548" s="76"/>
      <c r="OG548" s="76"/>
      <c r="OH548" s="76"/>
      <c r="OI548" s="76"/>
      <c r="OJ548" s="76"/>
      <c r="OK548" s="76"/>
      <c r="OL548" s="76"/>
      <c r="OM548" s="76"/>
      <c r="ON548" s="76"/>
      <c r="OO548" s="76"/>
      <c r="OP548" s="76"/>
      <c r="OQ548" s="76"/>
      <c r="OR548" s="76"/>
      <c r="OS548" s="76"/>
      <c r="OT548" s="76"/>
      <c r="OU548" s="76"/>
      <c r="OV548" s="76"/>
      <c r="OW548" s="76"/>
      <c r="OX548" s="76"/>
      <c r="OY548" s="76"/>
      <c r="OZ548" s="76"/>
      <c r="PA548" s="76"/>
      <c r="PB548" s="76"/>
      <c r="PC548" s="76"/>
      <c r="PD548" s="76"/>
      <c r="PE548" s="76"/>
      <c r="PF548" s="76"/>
      <c r="PG548" s="76"/>
      <c r="PH548" s="76"/>
      <c r="PI548" s="76"/>
      <c r="PJ548" s="76"/>
      <c r="PK548" s="76"/>
      <c r="PL548" s="76"/>
      <c r="PM548" s="76"/>
      <c r="PN548" s="76"/>
      <c r="PO548" s="76"/>
      <c r="PP548" s="76"/>
      <c r="PQ548" s="76"/>
      <c r="PR548" s="76"/>
      <c r="PS548" s="76"/>
      <c r="PT548" s="76"/>
      <c r="PU548" s="76"/>
      <c r="PV548" s="76"/>
      <c r="PW548" s="76"/>
      <c r="PX548" s="76"/>
      <c r="PY548" s="76"/>
      <c r="PZ548" s="76"/>
      <c r="QA548" s="76"/>
      <c r="QB548" s="76"/>
      <c r="QC548" s="76"/>
      <c r="QD548" s="76"/>
      <c r="QE548" s="76"/>
      <c r="QF548" s="76"/>
      <c r="QG548" s="76"/>
      <c r="QH548" s="76"/>
      <c r="QI548" s="76"/>
      <c r="QJ548" s="76"/>
      <c r="QK548" s="76"/>
      <c r="QL548" s="76"/>
      <c r="QM548" s="76"/>
      <c r="QN548" s="76"/>
      <c r="QO548" s="76"/>
      <c r="QP548" s="76"/>
      <c r="QQ548" s="76"/>
      <c r="QR548" s="76"/>
      <c r="QS548" s="76"/>
      <c r="QT548" s="76"/>
      <c r="QU548" s="76"/>
      <c r="QV548" s="76"/>
      <c r="QW548" s="76"/>
      <c r="QX548" s="76"/>
      <c r="QY548" s="76"/>
      <c r="QZ548" s="76"/>
      <c r="RA548" s="76"/>
      <c r="RB548" s="76"/>
      <c r="RC548" s="76"/>
      <c r="RD548" s="76"/>
      <c r="RE548" s="76"/>
      <c r="RF548" s="76"/>
      <c r="RG548" s="76"/>
      <c r="RH548" s="76"/>
      <c r="RI548" s="76"/>
      <c r="RJ548" s="76"/>
      <c r="RK548" s="76"/>
      <c r="RL548" s="76"/>
      <c r="RM548" s="76"/>
      <c r="RN548" s="76"/>
      <c r="RO548" s="76"/>
      <c r="RP548" s="76"/>
      <c r="RQ548" s="76"/>
      <c r="RR548" s="76"/>
      <c r="RS548" s="76"/>
      <c r="RT548" s="76"/>
      <c r="RU548" s="76"/>
      <c r="RV548" s="76"/>
      <c r="RW548" s="76"/>
      <c r="RX548" s="76"/>
      <c r="RY548" s="76"/>
      <c r="RZ548" s="76"/>
      <c r="SA548" s="76"/>
      <c r="SB548" s="76"/>
      <c r="SC548" s="76"/>
      <c r="SD548" s="76"/>
      <c r="SE548" s="76"/>
      <c r="SF548" s="76"/>
      <c r="SG548" s="76"/>
      <c r="SH548" s="76"/>
      <c r="SI548" s="76"/>
      <c r="SJ548" s="76"/>
      <c r="SK548" s="76"/>
      <c r="SL548" s="76"/>
      <c r="SM548" s="76"/>
      <c r="SN548" s="76"/>
      <c r="SO548" s="76"/>
      <c r="SP548" s="76"/>
      <c r="SQ548" s="76"/>
      <c r="SR548" s="76"/>
      <c r="SS548" s="76"/>
      <c r="ST548" s="76"/>
      <c r="SU548" s="76"/>
      <c r="SV548" s="76"/>
      <c r="SW548" s="76"/>
      <c r="SX548" s="76"/>
      <c r="SY548" s="76"/>
      <c r="SZ548" s="76"/>
      <c r="TA548" s="76"/>
      <c r="TB548" s="76"/>
      <c r="TC548" s="76"/>
      <c r="TD548" s="76"/>
      <c r="TE548" s="76"/>
      <c r="TF548" s="76"/>
      <c r="TG548" s="76"/>
      <c r="TH548" s="76"/>
      <c r="TI548" s="76"/>
      <c r="TJ548" s="76"/>
      <c r="TK548" s="76"/>
      <c r="TL548" s="76"/>
      <c r="TM548" s="76"/>
      <c r="TN548" s="76"/>
      <c r="TO548" s="76"/>
      <c r="TP548" s="76"/>
      <c r="TQ548" s="76"/>
      <c r="TR548" s="76"/>
      <c r="TS548" s="76"/>
      <c r="TT548" s="76"/>
      <c r="TU548" s="76"/>
      <c r="TV548" s="76"/>
      <c r="TW548" s="76"/>
      <c r="TX548" s="76"/>
      <c r="TY548" s="76"/>
      <c r="TZ548" s="76"/>
      <c r="UA548" s="76"/>
      <c r="UB548" s="76"/>
      <c r="UC548" s="76"/>
      <c r="UD548" s="76"/>
      <c r="UE548" s="76"/>
      <c r="UF548" s="76"/>
      <c r="UG548" s="76"/>
      <c r="UH548" s="76"/>
      <c r="UI548" s="76"/>
      <c r="UJ548" s="76"/>
      <c r="UK548" s="76"/>
      <c r="UL548" s="76"/>
      <c r="UM548" s="76"/>
      <c r="UN548" s="76"/>
      <c r="UO548" s="76"/>
      <c r="UP548" s="76"/>
      <c r="UQ548" s="76"/>
      <c r="UR548" s="76"/>
      <c r="US548" s="76"/>
      <c r="UT548" s="76"/>
      <c r="UU548" s="76"/>
      <c r="UV548" s="76"/>
      <c r="UW548" s="76"/>
      <c r="UX548" s="76"/>
      <c r="UY548" s="76"/>
      <c r="UZ548" s="76"/>
      <c r="VA548" s="76"/>
      <c r="VB548" s="76"/>
      <c r="VC548" s="76"/>
      <c r="VD548" s="76"/>
      <c r="VE548" s="76"/>
      <c r="VF548" s="76"/>
      <c r="VG548" s="76"/>
      <c r="VH548" s="76"/>
      <c r="VI548" s="76"/>
      <c r="VJ548" s="76"/>
      <c r="VK548" s="76"/>
      <c r="VL548" s="76"/>
      <c r="VM548" s="76"/>
      <c r="VN548" s="76"/>
      <c r="VO548" s="76"/>
      <c r="VP548" s="76"/>
      <c r="VQ548" s="76"/>
      <c r="VR548" s="76"/>
      <c r="VS548" s="76"/>
      <c r="VT548" s="76"/>
      <c r="VU548" s="76"/>
      <c r="VV548" s="76"/>
      <c r="VW548" s="76"/>
      <c r="VX548" s="76"/>
      <c r="VY548" s="76"/>
      <c r="VZ548" s="76"/>
      <c r="WA548" s="76"/>
      <c r="WB548" s="76"/>
      <c r="WC548" s="76"/>
      <c r="WD548" s="76"/>
      <c r="WE548" s="76"/>
      <c r="WF548" s="76"/>
      <c r="WG548" s="76"/>
      <c r="WH548" s="76"/>
      <c r="WI548" s="76"/>
      <c r="WJ548" s="76"/>
      <c r="WK548" s="76"/>
      <c r="WL548" s="76"/>
      <c r="WM548" s="76"/>
      <c r="WN548" s="76"/>
      <c r="WO548" s="76"/>
      <c r="WP548" s="76"/>
      <c r="WQ548" s="76"/>
      <c r="WR548" s="76"/>
      <c r="WS548" s="76"/>
      <c r="WT548" s="76"/>
      <c r="WU548" s="76"/>
      <c r="WV548" s="76"/>
      <c r="WW548" s="76"/>
      <c r="WX548" s="76"/>
      <c r="WY548" s="76"/>
      <c r="WZ548" s="76"/>
      <c r="XA548" s="76"/>
      <c r="XB548" s="76"/>
      <c r="XC548" s="76"/>
      <c r="XD548" s="76"/>
      <c r="XE548" s="76"/>
      <c r="XF548" s="76"/>
      <c r="XG548" s="76"/>
      <c r="XH548" s="76"/>
      <c r="XI548" s="76"/>
      <c r="XJ548" s="76"/>
      <c r="XK548" s="76"/>
      <c r="XL548" s="76"/>
      <c r="XM548" s="76"/>
      <c r="XN548" s="76"/>
      <c r="XO548" s="76"/>
      <c r="XP548" s="76"/>
      <c r="XQ548" s="76"/>
      <c r="XR548" s="76"/>
      <c r="XS548" s="76"/>
      <c r="XT548" s="76"/>
      <c r="XU548" s="76"/>
      <c r="XV548" s="76"/>
      <c r="XW548" s="76"/>
      <c r="XX548" s="76"/>
      <c r="XY548" s="76"/>
      <c r="XZ548" s="76"/>
      <c r="YA548" s="76"/>
      <c r="YB548" s="76"/>
      <c r="YC548" s="76"/>
      <c r="YD548" s="76"/>
      <c r="YE548" s="76"/>
      <c r="YF548" s="76"/>
      <c r="YG548" s="76"/>
      <c r="YH548" s="76"/>
      <c r="YI548" s="76"/>
      <c r="YJ548" s="76"/>
      <c r="YK548" s="76"/>
      <c r="YL548" s="76"/>
      <c r="YM548" s="76"/>
      <c r="YN548" s="76"/>
      <c r="YO548" s="76"/>
      <c r="YP548" s="76"/>
      <c r="YQ548" s="76"/>
      <c r="YR548" s="76"/>
      <c r="YS548" s="76"/>
      <c r="YT548" s="76"/>
      <c r="YU548" s="76"/>
      <c r="YV548" s="76"/>
      <c r="YW548" s="76"/>
      <c r="YX548" s="76"/>
      <c r="YY548" s="76"/>
      <c r="YZ548" s="76"/>
      <c r="ZA548" s="76"/>
      <c r="ZB548" s="76"/>
      <c r="ZC548" s="76"/>
      <c r="ZD548" s="76"/>
      <c r="ZE548" s="76"/>
      <c r="ZF548" s="76"/>
      <c r="ZG548" s="76"/>
      <c r="ZH548" s="76"/>
      <c r="ZI548" s="76"/>
      <c r="ZJ548" s="76"/>
      <c r="ZK548" s="76"/>
      <c r="ZL548" s="76"/>
      <c r="ZM548" s="76"/>
      <c r="ZN548" s="76"/>
      <c r="ZO548" s="76"/>
      <c r="ZP548" s="76"/>
      <c r="ZQ548" s="76"/>
      <c r="ZR548" s="76"/>
      <c r="ZS548" s="76"/>
      <c r="ZT548" s="76"/>
      <c r="ZU548" s="76"/>
      <c r="ZV548" s="76"/>
      <c r="ZW548" s="76"/>
      <c r="ZX548" s="76"/>
      <c r="ZY548" s="76"/>
      <c r="ZZ548" s="76"/>
      <c r="AAA548" s="76"/>
      <c r="AAB548" s="76"/>
      <c r="AAC548" s="76"/>
      <c r="AAD548" s="76"/>
      <c r="AAE548" s="76"/>
      <c r="AAF548" s="76"/>
      <c r="AAG548" s="76"/>
      <c r="AAH548" s="76"/>
      <c r="AAI548" s="76"/>
      <c r="AAJ548" s="76"/>
      <c r="AAK548" s="76"/>
      <c r="AAL548" s="76"/>
      <c r="AAM548" s="76"/>
      <c r="AAN548" s="76"/>
      <c r="AAO548" s="76"/>
      <c r="AAP548" s="76"/>
      <c r="AAQ548" s="76"/>
      <c r="AAR548" s="76"/>
      <c r="AAS548" s="76"/>
      <c r="AAT548" s="76"/>
      <c r="AAU548" s="76"/>
      <c r="AAV548" s="76"/>
      <c r="AAW548" s="76"/>
      <c r="AAX548" s="76"/>
      <c r="AAY548" s="76"/>
      <c r="AAZ548" s="76"/>
      <c r="ABA548" s="76"/>
      <c r="ABB548" s="76"/>
      <c r="ABC548" s="76"/>
      <c r="ABD548" s="76"/>
      <c r="ABE548" s="76"/>
      <c r="ABF548" s="76"/>
      <c r="ABG548" s="76"/>
      <c r="ABH548" s="76"/>
      <c r="ABI548" s="76"/>
      <c r="ABJ548" s="76"/>
      <c r="ABK548" s="76"/>
      <c r="ABL548" s="76"/>
      <c r="ABM548" s="76"/>
      <c r="ABN548" s="76"/>
      <c r="ABO548" s="76"/>
      <c r="ABP548" s="76"/>
      <c r="ABQ548" s="76"/>
      <c r="ABR548" s="76"/>
      <c r="ABS548" s="76"/>
      <c r="ABT548" s="76"/>
      <c r="ABU548" s="76"/>
      <c r="ABV548" s="76"/>
      <c r="ABW548" s="76"/>
      <c r="ABX548" s="76"/>
      <c r="ABY548" s="76"/>
      <c r="ABZ548" s="76"/>
      <c r="ACA548" s="76"/>
      <c r="ACB548" s="76"/>
      <c r="ACC548" s="76"/>
      <c r="ACD548" s="76"/>
      <c r="ACE548" s="76"/>
      <c r="ACF548" s="76"/>
      <c r="ACG548" s="76"/>
      <c r="ACH548" s="76"/>
      <c r="ACI548" s="76"/>
      <c r="ACJ548" s="76"/>
      <c r="ACK548" s="76"/>
      <c r="ACL548" s="76"/>
      <c r="ACM548" s="76"/>
      <c r="ACN548" s="76"/>
      <c r="ACO548" s="76"/>
      <c r="ACP548" s="76"/>
      <c r="ACQ548" s="76"/>
      <c r="ACR548" s="76"/>
      <c r="ACS548" s="76"/>
      <c r="ACT548" s="76"/>
      <c r="ACU548" s="76"/>
      <c r="ACV548" s="76"/>
      <c r="ACW548" s="76"/>
      <c r="ACX548" s="76"/>
      <c r="ACY548" s="76"/>
      <c r="ACZ548" s="76"/>
      <c r="ADA548" s="76"/>
      <c r="ADB548" s="76"/>
      <c r="ADC548" s="76"/>
      <c r="ADD548" s="76"/>
      <c r="ADE548" s="76"/>
      <c r="ADF548" s="76"/>
      <c r="ADG548" s="76"/>
      <c r="ADH548" s="76"/>
      <c r="ADI548" s="76"/>
      <c r="ADJ548" s="76"/>
      <c r="ADK548" s="76"/>
      <c r="ADL548" s="76"/>
      <c r="ADM548" s="76"/>
      <c r="ADN548" s="76"/>
      <c r="ADO548" s="76"/>
      <c r="ADP548" s="76"/>
      <c r="ADQ548" s="76"/>
      <c r="ADR548" s="76"/>
      <c r="ADS548" s="76"/>
      <c r="ADT548" s="76"/>
      <c r="ADU548" s="76"/>
      <c r="ADV548" s="76"/>
      <c r="ADW548" s="76"/>
      <c r="ADX548" s="76"/>
      <c r="ADY548" s="76"/>
      <c r="ADZ548" s="76"/>
      <c r="AEA548" s="76"/>
      <c r="AEB548" s="76"/>
      <c r="AEC548" s="76"/>
      <c r="AED548" s="76"/>
      <c r="AEE548" s="76"/>
      <c r="AEF548" s="76"/>
      <c r="AEG548" s="76"/>
      <c r="AEH548" s="76"/>
      <c r="AEI548" s="76"/>
      <c r="AEJ548" s="76"/>
      <c r="AEK548" s="76"/>
      <c r="AEL548" s="76"/>
      <c r="AEM548" s="76"/>
      <c r="AEN548" s="76"/>
      <c r="AEO548" s="76"/>
      <c r="AEP548" s="76"/>
      <c r="AEQ548" s="76"/>
      <c r="AER548" s="76"/>
      <c r="AES548" s="76"/>
      <c r="AET548" s="76"/>
      <c r="AEU548" s="76"/>
      <c r="AEV548" s="76"/>
      <c r="AEW548" s="76"/>
      <c r="AEX548" s="76"/>
      <c r="AEY548" s="76"/>
      <c r="AEZ548" s="76"/>
      <c r="AFA548" s="76"/>
      <c r="AFB548" s="76"/>
      <c r="AFC548" s="76"/>
      <c r="AFD548" s="76"/>
      <c r="AFE548" s="76"/>
      <c r="AFF548" s="76"/>
      <c r="AFG548" s="76"/>
      <c r="AFH548" s="76"/>
      <c r="AFI548" s="76"/>
      <c r="AFJ548" s="76"/>
      <c r="AFK548" s="76"/>
      <c r="AFL548" s="76"/>
      <c r="AFM548" s="76"/>
      <c r="AFN548" s="76"/>
      <c r="AFO548" s="76"/>
      <c r="AFP548" s="76"/>
      <c r="AFQ548" s="76"/>
      <c r="AFR548" s="76"/>
      <c r="AFS548" s="76"/>
      <c r="AFT548" s="76"/>
      <c r="AFU548" s="76"/>
      <c r="AFV548" s="76"/>
      <c r="AFW548" s="76"/>
      <c r="AFX548" s="76"/>
      <c r="AFY548" s="76"/>
      <c r="AFZ548" s="76"/>
      <c r="AGA548" s="76"/>
      <c r="AGB548" s="76"/>
      <c r="AGC548" s="76"/>
      <c r="AGD548" s="76"/>
      <c r="AGE548" s="76"/>
      <c r="AGF548" s="76"/>
      <c r="AGG548" s="76"/>
      <c r="AGH548" s="76"/>
      <c r="AGI548" s="76"/>
      <c r="AGJ548" s="76"/>
      <c r="AGK548" s="76"/>
      <c r="AGL548" s="76"/>
      <c r="AGM548" s="76"/>
      <c r="AGN548" s="76"/>
      <c r="AGO548" s="76"/>
      <c r="AGP548" s="76"/>
      <c r="AGQ548" s="76"/>
      <c r="AGR548" s="76"/>
      <c r="AGS548" s="76"/>
      <c r="AGT548" s="76"/>
      <c r="AGU548" s="76"/>
      <c r="AGV548" s="76"/>
      <c r="AGW548" s="76"/>
      <c r="AGX548" s="76"/>
      <c r="AGY548" s="76"/>
      <c r="AGZ548" s="76"/>
      <c r="AHA548" s="76"/>
      <c r="AHB548" s="76"/>
      <c r="AHC548" s="76"/>
      <c r="AHD548" s="76"/>
      <c r="AHE548" s="76"/>
      <c r="AHF548" s="76"/>
      <c r="AHG548" s="76"/>
      <c r="AHH548" s="76"/>
      <c r="AHI548" s="76"/>
      <c r="AHJ548" s="76"/>
      <c r="AHK548" s="76"/>
      <c r="AHL548" s="76"/>
      <c r="AHM548" s="76"/>
      <c r="AHN548" s="76"/>
      <c r="AHO548" s="76"/>
      <c r="AHP548" s="76"/>
      <c r="AHQ548" s="76"/>
      <c r="AHR548" s="76"/>
      <c r="AHS548" s="76"/>
      <c r="AHT548" s="76"/>
      <c r="AHU548" s="76"/>
      <c r="AHV548" s="76"/>
      <c r="AHW548" s="76"/>
      <c r="AHX548" s="76"/>
      <c r="AHY548" s="76"/>
      <c r="AHZ548" s="76"/>
      <c r="AIA548" s="76"/>
      <c r="AIB548" s="76"/>
      <c r="AIC548" s="76"/>
      <c r="AID548" s="76"/>
      <c r="AIE548" s="76"/>
      <c r="AIF548" s="76"/>
      <c r="AIG548" s="76"/>
      <c r="AIH548" s="76"/>
      <c r="AII548" s="76"/>
      <c r="AIJ548" s="76"/>
      <c r="AIK548" s="76"/>
      <c r="AIL548" s="76"/>
      <c r="AIM548" s="76"/>
      <c r="AIN548" s="76"/>
      <c r="AIO548" s="76"/>
      <c r="AIP548" s="76"/>
      <c r="AIQ548" s="76"/>
      <c r="AIR548" s="76"/>
      <c r="AIS548" s="76"/>
      <c r="AIT548" s="76"/>
      <c r="AIU548" s="76"/>
      <c r="AIV548" s="76"/>
      <c r="AIW548" s="76"/>
      <c r="AIX548" s="76"/>
      <c r="AIY548" s="76"/>
      <c r="AIZ548" s="76"/>
      <c r="AJA548" s="76"/>
      <c r="AJB548" s="76"/>
      <c r="AJC548" s="76"/>
      <c r="AJD548" s="76"/>
      <c r="AJE548" s="76"/>
      <c r="AJF548" s="76"/>
      <c r="AJG548" s="76"/>
      <c r="AJH548" s="76"/>
      <c r="AJI548" s="76"/>
      <c r="AJJ548" s="76"/>
      <c r="AJK548" s="76"/>
      <c r="AJL548" s="76"/>
      <c r="AJM548" s="76"/>
      <c r="AJN548" s="76"/>
      <c r="AJO548" s="76"/>
      <c r="AJP548" s="76"/>
      <c r="AJQ548" s="76"/>
      <c r="AJR548" s="76"/>
      <c r="AJS548" s="76"/>
      <c r="AJT548" s="76"/>
      <c r="AJU548" s="76"/>
      <c r="AJV548" s="76"/>
      <c r="AJW548" s="76"/>
      <c r="AJX548" s="76"/>
      <c r="AJY548" s="76"/>
      <c r="AJZ548" s="76"/>
      <c r="AKA548" s="76"/>
      <c r="AKB548" s="76"/>
      <c r="AKC548" s="76"/>
      <c r="AKD548" s="76"/>
      <c r="AKE548" s="76"/>
      <c r="AKF548" s="76"/>
      <c r="AKG548" s="76"/>
      <c r="AKH548" s="76"/>
      <c r="AKI548" s="76"/>
      <c r="AKJ548" s="76"/>
      <c r="AKK548" s="76"/>
      <c r="AKL548" s="76"/>
      <c r="AKM548" s="76"/>
      <c r="AKN548" s="76"/>
      <c r="AKO548" s="76"/>
      <c r="AKP548" s="76"/>
      <c r="AKQ548" s="76"/>
      <c r="AKR548" s="76"/>
      <c r="AKS548" s="76"/>
      <c r="AKT548" s="76"/>
      <c r="AKU548" s="76"/>
      <c r="AKV548" s="76"/>
      <c r="AKW548" s="76"/>
      <c r="AKX548" s="76"/>
      <c r="AKY548" s="76"/>
      <c r="AKZ548" s="76"/>
      <c r="ALA548" s="76"/>
      <c r="ALB548" s="76"/>
      <c r="ALC548" s="76"/>
      <c r="ALD548" s="76"/>
      <c r="ALE548" s="76"/>
      <c r="ALF548" s="76"/>
      <c r="ALG548" s="76"/>
      <c r="ALH548" s="76"/>
      <c r="ALI548" s="76"/>
      <c r="ALJ548" s="76"/>
      <c r="ALK548" s="76"/>
      <c r="ALL548" s="76"/>
      <c r="ALM548" s="76"/>
      <c r="ALN548" s="76"/>
      <c r="ALO548" s="76"/>
      <c r="ALP548" s="76"/>
      <c r="ALQ548" s="76"/>
      <c r="ALR548" s="76"/>
      <c r="ALS548" s="76"/>
      <c r="ALT548" s="76"/>
      <c r="ALU548" s="76"/>
      <c r="ALV548" s="76"/>
      <c r="ALW548" s="76"/>
      <c r="ALX548" s="76"/>
      <c r="ALY548" s="76"/>
      <c r="ALZ548" s="76"/>
      <c r="AMA548" s="76"/>
      <c r="AMB548" s="76"/>
      <c r="AMC548" s="76"/>
      <c r="AMD548" s="76"/>
      <c r="AME548" s="76"/>
      <c r="AMF548" s="76"/>
      <c r="AMG548" s="76"/>
      <c r="AMH548" s="76"/>
      <c r="AMI548" s="76"/>
      <c r="AMJ548" s="76"/>
      <c r="AMK548" s="76"/>
      <c r="AML548" s="76"/>
      <c r="AMM548" s="76"/>
      <c r="AMN548" s="76"/>
      <c r="AMO548" s="76"/>
      <c r="AMP548" s="76"/>
      <c r="AMQ548" s="76"/>
      <c r="AMR548" s="76"/>
      <c r="AMS548" s="76"/>
      <c r="AMT548" s="76"/>
      <c r="AMU548" s="76"/>
      <c r="AMV548" s="76"/>
      <c r="AMW548" s="76"/>
      <c r="AMX548" s="76"/>
      <c r="AMY548" s="76"/>
      <c r="AMZ548" s="76"/>
      <c r="ANA548" s="76"/>
      <c r="ANB548" s="76"/>
      <c r="ANC548" s="76"/>
      <c r="AND548" s="76"/>
      <c r="ANE548" s="76"/>
      <c r="ANF548" s="76"/>
      <c r="ANG548" s="76"/>
      <c r="ANH548" s="76"/>
      <c r="ANI548" s="76"/>
      <c r="ANJ548" s="76"/>
      <c r="ANK548" s="76"/>
      <c r="ANL548" s="76"/>
      <c r="ANM548" s="76"/>
      <c r="ANN548" s="76"/>
      <c r="ANO548" s="76"/>
      <c r="ANP548" s="76"/>
      <c r="ANQ548" s="76"/>
      <c r="ANR548" s="76"/>
      <c r="ANS548" s="76"/>
      <c r="ANT548" s="76"/>
      <c r="ANU548" s="76"/>
      <c r="ANV548" s="76"/>
      <c r="ANW548" s="76"/>
      <c r="ANX548" s="76"/>
      <c r="ANY548" s="76"/>
      <c r="ANZ548" s="76"/>
      <c r="AOA548" s="76"/>
      <c r="AOB548" s="76"/>
      <c r="AOC548" s="76"/>
      <c r="AOD548" s="76"/>
      <c r="AOE548" s="76"/>
      <c r="AOF548" s="76"/>
      <c r="AOG548" s="76"/>
      <c r="AOH548" s="76"/>
      <c r="AOI548" s="76"/>
      <c r="AOJ548" s="76"/>
      <c r="AOK548" s="76"/>
      <c r="AOL548" s="76"/>
      <c r="AOM548" s="76"/>
      <c r="AON548" s="76"/>
      <c r="AOO548" s="76"/>
      <c r="AOP548" s="76"/>
      <c r="AOQ548" s="76"/>
      <c r="AOR548" s="76"/>
      <c r="AOS548" s="76"/>
      <c r="AOT548" s="76"/>
      <c r="AOU548" s="76"/>
      <c r="AOV548" s="76"/>
      <c r="AOW548" s="76"/>
      <c r="AOX548" s="76"/>
      <c r="AOY548" s="76"/>
      <c r="AOZ548" s="76"/>
      <c r="APA548" s="76"/>
      <c r="APB548" s="76"/>
      <c r="APC548" s="76"/>
      <c r="APD548" s="76"/>
      <c r="APE548" s="76"/>
      <c r="APF548" s="76"/>
      <c r="APG548" s="76"/>
      <c r="APH548" s="76"/>
      <c r="API548" s="76"/>
      <c r="APJ548" s="76"/>
      <c r="APK548" s="76"/>
      <c r="APL548" s="76"/>
      <c r="APM548" s="76"/>
      <c r="APN548" s="76"/>
      <c r="APO548" s="76"/>
      <c r="APP548" s="76"/>
      <c r="APQ548" s="76"/>
      <c r="APR548" s="76"/>
      <c r="APS548" s="76"/>
      <c r="APT548" s="76"/>
      <c r="APU548" s="76"/>
      <c r="APV548" s="76"/>
      <c r="APW548" s="76"/>
      <c r="APX548" s="76"/>
      <c r="APY548" s="76"/>
      <c r="APZ548" s="76"/>
      <c r="AQA548" s="76"/>
      <c r="AQB548" s="76"/>
      <c r="AQC548" s="76"/>
      <c r="AQD548" s="76"/>
      <c r="AQE548" s="76"/>
      <c r="AQF548" s="76"/>
      <c r="AQG548" s="76"/>
      <c r="AQH548" s="76"/>
      <c r="AQI548" s="76"/>
      <c r="AQJ548" s="76"/>
      <c r="AQK548" s="76"/>
      <c r="AQL548" s="76"/>
      <c r="AQM548" s="76"/>
      <c r="AQN548" s="76"/>
      <c r="AQO548" s="76"/>
      <c r="AQP548" s="76"/>
      <c r="AQQ548" s="76"/>
      <c r="AQR548" s="76"/>
      <c r="AQS548" s="76"/>
      <c r="AQT548" s="76"/>
      <c r="AQU548" s="76"/>
      <c r="AQV548" s="76"/>
      <c r="AQW548" s="76"/>
      <c r="AQX548" s="76"/>
      <c r="AQY548" s="76"/>
      <c r="AQZ548" s="76"/>
      <c r="ARA548" s="76"/>
      <c r="ARB548" s="76"/>
      <c r="ARC548" s="76"/>
      <c r="ARD548" s="76"/>
      <c r="ARE548" s="76"/>
      <c r="ARF548" s="76"/>
      <c r="ARG548" s="76"/>
      <c r="ARH548" s="76"/>
      <c r="ARI548" s="76"/>
      <c r="ARJ548" s="76"/>
      <c r="ARK548" s="76"/>
      <c r="ARL548" s="76"/>
      <c r="ARM548" s="76"/>
      <c r="ARN548" s="76"/>
      <c r="ARO548" s="76"/>
      <c r="ARP548" s="76"/>
      <c r="ARQ548" s="76"/>
      <c r="ARR548" s="76"/>
      <c r="ARS548" s="76"/>
      <c r="ART548" s="76"/>
      <c r="ARU548" s="76"/>
      <c r="ARV548" s="76"/>
      <c r="ARW548" s="76"/>
      <c r="ARX548" s="76"/>
      <c r="ARY548" s="76"/>
      <c r="ARZ548" s="76"/>
      <c r="ASA548" s="76"/>
      <c r="ASB548" s="76"/>
      <c r="ASC548" s="76"/>
      <c r="ASD548" s="76"/>
      <c r="ASE548" s="76"/>
      <c r="ASF548" s="76"/>
      <c r="ASG548" s="76"/>
      <c r="ASH548" s="76"/>
      <c r="ASI548" s="76"/>
      <c r="ASJ548" s="76"/>
      <c r="ASK548" s="76"/>
      <c r="ASL548" s="76"/>
      <c r="ASM548" s="76"/>
      <c r="ASN548" s="76"/>
      <c r="ASO548" s="76"/>
      <c r="ASP548" s="76"/>
      <c r="ASQ548" s="76"/>
      <c r="ASR548" s="76"/>
      <c r="ASS548" s="76"/>
      <c r="AST548" s="76"/>
      <c r="ASU548" s="76"/>
      <c r="ASV548" s="76"/>
      <c r="ASW548" s="76"/>
      <c r="ASX548" s="76"/>
      <c r="ASY548" s="76"/>
      <c r="ASZ548" s="76"/>
      <c r="ATA548" s="76"/>
      <c r="ATB548" s="76"/>
      <c r="ATC548" s="76"/>
      <c r="ATD548" s="76"/>
      <c r="ATE548" s="76"/>
      <c r="ATF548" s="76"/>
      <c r="ATG548" s="76"/>
      <c r="ATH548" s="76"/>
      <c r="ATI548" s="76"/>
      <c r="ATJ548" s="76"/>
      <c r="ATK548" s="76"/>
      <c r="ATL548" s="76"/>
      <c r="ATM548" s="76"/>
      <c r="ATN548" s="76"/>
      <c r="ATO548" s="76"/>
      <c r="ATP548" s="76"/>
      <c r="ATQ548" s="76"/>
      <c r="ATR548" s="76"/>
      <c r="ATS548" s="76"/>
      <c r="ATT548" s="76"/>
      <c r="ATU548" s="76"/>
      <c r="ATV548" s="76"/>
      <c r="ATW548" s="76"/>
      <c r="ATX548" s="76"/>
      <c r="ATY548" s="76"/>
      <c r="ATZ548" s="76"/>
      <c r="AUA548" s="76"/>
      <c r="AUB548" s="76"/>
      <c r="AUC548" s="76"/>
      <c r="AUD548" s="76"/>
      <c r="AUE548" s="76"/>
      <c r="AUF548" s="76"/>
      <c r="AUG548" s="76"/>
      <c r="AUH548" s="76"/>
      <c r="AUI548" s="76"/>
      <c r="AUJ548" s="76"/>
      <c r="AUK548" s="76"/>
      <c r="AUL548" s="76"/>
      <c r="AUM548" s="76"/>
      <c r="AUN548" s="76"/>
      <c r="AUO548" s="76"/>
      <c r="AUP548" s="76"/>
      <c r="AUQ548" s="76"/>
      <c r="AUR548" s="76"/>
      <c r="AUS548" s="76"/>
      <c r="AUT548" s="76"/>
      <c r="AUU548" s="76"/>
      <c r="AUV548" s="76"/>
      <c r="AUW548" s="76"/>
      <c r="AUX548" s="76"/>
      <c r="AUY548" s="76"/>
      <c r="AUZ548" s="76"/>
      <c r="AVA548" s="76"/>
      <c r="AVB548" s="76"/>
      <c r="AVC548" s="76"/>
      <c r="AVD548" s="76"/>
      <c r="AVE548" s="76"/>
      <c r="AVF548" s="76"/>
      <c r="AVG548" s="76"/>
      <c r="AVH548" s="76"/>
      <c r="AVI548" s="76"/>
      <c r="AVJ548" s="76"/>
      <c r="AVK548" s="76"/>
      <c r="AVL548" s="76"/>
      <c r="AVM548" s="76"/>
      <c r="AVN548" s="76"/>
      <c r="AVO548" s="76"/>
      <c r="AVP548" s="76"/>
      <c r="AVQ548" s="76"/>
      <c r="AVR548" s="76"/>
      <c r="AVS548" s="76"/>
      <c r="AVT548" s="76"/>
      <c r="AVU548" s="76"/>
      <c r="AVV548" s="76"/>
      <c r="AVW548" s="76"/>
      <c r="AVX548" s="76"/>
      <c r="AVY548" s="76"/>
      <c r="AVZ548" s="76"/>
      <c r="AWA548" s="76"/>
      <c r="AWB548" s="76"/>
      <c r="AWC548" s="76"/>
      <c r="AWD548" s="76"/>
      <c r="AWE548" s="76"/>
      <c r="AWF548" s="76"/>
      <c r="AWG548" s="76"/>
      <c r="AWH548" s="76"/>
      <c r="AWI548" s="76"/>
      <c r="AWJ548" s="76"/>
      <c r="AWK548" s="76"/>
      <c r="AWL548" s="76"/>
      <c r="AWM548" s="76"/>
      <c r="AWN548" s="76"/>
      <c r="AWO548" s="76"/>
      <c r="AWP548" s="76"/>
      <c r="AWQ548" s="76"/>
      <c r="AWR548" s="76"/>
      <c r="AWS548" s="76"/>
      <c r="AWT548" s="76"/>
      <c r="AWU548" s="76"/>
      <c r="AWV548" s="76"/>
      <c r="AWW548" s="76"/>
      <c r="AWX548" s="76"/>
      <c r="AWY548" s="76"/>
      <c r="AWZ548" s="76"/>
      <c r="AXA548" s="76"/>
      <c r="AXB548" s="76"/>
      <c r="AXC548" s="76"/>
      <c r="AXD548" s="76"/>
      <c r="AXE548" s="76"/>
      <c r="AXF548" s="76"/>
      <c r="AXG548" s="76"/>
      <c r="AXH548" s="76"/>
      <c r="AXI548" s="76"/>
      <c r="AXJ548" s="76"/>
      <c r="AXK548" s="76"/>
      <c r="AXL548" s="76"/>
      <c r="AXM548" s="76"/>
      <c r="AXN548" s="76"/>
      <c r="AXO548" s="76"/>
      <c r="AXP548" s="76"/>
      <c r="AXQ548" s="76"/>
      <c r="AXR548" s="76"/>
      <c r="AXS548" s="76"/>
      <c r="AXT548" s="76"/>
      <c r="AXU548" s="76"/>
      <c r="AXV548" s="76"/>
      <c r="AXW548" s="76"/>
      <c r="AXX548" s="76"/>
      <c r="AXY548" s="76"/>
      <c r="AXZ548" s="76"/>
      <c r="AYA548" s="76"/>
      <c r="AYB548" s="76"/>
      <c r="AYC548" s="76"/>
      <c r="AYD548" s="76"/>
      <c r="AYE548" s="76"/>
      <c r="AYF548" s="76"/>
      <c r="AYG548" s="76"/>
      <c r="AYH548" s="76"/>
      <c r="AYI548" s="76"/>
      <c r="AYJ548" s="76"/>
      <c r="AYK548" s="76"/>
      <c r="AYL548" s="76"/>
      <c r="AYM548" s="76"/>
      <c r="AYN548" s="76"/>
      <c r="AYO548" s="76"/>
      <c r="AYP548" s="76"/>
      <c r="AYQ548" s="76"/>
      <c r="AYR548" s="76"/>
      <c r="AYS548" s="76"/>
      <c r="AYT548" s="76"/>
      <c r="AYU548" s="76"/>
      <c r="AYV548" s="76"/>
      <c r="AYW548" s="76"/>
      <c r="AYX548" s="76"/>
      <c r="AYY548" s="76"/>
      <c r="AYZ548" s="76"/>
      <c r="AZA548" s="76"/>
      <c r="AZB548" s="76"/>
      <c r="AZC548" s="76"/>
      <c r="AZD548" s="76"/>
      <c r="AZE548" s="76"/>
      <c r="AZF548" s="76"/>
      <c r="AZG548" s="76"/>
      <c r="AZH548" s="76"/>
      <c r="AZI548" s="76"/>
      <c r="AZJ548" s="76"/>
      <c r="AZK548" s="76"/>
      <c r="AZL548" s="76"/>
      <c r="AZM548" s="76"/>
      <c r="AZN548" s="76"/>
      <c r="AZO548" s="76"/>
      <c r="AZP548" s="76"/>
      <c r="AZQ548" s="76"/>
      <c r="AZR548" s="76"/>
      <c r="AZS548" s="76"/>
      <c r="AZT548" s="76"/>
      <c r="AZU548" s="76"/>
      <c r="AZV548" s="76"/>
      <c r="AZW548" s="76"/>
      <c r="AZX548" s="76"/>
      <c r="AZY548" s="76"/>
      <c r="AZZ548" s="76"/>
      <c r="BAA548" s="76"/>
      <c r="BAB548" s="76"/>
      <c r="BAC548" s="76"/>
      <c r="BAD548" s="76"/>
      <c r="BAE548" s="76"/>
      <c r="BAF548" s="76"/>
      <c r="BAG548" s="76"/>
      <c r="BAH548" s="76"/>
      <c r="BAI548" s="76"/>
      <c r="BAJ548" s="76"/>
      <c r="BAK548" s="76"/>
      <c r="BAL548" s="76"/>
      <c r="BAM548" s="76"/>
      <c r="BAN548" s="76"/>
      <c r="BAO548" s="76"/>
      <c r="BAP548" s="76"/>
      <c r="BAQ548" s="76"/>
      <c r="BAR548" s="76"/>
      <c r="BAS548" s="76"/>
      <c r="BAT548" s="76"/>
      <c r="BAU548" s="76"/>
      <c r="BAV548" s="76"/>
      <c r="BAW548" s="76"/>
      <c r="BAX548" s="76"/>
      <c r="BAY548" s="76"/>
      <c r="BAZ548" s="76"/>
      <c r="BBA548" s="76"/>
      <c r="BBB548" s="76"/>
      <c r="BBC548" s="76"/>
      <c r="BBD548" s="76"/>
      <c r="BBE548" s="76"/>
      <c r="BBF548" s="76"/>
      <c r="BBG548" s="76"/>
      <c r="BBH548" s="76"/>
      <c r="BBI548" s="76"/>
      <c r="BBJ548" s="76"/>
      <c r="BBK548" s="76"/>
      <c r="BBL548" s="76"/>
      <c r="BBM548" s="76"/>
      <c r="BBN548" s="76"/>
      <c r="BBO548" s="76"/>
      <c r="BBP548" s="76"/>
      <c r="BBQ548" s="76"/>
      <c r="BBR548" s="76"/>
      <c r="BBS548" s="76"/>
      <c r="BBT548" s="76"/>
      <c r="BBU548" s="76"/>
      <c r="BBV548" s="76"/>
      <c r="BBW548" s="76"/>
      <c r="BBX548" s="76"/>
      <c r="BBY548" s="76"/>
      <c r="BBZ548" s="76"/>
      <c r="BCA548" s="76"/>
      <c r="BCB548" s="76"/>
      <c r="BCC548" s="76"/>
      <c r="BCD548" s="76"/>
      <c r="BCE548" s="76"/>
      <c r="BCF548" s="76"/>
      <c r="BCG548" s="76"/>
      <c r="BCH548" s="76"/>
      <c r="BCI548" s="76"/>
      <c r="BCJ548" s="76"/>
      <c r="BCK548" s="76"/>
      <c r="BCL548" s="76"/>
      <c r="BCM548" s="76"/>
      <c r="BCN548" s="76"/>
      <c r="BCO548" s="76"/>
      <c r="BCP548" s="76"/>
      <c r="BCQ548" s="76"/>
      <c r="BCR548" s="76"/>
      <c r="BCS548" s="76"/>
      <c r="BCT548" s="76"/>
      <c r="BCU548" s="76"/>
      <c r="BCV548" s="76"/>
      <c r="BCW548" s="76"/>
      <c r="BCX548" s="76"/>
      <c r="BCY548" s="76"/>
      <c r="BCZ548" s="76"/>
      <c r="BDA548" s="76"/>
      <c r="BDB548" s="76"/>
      <c r="BDC548" s="76"/>
      <c r="BDD548" s="76"/>
      <c r="BDE548" s="76"/>
      <c r="BDF548" s="76"/>
      <c r="BDG548" s="76"/>
      <c r="BDH548" s="76"/>
      <c r="BDI548" s="76"/>
      <c r="BDJ548" s="76"/>
      <c r="BDK548" s="76"/>
      <c r="BDL548" s="76"/>
      <c r="BDM548" s="76"/>
      <c r="BDN548" s="76"/>
      <c r="BDO548" s="76"/>
      <c r="BDP548" s="76"/>
      <c r="BDQ548" s="76"/>
      <c r="BDR548" s="76"/>
      <c r="BDS548" s="76"/>
      <c r="BDT548" s="76"/>
      <c r="BDU548" s="76"/>
      <c r="BDV548" s="76"/>
      <c r="BDW548" s="76"/>
      <c r="BDX548" s="76"/>
      <c r="BDY548" s="76"/>
      <c r="BDZ548" s="76"/>
      <c r="BEA548" s="76"/>
      <c r="BEB548" s="76"/>
      <c r="BEC548" s="76"/>
      <c r="BED548" s="76"/>
      <c r="BEE548" s="76"/>
      <c r="BEF548" s="76"/>
      <c r="BEG548" s="76"/>
      <c r="BEH548" s="76"/>
      <c r="BEI548" s="76"/>
      <c r="BEJ548" s="76"/>
      <c r="BEK548" s="76"/>
      <c r="BEL548" s="76"/>
      <c r="BEM548" s="76"/>
      <c r="BEN548" s="76"/>
      <c r="BEO548" s="76"/>
      <c r="BEP548" s="76"/>
      <c r="BEQ548" s="76"/>
      <c r="BER548" s="76"/>
      <c r="BES548" s="76"/>
      <c r="BET548" s="76"/>
      <c r="BEU548" s="76"/>
      <c r="BEV548" s="76"/>
      <c r="BEW548" s="76"/>
      <c r="BEX548" s="76"/>
      <c r="BEY548" s="76"/>
      <c r="BEZ548" s="76"/>
      <c r="BFA548" s="76"/>
      <c r="BFB548" s="76"/>
      <c r="BFC548" s="76"/>
      <c r="BFD548" s="76"/>
      <c r="BFE548" s="76"/>
      <c r="BFF548" s="76"/>
      <c r="BFG548" s="76"/>
      <c r="BFH548" s="76"/>
      <c r="BFI548" s="76"/>
      <c r="BFJ548" s="76"/>
      <c r="BFK548" s="76"/>
      <c r="BFL548" s="76"/>
      <c r="BFM548" s="76"/>
      <c r="BFN548" s="76"/>
      <c r="BFO548" s="76"/>
      <c r="BFP548" s="76"/>
      <c r="BFQ548" s="76"/>
      <c r="BFR548" s="76"/>
      <c r="BFS548" s="76"/>
    </row>
    <row r="549" spans="1:1527" s="20" customFormat="1" ht="28" x14ac:dyDescent="0.25">
      <c r="A549" s="71" t="s">
        <v>338</v>
      </c>
      <c r="B549" s="278" t="s">
        <v>956</v>
      </c>
      <c r="C549" s="278" t="s">
        <v>930</v>
      </c>
      <c r="D549" s="278" t="s">
        <v>428</v>
      </c>
      <c r="E549" s="278"/>
      <c r="F549" s="309">
        <f t="shared" si="19"/>
        <v>18.5</v>
      </c>
      <c r="G549" s="278"/>
      <c r="H549" s="278">
        <v>1.85</v>
      </c>
      <c r="I549" s="278">
        <v>3.7</v>
      </c>
      <c r="J549" s="278">
        <v>4.625</v>
      </c>
      <c r="K549" s="278">
        <v>5.55</v>
      </c>
      <c r="L549" s="278">
        <v>2.7749999999999999</v>
      </c>
      <c r="M549" s="278"/>
      <c r="N549" s="278"/>
      <c r="O549" s="278"/>
      <c r="P549" s="278"/>
      <c r="Q549" s="278"/>
      <c r="R549" s="278"/>
      <c r="BA549" s="76"/>
      <c r="BB549" s="76"/>
      <c r="BC549" s="76"/>
      <c r="BD549" s="76"/>
      <c r="BE549" s="76"/>
      <c r="BF549" s="76"/>
      <c r="BG549" s="76"/>
      <c r="BH549" s="76"/>
      <c r="BI549" s="76"/>
      <c r="BJ549" s="76"/>
      <c r="BK549" s="76"/>
      <c r="BL549" s="76"/>
      <c r="BM549" s="76"/>
      <c r="BN549" s="76"/>
      <c r="BO549" s="76"/>
      <c r="BP549" s="76"/>
      <c r="BQ549" s="76"/>
      <c r="BR549" s="76"/>
      <c r="BS549" s="76"/>
      <c r="BT549" s="76"/>
      <c r="BU549" s="76"/>
      <c r="BV549" s="76"/>
      <c r="BW549" s="76"/>
      <c r="BX549" s="76"/>
      <c r="BY549" s="76"/>
      <c r="BZ549" s="76"/>
      <c r="CA549" s="76"/>
      <c r="CB549" s="76"/>
      <c r="CC549" s="76"/>
      <c r="CD549" s="76"/>
      <c r="CE549" s="76"/>
      <c r="CF549" s="76"/>
      <c r="CG549" s="76"/>
      <c r="CH549" s="76"/>
      <c r="CI549" s="76"/>
      <c r="CJ549" s="76"/>
      <c r="CK549" s="76"/>
      <c r="CL549" s="76"/>
      <c r="CM549" s="76"/>
      <c r="CN549" s="76"/>
      <c r="CO549" s="76"/>
      <c r="CP549" s="76"/>
      <c r="CQ549" s="76"/>
      <c r="CR549" s="76"/>
      <c r="CS549" s="76"/>
      <c r="CT549" s="76"/>
      <c r="CU549" s="76"/>
      <c r="CV549" s="76"/>
      <c r="CW549" s="76"/>
      <c r="CX549" s="76"/>
      <c r="CY549" s="76"/>
      <c r="CZ549" s="76"/>
      <c r="DA549" s="76"/>
      <c r="DB549" s="76"/>
      <c r="DC549" s="76"/>
      <c r="DD549" s="76"/>
      <c r="DE549" s="76"/>
      <c r="DF549" s="76"/>
      <c r="DG549" s="76"/>
      <c r="DH549" s="76"/>
      <c r="DI549" s="76"/>
      <c r="DJ549" s="76"/>
      <c r="DK549" s="76"/>
      <c r="DL549" s="76"/>
      <c r="DM549" s="76"/>
      <c r="DN549" s="76"/>
      <c r="DO549" s="76"/>
      <c r="DP549" s="76"/>
      <c r="DQ549" s="76"/>
      <c r="DR549" s="76"/>
      <c r="DS549" s="76"/>
      <c r="DT549" s="76"/>
      <c r="DU549" s="76"/>
      <c r="DV549" s="76"/>
      <c r="DW549" s="76"/>
      <c r="DX549" s="76"/>
      <c r="DY549" s="76"/>
      <c r="DZ549" s="76"/>
      <c r="EA549" s="76"/>
      <c r="EB549" s="76"/>
      <c r="EC549" s="76"/>
      <c r="ED549" s="76"/>
      <c r="EE549" s="76"/>
      <c r="EF549" s="76"/>
      <c r="EG549" s="76"/>
      <c r="EH549" s="76"/>
      <c r="EI549" s="76"/>
      <c r="EJ549" s="76"/>
      <c r="EK549" s="76"/>
      <c r="EL549" s="76"/>
      <c r="EM549" s="76"/>
      <c r="EN549" s="76"/>
      <c r="EO549" s="76"/>
      <c r="EP549" s="76"/>
      <c r="EQ549" s="76"/>
      <c r="ER549" s="76"/>
      <c r="ES549" s="76"/>
      <c r="ET549" s="76"/>
      <c r="EU549" s="76"/>
      <c r="EV549" s="76"/>
      <c r="EW549" s="76"/>
      <c r="EX549" s="76"/>
      <c r="EY549" s="76"/>
      <c r="EZ549" s="76"/>
      <c r="FA549" s="76"/>
      <c r="FB549" s="76"/>
      <c r="FC549" s="76"/>
      <c r="FD549" s="76"/>
      <c r="FE549" s="76"/>
      <c r="FF549" s="76"/>
      <c r="FG549" s="76"/>
      <c r="FH549" s="76"/>
      <c r="FI549" s="76"/>
      <c r="FJ549" s="76"/>
      <c r="FK549" s="76"/>
      <c r="FL549" s="76"/>
      <c r="FM549" s="76"/>
      <c r="FN549" s="76"/>
      <c r="FO549" s="76"/>
      <c r="FP549" s="76"/>
      <c r="FQ549" s="76"/>
      <c r="FR549" s="76"/>
      <c r="FS549" s="76"/>
      <c r="FT549" s="76"/>
      <c r="FU549" s="76"/>
      <c r="FV549" s="76"/>
      <c r="FW549" s="76"/>
      <c r="FX549" s="76"/>
      <c r="FY549" s="76"/>
      <c r="FZ549" s="76"/>
      <c r="GA549" s="76"/>
      <c r="GB549" s="76"/>
      <c r="GC549" s="76"/>
      <c r="GD549" s="76"/>
      <c r="GE549" s="76"/>
      <c r="GF549" s="76"/>
      <c r="GG549" s="76"/>
      <c r="GH549" s="76"/>
      <c r="GI549" s="76"/>
      <c r="GJ549" s="76"/>
      <c r="GK549" s="76"/>
      <c r="GL549" s="76"/>
      <c r="GM549" s="76"/>
      <c r="GN549" s="76"/>
      <c r="GO549" s="76"/>
      <c r="GP549" s="76"/>
      <c r="GQ549" s="76"/>
      <c r="GR549" s="76"/>
      <c r="GS549" s="76"/>
      <c r="GT549" s="76"/>
      <c r="GU549" s="76"/>
      <c r="GV549" s="76"/>
      <c r="GW549" s="76"/>
      <c r="GX549" s="76"/>
      <c r="GY549" s="76"/>
      <c r="GZ549" s="76"/>
      <c r="HA549" s="76"/>
      <c r="HB549" s="76"/>
      <c r="HC549" s="76"/>
      <c r="HD549" s="76"/>
      <c r="HE549" s="76"/>
      <c r="HF549" s="76"/>
      <c r="HG549" s="76"/>
      <c r="HH549" s="76"/>
      <c r="HI549" s="76"/>
      <c r="HJ549" s="76"/>
      <c r="HK549" s="76"/>
      <c r="HL549" s="76"/>
      <c r="HM549" s="76"/>
      <c r="HN549" s="76"/>
      <c r="HO549" s="76"/>
      <c r="HP549" s="76"/>
      <c r="HQ549" s="76"/>
      <c r="HR549" s="76"/>
      <c r="HS549" s="76"/>
      <c r="HT549" s="76"/>
      <c r="HU549" s="76"/>
      <c r="HV549" s="76"/>
      <c r="HW549" s="76"/>
      <c r="HX549" s="76"/>
      <c r="HY549" s="76"/>
      <c r="HZ549" s="76"/>
      <c r="IA549" s="76"/>
      <c r="IB549" s="76"/>
      <c r="IC549" s="76"/>
      <c r="ID549" s="76"/>
      <c r="IE549" s="76"/>
      <c r="IF549" s="76"/>
      <c r="IG549" s="76"/>
      <c r="IH549" s="76"/>
      <c r="II549" s="76"/>
      <c r="IJ549" s="76"/>
      <c r="IK549" s="76"/>
      <c r="IL549" s="76"/>
      <c r="IM549" s="76"/>
      <c r="IN549" s="76"/>
      <c r="IO549" s="76"/>
      <c r="IP549" s="76"/>
      <c r="IQ549" s="76"/>
      <c r="IR549" s="76"/>
      <c r="IS549" s="76"/>
      <c r="IT549" s="76"/>
      <c r="IU549" s="76"/>
      <c r="IV549" s="76"/>
      <c r="IW549" s="76"/>
      <c r="IX549" s="76"/>
      <c r="IY549" s="76"/>
      <c r="IZ549" s="76"/>
      <c r="JA549" s="76"/>
      <c r="JB549" s="76"/>
      <c r="JC549" s="76"/>
      <c r="JD549" s="76"/>
      <c r="JE549" s="76"/>
      <c r="JF549" s="76"/>
      <c r="JG549" s="76"/>
      <c r="JH549" s="76"/>
      <c r="JI549" s="76"/>
      <c r="JJ549" s="76"/>
      <c r="JK549" s="76"/>
      <c r="JL549" s="76"/>
      <c r="JM549" s="76"/>
      <c r="JN549" s="76"/>
      <c r="JO549" s="76"/>
      <c r="JP549" s="76"/>
      <c r="JQ549" s="76"/>
      <c r="JR549" s="76"/>
      <c r="JS549" s="76"/>
      <c r="JT549" s="76"/>
      <c r="JU549" s="76"/>
      <c r="JV549" s="76"/>
      <c r="JW549" s="76"/>
      <c r="JX549" s="76"/>
      <c r="JY549" s="76"/>
      <c r="JZ549" s="76"/>
      <c r="KA549" s="76"/>
      <c r="KB549" s="76"/>
      <c r="KC549" s="76"/>
      <c r="KD549" s="76"/>
      <c r="KE549" s="76"/>
      <c r="KF549" s="76"/>
      <c r="KG549" s="76"/>
      <c r="KH549" s="76"/>
      <c r="KI549" s="76"/>
      <c r="KJ549" s="76"/>
      <c r="KK549" s="76"/>
      <c r="KL549" s="76"/>
      <c r="KM549" s="76"/>
      <c r="KN549" s="76"/>
      <c r="KO549" s="76"/>
      <c r="KP549" s="76"/>
      <c r="KQ549" s="76"/>
      <c r="KR549" s="76"/>
      <c r="KS549" s="76"/>
      <c r="KT549" s="76"/>
      <c r="KU549" s="76"/>
      <c r="KV549" s="76"/>
      <c r="KW549" s="76"/>
      <c r="KX549" s="76"/>
      <c r="KY549" s="76"/>
      <c r="KZ549" s="76"/>
      <c r="LA549" s="76"/>
      <c r="LB549" s="76"/>
      <c r="LC549" s="76"/>
      <c r="LD549" s="76"/>
      <c r="LE549" s="76"/>
      <c r="LF549" s="76"/>
      <c r="LG549" s="76"/>
      <c r="LH549" s="76"/>
      <c r="LI549" s="76"/>
      <c r="LJ549" s="76"/>
      <c r="LK549" s="76"/>
      <c r="LL549" s="76"/>
      <c r="LM549" s="76"/>
      <c r="LN549" s="76"/>
      <c r="LO549" s="76"/>
      <c r="LP549" s="76"/>
      <c r="LQ549" s="76"/>
      <c r="LR549" s="76"/>
      <c r="LS549" s="76"/>
      <c r="LT549" s="76"/>
      <c r="LU549" s="76"/>
      <c r="LV549" s="76"/>
      <c r="LW549" s="76"/>
      <c r="LX549" s="76"/>
      <c r="LY549" s="76"/>
      <c r="LZ549" s="76"/>
      <c r="MA549" s="76"/>
      <c r="MB549" s="76"/>
      <c r="MC549" s="76"/>
      <c r="MD549" s="76"/>
      <c r="ME549" s="76"/>
      <c r="MF549" s="76"/>
      <c r="MG549" s="76"/>
      <c r="MH549" s="76"/>
      <c r="MI549" s="76"/>
      <c r="MJ549" s="76"/>
      <c r="MK549" s="76"/>
      <c r="ML549" s="76"/>
      <c r="MM549" s="76"/>
      <c r="MN549" s="76"/>
      <c r="MO549" s="76"/>
      <c r="MP549" s="76"/>
      <c r="MQ549" s="76"/>
      <c r="MR549" s="76"/>
      <c r="MS549" s="76"/>
      <c r="MT549" s="76"/>
      <c r="MU549" s="76"/>
      <c r="MV549" s="76"/>
      <c r="MW549" s="76"/>
      <c r="MX549" s="76"/>
      <c r="MY549" s="76"/>
      <c r="MZ549" s="76"/>
      <c r="NA549" s="76"/>
      <c r="NB549" s="76"/>
      <c r="NC549" s="76"/>
      <c r="ND549" s="76"/>
      <c r="NE549" s="76"/>
      <c r="NF549" s="76"/>
      <c r="NG549" s="76"/>
      <c r="NH549" s="76"/>
      <c r="NI549" s="76"/>
      <c r="NJ549" s="76"/>
      <c r="NK549" s="76"/>
      <c r="NL549" s="76"/>
      <c r="NM549" s="76"/>
      <c r="NN549" s="76"/>
      <c r="NO549" s="76"/>
      <c r="NP549" s="76"/>
      <c r="NQ549" s="76"/>
      <c r="NR549" s="76"/>
      <c r="NS549" s="76"/>
      <c r="NT549" s="76"/>
      <c r="NU549" s="76"/>
      <c r="NV549" s="76"/>
      <c r="NW549" s="76"/>
      <c r="NX549" s="76"/>
      <c r="NY549" s="76"/>
      <c r="NZ549" s="76"/>
      <c r="OA549" s="76"/>
      <c r="OB549" s="76"/>
      <c r="OC549" s="76"/>
      <c r="OD549" s="76"/>
      <c r="OE549" s="76"/>
      <c r="OF549" s="76"/>
      <c r="OG549" s="76"/>
      <c r="OH549" s="76"/>
      <c r="OI549" s="76"/>
      <c r="OJ549" s="76"/>
      <c r="OK549" s="76"/>
      <c r="OL549" s="76"/>
      <c r="OM549" s="76"/>
      <c r="ON549" s="76"/>
      <c r="OO549" s="76"/>
      <c r="OP549" s="76"/>
      <c r="OQ549" s="76"/>
      <c r="OR549" s="76"/>
      <c r="OS549" s="76"/>
      <c r="OT549" s="76"/>
      <c r="OU549" s="76"/>
      <c r="OV549" s="76"/>
      <c r="OW549" s="76"/>
      <c r="OX549" s="76"/>
      <c r="OY549" s="76"/>
      <c r="OZ549" s="76"/>
      <c r="PA549" s="76"/>
      <c r="PB549" s="76"/>
      <c r="PC549" s="76"/>
      <c r="PD549" s="76"/>
      <c r="PE549" s="76"/>
      <c r="PF549" s="76"/>
      <c r="PG549" s="76"/>
      <c r="PH549" s="76"/>
      <c r="PI549" s="76"/>
      <c r="PJ549" s="76"/>
      <c r="PK549" s="76"/>
      <c r="PL549" s="76"/>
      <c r="PM549" s="76"/>
      <c r="PN549" s="76"/>
      <c r="PO549" s="76"/>
      <c r="PP549" s="76"/>
      <c r="PQ549" s="76"/>
      <c r="PR549" s="76"/>
      <c r="PS549" s="76"/>
      <c r="PT549" s="76"/>
      <c r="PU549" s="76"/>
      <c r="PV549" s="76"/>
      <c r="PW549" s="76"/>
      <c r="PX549" s="76"/>
      <c r="PY549" s="76"/>
      <c r="PZ549" s="76"/>
      <c r="QA549" s="76"/>
      <c r="QB549" s="76"/>
      <c r="QC549" s="76"/>
      <c r="QD549" s="76"/>
      <c r="QE549" s="76"/>
      <c r="QF549" s="76"/>
      <c r="QG549" s="76"/>
      <c r="QH549" s="76"/>
      <c r="QI549" s="76"/>
      <c r="QJ549" s="76"/>
      <c r="QK549" s="76"/>
      <c r="QL549" s="76"/>
      <c r="QM549" s="76"/>
      <c r="QN549" s="76"/>
      <c r="QO549" s="76"/>
      <c r="QP549" s="76"/>
      <c r="QQ549" s="76"/>
      <c r="QR549" s="76"/>
      <c r="QS549" s="76"/>
      <c r="QT549" s="76"/>
      <c r="QU549" s="76"/>
      <c r="QV549" s="76"/>
      <c r="QW549" s="76"/>
      <c r="QX549" s="76"/>
      <c r="QY549" s="76"/>
      <c r="QZ549" s="76"/>
      <c r="RA549" s="76"/>
      <c r="RB549" s="76"/>
      <c r="RC549" s="76"/>
      <c r="RD549" s="76"/>
      <c r="RE549" s="76"/>
      <c r="RF549" s="76"/>
      <c r="RG549" s="76"/>
      <c r="RH549" s="76"/>
      <c r="RI549" s="76"/>
      <c r="RJ549" s="76"/>
      <c r="RK549" s="76"/>
      <c r="RL549" s="76"/>
      <c r="RM549" s="76"/>
      <c r="RN549" s="76"/>
      <c r="RO549" s="76"/>
      <c r="RP549" s="76"/>
      <c r="RQ549" s="76"/>
      <c r="RR549" s="76"/>
      <c r="RS549" s="76"/>
      <c r="RT549" s="76"/>
      <c r="RU549" s="76"/>
      <c r="RV549" s="76"/>
      <c r="RW549" s="76"/>
      <c r="RX549" s="76"/>
      <c r="RY549" s="76"/>
      <c r="RZ549" s="76"/>
      <c r="SA549" s="76"/>
      <c r="SB549" s="76"/>
      <c r="SC549" s="76"/>
      <c r="SD549" s="76"/>
      <c r="SE549" s="76"/>
      <c r="SF549" s="76"/>
      <c r="SG549" s="76"/>
      <c r="SH549" s="76"/>
      <c r="SI549" s="76"/>
      <c r="SJ549" s="76"/>
      <c r="SK549" s="76"/>
      <c r="SL549" s="76"/>
      <c r="SM549" s="76"/>
      <c r="SN549" s="76"/>
      <c r="SO549" s="76"/>
      <c r="SP549" s="76"/>
      <c r="SQ549" s="76"/>
      <c r="SR549" s="76"/>
      <c r="SS549" s="76"/>
      <c r="ST549" s="76"/>
      <c r="SU549" s="76"/>
      <c r="SV549" s="76"/>
      <c r="SW549" s="76"/>
      <c r="SX549" s="76"/>
      <c r="SY549" s="76"/>
      <c r="SZ549" s="76"/>
      <c r="TA549" s="76"/>
      <c r="TB549" s="76"/>
      <c r="TC549" s="76"/>
      <c r="TD549" s="76"/>
      <c r="TE549" s="76"/>
      <c r="TF549" s="76"/>
      <c r="TG549" s="76"/>
      <c r="TH549" s="76"/>
      <c r="TI549" s="76"/>
      <c r="TJ549" s="76"/>
      <c r="TK549" s="76"/>
      <c r="TL549" s="76"/>
      <c r="TM549" s="76"/>
      <c r="TN549" s="76"/>
      <c r="TO549" s="76"/>
      <c r="TP549" s="76"/>
      <c r="TQ549" s="76"/>
      <c r="TR549" s="76"/>
      <c r="TS549" s="76"/>
      <c r="TT549" s="76"/>
      <c r="TU549" s="76"/>
      <c r="TV549" s="76"/>
      <c r="TW549" s="76"/>
      <c r="TX549" s="76"/>
      <c r="TY549" s="76"/>
      <c r="TZ549" s="76"/>
      <c r="UA549" s="76"/>
      <c r="UB549" s="76"/>
      <c r="UC549" s="76"/>
      <c r="UD549" s="76"/>
      <c r="UE549" s="76"/>
      <c r="UF549" s="76"/>
      <c r="UG549" s="76"/>
      <c r="UH549" s="76"/>
      <c r="UI549" s="76"/>
      <c r="UJ549" s="76"/>
      <c r="UK549" s="76"/>
      <c r="UL549" s="76"/>
      <c r="UM549" s="76"/>
      <c r="UN549" s="76"/>
      <c r="UO549" s="76"/>
      <c r="UP549" s="76"/>
      <c r="UQ549" s="76"/>
      <c r="UR549" s="76"/>
      <c r="US549" s="76"/>
      <c r="UT549" s="76"/>
      <c r="UU549" s="76"/>
      <c r="UV549" s="76"/>
      <c r="UW549" s="76"/>
      <c r="UX549" s="76"/>
      <c r="UY549" s="76"/>
      <c r="UZ549" s="76"/>
      <c r="VA549" s="76"/>
      <c r="VB549" s="76"/>
      <c r="VC549" s="76"/>
      <c r="VD549" s="76"/>
      <c r="VE549" s="76"/>
      <c r="VF549" s="76"/>
      <c r="VG549" s="76"/>
      <c r="VH549" s="76"/>
      <c r="VI549" s="76"/>
      <c r="VJ549" s="76"/>
      <c r="VK549" s="76"/>
      <c r="VL549" s="76"/>
      <c r="VM549" s="76"/>
      <c r="VN549" s="76"/>
      <c r="VO549" s="76"/>
      <c r="VP549" s="76"/>
      <c r="VQ549" s="76"/>
      <c r="VR549" s="76"/>
      <c r="VS549" s="76"/>
      <c r="VT549" s="76"/>
      <c r="VU549" s="76"/>
      <c r="VV549" s="76"/>
      <c r="VW549" s="76"/>
      <c r="VX549" s="76"/>
      <c r="VY549" s="76"/>
      <c r="VZ549" s="76"/>
      <c r="WA549" s="76"/>
      <c r="WB549" s="76"/>
      <c r="WC549" s="76"/>
      <c r="WD549" s="76"/>
      <c r="WE549" s="76"/>
      <c r="WF549" s="76"/>
      <c r="WG549" s="76"/>
      <c r="WH549" s="76"/>
      <c r="WI549" s="76"/>
      <c r="WJ549" s="76"/>
      <c r="WK549" s="76"/>
      <c r="WL549" s="76"/>
      <c r="WM549" s="76"/>
      <c r="WN549" s="76"/>
      <c r="WO549" s="76"/>
      <c r="WP549" s="76"/>
      <c r="WQ549" s="76"/>
      <c r="WR549" s="76"/>
      <c r="WS549" s="76"/>
      <c r="WT549" s="76"/>
      <c r="WU549" s="76"/>
      <c r="WV549" s="76"/>
      <c r="WW549" s="76"/>
      <c r="WX549" s="76"/>
      <c r="WY549" s="76"/>
      <c r="WZ549" s="76"/>
      <c r="XA549" s="76"/>
      <c r="XB549" s="76"/>
      <c r="XC549" s="76"/>
      <c r="XD549" s="76"/>
      <c r="XE549" s="76"/>
      <c r="XF549" s="76"/>
      <c r="XG549" s="76"/>
      <c r="XH549" s="76"/>
      <c r="XI549" s="76"/>
      <c r="XJ549" s="76"/>
      <c r="XK549" s="76"/>
      <c r="XL549" s="76"/>
      <c r="XM549" s="76"/>
      <c r="XN549" s="76"/>
      <c r="XO549" s="76"/>
      <c r="XP549" s="76"/>
      <c r="XQ549" s="76"/>
      <c r="XR549" s="76"/>
      <c r="XS549" s="76"/>
      <c r="XT549" s="76"/>
      <c r="XU549" s="76"/>
      <c r="XV549" s="76"/>
      <c r="XW549" s="76"/>
      <c r="XX549" s="76"/>
      <c r="XY549" s="76"/>
      <c r="XZ549" s="76"/>
      <c r="YA549" s="76"/>
      <c r="YB549" s="76"/>
      <c r="YC549" s="76"/>
      <c r="YD549" s="76"/>
      <c r="YE549" s="76"/>
      <c r="YF549" s="76"/>
      <c r="YG549" s="76"/>
      <c r="YH549" s="76"/>
      <c r="YI549" s="76"/>
      <c r="YJ549" s="76"/>
      <c r="YK549" s="76"/>
      <c r="YL549" s="76"/>
      <c r="YM549" s="76"/>
      <c r="YN549" s="76"/>
      <c r="YO549" s="76"/>
      <c r="YP549" s="76"/>
      <c r="YQ549" s="76"/>
      <c r="YR549" s="76"/>
      <c r="YS549" s="76"/>
      <c r="YT549" s="76"/>
      <c r="YU549" s="76"/>
      <c r="YV549" s="76"/>
      <c r="YW549" s="76"/>
      <c r="YX549" s="76"/>
      <c r="YY549" s="76"/>
      <c r="YZ549" s="76"/>
      <c r="ZA549" s="76"/>
      <c r="ZB549" s="76"/>
      <c r="ZC549" s="76"/>
      <c r="ZD549" s="76"/>
      <c r="ZE549" s="76"/>
      <c r="ZF549" s="76"/>
      <c r="ZG549" s="76"/>
      <c r="ZH549" s="76"/>
      <c r="ZI549" s="76"/>
      <c r="ZJ549" s="76"/>
      <c r="ZK549" s="76"/>
      <c r="ZL549" s="76"/>
      <c r="ZM549" s="76"/>
      <c r="ZN549" s="76"/>
      <c r="ZO549" s="76"/>
      <c r="ZP549" s="76"/>
      <c r="ZQ549" s="76"/>
      <c r="ZR549" s="76"/>
      <c r="ZS549" s="76"/>
      <c r="ZT549" s="76"/>
      <c r="ZU549" s="76"/>
      <c r="ZV549" s="76"/>
      <c r="ZW549" s="76"/>
      <c r="ZX549" s="76"/>
      <c r="ZY549" s="76"/>
      <c r="ZZ549" s="76"/>
      <c r="AAA549" s="76"/>
      <c r="AAB549" s="76"/>
      <c r="AAC549" s="76"/>
      <c r="AAD549" s="76"/>
      <c r="AAE549" s="76"/>
      <c r="AAF549" s="76"/>
      <c r="AAG549" s="76"/>
      <c r="AAH549" s="76"/>
      <c r="AAI549" s="76"/>
      <c r="AAJ549" s="76"/>
      <c r="AAK549" s="76"/>
      <c r="AAL549" s="76"/>
      <c r="AAM549" s="76"/>
      <c r="AAN549" s="76"/>
      <c r="AAO549" s="76"/>
      <c r="AAP549" s="76"/>
      <c r="AAQ549" s="76"/>
      <c r="AAR549" s="76"/>
      <c r="AAS549" s="76"/>
      <c r="AAT549" s="76"/>
      <c r="AAU549" s="76"/>
      <c r="AAV549" s="76"/>
      <c r="AAW549" s="76"/>
      <c r="AAX549" s="76"/>
      <c r="AAY549" s="76"/>
      <c r="AAZ549" s="76"/>
      <c r="ABA549" s="76"/>
      <c r="ABB549" s="76"/>
      <c r="ABC549" s="76"/>
      <c r="ABD549" s="76"/>
      <c r="ABE549" s="76"/>
      <c r="ABF549" s="76"/>
      <c r="ABG549" s="76"/>
      <c r="ABH549" s="76"/>
      <c r="ABI549" s="76"/>
      <c r="ABJ549" s="76"/>
      <c r="ABK549" s="76"/>
      <c r="ABL549" s="76"/>
      <c r="ABM549" s="76"/>
      <c r="ABN549" s="76"/>
      <c r="ABO549" s="76"/>
      <c r="ABP549" s="76"/>
      <c r="ABQ549" s="76"/>
      <c r="ABR549" s="76"/>
      <c r="ABS549" s="76"/>
      <c r="ABT549" s="76"/>
      <c r="ABU549" s="76"/>
      <c r="ABV549" s="76"/>
      <c r="ABW549" s="76"/>
      <c r="ABX549" s="76"/>
      <c r="ABY549" s="76"/>
      <c r="ABZ549" s="76"/>
      <c r="ACA549" s="76"/>
      <c r="ACB549" s="76"/>
      <c r="ACC549" s="76"/>
      <c r="ACD549" s="76"/>
      <c r="ACE549" s="76"/>
      <c r="ACF549" s="76"/>
      <c r="ACG549" s="76"/>
      <c r="ACH549" s="76"/>
      <c r="ACI549" s="76"/>
      <c r="ACJ549" s="76"/>
      <c r="ACK549" s="76"/>
      <c r="ACL549" s="76"/>
      <c r="ACM549" s="76"/>
      <c r="ACN549" s="76"/>
      <c r="ACO549" s="76"/>
      <c r="ACP549" s="76"/>
      <c r="ACQ549" s="76"/>
      <c r="ACR549" s="76"/>
      <c r="ACS549" s="76"/>
      <c r="ACT549" s="76"/>
      <c r="ACU549" s="76"/>
      <c r="ACV549" s="76"/>
      <c r="ACW549" s="76"/>
      <c r="ACX549" s="76"/>
      <c r="ACY549" s="76"/>
      <c r="ACZ549" s="76"/>
      <c r="ADA549" s="76"/>
      <c r="ADB549" s="76"/>
      <c r="ADC549" s="76"/>
      <c r="ADD549" s="76"/>
      <c r="ADE549" s="76"/>
      <c r="ADF549" s="76"/>
      <c r="ADG549" s="76"/>
      <c r="ADH549" s="76"/>
      <c r="ADI549" s="76"/>
      <c r="ADJ549" s="76"/>
      <c r="ADK549" s="76"/>
      <c r="ADL549" s="76"/>
      <c r="ADM549" s="76"/>
      <c r="ADN549" s="76"/>
      <c r="ADO549" s="76"/>
      <c r="ADP549" s="76"/>
      <c r="ADQ549" s="76"/>
      <c r="ADR549" s="76"/>
      <c r="ADS549" s="76"/>
      <c r="ADT549" s="76"/>
      <c r="ADU549" s="76"/>
      <c r="ADV549" s="76"/>
      <c r="ADW549" s="76"/>
      <c r="ADX549" s="76"/>
      <c r="ADY549" s="76"/>
      <c r="ADZ549" s="76"/>
      <c r="AEA549" s="76"/>
      <c r="AEB549" s="76"/>
      <c r="AEC549" s="76"/>
      <c r="AED549" s="76"/>
      <c r="AEE549" s="76"/>
      <c r="AEF549" s="76"/>
      <c r="AEG549" s="76"/>
      <c r="AEH549" s="76"/>
      <c r="AEI549" s="76"/>
      <c r="AEJ549" s="76"/>
      <c r="AEK549" s="76"/>
      <c r="AEL549" s="76"/>
      <c r="AEM549" s="76"/>
      <c r="AEN549" s="76"/>
      <c r="AEO549" s="76"/>
      <c r="AEP549" s="76"/>
      <c r="AEQ549" s="76"/>
      <c r="AER549" s="76"/>
      <c r="AES549" s="76"/>
      <c r="AET549" s="76"/>
      <c r="AEU549" s="76"/>
      <c r="AEV549" s="76"/>
      <c r="AEW549" s="76"/>
      <c r="AEX549" s="76"/>
      <c r="AEY549" s="76"/>
      <c r="AEZ549" s="76"/>
      <c r="AFA549" s="76"/>
      <c r="AFB549" s="76"/>
      <c r="AFC549" s="76"/>
      <c r="AFD549" s="76"/>
      <c r="AFE549" s="76"/>
      <c r="AFF549" s="76"/>
      <c r="AFG549" s="76"/>
      <c r="AFH549" s="76"/>
      <c r="AFI549" s="76"/>
      <c r="AFJ549" s="76"/>
      <c r="AFK549" s="76"/>
      <c r="AFL549" s="76"/>
      <c r="AFM549" s="76"/>
      <c r="AFN549" s="76"/>
      <c r="AFO549" s="76"/>
      <c r="AFP549" s="76"/>
      <c r="AFQ549" s="76"/>
      <c r="AFR549" s="76"/>
      <c r="AFS549" s="76"/>
      <c r="AFT549" s="76"/>
      <c r="AFU549" s="76"/>
      <c r="AFV549" s="76"/>
      <c r="AFW549" s="76"/>
      <c r="AFX549" s="76"/>
      <c r="AFY549" s="76"/>
      <c r="AFZ549" s="76"/>
      <c r="AGA549" s="76"/>
      <c r="AGB549" s="76"/>
      <c r="AGC549" s="76"/>
      <c r="AGD549" s="76"/>
      <c r="AGE549" s="76"/>
      <c r="AGF549" s="76"/>
      <c r="AGG549" s="76"/>
      <c r="AGH549" s="76"/>
      <c r="AGI549" s="76"/>
      <c r="AGJ549" s="76"/>
      <c r="AGK549" s="76"/>
      <c r="AGL549" s="76"/>
      <c r="AGM549" s="76"/>
      <c r="AGN549" s="76"/>
      <c r="AGO549" s="76"/>
      <c r="AGP549" s="76"/>
      <c r="AGQ549" s="76"/>
      <c r="AGR549" s="76"/>
      <c r="AGS549" s="76"/>
      <c r="AGT549" s="76"/>
      <c r="AGU549" s="76"/>
      <c r="AGV549" s="76"/>
      <c r="AGW549" s="76"/>
      <c r="AGX549" s="76"/>
      <c r="AGY549" s="76"/>
      <c r="AGZ549" s="76"/>
      <c r="AHA549" s="76"/>
      <c r="AHB549" s="76"/>
      <c r="AHC549" s="76"/>
      <c r="AHD549" s="76"/>
      <c r="AHE549" s="76"/>
      <c r="AHF549" s="76"/>
      <c r="AHG549" s="76"/>
      <c r="AHH549" s="76"/>
      <c r="AHI549" s="76"/>
      <c r="AHJ549" s="76"/>
      <c r="AHK549" s="76"/>
      <c r="AHL549" s="76"/>
      <c r="AHM549" s="76"/>
      <c r="AHN549" s="76"/>
      <c r="AHO549" s="76"/>
      <c r="AHP549" s="76"/>
      <c r="AHQ549" s="76"/>
      <c r="AHR549" s="76"/>
      <c r="AHS549" s="76"/>
      <c r="AHT549" s="76"/>
      <c r="AHU549" s="76"/>
      <c r="AHV549" s="76"/>
      <c r="AHW549" s="76"/>
      <c r="AHX549" s="76"/>
      <c r="AHY549" s="76"/>
      <c r="AHZ549" s="76"/>
      <c r="AIA549" s="76"/>
      <c r="AIB549" s="76"/>
      <c r="AIC549" s="76"/>
      <c r="AID549" s="76"/>
      <c r="AIE549" s="76"/>
      <c r="AIF549" s="76"/>
      <c r="AIG549" s="76"/>
      <c r="AIH549" s="76"/>
      <c r="AII549" s="76"/>
      <c r="AIJ549" s="76"/>
      <c r="AIK549" s="76"/>
      <c r="AIL549" s="76"/>
      <c r="AIM549" s="76"/>
      <c r="AIN549" s="76"/>
      <c r="AIO549" s="76"/>
      <c r="AIP549" s="76"/>
      <c r="AIQ549" s="76"/>
      <c r="AIR549" s="76"/>
      <c r="AIS549" s="76"/>
      <c r="AIT549" s="76"/>
      <c r="AIU549" s="76"/>
      <c r="AIV549" s="76"/>
      <c r="AIW549" s="76"/>
      <c r="AIX549" s="76"/>
      <c r="AIY549" s="76"/>
      <c r="AIZ549" s="76"/>
      <c r="AJA549" s="76"/>
      <c r="AJB549" s="76"/>
      <c r="AJC549" s="76"/>
      <c r="AJD549" s="76"/>
      <c r="AJE549" s="76"/>
      <c r="AJF549" s="76"/>
      <c r="AJG549" s="76"/>
      <c r="AJH549" s="76"/>
      <c r="AJI549" s="76"/>
      <c r="AJJ549" s="76"/>
      <c r="AJK549" s="76"/>
      <c r="AJL549" s="76"/>
      <c r="AJM549" s="76"/>
      <c r="AJN549" s="76"/>
      <c r="AJO549" s="76"/>
      <c r="AJP549" s="76"/>
      <c r="AJQ549" s="76"/>
      <c r="AJR549" s="76"/>
      <c r="AJS549" s="76"/>
      <c r="AJT549" s="76"/>
      <c r="AJU549" s="76"/>
      <c r="AJV549" s="76"/>
      <c r="AJW549" s="76"/>
      <c r="AJX549" s="76"/>
      <c r="AJY549" s="76"/>
      <c r="AJZ549" s="76"/>
      <c r="AKA549" s="76"/>
      <c r="AKB549" s="76"/>
      <c r="AKC549" s="76"/>
      <c r="AKD549" s="76"/>
      <c r="AKE549" s="76"/>
      <c r="AKF549" s="76"/>
      <c r="AKG549" s="76"/>
      <c r="AKH549" s="76"/>
      <c r="AKI549" s="76"/>
      <c r="AKJ549" s="76"/>
      <c r="AKK549" s="76"/>
      <c r="AKL549" s="76"/>
      <c r="AKM549" s="76"/>
      <c r="AKN549" s="76"/>
      <c r="AKO549" s="76"/>
      <c r="AKP549" s="76"/>
      <c r="AKQ549" s="76"/>
      <c r="AKR549" s="76"/>
      <c r="AKS549" s="76"/>
      <c r="AKT549" s="76"/>
      <c r="AKU549" s="76"/>
      <c r="AKV549" s="76"/>
      <c r="AKW549" s="76"/>
      <c r="AKX549" s="76"/>
      <c r="AKY549" s="76"/>
      <c r="AKZ549" s="76"/>
      <c r="ALA549" s="76"/>
      <c r="ALB549" s="76"/>
      <c r="ALC549" s="76"/>
      <c r="ALD549" s="76"/>
      <c r="ALE549" s="76"/>
      <c r="ALF549" s="76"/>
      <c r="ALG549" s="76"/>
      <c r="ALH549" s="76"/>
      <c r="ALI549" s="76"/>
      <c r="ALJ549" s="76"/>
      <c r="ALK549" s="76"/>
      <c r="ALL549" s="76"/>
      <c r="ALM549" s="76"/>
      <c r="ALN549" s="76"/>
      <c r="ALO549" s="76"/>
      <c r="ALP549" s="76"/>
      <c r="ALQ549" s="76"/>
      <c r="ALR549" s="76"/>
      <c r="ALS549" s="76"/>
      <c r="ALT549" s="76"/>
      <c r="ALU549" s="76"/>
      <c r="ALV549" s="76"/>
      <c r="ALW549" s="76"/>
      <c r="ALX549" s="76"/>
      <c r="ALY549" s="76"/>
      <c r="ALZ549" s="76"/>
      <c r="AMA549" s="76"/>
      <c r="AMB549" s="76"/>
      <c r="AMC549" s="76"/>
      <c r="AMD549" s="76"/>
      <c r="AME549" s="76"/>
      <c r="AMF549" s="76"/>
      <c r="AMG549" s="76"/>
      <c r="AMH549" s="76"/>
      <c r="AMI549" s="76"/>
      <c r="AMJ549" s="76"/>
      <c r="AMK549" s="76"/>
      <c r="AML549" s="76"/>
      <c r="AMM549" s="76"/>
      <c r="AMN549" s="76"/>
      <c r="AMO549" s="76"/>
      <c r="AMP549" s="76"/>
      <c r="AMQ549" s="76"/>
      <c r="AMR549" s="76"/>
      <c r="AMS549" s="76"/>
      <c r="AMT549" s="76"/>
      <c r="AMU549" s="76"/>
      <c r="AMV549" s="76"/>
      <c r="AMW549" s="76"/>
      <c r="AMX549" s="76"/>
      <c r="AMY549" s="76"/>
      <c r="AMZ549" s="76"/>
      <c r="ANA549" s="76"/>
      <c r="ANB549" s="76"/>
      <c r="ANC549" s="76"/>
      <c r="AND549" s="76"/>
      <c r="ANE549" s="76"/>
      <c r="ANF549" s="76"/>
      <c r="ANG549" s="76"/>
      <c r="ANH549" s="76"/>
      <c r="ANI549" s="76"/>
      <c r="ANJ549" s="76"/>
      <c r="ANK549" s="76"/>
      <c r="ANL549" s="76"/>
      <c r="ANM549" s="76"/>
      <c r="ANN549" s="76"/>
      <c r="ANO549" s="76"/>
      <c r="ANP549" s="76"/>
      <c r="ANQ549" s="76"/>
      <c r="ANR549" s="76"/>
      <c r="ANS549" s="76"/>
      <c r="ANT549" s="76"/>
      <c r="ANU549" s="76"/>
      <c r="ANV549" s="76"/>
      <c r="ANW549" s="76"/>
      <c r="ANX549" s="76"/>
      <c r="ANY549" s="76"/>
      <c r="ANZ549" s="76"/>
      <c r="AOA549" s="76"/>
      <c r="AOB549" s="76"/>
      <c r="AOC549" s="76"/>
      <c r="AOD549" s="76"/>
      <c r="AOE549" s="76"/>
      <c r="AOF549" s="76"/>
      <c r="AOG549" s="76"/>
      <c r="AOH549" s="76"/>
      <c r="AOI549" s="76"/>
      <c r="AOJ549" s="76"/>
      <c r="AOK549" s="76"/>
      <c r="AOL549" s="76"/>
      <c r="AOM549" s="76"/>
      <c r="AON549" s="76"/>
      <c r="AOO549" s="76"/>
      <c r="AOP549" s="76"/>
      <c r="AOQ549" s="76"/>
      <c r="AOR549" s="76"/>
      <c r="AOS549" s="76"/>
      <c r="AOT549" s="76"/>
      <c r="AOU549" s="76"/>
      <c r="AOV549" s="76"/>
      <c r="AOW549" s="76"/>
      <c r="AOX549" s="76"/>
      <c r="AOY549" s="76"/>
      <c r="AOZ549" s="76"/>
      <c r="APA549" s="76"/>
      <c r="APB549" s="76"/>
      <c r="APC549" s="76"/>
      <c r="APD549" s="76"/>
      <c r="APE549" s="76"/>
      <c r="APF549" s="76"/>
      <c r="APG549" s="76"/>
      <c r="APH549" s="76"/>
      <c r="API549" s="76"/>
      <c r="APJ549" s="76"/>
      <c r="APK549" s="76"/>
      <c r="APL549" s="76"/>
      <c r="APM549" s="76"/>
      <c r="APN549" s="76"/>
      <c r="APO549" s="76"/>
      <c r="APP549" s="76"/>
      <c r="APQ549" s="76"/>
      <c r="APR549" s="76"/>
      <c r="APS549" s="76"/>
      <c r="APT549" s="76"/>
      <c r="APU549" s="76"/>
      <c r="APV549" s="76"/>
      <c r="APW549" s="76"/>
      <c r="APX549" s="76"/>
      <c r="APY549" s="76"/>
      <c r="APZ549" s="76"/>
      <c r="AQA549" s="76"/>
      <c r="AQB549" s="76"/>
      <c r="AQC549" s="76"/>
      <c r="AQD549" s="76"/>
      <c r="AQE549" s="76"/>
      <c r="AQF549" s="76"/>
      <c r="AQG549" s="76"/>
      <c r="AQH549" s="76"/>
      <c r="AQI549" s="76"/>
      <c r="AQJ549" s="76"/>
      <c r="AQK549" s="76"/>
      <c r="AQL549" s="76"/>
      <c r="AQM549" s="76"/>
      <c r="AQN549" s="76"/>
      <c r="AQO549" s="76"/>
      <c r="AQP549" s="76"/>
      <c r="AQQ549" s="76"/>
      <c r="AQR549" s="76"/>
      <c r="AQS549" s="76"/>
      <c r="AQT549" s="76"/>
      <c r="AQU549" s="76"/>
      <c r="AQV549" s="76"/>
      <c r="AQW549" s="76"/>
      <c r="AQX549" s="76"/>
      <c r="AQY549" s="76"/>
      <c r="AQZ549" s="76"/>
      <c r="ARA549" s="76"/>
      <c r="ARB549" s="76"/>
      <c r="ARC549" s="76"/>
      <c r="ARD549" s="76"/>
      <c r="ARE549" s="76"/>
      <c r="ARF549" s="76"/>
      <c r="ARG549" s="76"/>
      <c r="ARH549" s="76"/>
      <c r="ARI549" s="76"/>
      <c r="ARJ549" s="76"/>
      <c r="ARK549" s="76"/>
      <c r="ARL549" s="76"/>
      <c r="ARM549" s="76"/>
      <c r="ARN549" s="76"/>
      <c r="ARO549" s="76"/>
      <c r="ARP549" s="76"/>
      <c r="ARQ549" s="76"/>
      <c r="ARR549" s="76"/>
      <c r="ARS549" s="76"/>
      <c r="ART549" s="76"/>
      <c r="ARU549" s="76"/>
      <c r="ARV549" s="76"/>
      <c r="ARW549" s="76"/>
      <c r="ARX549" s="76"/>
      <c r="ARY549" s="76"/>
      <c r="ARZ549" s="76"/>
      <c r="ASA549" s="76"/>
      <c r="ASB549" s="76"/>
      <c r="ASC549" s="76"/>
      <c r="ASD549" s="76"/>
      <c r="ASE549" s="76"/>
      <c r="ASF549" s="76"/>
      <c r="ASG549" s="76"/>
      <c r="ASH549" s="76"/>
      <c r="ASI549" s="76"/>
      <c r="ASJ549" s="76"/>
      <c r="ASK549" s="76"/>
      <c r="ASL549" s="76"/>
      <c r="ASM549" s="76"/>
      <c r="ASN549" s="76"/>
      <c r="ASO549" s="76"/>
      <c r="ASP549" s="76"/>
      <c r="ASQ549" s="76"/>
      <c r="ASR549" s="76"/>
      <c r="ASS549" s="76"/>
      <c r="AST549" s="76"/>
      <c r="ASU549" s="76"/>
      <c r="ASV549" s="76"/>
      <c r="ASW549" s="76"/>
      <c r="ASX549" s="76"/>
      <c r="ASY549" s="76"/>
      <c r="ASZ549" s="76"/>
      <c r="ATA549" s="76"/>
      <c r="ATB549" s="76"/>
      <c r="ATC549" s="76"/>
      <c r="ATD549" s="76"/>
      <c r="ATE549" s="76"/>
      <c r="ATF549" s="76"/>
      <c r="ATG549" s="76"/>
      <c r="ATH549" s="76"/>
      <c r="ATI549" s="76"/>
      <c r="ATJ549" s="76"/>
      <c r="ATK549" s="76"/>
      <c r="ATL549" s="76"/>
      <c r="ATM549" s="76"/>
      <c r="ATN549" s="76"/>
      <c r="ATO549" s="76"/>
      <c r="ATP549" s="76"/>
      <c r="ATQ549" s="76"/>
      <c r="ATR549" s="76"/>
      <c r="ATS549" s="76"/>
      <c r="ATT549" s="76"/>
      <c r="ATU549" s="76"/>
      <c r="ATV549" s="76"/>
      <c r="ATW549" s="76"/>
      <c r="ATX549" s="76"/>
      <c r="ATY549" s="76"/>
      <c r="ATZ549" s="76"/>
      <c r="AUA549" s="76"/>
      <c r="AUB549" s="76"/>
      <c r="AUC549" s="76"/>
      <c r="AUD549" s="76"/>
      <c r="AUE549" s="76"/>
      <c r="AUF549" s="76"/>
      <c r="AUG549" s="76"/>
      <c r="AUH549" s="76"/>
      <c r="AUI549" s="76"/>
      <c r="AUJ549" s="76"/>
      <c r="AUK549" s="76"/>
      <c r="AUL549" s="76"/>
      <c r="AUM549" s="76"/>
      <c r="AUN549" s="76"/>
      <c r="AUO549" s="76"/>
      <c r="AUP549" s="76"/>
      <c r="AUQ549" s="76"/>
      <c r="AUR549" s="76"/>
      <c r="AUS549" s="76"/>
      <c r="AUT549" s="76"/>
      <c r="AUU549" s="76"/>
      <c r="AUV549" s="76"/>
      <c r="AUW549" s="76"/>
      <c r="AUX549" s="76"/>
      <c r="AUY549" s="76"/>
      <c r="AUZ549" s="76"/>
      <c r="AVA549" s="76"/>
      <c r="AVB549" s="76"/>
      <c r="AVC549" s="76"/>
      <c r="AVD549" s="76"/>
      <c r="AVE549" s="76"/>
      <c r="AVF549" s="76"/>
      <c r="AVG549" s="76"/>
      <c r="AVH549" s="76"/>
      <c r="AVI549" s="76"/>
      <c r="AVJ549" s="76"/>
      <c r="AVK549" s="76"/>
      <c r="AVL549" s="76"/>
      <c r="AVM549" s="76"/>
      <c r="AVN549" s="76"/>
      <c r="AVO549" s="76"/>
      <c r="AVP549" s="76"/>
      <c r="AVQ549" s="76"/>
      <c r="AVR549" s="76"/>
      <c r="AVS549" s="76"/>
      <c r="AVT549" s="76"/>
      <c r="AVU549" s="76"/>
      <c r="AVV549" s="76"/>
      <c r="AVW549" s="76"/>
      <c r="AVX549" s="76"/>
      <c r="AVY549" s="76"/>
      <c r="AVZ549" s="76"/>
      <c r="AWA549" s="76"/>
      <c r="AWB549" s="76"/>
      <c r="AWC549" s="76"/>
      <c r="AWD549" s="76"/>
      <c r="AWE549" s="76"/>
      <c r="AWF549" s="76"/>
      <c r="AWG549" s="76"/>
      <c r="AWH549" s="76"/>
      <c r="AWI549" s="76"/>
      <c r="AWJ549" s="76"/>
      <c r="AWK549" s="76"/>
      <c r="AWL549" s="76"/>
      <c r="AWM549" s="76"/>
      <c r="AWN549" s="76"/>
      <c r="AWO549" s="76"/>
      <c r="AWP549" s="76"/>
      <c r="AWQ549" s="76"/>
      <c r="AWR549" s="76"/>
      <c r="AWS549" s="76"/>
      <c r="AWT549" s="76"/>
      <c r="AWU549" s="76"/>
      <c r="AWV549" s="76"/>
      <c r="AWW549" s="76"/>
      <c r="AWX549" s="76"/>
      <c r="AWY549" s="76"/>
      <c r="AWZ549" s="76"/>
      <c r="AXA549" s="76"/>
      <c r="AXB549" s="76"/>
      <c r="AXC549" s="76"/>
      <c r="AXD549" s="76"/>
      <c r="AXE549" s="76"/>
      <c r="AXF549" s="76"/>
      <c r="AXG549" s="76"/>
      <c r="AXH549" s="76"/>
      <c r="AXI549" s="76"/>
      <c r="AXJ549" s="76"/>
      <c r="AXK549" s="76"/>
      <c r="AXL549" s="76"/>
      <c r="AXM549" s="76"/>
      <c r="AXN549" s="76"/>
      <c r="AXO549" s="76"/>
      <c r="AXP549" s="76"/>
      <c r="AXQ549" s="76"/>
      <c r="AXR549" s="76"/>
      <c r="AXS549" s="76"/>
      <c r="AXT549" s="76"/>
      <c r="AXU549" s="76"/>
      <c r="AXV549" s="76"/>
      <c r="AXW549" s="76"/>
      <c r="AXX549" s="76"/>
      <c r="AXY549" s="76"/>
      <c r="AXZ549" s="76"/>
      <c r="AYA549" s="76"/>
      <c r="AYB549" s="76"/>
      <c r="AYC549" s="76"/>
      <c r="AYD549" s="76"/>
      <c r="AYE549" s="76"/>
      <c r="AYF549" s="76"/>
      <c r="AYG549" s="76"/>
      <c r="AYH549" s="76"/>
      <c r="AYI549" s="76"/>
      <c r="AYJ549" s="76"/>
      <c r="AYK549" s="76"/>
      <c r="AYL549" s="76"/>
      <c r="AYM549" s="76"/>
      <c r="AYN549" s="76"/>
      <c r="AYO549" s="76"/>
      <c r="AYP549" s="76"/>
      <c r="AYQ549" s="76"/>
      <c r="AYR549" s="76"/>
      <c r="AYS549" s="76"/>
      <c r="AYT549" s="76"/>
      <c r="AYU549" s="76"/>
      <c r="AYV549" s="76"/>
      <c r="AYW549" s="76"/>
      <c r="AYX549" s="76"/>
      <c r="AYY549" s="76"/>
      <c r="AYZ549" s="76"/>
      <c r="AZA549" s="76"/>
      <c r="AZB549" s="76"/>
      <c r="AZC549" s="76"/>
      <c r="AZD549" s="76"/>
      <c r="AZE549" s="76"/>
      <c r="AZF549" s="76"/>
      <c r="AZG549" s="76"/>
      <c r="AZH549" s="76"/>
      <c r="AZI549" s="76"/>
      <c r="AZJ549" s="76"/>
      <c r="AZK549" s="76"/>
      <c r="AZL549" s="76"/>
      <c r="AZM549" s="76"/>
      <c r="AZN549" s="76"/>
      <c r="AZO549" s="76"/>
      <c r="AZP549" s="76"/>
      <c r="AZQ549" s="76"/>
      <c r="AZR549" s="76"/>
      <c r="AZS549" s="76"/>
      <c r="AZT549" s="76"/>
      <c r="AZU549" s="76"/>
      <c r="AZV549" s="76"/>
      <c r="AZW549" s="76"/>
      <c r="AZX549" s="76"/>
      <c r="AZY549" s="76"/>
      <c r="AZZ549" s="76"/>
      <c r="BAA549" s="76"/>
      <c r="BAB549" s="76"/>
      <c r="BAC549" s="76"/>
      <c r="BAD549" s="76"/>
      <c r="BAE549" s="76"/>
      <c r="BAF549" s="76"/>
      <c r="BAG549" s="76"/>
      <c r="BAH549" s="76"/>
      <c r="BAI549" s="76"/>
      <c r="BAJ549" s="76"/>
      <c r="BAK549" s="76"/>
      <c r="BAL549" s="76"/>
      <c r="BAM549" s="76"/>
      <c r="BAN549" s="76"/>
      <c r="BAO549" s="76"/>
      <c r="BAP549" s="76"/>
      <c r="BAQ549" s="76"/>
      <c r="BAR549" s="76"/>
      <c r="BAS549" s="76"/>
      <c r="BAT549" s="76"/>
      <c r="BAU549" s="76"/>
      <c r="BAV549" s="76"/>
      <c r="BAW549" s="76"/>
      <c r="BAX549" s="76"/>
      <c r="BAY549" s="76"/>
      <c r="BAZ549" s="76"/>
      <c r="BBA549" s="76"/>
      <c r="BBB549" s="76"/>
      <c r="BBC549" s="76"/>
      <c r="BBD549" s="76"/>
      <c r="BBE549" s="76"/>
      <c r="BBF549" s="76"/>
      <c r="BBG549" s="76"/>
      <c r="BBH549" s="76"/>
      <c r="BBI549" s="76"/>
      <c r="BBJ549" s="76"/>
      <c r="BBK549" s="76"/>
      <c r="BBL549" s="76"/>
      <c r="BBM549" s="76"/>
      <c r="BBN549" s="76"/>
      <c r="BBO549" s="76"/>
      <c r="BBP549" s="76"/>
      <c r="BBQ549" s="76"/>
      <c r="BBR549" s="76"/>
      <c r="BBS549" s="76"/>
      <c r="BBT549" s="76"/>
      <c r="BBU549" s="76"/>
      <c r="BBV549" s="76"/>
      <c r="BBW549" s="76"/>
      <c r="BBX549" s="76"/>
      <c r="BBY549" s="76"/>
      <c r="BBZ549" s="76"/>
      <c r="BCA549" s="76"/>
      <c r="BCB549" s="76"/>
      <c r="BCC549" s="76"/>
      <c r="BCD549" s="76"/>
      <c r="BCE549" s="76"/>
      <c r="BCF549" s="76"/>
      <c r="BCG549" s="76"/>
      <c r="BCH549" s="76"/>
      <c r="BCI549" s="76"/>
      <c r="BCJ549" s="76"/>
      <c r="BCK549" s="76"/>
      <c r="BCL549" s="76"/>
      <c r="BCM549" s="76"/>
      <c r="BCN549" s="76"/>
      <c r="BCO549" s="76"/>
      <c r="BCP549" s="76"/>
      <c r="BCQ549" s="76"/>
      <c r="BCR549" s="76"/>
      <c r="BCS549" s="76"/>
      <c r="BCT549" s="76"/>
      <c r="BCU549" s="76"/>
      <c r="BCV549" s="76"/>
      <c r="BCW549" s="76"/>
      <c r="BCX549" s="76"/>
      <c r="BCY549" s="76"/>
      <c r="BCZ549" s="76"/>
      <c r="BDA549" s="76"/>
      <c r="BDB549" s="76"/>
      <c r="BDC549" s="76"/>
      <c r="BDD549" s="76"/>
      <c r="BDE549" s="76"/>
      <c r="BDF549" s="76"/>
      <c r="BDG549" s="76"/>
      <c r="BDH549" s="76"/>
      <c r="BDI549" s="76"/>
      <c r="BDJ549" s="76"/>
      <c r="BDK549" s="76"/>
      <c r="BDL549" s="76"/>
      <c r="BDM549" s="76"/>
      <c r="BDN549" s="76"/>
      <c r="BDO549" s="76"/>
      <c r="BDP549" s="76"/>
      <c r="BDQ549" s="76"/>
      <c r="BDR549" s="76"/>
      <c r="BDS549" s="76"/>
      <c r="BDT549" s="76"/>
      <c r="BDU549" s="76"/>
      <c r="BDV549" s="76"/>
      <c r="BDW549" s="76"/>
      <c r="BDX549" s="76"/>
      <c r="BDY549" s="76"/>
      <c r="BDZ549" s="76"/>
      <c r="BEA549" s="76"/>
      <c r="BEB549" s="76"/>
      <c r="BEC549" s="76"/>
      <c r="BED549" s="76"/>
      <c r="BEE549" s="76"/>
      <c r="BEF549" s="76"/>
      <c r="BEG549" s="76"/>
      <c r="BEH549" s="76"/>
      <c r="BEI549" s="76"/>
      <c r="BEJ549" s="76"/>
      <c r="BEK549" s="76"/>
      <c r="BEL549" s="76"/>
      <c r="BEM549" s="76"/>
      <c r="BEN549" s="76"/>
      <c r="BEO549" s="76"/>
      <c r="BEP549" s="76"/>
      <c r="BEQ549" s="76"/>
      <c r="BER549" s="76"/>
      <c r="BES549" s="76"/>
      <c r="BET549" s="76"/>
      <c r="BEU549" s="76"/>
      <c r="BEV549" s="76"/>
      <c r="BEW549" s="76"/>
      <c r="BEX549" s="76"/>
      <c r="BEY549" s="76"/>
      <c r="BEZ549" s="76"/>
      <c r="BFA549" s="76"/>
      <c r="BFB549" s="76"/>
      <c r="BFC549" s="76"/>
      <c r="BFD549" s="76"/>
      <c r="BFE549" s="76"/>
      <c r="BFF549" s="76"/>
      <c r="BFG549" s="76"/>
      <c r="BFH549" s="76"/>
      <c r="BFI549" s="76"/>
      <c r="BFJ549" s="76"/>
      <c r="BFK549" s="76"/>
      <c r="BFL549" s="76"/>
      <c r="BFM549" s="76"/>
      <c r="BFN549" s="76"/>
      <c r="BFO549" s="76"/>
      <c r="BFP549" s="76"/>
      <c r="BFQ549" s="76"/>
      <c r="BFR549" s="76"/>
      <c r="BFS549" s="76"/>
    </row>
    <row r="550" spans="1:1527" s="20" customFormat="1" ht="28" x14ac:dyDescent="0.25">
      <c r="A550" s="71" t="s">
        <v>338</v>
      </c>
      <c r="B550" s="278" t="s">
        <v>956</v>
      </c>
      <c r="C550" s="278" t="s">
        <v>930</v>
      </c>
      <c r="D550" s="278" t="s">
        <v>429</v>
      </c>
      <c r="E550" s="278"/>
      <c r="F550" s="309">
        <f t="shared" si="19"/>
        <v>12.1</v>
      </c>
      <c r="G550" s="278"/>
      <c r="H550" s="278">
        <v>1.21</v>
      </c>
      <c r="I550" s="278">
        <v>2.42</v>
      </c>
      <c r="J550" s="278">
        <v>3.0249999999999999</v>
      </c>
      <c r="K550" s="278">
        <v>3.63</v>
      </c>
      <c r="L550" s="278">
        <v>1.8149999999999999</v>
      </c>
      <c r="M550" s="278"/>
      <c r="N550" s="278"/>
      <c r="O550" s="278"/>
      <c r="P550" s="278"/>
      <c r="Q550" s="278"/>
      <c r="R550" s="278"/>
      <c r="BA550" s="76"/>
      <c r="BB550" s="76"/>
      <c r="BC550" s="76"/>
      <c r="BD550" s="76"/>
      <c r="BE550" s="76"/>
      <c r="BF550" s="76"/>
      <c r="BG550" s="76"/>
      <c r="BH550" s="76"/>
      <c r="BI550" s="76"/>
      <c r="BJ550" s="76"/>
      <c r="BK550" s="76"/>
      <c r="BL550" s="76"/>
      <c r="BM550" s="76"/>
      <c r="BN550" s="76"/>
      <c r="BO550" s="76"/>
      <c r="BP550" s="76"/>
      <c r="BQ550" s="76"/>
      <c r="BR550" s="76"/>
      <c r="BS550" s="76"/>
      <c r="BT550" s="76"/>
      <c r="BU550" s="76"/>
      <c r="BV550" s="76"/>
      <c r="BW550" s="76"/>
      <c r="BX550" s="76"/>
      <c r="BY550" s="76"/>
      <c r="BZ550" s="76"/>
      <c r="CA550" s="76"/>
      <c r="CB550" s="76"/>
      <c r="CC550" s="76"/>
      <c r="CD550" s="76"/>
      <c r="CE550" s="76"/>
      <c r="CF550" s="76"/>
      <c r="CG550" s="76"/>
      <c r="CH550" s="76"/>
      <c r="CI550" s="76"/>
      <c r="CJ550" s="76"/>
      <c r="CK550" s="76"/>
      <c r="CL550" s="76"/>
      <c r="CM550" s="76"/>
      <c r="CN550" s="76"/>
      <c r="CO550" s="76"/>
      <c r="CP550" s="76"/>
      <c r="CQ550" s="76"/>
      <c r="CR550" s="76"/>
      <c r="CS550" s="76"/>
      <c r="CT550" s="76"/>
      <c r="CU550" s="76"/>
      <c r="CV550" s="76"/>
      <c r="CW550" s="76"/>
      <c r="CX550" s="76"/>
      <c r="CY550" s="76"/>
      <c r="CZ550" s="76"/>
      <c r="DA550" s="76"/>
      <c r="DB550" s="76"/>
      <c r="DC550" s="76"/>
      <c r="DD550" s="76"/>
      <c r="DE550" s="76"/>
      <c r="DF550" s="76"/>
      <c r="DG550" s="76"/>
      <c r="DH550" s="76"/>
      <c r="DI550" s="76"/>
      <c r="DJ550" s="76"/>
      <c r="DK550" s="76"/>
      <c r="DL550" s="76"/>
      <c r="DM550" s="76"/>
      <c r="DN550" s="76"/>
      <c r="DO550" s="76"/>
      <c r="DP550" s="76"/>
      <c r="DQ550" s="76"/>
      <c r="DR550" s="76"/>
      <c r="DS550" s="76"/>
      <c r="DT550" s="76"/>
      <c r="DU550" s="76"/>
      <c r="DV550" s="76"/>
      <c r="DW550" s="76"/>
      <c r="DX550" s="76"/>
      <c r="DY550" s="76"/>
      <c r="DZ550" s="76"/>
      <c r="EA550" s="76"/>
      <c r="EB550" s="76"/>
      <c r="EC550" s="76"/>
      <c r="ED550" s="76"/>
      <c r="EE550" s="76"/>
      <c r="EF550" s="76"/>
      <c r="EG550" s="76"/>
      <c r="EH550" s="76"/>
      <c r="EI550" s="76"/>
      <c r="EJ550" s="76"/>
      <c r="EK550" s="76"/>
      <c r="EL550" s="76"/>
      <c r="EM550" s="76"/>
      <c r="EN550" s="76"/>
      <c r="EO550" s="76"/>
      <c r="EP550" s="76"/>
      <c r="EQ550" s="76"/>
      <c r="ER550" s="76"/>
      <c r="ES550" s="76"/>
      <c r="ET550" s="76"/>
      <c r="EU550" s="76"/>
      <c r="EV550" s="76"/>
      <c r="EW550" s="76"/>
      <c r="EX550" s="76"/>
      <c r="EY550" s="76"/>
      <c r="EZ550" s="76"/>
      <c r="FA550" s="76"/>
      <c r="FB550" s="76"/>
      <c r="FC550" s="76"/>
      <c r="FD550" s="76"/>
      <c r="FE550" s="76"/>
      <c r="FF550" s="76"/>
      <c r="FG550" s="76"/>
      <c r="FH550" s="76"/>
      <c r="FI550" s="76"/>
      <c r="FJ550" s="76"/>
      <c r="FK550" s="76"/>
      <c r="FL550" s="76"/>
      <c r="FM550" s="76"/>
      <c r="FN550" s="76"/>
      <c r="FO550" s="76"/>
      <c r="FP550" s="76"/>
      <c r="FQ550" s="76"/>
      <c r="FR550" s="76"/>
      <c r="FS550" s="76"/>
      <c r="FT550" s="76"/>
      <c r="FU550" s="76"/>
      <c r="FV550" s="76"/>
      <c r="FW550" s="76"/>
      <c r="FX550" s="76"/>
      <c r="FY550" s="76"/>
      <c r="FZ550" s="76"/>
      <c r="GA550" s="76"/>
      <c r="GB550" s="76"/>
      <c r="GC550" s="76"/>
      <c r="GD550" s="76"/>
      <c r="GE550" s="76"/>
      <c r="GF550" s="76"/>
      <c r="GG550" s="76"/>
      <c r="GH550" s="76"/>
      <c r="GI550" s="76"/>
      <c r="GJ550" s="76"/>
      <c r="GK550" s="76"/>
      <c r="GL550" s="76"/>
      <c r="GM550" s="76"/>
      <c r="GN550" s="76"/>
      <c r="GO550" s="76"/>
      <c r="GP550" s="76"/>
      <c r="GQ550" s="76"/>
      <c r="GR550" s="76"/>
      <c r="GS550" s="76"/>
      <c r="GT550" s="76"/>
      <c r="GU550" s="76"/>
      <c r="GV550" s="76"/>
      <c r="GW550" s="76"/>
      <c r="GX550" s="76"/>
      <c r="GY550" s="76"/>
      <c r="GZ550" s="76"/>
      <c r="HA550" s="76"/>
      <c r="HB550" s="76"/>
      <c r="HC550" s="76"/>
      <c r="HD550" s="76"/>
      <c r="HE550" s="76"/>
      <c r="HF550" s="76"/>
      <c r="HG550" s="76"/>
      <c r="HH550" s="76"/>
      <c r="HI550" s="76"/>
      <c r="HJ550" s="76"/>
      <c r="HK550" s="76"/>
      <c r="HL550" s="76"/>
      <c r="HM550" s="76"/>
      <c r="HN550" s="76"/>
      <c r="HO550" s="76"/>
      <c r="HP550" s="76"/>
      <c r="HQ550" s="76"/>
      <c r="HR550" s="76"/>
      <c r="HS550" s="76"/>
      <c r="HT550" s="76"/>
      <c r="HU550" s="76"/>
      <c r="HV550" s="76"/>
      <c r="HW550" s="76"/>
      <c r="HX550" s="76"/>
      <c r="HY550" s="76"/>
      <c r="HZ550" s="76"/>
      <c r="IA550" s="76"/>
      <c r="IB550" s="76"/>
      <c r="IC550" s="76"/>
      <c r="ID550" s="76"/>
      <c r="IE550" s="76"/>
      <c r="IF550" s="76"/>
      <c r="IG550" s="76"/>
      <c r="IH550" s="76"/>
      <c r="II550" s="76"/>
      <c r="IJ550" s="76"/>
      <c r="IK550" s="76"/>
      <c r="IL550" s="76"/>
      <c r="IM550" s="76"/>
      <c r="IN550" s="76"/>
      <c r="IO550" s="76"/>
      <c r="IP550" s="76"/>
      <c r="IQ550" s="76"/>
      <c r="IR550" s="76"/>
      <c r="IS550" s="76"/>
      <c r="IT550" s="76"/>
      <c r="IU550" s="76"/>
      <c r="IV550" s="76"/>
      <c r="IW550" s="76"/>
      <c r="IX550" s="76"/>
      <c r="IY550" s="76"/>
      <c r="IZ550" s="76"/>
      <c r="JA550" s="76"/>
      <c r="JB550" s="76"/>
      <c r="JC550" s="76"/>
      <c r="JD550" s="76"/>
      <c r="JE550" s="76"/>
      <c r="JF550" s="76"/>
      <c r="JG550" s="76"/>
      <c r="JH550" s="76"/>
      <c r="JI550" s="76"/>
      <c r="JJ550" s="76"/>
      <c r="JK550" s="76"/>
      <c r="JL550" s="76"/>
      <c r="JM550" s="76"/>
      <c r="JN550" s="76"/>
      <c r="JO550" s="76"/>
      <c r="JP550" s="76"/>
      <c r="JQ550" s="76"/>
      <c r="JR550" s="76"/>
      <c r="JS550" s="76"/>
      <c r="JT550" s="76"/>
      <c r="JU550" s="76"/>
      <c r="JV550" s="76"/>
      <c r="JW550" s="76"/>
      <c r="JX550" s="76"/>
      <c r="JY550" s="76"/>
      <c r="JZ550" s="76"/>
      <c r="KA550" s="76"/>
      <c r="KB550" s="76"/>
      <c r="KC550" s="76"/>
      <c r="KD550" s="76"/>
      <c r="KE550" s="76"/>
      <c r="KF550" s="76"/>
      <c r="KG550" s="76"/>
      <c r="KH550" s="76"/>
      <c r="KI550" s="76"/>
      <c r="KJ550" s="76"/>
      <c r="KK550" s="76"/>
      <c r="KL550" s="76"/>
      <c r="KM550" s="76"/>
      <c r="KN550" s="76"/>
      <c r="KO550" s="76"/>
      <c r="KP550" s="76"/>
      <c r="KQ550" s="76"/>
      <c r="KR550" s="76"/>
      <c r="KS550" s="76"/>
      <c r="KT550" s="76"/>
      <c r="KU550" s="76"/>
      <c r="KV550" s="76"/>
      <c r="KW550" s="76"/>
      <c r="KX550" s="76"/>
      <c r="KY550" s="76"/>
      <c r="KZ550" s="76"/>
      <c r="LA550" s="76"/>
      <c r="LB550" s="76"/>
      <c r="LC550" s="76"/>
      <c r="LD550" s="76"/>
      <c r="LE550" s="76"/>
      <c r="LF550" s="76"/>
      <c r="LG550" s="76"/>
      <c r="LH550" s="76"/>
      <c r="LI550" s="76"/>
      <c r="LJ550" s="76"/>
      <c r="LK550" s="76"/>
      <c r="LL550" s="76"/>
      <c r="LM550" s="76"/>
      <c r="LN550" s="76"/>
      <c r="LO550" s="76"/>
      <c r="LP550" s="76"/>
      <c r="LQ550" s="76"/>
      <c r="LR550" s="76"/>
      <c r="LS550" s="76"/>
      <c r="LT550" s="76"/>
      <c r="LU550" s="76"/>
      <c r="LV550" s="76"/>
      <c r="LW550" s="76"/>
      <c r="LX550" s="76"/>
      <c r="LY550" s="76"/>
      <c r="LZ550" s="76"/>
      <c r="MA550" s="76"/>
      <c r="MB550" s="76"/>
      <c r="MC550" s="76"/>
      <c r="MD550" s="76"/>
      <c r="ME550" s="76"/>
      <c r="MF550" s="76"/>
      <c r="MG550" s="76"/>
      <c r="MH550" s="76"/>
      <c r="MI550" s="76"/>
      <c r="MJ550" s="76"/>
      <c r="MK550" s="76"/>
      <c r="ML550" s="76"/>
      <c r="MM550" s="76"/>
      <c r="MN550" s="76"/>
      <c r="MO550" s="76"/>
      <c r="MP550" s="76"/>
      <c r="MQ550" s="76"/>
      <c r="MR550" s="76"/>
      <c r="MS550" s="76"/>
      <c r="MT550" s="76"/>
      <c r="MU550" s="76"/>
      <c r="MV550" s="76"/>
      <c r="MW550" s="76"/>
      <c r="MX550" s="76"/>
      <c r="MY550" s="76"/>
      <c r="MZ550" s="76"/>
      <c r="NA550" s="76"/>
      <c r="NB550" s="76"/>
      <c r="NC550" s="76"/>
      <c r="ND550" s="76"/>
      <c r="NE550" s="76"/>
      <c r="NF550" s="76"/>
      <c r="NG550" s="76"/>
      <c r="NH550" s="76"/>
      <c r="NI550" s="76"/>
      <c r="NJ550" s="76"/>
      <c r="NK550" s="76"/>
      <c r="NL550" s="76"/>
      <c r="NM550" s="76"/>
      <c r="NN550" s="76"/>
      <c r="NO550" s="76"/>
      <c r="NP550" s="76"/>
      <c r="NQ550" s="76"/>
      <c r="NR550" s="76"/>
      <c r="NS550" s="76"/>
      <c r="NT550" s="76"/>
      <c r="NU550" s="76"/>
      <c r="NV550" s="76"/>
      <c r="NW550" s="76"/>
      <c r="NX550" s="76"/>
      <c r="NY550" s="76"/>
      <c r="NZ550" s="76"/>
      <c r="OA550" s="76"/>
      <c r="OB550" s="76"/>
      <c r="OC550" s="76"/>
      <c r="OD550" s="76"/>
      <c r="OE550" s="76"/>
      <c r="OF550" s="76"/>
      <c r="OG550" s="76"/>
      <c r="OH550" s="76"/>
      <c r="OI550" s="76"/>
      <c r="OJ550" s="76"/>
      <c r="OK550" s="76"/>
      <c r="OL550" s="76"/>
      <c r="OM550" s="76"/>
      <c r="ON550" s="76"/>
      <c r="OO550" s="76"/>
      <c r="OP550" s="76"/>
      <c r="OQ550" s="76"/>
      <c r="OR550" s="76"/>
      <c r="OS550" s="76"/>
      <c r="OT550" s="76"/>
      <c r="OU550" s="76"/>
      <c r="OV550" s="76"/>
      <c r="OW550" s="76"/>
      <c r="OX550" s="76"/>
      <c r="OY550" s="76"/>
      <c r="OZ550" s="76"/>
      <c r="PA550" s="76"/>
      <c r="PB550" s="76"/>
      <c r="PC550" s="76"/>
      <c r="PD550" s="76"/>
      <c r="PE550" s="76"/>
      <c r="PF550" s="76"/>
      <c r="PG550" s="76"/>
      <c r="PH550" s="76"/>
      <c r="PI550" s="76"/>
      <c r="PJ550" s="76"/>
      <c r="PK550" s="76"/>
      <c r="PL550" s="76"/>
      <c r="PM550" s="76"/>
      <c r="PN550" s="76"/>
      <c r="PO550" s="76"/>
      <c r="PP550" s="76"/>
      <c r="PQ550" s="76"/>
      <c r="PR550" s="76"/>
      <c r="PS550" s="76"/>
      <c r="PT550" s="76"/>
      <c r="PU550" s="76"/>
      <c r="PV550" s="76"/>
      <c r="PW550" s="76"/>
      <c r="PX550" s="76"/>
      <c r="PY550" s="76"/>
      <c r="PZ550" s="76"/>
      <c r="QA550" s="76"/>
      <c r="QB550" s="76"/>
      <c r="QC550" s="76"/>
      <c r="QD550" s="76"/>
      <c r="QE550" s="76"/>
      <c r="QF550" s="76"/>
      <c r="QG550" s="76"/>
      <c r="QH550" s="76"/>
      <c r="QI550" s="76"/>
      <c r="QJ550" s="76"/>
      <c r="QK550" s="76"/>
      <c r="QL550" s="76"/>
      <c r="QM550" s="76"/>
      <c r="QN550" s="76"/>
      <c r="QO550" s="76"/>
      <c r="QP550" s="76"/>
      <c r="QQ550" s="76"/>
      <c r="QR550" s="76"/>
      <c r="QS550" s="76"/>
      <c r="QT550" s="76"/>
      <c r="QU550" s="76"/>
      <c r="QV550" s="76"/>
      <c r="QW550" s="76"/>
      <c r="QX550" s="76"/>
      <c r="QY550" s="76"/>
      <c r="QZ550" s="76"/>
      <c r="RA550" s="76"/>
      <c r="RB550" s="76"/>
      <c r="RC550" s="76"/>
      <c r="RD550" s="76"/>
      <c r="RE550" s="76"/>
      <c r="RF550" s="76"/>
      <c r="RG550" s="76"/>
      <c r="RH550" s="76"/>
      <c r="RI550" s="76"/>
      <c r="RJ550" s="76"/>
      <c r="RK550" s="76"/>
      <c r="RL550" s="76"/>
      <c r="RM550" s="76"/>
      <c r="RN550" s="76"/>
      <c r="RO550" s="76"/>
      <c r="RP550" s="76"/>
      <c r="RQ550" s="76"/>
      <c r="RR550" s="76"/>
      <c r="RS550" s="76"/>
      <c r="RT550" s="76"/>
      <c r="RU550" s="76"/>
      <c r="RV550" s="76"/>
      <c r="RW550" s="76"/>
      <c r="RX550" s="76"/>
      <c r="RY550" s="76"/>
      <c r="RZ550" s="76"/>
      <c r="SA550" s="76"/>
      <c r="SB550" s="76"/>
      <c r="SC550" s="76"/>
      <c r="SD550" s="76"/>
      <c r="SE550" s="76"/>
      <c r="SF550" s="76"/>
      <c r="SG550" s="76"/>
      <c r="SH550" s="76"/>
      <c r="SI550" s="76"/>
      <c r="SJ550" s="76"/>
      <c r="SK550" s="76"/>
      <c r="SL550" s="76"/>
      <c r="SM550" s="76"/>
      <c r="SN550" s="76"/>
      <c r="SO550" s="76"/>
      <c r="SP550" s="76"/>
      <c r="SQ550" s="76"/>
      <c r="SR550" s="76"/>
      <c r="SS550" s="76"/>
      <c r="ST550" s="76"/>
      <c r="SU550" s="76"/>
      <c r="SV550" s="76"/>
      <c r="SW550" s="76"/>
      <c r="SX550" s="76"/>
      <c r="SY550" s="76"/>
      <c r="SZ550" s="76"/>
      <c r="TA550" s="76"/>
      <c r="TB550" s="76"/>
      <c r="TC550" s="76"/>
      <c r="TD550" s="76"/>
      <c r="TE550" s="76"/>
      <c r="TF550" s="76"/>
      <c r="TG550" s="76"/>
      <c r="TH550" s="76"/>
      <c r="TI550" s="76"/>
      <c r="TJ550" s="76"/>
      <c r="TK550" s="76"/>
      <c r="TL550" s="76"/>
      <c r="TM550" s="76"/>
      <c r="TN550" s="76"/>
      <c r="TO550" s="76"/>
      <c r="TP550" s="76"/>
      <c r="TQ550" s="76"/>
      <c r="TR550" s="76"/>
      <c r="TS550" s="76"/>
      <c r="TT550" s="76"/>
      <c r="TU550" s="76"/>
      <c r="TV550" s="76"/>
      <c r="TW550" s="76"/>
      <c r="TX550" s="76"/>
      <c r="TY550" s="76"/>
      <c r="TZ550" s="76"/>
      <c r="UA550" s="76"/>
      <c r="UB550" s="76"/>
      <c r="UC550" s="76"/>
      <c r="UD550" s="76"/>
      <c r="UE550" s="76"/>
      <c r="UF550" s="76"/>
      <c r="UG550" s="76"/>
      <c r="UH550" s="76"/>
      <c r="UI550" s="76"/>
      <c r="UJ550" s="76"/>
      <c r="UK550" s="76"/>
      <c r="UL550" s="76"/>
      <c r="UM550" s="76"/>
      <c r="UN550" s="76"/>
      <c r="UO550" s="76"/>
      <c r="UP550" s="76"/>
      <c r="UQ550" s="76"/>
      <c r="UR550" s="76"/>
      <c r="US550" s="76"/>
      <c r="UT550" s="76"/>
      <c r="UU550" s="76"/>
      <c r="UV550" s="76"/>
      <c r="UW550" s="76"/>
      <c r="UX550" s="76"/>
      <c r="UY550" s="76"/>
      <c r="UZ550" s="76"/>
      <c r="VA550" s="76"/>
      <c r="VB550" s="76"/>
      <c r="VC550" s="76"/>
      <c r="VD550" s="76"/>
      <c r="VE550" s="76"/>
      <c r="VF550" s="76"/>
      <c r="VG550" s="76"/>
      <c r="VH550" s="76"/>
      <c r="VI550" s="76"/>
      <c r="VJ550" s="76"/>
      <c r="VK550" s="76"/>
      <c r="VL550" s="76"/>
      <c r="VM550" s="76"/>
      <c r="VN550" s="76"/>
      <c r="VO550" s="76"/>
      <c r="VP550" s="76"/>
      <c r="VQ550" s="76"/>
      <c r="VR550" s="76"/>
      <c r="VS550" s="76"/>
      <c r="VT550" s="76"/>
      <c r="VU550" s="76"/>
      <c r="VV550" s="76"/>
      <c r="VW550" s="76"/>
      <c r="VX550" s="76"/>
      <c r="VY550" s="76"/>
      <c r="VZ550" s="76"/>
      <c r="WA550" s="76"/>
      <c r="WB550" s="76"/>
      <c r="WC550" s="76"/>
      <c r="WD550" s="76"/>
      <c r="WE550" s="76"/>
      <c r="WF550" s="76"/>
      <c r="WG550" s="76"/>
      <c r="WH550" s="76"/>
      <c r="WI550" s="76"/>
      <c r="WJ550" s="76"/>
      <c r="WK550" s="76"/>
      <c r="WL550" s="76"/>
      <c r="WM550" s="76"/>
      <c r="WN550" s="76"/>
      <c r="WO550" s="76"/>
      <c r="WP550" s="76"/>
      <c r="WQ550" s="76"/>
      <c r="WR550" s="76"/>
      <c r="WS550" s="76"/>
      <c r="WT550" s="76"/>
      <c r="WU550" s="76"/>
      <c r="WV550" s="76"/>
      <c r="WW550" s="76"/>
      <c r="WX550" s="76"/>
      <c r="WY550" s="76"/>
      <c r="WZ550" s="76"/>
      <c r="XA550" s="76"/>
      <c r="XB550" s="76"/>
      <c r="XC550" s="76"/>
      <c r="XD550" s="76"/>
      <c r="XE550" s="76"/>
      <c r="XF550" s="76"/>
      <c r="XG550" s="76"/>
      <c r="XH550" s="76"/>
      <c r="XI550" s="76"/>
      <c r="XJ550" s="76"/>
      <c r="XK550" s="76"/>
      <c r="XL550" s="76"/>
      <c r="XM550" s="76"/>
      <c r="XN550" s="76"/>
      <c r="XO550" s="76"/>
      <c r="XP550" s="76"/>
      <c r="XQ550" s="76"/>
      <c r="XR550" s="76"/>
      <c r="XS550" s="76"/>
      <c r="XT550" s="76"/>
      <c r="XU550" s="76"/>
      <c r="XV550" s="76"/>
      <c r="XW550" s="76"/>
      <c r="XX550" s="76"/>
      <c r="XY550" s="76"/>
      <c r="XZ550" s="76"/>
      <c r="YA550" s="76"/>
      <c r="YB550" s="76"/>
      <c r="YC550" s="76"/>
      <c r="YD550" s="76"/>
      <c r="YE550" s="76"/>
      <c r="YF550" s="76"/>
      <c r="YG550" s="76"/>
      <c r="YH550" s="76"/>
      <c r="YI550" s="76"/>
      <c r="YJ550" s="76"/>
      <c r="YK550" s="76"/>
      <c r="YL550" s="76"/>
      <c r="YM550" s="76"/>
      <c r="YN550" s="76"/>
      <c r="YO550" s="76"/>
      <c r="YP550" s="76"/>
      <c r="YQ550" s="76"/>
      <c r="YR550" s="76"/>
      <c r="YS550" s="76"/>
      <c r="YT550" s="76"/>
      <c r="YU550" s="76"/>
      <c r="YV550" s="76"/>
      <c r="YW550" s="76"/>
      <c r="YX550" s="76"/>
      <c r="YY550" s="76"/>
      <c r="YZ550" s="76"/>
      <c r="ZA550" s="76"/>
      <c r="ZB550" s="76"/>
      <c r="ZC550" s="76"/>
      <c r="ZD550" s="76"/>
      <c r="ZE550" s="76"/>
      <c r="ZF550" s="76"/>
      <c r="ZG550" s="76"/>
      <c r="ZH550" s="76"/>
      <c r="ZI550" s="76"/>
      <c r="ZJ550" s="76"/>
      <c r="ZK550" s="76"/>
      <c r="ZL550" s="76"/>
      <c r="ZM550" s="76"/>
      <c r="ZN550" s="76"/>
      <c r="ZO550" s="76"/>
      <c r="ZP550" s="76"/>
      <c r="ZQ550" s="76"/>
      <c r="ZR550" s="76"/>
      <c r="ZS550" s="76"/>
      <c r="ZT550" s="76"/>
      <c r="ZU550" s="76"/>
      <c r="ZV550" s="76"/>
      <c r="ZW550" s="76"/>
      <c r="ZX550" s="76"/>
      <c r="ZY550" s="76"/>
      <c r="ZZ550" s="76"/>
      <c r="AAA550" s="76"/>
      <c r="AAB550" s="76"/>
      <c r="AAC550" s="76"/>
      <c r="AAD550" s="76"/>
      <c r="AAE550" s="76"/>
      <c r="AAF550" s="76"/>
      <c r="AAG550" s="76"/>
      <c r="AAH550" s="76"/>
      <c r="AAI550" s="76"/>
      <c r="AAJ550" s="76"/>
      <c r="AAK550" s="76"/>
      <c r="AAL550" s="76"/>
      <c r="AAM550" s="76"/>
      <c r="AAN550" s="76"/>
      <c r="AAO550" s="76"/>
      <c r="AAP550" s="76"/>
      <c r="AAQ550" s="76"/>
      <c r="AAR550" s="76"/>
      <c r="AAS550" s="76"/>
      <c r="AAT550" s="76"/>
      <c r="AAU550" s="76"/>
      <c r="AAV550" s="76"/>
      <c r="AAW550" s="76"/>
      <c r="AAX550" s="76"/>
      <c r="AAY550" s="76"/>
      <c r="AAZ550" s="76"/>
      <c r="ABA550" s="76"/>
      <c r="ABB550" s="76"/>
      <c r="ABC550" s="76"/>
      <c r="ABD550" s="76"/>
      <c r="ABE550" s="76"/>
      <c r="ABF550" s="76"/>
      <c r="ABG550" s="76"/>
      <c r="ABH550" s="76"/>
      <c r="ABI550" s="76"/>
      <c r="ABJ550" s="76"/>
      <c r="ABK550" s="76"/>
      <c r="ABL550" s="76"/>
      <c r="ABM550" s="76"/>
      <c r="ABN550" s="76"/>
      <c r="ABO550" s="76"/>
      <c r="ABP550" s="76"/>
      <c r="ABQ550" s="76"/>
      <c r="ABR550" s="76"/>
      <c r="ABS550" s="76"/>
      <c r="ABT550" s="76"/>
      <c r="ABU550" s="76"/>
      <c r="ABV550" s="76"/>
      <c r="ABW550" s="76"/>
      <c r="ABX550" s="76"/>
      <c r="ABY550" s="76"/>
      <c r="ABZ550" s="76"/>
      <c r="ACA550" s="76"/>
      <c r="ACB550" s="76"/>
      <c r="ACC550" s="76"/>
      <c r="ACD550" s="76"/>
      <c r="ACE550" s="76"/>
      <c r="ACF550" s="76"/>
      <c r="ACG550" s="76"/>
      <c r="ACH550" s="76"/>
      <c r="ACI550" s="76"/>
      <c r="ACJ550" s="76"/>
      <c r="ACK550" s="76"/>
      <c r="ACL550" s="76"/>
      <c r="ACM550" s="76"/>
      <c r="ACN550" s="76"/>
      <c r="ACO550" s="76"/>
      <c r="ACP550" s="76"/>
      <c r="ACQ550" s="76"/>
      <c r="ACR550" s="76"/>
      <c r="ACS550" s="76"/>
      <c r="ACT550" s="76"/>
      <c r="ACU550" s="76"/>
      <c r="ACV550" s="76"/>
      <c r="ACW550" s="76"/>
      <c r="ACX550" s="76"/>
      <c r="ACY550" s="76"/>
      <c r="ACZ550" s="76"/>
      <c r="ADA550" s="76"/>
      <c r="ADB550" s="76"/>
      <c r="ADC550" s="76"/>
      <c r="ADD550" s="76"/>
      <c r="ADE550" s="76"/>
      <c r="ADF550" s="76"/>
      <c r="ADG550" s="76"/>
      <c r="ADH550" s="76"/>
      <c r="ADI550" s="76"/>
      <c r="ADJ550" s="76"/>
      <c r="ADK550" s="76"/>
      <c r="ADL550" s="76"/>
      <c r="ADM550" s="76"/>
      <c r="ADN550" s="76"/>
      <c r="ADO550" s="76"/>
      <c r="ADP550" s="76"/>
      <c r="ADQ550" s="76"/>
      <c r="ADR550" s="76"/>
      <c r="ADS550" s="76"/>
      <c r="ADT550" s="76"/>
      <c r="ADU550" s="76"/>
      <c r="ADV550" s="76"/>
      <c r="ADW550" s="76"/>
      <c r="ADX550" s="76"/>
      <c r="ADY550" s="76"/>
      <c r="ADZ550" s="76"/>
      <c r="AEA550" s="76"/>
      <c r="AEB550" s="76"/>
      <c r="AEC550" s="76"/>
      <c r="AED550" s="76"/>
      <c r="AEE550" s="76"/>
      <c r="AEF550" s="76"/>
      <c r="AEG550" s="76"/>
      <c r="AEH550" s="76"/>
      <c r="AEI550" s="76"/>
      <c r="AEJ550" s="76"/>
      <c r="AEK550" s="76"/>
      <c r="AEL550" s="76"/>
      <c r="AEM550" s="76"/>
      <c r="AEN550" s="76"/>
      <c r="AEO550" s="76"/>
      <c r="AEP550" s="76"/>
      <c r="AEQ550" s="76"/>
      <c r="AER550" s="76"/>
      <c r="AES550" s="76"/>
      <c r="AET550" s="76"/>
      <c r="AEU550" s="76"/>
      <c r="AEV550" s="76"/>
      <c r="AEW550" s="76"/>
      <c r="AEX550" s="76"/>
      <c r="AEY550" s="76"/>
      <c r="AEZ550" s="76"/>
      <c r="AFA550" s="76"/>
      <c r="AFB550" s="76"/>
      <c r="AFC550" s="76"/>
      <c r="AFD550" s="76"/>
      <c r="AFE550" s="76"/>
      <c r="AFF550" s="76"/>
      <c r="AFG550" s="76"/>
      <c r="AFH550" s="76"/>
      <c r="AFI550" s="76"/>
      <c r="AFJ550" s="76"/>
      <c r="AFK550" s="76"/>
      <c r="AFL550" s="76"/>
      <c r="AFM550" s="76"/>
      <c r="AFN550" s="76"/>
      <c r="AFO550" s="76"/>
      <c r="AFP550" s="76"/>
      <c r="AFQ550" s="76"/>
      <c r="AFR550" s="76"/>
      <c r="AFS550" s="76"/>
      <c r="AFT550" s="76"/>
      <c r="AFU550" s="76"/>
      <c r="AFV550" s="76"/>
      <c r="AFW550" s="76"/>
      <c r="AFX550" s="76"/>
      <c r="AFY550" s="76"/>
      <c r="AFZ550" s="76"/>
      <c r="AGA550" s="76"/>
      <c r="AGB550" s="76"/>
      <c r="AGC550" s="76"/>
      <c r="AGD550" s="76"/>
      <c r="AGE550" s="76"/>
      <c r="AGF550" s="76"/>
      <c r="AGG550" s="76"/>
      <c r="AGH550" s="76"/>
      <c r="AGI550" s="76"/>
      <c r="AGJ550" s="76"/>
      <c r="AGK550" s="76"/>
      <c r="AGL550" s="76"/>
      <c r="AGM550" s="76"/>
      <c r="AGN550" s="76"/>
      <c r="AGO550" s="76"/>
      <c r="AGP550" s="76"/>
      <c r="AGQ550" s="76"/>
      <c r="AGR550" s="76"/>
      <c r="AGS550" s="76"/>
      <c r="AGT550" s="76"/>
      <c r="AGU550" s="76"/>
      <c r="AGV550" s="76"/>
      <c r="AGW550" s="76"/>
      <c r="AGX550" s="76"/>
      <c r="AGY550" s="76"/>
      <c r="AGZ550" s="76"/>
      <c r="AHA550" s="76"/>
      <c r="AHB550" s="76"/>
      <c r="AHC550" s="76"/>
      <c r="AHD550" s="76"/>
      <c r="AHE550" s="76"/>
      <c r="AHF550" s="76"/>
      <c r="AHG550" s="76"/>
      <c r="AHH550" s="76"/>
      <c r="AHI550" s="76"/>
      <c r="AHJ550" s="76"/>
      <c r="AHK550" s="76"/>
      <c r="AHL550" s="76"/>
      <c r="AHM550" s="76"/>
      <c r="AHN550" s="76"/>
      <c r="AHO550" s="76"/>
      <c r="AHP550" s="76"/>
      <c r="AHQ550" s="76"/>
      <c r="AHR550" s="76"/>
      <c r="AHS550" s="76"/>
      <c r="AHT550" s="76"/>
      <c r="AHU550" s="76"/>
      <c r="AHV550" s="76"/>
      <c r="AHW550" s="76"/>
      <c r="AHX550" s="76"/>
      <c r="AHY550" s="76"/>
      <c r="AHZ550" s="76"/>
      <c r="AIA550" s="76"/>
      <c r="AIB550" s="76"/>
      <c r="AIC550" s="76"/>
      <c r="AID550" s="76"/>
      <c r="AIE550" s="76"/>
      <c r="AIF550" s="76"/>
      <c r="AIG550" s="76"/>
      <c r="AIH550" s="76"/>
      <c r="AII550" s="76"/>
      <c r="AIJ550" s="76"/>
      <c r="AIK550" s="76"/>
      <c r="AIL550" s="76"/>
      <c r="AIM550" s="76"/>
      <c r="AIN550" s="76"/>
      <c r="AIO550" s="76"/>
      <c r="AIP550" s="76"/>
      <c r="AIQ550" s="76"/>
      <c r="AIR550" s="76"/>
      <c r="AIS550" s="76"/>
      <c r="AIT550" s="76"/>
      <c r="AIU550" s="76"/>
      <c r="AIV550" s="76"/>
      <c r="AIW550" s="76"/>
      <c r="AIX550" s="76"/>
      <c r="AIY550" s="76"/>
      <c r="AIZ550" s="76"/>
      <c r="AJA550" s="76"/>
      <c r="AJB550" s="76"/>
      <c r="AJC550" s="76"/>
      <c r="AJD550" s="76"/>
      <c r="AJE550" s="76"/>
      <c r="AJF550" s="76"/>
      <c r="AJG550" s="76"/>
      <c r="AJH550" s="76"/>
      <c r="AJI550" s="76"/>
      <c r="AJJ550" s="76"/>
      <c r="AJK550" s="76"/>
      <c r="AJL550" s="76"/>
      <c r="AJM550" s="76"/>
      <c r="AJN550" s="76"/>
      <c r="AJO550" s="76"/>
      <c r="AJP550" s="76"/>
      <c r="AJQ550" s="76"/>
      <c r="AJR550" s="76"/>
      <c r="AJS550" s="76"/>
      <c r="AJT550" s="76"/>
      <c r="AJU550" s="76"/>
      <c r="AJV550" s="76"/>
      <c r="AJW550" s="76"/>
      <c r="AJX550" s="76"/>
      <c r="AJY550" s="76"/>
      <c r="AJZ550" s="76"/>
      <c r="AKA550" s="76"/>
      <c r="AKB550" s="76"/>
      <c r="AKC550" s="76"/>
      <c r="AKD550" s="76"/>
      <c r="AKE550" s="76"/>
      <c r="AKF550" s="76"/>
      <c r="AKG550" s="76"/>
      <c r="AKH550" s="76"/>
      <c r="AKI550" s="76"/>
      <c r="AKJ550" s="76"/>
      <c r="AKK550" s="76"/>
      <c r="AKL550" s="76"/>
      <c r="AKM550" s="76"/>
      <c r="AKN550" s="76"/>
      <c r="AKO550" s="76"/>
      <c r="AKP550" s="76"/>
      <c r="AKQ550" s="76"/>
      <c r="AKR550" s="76"/>
      <c r="AKS550" s="76"/>
      <c r="AKT550" s="76"/>
      <c r="AKU550" s="76"/>
      <c r="AKV550" s="76"/>
      <c r="AKW550" s="76"/>
      <c r="AKX550" s="76"/>
      <c r="AKY550" s="76"/>
      <c r="AKZ550" s="76"/>
      <c r="ALA550" s="76"/>
      <c r="ALB550" s="76"/>
      <c r="ALC550" s="76"/>
      <c r="ALD550" s="76"/>
      <c r="ALE550" s="76"/>
      <c r="ALF550" s="76"/>
      <c r="ALG550" s="76"/>
      <c r="ALH550" s="76"/>
      <c r="ALI550" s="76"/>
      <c r="ALJ550" s="76"/>
      <c r="ALK550" s="76"/>
      <c r="ALL550" s="76"/>
      <c r="ALM550" s="76"/>
      <c r="ALN550" s="76"/>
      <c r="ALO550" s="76"/>
      <c r="ALP550" s="76"/>
      <c r="ALQ550" s="76"/>
      <c r="ALR550" s="76"/>
      <c r="ALS550" s="76"/>
      <c r="ALT550" s="76"/>
      <c r="ALU550" s="76"/>
      <c r="ALV550" s="76"/>
      <c r="ALW550" s="76"/>
      <c r="ALX550" s="76"/>
      <c r="ALY550" s="76"/>
      <c r="ALZ550" s="76"/>
      <c r="AMA550" s="76"/>
      <c r="AMB550" s="76"/>
      <c r="AMC550" s="76"/>
      <c r="AMD550" s="76"/>
      <c r="AME550" s="76"/>
      <c r="AMF550" s="76"/>
      <c r="AMG550" s="76"/>
      <c r="AMH550" s="76"/>
      <c r="AMI550" s="76"/>
      <c r="AMJ550" s="76"/>
      <c r="AMK550" s="76"/>
      <c r="AML550" s="76"/>
      <c r="AMM550" s="76"/>
      <c r="AMN550" s="76"/>
      <c r="AMO550" s="76"/>
      <c r="AMP550" s="76"/>
      <c r="AMQ550" s="76"/>
      <c r="AMR550" s="76"/>
      <c r="AMS550" s="76"/>
      <c r="AMT550" s="76"/>
      <c r="AMU550" s="76"/>
      <c r="AMV550" s="76"/>
      <c r="AMW550" s="76"/>
      <c r="AMX550" s="76"/>
      <c r="AMY550" s="76"/>
      <c r="AMZ550" s="76"/>
      <c r="ANA550" s="76"/>
      <c r="ANB550" s="76"/>
      <c r="ANC550" s="76"/>
      <c r="AND550" s="76"/>
      <c r="ANE550" s="76"/>
      <c r="ANF550" s="76"/>
      <c r="ANG550" s="76"/>
      <c r="ANH550" s="76"/>
      <c r="ANI550" s="76"/>
      <c r="ANJ550" s="76"/>
      <c r="ANK550" s="76"/>
      <c r="ANL550" s="76"/>
      <c r="ANM550" s="76"/>
      <c r="ANN550" s="76"/>
      <c r="ANO550" s="76"/>
      <c r="ANP550" s="76"/>
      <c r="ANQ550" s="76"/>
      <c r="ANR550" s="76"/>
      <c r="ANS550" s="76"/>
      <c r="ANT550" s="76"/>
      <c r="ANU550" s="76"/>
      <c r="ANV550" s="76"/>
      <c r="ANW550" s="76"/>
      <c r="ANX550" s="76"/>
      <c r="ANY550" s="76"/>
      <c r="ANZ550" s="76"/>
      <c r="AOA550" s="76"/>
      <c r="AOB550" s="76"/>
      <c r="AOC550" s="76"/>
      <c r="AOD550" s="76"/>
      <c r="AOE550" s="76"/>
      <c r="AOF550" s="76"/>
      <c r="AOG550" s="76"/>
      <c r="AOH550" s="76"/>
      <c r="AOI550" s="76"/>
      <c r="AOJ550" s="76"/>
      <c r="AOK550" s="76"/>
      <c r="AOL550" s="76"/>
      <c r="AOM550" s="76"/>
      <c r="AON550" s="76"/>
      <c r="AOO550" s="76"/>
      <c r="AOP550" s="76"/>
      <c r="AOQ550" s="76"/>
      <c r="AOR550" s="76"/>
      <c r="AOS550" s="76"/>
      <c r="AOT550" s="76"/>
      <c r="AOU550" s="76"/>
      <c r="AOV550" s="76"/>
      <c r="AOW550" s="76"/>
      <c r="AOX550" s="76"/>
      <c r="AOY550" s="76"/>
      <c r="AOZ550" s="76"/>
      <c r="APA550" s="76"/>
      <c r="APB550" s="76"/>
      <c r="APC550" s="76"/>
      <c r="APD550" s="76"/>
      <c r="APE550" s="76"/>
      <c r="APF550" s="76"/>
      <c r="APG550" s="76"/>
      <c r="APH550" s="76"/>
      <c r="API550" s="76"/>
      <c r="APJ550" s="76"/>
      <c r="APK550" s="76"/>
      <c r="APL550" s="76"/>
      <c r="APM550" s="76"/>
      <c r="APN550" s="76"/>
      <c r="APO550" s="76"/>
      <c r="APP550" s="76"/>
      <c r="APQ550" s="76"/>
      <c r="APR550" s="76"/>
      <c r="APS550" s="76"/>
      <c r="APT550" s="76"/>
      <c r="APU550" s="76"/>
      <c r="APV550" s="76"/>
      <c r="APW550" s="76"/>
      <c r="APX550" s="76"/>
      <c r="APY550" s="76"/>
      <c r="APZ550" s="76"/>
      <c r="AQA550" s="76"/>
      <c r="AQB550" s="76"/>
      <c r="AQC550" s="76"/>
      <c r="AQD550" s="76"/>
      <c r="AQE550" s="76"/>
      <c r="AQF550" s="76"/>
      <c r="AQG550" s="76"/>
      <c r="AQH550" s="76"/>
      <c r="AQI550" s="76"/>
      <c r="AQJ550" s="76"/>
      <c r="AQK550" s="76"/>
      <c r="AQL550" s="76"/>
      <c r="AQM550" s="76"/>
      <c r="AQN550" s="76"/>
      <c r="AQO550" s="76"/>
      <c r="AQP550" s="76"/>
      <c r="AQQ550" s="76"/>
      <c r="AQR550" s="76"/>
      <c r="AQS550" s="76"/>
      <c r="AQT550" s="76"/>
      <c r="AQU550" s="76"/>
      <c r="AQV550" s="76"/>
      <c r="AQW550" s="76"/>
      <c r="AQX550" s="76"/>
      <c r="AQY550" s="76"/>
      <c r="AQZ550" s="76"/>
      <c r="ARA550" s="76"/>
      <c r="ARB550" s="76"/>
      <c r="ARC550" s="76"/>
      <c r="ARD550" s="76"/>
      <c r="ARE550" s="76"/>
      <c r="ARF550" s="76"/>
      <c r="ARG550" s="76"/>
      <c r="ARH550" s="76"/>
      <c r="ARI550" s="76"/>
      <c r="ARJ550" s="76"/>
      <c r="ARK550" s="76"/>
      <c r="ARL550" s="76"/>
      <c r="ARM550" s="76"/>
      <c r="ARN550" s="76"/>
      <c r="ARO550" s="76"/>
      <c r="ARP550" s="76"/>
      <c r="ARQ550" s="76"/>
      <c r="ARR550" s="76"/>
      <c r="ARS550" s="76"/>
      <c r="ART550" s="76"/>
      <c r="ARU550" s="76"/>
      <c r="ARV550" s="76"/>
      <c r="ARW550" s="76"/>
      <c r="ARX550" s="76"/>
      <c r="ARY550" s="76"/>
      <c r="ARZ550" s="76"/>
      <c r="ASA550" s="76"/>
      <c r="ASB550" s="76"/>
      <c r="ASC550" s="76"/>
      <c r="ASD550" s="76"/>
      <c r="ASE550" s="76"/>
      <c r="ASF550" s="76"/>
      <c r="ASG550" s="76"/>
      <c r="ASH550" s="76"/>
      <c r="ASI550" s="76"/>
      <c r="ASJ550" s="76"/>
      <c r="ASK550" s="76"/>
      <c r="ASL550" s="76"/>
      <c r="ASM550" s="76"/>
      <c r="ASN550" s="76"/>
      <c r="ASO550" s="76"/>
      <c r="ASP550" s="76"/>
      <c r="ASQ550" s="76"/>
      <c r="ASR550" s="76"/>
      <c r="ASS550" s="76"/>
      <c r="AST550" s="76"/>
      <c r="ASU550" s="76"/>
      <c r="ASV550" s="76"/>
      <c r="ASW550" s="76"/>
      <c r="ASX550" s="76"/>
      <c r="ASY550" s="76"/>
      <c r="ASZ550" s="76"/>
      <c r="ATA550" s="76"/>
      <c r="ATB550" s="76"/>
      <c r="ATC550" s="76"/>
      <c r="ATD550" s="76"/>
      <c r="ATE550" s="76"/>
      <c r="ATF550" s="76"/>
      <c r="ATG550" s="76"/>
      <c r="ATH550" s="76"/>
      <c r="ATI550" s="76"/>
      <c r="ATJ550" s="76"/>
      <c r="ATK550" s="76"/>
      <c r="ATL550" s="76"/>
      <c r="ATM550" s="76"/>
      <c r="ATN550" s="76"/>
      <c r="ATO550" s="76"/>
      <c r="ATP550" s="76"/>
      <c r="ATQ550" s="76"/>
      <c r="ATR550" s="76"/>
      <c r="ATS550" s="76"/>
      <c r="ATT550" s="76"/>
      <c r="ATU550" s="76"/>
      <c r="ATV550" s="76"/>
      <c r="ATW550" s="76"/>
      <c r="ATX550" s="76"/>
      <c r="ATY550" s="76"/>
      <c r="ATZ550" s="76"/>
      <c r="AUA550" s="76"/>
      <c r="AUB550" s="76"/>
      <c r="AUC550" s="76"/>
      <c r="AUD550" s="76"/>
      <c r="AUE550" s="76"/>
      <c r="AUF550" s="76"/>
      <c r="AUG550" s="76"/>
      <c r="AUH550" s="76"/>
      <c r="AUI550" s="76"/>
      <c r="AUJ550" s="76"/>
      <c r="AUK550" s="76"/>
      <c r="AUL550" s="76"/>
      <c r="AUM550" s="76"/>
      <c r="AUN550" s="76"/>
      <c r="AUO550" s="76"/>
      <c r="AUP550" s="76"/>
      <c r="AUQ550" s="76"/>
      <c r="AUR550" s="76"/>
      <c r="AUS550" s="76"/>
      <c r="AUT550" s="76"/>
      <c r="AUU550" s="76"/>
      <c r="AUV550" s="76"/>
      <c r="AUW550" s="76"/>
      <c r="AUX550" s="76"/>
      <c r="AUY550" s="76"/>
      <c r="AUZ550" s="76"/>
      <c r="AVA550" s="76"/>
      <c r="AVB550" s="76"/>
      <c r="AVC550" s="76"/>
      <c r="AVD550" s="76"/>
      <c r="AVE550" s="76"/>
      <c r="AVF550" s="76"/>
      <c r="AVG550" s="76"/>
      <c r="AVH550" s="76"/>
      <c r="AVI550" s="76"/>
      <c r="AVJ550" s="76"/>
      <c r="AVK550" s="76"/>
      <c r="AVL550" s="76"/>
      <c r="AVM550" s="76"/>
      <c r="AVN550" s="76"/>
      <c r="AVO550" s="76"/>
      <c r="AVP550" s="76"/>
      <c r="AVQ550" s="76"/>
      <c r="AVR550" s="76"/>
      <c r="AVS550" s="76"/>
      <c r="AVT550" s="76"/>
      <c r="AVU550" s="76"/>
      <c r="AVV550" s="76"/>
      <c r="AVW550" s="76"/>
      <c r="AVX550" s="76"/>
      <c r="AVY550" s="76"/>
      <c r="AVZ550" s="76"/>
      <c r="AWA550" s="76"/>
      <c r="AWB550" s="76"/>
      <c r="AWC550" s="76"/>
      <c r="AWD550" s="76"/>
      <c r="AWE550" s="76"/>
      <c r="AWF550" s="76"/>
      <c r="AWG550" s="76"/>
      <c r="AWH550" s="76"/>
      <c r="AWI550" s="76"/>
      <c r="AWJ550" s="76"/>
      <c r="AWK550" s="76"/>
      <c r="AWL550" s="76"/>
      <c r="AWM550" s="76"/>
      <c r="AWN550" s="76"/>
      <c r="AWO550" s="76"/>
      <c r="AWP550" s="76"/>
      <c r="AWQ550" s="76"/>
      <c r="AWR550" s="76"/>
      <c r="AWS550" s="76"/>
      <c r="AWT550" s="76"/>
      <c r="AWU550" s="76"/>
      <c r="AWV550" s="76"/>
      <c r="AWW550" s="76"/>
      <c r="AWX550" s="76"/>
      <c r="AWY550" s="76"/>
      <c r="AWZ550" s="76"/>
      <c r="AXA550" s="76"/>
      <c r="AXB550" s="76"/>
      <c r="AXC550" s="76"/>
      <c r="AXD550" s="76"/>
      <c r="AXE550" s="76"/>
      <c r="AXF550" s="76"/>
      <c r="AXG550" s="76"/>
      <c r="AXH550" s="76"/>
      <c r="AXI550" s="76"/>
      <c r="AXJ550" s="76"/>
      <c r="AXK550" s="76"/>
      <c r="AXL550" s="76"/>
      <c r="AXM550" s="76"/>
      <c r="AXN550" s="76"/>
      <c r="AXO550" s="76"/>
      <c r="AXP550" s="76"/>
      <c r="AXQ550" s="76"/>
      <c r="AXR550" s="76"/>
      <c r="AXS550" s="76"/>
      <c r="AXT550" s="76"/>
      <c r="AXU550" s="76"/>
      <c r="AXV550" s="76"/>
      <c r="AXW550" s="76"/>
      <c r="AXX550" s="76"/>
      <c r="AXY550" s="76"/>
      <c r="AXZ550" s="76"/>
      <c r="AYA550" s="76"/>
      <c r="AYB550" s="76"/>
      <c r="AYC550" s="76"/>
      <c r="AYD550" s="76"/>
      <c r="AYE550" s="76"/>
      <c r="AYF550" s="76"/>
      <c r="AYG550" s="76"/>
      <c r="AYH550" s="76"/>
      <c r="AYI550" s="76"/>
      <c r="AYJ550" s="76"/>
      <c r="AYK550" s="76"/>
      <c r="AYL550" s="76"/>
      <c r="AYM550" s="76"/>
      <c r="AYN550" s="76"/>
      <c r="AYO550" s="76"/>
      <c r="AYP550" s="76"/>
      <c r="AYQ550" s="76"/>
      <c r="AYR550" s="76"/>
      <c r="AYS550" s="76"/>
      <c r="AYT550" s="76"/>
      <c r="AYU550" s="76"/>
      <c r="AYV550" s="76"/>
      <c r="AYW550" s="76"/>
      <c r="AYX550" s="76"/>
      <c r="AYY550" s="76"/>
      <c r="AYZ550" s="76"/>
      <c r="AZA550" s="76"/>
      <c r="AZB550" s="76"/>
      <c r="AZC550" s="76"/>
      <c r="AZD550" s="76"/>
      <c r="AZE550" s="76"/>
      <c r="AZF550" s="76"/>
      <c r="AZG550" s="76"/>
      <c r="AZH550" s="76"/>
      <c r="AZI550" s="76"/>
      <c r="AZJ550" s="76"/>
      <c r="AZK550" s="76"/>
      <c r="AZL550" s="76"/>
      <c r="AZM550" s="76"/>
      <c r="AZN550" s="76"/>
      <c r="AZO550" s="76"/>
      <c r="AZP550" s="76"/>
      <c r="AZQ550" s="76"/>
      <c r="AZR550" s="76"/>
      <c r="AZS550" s="76"/>
      <c r="AZT550" s="76"/>
      <c r="AZU550" s="76"/>
      <c r="AZV550" s="76"/>
      <c r="AZW550" s="76"/>
      <c r="AZX550" s="76"/>
      <c r="AZY550" s="76"/>
      <c r="AZZ550" s="76"/>
      <c r="BAA550" s="76"/>
      <c r="BAB550" s="76"/>
      <c r="BAC550" s="76"/>
      <c r="BAD550" s="76"/>
      <c r="BAE550" s="76"/>
      <c r="BAF550" s="76"/>
      <c r="BAG550" s="76"/>
      <c r="BAH550" s="76"/>
      <c r="BAI550" s="76"/>
      <c r="BAJ550" s="76"/>
      <c r="BAK550" s="76"/>
      <c r="BAL550" s="76"/>
      <c r="BAM550" s="76"/>
      <c r="BAN550" s="76"/>
      <c r="BAO550" s="76"/>
      <c r="BAP550" s="76"/>
      <c r="BAQ550" s="76"/>
      <c r="BAR550" s="76"/>
      <c r="BAS550" s="76"/>
      <c r="BAT550" s="76"/>
      <c r="BAU550" s="76"/>
      <c r="BAV550" s="76"/>
      <c r="BAW550" s="76"/>
      <c r="BAX550" s="76"/>
      <c r="BAY550" s="76"/>
      <c r="BAZ550" s="76"/>
      <c r="BBA550" s="76"/>
      <c r="BBB550" s="76"/>
      <c r="BBC550" s="76"/>
      <c r="BBD550" s="76"/>
      <c r="BBE550" s="76"/>
      <c r="BBF550" s="76"/>
      <c r="BBG550" s="76"/>
      <c r="BBH550" s="76"/>
      <c r="BBI550" s="76"/>
      <c r="BBJ550" s="76"/>
      <c r="BBK550" s="76"/>
      <c r="BBL550" s="76"/>
      <c r="BBM550" s="76"/>
      <c r="BBN550" s="76"/>
      <c r="BBO550" s="76"/>
      <c r="BBP550" s="76"/>
      <c r="BBQ550" s="76"/>
      <c r="BBR550" s="76"/>
      <c r="BBS550" s="76"/>
      <c r="BBT550" s="76"/>
      <c r="BBU550" s="76"/>
      <c r="BBV550" s="76"/>
      <c r="BBW550" s="76"/>
      <c r="BBX550" s="76"/>
      <c r="BBY550" s="76"/>
      <c r="BBZ550" s="76"/>
      <c r="BCA550" s="76"/>
      <c r="BCB550" s="76"/>
      <c r="BCC550" s="76"/>
      <c r="BCD550" s="76"/>
      <c r="BCE550" s="76"/>
      <c r="BCF550" s="76"/>
      <c r="BCG550" s="76"/>
      <c r="BCH550" s="76"/>
      <c r="BCI550" s="76"/>
      <c r="BCJ550" s="76"/>
      <c r="BCK550" s="76"/>
      <c r="BCL550" s="76"/>
      <c r="BCM550" s="76"/>
      <c r="BCN550" s="76"/>
      <c r="BCO550" s="76"/>
      <c r="BCP550" s="76"/>
      <c r="BCQ550" s="76"/>
      <c r="BCR550" s="76"/>
      <c r="BCS550" s="76"/>
      <c r="BCT550" s="76"/>
      <c r="BCU550" s="76"/>
      <c r="BCV550" s="76"/>
      <c r="BCW550" s="76"/>
      <c r="BCX550" s="76"/>
      <c r="BCY550" s="76"/>
      <c r="BCZ550" s="76"/>
      <c r="BDA550" s="76"/>
      <c r="BDB550" s="76"/>
      <c r="BDC550" s="76"/>
      <c r="BDD550" s="76"/>
      <c r="BDE550" s="76"/>
      <c r="BDF550" s="76"/>
      <c r="BDG550" s="76"/>
      <c r="BDH550" s="76"/>
      <c r="BDI550" s="76"/>
      <c r="BDJ550" s="76"/>
      <c r="BDK550" s="76"/>
      <c r="BDL550" s="76"/>
      <c r="BDM550" s="76"/>
      <c r="BDN550" s="76"/>
      <c r="BDO550" s="76"/>
      <c r="BDP550" s="76"/>
      <c r="BDQ550" s="76"/>
      <c r="BDR550" s="76"/>
      <c r="BDS550" s="76"/>
      <c r="BDT550" s="76"/>
      <c r="BDU550" s="76"/>
      <c r="BDV550" s="76"/>
      <c r="BDW550" s="76"/>
      <c r="BDX550" s="76"/>
      <c r="BDY550" s="76"/>
      <c r="BDZ550" s="76"/>
      <c r="BEA550" s="76"/>
      <c r="BEB550" s="76"/>
      <c r="BEC550" s="76"/>
      <c r="BED550" s="76"/>
      <c r="BEE550" s="76"/>
      <c r="BEF550" s="76"/>
      <c r="BEG550" s="76"/>
      <c r="BEH550" s="76"/>
      <c r="BEI550" s="76"/>
      <c r="BEJ550" s="76"/>
      <c r="BEK550" s="76"/>
      <c r="BEL550" s="76"/>
      <c r="BEM550" s="76"/>
      <c r="BEN550" s="76"/>
      <c r="BEO550" s="76"/>
      <c r="BEP550" s="76"/>
      <c r="BEQ550" s="76"/>
      <c r="BER550" s="76"/>
      <c r="BES550" s="76"/>
      <c r="BET550" s="76"/>
      <c r="BEU550" s="76"/>
      <c r="BEV550" s="76"/>
      <c r="BEW550" s="76"/>
      <c r="BEX550" s="76"/>
      <c r="BEY550" s="76"/>
      <c r="BEZ550" s="76"/>
      <c r="BFA550" s="76"/>
      <c r="BFB550" s="76"/>
      <c r="BFC550" s="76"/>
      <c r="BFD550" s="76"/>
      <c r="BFE550" s="76"/>
      <c r="BFF550" s="76"/>
      <c r="BFG550" s="76"/>
      <c r="BFH550" s="76"/>
      <c r="BFI550" s="76"/>
      <c r="BFJ550" s="76"/>
      <c r="BFK550" s="76"/>
      <c r="BFL550" s="76"/>
      <c r="BFM550" s="76"/>
      <c r="BFN550" s="76"/>
      <c r="BFO550" s="76"/>
      <c r="BFP550" s="76"/>
      <c r="BFQ550" s="76"/>
      <c r="BFR550" s="76"/>
      <c r="BFS550" s="76"/>
    </row>
    <row r="551" spans="1:1527" s="20" customFormat="1" ht="28" x14ac:dyDescent="0.25">
      <c r="A551" s="71" t="s">
        <v>338</v>
      </c>
      <c r="B551" s="278" t="s">
        <v>956</v>
      </c>
      <c r="C551" s="278" t="s">
        <v>930</v>
      </c>
      <c r="D551" s="278" t="s">
        <v>436</v>
      </c>
      <c r="E551" s="278"/>
      <c r="F551" s="309">
        <f t="shared" si="19"/>
        <v>2</v>
      </c>
      <c r="G551" s="278"/>
      <c r="H551" s="278">
        <v>0.2</v>
      </c>
      <c r="I551" s="278">
        <v>0.4</v>
      </c>
      <c r="J551" s="278">
        <v>0.5</v>
      </c>
      <c r="K551" s="278">
        <v>0.6</v>
      </c>
      <c r="L551" s="278">
        <v>0.3</v>
      </c>
      <c r="M551" s="278"/>
      <c r="N551" s="278"/>
      <c r="O551" s="278"/>
      <c r="P551" s="278"/>
      <c r="Q551" s="278"/>
      <c r="R551" s="278"/>
      <c r="BA551" s="76"/>
      <c r="BB551" s="76"/>
      <c r="BC551" s="76"/>
      <c r="BD551" s="76"/>
      <c r="BE551" s="76"/>
      <c r="BF551" s="76"/>
      <c r="BG551" s="76"/>
      <c r="BH551" s="76"/>
      <c r="BI551" s="76"/>
      <c r="BJ551" s="76"/>
      <c r="BK551" s="76"/>
      <c r="BL551" s="76"/>
      <c r="BM551" s="76"/>
      <c r="BN551" s="76"/>
      <c r="BO551" s="76"/>
      <c r="BP551" s="76"/>
      <c r="BQ551" s="76"/>
      <c r="BR551" s="76"/>
      <c r="BS551" s="76"/>
      <c r="BT551" s="76"/>
      <c r="BU551" s="76"/>
      <c r="BV551" s="76"/>
      <c r="BW551" s="76"/>
      <c r="BX551" s="76"/>
      <c r="BY551" s="76"/>
      <c r="BZ551" s="76"/>
      <c r="CA551" s="76"/>
      <c r="CB551" s="76"/>
      <c r="CC551" s="76"/>
      <c r="CD551" s="76"/>
      <c r="CE551" s="76"/>
      <c r="CF551" s="76"/>
      <c r="CG551" s="76"/>
      <c r="CH551" s="76"/>
      <c r="CI551" s="76"/>
      <c r="CJ551" s="76"/>
      <c r="CK551" s="76"/>
      <c r="CL551" s="76"/>
      <c r="CM551" s="76"/>
      <c r="CN551" s="76"/>
      <c r="CO551" s="76"/>
      <c r="CP551" s="76"/>
      <c r="CQ551" s="76"/>
      <c r="CR551" s="76"/>
      <c r="CS551" s="76"/>
      <c r="CT551" s="76"/>
      <c r="CU551" s="76"/>
      <c r="CV551" s="76"/>
      <c r="CW551" s="76"/>
      <c r="CX551" s="76"/>
      <c r="CY551" s="76"/>
      <c r="CZ551" s="76"/>
      <c r="DA551" s="76"/>
      <c r="DB551" s="76"/>
      <c r="DC551" s="76"/>
      <c r="DD551" s="76"/>
      <c r="DE551" s="76"/>
      <c r="DF551" s="76"/>
      <c r="DG551" s="76"/>
      <c r="DH551" s="76"/>
      <c r="DI551" s="76"/>
      <c r="DJ551" s="76"/>
      <c r="DK551" s="76"/>
      <c r="DL551" s="76"/>
      <c r="DM551" s="76"/>
      <c r="DN551" s="76"/>
      <c r="DO551" s="76"/>
      <c r="DP551" s="76"/>
      <c r="DQ551" s="76"/>
      <c r="DR551" s="76"/>
      <c r="DS551" s="76"/>
      <c r="DT551" s="76"/>
      <c r="DU551" s="76"/>
      <c r="DV551" s="76"/>
      <c r="DW551" s="76"/>
      <c r="DX551" s="76"/>
      <c r="DY551" s="76"/>
      <c r="DZ551" s="76"/>
      <c r="EA551" s="76"/>
      <c r="EB551" s="76"/>
      <c r="EC551" s="76"/>
      <c r="ED551" s="76"/>
      <c r="EE551" s="76"/>
      <c r="EF551" s="76"/>
      <c r="EG551" s="76"/>
      <c r="EH551" s="76"/>
      <c r="EI551" s="76"/>
      <c r="EJ551" s="76"/>
      <c r="EK551" s="76"/>
      <c r="EL551" s="76"/>
      <c r="EM551" s="76"/>
      <c r="EN551" s="76"/>
      <c r="EO551" s="76"/>
      <c r="EP551" s="76"/>
      <c r="EQ551" s="76"/>
      <c r="ER551" s="76"/>
      <c r="ES551" s="76"/>
      <c r="ET551" s="76"/>
      <c r="EU551" s="76"/>
      <c r="EV551" s="76"/>
      <c r="EW551" s="76"/>
      <c r="EX551" s="76"/>
      <c r="EY551" s="76"/>
      <c r="EZ551" s="76"/>
      <c r="FA551" s="76"/>
      <c r="FB551" s="76"/>
      <c r="FC551" s="76"/>
      <c r="FD551" s="76"/>
      <c r="FE551" s="76"/>
      <c r="FF551" s="76"/>
      <c r="FG551" s="76"/>
      <c r="FH551" s="76"/>
      <c r="FI551" s="76"/>
      <c r="FJ551" s="76"/>
      <c r="FK551" s="76"/>
      <c r="FL551" s="76"/>
      <c r="FM551" s="76"/>
      <c r="FN551" s="76"/>
      <c r="FO551" s="76"/>
      <c r="FP551" s="76"/>
      <c r="FQ551" s="76"/>
      <c r="FR551" s="76"/>
      <c r="FS551" s="76"/>
      <c r="FT551" s="76"/>
      <c r="FU551" s="76"/>
      <c r="FV551" s="76"/>
      <c r="FW551" s="76"/>
      <c r="FX551" s="76"/>
      <c r="FY551" s="76"/>
      <c r="FZ551" s="76"/>
      <c r="GA551" s="76"/>
      <c r="GB551" s="76"/>
      <c r="GC551" s="76"/>
      <c r="GD551" s="76"/>
      <c r="GE551" s="76"/>
      <c r="GF551" s="76"/>
      <c r="GG551" s="76"/>
      <c r="GH551" s="76"/>
      <c r="GI551" s="76"/>
      <c r="GJ551" s="76"/>
      <c r="GK551" s="76"/>
      <c r="GL551" s="76"/>
      <c r="GM551" s="76"/>
      <c r="GN551" s="76"/>
      <c r="GO551" s="76"/>
      <c r="GP551" s="76"/>
      <c r="GQ551" s="76"/>
      <c r="GR551" s="76"/>
      <c r="GS551" s="76"/>
      <c r="GT551" s="76"/>
      <c r="GU551" s="76"/>
      <c r="GV551" s="76"/>
      <c r="GW551" s="76"/>
      <c r="GX551" s="76"/>
      <c r="GY551" s="76"/>
      <c r="GZ551" s="76"/>
      <c r="HA551" s="76"/>
      <c r="HB551" s="76"/>
      <c r="HC551" s="76"/>
      <c r="HD551" s="76"/>
      <c r="HE551" s="76"/>
      <c r="HF551" s="76"/>
      <c r="HG551" s="76"/>
      <c r="HH551" s="76"/>
      <c r="HI551" s="76"/>
      <c r="HJ551" s="76"/>
      <c r="HK551" s="76"/>
      <c r="HL551" s="76"/>
      <c r="HM551" s="76"/>
      <c r="HN551" s="76"/>
      <c r="HO551" s="76"/>
      <c r="HP551" s="76"/>
      <c r="HQ551" s="76"/>
      <c r="HR551" s="76"/>
      <c r="HS551" s="76"/>
      <c r="HT551" s="76"/>
      <c r="HU551" s="76"/>
      <c r="HV551" s="76"/>
      <c r="HW551" s="76"/>
      <c r="HX551" s="76"/>
      <c r="HY551" s="76"/>
      <c r="HZ551" s="76"/>
      <c r="IA551" s="76"/>
      <c r="IB551" s="76"/>
      <c r="IC551" s="76"/>
      <c r="ID551" s="76"/>
      <c r="IE551" s="76"/>
      <c r="IF551" s="76"/>
      <c r="IG551" s="76"/>
      <c r="IH551" s="76"/>
      <c r="II551" s="76"/>
      <c r="IJ551" s="76"/>
      <c r="IK551" s="76"/>
      <c r="IL551" s="76"/>
      <c r="IM551" s="76"/>
      <c r="IN551" s="76"/>
      <c r="IO551" s="76"/>
      <c r="IP551" s="76"/>
      <c r="IQ551" s="76"/>
      <c r="IR551" s="76"/>
      <c r="IS551" s="76"/>
      <c r="IT551" s="76"/>
      <c r="IU551" s="76"/>
      <c r="IV551" s="76"/>
      <c r="IW551" s="76"/>
      <c r="IX551" s="76"/>
      <c r="IY551" s="76"/>
      <c r="IZ551" s="76"/>
      <c r="JA551" s="76"/>
      <c r="JB551" s="76"/>
      <c r="JC551" s="76"/>
      <c r="JD551" s="76"/>
      <c r="JE551" s="76"/>
      <c r="JF551" s="76"/>
      <c r="JG551" s="76"/>
      <c r="JH551" s="76"/>
      <c r="JI551" s="76"/>
      <c r="JJ551" s="76"/>
      <c r="JK551" s="76"/>
      <c r="JL551" s="76"/>
      <c r="JM551" s="76"/>
      <c r="JN551" s="76"/>
      <c r="JO551" s="76"/>
      <c r="JP551" s="76"/>
      <c r="JQ551" s="76"/>
      <c r="JR551" s="76"/>
      <c r="JS551" s="76"/>
      <c r="JT551" s="76"/>
      <c r="JU551" s="76"/>
      <c r="JV551" s="76"/>
      <c r="JW551" s="76"/>
      <c r="JX551" s="76"/>
      <c r="JY551" s="76"/>
      <c r="JZ551" s="76"/>
      <c r="KA551" s="76"/>
      <c r="KB551" s="76"/>
      <c r="KC551" s="76"/>
      <c r="KD551" s="76"/>
      <c r="KE551" s="76"/>
      <c r="KF551" s="76"/>
      <c r="KG551" s="76"/>
      <c r="KH551" s="76"/>
      <c r="KI551" s="76"/>
      <c r="KJ551" s="76"/>
      <c r="KK551" s="76"/>
      <c r="KL551" s="76"/>
      <c r="KM551" s="76"/>
      <c r="KN551" s="76"/>
      <c r="KO551" s="76"/>
      <c r="KP551" s="76"/>
      <c r="KQ551" s="76"/>
      <c r="KR551" s="76"/>
      <c r="KS551" s="76"/>
      <c r="KT551" s="76"/>
      <c r="KU551" s="76"/>
      <c r="KV551" s="76"/>
      <c r="KW551" s="76"/>
      <c r="KX551" s="76"/>
      <c r="KY551" s="76"/>
      <c r="KZ551" s="76"/>
      <c r="LA551" s="76"/>
      <c r="LB551" s="76"/>
      <c r="LC551" s="76"/>
      <c r="LD551" s="76"/>
      <c r="LE551" s="76"/>
      <c r="LF551" s="76"/>
      <c r="LG551" s="76"/>
      <c r="LH551" s="76"/>
      <c r="LI551" s="76"/>
      <c r="LJ551" s="76"/>
      <c r="LK551" s="76"/>
      <c r="LL551" s="76"/>
      <c r="LM551" s="76"/>
      <c r="LN551" s="76"/>
      <c r="LO551" s="76"/>
      <c r="LP551" s="76"/>
      <c r="LQ551" s="76"/>
      <c r="LR551" s="76"/>
      <c r="LS551" s="76"/>
      <c r="LT551" s="76"/>
      <c r="LU551" s="76"/>
      <c r="LV551" s="76"/>
      <c r="LW551" s="76"/>
      <c r="LX551" s="76"/>
      <c r="LY551" s="76"/>
      <c r="LZ551" s="76"/>
      <c r="MA551" s="76"/>
      <c r="MB551" s="76"/>
      <c r="MC551" s="76"/>
      <c r="MD551" s="76"/>
      <c r="ME551" s="76"/>
      <c r="MF551" s="76"/>
      <c r="MG551" s="76"/>
      <c r="MH551" s="76"/>
      <c r="MI551" s="76"/>
      <c r="MJ551" s="76"/>
      <c r="MK551" s="76"/>
      <c r="ML551" s="76"/>
      <c r="MM551" s="76"/>
      <c r="MN551" s="76"/>
      <c r="MO551" s="76"/>
      <c r="MP551" s="76"/>
      <c r="MQ551" s="76"/>
      <c r="MR551" s="76"/>
      <c r="MS551" s="76"/>
      <c r="MT551" s="76"/>
      <c r="MU551" s="76"/>
      <c r="MV551" s="76"/>
      <c r="MW551" s="76"/>
      <c r="MX551" s="76"/>
      <c r="MY551" s="76"/>
      <c r="MZ551" s="76"/>
      <c r="NA551" s="76"/>
      <c r="NB551" s="76"/>
      <c r="NC551" s="76"/>
      <c r="ND551" s="76"/>
      <c r="NE551" s="76"/>
      <c r="NF551" s="76"/>
      <c r="NG551" s="76"/>
      <c r="NH551" s="76"/>
      <c r="NI551" s="76"/>
      <c r="NJ551" s="76"/>
      <c r="NK551" s="76"/>
      <c r="NL551" s="76"/>
      <c r="NM551" s="76"/>
      <c r="NN551" s="76"/>
      <c r="NO551" s="76"/>
      <c r="NP551" s="76"/>
      <c r="NQ551" s="76"/>
      <c r="NR551" s="76"/>
      <c r="NS551" s="76"/>
      <c r="NT551" s="76"/>
      <c r="NU551" s="76"/>
      <c r="NV551" s="76"/>
      <c r="NW551" s="76"/>
      <c r="NX551" s="76"/>
      <c r="NY551" s="76"/>
      <c r="NZ551" s="76"/>
      <c r="OA551" s="76"/>
      <c r="OB551" s="76"/>
      <c r="OC551" s="76"/>
      <c r="OD551" s="76"/>
      <c r="OE551" s="76"/>
      <c r="OF551" s="76"/>
      <c r="OG551" s="76"/>
      <c r="OH551" s="76"/>
      <c r="OI551" s="76"/>
      <c r="OJ551" s="76"/>
      <c r="OK551" s="76"/>
      <c r="OL551" s="76"/>
      <c r="OM551" s="76"/>
      <c r="ON551" s="76"/>
      <c r="OO551" s="76"/>
      <c r="OP551" s="76"/>
      <c r="OQ551" s="76"/>
      <c r="OR551" s="76"/>
      <c r="OS551" s="76"/>
      <c r="OT551" s="76"/>
      <c r="OU551" s="76"/>
      <c r="OV551" s="76"/>
      <c r="OW551" s="76"/>
      <c r="OX551" s="76"/>
      <c r="OY551" s="76"/>
      <c r="OZ551" s="76"/>
      <c r="PA551" s="76"/>
      <c r="PB551" s="76"/>
      <c r="PC551" s="76"/>
      <c r="PD551" s="76"/>
      <c r="PE551" s="76"/>
      <c r="PF551" s="76"/>
      <c r="PG551" s="76"/>
      <c r="PH551" s="76"/>
      <c r="PI551" s="76"/>
      <c r="PJ551" s="76"/>
      <c r="PK551" s="76"/>
      <c r="PL551" s="76"/>
      <c r="PM551" s="76"/>
      <c r="PN551" s="76"/>
      <c r="PO551" s="76"/>
      <c r="PP551" s="76"/>
      <c r="PQ551" s="76"/>
      <c r="PR551" s="76"/>
      <c r="PS551" s="76"/>
      <c r="PT551" s="76"/>
      <c r="PU551" s="76"/>
      <c r="PV551" s="76"/>
      <c r="PW551" s="76"/>
      <c r="PX551" s="76"/>
      <c r="PY551" s="76"/>
      <c r="PZ551" s="76"/>
      <c r="QA551" s="76"/>
      <c r="QB551" s="76"/>
      <c r="QC551" s="76"/>
      <c r="QD551" s="76"/>
      <c r="QE551" s="76"/>
      <c r="QF551" s="76"/>
      <c r="QG551" s="76"/>
      <c r="QH551" s="76"/>
      <c r="QI551" s="76"/>
      <c r="QJ551" s="76"/>
      <c r="QK551" s="76"/>
      <c r="QL551" s="76"/>
      <c r="QM551" s="76"/>
      <c r="QN551" s="76"/>
      <c r="QO551" s="76"/>
      <c r="QP551" s="76"/>
      <c r="QQ551" s="76"/>
      <c r="QR551" s="76"/>
      <c r="QS551" s="76"/>
      <c r="QT551" s="76"/>
      <c r="QU551" s="76"/>
      <c r="QV551" s="76"/>
      <c r="QW551" s="76"/>
      <c r="QX551" s="76"/>
      <c r="QY551" s="76"/>
      <c r="QZ551" s="76"/>
      <c r="RA551" s="76"/>
      <c r="RB551" s="76"/>
      <c r="RC551" s="76"/>
      <c r="RD551" s="76"/>
      <c r="RE551" s="76"/>
      <c r="RF551" s="76"/>
      <c r="RG551" s="76"/>
      <c r="RH551" s="76"/>
      <c r="RI551" s="76"/>
      <c r="RJ551" s="76"/>
      <c r="RK551" s="76"/>
      <c r="RL551" s="76"/>
      <c r="RM551" s="76"/>
      <c r="RN551" s="76"/>
      <c r="RO551" s="76"/>
      <c r="RP551" s="76"/>
      <c r="RQ551" s="76"/>
      <c r="RR551" s="76"/>
      <c r="RS551" s="76"/>
      <c r="RT551" s="76"/>
      <c r="RU551" s="76"/>
      <c r="RV551" s="76"/>
      <c r="RW551" s="76"/>
      <c r="RX551" s="76"/>
      <c r="RY551" s="76"/>
      <c r="RZ551" s="76"/>
      <c r="SA551" s="76"/>
      <c r="SB551" s="76"/>
      <c r="SC551" s="76"/>
      <c r="SD551" s="76"/>
      <c r="SE551" s="76"/>
      <c r="SF551" s="76"/>
      <c r="SG551" s="76"/>
      <c r="SH551" s="76"/>
      <c r="SI551" s="76"/>
      <c r="SJ551" s="76"/>
      <c r="SK551" s="76"/>
      <c r="SL551" s="76"/>
      <c r="SM551" s="76"/>
      <c r="SN551" s="76"/>
      <c r="SO551" s="76"/>
      <c r="SP551" s="76"/>
      <c r="SQ551" s="76"/>
      <c r="SR551" s="76"/>
      <c r="SS551" s="76"/>
      <c r="ST551" s="76"/>
      <c r="SU551" s="76"/>
      <c r="SV551" s="76"/>
      <c r="SW551" s="76"/>
      <c r="SX551" s="76"/>
      <c r="SY551" s="76"/>
      <c r="SZ551" s="76"/>
      <c r="TA551" s="76"/>
      <c r="TB551" s="76"/>
      <c r="TC551" s="76"/>
      <c r="TD551" s="76"/>
      <c r="TE551" s="76"/>
      <c r="TF551" s="76"/>
      <c r="TG551" s="76"/>
      <c r="TH551" s="76"/>
      <c r="TI551" s="76"/>
      <c r="TJ551" s="76"/>
      <c r="TK551" s="76"/>
      <c r="TL551" s="76"/>
      <c r="TM551" s="76"/>
      <c r="TN551" s="76"/>
      <c r="TO551" s="76"/>
      <c r="TP551" s="76"/>
      <c r="TQ551" s="76"/>
      <c r="TR551" s="76"/>
      <c r="TS551" s="76"/>
      <c r="TT551" s="76"/>
      <c r="TU551" s="76"/>
      <c r="TV551" s="76"/>
      <c r="TW551" s="76"/>
      <c r="TX551" s="76"/>
      <c r="TY551" s="76"/>
      <c r="TZ551" s="76"/>
      <c r="UA551" s="76"/>
      <c r="UB551" s="76"/>
      <c r="UC551" s="76"/>
      <c r="UD551" s="76"/>
      <c r="UE551" s="76"/>
      <c r="UF551" s="76"/>
      <c r="UG551" s="76"/>
      <c r="UH551" s="76"/>
      <c r="UI551" s="76"/>
      <c r="UJ551" s="76"/>
      <c r="UK551" s="76"/>
      <c r="UL551" s="76"/>
      <c r="UM551" s="76"/>
      <c r="UN551" s="76"/>
      <c r="UO551" s="76"/>
      <c r="UP551" s="76"/>
      <c r="UQ551" s="76"/>
      <c r="UR551" s="76"/>
      <c r="US551" s="76"/>
      <c r="UT551" s="76"/>
      <c r="UU551" s="76"/>
      <c r="UV551" s="76"/>
      <c r="UW551" s="76"/>
      <c r="UX551" s="76"/>
      <c r="UY551" s="76"/>
      <c r="UZ551" s="76"/>
      <c r="VA551" s="76"/>
      <c r="VB551" s="76"/>
      <c r="VC551" s="76"/>
      <c r="VD551" s="76"/>
      <c r="VE551" s="76"/>
      <c r="VF551" s="76"/>
      <c r="VG551" s="76"/>
      <c r="VH551" s="76"/>
      <c r="VI551" s="76"/>
      <c r="VJ551" s="76"/>
      <c r="VK551" s="76"/>
      <c r="VL551" s="76"/>
      <c r="VM551" s="76"/>
      <c r="VN551" s="76"/>
      <c r="VO551" s="76"/>
      <c r="VP551" s="76"/>
      <c r="VQ551" s="76"/>
      <c r="VR551" s="76"/>
      <c r="VS551" s="76"/>
      <c r="VT551" s="76"/>
      <c r="VU551" s="76"/>
      <c r="VV551" s="76"/>
      <c r="VW551" s="76"/>
      <c r="VX551" s="76"/>
      <c r="VY551" s="76"/>
      <c r="VZ551" s="76"/>
      <c r="WA551" s="76"/>
      <c r="WB551" s="76"/>
      <c r="WC551" s="76"/>
      <c r="WD551" s="76"/>
      <c r="WE551" s="76"/>
      <c r="WF551" s="76"/>
      <c r="WG551" s="76"/>
      <c r="WH551" s="76"/>
      <c r="WI551" s="76"/>
      <c r="WJ551" s="76"/>
      <c r="WK551" s="76"/>
      <c r="WL551" s="76"/>
      <c r="WM551" s="76"/>
      <c r="WN551" s="76"/>
      <c r="WO551" s="76"/>
      <c r="WP551" s="76"/>
      <c r="WQ551" s="76"/>
      <c r="WR551" s="76"/>
      <c r="WS551" s="76"/>
      <c r="WT551" s="76"/>
      <c r="WU551" s="76"/>
      <c r="WV551" s="76"/>
      <c r="WW551" s="76"/>
      <c r="WX551" s="76"/>
      <c r="WY551" s="76"/>
      <c r="WZ551" s="76"/>
      <c r="XA551" s="76"/>
      <c r="XB551" s="76"/>
      <c r="XC551" s="76"/>
      <c r="XD551" s="76"/>
      <c r="XE551" s="76"/>
      <c r="XF551" s="76"/>
      <c r="XG551" s="76"/>
      <c r="XH551" s="76"/>
      <c r="XI551" s="76"/>
      <c r="XJ551" s="76"/>
      <c r="XK551" s="76"/>
      <c r="XL551" s="76"/>
      <c r="XM551" s="76"/>
      <c r="XN551" s="76"/>
      <c r="XO551" s="76"/>
      <c r="XP551" s="76"/>
      <c r="XQ551" s="76"/>
      <c r="XR551" s="76"/>
      <c r="XS551" s="76"/>
      <c r="XT551" s="76"/>
      <c r="XU551" s="76"/>
      <c r="XV551" s="76"/>
      <c r="XW551" s="76"/>
      <c r="XX551" s="76"/>
      <c r="XY551" s="76"/>
      <c r="XZ551" s="76"/>
      <c r="YA551" s="76"/>
      <c r="YB551" s="76"/>
      <c r="YC551" s="76"/>
      <c r="YD551" s="76"/>
      <c r="YE551" s="76"/>
      <c r="YF551" s="76"/>
      <c r="YG551" s="76"/>
      <c r="YH551" s="76"/>
      <c r="YI551" s="76"/>
      <c r="YJ551" s="76"/>
      <c r="YK551" s="76"/>
      <c r="YL551" s="76"/>
      <c r="YM551" s="76"/>
      <c r="YN551" s="76"/>
      <c r="YO551" s="76"/>
      <c r="YP551" s="76"/>
      <c r="YQ551" s="76"/>
      <c r="YR551" s="76"/>
      <c r="YS551" s="76"/>
      <c r="YT551" s="76"/>
      <c r="YU551" s="76"/>
      <c r="YV551" s="76"/>
      <c r="YW551" s="76"/>
      <c r="YX551" s="76"/>
      <c r="YY551" s="76"/>
      <c r="YZ551" s="76"/>
      <c r="ZA551" s="76"/>
      <c r="ZB551" s="76"/>
      <c r="ZC551" s="76"/>
      <c r="ZD551" s="76"/>
      <c r="ZE551" s="76"/>
      <c r="ZF551" s="76"/>
      <c r="ZG551" s="76"/>
      <c r="ZH551" s="76"/>
      <c r="ZI551" s="76"/>
      <c r="ZJ551" s="76"/>
      <c r="ZK551" s="76"/>
      <c r="ZL551" s="76"/>
      <c r="ZM551" s="76"/>
      <c r="ZN551" s="76"/>
      <c r="ZO551" s="76"/>
      <c r="ZP551" s="76"/>
      <c r="ZQ551" s="76"/>
      <c r="ZR551" s="76"/>
      <c r="ZS551" s="76"/>
      <c r="ZT551" s="76"/>
      <c r="ZU551" s="76"/>
      <c r="ZV551" s="76"/>
      <c r="ZW551" s="76"/>
      <c r="ZX551" s="76"/>
      <c r="ZY551" s="76"/>
      <c r="ZZ551" s="76"/>
      <c r="AAA551" s="76"/>
      <c r="AAB551" s="76"/>
      <c r="AAC551" s="76"/>
      <c r="AAD551" s="76"/>
      <c r="AAE551" s="76"/>
      <c r="AAF551" s="76"/>
      <c r="AAG551" s="76"/>
      <c r="AAH551" s="76"/>
      <c r="AAI551" s="76"/>
      <c r="AAJ551" s="76"/>
      <c r="AAK551" s="76"/>
      <c r="AAL551" s="76"/>
      <c r="AAM551" s="76"/>
      <c r="AAN551" s="76"/>
      <c r="AAO551" s="76"/>
      <c r="AAP551" s="76"/>
      <c r="AAQ551" s="76"/>
      <c r="AAR551" s="76"/>
      <c r="AAS551" s="76"/>
      <c r="AAT551" s="76"/>
      <c r="AAU551" s="76"/>
      <c r="AAV551" s="76"/>
      <c r="AAW551" s="76"/>
      <c r="AAX551" s="76"/>
      <c r="AAY551" s="76"/>
      <c r="AAZ551" s="76"/>
      <c r="ABA551" s="76"/>
      <c r="ABB551" s="76"/>
      <c r="ABC551" s="76"/>
      <c r="ABD551" s="76"/>
      <c r="ABE551" s="76"/>
      <c r="ABF551" s="76"/>
      <c r="ABG551" s="76"/>
      <c r="ABH551" s="76"/>
      <c r="ABI551" s="76"/>
      <c r="ABJ551" s="76"/>
      <c r="ABK551" s="76"/>
      <c r="ABL551" s="76"/>
      <c r="ABM551" s="76"/>
      <c r="ABN551" s="76"/>
      <c r="ABO551" s="76"/>
      <c r="ABP551" s="76"/>
      <c r="ABQ551" s="76"/>
      <c r="ABR551" s="76"/>
      <c r="ABS551" s="76"/>
      <c r="ABT551" s="76"/>
      <c r="ABU551" s="76"/>
      <c r="ABV551" s="76"/>
      <c r="ABW551" s="76"/>
      <c r="ABX551" s="76"/>
      <c r="ABY551" s="76"/>
      <c r="ABZ551" s="76"/>
      <c r="ACA551" s="76"/>
      <c r="ACB551" s="76"/>
      <c r="ACC551" s="76"/>
      <c r="ACD551" s="76"/>
      <c r="ACE551" s="76"/>
      <c r="ACF551" s="76"/>
      <c r="ACG551" s="76"/>
      <c r="ACH551" s="76"/>
      <c r="ACI551" s="76"/>
      <c r="ACJ551" s="76"/>
      <c r="ACK551" s="76"/>
      <c r="ACL551" s="76"/>
      <c r="ACM551" s="76"/>
      <c r="ACN551" s="76"/>
      <c r="ACO551" s="76"/>
      <c r="ACP551" s="76"/>
      <c r="ACQ551" s="76"/>
      <c r="ACR551" s="76"/>
      <c r="ACS551" s="76"/>
      <c r="ACT551" s="76"/>
      <c r="ACU551" s="76"/>
      <c r="ACV551" s="76"/>
      <c r="ACW551" s="76"/>
      <c r="ACX551" s="76"/>
      <c r="ACY551" s="76"/>
      <c r="ACZ551" s="76"/>
      <c r="ADA551" s="76"/>
      <c r="ADB551" s="76"/>
      <c r="ADC551" s="76"/>
      <c r="ADD551" s="76"/>
      <c r="ADE551" s="76"/>
      <c r="ADF551" s="76"/>
      <c r="ADG551" s="76"/>
      <c r="ADH551" s="76"/>
      <c r="ADI551" s="76"/>
      <c r="ADJ551" s="76"/>
      <c r="ADK551" s="76"/>
      <c r="ADL551" s="76"/>
      <c r="ADM551" s="76"/>
      <c r="ADN551" s="76"/>
      <c r="ADO551" s="76"/>
      <c r="ADP551" s="76"/>
      <c r="ADQ551" s="76"/>
      <c r="ADR551" s="76"/>
      <c r="ADS551" s="76"/>
      <c r="ADT551" s="76"/>
      <c r="ADU551" s="76"/>
      <c r="ADV551" s="76"/>
      <c r="ADW551" s="76"/>
      <c r="ADX551" s="76"/>
      <c r="ADY551" s="76"/>
      <c r="ADZ551" s="76"/>
      <c r="AEA551" s="76"/>
      <c r="AEB551" s="76"/>
      <c r="AEC551" s="76"/>
      <c r="AED551" s="76"/>
      <c r="AEE551" s="76"/>
      <c r="AEF551" s="76"/>
      <c r="AEG551" s="76"/>
      <c r="AEH551" s="76"/>
      <c r="AEI551" s="76"/>
      <c r="AEJ551" s="76"/>
      <c r="AEK551" s="76"/>
      <c r="AEL551" s="76"/>
      <c r="AEM551" s="76"/>
      <c r="AEN551" s="76"/>
      <c r="AEO551" s="76"/>
      <c r="AEP551" s="76"/>
      <c r="AEQ551" s="76"/>
      <c r="AER551" s="76"/>
      <c r="AES551" s="76"/>
      <c r="AET551" s="76"/>
      <c r="AEU551" s="76"/>
      <c r="AEV551" s="76"/>
      <c r="AEW551" s="76"/>
      <c r="AEX551" s="76"/>
      <c r="AEY551" s="76"/>
      <c r="AEZ551" s="76"/>
      <c r="AFA551" s="76"/>
      <c r="AFB551" s="76"/>
      <c r="AFC551" s="76"/>
      <c r="AFD551" s="76"/>
      <c r="AFE551" s="76"/>
      <c r="AFF551" s="76"/>
      <c r="AFG551" s="76"/>
      <c r="AFH551" s="76"/>
      <c r="AFI551" s="76"/>
      <c r="AFJ551" s="76"/>
      <c r="AFK551" s="76"/>
      <c r="AFL551" s="76"/>
      <c r="AFM551" s="76"/>
      <c r="AFN551" s="76"/>
      <c r="AFO551" s="76"/>
      <c r="AFP551" s="76"/>
      <c r="AFQ551" s="76"/>
      <c r="AFR551" s="76"/>
      <c r="AFS551" s="76"/>
      <c r="AFT551" s="76"/>
      <c r="AFU551" s="76"/>
      <c r="AFV551" s="76"/>
      <c r="AFW551" s="76"/>
      <c r="AFX551" s="76"/>
      <c r="AFY551" s="76"/>
      <c r="AFZ551" s="76"/>
      <c r="AGA551" s="76"/>
      <c r="AGB551" s="76"/>
      <c r="AGC551" s="76"/>
      <c r="AGD551" s="76"/>
      <c r="AGE551" s="76"/>
      <c r="AGF551" s="76"/>
      <c r="AGG551" s="76"/>
      <c r="AGH551" s="76"/>
      <c r="AGI551" s="76"/>
      <c r="AGJ551" s="76"/>
      <c r="AGK551" s="76"/>
      <c r="AGL551" s="76"/>
      <c r="AGM551" s="76"/>
      <c r="AGN551" s="76"/>
      <c r="AGO551" s="76"/>
      <c r="AGP551" s="76"/>
      <c r="AGQ551" s="76"/>
      <c r="AGR551" s="76"/>
      <c r="AGS551" s="76"/>
      <c r="AGT551" s="76"/>
      <c r="AGU551" s="76"/>
      <c r="AGV551" s="76"/>
      <c r="AGW551" s="76"/>
      <c r="AGX551" s="76"/>
      <c r="AGY551" s="76"/>
      <c r="AGZ551" s="76"/>
      <c r="AHA551" s="76"/>
      <c r="AHB551" s="76"/>
      <c r="AHC551" s="76"/>
      <c r="AHD551" s="76"/>
      <c r="AHE551" s="76"/>
      <c r="AHF551" s="76"/>
      <c r="AHG551" s="76"/>
      <c r="AHH551" s="76"/>
      <c r="AHI551" s="76"/>
      <c r="AHJ551" s="76"/>
      <c r="AHK551" s="76"/>
      <c r="AHL551" s="76"/>
      <c r="AHM551" s="76"/>
      <c r="AHN551" s="76"/>
      <c r="AHO551" s="76"/>
      <c r="AHP551" s="76"/>
      <c r="AHQ551" s="76"/>
      <c r="AHR551" s="76"/>
      <c r="AHS551" s="76"/>
      <c r="AHT551" s="76"/>
      <c r="AHU551" s="76"/>
      <c r="AHV551" s="76"/>
      <c r="AHW551" s="76"/>
      <c r="AHX551" s="76"/>
      <c r="AHY551" s="76"/>
      <c r="AHZ551" s="76"/>
      <c r="AIA551" s="76"/>
      <c r="AIB551" s="76"/>
      <c r="AIC551" s="76"/>
      <c r="AID551" s="76"/>
      <c r="AIE551" s="76"/>
      <c r="AIF551" s="76"/>
      <c r="AIG551" s="76"/>
      <c r="AIH551" s="76"/>
      <c r="AII551" s="76"/>
      <c r="AIJ551" s="76"/>
      <c r="AIK551" s="76"/>
      <c r="AIL551" s="76"/>
      <c r="AIM551" s="76"/>
      <c r="AIN551" s="76"/>
      <c r="AIO551" s="76"/>
      <c r="AIP551" s="76"/>
      <c r="AIQ551" s="76"/>
      <c r="AIR551" s="76"/>
      <c r="AIS551" s="76"/>
      <c r="AIT551" s="76"/>
      <c r="AIU551" s="76"/>
      <c r="AIV551" s="76"/>
      <c r="AIW551" s="76"/>
      <c r="AIX551" s="76"/>
      <c r="AIY551" s="76"/>
      <c r="AIZ551" s="76"/>
      <c r="AJA551" s="76"/>
      <c r="AJB551" s="76"/>
      <c r="AJC551" s="76"/>
      <c r="AJD551" s="76"/>
      <c r="AJE551" s="76"/>
      <c r="AJF551" s="76"/>
      <c r="AJG551" s="76"/>
      <c r="AJH551" s="76"/>
      <c r="AJI551" s="76"/>
      <c r="AJJ551" s="76"/>
      <c r="AJK551" s="76"/>
      <c r="AJL551" s="76"/>
      <c r="AJM551" s="76"/>
      <c r="AJN551" s="76"/>
      <c r="AJO551" s="76"/>
      <c r="AJP551" s="76"/>
      <c r="AJQ551" s="76"/>
      <c r="AJR551" s="76"/>
      <c r="AJS551" s="76"/>
      <c r="AJT551" s="76"/>
      <c r="AJU551" s="76"/>
      <c r="AJV551" s="76"/>
      <c r="AJW551" s="76"/>
      <c r="AJX551" s="76"/>
      <c r="AJY551" s="76"/>
      <c r="AJZ551" s="76"/>
      <c r="AKA551" s="76"/>
      <c r="AKB551" s="76"/>
      <c r="AKC551" s="76"/>
      <c r="AKD551" s="76"/>
      <c r="AKE551" s="76"/>
      <c r="AKF551" s="76"/>
      <c r="AKG551" s="76"/>
      <c r="AKH551" s="76"/>
      <c r="AKI551" s="76"/>
      <c r="AKJ551" s="76"/>
      <c r="AKK551" s="76"/>
      <c r="AKL551" s="76"/>
      <c r="AKM551" s="76"/>
      <c r="AKN551" s="76"/>
      <c r="AKO551" s="76"/>
      <c r="AKP551" s="76"/>
      <c r="AKQ551" s="76"/>
      <c r="AKR551" s="76"/>
      <c r="AKS551" s="76"/>
      <c r="AKT551" s="76"/>
      <c r="AKU551" s="76"/>
      <c r="AKV551" s="76"/>
      <c r="AKW551" s="76"/>
      <c r="AKX551" s="76"/>
      <c r="AKY551" s="76"/>
      <c r="AKZ551" s="76"/>
      <c r="ALA551" s="76"/>
      <c r="ALB551" s="76"/>
      <c r="ALC551" s="76"/>
      <c r="ALD551" s="76"/>
      <c r="ALE551" s="76"/>
      <c r="ALF551" s="76"/>
      <c r="ALG551" s="76"/>
      <c r="ALH551" s="76"/>
      <c r="ALI551" s="76"/>
      <c r="ALJ551" s="76"/>
      <c r="ALK551" s="76"/>
      <c r="ALL551" s="76"/>
      <c r="ALM551" s="76"/>
      <c r="ALN551" s="76"/>
      <c r="ALO551" s="76"/>
      <c r="ALP551" s="76"/>
      <c r="ALQ551" s="76"/>
      <c r="ALR551" s="76"/>
      <c r="ALS551" s="76"/>
      <c r="ALT551" s="76"/>
      <c r="ALU551" s="76"/>
      <c r="ALV551" s="76"/>
      <c r="ALW551" s="76"/>
      <c r="ALX551" s="76"/>
      <c r="ALY551" s="76"/>
      <c r="ALZ551" s="76"/>
      <c r="AMA551" s="76"/>
      <c r="AMB551" s="76"/>
      <c r="AMC551" s="76"/>
      <c r="AMD551" s="76"/>
      <c r="AME551" s="76"/>
      <c r="AMF551" s="76"/>
      <c r="AMG551" s="76"/>
      <c r="AMH551" s="76"/>
      <c r="AMI551" s="76"/>
      <c r="AMJ551" s="76"/>
      <c r="AMK551" s="76"/>
      <c r="AML551" s="76"/>
      <c r="AMM551" s="76"/>
      <c r="AMN551" s="76"/>
      <c r="AMO551" s="76"/>
      <c r="AMP551" s="76"/>
      <c r="AMQ551" s="76"/>
      <c r="AMR551" s="76"/>
      <c r="AMS551" s="76"/>
      <c r="AMT551" s="76"/>
      <c r="AMU551" s="76"/>
      <c r="AMV551" s="76"/>
      <c r="AMW551" s="76"/>
      <c r="AMX551" s="76"/>
      <c r="AMY551" s="76"/>
      <c r="AMZ551" s="76"/>
      <c r="ANA551" s="76"/>
      <c r="ANB551" s="76"/>
      <c r="ANC551" s="76"/>
      <c r="AND551" s="76"/>
      <c r="ANE551" s="76"/>
      <c r="ANF551" s="76"/>
      <c r="ANG551" s="76"/>
      <c r="ANH551" s="76"/>
      <c r="ANI551" s="76"/>
      <c r="ANJ551" s="76"/>
      <c r="ANK551" s="76"/>
      <c r="ANL551" s="76"/>
      <c r="ANM551" s="76"/>
      <c r="ANN551" s="76"/>
      <c r="ANO551" s="76"/>
      <c r="ANP551" s="76"/>
      <c r="ANQ551" s="76"/>
      <c r="ANR551" s="76"/>
      <c r="ANS551" s="76"/>
      <c r="ANT551" s="76"/>
      <c r="ANU551" s="76"/>
      <c r="ANV551" s="76"/>
      <c r="ANW551" s="76"/>
      <c r="ANX551" s="76"/>
      <c r="ANY551" s="76"/>
      <c r="ANZ551" s="76"/>
      <c r="AOA551" s="76"/>
      <c r="AOB551" s="76"/>
      <c r="AOC551" s="76"/>
      <c r="AOD551" s="76"/>
      <c r="AOE551" s="76"/>
      <c r="AOF551" s="76"/>
      <c r="AOG551" s="76"/>
      <c r="AOH551" s="76"/>
      <c r="AOI551" s="76"/>
      <c r="AOJ551" s="76"/>
      <c r="AOK551" s="76"/>
      <c r="AOL551" s="76"/>
      <c r="AOM551" s="76"/>
      <c r="AON551" s="76"/>
      <c r="AOO551" s="76"/>
      <c r="AOP551" s="76"/>
      <c r="AOQ551" s="76"/>
      <c r="AOR551" s="76"/>
      <c r="AOS551" s="76"/>
      <c r="AOT551" s="76"/>
      <c r="AOU551" s="76"/>
      <c r="AOV551" s="76"/>
      <c r="AOW551" s="76"/>
      <c r="AOX551" s="76"/>
      <c r="AOY551" s="76"/>
      <c r="AOZ551" s="76"/>
      <c r="APA551" s="76"/>
      <c r="APB551" s="76"/>
      <c r="APC551" s="76"/>
      <c r="APD551" s="76"/>
      <c r="APE551" s="76"/>
      <c r="APF551" s="76"/>
      <c r="APG551" s="76"/>
      <c r="APH551" s="76"/>
      <c r="API551" s="76"/>
      <c r="APJ551" s="76"/>
      <c r="APK551" s="76"/>
      <c r="APL551" s="76"/>
      <c r="APM551" s="76"/>
      <c r="APN551" s="76"/>
      <c r="APO551" s="76"/>
      <c r="APP551" s="76"/>
      <c r="APQ551" s="76"/>
      <c r="APR551" s="76"/>
      <c r="APS551" s="76"/>
      <c r="APT551" s="76"/>
      <c r="APU551" s="76"/>
      <c r="APV551" s="76"/>
      <c r="APW551" s="76"/>
      <c r="APX551" s="76"/>
      <c r="APY551" s="76"/>
      <c r="APZ551" s="76"/>
      <c r="AQA551" s="76"/>
      <c r="AQB551" s="76"/>
      <c r="AQC551" s="76"/>
      <c r="AQD551" s="76"/>
      <c r="AQE551" s="76"/>
      <c r="AQF551" s="76"/>
      <c r="AQG551" s="76"/>
      <c r="AQH551" s="76"/>
      <c r="AQI551" s="76"/>
      <c r="AQJ551" s="76"/>
      <c r="AQK551" s="76"/>
      <c r="AQL551" s="76"/>
      <c r="AQM551" s="76"/>
      <c r="AQN551" s="76"/>
      <c r="AQO551" s="76"/>
      <c r="AQP551" s="76"/>
      <c r="AQQ551" s="76"/>
      <c r="AQR551" s="76"/>
      <c r="AQS551" s="76"/>
      <c r="AQT551" s="76"/>
      <c r="AQU551" s="76"/>
      <c r="AQV551" s="76"/>
      <c r="AQW551" s="76"/>
      <c r="AQX551" s="76"/>
      <c r="AQY551" s="76"/>
      <c r="AQZ551" s="76"/>
      <c r="ARA551" s="76"/>
      <c r="ARB551" s="76"/>
      <c r="ARC551" s="76"/>
      <c r="ARD551" s="76"/>
      <c r="ARE551" s="76"/>
      <c r="ARF551" s="76"/>
      <c r="ARG551" s="76"/>
      <c r="ARH551" s="76"/>
      <c r="ARI551" s="76"/>
      <c r="ARJ551" s="76"/>
      <c r="ARK551" s="76"/>
      <c r="ARL551" s="76"/>
      <c r="ARM551" s="76"/>
      <c r="ARN551" s="76"/>
      <c r="ARO551" s="76"/>
      <c r="ARP551" s="76"/>
      <c r="ARQ551" s="76"/>
      <c r="ARR551" s="76"/>
      <c r="ARS551" s="76"/>
      <c r="ART551" s="76"/>
      <c r="ARU551" s="76"/>
      <c r="ARV551" s="76"/>
      <c r="ARW551" s="76"/>
      <c r="ARX551" s="76"/>
      <c r="ARY551" s="76"/>
      <c r="ARZ551" s="76"/>
      <c r="ASA551" s="76"/>
      <c r="ASB551" s="76"/>
      <c r="ASC551" s="76"/>
      <c r="ASD551" s="76"/>
      <c r="ASE551" s="76"/>
      <c r="ASF551" s="76"/>
      <c r="ASG551" s="76"/>
      <c r="ASH551" s="76"/>
      <c r="ASI551" s="76"/>
      <c r="ASJ551" s="76"/>
      <c r="ASK551" s="76"/>
      <c r="ASL551" s="76"/>
      <c r="ASM551" s="76"/>
      <c r="ASN551" s="76"/>
      <c r="ASO551" s="76"/>
      <c r="ASP551" s="76"/>
      <c r="ASQ551" s="76"/>
      <c r="ASR551" s="76"/>
      <c r="ASS551" s="76"/>
      <c r="AST551" s="76"/>
      <c r="ASU551" s="76"/>
      <c r="ASV551" s="76"/>
      <c r="ASW551" s="76"/>
      <c r="ASX551" s="76"/>
      <c r="ASY551" s="76"/>
      <c r="ASZ551" s="76"/>
      <c r="ATA551" s="76"/>
      <c r="ATB551" s="76"/>
      <c r="ATC551" s="76"/>
      <c r="ATD551" s="76"/>
      <c r="ATE551" s="76"/>
      <c r="ATF551" s="76"/>
      <c r="ATG551" s="76"/>
      <c r="ATH551" s="76"/>
      <c r="ATI551" s="76"/>
      <c r="ATJ551" s="76"/>
      <c r="ATK551" s="76"/>
      <c r="ATL551" s="76"/>
      <c r="ATM551" s="76"/>
      <c r="ATN551" s="76"/>
      <c r="ATO551" s="76"/>
      <c r="ATP551" s="76"/>
      <c r="ATQ551" s="76"/>
      <c r="ATR551" s="76"/>
      <c r="ATS551" s="76"/>
      <c r="ATT551" s="76"/>
      <c r="ATU551" s="76"/>
      <c r="ATV551" s="76"/>
      <c r="ATW551" s="76"/>
      <c r="ATX551" s="76"/>
      <c r="ATY551" s="76"/>
      <c r="ATZ551" s="76"/>
      <c r="AUA551" s="76"/>
      <c r="AUB551" s="76"/>
      <c r="AUC551" s="76"/>
      <c r="AUD551" s="76"/>
      <c r="AUE551" s="76"/>
      <c r="AUF551" s="76"/>
      <c r="AUG551" s="76"/>
      <c r="AUH551" s="76"/>
      <c r="AUI551" s="76"/>
      <c r="AUJ551" s="76"/>
      <c r="AUK551" s="76"/>
      <c r="AUL551" s="76"/>
      <c r="AUM551" s="76"/>
      <c r="AUN551" s="76"/>
      <c r="AUO551" s="76"/>
      <c r="AUP551" s="76"/>
      <c r="AUQ551" s="76"/>
      <c r="AUR551" s="76"/>
      <c r="AUS551" s="76"/>
      <c r="AUT551" s="76"/>
      <c r="AUU551" s="76"/>
      <c r="AUV551" s="76"/>
      <c r="AUW551" s="76"/>
      <c r="AUX551" s="76"/>
      <c r="AUY551" s="76"/>
      <c r="AUZ551" s="76"/>
      <c r="AVA551" s="76"/>
      <c r="AVB551" s="76"/>
      <c r="AVC551" s="76"/>
      <c r="AVD551" s="76"/>
      <c r="AVE551" s="76"/>
      <c r="AVF551" s="76"/>
      <c r="AVG551" s="76"/>
      <c r="AVH551" s="76"/>
      <c r="AVI551" s="76"/>
      <c r="AVJ551" s="76"/>
      <c r="AVK551" s="76"/>
      <c r="AVL551" s="76"/>
      <c r="AVM551" s="76"/>
      <c r="AVN551" s="76"/>
      <c r="AVO551" s="76"/>
      <c r="AVP551" s="76"/>
      <c r="AVQ551" s="76"/>
      <c r="AVR551" s="76"/>
      <c r="AVS551" s="76"/>
      <c r="AVT551" s="76"/>
      <c r="AVU551" s="76"/>
      <c r="AVV551" s="76"/>
      <c r="AVW551" s="76"/>
      <c r="AVX551" s="76"/>
      <c r="AVY551" s="76"/>
      <c r="AVZ551" s="76"/>
      <c r="AWA551" s="76"/>
      <c r="AWB551" s="76"/>
      <c r="AWC551" s="76"/>
      <c r="AWD551" s="76"/>
      <c r="AWE551" s="76"/>
      <c r="AWF551" s="76"/>
      <c r="AWG551" s="76"/>
      <c r="AWH551" s="76"/>
      <c r="AWI551" s="76"/>
      <c r="AWJ551" s="76"/>
      <c r="AWK551" s="76"/>
      <c r="AWL551" s="76"/>
      <c r="AWM551" s="76"/>
      <c r="AWN551" s="76"/>
      <c r="AWO551" s="76"/>
      <c r="AWP551" s="76"/>
      <c r="AWQ551" s="76"/>
      <c r="AWR551" s="76"/>
      <c r="AWS551" s="76"/>
      <c r="AWT551" s="76"/>
      <c r="AWU551" s="76"/>
      <c r="AWV551" s="76"/>
      <c r="AWW551" s="76"/>
      <c r="AWX551" s="76"/>
      <c r="AWY551" s="76"/>
      <c r="AWZ551" s="76"/>
      <c r="AXA551" s="76"/>
      <c r="AXB551" s="76"/>
      <c r="AXC551" s="76"/>
      <c r="AXD551" s="76"/>
      <c r="AXE551" s="76"/>
      <c r="AXF551" s="76"/>
      <c r="AXG551" s="76"/>
      <c r="AXH551" s="76"/>
      <c r="AXI551" s="76"/>
      <c r="AXJ551" s="76"/>
      <c r="AXK551" s="76"/>
      <c r="AXL551" s="76"/>
      <c r="AXM551" s="76"/>
      <c r="AXN551" s="76"/>
      <c r="AXO551" s="76"/>
      <c r="AXP551" s="76"/>
      <c r="AXQ551" s="76"/>
      <c r="AXR551" s="76"/>
      <c r="AXS551" s="76"/>
      <c r="AXT551" s="76"/>
      <c r="AXU551" s="76"/>
      <c r="AXV551" s="76"/>
      <c r="AXW551" s="76"/>
      <c r="AXX551" s="76"/>
      <c r="AXY551" s="76"/>
      <c r="AXZ551" s="76"/>
      <c r="AYA551" s="76"/>
      <c r="AYB551" s="76"/>
      <c r="AYC551" s="76"/>
      <c r="AYD551" s="76"/>
      <c r="AYE551" s="76"/>
      <c r="AYF551" s="76"/>
      <c r="AYG551" s="76"/>
      <c r="AYH551" s="76"/>
      <c r="AYI551" s="76"/>
      <c r="AYJ551" s="76"/>
      <c r="AYK551" s="76"/>
      <c r="AYL551" s="76"/>
      <c r="AYM551" s="76"/>
      <c r="AYN551" s="76"/>
      <c r="AYO551" s="76"/>
      <c r="AYP551" s="76"/>
      <c r="AYQ551" s="76"/>
      <c r="AYR551" s="76"/>
      <c r="AYS551" s="76"/>
      <c r="AYT551" s="76"/>
      <c r="AYU551" s="76"/>
      <c r="AYV551" s="76"/>
      <c r="AYW551" s="76"/>
      <c r="AYX551" s="76"/>
      <c r="AYY551" s="76"/>
      <c r="AYZ551" s="76"/>
      <c r="AZA551" s="76"/>
      <c r="AZB551" s="76"/>
      <c r="AZC551" s="76"/>
      <c r="AZD551" s="76"/>
      <c r="AZE551" s="76"/>
      <c r="AZF551" s="76"/>
      <c r="AZG551" s="76"/>
      <c r="AZH551" s="76"/>
      <c r="AZI551" s="76"/>
      <c r="AZJ551" s="76"/>
      <c r="AZK551" s="76"/>
      <c r="AZL551" s="76"/>
      <c r="AZM551" s="76"/>
      <c r="AZN551" s="76"/>
      <c r="AZO551" s="76"/>
      <c r="AZP551" s="76"/>
      <c r="AZQ551" s="76"/>
      <c r="AZR551" s="76"/>
      <c r="AZS551" s="76"/>
      <c r="AZT551" s="76"/>
      <c r="AZU551" s="76"/>
      <c r="AZV551" s="76"/>
      <c r="AZW551" s="76"/>
      <c r="AZX551" s="76"/>
      <c r="AZY551" s="76"/>
      <c r="AZZ551" s="76"/>
      <c r="BAA551" s="76"/>
      <c r="BAB551" s="76"/>
      <c r="BAC551" s="76"/>
      <c r="BAD551" s="76"/>
      <c r="BAE551" s="76"/>
      <c r="BAF551" s="76"/>
      <c r="BAG551" s="76"/>
      <c r="BAH551" s="76"/>
      <c r="BAI551" s="76"/>
      <c r="BAJ551" s="76"/>
      <c r="BAK551" s="76"/>
      <c r="BAL551" s="76"/>
      <c r="BAM551" s="76"/>
      <c r="BAN551" s="76"/>
      <c r="BAO551" s="76"/>
      <c r="BAP551" s="76"/>
      <c r="BAQ551" s="76"/>
      <c r="BAR551" s="76"/>
      <c r="BAS551" s="76"/>
      <c r="BAT551" s="76"/>
      <c r="BAU551" s="76"/>
      <c r="BAV551" s="76"/>
      <c r="BAW551" s="76"/>
      <c r="BAX551" s="76"/>
      <c r="BAY551" s="76"/>
      <c r="BAZ551" s="76"/>
      <c r="BBA551" s="76"/>
      <c r="BBB551" s="76"/>
      <c r="BBC551" s="76"/>
      <c r="BBD551" s="76"/>
      <c r="BBE551" s="76"/>
      <c r="BBF551" s="76"/>
      <c r="BBG551" s="76"/>
      <c r="BBH551" s="76"/>
      <c r="BBI551" s="76"/>
      <c r="BBJ551" s="76"/>
      <c r="BBK551" s="76"/>
      <c r="BBL551" s="76"/>
      <c r="BBM551" s="76"/>
      <c r="BBN551" s="76"/>
      <c r="BBO551" s="76"/>
      <c r="BBP551" s="76"/>
      <c r="BBQ551" s="76"/>
      <c r="BBR551" s="76"/>
      <c r="BBS551" s="76"/>
      <c r="BBT551" s="76"/>
      <c r="BBU551" s="76"/>
      <c r="BBV551" s="76"/>
      <c r="BBW551" s="76"/>
      <c r="BBX551" s="76"/>
      <c r="BBY551" s="76"/>
      <c r="BBZ551" s="76"/>
      <c r="BCA551" s="76"/>
      <c r="BCB551" s="76"/>
      <c r="BCC551" s="76"/>
      <c r="BCD551" s="76"/>
      <c r="BCE551" s="76"/>
      <c r="BCF551" s="76"/>
      <c r="BCG551" s="76"/>
      <c r="BCH551" s="76"/>
      <c r="BCI551" s="76"/>
      <c r="BCJ551" s="76"/>
      <c r="BCK551" s="76"/>
      <c r="BCL551" s="76"/>
      <c r="BCM551" s="76"/>
      <c r="BCN551" s="76"/>
      <c r="BCO551" s="76"/>
      <c r="BCP551" s="76"/>
      <c r="BCQ551" s="76"/>
      <c r="BCR551" s="76"/>
      <c r="BCS551" s="76"/>
      <c r="BCT551" s="76"/>
      <c r="BCU551" s="76"/>
      <c r="BCV551" s="76"/>
      <c r="BCW551" s="76"/>
      <c r="BCX551" s="76"/>
      <c r="BCY551" s="76"/>
      <c r="BCZ551" s="76"/>
      <c r="BDA551" s="76"/>
      <c r="BDB551" s="76"/>
      <c r="BDC551" s="76"/>
      <c r="BDD551" s="76"/>
      <c r="BDE551" s="76"/>
      <c r="BDF551" s="76"/>
      <c r="BDG551" s="76"/>
      <c r="BDH551" s="76"/>
      <c r="BDI551" s="76"/>
      <c r="BDJ551" s="76"/>
      <c r="BDK551" s="76"/>
      <c r="BDL551" s="76"/>
      <c r="BDM551" s="76"/>
      <c r="BDN551" s="76"/>
      <c r="BDO551" s="76"/>
      <c r="BDP551" s="76"/>
      <c r="BDQ551" s="76"/>
      <c r="BDR551" s="76"/>
      <c r="BDS551" s="76"/>
      <c r="BDT551" s="76"/>
      <c r="BDU551" s="76"/>
      <c r="BDV551" s="76"/>
      <c r="BDW551" s="76"/>
      <c r="BDX551" s="76"/>
      <c r="BDY551" s="76"/>
      <c r="BDZ551" s="76"/>
      <c r="BEA551" s="76"/>
      <c r="BEB551" s="76"/>
      <c r="BEC551" s="76"/>
      <c r="BED551" s="76"/>
      <c r="BEE551" s="76"/>
      <c r="BEF551" s="76"/>
      <c r="BEG551" s="76"/>
      <c r="BEH551" s="76"/>
      <c r="BEI551" s="76"/>
      <c r="BEJ551" s="76"/>
      <c r="BEK551" s="76"/>
      <c r="BEL551" s="76"/>
      <c r="BEM551" s="76"/>
      <c r="BEN551" s="76"/>
      <c r="BEO551" s="76"/>
      <c r="BEP551" s="76"/>
      <c r="BEQ551" s="76"/>
      <c r="BER551" s="76"/>
      <c r="BES551" s="76"/>
      <c r="BET551" s="76"/>
      <c r="BEU551" s="76"/>
      <c r="BEV551" s="76"/>
      <c r="BEW551" s="76"/>
      <c r="BEX551" s="76"/>
      <c r="BEY551" s="76"/>
      <c r="BEZ551" s="76"/>
      <c r="BFA551" s="76"/>
      <c r="BFB551" s="76"/>
      <c r="BFC551" s="76"/>
      <c r="BFD551" s="76"/>
      <c r="BFE551" s="76"/>
      <c r="BFF551" s="76"/>
      <c r="BFG551" s="76"/>
      <c r="BFH551" s="76"/>
      <c r="BFI551" s="76"/>
      <c r="BFJ551" s="76"/>
      <c r="BFK551" s="76"/>
      <c r="BFL551" s="76"/>
      <c r="BFM551" s="76"/>
      <c r="BFN551" s="76"/>
      <c r="BFO551" s="76"/>
      <c r="BFP551" s="76"/>
      <c r="BFQ551" s="76"/>
      <c r="BFR551" s="76"/>
      <c r="BFS551" s="76"/>
    </row>
    <row r="552" spans="1:1527" s="20" customFormat="1" ht="28" x14ac:dyDescent="0.25">
      <c r="A552" s="71" t="s">
        <v>338</v>
      </c>
      <c r="B552" s="278" t="s">
        <v>956</v>
      </c>
      <c r="C552" s="278" t="s">
        <v>930</v>
      </c>
      <c r="D552" s="278" t="s">
        <v>437</v>
      </c>
      <c r="E552" s="278"/>
      <c r="F552" s="309">
        <f t="shared" si="19"/>
        <v>5</v>
      </c>
      <c r="G552" s="278"/>
      <c r="H552" s="278">
        <v>0.5</v>
      </c>
      <c r="I552" s="278">
        <v>1</v>
      </c>
      <c r="J552" s="278">
        <v>1.25</v>
      </c>
      <c r="K552" s="278">
        <v>1.5</v>
      </c>
      <c r="L552" s="278">
        <v>0.75</v>
      </c>
      <c r="M552" s="278"/>
      <c r="N552" s="278"/>
      <c r="O552" s="278"/>
      <c r="P552" s="278"/>
      <c r="Q552" s="278"/>
      <c r="R552" s="278"/>
      <c r="BA552" s="76"/>
      <c r="BB552" s="76"/>
      <c r="BC552" s="76"/>
      <c r="BD552" s="76"/>
      <c r="BE552" s="76"/>
      <c r="BF552" s="76"/>
      <c r="BG552" s="76"/>
      <c r="BH552" s="76"/>
      <c r="BI552" s="76"/>
      <c r="BJ552" s="76"/>
      <c r="BK552" s="76"/>
      <c r="BL552" s="76"/>
      <c r="BM552" s="76"/>
      <c r="BN552" s="76"/>
      <c r="BO552" s="76"/>
      <c r="BP552" s="76"/>
      <c r="BQ552" s="76"/>
      <c r="BR552" s="76"/>
      <c r="BS552" s="76"/>
      <c r="BT552" s="76"/>
      <c r="BU552" s="76"/>
      <c r="BV552" s="76"/>
      <c r="BW552" s="76"/>
      <c r="BX552" s="76"/>
      <c r="BY552" s="76"/>
      <c r="BZ552" s="76"/>
      <c r="CA552" s="76"/>
      <c r="CB552" s="76"/>
      <c r="CC552" s="76"/>
      <c r="CD552" s="76"/>
      <c r="CE552" s="76"/>
      <c r="CF552" s="76"/>
      <c r="CG552" s="76"/>
      <c r="CH552" s="76"/>
      <c r="CI552" s="76"/>
      <c r="CJ552" s="76"/>
      <c r="CK552" s="76"/>
      <c r="CL552" s="76"/>
      <c r="CM552" s="76"/>
      <c r="CN552" s="76"/>
      <c r="CO552" s="76"/>
      <c r="CP552" s="76"/>
      <c r="CQ552" s="76"/>
      <c r="CR552" s="76"/>
      <c r="CS552" s="76"/>
      <c r="CT552" s="76"/>
      <c r="CU552" s="76"/>
      <c r="CV552" s="76"/>
      <c r="CW552" s="76"/>
      <c r="CX552" s="76"/>
      <c r="CY552" s="76"/>
      <c r="CZ552" s="76"/>
      <c r="DA552" s="76"/>
      <c r="DB552" s="76"/>
      <c r="DC552" s="76"/>
      <c r="DD552" s="76"/>
      <c r="DE552" s="76"/>
      <c r="DF552" s="76"/>
      <c r="DG552" s="76"/>
      <c r="DH552" s="76"/>
      <c r="DI552" s="76"/>
      <c r="DJ552" s="76"/>
      <c r="DK552" s="76"/>
      <c r="DL552" s="76"/>
      <c r="DM552" s="76"/>
      <c r="DN552" s="76"/>
      <c r="DO552" s="76"/>
      <c r="DP552" s="76"/>
      <c r="DQ552" s="76"/>
      <c r="DR552" s="76"/>
      <c r="DS552" s="76"/>
      <c r="DT552" s="76"/>
      <c r="DU552" s="76"/>
      <c r="DV552" s="76"/>
      <c r="DW552" s="76"/>
      <c r="DX552" s="76"/>
      <c r="DY552" s="76"/>
      <c r="DZ552" s="76"/>
      <c r="EA552" s="76"/>
      <c r="EB552" s="76"/>
      <c r="EC552" s="76"/>
      <c r="ED552" s="76"/>
      <c r="EE552" s="76"/>
      <c r="EF552" s="76"/>
      <c r="EG552" s="76"/>
      <c r="EH552" s="76"/>
      <c r="EI552" s="76"/>
      <c r="EJ552" s="76"/>
      <c r="EK552" s="76"/>
      <c r="EL552" s="76"/>
      <c r="EM552" s="76"/>
      <c r="EN552" s="76"/>
      <c r="EO552" s="76"/>
      <c r="EP552" s="76"/>
      <c r="EQ552" s="76"/>
      <c r="ER552" s="76"/>
      <c r="ES552" s="76"/>
      <c r="ET552" s="76"/>
      <c r="EU552" s="76"/>
      <c r="EV552" s="76"/>
      <c r="EW552" s="76"/>
      <c r="EX552" s="76"/>
      <c r="EY552" s="76"/>
      <c r="EZ552" s="76"/>
      <c r="FA552" s="76"/>
      <c r="FB552" s="76"/>
      <c r="FC552" s="76"/>
      <c r="FD552" s="76"/>
      <c r="FE552" s="76"/>
      <c r="FF552" s="76"/>
      <c r="FG552" s="76"/>
      <c r="FH552" s="76"/>
      <c r="FI552" s="76"/>
      <c r="FJ552" s="76"/>
      <c r="FK552" s="76"/>
      <c r="FL552" s="76"/>
      <c r="FM552" s="76"/>
      <c r="FN552" s="76"/>
      <c r="FO552" s="76"/>
      <c r="FP552" s="76"/>
      <c r="FQ552" s="76"/>
      <c r="FR552" s="76"/>
      <c r="FS552" s="76"/>
      <c r="FT552" s="76"/>
      <c r="FU552" s="76"/>
      <c r="FV552" s="76"/>
      <c r="FW552" s="76"/>
      <c r="FX552" s="76"/>
      <c r="FY552" s="76"/>
      <c r="FZ552" s="76"/>
      <c r="GA552" s="76"/>
      <c r="GB552" s="76"/>
      <c r="GC552" s="76"/>
      <c r="GD552" s="76"/>
      <c r="GE552" s="76"/>
      <c r="GF552" s="76"/>
      <c r="GG552" s="76"/>
      <c r="GH552" s="76"/>
      <c r="GI552" s="76"/>
      <c r="GJ552" s="76"/>
      <c r="GK552" s="76"/>
      <c r="GL552" s="76"/>
      <c r="GM552" s="76"/>
      <c r="GN552" s="76"/>
      <c r="GO552" s="76"/>
      <c r="GP552" s="76"/>
      <c r="GQ552" s="76"/>
      <c r="GR552" s="76"/>
      <c r="GS552" s="76"/>
      <c r="GT552" s="76"/>
      <c r="GU552" s="76"/>
      <c r="GV552" s="76"/>
      <c r="GW552" s="76"/>
      <c r="GX552" s="76"/>
      <c r="GY552" s="76"/>
      <c r="GZ552" s="76"/>
      <c r="HA552" s="76"/>
      <c r="HB552" s="76"/>
      <c r="HC552" s="76"/>
      <c r="HD552" s="76"/>
      <c r="HE552" s="76"/>
      <c r="HF552" s="76"/>
      <c r="HG552" s="76"/>
      <c r="HH552" s="76"/>
      <c r="HI552" s="76"/>
      <c r="HJ552" s="76"/>
      <c r="HK552" s="76"/>
      <c r="HL552" s="76"/>
      <c r="HM552" s="76"/>
      <c r="HN552" s="76"/>
      <c r="HO552" s="76"/>
      <c r="HP552" s="76"/>
      <c r="HQ552" s="76"/>
      <c r="HR552" s="76"/>
      <c r="HS552" s="76"/>
      <c r="HT552" s="76"/>
      <c r="HU552" s="76"/>
      <c r="HV552" s="76"/>
      <c r="HW552" s="76"/>
      <c r="HX552" s="76"/>
      <c r="HY552" s="76"/>
      <c r="HZ552" s="76"/>
      <c r="IA552" s="76"/>
      <c r="IB552" s="76"/>
      <c r="IC552" s="76"/>
      <c r="ID552" s="76"/>
      <c r="IE552" s="76"/>
      <c r="IF552" s="76"/>
      <c r="IG552" s="76"/>
      <c r="IH552" s="76"/>
      <c r="II552" s="76"/>
      <c r="IJ552" s="76"/>
      <c r="IK552" s="76"/>
      <c r="IL552" s="76"/>
      <c r="IM552" s="76"/>
      <c r="IN552" s="76"/>
      <c r="IO552" s="76"/>
      <c r="IP552" s="76"/>
      <c r="IQ552" s="76"/>
      <c r="IR552" s="76"/>
      <c r="IS552" s="76"/>
      <c r="IT552" s="76"/>
      <c r="IU552" s="76"/>
      <c r="IV552" s="76"/>
      <c r="IW552" s="76"/>
      <c r="IX552" s="76"/>
      <c r="IY552" s="76"/>
      <c r="IZ552" s="76"/>
      <c r="JA552" s="76"/>
      <c r="JB552" s="76"/>
      <c r="JC552" s="76"/>
      <c r="JD552" s="76"/>
      <c r="JE552" s="76"/>
      <c r="JF552" s="76"/>
      <c r="JG552" s="76"/>
      <c r="JH552" s="76"/>
      <c r="JI552" s="76"/>
      <c r="JJ552" s="76"/>
      <c r="JK552" s="76"/>
      <c r="JL552" s="76"/>
      <c r="JM552" s="76"/>
      <c r="JN552" s="76"/>
      <c r="JO552" s="76"/>
      <c r="JP552" s="76"/>
      <c r="JQ552" s="76"/>
      <c r="JR552" s="76"/>
      <c r="JS552" s="76"/>
      <c r="JT552" s="76"/>
      <c r="JU552" s="76"/>
      <c r="JV552" s="76"/>
      <c r="JW552" s="76"/>
      <c r="JX552" s="76"/>
      <c r="JY552" s="76"/>
      <c r="JZ552" s="76"/>
      <c r="KA552" s="76"/>
      <c r="KB552" s="76"/>
      <c r="KC552" s="76"/>
      <c r="KD552" s="76"/>
      <c r="KE552" s="76"/>
      <c r="KF552" s="76"/>
      <c r="KG552" s="76"/>
      <c r="KH552" s="76"/>
      <c r="KI552" s="76"/>
      <c r="KJ552" s="76"/>
      <c r="KK552" s="76"/>
      <c r="KL552" s="76"/>
      <c r="KM552" s="76"/>
      <c r="KN552" s="76"/>
      <c r="KO552" s="76"/>
      <c r="KP552" s="76"/>
      <c r="KQ552" s="76"/>
      <c r="KR552" s="76"/>
      <c r="KS552" s="76"/>
      <c r="KT552" s="76"/>
      <c r="KU552" s="76"/>
      <c r="KV552" s="76"/>
      <c r="KW552" s="76"/>
      <c r="KX552" s="76"/>
      <c r="KY552" s="76"/>
      <c r="KZ552" s="76"/>
      <c r="LA552" s="76"/>
      <c r="LB552" s="76"/>
      <c r="LC552" s="76"/>
      <c r="LD552" s="76"/>
      <c r="LE552" s="76"/>
      <c r="LF552" s="76"/>
      <c r="LG552" s="76"/>
      <c r="LH552" s="76"/>
      <c r="LI552" s="76"/>
      <c r="LJ552" s="76"/>
      <c r="LK552" s="76"/>
      <c r="LL552" s="76"/>
      <c r="LM552" s="76"/>
      <c r="LN552" s="76"/>
      <c r="LO552" s="76"/>
      <c r="LP552" s="76"/>
      <c r="LQ552" s="76"/>
      <c r="LR552" s="76"/>
      <c r="LS552" s="76"/>
      <c r="LT552" s="76"/>
      <c r="LU552" s="76"/>
      <c r="LV552" s="76"/>
      <c r="LW552" s="76"/>
      <c r="LX552" s="76"/>
      <c r="LY552" s="76"/>
      <c r="LZ552" s="76"/>
      <c r="MA552" s="76"/>
      <c r="MB552" s="76"/>
      <c r="MC552" s="76"/>
      <c r="MD552" s="76"/>
      <c r="ME552" s="76"/>
      <c r="MF552" s="76"/>
      <c r="MG552" s="76"/>
      <c r="MH552" s="76"/>
      <c r="MI552" s="76"/>
      <c r="MJ552" s="76"/>
      <c r="MK552" s="76"/>
      <c r="ML552" s="76"/>
      <c r="MM552" s="76"/>
      <c r="MN552" s="76"/>
      <c r="MO552" s="76"/>
      <c r="MP552" s="76"/>
      <c r="MQ552" s="76"/>
      <c r="MR552" s="76"/>
      <c r="MS552" s="76"/>
      <c r="MT552" s="76"/>
      <c r="MU552" s="76"/>
      <c r="MV552" s="76"/>
      <c r="MW552" s="76"/>
      <c r="MX552" s="76"/>
      <c r="MY552" s="76"/>
      <c r="MZ552" s="76"/>
      <c r="NA552" s="76"/>
      <c r="NB552" s="76"/>
      <c r="NC552" s="76"/>
      <c r="ND552" s="76"/>
      <c r="NE552" s="76"/>
      <c r="NF552" s="76"/>
      <c r="NG552" s="76"/>
      <c r="NH552" s="76"/>
      <c r="NI552" s="76"/>
      <c r="NJ552" s="76"/>
      <c r="NK552" s="76"/>
      <c r="NL552" s="76"/>
      <c r="NM552" s="76"/>
      <c r="NN552" s="76"/>
      <c r="NO552" s="76"/>
      <c r="NP552" s="76"/>
      <c r="NQ552" s="76"/>
      <c r="NR552" s="76"/>
      <c r="NS552" s="76"/>
      <c r="NT552" s="76"/>
      <c r="NU552" s="76"/>
      <c r="NV552" s="76"/>
      <c r="NW552" s="76"/>
      <c r="NX552" s="76"/>
      <c r="NY552" s="76"/>
      <c r="NZ552" s="76"/>
      <c r="OA552" s="76"/>
      <c r="OB552" s="76"/>
      <c r="OC552" s="76"/>
      <c r="OD552" s="76"/>
      <c r="OE552" s="76"/>
      <c r="OF552" s="76"/>
      <c r="OG552" s="76"/>
      <c r="OH552" s="76"/>
      <c r="OI552" s="76"/>
      <c r="OJ552" s="76"/>
      <c r="OK552" s="76"/>
      <c r="OL552" s="76"/>
      <c r="OM552" s="76"/>
      <c r="ON552" s="76"/>
      <c r="OO552" s="76"/>
      <c r="OP552" s="76"/>
      <c r="OQ552" s="76"/>
      <c r="OR552" s="76"/>
      <c r="OS552" s="76"/>
      <c r="OT552" s="76"/>
      <c r="OU552" s="76"/>
      <c r="OV552" s="76"/>
      <c r="OW552" s="76"/>
      <c r="OX552" s="76"/>
      <c r="OY552" s="76"/>
      <c r="OZ552" s="76"/>
      <c r="PA552" s="76"/>
      <c r="PB552" s="76"/>
      <c r="PC552" s="76"/>
      <c r="PD552" s="76"/>
      <c r="PE552" s="76"/>
      <c r="PF552" s="76"/>
      <c r="PG552" s="76"/>
      <c r="PH552" s="76"/>
      <c r="PI552" s="76"/>
      <c r="PJ552" s="76"/>
      <c r="PK552" s="76"/>
      <c r="PL552" s="76"/>
      <c r="PM552" s="76"/>
      <c r="PN552" s="76"/>
      <c r="PO552" s="76"/>
      <c r="PP552" s="76"/>
      <c r="PQ552" s="76"/>
      <c r="PR552" s="76"/>
      <c r="PS552" s="76"/>
      <c r="PT552" s="76"/>
      <c r="PU552" s="76"/>
      <c r="PV552" s="76"/>
      <c r="PW552" s="76"/>
      <c r="PX552" s="76"/>
      <c r="PY552" s="76"/>
      <c r="PZ552" s="76"/>
      <c r="QA552" s="76"/>
      <c r="QB552" s="76"/>
      <c r="QC552" s="76"/>
      <c r="QD552" s="76"/>
      <c r="QE552" s="76"/>
      <c r="QF552" s="76"/>
      <c r="QG552" s="76"/>
      <c r="QH552" s="76"/>
      <c r="QI552" s="76"/>
      <c r="QJ552" s="76"/>
      <c r="QK552" s="76"/>
      <c r="QL552" s="76"/>
      <c r="QM552" s="76"/>
      <c r="QN552" s="76"/>
      <c r="QO552" s="76"/>
      <c r="QP552" s="76"/>
      <c r="QQ552" s="76"/>
      <c r="QR552" s="76"/>
      <c r="QS552" s="76"/>
      <c r="QT552" s="76"/>
      <c r="QU552" s="76"/>
      <c r="QV552" s="76"/>
      <c r="QW552" s="76"/>
      <c r="QX552" s="76"/>
      <c r="QY552" s="76"/>
      <c r="QZ552" s="76"/>
      <c r="RA552" s="76"/>
      <c r="RB552" s="76"/>
      <c r="RC552" s="76"/>
      <c r="RD552" s="76"/>
      <c r="RE552" s="76"/>
      <c r="RF552" s="76"/>
      <c r="RG552" s="76"/>
      <c r="RH552" s="76"/>
      <c r="RI552" s="76"/>
      <c r="RJ552" s="76"/>
      <c r="RK552" s="76"/>
      <c r="RL552" s="76"/>
      <c r="RM552" s="76"/>
      <c r="RN552" s="76"/>
      <c r="RO552" s="76"/>
      <c r="RP552" s="76"/>
      <c r="RQ552" s="76"/>
      <c r="RR552" s="76"/>
      <c r="RS552" s="76"/>
      <c r="RT552" s="76"/>
      <c r="RU552" s="76"/>
      <c r="RV552" s="76"/>
      <c r="RW552" s="76"/>
      <c r="RX552" s="76"/>
      <c r="RY552" s="76"/>
      <c r="RZ552" s="76"/>
      <c r="SA552" s="76"/>
      <c r="SB552" s="76"/>
      <c r="SC552" s="76"/>
      <c r="SD552" s="76"/>
      <c r="SE552" s="76"/>
      <c r="SF552" s="76"/>
      <c r="SG552" s="76"/>
      <c r="SH552" s="76"/>
      <c r="SI552" s="76"/>
      <c r="SJ552" s="76"/>
      <c r="SK552" s="76"/>
      <c r="SL552" s="76"/>
      <c r="SM552" s="76"/>
      <c r="SN552" s="76"/>
      <c r="SO552" s="76"/>
      <c r="SP552" s="76"/>
      <c r="SQ552" s="76"/>
      <c r="SR552" s="76"/>
      <c r="SS552" s="76"/>
      <c r="ST552" s="76"/>
      <c r="SU552" s="76"/>
      <c r="SV552" s="76"/>
      <c r="SW552" s="76"/>
      <c r="SX552" s="76"/>
      <c r="SY552" s="76"/>
      <c r="SZ552" s="76"/>
      <c r="TA552" s="76"/>
      <c r="TB552" s="76"/>
      <c r="TC552" s="76"/>
      <c r="TD552" s="76"/>
      <c r="TE552" s="76"/>
      <c r="TF552" s="76"/>
      <c r="TG552" s="76"/>
      <c r="TH552" s="76"/>
      <c r="TI552" s="76"/>
      <c r="TJ552" s="76"/>
      <c r="TK552" s="76"/>
      <c r="TL552" s="76"/>
      <c r="TM552" s="76"/>
      <c r="TN552" s="76"/>
      <c r="TO552" s="76"/>
      <c r="TP552" s="76"/>
      <c r="TQ552" s="76"/>
      <c r="TR552" s="76"/>
      <c r="TS552" s="76"/>
      <c r="TT552" s="76"/>
      <c r="TU552" s="76"/>
      <c r="TV552" s="76"/>
      <c r="TW552" s="76"/>
      <c r="TX552" s="76"/>
      <c r="TY552" s="76"/>
      <c r="TZ552" s="76"/>
      <c r="UA552" s="76"/>
      <c r="UB552" s="76"/>
      <c r="UC552" s="76"/>
      <c r="UD552" s="76"/>
      <c r="UE552" s="76"/>
      <c r="UF552" s="76"/>
      <c r="UG552" s="76"/>
      <c r="UH552" s="76"/>
      <c r="UI552" s="76"/>
      <c r="UJ552" s="76"/>
      <c r="UK552" s="76"/>
      <c r="UL552" s="76"/>
      <c r="UM552" s="76"/>
      <c r="UN552" s="76"/>
      <c r="UO552" s="76"/>
      <c r="UP552" s="76"/>
      <c r="UQ552" s="76"/>
      <c r="UR552" s="76"/>
      <c r="US552" s="76"/>
      <c r="UT552" s="76"/>
      <c r="UU552" s="76"/>
      <c r="UV552" s="76"/>
      <c r="UW552" s="76"/>
      <c r="UX552" s="76"/>
      <c r="UY552" s="76"/>
      <c r="UZ552" s="76"/>
      <c r="VA552" s="76"/>
      <c r="VB552" s="76"/>
      <c r="VC552" s="76"/>
      <c r="VD552" s="76"/>
      <c r="VE552" s="76"/>
      <c r="VF552" s="76"/>
      <c r="VG552" s="76"/>
      <c r="VH552" s="76"/>
      <c r="VI552" s="76"/>
      <c r="VJ552" s="76"/>
      <c r="VK552" s="76"/>
      <c r="VL552" s="76"/>
      <c r="VM552" s="76"/>
      <c r="VN552" s="76"/>
      <c r="VO552" s="76"/>
      <c r="VP552" s="76"/>
      <c r="VQ552" s="76"/>
      <c r="VR552" s="76"/>
      <c r="VS552" s="76"/>
      <c r="VT552" s="76"/>
      <c r="VU552" s="76"/>
      <c r="VV552" s="76"/>
      <c r="VW552" s="76"/>
      <c r="VX552" s="76"/>
      <c r="VY552" s="76"/>
      <c r="VZ552" s="76"/>
      <c r="WA552" s="76"/>
      <c r="WB552" s="76"/>
      <c r="WC552" s="76"/>
      <c r="WD552" s="76"/>
      <c r="WE552" s="76"/>
      <c r="WF552" s="76"/>
      <c r="WG552" s="76"/>
      <c r="WH552" s="76"/>
      <c r="WI552" s="76"/>
      <c r="WJ552" s="76"/>
      <c r="WK552" s="76"/>
      <c r="WL552" s="76"/>
      <c r="WM552" s="76"/>
      <c r="WN552" s="76"/>
      <c r="WO552" s="76"/>
      <c r="WP552" s="76"/>
      <c r="WQ552" s="76"/>
      <c r="WR552" s="76"/>
      <c r="WS552" s="76"/>
      <c r="WT552" s="76"/>
      <c r="WU552" s="76"/>
      <c r="WV552" s="76"/>
      <c r="WW552" s="76"/>
      <c r="WX552" s="76"/>
      <c r="WY552" s="76"/>
      <c r="WZ552" s="76"/>
      <c r="XA552" s="76"/>
      <c r="XB552" s="76"/>
      <c r="XC552" s="76"/>
      <c r="XD552" s="76"/>
      <c r="XE552" s="76"/>
      <c r="XF552" s="76"/>
      <c r="XG552" s="76"/>
      <c r="XH552" s="76"/>
      <c r="XI552" s="76"/>
      <c r="XJ552" s="76"/>
      <c r="XK552" s="76"/>
      <c r="XL552" s="76"/>
      <c r="XM552" s="76"/>
      <c r="XN552" s="76"/>
      <c r="XO552" s="76"/>
      <c r="XP552" s="76"/>
      <c r="XQ552" s="76"/>
      <c r="XR552" s="76"/>
      <c r="XS552" s="76"/>
      <c r="XT552" s="76"/>
      <c r="XU552" s="76"/>
      <c r="XV552" s="76"/>
      <c r="XW552" s="76"/>
      <c r="XX552" s="76"/>
      <c r="XY552" s="76"/>
      <c r="XZ552" s="76"/>
      <c r="YA552" s="76"/>
      <c r="YB552" s="76"/>
      <c r="YC552" s="76"/>
      <c r="YD552" s="76"/>
      <c r="YE552" s="76"/>
      <c r="YF552" s="76"/>
      <c r="YG552" s="76"/>
      <c r="YH552" s="76"/>
      <c r="YI552" s="76"/>
      <c r="YJ552" s="76"/>
      <c r="YK552" s="76"/>
      <c r="YL552" s="76"/>
      <c r="YM552" s="76"/>
      <c r="YN552" s="76"/>
      <c r="YO552" s="76"/>
      <c r="YP552" s="76"/>
      <c r="YQ552" s="76"/>
      <c r="YR552" s="76"/>
      <c r="YS552" s="76"/>
      <c r="YT552" s="76"/>
      <c r="YU552" s="76"/>
      <c r="YV552" s="76"/>
      <c r="YW552" s="76"/>
      <c r="YX552" s="76"/>
      <c r="YY552" s="76"/>
      <c r="YZ552" s="76"/>
      <c r="ZA552" s="76"/>
      <c r="ZB552" s="76"/>
      <c r="ZC552" s="76"/>
      <c r="ZD552" s="76"/>
      <c r="ZE552" s="76"/>
      <c r="ZF552" s="76"/>
      <c r="ZG552" s="76"/>
      <c r="ZH552" s="76"/>
      <c r="ZI552" s="76"/>
      <c r="ZJ552" s="76"/>
      <c r="ZK552" s="76"/>
      <c r="ZL552" s="76"/>
      <c r="ZM552" s="76"/>
      <c r="ZN552" s="76"/>
      <c r="ZO552" s="76"/>
      <c r="ZP552" s="76"/>
      <c r="ZQ552" s="76"/>
      <c r="ZR552" s="76"/>
      <c r="ZS552" s="76"/>
      <c r="ZT552" s="76"/>
      <c r="ZU552" s="76"/>
      <c r="ZV552" s="76"/>
      <c r="ZW552" s="76"/>
      <c r="ZX552" s="76"/>
      <c r="ZY552" s="76"/>
      <c r="ZZ552" s="76"/>
      <c r="AAA552" s="76"/>
      <c r="AAB552" s="76"/>
      <c r="AAC552" s="76"/>
      <c r="AAD552" s="76"/>
      <c r="AAE552" s="76"/>
      <c r="AAF552" s="76"/>
      <c r="AAG552" s="76"/>
      <c r="AAH552" s="76"/>
      <c r="AAI552" s="76"/>
      <c r="AAJ552" s="76"/>
      <c r="AAK552" s="76"/>
      <c r="AAL552" s="76"/>
      <c r="AAM552" s="76"/>
      <c r="AAN552" s="76"/>
      <c r="AAO552" s="76"/>
      <c r="AAP552" s="76"/>
      <c r="AAQ552" s="76"/>
      <c r="AAR552" s="76"/>
      <c r="AAS552" s="76"/>
      <c r="AAT552" s="76"/>
      <c r="AAU552" s="76"/>
      <c r="AAV552" s="76"/>
      <c r="AAW552" s="76"/>
      <c r="AAX552" s="76"/>
      <c r="AAY552" s="76"/>
      <c r="AAZ552" s="76"/>
      <c r="ABA552" s="76"/>
      <c r="ABB552" s="76"/>
      <c r="ABC552" s="76"/>
      <c r="ABD552" s="76"/>
      <c r="ABE552" s="76"/>
      <c r="ABF552" s="76"/>
      <c r="ABG552" s="76"/>
      <c r="ABH552" s="76"/>
      <c r="ABI552" s="76"/>
      <c r="ABJ552" s="76"/>
      <c r="ABK552" s="76"/>
      <c r="ABL552" s="76"/>
      <c r="ABM552" s="76"/>
      <c r="ABN552" s="76"/>
      <c r="ABO552" s="76"/>
      <c r="ABP552" s="76"/>
      <c r="ABQ552" s="76"/>
      <c r="ABR552" s="76"/>
      <c r="ABS552" s="76"/>
      <c r="ABT552" s="76"/>
      <c r="ABU552" s="76"/>
      <c r="ABV552" s="76"/>
      <c r="ABW552" s="76"/>
      <c r="ABX552" s="76"/>
      <c r="ABY552" s="76"/>
      <c r="ABZ552" s="76"/>
      <c r="ACA552" s="76"/>
      <c r="ACB552" s="76"/>
      <c r="ACC552" s="76"/>
      <c r="ACD552" s="76"/>
      <c r="ACE552" s="76"/>
      <c r="ACF552" s="76"/>
      <c r="ACG552" s="76"/>
      <c r="ACH552" s="76"/>
      <c r="ACI552" s="76"/>
      <c r="ACJ552" s="76"/>
      <c r="ACK552" s="76"/>
      <c r="ACL552" s="76"/>
      <c r="ACM552" s="76"/>
      <c r="ACN552" s="76"/>
      <c r="ACO552" s="76"/>
      <c r="ACP552" s="76"/>
      <c r="ACQ552" s="76"/>
      <c r="ACR552" s="76"/>
      <c r="ACS552" s="76"/>
      <c r="ACT552" s="76"/>
      <c r="ACU552" s="76"/>
      <c r="ACV552" s="76"/>
      <c r="ACW552" s="76"/>
      <c r="ACX552" s="76"/>
      <c r="ACY552" s="76"/>
      <c r="ACZ552" s="76"/>
      <c r="ADA552" s="76"/>
      <c r="ADB552" s="76"/>
      <c r="ADC552" s="76"/>
      <c r="ADD552" s="76"/>
      <c r="ADE552" s="76"/>
      <c r="ADF552" s="76"/>
      <c r="ADG552" s="76"/>
      <c r="ADH552" s="76"/>
      <c r="ADI552" s="76"/>
      <c r="ADJ552" s="76"/>
      <c r="ADK552" s="76"/>
      <c r="ADL552" s="76"/>
      <c r="ADM552" s="76"/>
      <c r="ADN552" s="76"/>
      <c r="ADO552" s="76"/>
      <c r="ADP552" s="76"/>
      <c r="ADQ552" s="76"/>
      <c r="ADR552" s="76"/>
      <c r="ADS552" s="76"/>
      <c r="ADT552" s="76"/>
      <c r="ADU552" s="76"/>
      <c r="ADV552" s="76"/>
      <c r="ADW552" s="76"/>
      <c r="ADX552" s="76"/>
      <c r="ADY552" s="76"/>
      <c r="ADZ552" s="76"/>
      <c r="AEA552" s="76"/>
      <c r="AEB552" s="76"/>
      <c r="AEC552" s="76"/>
      <c r="AED552" s="76"/>
      <c r="AEE552" s="76"/>
      <c r="AEF552" s="76"/>
      <c r="AEG552" s="76"/>
      <c r="AEH552" s="76"/>
      <c r="AEI552" s="76"/>
      <c r="AEJ552" s="76"/>
      <c r="AEK552" s="76"/>
      <c r="AEL552" s="76"/>
      <c r="AEM552" s="76"/>
      <c r="AEN552" s="76"/>
      <c r="AEO552" s="76"/>
      <c r="AEP552" s="76"/>
      <c r="AEQ552" s="76"/>
      <c r="AER552" s="76"/>
      <c r="AES552" s="76"/>
      <c r="AET552" s="76"/>
      <c r="AEU552" s="76"/>
      <c r="AEV552" s="76"/>
      <c r="AEW552" s="76"/>
      <c r="AEX552" s="76"/>
      <c r="AEY552" s="76"/>
      <c r="AEZ552" s="76"/>
      <c r="AFA552" s="76"/>
      <c r="AFB552" s="76"/>
      <c r="AFC552" s="76"/>
      <c r="AFD552" s="76"/>
      <c r="AFE552" s="76"/>
      <c r="AFF552" s="76"/>
      <c r="AFG552" s="76"/>
      <c r="AFH552" s="76"/>
      <c r="AFI552" s="76"/>
      <c r="AFJ552" s="76"/>
      <c r="AFK552" s="76"/>
      <c r="AFL552" s="76"/>
      <c r="AFM552" s="76"/>
      <c r="AFN552" s="76"/>
      <c r="AFO552" s="76"/>
      <c r="AFP552" s="76"/>
      <c r="AFQ552" s="76"/>
      <c r="AFR552" s="76"/>
      <c r="AFS552" s="76"/>
      <c r="AFT552" s="76"/>
      <c r="AFU552" s="76"/>
      <c r="AFV552" s="76"/>
      <c r="AFW552" s="76"/>
      <c r="AFX552" s="76"/>
      <c r="AFY552" s="76"/>
      <c r="AFZ552" s="76"/>
      <c r="AGA552" s="76"/>
      <c r="AGB552" s="76"/>
      <c r="AGC552" s="76"/>
      <c r="AGD552" s="76"/>
      <c r="AGE552" s="76"/>
      <c r="AGF552" s="76"/>
      <c r="AGG552" s="76"/>
      <c r="AGH552" s="76"/>
      <c r="AGI552" s="76"/>
      <c r="AGJ552" s="76"/>
      <c r="AGK552" s="76"/>
      <c r="AGL552" s="76"/>
      <c r="AGM552" s="76"/>
      <c r="AGN552" s="76"/>
      <c r="AGO552" s="76"/>
      <c r="AGP552" s="76"/>
      <c r="AGQ552" s="76"/>
      <c r="AGR552" s="76"/>
      <c r="AGS552" s="76"/>
      <c r="AGT552" s="76"/>
      <c r="AGU552" s="76"/>
      <c r="AGV552" s="76"/>
      <c r="AGW552" s="76"/>
      <c r="AGX552" s="76"/>
      <c r="AGY552" s="76"/>
      <c r="AGZ552" s="76"/>
      <c r="AHA552" s="76"/>
      <c r="AHB552" s="76"/>
      <c r="AHC552" s="76"/>
      <c r="AHD552" s="76"/>
      <c r="AHE552" s="76"/>
      <c r="AHF552" s="76"/>
      <c r="AHG552" s="76"/>
      <c r="AHH552" s="76"/>
      <c r="AHI552" s="76"/>
      <c r="AHJ552" s="76"/>
      <c r="AHK552" s="76"/>
      <c r="AHL552" s="76"/>
      <c r="AHM552" s="76"/>
      <c r="AHN552" s="76"/>
      <c r="AHO552" s="76"/>
      <c r="AHP552" s="76"/>
      <c r="AHQ552" s="76"/>
      <c r="AHR552" s="76"/>
      <c r="AHS552" s="76"/>
      <c r="AHT552" s="76"/>
      <c r="AHU552" s="76"/>
      <c r="AHV552" s="76"/>
      <c r="AHW552" s="76"/>
      <c r="AHX552" s="76"/>
      <c r="AHY552" s="76"/>
      <c r="AHZ552" s="76"/>
      <c r="AIA552" s="76"/>
      <c r="AIB552" s="76"/>
      <c r="AIC552" s="76"/>
      <c r="AID552" s="76"/>
      <c r="AIE552" s="76"/>
      <c r="AIF552" s="76"/>
      <c r="AIG552" s="76"/>
      <c r="AIH552" s="76"/>
      <c r="AII552" s="76"/>
      <c r="AIJ552" s="76"/>
      <c r="AIK552" s="76"/>
      <c r="AIL552" s="76"/>
      <c r="AIM552" s="76"/>
      <c r="AIN552" s="76"/>
      <c r="AIO552" s="76"/>
      <c r="AIP552" s="76"/>
      <c r="AIQ552" s="76"/>
      <c r="AIR552" s="76"/>
      <c r="AIS552" s="76"/>
      <c r="AIT552" s="76"/>
      <c r="AIU552" s="76"/>
      <c r="AIV552" s="76"/>
      <c r="AIW552" s="76"/>
      <c r="AIX552" s="76"/>
      <c r="AIY552" s="76"/>
      <c r="AIZ552" s="76"/>
      <c r="AJA552" s="76"/>
      <c r="AJB552" s="76"/>
      <c r="AJC552" s="76"/>
      <c r="AJD552" s="76"/>
      <c r="AJE552" s="76"/>
      <c r="AJF552" s="76"/>
      <c r="AJG552" s="76"/>
      <c r="AJH552" s="76"/>
      <c r="AJI552" s="76"/>
      <c r="AJJ552" s="76"/>
      <c r="AJK552" s="76"/>
      <c r="AJL552" s="76"/>
      <c r="AJM552" s="76"/>
      <c r="AJN552" s="76"/>
      <c r="AJO552" s="76"/>
      <c r="AJP552" s="76"/>
      <c r="AJQ552" s="76"/>
      <c r="AJR552" s="76"/>
      <c r="AJS552" s="76"/>
      <c r="AJT552" s="76"/>
      <c r="AJU552" s="76"/>
      <c r="AJV552" s="76"/>
      <c r="AJW552" s="76"/>
      <c r="AJX552" s="76"/>
      <c r="AJY552" s="76"/>
      <c r="AJZ552" s="76"/>
      <c r="AKA552" s="76"/>
      <c r="AKB552" s="76"/>
      <c r="AKC552" s="76"/>
      <c r="AKD552" s="76"/>
      <c r="AKE552" s="76"/>
      <c r="AKF552" s="76"/>
      <c r="AKG552" s="76"/>
      <c r="AKH552" s="76"/>
      <c r="AKI552" s="76"/>
      <c r="AKJ552" s="76"/>
      <c r="AKK552" s="76"/>
      <c r="AKL552" s="76"/>
      <c r="AKM552" s="76"/>
      <c r="AKN552" s="76"/>
      <c r="AKO552" s="76"/>
      <c r="AKP552" s="76"/>
      <c r="AKQ552" s="76"/>
      <c r="AKR552" s="76"/>
      <c r="AKS552" s="76"/>
      <c r="AKT552" s="76"/>
      <c r="AKU552" s="76"/>
      <c r="AKV552" s="76"/>
      <c r="AKW552" s="76"/>
      <c r="AKX552" s="76"/>
      <c r="AKY552" s="76"/>
      <c r="AKZ552" s="76"/>
      <c r="ALA552" s="76"/>
      <c r="ALB552" s="76"/>
      <c r="ALC552" s="76"/>
      <c r="ALD552" s="76"/>
      <c r="ALE552" s="76"/>
      <c r="ALF552" s="76"/>
      <c r="ALG552" s="76"/>
      <c r="ALH552" s="76"/>
      <c r="ALI552" s="76"/>
      <c r="ALJ552" s="76"/>
      <c r="ALK552" s="76"/>
      <c r="ALL552" s="76"/>
      <c r="ALM552" s="76"/>
      <c r="ALN552" s="76"/>
      <c r="ALO552" s="76"/>
      <c r="ALP552" s="76"/>
      <c r="ALQ552" s="76"/>
      <c r="ALR552" s="76"/>
      <c r="ALS552" s="76"/>
      <c r="ALT552" s="76"/>
      <c r="ALU552" s="76"/>
      <c r="ALV552" s="76"/>
      <c r="ALW552" s="76"/>
      <c r="ALX552" s="76"/>
      <c r="ALY552" s="76"/>
      <c r="ALZ552" s="76"/>
      <c r="AMA552" s="76"/>
      <c r="AMB552" s="76"/>
      <c r="AMC552" s="76"/>
      <c r="AMD552" s="76"/>
      <c r="AME552" s="76"/>
      <c r="AMF552" s="76"/>
      <c r="AMG552" s="76"/>
      <c r="AMH552" s="76"/>
      <c r="AMI552" s="76"/>
      <c r="AMJ552" s="76"/>
      <c r="AMK552" s="76"/>
      <c r="AML552" s="76"/>
      <c r="AMM552" s="76"/>
      <c r="AMN552" s="76"/>
      <c r="AMO552" s="76"/>
      <c r="AMP552" s="76"/>
      <c r="AMQ552" s="76"/>
      <c r="AMR552" s="76"/>
      <c r="AMS552" s="76"/>
      <c r="AMT552" s="76"/>
      <c r="AMU552" s="76"/>
      <c r="AMV552" s="76"/>
      <c r="AMW552" s="76"/>
      <c r="AMX552" s="76"/>
      <c r="AMY552" s="76"/>
      <c r="AMZ552" s="76"/>
      <c r="ANA552" s="76"/>
      <c r="ANB552" s="76"/>
      <c r="ANC552" s="76"/>
      <c r="AND552" s="76"/>
      <c r="ANE552" s="76"/>
      <c r="ANF552" s="76"/>
      <c r="ANG552" s="76"/>
      <c r="ANH552" s="76"/>
      <c r="ANI552" s="76"/>
      <c r="ANJ552" s="76"/>
      <c r="ANK552" s="76"/>
      <c r="ANL552" s="76"/>
      <c r="ANM552" s="76"/>
      <c r="ANN552" s="76"/>
      <c r="ANO552" s="76"/>
      <c r="ANP552" s="76"/>
      <c r="ANQ552" s="76"/>
      <c r="ANR552" s="76"/>
      <c r="ANS552" s="76"/>
      <c r="ANT552" s="76"/>
      <c r="ANU552" s="76"/>
      <c r="ANV552" s="76"/>
      <c r="ANW552" s="76"/>
      <c r="ANX552" s="76"/>
      <c r="ANY552" s="76"/>
      <c r="ANZ552" s="76"/>
      <c r="AOA552" s="76"/>
      <c r="AOB552" s="76"/>
      <c r="AOC552" s="76"/>
      <c r="AOD552" s="76"/>
      <c r="AOE552" s="76"/>
      <c r="AOF552" s="76"/>
      <c r="AOG552" s="76"/>
      <c r="AOH552" s="76"/>
      <c r="AOI552" s="76"/>
      <c r="AOJ552" s="76"/>
      <c r="AOK552" s="76"/>
      <c r="AOL552" s="76"/>
      <c r="AOM552" s="76"/>
      <c r="AON552" s="76"/>
      <c r="AOO552" s="76"/>
      <c r="AOP552" s="76"/>
      <c r="AOQ552" s="76"/>
      <c r="AOR552" s="76"/>
      <c r="AOS552" s="76"/>
      <c r="AOT552" s="76"/>
      <c r="AOU552" s="76"/>
      <c r="AOV552" s="76"/>
      <c r="AOW552" s="76"/>
      <c r="AOX552" s="76"/>
      <c r="AOY552" s="76"/>
      <c r="AOZ552" s="76"/>
      <c r="APA552" s="76"/>
      <c r="APB552" s="76"/>
      <c r="APC552" s="76"/>
      <c r="APD552" s="76"/>
      <c r="APE552" s="76"/>
      <c r="APF552" s="76"/>
      <c r="APG552" s="76"/>
      <c r="APH552" s="76"/>
      <c r="API552" s="76"/>
      <c r="APJ552" s="76"/>
      <c r="APK552" s="76"/>
      <c r="APL552" s="76"/>
      <c r="APM552" s="76"/>
      <c r="APN552" s="76"/>
      <c r="APO552" s="76"/>
      <c r="APP552" s="76"/>
      <c r="APQ552" s="76"/>
      <c r="APR552" s="76"/>
      <c r="APS552" s="76"/>
      <c r="APT552" s="76"/>
      <c r="APU552" s="76"/>
      <c r="APV552" s="76"/>
      <c r="APW552" s="76"/>
      <c r="APX552" s="76"/>
      <c r="APY552" s="76"/>
      <c r="APZ552" s="76"/>
      <c r="AQA552" s="76"/>
      <c r="AQB552" s="76"/>
      <c r="AQC552" s="76"/>
      <c r="AQD552" s="76"/>
      <c r="AQE552" s="76"/>
      <c r="AQF552" s="76"/>
      <c r="AQG552" s="76"/>
      <c r="AQH552" s="76"/>
      <c r="AQI552" s="76"/>
      <c r="AQJ552" s="76"/>
      <c r="AQK552" s="76"/>
      <c r="AQL552" s="76"/>
      <c r="AQM552" s="76"/>
      <c r="AQN552" s="76"/>
      <c r="AQO552" s="76"/>
      <c r="AQP552" s="76"/>
      <c r="AQQ552" s="76"/>
      <c r="AQR552" s="76"/>
      <c r="AQS552" s="76"/>
      <c r="AQT552" s="76"/>
      <c r="AQU552" s="76"/>
      <c r="AQV552" s="76"/>
      <c r="AQW552" s="76"/>
      <c r="AQX552" s="76"/>
      <c r="AQY552" s="76"/>
      <c r="AQZ552" s="76"/>
      <c r="ARA552" s="76"/>
      <c r="ARB552" s="76"/>
      <c r="ARC552" s="76"/>
      <c r="ARD552" s="76"/>
      <c r="ARE552" s="76"/>
      <c r="ARF552" s="76"/>
      <c r="ARG552" s="76"/>
      <c r="ARH552" s="76"/>
      <c r="ARI552" s="76"/>
      <c r="ARJ552" s="76"/>
      <c r="ARK552" s="76"/>
      <c r="ARL552" s="76"/>
      <c r="ARM552" s="76"/>
      <c r="ARN552" s="76"/>
      <c r="ARO552" s="76"/>
      <c r="ARP552" s="76"/>
      <c r="ARQ552" s="76"/>
      <c r="ARR552" s="76"/>
      <c r="ARS552" s="76"/>
      <c r="ART552" s="76"/>
      <c r="ARU552" s="76"/>
      <c r="ARV552" s="76"/>
      <c r="ARW552" s="76"/>
      <c r="ARX552" s="76"/>
      <c r="ARY552" s="76"/>
      <c r="ARZ552" s="76"/>
      <c r="ASA552" s="76"/>
      <c r="ASB552" s="76"/>
      <c r="ASC552" s="76"/>
      <c r="ASD552" s="76"/>
      <c r="ASE552" s="76"/>
      <c r="ASF552" s="76"/>
      <c r="ASG552" s="76"/>
      <c r="ASH552" s="76"/>
      <c r="ASI552" s="76"/>
      <c r="ASJ552" s="76"/>
      <c r="ASK552" s="76"/>
      <c r="ASL552" s="76"/>
      <c r="ASM552" s="76"/>
      <c r="ASN552" s="76"/>
      <c r="ASO552" s="76"/>
      <c r="ASP552" s="76"/>
      <c r="ASQ552" s="76"/>
      <c r="ASR552" s="76"/>
      <c r="ASS552" s="76"/>
      <c r="AST552" s="76"/>
      <c r="ASU552" s="76"/>
      <c r="ASV552" s="76"/>
      <c r="ASW552" s="76"/>
      <c r="ASX552" s="76"/>
      <c r="ASY552" s="76"/>
      <c r="ASZ552" s="76"/>
      <c r="ATA552" s="76"/>
      <c r="ATB552" s="76"/>
      <c r="ATC552" s="76"/>
      <c r="ATD552" s="76"/>
      <c r="ATE552" s="76"/>
      <c r="ATF552" s="76"/>
      <c r="ATG552" s="76"/>
      <c r="ATH552" s="76"/>
      <c r="ATI552" s="76"/>
      <c r="ATJ552" s="76"/>
      <c r="ATK552" s="76"/>
      <c r="ATL552" s="76"/>
      <c r="ATM552" s="76"/>
      <c r="ATN552" s="76"/>
      <c r="ATO552" s="76"/>
      <c r="ATP552" s="76"/>
      <c r="ATQ552" s="76"/>
      <c r="ATR552" s="76"/>
      <c r="ATS552" s="76"/>
      <c r="ATT552" s="76"/>
      <c r="ATU552" s="76"/>
      <c r="ATV552" s="76"/>
      <c r="ATW552" s="76"/>
      <c r="ATX552" s="76"/>
      <c r="ATY552" s="76"/>
      <c r="ATZ552" s="76"/>
      <c r="AUA552" s="76"/>
      <c r="AUB552" s="76"/>
      <c r="AUC552" s="76"/>
      <c r="AUD552" s="76"/>
      <c r="AUE552" s="76"/>
      <c r="AUF552" s="76"/>
      <c r="AUG552" s="76"/>
      <c r="AUH552" s="76"/>
      <c r="AUI552" s="76"/>
      <c r="AUJ552" s="76"/>
      <c r="AUK552" s="76"/>
      <c r="AUL552" s="76"/>
      <c r="AUM552" s="76"/>
      <c r="AUN552" s="76"/>
      <c r="AUO552" s="76"/>
      <c r="AUP552" s="76"/>
      <c r="AUQ552" s="76"/>
      <c r="AUR552" s="76"/>
      <c r="AUS552" s="76"/>
      <c r="AUT552" s="76"/>
      <c r="AUU552" s="76"/>
      <c r="AUV552" s="76"/>
      <c r="AUW552" s="76"/>
      <c r="AUX552" s="76"/>
      <c r="AUY552" s="76"/>
      <c r="AUZ552" s="76"/>
      <c r="AVA552" s="76"/>
      <c r="AVB552" s="76"/>
      <c r="AVC552" s="76"/>
      <c r="AVD552" s="76"/>
      <c r="AVE552" s="76"/>
      <c r="AVF552" s="76"/>
      <c r="AVG552" s="76"/>
      <c r="AVH552" s="76"/>
      <c r="AVI552" s="76"/>
      <c r="AVJ552" s="76"/>
      <c r="AVK552" s="76"/>
      <c r="AVL552" s="76"/>
      <c r="AVM552" s="76"/>
      <c r="AVN552" s="76"/>
      <c r="AVO552" s="76"/>
      <c r="AVP552" s="76"/>
      <c r="AVQ552" s="76"/>
      <c r="AVR552" s="76"/>
      <c r="AVS552" s="76"/>
      <c r="AVT552" s="76"/>
      <c r="AVU552" s="76"/>
      <c r="AVV552" s="76"/>
      <c r="AVW552" s="76"/>
      <c r="AVX552" s="76"/>
      <c r="AVY552" s="76"/>
      <c r="AVZ552" s="76"/>
      <c r="AWA552" s="76"/>
      <c r="AWB552" s="76"/>
      <c r="AWC552" s="76"/>
      <c r="AWD552" s="76"/>
      <c r="AWE552" s="76"/>
      <c r="AWF552" s="76"/>
      <c r="AWG552" s="76"/>
      <c r="AWH552" s="76"/>
      <c r="AWI552" s="76"/>
      <c r="AWJ552" s="76"/>
      <c r="AWK552" s="76"/>
      <c r="AWL552" s="76"/>
      <c r="AWM552" s="76"/>
      <c r="AWN552" s="76"/>
      <c r="AWO552" s="76"/>
      <c r="AWP552" s="76"/>
      <c r="AWQ552" s="76"/>
      <c r="AWR552" s="76"/>
      <c r="AWS552" s="76"/>
      <c r="AWT552" s="76"/>
      <c r="AWU552" s="76"/>
      <c r="AWV552" s="76"/>
      <c r="AWW552" s="76"/>
      <c r="AWX552" s="76"/>
      <c r="AWY552" s="76"/>
      <c r="AWZ552" s="76"/>
      <c r="AXA552" s="76"/>
      <c r="AXB552" s="76"/>
      <c r="AXC552" s="76"/>
      <c r="AXD552" s="76"/>
      <c r="AXE552" s="76"/>
      <c r="AXF552" s="76"/>
      <c r="AXG552" s="76"/>
      <c r="AXH552" s="76"/>
      <c r="AXI552" s="76"/>
      <c r="AXJ552" s="76"/>
      <c r="AXK552" s="76"/>
      <c r="AXL552" s="76"/>
      <c r="AXM552" s="76"/>
      <c r="AXN552" s="76"/>
      <c r="AXO552" s="76"/>
      <c r="AXP552" s="76"/>
      <c r="AXQ552" s="76"/>
      <c r="AXR552" s="76"/>
      <c r="AXS552" s="76"/>
      <c r="AXT552" s="76"/>
      <c r="AXU552" s="76"/>
      <c r="AXV552" s="76"/>
      <c r="AXW552" s="76"/>
      <c r="AXX552" s="76"/>
      <c r="AXY552" s="76"/>
      <c r="AXZ552" s="76"/>
      <c r="AYA552" s="76"/>
      <c r="AYB552" s="76"/>
      <c r="AYC552" s="76"/>
      <c r="AYD552" s="76"/>
      <c r="AYE552" s="76"/>
      <c r="AYF552" s="76"/>
      <c r="AYG552" s="76"/>
      <c r="AYH552" s="76"/>
      <c r="AYI552" s="76"/>
      <c r="AYJ552" s="76"/>
      <c r="AYK552" s="76"/>
      <c r="AYL552" s="76"/>
      <c r="AYM552" s="76"/>
      <c r="AYN552" s="76"/>
      <c r="AYO552" s="76"/>
      <c r="AYP552" s="76"/>
      <c r="AYQ552" s="76"/>
      <c r="AYR552" s="76"/>
      <c r="AYS552" s="76"/>
      <c r="AYT552" s="76"/>
      <c r="AYU552" s="76"/>
      <c r="AYV552" s="76"/>
      <c r="AYW552" s="76"/>
      <c r="AYX552" s="76"/>
      <c r="AYY552" s="76"/>
      <c r="AYZ552" s="76"/>
      <c r="AZA552" s="76"/>
      <c r="AZB552" s="76"/>
      <c r="AZC552" s="76"/>
      <c r="AZD552" s="76"/>
      <c r="AZE552" s="76"/>
      <c r="AZF552" s="76"/>
      <c r="AZG552" s="76"/>
      <c r="AZH552" s="76"/>
      <c r="AZI552" s="76"/>
      <c r="AZJ552" s="76"/>
      <c r="AZK552" s="76"/>
      <c r="AZL552" s="76"/>
      <c r="AZM552" s="76"/>
      <c r="AZN552" s="76"/>
      <c r="AZO552" s="76"/>
      <c r="AZP552" s="76"/>
      <c r="AZQ552" s="76"/>
      <c r="AZR552" s="76"/>
      <c r="AZS552" s="76"/>
      <c r="AZT552" s="76"/>
      <c r="AZU552" s="76"/>
      <c r="AZV552" s="76"/>
      <c r="AZW552" s="76"/>
      <c r="AZX552" s="76"/>
      <c r="AZY552" s="76"/>
      <c r="AZZ552" s="76"/>
      <c r="BAA552" s="76"/>
      <c r="BAB552" s="76"/>
      <c r="BAC552" s="76"/>
      <c r="BAD552" s="76"/>
      <c r="BAE552" s="76"/>
      <c r="BAF552" s="76"/>
      <c r="BAG552" s="76"/>
      <c r="BAH552" s="76"/>
      <c r="BAI552" s="76"/>
      <c r="BAJ552" s="76"/>
      <c r="BAK552" s="76"/>
      <c r="BAL552" s="76"/>
      <c r="BAM552" s="76"/>
      <c r="BAN552" s="76"/>
      <c r="BAO552" s="76"/>
      <c r="BAP552" s="76"/>
      <c r="BAQ552" s="76"/>
      <c r="BAR552" s="76"/>
      <c r="BAS552" s="76"/>
      <c r="BAT552" s="76"/>
      <c r="BAU552" s="76"/>
      <c r="BAV552" s="76"/>
      <c r="BAW552" s="76"/>
      <c r="BAX552" s="76"/>
      <c r="BAY552" s="76"/>
      <c r="BAZ552" s="76"/>
      <c r="BBA552" s="76"/>
      <c r="BBB552" s="76"/>
      <c r="BBC552" s="76"/>
      <c r="BBD552" s="76"/>
      <c r="BBE552" s="76"/>
      <c r="BBF552" s="76"/>
      <c r="BBG552" s="76"/>
      <c r="BBH552" s="76"/>
      <c r="BBI552" s="76"/>
      <c r="BBJ552" s="76"/>
      <c r="BBK552" s="76"/>
      <c r="BBL552" s="76"/>
      <c r="BBM552" s="76"/>
      <c r="BBN552" s="76"/>
      <c r="BBO552" s="76"/>
      <c r="BBP552" s="76"/>
      <c r="BBQ552" s="76"/>
      <c r="BBR552" s="76"/>
      <c r="BBS552" s="76"/>
      <c r="BBT552" s="76"/>
      <c r="BBU552" s="76"/>
      <c r="BBV552" s="76"/>
      <c r="BBW552" s="76"/>
      <c r="BBX552" s="76"/>
      <c r="BBY552" s="76"/>
      <c r="BBZ552" s="76"/>
      <c r="BCA552" s="76"/>
      <c r="BCB552" s="76"/>
      <c r="BCC552" s="76"/>
      <c r="BCD552" s="76"/>
      <c r="BCE552" s="76"/>
      <c r="BCF552" s="76"/>
      <c r="BCG552" s="76"/>
      <c r="BCH552" s="76"/>
      <c r="BCI552" s="76"/>
      <c r="BCJ552" s="76"/>
      <c r="BCK552" s="76"/>
      <c r="BCL552" s="76"/>
      <c r="BCM552" s="76"/>
      <c r="BCN552" s="76"/>
      <c r="BCO552" s="76"/>
      <c r="BCP552" s="76"/>
      <c r="BCQ552" s="76"/>
      <c r="BCR552" s="76"/>
      <c r="BCS552" s="76"/>
      <c r="BCT552" s="76"/>
      <c r="BCU552" s="76"/>
      <c r="BCV552" s="76"/>
      <c r="BCW552" s="76"/>
      <c r="BCX552" s="76"/>
      <c r="BCY552" s="76"/>
      <c r="BCZ552" s="76"/>
      <c r="BDA552" s="76"/>
      <c r="BDB552" s="76"/>
      <c r="BDC552" s="76"/>
      <c r="BDD552" s="76"/>
      <c r="BDE552" s="76"/>
      <c r="BDF552" s="76"/>
      <c r="BDG552" s="76"/>
      <c r="BDH552" s="76"/>
      <c r="BDI552" s="76"/>
      <c r="BDJ552" s="76"/>
      <c r="BDK552" s="76"/>
      <c r="BDL552" s="76"/>
      <c r="BDM552" s="76"/>
      <c r="BDN552" s="76"/>
      <c r="BDO552" s="76"/>
      <c r="BDP552" s="76"/>
      <c r="BDQ552" s="76"/>
      <c r="BDR552" s="76"/>
      <c r="BDS552" s="76"/>
      <c r="BDT552" s="76"/>
      <c r="BDU552" s="76"/>
      <c r="BDV552" s="76"/>
      <c r="BDW552" s="76"/>
      <c r="BDX552" s="76"/>
      <c r="BDY552" s="76"/>
      <c r="BDZ552" s="76"/>
      <c r="BEA552" s="76"/>
      <c r="BEB552" s="76"/>
      <c r="BEC552" s="76"/>
      <c r="BED552" s="76"/>
      <c r="BEE552" s="76"/>
      <c r="BEF552" s="76"/>
      <c r="BEG552" s="76"/>
      <c r="BEH552" s="76"/>
      <c r="BEI552" s="76"/>
      <c r="BEJ552" s="76"/>
      <c r="BEK552" s="76"/>
      <c r="BEL552" s="76"/>
      <c r="BEM552" s="76"/>
      <c r="BEN552" s="76"/>
      <c r="BEO552" s="76"/>
      <c r="BEP552" s="76"/>
      <c r="BEQ552" s="76"/>
      <c r="BER552" s="76"/>
      <c r="BES552" s="76"/>
      <c r="BET552" s="76"/>
      <c r="BEU552" s="76"/>
      <c r="BEV552" s="76"/>
      <c r="BEW552" s="76"/>
      <c r="BEX552" s="76"/>
      <c r="BEY552" s="76"/>
      <c r="BEZ552" s="76"/>
      <c r="BFA552" s="76"/>
      <c r="BFB552" s="76"/>
      <c r="BFC552" s="76"/>
      <c r="BFD552" s="76"/>
      <c r="BFE552" s="76"/>
      <c r="BFF552" s="76"/>
      <c r="BFG552" s="76"/>
      <c r="BFH552" s="76"/>
      <c r="BFI552" s="76"/>
      <c r="BFJ552" s="76"/>
      <c r="BFK552" s="76"/>
      <c r="BFL552" s="76"/>
      <c r="BFM552" s="76"/>
      <c r="BFN552" s="76"/>
      <c r="BFO552" s="76"/>
      <c r="BFP552" s="76"/>
      <c r="BFQ552" s="76"/>
      <c r="BFR552" s="76"/>
      <c r="BFS552" s="76"/>
    </row>
    <row r="553" spans="1:1527" s="20" customFormat="1" ht="28" x14ac:dyDescent="0.25">
      <c r="A553" s="71" t="s">
        <v>338</v>
      </c>
      <c r="B553" s="278" t="s">
        <v>956</v>
      </c>
      <c r="C553" s="278" t="s">
        <v>930</v>
      </c>
      <c r="D553" s="278" t="s">
        <v>438</v>
      </c>
      <c r="E553" s="278"/>
      <c r="F553" s="309">
        <f t="shared" si="19"/>
        <v>16</v>
      </c>
      <c r="G553" s="278"/>
      <c r="H553" s="278">
        <v>1.6</v>
      </c>
      <c r="I553" s="278">
        <v>3.2</v>
      </c>
      <c r="J553" s="278">
        <v>4</v>
      </c>
      <c r="K553" s="278">
        <v>4.8</v>
      </c>
      <c r="L553" s="278">
        <v>2.4</v>
      </c>
      <c r="M553" s="278"/>
      <c r="N553" s="278"/>
      <c r="O553" s="278"/>
      <c r="P553" s="278"/>
      <c r="Q553" s="278"/>
      <c r="R553" s="278"/>
      <c r="BA553" s="76"/>
      <c r="BB553" s="76"/>
      <c r="BC553" s="76"/>
      <c r="BD553" s="76"/>
      <c r="BE553" s="76"/>
      <c r="BF553" s="76"/>
      <c r="BG553" s="76"/>
      <c r="BH553" s="76"/>
      <c r="BI553" s="76"/>
      <c r="BJ553" s="76"/>
      <c r="BK553" s="76"/>
      <c r="BL553" s="76"/>
      <c r="BM553" s="76"/>
      <c r="BN553" s="76"/>
      <c r="BO553" s="76"/>
      <c r="BP553" s="76"/>
      <c r="BQ553" s="76"/>
      <c r="BR553" s="76"/>
      <c r="BS553" s="76"/>
      <c r="BT553" s="76"/>
      <c r="BU553" s="76"/>
      <c r="BV553" s="76"/>
      <c r="BW553" s="76"/>
      <c r="BX553" s="76"/>
      <c r="BY553" s="76"/>
      <c r="BZ553" s="76"/>
      <c r="CA553" s="76"/>
      <c r="CB553" s="76"/>
      <c r="CC553" s="76"/>
      <c r="CD553" s="76"/>
      <c r="CE553" s="76"/>
      <c r="CF553" s="76"/>
      <c r="CG553" s="76"/>
      <c r="CH553" s="76"/>
      <c r="CI553" s="76"/>
      <c r="CJ553" s="76"/>
      <c r="CK553" s="76"/>
      <c r="CL553" s="76"/>
      <c r="CM553" s="76"/>
      <c r="CN553" s="76"/>
      <c r="CO553" s="76"/>
      <c r="CP553" s="76"/>
      <c r="CQ553" s="76"/>
      <c r="CR553" s="76"/>
      <c r="CS553" s="76"/>
      <c r="CT553" s="76"/>
      <c r="CU553" s="76"/>
      <c r="CV553" s="76"/>
      <c r="CW553" s="76"/>
      <c r="CX553" s="76"/>
      <c r="CY553" s="76"/>
      <c r="CZ553" s="76"/>
      <c r="DA553" s="76"/>
      <c r="DB553" s="76"/>
      <c r="DC553" s="76"/>
      <c r="DD553" s="76"/>
      <c r="DE553" s="76"/>
      <c r="DF553" s="76"/>
      <c r="DG553" s="76"/>
      <c r="DH553" s="76"/>
      <c r="DI553" s="76"/>
      <c r="DJ553" s="76"/>
      <c r="DK553" s="76"/>
      <c r="DL553" s="76"/>
      <c r="DM553" s="76"/>
      <c r="DN553" s="76"/>
      <c r="DO553" s="76"/>
      <c r="DP553" s="76"/>
      <c r="DQ553" s="76"/>
      <c r="DR553" s="76"/>
      <c r="DS553" s="76"/>
      <c r="DT553" s="76"/>
      <c r="DU553" s="76"/>
      <c r="DV553" s="76"/>
      <c r="DW553" s="76"/>
      <c r="DX553" s="76"/>
      <c r="DY553" s="76"/>
      <c r="DZ553" s="76"/>
      <c r="EA553" s="76"/>
      <c r="EB553" s="76"/>
      <c r="EC553" s="76"/>
      <c r="ED553" s="76"/>
      <c r="EE553" s="76"/>
      <c r="EF553" s="76"/>
      <c r="EG553" s="76"/>
      <c r="EH553" s="76"/>
      <c r="EI553" s="76"/>
      <c r="EJ553" s="76"/>
      <c r="EK553" s="76"/>
      <c r="EL553" s="76"/>
      <c r="EM553" s="76"/>
      <c r="EN553" s="76"/>
      <c r="EO553" s="76"/>
      <c r="EP553" s="76"/>
      <c r="EQ553" s="76"/>
      <c r="ER553" s="76"/>
      <c r="ES553" s="76"/>
      <c r="ET553" s="76"/>
      <c r="EU553" s="76"/>
      <c r="EV553" s="76"/>
      <c r="EW553" s="76"/>
      <c r="EX553" s="76"/>
      <c r="EY553" s="76"/>
      <c r="EZ553" s="76"/>
      <c r="FA553" s="76"/>
      <c r="FB553" s="76"/>
      <c r="FC553" s="76"/>
      <c r="FD553" s="76"/>
      <c r="FE553" s="76"/>
      <c r="FF553" s="76"/>
      <c r="FG553" s="76"/>
      <c r="FH553" s="76"/>
      <c r="FI553" s="76"/>
      <c r="FJ553" s="76"/>
      <c r="FK553" s="76"/>
      <c r="FL553" s="76"/>
      <c r="FM553" s="76"/>
      <c r="FN553" s="76"/>
      <c r="FO553" s="76"/>
      <c r="FP553" s="76"/>
      <c r="FQ553" s="76"/>
      <c r="FR553" s="76"/>
      <c r="FS553" s="76"/>
      <c r="FT553" s="76"/>
      <c r="FU553" s="76"/>
      <c r="FV553" s="76"/>
      <c r="FW553" s="76"/>
      <c r="FX553" s="76"/>
      <c r="FY553" s="76"/>
      <c r="FZ553" s="76"/>
      <c r="GA553" s="76"/>
      <c r="GB553" s="76"/>
      <c r="GC553" s="76"/>
      <c r="GD553" s="76"/>
      <c r="GE553" s="76"/>
      <c r="GF553" s="76"/>
      <c r="GG553" s="76"/>
      <c r="GH553" s="76"/>
      <c r="GI553" s="76"/>
      <c r="GJ553" s="76"/>
      <c r="GK553" s="76"/>
      <c r="GL553" s="76"/>
      <c r="GM553" s="76"/>
      <c r="GN553" s="76"/>
      <c r="GO553" s="76"/>
      <c r="GP553" s="76"/>
      <c r="GQ553" s="76"/>
      <c r="GR553" s="76"/>
      <c r="GS553" s="76"/>
      <c r="GT553" s="76"/>
      <c r="GU553" s="76"/>
      <c r="GV553" s="76"/>
      <c r="GW553" s="76"/>
      <c r="GX553" s="76"/>
      <c r="GY553" s="76"/>
      <c r="GZ553" s="76"/>
      <c r="HA553" s="76"/>
      <c r="HB553" s="76"/>
      <c r="HC553" s="76"/>
      <c r="HD553" s="76"/>
      <c r="HE553" s="76"/>
      <c r="HF553" s="76"/>
      <c r="HG553" s="76"/>
      <c r="HH553" s="76"/>
      <c r="HI553" s="76"/>
      <c r="HJ553" s="76"/>
      <c r="HK553" s="76"/>
      <c r="HL553" s="76"/>
      <c r="HM553" s="76"/>
      <c r="HN553" s="76"/>
      <c r="HO553" s="76"/>
      <c r="HP553" s="76"/>
      <c r="HQ553" s="76"/>
      <c r="HR553" s="76"/>
      <c r="HS553" s="76"/>
      <c r="HT553" s="76"/>
      <c r="HU553" s="76"/>
      <c r="HV553" s="76"/>
      <c r="HW553" s="76"/>
      <c r="HX553" s="76"/>
      <c r="HY553" s="76"/>
      <c r="HZ553" s="76"/>
      <c r="IA553" s="76"/>
      <c r="IB553" s="76"/>
      <c r="IC553" s="76"/>
      <c r="ID553" s="76"/>
      <c r="IE553" s="76"/>
      <c r="IF553" s="76"/>
      <c r="IG553" s="76"/>
      <c r="IH553" s="76"/>
      <c r="II553" s="76"/>
      <c r="IJ553" s="76"/>
      <c r="IK553" s="76"/>
      <c r="IL553" s="76"/>
      <c r="IM553" s="76"/>
      <c r="IN553" s="76"/>
      <c r="IO553" s="76"/>
      <c r="IP553" s="76"/>
      <c r="IQ553" s="76"/>
      <c r="IR553" s="76"/>
      <c r="IS553" s="76"/>
      <c r="IT553" s="76"/>
      <c r="IU553" s="76"/>
      <c r="IV553" s="76"/>
      <c r="IW553" s="76"/>
      <c r="IX553" s="76"/>
      <c r="IY553" s="76"/>
      <c r="IZ553" s="76"/>
      <c r="JA553" s="76"/>
      <c r="JB553" s="76"/>
      <c r="JC553" s="76"/>
      <c r="JD553" s="76"/>
      <c r="JE553" s="76"/>
      <c r="JF553" s="76"/>
      <c r="JG553" s="76"/>
      <c r="JH553" s="76"/>
      <c r="JI553" s="76"/>
      <c r="JJ553" s="76"/>
      <c r="JK553" s="76"/>
      <c r="JL553" s="76"/>
      <c r="JM553" s="76"/>
      <c r="JN553" s="76"/>
      <c r="JO553" s="76"/>
      <c r="JP553" s="76"/>
      <c r="JQ553" s="76"/>
      <c r="JR553" s="76"/>
      <c r="JS553" s="76"/>
      <c r="JT553" s="76"/>
      <c r="JU553" s="76"/>
      <c r="JV553" s="76"/>
      <c r="JW553" s="76"/>
      <c r="JX553" s="76"/>
      <c r="JY553" s="76"/>
      <c r="JZ553" s="76"/>
      <c r="KA553" s="76"/>
      <c r="KB553" s="76"/>
      <c r="KC553" s="76"/>
      <c r="KD553" s="76"/>
      <c r="KE553" s="76"/>
      <c r="KF553" s="76"/>
      <c r="KG553" s="76"/>
      <c r="KH553" s="76"/>
      <c r="KI553" s="76"/>
      <c r="KJ553" s="76"/>
      <c r="KK553" s="76"/>
      <c r="KL553" s="76"/>
      <c r="KM553" s="76"/>
      <c r="KN553" s="76"/>
      <c r="KO553" s="76"/>
      <c r="KP553" s="76"/>
      <c r="KQ553" s="76"/>
      <c r="KR553" s="76"/>
      <c r="KS553" s="76"/>
      <c r="KT553" s="76"/>
      <c r="KU553" s="76"/>
      <c r="KV553" s="76"/>
      <c r="KW553" s="76"/>
      <c r="KX553" s="76"/>
      <c r="KY553" s="76"/>
      <c r="KZ553" s="76"/>
      <c r="LA553" s="76"/>
      <c r="LB553" s="76"/>
      <c r="LC553" s="76"/>
      <c r="LD553" s="76"/>
      <c r="LE553" s="76"/>
      <c r="LF553" s="76"/>
      <c r="LG553" s="76"/>
      <c r="LH553" s="76"/>
      <c r="LI553" s="76"/>
      <c r="LJ553" s="76"/>
      <c r="LK553" s="76"/>
      <c r="LL553" s="76"/>
      <c r="LM553" s="76"/>
      <c r="LN553" s="76"/>
      <c r="LO553" s="76"/>
      <c r="LP553" s="76"/>
      <c r="LQ553" s="76"/>
      <c r="LR553" s="76"/>
      <c r="LS553" s="76"/>
      <c r="LT553" s="76"/>
      <c r="LU553" s="76"/>
      <c r="LV553" s="76"/>
      <c r="LW553" s="76"/>
      <c r="LX553" s="76"/>
      <c r="LY553" s="76"/>
      <c r="LZ553" s="76"/>
      <c r="MA553" s="76"/>
      <c r="MB553" s="76"/>
      <c r="MC553" s="76"/>
      <c r="MD553" s="76"/>
      <c r="ME553" s="76"/>
      <c r="MF553" s="76"/>
      <c r="MG553" s="76"/>
      <c r="MH553" s="76"/>
      <c r="MI553" s="76"/>
      <c r="MJ553" s="76"/>
      <c r="MK553" s="76"/>
      <c r="ML553" s="76"/>
      <c r="MM553" s="76"/>
      <c r="MN553" s="76"/>
      <c r="MO553" s="76"/>
      <c r="MP553" s="76"/>
      <c r="MQ553" s="76"/>
      <c r="MR553" s="76"/>
      <c r="MS553" s="76"/>
      <c r="MT553" s="76"/>
      <c r="MU553" s="76"/>
      <c r="MV553" s="76"/>
      <c r="MW553" s="76"/>
      <c r="MX553" s="76"/>
      <c r="MY553" s="76"/>
      <c r="MZ553" s="76"/>
      <c r="NA553" s="76"/>
      <c r="NB553" s="76"/>
      <c r="NC553" s="76"/>
      <c r="ND553" s="76"/>
      <c r="NE553" s="76"/>
      <c r="NF553" s="76"/>
      <c r="NG553" s="76"/>
      <c r="NH553" s="76"/>
      <c r="NI553" s="76"/>
      <c r="NJ553" s="76"/>
      <c r="NK553" s="76"/>
      <c r="NL553" s="76"/>
      <c r="NM553" s="76"/>
      <c r="NN553" s="76"/>
      <c r="NO553" s="76"/>
      <c r="NP553" s="76"/>
      <c r="NQ553" s="76"/>
      <c r="NR553" s="76"/>
      <c r="NS553" s="76"/>
      <c r="NT553" s="76"/>
      <c r="NU553" s="76"/>
      <c r="NV553" s="76"/>
      <c r="NW553" s="76"/>
      <c r="NX553" s="76"/>
      <c r="NY553" s="76"/>
      <c r="NZ553" s="76"/>
      <c r="OA553" s="76"/>
      <c r="OB553" s="76"/>
      <c r="OC553" s="76"/>
      <c r="OD553" s="76"/>
      <c r="OE553" s="76"/>
      <c r="OF553" s="76"/>
      <c r="OG553" s="76"/>
      <c r="OH553" s="76"/>
      <c r="OI553" s="76"/>
      <c r="OJ553" s="76"/>
      <c r="OK553" s="76"/>
      <c r="OL553" s="76"/>
      <c r="OM553" s="76"/>
      <c r="ON553" s="76"/>
      <c r="OO553" s="76"/>
      <c r="OP553" s="76"/>
      <c r="OQ553" s="76"/>
      <c r="OR553" s="76"/>
      <c r="OS553" s="76"/>
      <c r="OT553" s="76"/>
      <c r="OU553" s="76"/>
      <c r="OV553" s="76"/>
      <c r="OW553" s="76"/>
      <c r="OX553" s="76"/>
      <c r="OY553" s="76"/>
      <c r="OZ553" s="76"/>
      <c r="PA553" s="76"/>
      <c r="PB553" s="76"/>
      <c r="PC553" s="76"/>
      <c r="PD553" s="76"/>
      <c r="PE553" s="76"/>
      <c r="PF553" s="76"/>
      <c r="PG553" s="76"/>
      <c r="PH553" s="76"/>
      <c r="PI553" s="76"/>
      <c r="PJ553" s="76"/>
      <c r="PK553" s="76"/>
      <c r="PL553" s="76"/>
      <c r="PM553" s="76"/>
      <c r="PN553" s="76"/>
      <c r="PO553" s="76"/>
      <c r="PP553" s="76"/>
      <c r="PQ553" s="76"/>
      <c r="PR553" s="76"/>
      <c r="PS553" s="76"/>
      <c r="PT553" s="76"/>
      <c r="PU553" s="76"/>
      <c r="PV553" s="76"/>
      <c r="PW553" s="76"/>
      <c r="PX553" s="76"/>
      <c r="PY553" s="76"/>
      <c r="PZ553" s="76"/>
      <c r="QA553" s="76"/>
      <c r="QB553" s="76"/>
      <c r="QC553" s="76"/>
      <c r="QD553" s="76"/>
      <c r="QE553" s="76"/>
      <c r="QF553" s="76"/>
      <c r="QG553" s="76"/>
      <c r="QH553" s="76"/>
      <c r="QI553" s="76"/>
      <c r="QJ553" s="76"/>
      <c r="QK553" s="76"/>
      <c r="QL553" s="76"/>
      <c r="QM553" s="76"/>
      <c r="QN553" s="76"/>
      <c r="QO553" s="76"/>
      <c r="QP553" s="76"/>
      <c r="QQ553" s="76"/>
      <c r="QR553" s="76"/>
      <c r="QS553" s="76"/>
      <c r="QT553" s="76"/>
      <c r="QU553" s="76"/>
      <c r="QV553" s="76"/>
      <c r="QW553" s="76"/>
      <c r="QX553" s="76"/>
      <c r="QY553" s="76"/>
      <c r="QZ553" s="76"/>
      <c r="RA553" s="76"/>
      <c r="RB553" s="76"/>
      <c r="RC553" s="76"/>
      <c r="RD553" s="76"/>
      <c r="RE553" s="76"/>
      <c r="RF553" s="76"/>
      <c r="RG553" s="76"/>
      <c r="RH553" s="76"/>
      <c r="RI553" s="76"/>
      <c r="RJ553" s="76"/>
      <c r="RK553" s="76"/>
      <c r="RL553" s="76"/>
      <c r="RM553" s="76"/>
      <c r="RN553" s="76"/>
      <c r="RO553" s="76"/>
      <c r="RP553" s="76"/>
      <c r="RQ553" s="76"/>
      <c r="RR553" s="76"/>
      <c r="RS553" s="76"/>
      <c r="RT553" s="76"/>
      <c r="RU553" s="76"/>
      <c r="RV553" s="76"/>
      <c r="RW553" s="76"/>
      <c r="RX553" s="76"/>
      <c r="RY553" s="76"/>
      <c r="RZ553" s="76"/>
      <c r="SA553" s="76"/>
      <c r="SB553" s="76"/>
      <c r="SC553" s="76"/>
      <c r="SD553" s="76"/>
      <c r="SE553" s="76"/>
      <c r="SF553" s="76"/>
      <c r="SG553" s="76"/>
      <c r="SH553" s="76"/>
      <c r="SI553" s="76"/>
      <c r="SJ553" s="76"/>
      <c r="SK553" s="76"/>
      <c r="SL553" s="76"/>
      <c r="SM553" s="76"/>
      <c r="SN553" s="76"/>
      <c r="SO553" s="76"/>
      <c r="SP553" s="76"/>
      <c r="SQ553" s="76"/>
      <c r="SR553" s="76"/>
      <c r="SS553" s="76"/>
      <c r="ST553" s="76"/>
      <c r="SU553" s="76"/>
      <c r="SV553" s="76"/>
      <c r="SW553" s="76"/>
      <c r="SX553" s="76"/>
      <c r="SY553" s="76"/>
      <c r="SZ553" s="76"/>
      <c r="TA553" s="76"/>
      <c r="TB553" s="76"/>
      <c r="TC553" s="76"/>
      <c r="TD553" s="76"/>
      <c r="TE553" s="76"/>
      <c r="TF553" s="76"/>
      <c r="TG553" s="76"/>
      <c r="TH553" s="76"/>
      <c r="TI553" s="76"/>
      <c r="TJ553" s="76"/>
      <c r="TK553" s="76"/>
      <c r="TL553" s="76"/>
      <c r="TM553" s="76"/>
      <c r="TN553" s="76"/>
      <c r="TO553" s="76"/>
      <c r="TP553" s="76"/>
      <c r="TQ553" s="76"/>
      <c r="TR553" s="76"/>
      <c r="TS553" s="76"/>
      <c r="TT553" s="76"/>
      <c r="TU553" s="76"/>
      <c r="TV553" s="76"/>
      <c r="TW553" s="76"/>
      <c r="TX553" s="76"/>
      <c r="TY553" s="76"/>
      <c r="TZ553" s="76"/>
      <c r="UA553" s="76"/>
      <c r="UB553" s="76"/>
      <c r="UC553" s="76"/>
      <c r="UD553" s="76"/>
      <c r="UE553" s="76"/>
      <c r="UF553" s="76"/>
      <c r="UG553" s="76"/>
      <c r="UH553" s="76"/>
      <c r="UI553" s="76"/>
      <c r="UJ553" s="76"/>
      <c r="UK553" s="76"/>
      <c r="UL553" s="76"/>
      <c r="UM553" s="76"/>
      <c r="UN553" s="76"/>
      <c r="UO553" s="76"/>
      <c r="UP553" s="76"/>
      <c r="UQ553" s="76"/>
      <c r="UR553" s="76"/>
      <c r="US553" s="76"/>
      <c r="UT553" s="76"/>
      <c r="UU553" s="76"/>
      <c r="UV553" s="76"/>
      <c r="UW553" s="76"/>
      <c r="UX553" s="76"/>
      <c r="UY553" s="76"/>
      <c r="UZ553" s="76"/>
      <c r="VA553" s="76"/>
      <c r="VB553" s="76"/>
      <c r="VC553" s="76"/>
      <c r="VD553" s="76"/>
      <c r="VE553" s="76"/>
      <c r="VF553" s="76"/>
      <c r="VG553" s="76"/>
      <c r="VH553" s="76"/>
      <c r="VI553" s="76"/>
      <c r="VJ553" s="76"/>
      <c r="VK553" s="76"/>
      <c r="VL553" s="76"/>
      <c r="VM553" s="76"/>
      <c r="VN553" s="76"/>
      <c r="VO553" s="76"/>
      <c r="VP553" s="76"/>
      <c r="VQ553" s="76"/>
      <c r="VR553" s="76"/>
      <c r="VS553" s="76"/>
      <c r="VT553" s="76"/>
      <c r="VU553" s="76"/>
      <c r="VV553" s="76"/>
      <c r="VW553" s="76"/>
      <c r="VX553" s="76"/>
      <c r="VY553" s="76"/>
      <c r="VZ553" s="76"/>
      <c r="WA553" s="76"/>
      <c r="WB553" s="76"/>
      <c r="WC553" s="76"/>
      <c r="WD553" s="76"/>
      <c r="WE553" s="76"/>
      <c r="WF553" s="76"/>
      <c r="WG553" s="76"/>
      <c r="WH553" s="76"/>
      <c r="WI553" s="76"/>
      <c r="WJ553" s="76"/>
      <c r="WK553" s="76"/>
      <c r="WL553" s="76"/>
      <c r="WM553" s="76"/>
      <c r="WN553" s="76"/>
      <c r="WO553" s="76"/>
      <c r="WP553" s="76"/>
      <c r="WQ553" s="76"/>
      <c r="WR553" s="76"/>
      <c r="WS553" s="76"/>
      <c r="WT553" s="76"/>
      <c r="WU553" s="76"/>
      <c r="WV553" s="76"/>
      <c r="WW553" s="76"/>
      <c r="WX553" s="76"/>
      <c r="WY553" s="76"/>
      <c r="WZ553" s="76"/>
      <c r="XA553" s="76"/>
      <c r="XB553" s="76"/>
      <c r="XC553" s="76"/>
      <c r="XD553" s="76"/>
      <c r="XE553" s="76"/>
      <c r="XF553" s="76"/>
      <c r="XG553" s="76"/>
      <c r="XH553" s="76"/>
      <c r="XI553" s="76"/>
      <c r="XJ553" s="76"/>
      <c r="XK553" s="76"/>
      <c r="XL553" s="76"/>
      <c r="XM553" s="76"/>
      <c r="XN553" s="76"/>
      <c r="XO553" s="76"/>
      <c r="XP553" s="76"/>
      <c r="XQ553" s="76"/>
      <c r="XR553" s="76"/>
      <c r="XS553" s="76"/>
      <c r="XT553" s="76"/>
      <c r="XU553" s="76"/>
      <c r="XV553" s="76"/>
      <c r="XW553" s="76"/>
      <c r="XX553" s="76"/>
      <c r="XY553" s="76"/>
      <c r="XZ553" s="76"/>
      <c r="YA553" s="76"/>
      <c r="YB553" s="76"/>
      <c r="YC553" s="76"/>
      <c r="YD553" s="76"/>
      <c r="YE553" s="76"/>
      <c r="YF553" s="76"/>
      <c r="YG553" s="76"/>
      <c r="YH553" s="76"/>
      <c r="YI553" s="76"/>
      <c r="YJ553" s="76"/>
      <c r="YK553" s="76"/>
      <c r="YL553" s="76"/>
      <c r="YM553" s="76"/>
      <c r="YN553" s="76"/>
      <c r="YO553" s="76"/>
      <c r="YP553" s="76"/>
      <c r="YQ553" s="76"/>
      <c r="YR553" s="76"/>
      <c r="YS553" s="76"/>
      <c r="YT553" s="76"/>
      <c r="YU553" s="76"/>
      <c r="YV553" s="76"/>
      <c r="YW553" s="76"/>
      <c r="YX553" s="76"/>
      <c r="YY553" s="76"/>
      <c r="YZ553" s="76"/>
      <c r="ZA553" s="76"/>
      <c r="ZB553" s="76"/>
      <c r="ZC553" s="76"/>
      <c r="ZD553" s="76"/>
      <c r="ZE553" s="76"/>
      <c r="ZF553" s="76"/>
      <c r="ZG553" s="76"/>
      <c r="ZH553" s="76"/>
      <c r="ZI553" s="76"/>
      <c r="ZJ553" s="76"/>
      <c r="ZK553" s="76"/>
      <c r="ZL553" s="76"/>
      <c r="ZM553" s="76"/>
      <c r="ZN553" s="76"/>
      <c r="ZO553" s="76"/>
      <c r="ZP553" s="76"/>
      <c r="ZQ553" s="76"/>
      <c r="ZR553" s="76"/>
      <c r="ZS553" s="76"/>
      <c r="ZT553" s="76"/>
      <c r="ZU553" s="76"/>
      <c r="ZV553" s="76"/>
      <c r="ZW553" s="76"/>
      <c r="ZX553" s="76"/>
      <c r="ZY553" s="76"/>
      <c r="ZZ553" s="76"/>
      <c r="AAA553" s="76"/>
      <c r="AAB553" s="76"/>
      <c r="AAC553" s="76"/>
      <c r="AAD553" s="76"/>
      <c r="AAE553" s="76"/>
      <c r="AAF553" s="76"/>
      <c r="AAG553" s="76"/>
      <c r="AAH553" s="76"/>
      <c r="AAI553" s="76"/>
      <c r="AAJ553" s="76"/>
      <c r="AAK553" s="76"/>
      <c r="AAL553" s="76"/>
      <c r="AAM553" s="76"/>
      <c r="AAN553" s="76"/>
      <c r="AAO553" s="76"/>
      <c r="AAP553" s="76"/>
      <c r="AAQ553" s="76"/>
      <c r="AAR553" s="76"/>
      <c r="AAS553" s="76"/>
      <c r="AAT553" s="76"/>
      <c r="AAU553" s="76"/>
      <c r="AAV553" s="76"/>
      <c r="AAW553" s="76"/>
      <c r="AAX553" s="76"/>
      <c r="AAY553" s="76"/>
      <c r="AAZ553" s="76"/>
      <c r="ABA553" s="76"/>
      <c r="ABB553" s="76"/>
      <c r="ABC553" s="76"/>
      <c r="ABD553" s="76"/>
      <c r="ABE553" s="76"/>
      <c r="ABF553" s="76"/>
      <c r="ABG553" s="76"/>
      <c r="ABH553" s="76"/>
      <c r="ABI553" s="76"/>
      <c r="ABJ553" s="76"/>
      <c r="ABK553" s="76"/>
      <c r="ABL553" s="76"/>
      <c r="ABM553" s="76"/>
      <c r="ABN553" s="76"/>
      <c r="ABO553" s="76"/>
      <c r="ABP553" s="76"/>
      <c r="ABQ553" s="76"/>
      <c r="ABR553" s="76"/>
      <c r="ABS553" s="76"/>
      <c r="ABT553" s="76"/>
      <c r="ABU553" s="76"/>
      <c r="ABV553" s="76"/>
      <c r="ABW553" s="76"/>
      <c r="ABX553" s="76"/>
      <c r="ABY553" s="76"/>
      <c r="ABZ553" s="76"/>
      <c r="ACA553" s="76"/>
      <c r="ACB553" s="76"/>
      <c r="ACC553" s="76"/>
      <c r="ACD553" s="76"/>
      <c r="ACE553" s="76"/>
      <c r="ACF553" s="76"/>
      <c r="ACG553" s="76"/>
      <c r="ACH553" s="76"/>
      <c r="ACI553" s="76"/>
      <c r="ACJ553" s="76"/>
      <c r="ACK553" s="76"/>
      <c r="ACL553" s="76"/>
      <c r="ACM553" s="76"/>
      <c r="ACN553" s="76"/>
      <c r="ACO553" s="76"/>
      <c r="ACP553" s="76"/>
      <c r="ACQ553" s="76"/>
      <c r="ACR553" s="76"/>
      <c r="ACS553" s="76"/>
      <c r="ACT553" s="76"/>
      <c r="ACU553" s="76"/>
      <c r="ACV553" s="76"/>
      <c r="ACW553" s="76"/>
      <c r="ACX553" s="76"/>
      <c r="ACY553" s="76"/>
      <c r="ACZ553" s="76"/>
      <c r="ADA553" s="76"/>
      <c r="ADB553" s="76"/>
      <c r="ADC553" s="76"/>
      <c r="ADD553" s="76"/>
      <c r="ADE553" s="76"/>
      <c r="ADF553" s="76"/>
      <c r="ADG553" s="76"/>
      <c r="ADH553" s="76"/>
      <c r="ADI553" s="76"/>
      <c r="ADJ553" s="76"/>
      <c r="ADK553" s="76"/>
      <c r="ADL553" s="76"/>
      <c r="ADM553" s="76"/>
      <c r="ADN553" s="76"/>
      <c r="ADO553" s="76"/>
      <c r="ADP553" s="76"/>
      <c r="ADQ553" s="76"/>
      <c r="ADR553" s="76"/>
      <c r="ADS553" s="76"/>
      <c r="ADT553" s="76"/>
      <c r="ADU553" s="76"/>
      <c r="ADV553" s="76"/>
      <c r="ADW553" s="76"/>
      <c r="ADX553" s="76"/>
      <c r="ADY553" s="76"/>
      <c r="ADZ553" s="76"/>
      <c r="AEA553" s="76"/>
      <c r="AEB553" s="76"/>
      <c r="AEC553" s="76"/>
      <c r="AED553" s="76"/>
      <c r="AEE553" s="76"/>
      <c r="AEF553" s="76"/>
      <c r="AEG553" s="76"/>
      <c r="AEH553" s="76"/>
      <c r="AEI553" s="76"/>
      <c r="AEJ553" s="76"/>
      <c r="AEK553" s="76"/>
      <c r="AEL553" s="76"/>
      <c r="AEM553" s="76"/>
      <c r="AEN553" s="76"/>
      <c r="AEO553" s="76"/>
      <c r="AEP553" s="76"/>
      <c r="AEQ553" s="76"/>
      <c r="AER553" s="76"/>
      <c r="AES553" s="76"/>
      <c r="AET553" s="76"/>
      <c r="AEU553" s="76"/>
      <c r="AEV553" s="76"/>
      <c r="AEW553" s="76"/>
      <c r="AEX553" s="76"/>
      <c r="AEY553" s="76"/>
      <c r="AEZ553" s="76"/>
      <c r="AFA553" s="76"/>
      <c r="AFB553" s="76"/>
      <c r="AFC553" s="76"/>
      <c r="AFD553" s="76"/>
      <c r="AFE553" s="76"/>
      <c r="AFF553" s="76"/>
      <c r="AFG553" s="76"/>
      <c r="AFH553" s="76"/>
      <c r="AFI553" s="76"/>
      <c r="AFJ553" s="76"/>
      <c r="AFK553" s="76"/>
      <c r="AFL553" s="76"/>
      <c r="AFM553" s="76"/>
      <c r="AFN553" s="76"/>
      <c r="AFO553" s="76"/>
      <c r="AFP553" s="76"/>
      <c r="AFQ553" s="76"/>
      <c r="AFR553" s="76"/>
      <c r="AFS553" s="76"/>
      <c r="AFT553" s="76"/>
      <c r="AFU553" s="76"/>
      <c r="AFV553" s="76"/>
      <c r="AFW553" s="76"/>
      <c r="AFX553" s="76"/>
      <c r="AFY553" s="76"/>
      <c r="AFZ553" s="76"/>
      <c r="AGA553" s="76"/>
      <c r="AGB553" s="76"/>
      <c r="AGC553" s="76"/>
      <c r="AGD553" s="76"/>
      <c r="AGE553" s="76"/>
      <c r="AGF553" s="76"/>
      <c r="AGG553" s="76"/>
      <c r="AGH553" s="76"/>
      <c r="AGI553" s="76"/>
      <c r="AGJ553" s="76"/>
      <c r="AGK553" s="76"/>
      <c r="AGL553" s="76"/>
      <c r="AGM553" s="76"/>
      <c r="AGN553" s="76"/>
      <c r="AGO553" s="76"/>
      <c r="AGP553" s="76"/>
      <c r="AGQ553" s="76"/>
      <c r="AGR553" s="76"/>
      <c r="AGS553" s="76"/>
      <c r="AGT553" s="76"/>
      <c r="AGU553" s="76"/>
      <c r="AGV553" s="76"/>
      <c r="AGW553" s="76"/>
      <c r="AGX553" s="76"/>
      <c r="AGY553" s="76"/>
      <c r="AGZ553" s="76"/>
      <c r="AHA553" s="76"/>
      <c r="AHB553" s="76"/>
      <c r="AHC553" s="76"/>
      <c r="AHD553" s="76"/>
      <c r="AHE553" s="76"/>
      <c r="AHF553" s="76"/>
      <c r="AHG553" s="76"/>
      <c r="AHH553" s="76"/>
      <c r="AHI553" s="76"/>
      <c r="AHJ553" s="76"/>
      <c r="AHK553" s="76"/>
      <c r="AHL553" s="76"/>
      <c r="AHM553" s="76"/>
      <c r="AHN553" s="76"/>
      <c r="AHO553" s="76"/>
      <c r="AHP553" s="76"/>
      <c r="AHQ553" s="76"/>
      <c r="AHR553" s="76"/>
      <c r="AHS553" s="76"/>
      <c r="AHT553" s="76"/>
      <c r="AHU553" s="76"/>
      <c r="AHV553" s="76"/>
      <c r="AHW553" s="76"/>
      <c r="AHX553" s="76"/>
      <c r="AHY553" s="76"/>
      <c r="AHZ553" s="76"/>
      <c r="AIA553" s="76"/>
      <c r="AIB553" s="76"/>
      <c r="AIC553" s="76"/>
      <c r="AID553" s="76"/>
      <c r="AIE553" s="76"/>
      <c r="AIF553" s="76"/>
      <c r="AIG553" s="76"/>
      <c r="AIH553" s="76"/>
      <c r="AII553" s="76"/>
      <c r="AIJ553" s="76"/>
      <c r="AIK553" s="76"/>
      <c r="AIL553" s="76"/>
      <c r="AIM553" s="76"/>
      <c r="AIN553" s="76"/>
      <c r="AIO553" s="76"/>
      <c r="AIP553" s="76"/>
      <c r="AIQ553" s="76"/>
      <c r="AIR553" s="76"/>
      <c r="AIS553" s="76"/>
      <c r="AIT553" s="76"/>
      <c r="AIU553" s="76"/>
      <c r="AIV553" s="76"/>
      <c r="AIW553" s="76"/>
      <c r="AIX553" s="76"/>
      <c r="AIY553" s="76"/>
      <c r="AIZ553" s="76"/>
      <c r="AJA553" s="76"/>
      <c r="AJB553" s="76"/>
      <c r="AJC553" s="76"/>
      <c r="AJD553" s="76"/>
      <c r="AJE553" s="76"/>
      <c r="AJF553" s="76"/>
      <c r="AJG553" s="76"/>
      <c r="AJH553" s="76"/>
      <c r="AJI553" s="76"/>
      <c r="AJJ553" s="76"/>
      <c r="AJK553" s="76"/>
      <c r="AJL553" s="76"/>
      <c r="AJM553" s="76"/>
      <c r="AJN553" s="76"/>
      <c r="AJO553" s="76"/>
      <c r="AJP553" s="76"/>
      <c r="AJQ553" s="76"/>
      <c r="AJR553" s="76"/>
      <c r="AJS553" s="76"/>
      <c r="AJT553" s="76"/>
      <c r="AJU553" s="76"/>
      <c r="AJV553" s="76"/>
      <c r="AJW553" s="76"/>
      <c r="AJX553" s="76"/>
      <c r="AJY553" s="76"/>
      <c r="AJZ553" s="76"/>
      <c r="AKA553" s="76"/>
      <c r="AKB553" s="76"/>
      <c r="AKC553" s="76"/>
      <c r="AKD553" s="76"/>
      <c r="AKE553" s="76"/>
      <c r="AKF553" s="76"/>
      <c r="AKG553" s="76"/>
      <c r="AKH553" s="76"/>
      <c r="AKI553" s="76"/>
      <c r="AKJ553" s="76"/>
      <c r="AKK553" s="76"/>
      <c r="AKL553" s="76"/>
      <c r="AKM553" s="76"/>
      <c r="AKN553" s="76"/>
      <c r="AKO553" s="76"/>
      <c r="AKP553" s="76"/>
      <c r="AKQ553" s="76"/>
      <c r="AKR553" s="76"/>
      <c r="AKS553" s="76"/>
      <c r="AKT553" s="76"/>
      <c r="AKU553" s="76"/>
      <c r="AKV553" s="76"/>
      <c r="AKW553" s="76"/>
      <c r="AKX553" s="76"/>
      <c r="AKY553" s="76"/>
      <c r="AKZ553" s="76"/>
      <c r="ALA553" s="76"/>
      <c r="ALB553" s="76"/>
      <c r="ALC553" s="76"/>
      <c r="ALD553" s="76"/>
      <c r="ALE553" s="76"/>
      <c r="ALF553" s="76"/>
      <c r="ALG553" s="76"/>
      <c r="ALH553" s="76"/>
      <c r="ALI553" s="76"/>
      <c r="ALJ553" s="76"/>
      <c r="ALK553" s="76"/>
      <c r="ALL553" s="76"/>
      <c r="ALM553" s="76"/>
      <c r="ALN553" s="76"/>
      <c r="ALO553" s="76"/>
      <c r="ALP553" s="76"/>
      <c r="ALQ553" s="76"/>
      <c r="ALR553" s="76"/>
      <c r="ALS553" s="76"/>
      <c r="ALT553" s="76"/>
      <c r="ALU553" s="76"/>
      <c r="ALV553" s="76"/>
      <c r="ALW553" s="76"/>
      <c r="ALX553" s="76"/>
      <c r="ALY553" s="76"/>
      <c r="ALZ553" s="76"/>
      <c r="AMA553" s="76"/>
      <c r="AMB553" s="76"/>
      <c r="AMC553" s="76"/>
      <c r="AMD553" s="76"/>
      <c r="AME553" s="76"/>
      <c r="AMF553" s="76"/>
      <c r="AMG553" s="76"/>
      <c r="AMH553" s="76"/>
      <c r="AMI553" s="76"/>
      <c r="AMJ553" s="76"/>
      <c r="AMK553" s="76"/>
      <c r="AML553" s="76"/>
      <c r="AMM553" s="76"/>
      <c r="AMN553" s="76"/>
      <c r="AMO553" s="76"/>
      <c r="AMP553" s="76"/>
      <c r="AMQ553" s="76"/>
      <c r="AMR553" s="76"/>
      <c r="AMS553" s="76"/>
      <c r="AMT553" s="76"/>
      <c r="AMU553" s="76"/>
      <c r="AMV553" s="76"/>
      <c r="AMW553" s="76"/>
      <c r="AMX553" s="76"/>
      <c r="AMY553" s="76"/>
      <c r="AMZ553" s="76"/>
      <c r="ANA553" s="76"/>
      <c r="ANB553" s="76"/>
      <c r="ANC553" s="76"/>
      <c r="AND553" s="76"/>
      <c r="ANE553" s="76"/>
      <c r="ANF553" s="76"/>
      <c r="ANG553" s="76"/>
      <c r="ANH553" s="76"/>
      <c r="ANI553" s="76"/>
      <c r="ANJ553" s="76"/>
      <c r="ANK553" s="76"/>
      <c r="ANL553" s="76"/>
      <c r="ANM553" s="76"/>
      <c r="ANN553" s="76"/>
      <c r="ANO553" s="76"/>
      <c r="ANP553" s="76"/>
      <c r="ANQ553" s="76"/>
      <c r="ANR553" s="76"/>
      <c r="ANS553" s="76"/>
      <c r="ANT553" s="76"/>
      <c r="ANU553" s="76"/>
      <c r="ANV553" s="76"/>
      <c r="ANW553" s="76"/>
      <c r="ANX553" s="76"/>
      <c r="ANY553" s="76"/>
      <c r="ANZ553" s="76"/>
      <c r="AOA553" s="76"/>
      <c r="AOB553" s="76"/>
      <c r="AOC553" s="76"/>
      <c r="AOD553" s="76"/>
      <c r="AOE553" s="76"/>
      <c r="AOF553" s="76"/>
      <c r="AOG553" s="76"/>
      <c r="AOH553" s="76"/>
      <c r="AOI553" s="76"/>
      <c r="AOJ553" s="76"/>
      <c r="AOK553" s="76"/>
      <c r="AOL553" s="76"/>
      <c r="AOM553" s="76"/>
      <c r="AON553" s="76"/>
      <c r="AOO553" s="76"/>
      <c r="AOP553" s="76"/>
      <c r="AOQ553" s="76"/>
      <c r="AOR553" s="76"/>
      <c r="AOS553" s="76"/>
      <c r="AOT553" s="76"/>
      <c r="AOU553" s="76"/>
      <c r="AOV553" s="76"/>
      <c r="AOW553" s="76"/>
      <c r="AOX553" s="76"/>
      <c r="AOY553" s="76"/>
      <c r="AOZ553" s="76"/>
      <c r="APA553" s="76"/>
      <c r="APB553" s="76"/>
      <c r="APC553" s="76"/>
      <c r="APD553" s="76"/>
      <c r="APE553" s="76"/>
      <c r="APF553" s="76"/>
      <c r="APG553" s="76"/>
      <c r="APH553" s="76"/>
      <c r="API553" s="76"/>
      <c r="APJ553" s="76"/>
      <c r="APK553" s="76"/>
      <c r="APL553" s="76"/>
      <c r="APM553" s="76"/>
      <c r="APN553" s="76"/>
      <c r="APO553" s="76"/>
      <c r="APP553" s="76"/>
      <c r="APQ553" s="76"/>
      <c r="APR553" s="76"/>
      <c r="APS553" s="76"/>
      <c r="APT553" s="76"/>
      <c r="APU553" s="76"/>
      <c r="APV553" s="76"/>
      <c r="APW553" s="76"/>
      <c r="APX553" s="76"/>
      <c r="APY553" s="76"/>
      <c r="APZ553" s="76"/>
      <c r="AQA553" s="76"/>
      <c r="AQB553" s="76"/>
      <c r="AQC553" s="76"/>
      <c r="AQD553" s="76"/>
      <c r="AQE553" s="76"/>
      <c r="AQF553" s="76"/>
      <c r="AQG553" s="76"/>
      <c r="AQH553" s="76"/>
      <c r="AQI553" s="76"/>
      <c r="AQJ553" s="76"/>
      <c r="AQK553" s="76"/>
      <c r="AQL553" s="76"/>
      <c r="AQM553" s="76"/>
      <c r="AQN553" s="76"/>
      <c r="AQO553" s="76"/>
      <c r="AQP553" s="76"/>
      <c r="AQQ553" s="76"/>
      <c r="AQR553" s="76"/>
      <c r="AQS553" s="76"/>
      <c r="AQT553" s="76"/>
      <c r="AQU553" s="76"/>
      <c r="AQV553" s="76"/>
      <c r="AQW553" s="76"/>
      <c r="AQX553" s="76"/>
      <c r="AQY553" s="76"/>
      <c r="AQZ553" s="76"/>
      <c r="ARA553" s="76"/>
      <c r="ARB553" s="76"/>
      <c r="ARC553" s="76"/>
      <c r="ARD553" s="76"/>
      <c r="ARE553" s="76"/>
      <c r="ARF553" s="76"/>
      <c r="ARG553" s="76"/>
      <c r="ARH553" s="76"/>
      <c r="ARI553" s="76"/>
      <c r="ARJ553" s="76"/>
      <c r="ARK553" s="76"/>
      <c r="ARL553" s="76"/>
      <c r="ARM553" s="76"/>
      <c r="ARN553" s="76"/>
      <c r="ARO553" s="76"/>
      <c r="ARP553" s="76"/>
      <c r="ARQ553" s="76"/>
      <c r="ARR553" s="76"/>
      <c r="ARS553" s="76"/>
      <c r="ART553" s="76"/>
      <c r="ARU553" s="76"/>
      <c r="ARV553" s="76"/>
      <c r="ARW553" s="76"/>
      <c r="ARX553" s="76"/>
      <c r="ARY553" s="76"/>
      <c r="ARZ553" s="76"/>
      <c r="ASA553" s="76"/>
      <c r="ASB553" s="76"/>
      <c r="ASC553" s="76"/>
      <c r="ASD553" s="76"/>
      <c r="ASE553" s="76"/>
      <c r="ASF553" s="76"/>
      <c r="ASG553" s="76"/>
      <c r="ASH553" s="76"/>
      <c r="ASI553" s="76"/>
      <c r="ASJ553" s="76"/>
      <c r="ASK553" s="76"/>
      <c r="ASL553" s="76"/>
      <c r="ASM553" s="76"/>
      <c r="ASN553" s="76"/>
      <c r="ASO553" s="76"/>
      <c r="ASP553" s="76"/>
      <c r="ASQ553" s="76"/>
      <c r="ASR553" s="76"/>
      <c r="ASS553" s="76"/>
      <c r="AST553" s="76"/>
      <c r="ASU553" s="76"/>
      <c r="ASV553" s="76"/>
      <c r="ASW553" s="76"/>
      <c r="ASX553" s="76"/>
      <c r="ASY553" s="76"/>
      <c r="ASZ553" s="76"/>
      <c r="ATA553" s="76"/>
      <c r="ATB553" s="76"/>
      <c r="ATC553" s="76"/>
      <c r="ATD553" s="76"/>
      <c r="ATE553" s="76"/>
      <c r="ATF553" s="76"/>
      <c r="ATG553" s="76"/>
      <c r="ATH553" s="76"/>
      <c r="ATI553" s="76"/>
      <c r="ATJ553" s="76"/>
      <c r="ATK553" s="76"/>
      <c r="ATL553" s="76"/>
      <c r="ATM553" s="76"/>
      <c r="ATN553" s="76"/>
      <c r="ATO553" s="76"/>
      <c r="ATP553" s="76"/>
      <c r="ATQ553" s="76"/>
      <c r="ATR553" s="76"/>
      <c r="ATS553" s="76"/>
      <c r="ATT553" s="76"/>
      <c r="ATU553" s="76"/>
      <c r="ATV553" s="76"/>
      <c r="ATW553" s="76"/>
      <c r="ATX553" s="76"/>
      <c r="ATY553" s="76"/>
      <c r="ATZ553" s="76"/>
      <c r="AUA553" s="76"/>
      <c r="AUB553" s="76"/>
      <c r="AUC553" s="76"/>
      <c r="AUD553" s="76"/>
      <c r="AUE553" s="76"/>
      <c r="AUF553" s="76"/>
      <c r="AUG553" s="76"/>
      <c r="AUH553" s="76"/>
      <c r="AUI553" s="76"/>
      <c r="AUJ553" s="76"/>
      <c r="AUK553" s="76"/>
      <c r="AUL553" s="76"/>
      <c r="AUM553" s="76"/>
      <c r="AUN553" s="76"/>
      <c r="AUO553" s="76"/>
      <c r="AUP553" s="76"/>
      <c r="AUQ553" s="76"/>
      <c r="AUR553" s="76"/>
      <c r="AUS553" s="76"/>
      <c r="AUT553" s="76"/>
      <c r="AUU553" s="76"/>
      <c r="AUV553" s="76"/>
      <c r="AUW553" s="76"/>
      <c r="AUX553" s="76"/>
      <c r="AUY553" s="76"/>
      <c r="AUZ553" s="76"/>
      <c r="AVA553" s="76"/>
      <c r="AVB553" s="76"/>
      <c r="AVC553" s="76"/>
      <c r="AVD553" s="76"/>
      <c r="AVE553" s="76"/>
      <c r="AVF553" s="76"/>
      <c r="AVG553" s="76"/>
      <c r="AVH553" s="76"/>
      <c r="AVI553" s="76"/>
      <c r="AVJ553" s="76"/>
      <c r="AVK553" s="76"/>
      <c r="AVL553" s="76"/>
      <c r="AVM553" s="76"/>
      <c r="AVN553" s="76"/>
      <c r="AVO553" s="76"/>
      <c r="AVP553" s="76"/>
      <c r="AVQ553" s="76"/>
      <c r="AVR553" s="76"/>
      <c r="AVS553" s="76"/>
      <c r="AVT553" s="76"/>
      <c r="AVU553" s="76"/>
      <c r="AVV553" s="76"/>
      <c r="AVW553" s="76"/>
      <c r="AVX553" s="76"/>
      <c r="AVY553" s="76"/>
      <c r="AVZ553" s="76"/>
      <c r="AWA553" s="76"/>
      <c r="AWB553" s="76"/>
      <c r="AWC553" s="76"/>
      <c r="AWD553" s="76"/>
      <c r="AWE553" s="76"/>
      <c r="AWF553" s="76"/>
      <c r="AWG553" s="76"/>
      <c r="AWH553" s="76"/>
      <c r="AWI553" s="76"/>
      <c r="AWJ553" s="76"/>
      <c r="AWK553" s="76"/>
      <c r="AWL553" s="76"/>
      <c r="AWM553" s="76"/>
      <c r="AWN553" s="76"/>
      <c r="AWO553" s="76"/>
      <c r="AWP553" s="76"/>
      <c r="AWQ553" s="76"/>
      <c r="AWR553" s="76"/>
      <c r="AWS553" s="76"/>
      <c r="AWT553" s="76"/>
      <c r="AWU553" s="76"/>
      <c r="AWV553" s="76"/>
      <c r="AWW553" s="76"/>
      <c r="AWX553" s="76"/>
      <c r="AWY553" s="76"/>
      <c r="AWZ553" s="76"/>
      <c r="AXA553" s="76"/>
      <c r="AXB553" s="76"/>
      <c r="AXC553" s="76"/>
      <c r="AXD553" s="76"/>
      <c r="AXE553" s="76"/>
      <c r="AXF553" s="76"/>
      <c r="AXG553" s="76"/>
      <c r="AXH553" s="76"/>
      <c r="AXI553" s="76"/>
      <c r="AXJ553" s="76"/>
      <c r="AXK553" s="76"/>
      <c r="AXL553" s="76"/>
      <c r="AXM553" s="76"/>
      <c r="AXN553" s="76"/>
      <c r="AXO553" s="76"/>
      <c r="AXP553" s="76"/>
      <c r="AXQ553" s="76"/>
      <c r="AXR553" s="76"/>
      <c r="AXS553" s="76"/>
      <c r="AXT553" s="76"/>
      <c r="AXU553" s="76"/>
      <c r="AXV553" s="76"/>
      <c r="AXW553" s="76"/>
      <c r="AXX553" s="76"/>
      <c r="AXY553" s="76"/>
      <c r="AXZ553" s="76"/>
      <c r="AYA553" s="76"/>
      <c r="AYB553" s="76"/>
      <c r="AYC553" s="76"/>
      <c r="AYD553" s="76"/>
      <c r="AYE553" s="76"/>
      <c r="AYF553" s="76"/>
      <c r="AYG553" s="76"/>
      <c r="AYH553" s="76"/>
      <c r="AYI553" s="76"/>
      <c r="AYJ553" s="76"/>
      <c r="AYK553" s="76"/>
      <c r="AYL553" s="76"/>
      <c r="AYM553" s="76"/>
      <c r="AYN553" s="76"/>
      <c r="AYO553" s="76"/>
      <c r="AYP553" s="76"/>
      <c r="AYQ553" s="76"/>
      <c r="AYR553" s="76"/>
      <c r="AYS553" s="76"/>
      <c r="AYT553" s="76"/>
      <c r="AYU553" s="76"/>
      <c r="AYV553" s="76"/>
      <c r="AYW553" s="76"/>
      <c r="AYX553" s="76"/>
      <c r="AYY553" s="76"/>
      <c r="AYZ553" s="76"/>
      <c r="AZA553" s="76"/>
      <c r="AZB553" s="76"/>
      <c r="AZC553" s="76"/>
      <c r="AZD553" s="76"/>
      <c r="AZE553" s="76"/>
      <c r="AZF553" s="76"/>
      <c r="AZG553" s="76"/>
      <c r="AZH553" s="76"/>
      <c r="AZI553" s="76"/>
      <c r="AZJ553" s="76"/>
      <c r="AZK553" s="76"/>
      <c r="AZL553" s="76"/>
      <c r="AZM553" s="76"/>
      <c r="AZN553" s="76"/>
      <c r="AZO553" s="76"/>
      <c r="AZP553" s="76"/>
      <c r="AZQ553" s="76"/>
      <c r="AZR553" s="76"/>
      <c r="AZS553" s="76"/>
      <c r="AZT553" s="76"/>
      <c r="AZU553" s="76"/>
      <c r="AZV553" s="76"/>
      <c r="AZW553" s="76"/>
      <c r="AZX553" s="76"/>
      <c r="AZY553" s="76"/>
      <c r="AZZ553" s="76"/>
      <c r="BAA553" s="76"/>
      <c r="BAB553" s="76"/>
      <c r="BAC553" s="76"/>
      <c r="BAD553" s="76"/>
      <c r="BAE553" s="76"/>
      <c r="BAF553" s="76"/>
      <c r="BAG553" s="76"/>
      <c r="BAH553" s="76"/>
      <c r="BAI553" s="76"/>
      <c r="BAJ553" s="76"/>
      <c r="BAK553" s="76"/>
      <c r="BAL553" s="76"/>
      <c r="BAM553" s="76"/>
      <c r="BAN553" s="76"/>
      <c r="BAO553" s="76"/>
      <c r="BAP553" s="76"/>
      <c r="BAQ553" s="76"/>
      <c r="BAR553" s="76"/>
      <c r="BAS553" s="76"/>
      <c r="BAT553" s="76"/>
      <c r="BAU553" s="76"/>
      <c r="BAV553" s="76"/>
      <c r="BAW553" s="76"/>
      <c r="BAX553" s="76"/>
      <c r="BAY553" s="76"/>
      <c r="BAZ553" s="76"/>
      <c r="BBA553" s="76"/>
      <c r="BBB553" s="76"/>
      <c r="BBC553" s="76"/>
      <c r="BBD553" s="76"/>
      <c r="BBE553" s="76"/>
      <c r="BBF553" s="76"/>
      <c r="BBG553" s="76"/>
      <c r="BBH553" s="76"/>
      <c r="BBI553" s="76"/>
      <c r="BBJ553" s="76"/>
      <c r="BBK553" s="76"/>
      <c r="BBL553" s="76"/>
      <c r="BBM553" s="76"/>
      <c r="BBN553" s="76"/>
      <c r="BBO553" s="76"/>
      <c r="BBP553" s="76"/>
      <c r="BBQ553" s="76"/>
      <c r="BBR553" s="76"/>
      <c r="BBS553" s="76"/>
      <c r="BBT553" s="76"/>
      <c r="BBU553" s="76"/>
      <c r="BBV553" s="76"/>
      <c r="BBW553" s="76"/>
      <c r="BBX553" s="76"/>
      <c r="BBY553" s="76"/>
      <c r="BBZ553" s="76"/>
      <c r="BCA553" s="76"/>
      <c r="BCB553" s="76"/>
      <c r="BCC553" s="76"/>
      <c r="BCD553" s="76"/>
      <c r="BCE553" s="76"/>
      <c r="BCF553" s="76"/>
      <c r="BCG553" s="76"/>
      <c r="BCH553" s="76"/>
      <c r="BCI553" s="76"/>
      <c r="BCJ553" s="76"/>
      <c r="BCK553" s="76"/>
      <c r="BCL553" s="76"/>
      <c r="BCM553" s="76"/>
      <c r="BCN553" s="76"/>
      <c r="BCO553" s="76"/>
      <c r="BCP553" s="76"/>
      <c r="BCQ553" s="76"/>
      <c r="BCR553" s="76"/>
      <c r="BCS553" s="76"/>
      <c r="BCT553" s="76"/>
      <c r="BCU553" s="76"/>
      <c r="BCV553" s="76"/>
      <c r="BCW553" s="76"/>
      <c r="BCX553" s="76"/>
      <c r="BCY553" s="76"/>
      <c r="BCZ553" s="76"/>
      <c r="BDA553" s="76"/>
      <c r="BDB553" s="76"/>
      <c r="BDC553" s="76"/>
      <c r="BDD553" s="76"/>
      <c r="BDE553" s="76"/>
      <c r="BDF553" s="76"/>
      <c r="BDG553" s="76"/>
      <c r="BDH553" s="76"/>
      <c r="BDI553" s="76"/>
      <c r="BDJ553" s="76"/>
      <c r="BDK553" s="76"/>
      <c r="BDL553" s="76"/>
      <c r="BDM553" s="76"/>
      <c r="BDN553" s="76"/>
      <c r="BDO553" s="76"/>
      <c r="BDP553" s="76"/>
      <c r="BDQ553" s="76"/>
      <c r="BDR553" s="76"/>
      <c r="BDS553" s="76"/>
      <c r="BDT553" s="76"/>
      <c r="BDU553" s="76"/>
      <c r="BDV553" s="76"/>
      <c r="BDW553" s="76"/>
      <c r="BDX553" s="76"/>
      <c r="BDY553" s="76"/>
      <c r="BDZ553" s="76"/>
      <c r="BEA553" s="76"/>
      <c r="BEB553" s="76"/>
      <c r="BEC553" s="76"/>
      <c r="BED553" s="76"/>
      <c r="BEE553" s="76"/>
      <c r="BEF553" s="76"/>
      <c r="BEG553" s="76"/>
      <c r="BEH553" s="76"/>
      <c r="BEI553" s="76"/>
      <c r="BEJ553" s="76"/>
      <c r="BEK553" s="76"/>
      <c r="BEL553" s="76"/>
      <c r="BEM553" s="76"/>
      <c r="BEN553" s="76"/>
      <c r="BEO553" s="76"/>
      <c r="BEP553" s="76"/>
      <c r="BEQ553" s="76"/>
      <c r="BER553" s="76"/>
      <c r="BES553" s="76"/>
      <c r="BET553" s="76"/>
      <c r="BEU553" s="76"/>
      <c r="BEV553" s="76"/>
      <c r="BEW553" s="76"/>
      <c r="BEX553" s="76"/>
      <c r="BEY553" s="76"/>
      <c r="BEZ553" s="76"/>
      <c r="BFA553" s="76"/>
      <c r="BFB553" s="76"/>
      <c r="BFC553" s="76"/>
      <c r="BFD553" s="76"/>
      <c r="BFE553" s="76"/>
      <c r="BFF553" s="76"/>
      <c r="BFG553" s="76"/>
      <c r="BFH553" s="76"/>
      <c r="BFI553" s="76"/>
      <c r="BFJ553" s="76"/>
      <c r="BFK553" s="76"/>
      <c r="BFL553" s="76"/>
      <c r="BFM553" s="76"/>
      <c r="BFN553" s="76"/>
      <c r="BFO553" s="76"/>
      <c r="BFP553" s="76"/>
      <c r="BFQ553" s="76"/>
      <c r="BFR553" s="76"/>
      <c r="BFS553" s="76"/>
    </row>
    <row r="554" spans="1:1527" s="20" customFormat="1" ht="42" x14ac:dyDescent="0.25">
      <c r="A554" s="71" t="s">
        <v>338</v>
      </c>
      <c r="B554" s="278" t="s">
        <v>956</v>
      </c>
      <c r="C554" s="278" t="s">
        <v>930</v>
      </c>
      <c r="D554" s="278" t="s">
        <v>439</v>
      </c>
      <c r="E554" s="278"/>
      <c r="F554" s="309">
        <f t="shared" si="19"/>
        <v>7.5</v>
      </c>
      <c r="G554" s="278"/>
      <c r="H554" s="278">
        <v>0.75</v>
      </c>
      <c r="I554" s="278">
        <v>1.5</v>
      </c>
      <c r="J554" s="278">
        <v>1.875</v>
      </c>
      <c r="K554" s="278">
        <v>2.25</v>
      </c>
      <c r="L554" s="278">
        <v>1.125</v>
      </c>
      <c r="M554" s="278"/>
      <c r="N554" s="278"/>
      <c r="O554" s="278"/>
      <c r="P554" s="278"/>
      <c r="Q554" s="278"/>
      <c r="R554" s="278"/>
      <c r="BA554" s="76"/>
      <c r="BB554" s="76"/>
      <c r="BC554" s="76"/>
      <c r="BD554" s="76"/>
      <c r="BE554" s="76"/>
      <c r="BF554" s="76"/>
      <c r="BG554" s="76"/>
      <c r="BH554" s="76"/>
      <c r="BI554" s="76"/>
      <c r="BJ554" s="76"/>
      <c r="BK554" s="76"/>
      <c r="BL554" s="76"/>
      <c r="BM554" s="76"/>
      <c r="BN554" s="76"/>
      <c r="BO554" s="76"/>
      <c r="BP554" s="76"/>
      <c r="BQ554" s="76"/>
      <c r="BR554" s="76"/>
      <c r="BS554" s="76"/>
      <c r="BT554" s="76"/>
      <c r="BU554" s="76"/>
      <c r="BV554" s="76"/>
      <c r="BW554" s="76"/>
      <c r="BX554" s="76"/>
      <c r="BY554" s="76"/>
      <c r="BZ554" s="76"/>
      <c r="CA554" s="76"/>
      <c r="CB554" s="76"/>
      <c r="CC554" s="76"/>
      <c r="CD554" s="76"/>
      <c r="CE554" s="76"/>
      <c r="CF554" s="76"/>
      <c r="CG554" s="76"/>
      <c r="CH554" s="76"/>
      <c r="CI554" s="76"/>
      <c r="CJ554" s="76"/>
      <c r="CK554" s="76"/>
      <c r="CL554" s="76"/>
      <c r="CM554" s="76"/>
      <c r="CN554" s="76"/>
      <c r="CO554" s="76"/>
      <c r="CP554" s="76"/>
      <c r="CQ554" s="76"/>
      <c r="CR554" s="76"/>
      <c r="CS554" s="76"/>
      <c r="CT554" s="76"/>
      <c r="CU554" s="76"/>
      <c r="CV554" s="76"/>
      <c r="CW554" s="76"/>
      <c r="CX554" s="76"/>
      <c r="CY554" s="76"/>
      <c r="CZ554" s="76"/>
      <c r="DA554" s="76"/>
      <c r="DB554" s="76"/>
      <c r="DC554" s="76"/>
      <c r="DD554" s="76"/>
      <c r="DE554" s="76"/>
      <c r="DF554" s="76"/>
      <c r="DG554" s="76"/>
      <c r="DH554" s="76"/>
      <c r="DI554" s="76"/>
      <c r="DJ554" s="76"/>
      <c r="DK554" s="76"/>
      <c r="DL554" s="76"/>
      <c r="DM554" s="76"/>
      <c r="DN554" s="76"/>
      <c r="DO554" s="76"/>
      <c r="DP554" s="76"/>
      <c r="DQ554" s="76"/>
      <c r="DR554" s="76"/>
      <c r="DS554" s="76"/>
      <c r="DT554" s="76"/>
      <c r="DU554" s="76"/>
      <c r="DV554" s="76"/>
      <c r="DW554" s="76"/>
      <c r="DX554" s="76"/>
      <c r="DY554" s="76"/>
      <c r="DZ554" s="76"/>
      <c r="EA554" s="76"/>
      <c r="EB554" s="76"/>
      <c r="EC554" s="76"/>
      <c r="ED554" s="76"/>
      <c r="EE554" s="76"/>
      <c r="EF554" s="76"/>
      <c r="EG554" s="76"/>
      <c r="EH554" s="76"/>
      <c r="EI554" s="76"/>
      <c r="EJ554" s="76"/>
      <c r="EK554" s="76"/>
      <c r="EL554" s="76"/>
      <c r="EM554" s="76"/>
      <c r="EN554" s="76"/>
      <c r="EO554" s="76"/>
      <c r="EP554" s="76"/>
      <c r="EQ554" s="76"/>
      <c r="ER554" s="76"/>
      <c r="ES554" s="76"/>
      <c r="ET554" s="76"/>
      <c r="EU554" s="76"/>
      <c r="EV554" s="76"/>
      <c r="EW554" s="76"/>
      <c r="EX554" s="76"/>
      <c r="EY554" s="76"/>
      <c r="EZ554" s="76"/>
      <c r="FA554" s="76"/>
      <c r="FB554" s="76"/>
      <c r="FC554" s="76"/>
      <c r="FD554" s="76"/>
      <c r="FE554" s="76"/>
      <c r="FF554" s="76"/>
      <c r="FG554" s="76"/>
      <c r="FH554" s="76"/>
      <c r="FI554" s="76"/>
      <c r="FJ554" s="76"/>
      <c r="FK554" s="76"/>
      <c r="FL554" s="76"/>
      <c r="FM554" s="76"/>
      <c r="FN554" s="76"/>
      <c r="FO554" s="76"/>
      <c r="FP554" s="76"/>
      <c r="FQ554" s="76"/>
      <c r="FR554" s="76"/>
      <c r="FS554" s="76"/>
      <c r="FT554" s="76"/>
      <c r="FU554" s="76"/>
      <c r="FV554" s="76"/>
      <c r="FW554" s="76"/>
      <c r="FX554" s="76"/>
      <c r="FY554" s="76"/>
      <c r="FZ554" s="76"/>
      <c r="GA554" s="76"/>
      <c r="GB554" s="76"/>
      <c r="GC554" s="76"/>
      <c r="GD554" s="76"/>
      <c r="GE554" s="76"/>
      <c r="GF554" s="76"/>
      <c r="GG554" s="76"/>
      <c r="GH554" s="76"/>
      <c r="GI554" s="76"/>
      <c r="GJ554" s="76"/>
      <c r="GK554" s="76"/>
      <c r="GL554" s="76"/>
      <c r="GM554" s="76"/>
      <c r="GN554" s="76"/>
      <c r="GO554" s="76"/>
      <c r="GP554" s="76"/>
      <c r="GQ554" s="76"/>
      <c r="GR554" s="76"/>
      <c r="GS554" s="76"/>
      <c r="GT554" s="76"/>
      <c r="GU554" s="76"/>
      <c r="GV554" s="76"/>
      <c r="GW554" s="76"/>
      <c r="GX554" s="76"/>
      <c r="GY554" s="76"/>
      <c r="GZ554" s="76"/>
      <c r="HA554" s="76"/>
      <c r="HB554" s="76"/>
      <c r="HC554" s="76"/>
      <c r="HD554" s="76"/>
      <c r="HE554" s="76"/>
      <c r="HF554" s="76"/>
      <c r="HG554" s="76"/>
      <c r="HH554" s="76"/>
      <c r="HI554" s="76"/>
      <c r="HJ554" s="76"/>
      <c r="HK554" s="76"/>
      <c r="HL554" s="76"/>
      <c r="HM554" s="76"/>
      <c r="HN554" s="76"/>
      <c r="HO554" s="76"/>
      <c r="HP554" s="76"/>
      <c r="HQ554" s="76"/>
      <c r="HR554" s="76"/>
      <c r="HS554" s="76"/>
      <c r="HT554" s="76"/>
      <c r="HU554" s="76"/>
      <c r="HV554" s="76"/>
      <c r="HW554" s="76"/>
      <c r="HX554" s="76"/>
      <c r="HY554" s="76"/>
      <c r="HZ554" s="76"/>
      <c r="IA554" s="76"/>
      <c r="IB554" s="76"/>
      <c r="IC554" s="76"/>
      <c r="ID554" s="76"/>
      <c r="IE554" s="76"/>
      <c r="IF554" s="76"/>
      <c r="IG554" s="76"/>
      <c r="IH554" s="76"/>
      <c r="II554" s="76"/>
      <c r="IJ554" s="76"/>
      <c r="IK554" s="76"/>
      <c r="IL554" s="76"/>
      <c r="IM554" s="76"/>
      <c r="IN554" s="76"/>
      <c r="IO554" s="76"/>
      <c r="IP554" s="76"/>
      <c r="IQ554" s="76"/>
      <c r="IR554" s="76"/>
      <c r="IS554" s="76"/>
      <c r="IT554" s="76"/>
      <c r="IU554" s="76"/>
      <c r="IV554" s="76"/>
      <c r="IW554" s="76"/>
      <c r="IX554" s="76"/>
      <c r="IY554" s="76"/>
      <c r="IZ554" s="76"/>
      <c r="JA554" s="76"/>
      <c r="JB554" s="76"/>
      <c r="JC554" s="76"/>
      <c r="JD554" s="76"/>
      <c r="JE554" s="76"/>
      <c r="JF554" s="76"/>
      <c r="JG554" s="76"/>
      <c r="JH554" s="76"/>
      <c r="JI554" s="76"/>
      <c r="JJ554" s="76"/>
      <c r="JK554" s="76"/>
      <c r="JL554" s="76"/>
      <c r="JM554" s="76"/>
      <c r="JN554" s="76"/>
      <c r="JO554" s="76"/>
      <c r="JP554" s="76"/>
      <c r="JQ554" s="76"/>
      <c r="JR554" s="76"/>
      <c r="JS554" s="76"/>
      <c r="JT554" s="76"/>
      <c r="JU554" s="76"/>
      <c r="JV554" s="76"/>
      <c r="JW554" s="76"/>
      <c r="JX554" s="76"/>
      <c r="JY554" s="76"/>
      <c r="JZ554" s="76"/>
      <c r="KA554" s="76"/>
      <c r="KB554" s="76"/>
      <c r="KC554" s="76"/>
      <c r="KD554" s="76"/>
      <c r="KE554" s="76"/>
      <c r="KF554" s="76"/>
      <c r="KG554" s="76"/>
      <c r="KH554" s="76"/>
      <c r="KI554" s="76"/>
      <c r="KJ554" s="76"/>
      <c r="KK554" s="76"/>
      <c r="KL554" s="76"/>
      <c r="KM554" s="76"/>
      <c r="KN554" s="76"/>
      <c r="KO554" s="76"/>
      <c r="KP554" s="76"/>
      <c r="KQ554" s="76"/>
      <c r="KR554" s="76"/>
      <c r="KS554" s="76"/>
      <c r="KT554" s="76"/>
      <c r="KU554" s="76"/>
      <c r="KV554" s="76"/>
      <c r="KW554" s="76"/>
      <c r="KX554" s="76"/>
      <c r="KY554" s="76"/>
      <c r="KZ554" s="76"/>
      <c r="LA554" s="76"/>
      <c r="LB554" s="76"/>
      <c r="LC554" s="76"/>
      <c r="LD554" s="76"/>
      <c r="LE554" s="76"/>
      <c r="LF554" s="76"/>
      <c r="LG554" s="76"/>
      <c r="LH554" s="76"/>
      <c r="LI554" s="76"/>
      <c r="LJ554" s="76"/>
      <c r="LK554" s="76"/>
      <c r="LL554" s="76"/>
      <c r="LM554" s="76"/>
      <c r="LN554" s="76"/>
      <c r="LO554" s="76"/>
      <c r="LP554" s="76"/>
      <c r="LQ554" s="76"/>
      <c r="LR554" s="76"/>
      <c r="LS554" s="76"/>
      <c r="LT554" s="76"/>
      <c r="LU554" s="76"/>
      <c r="LV554" s="76"/>
      <c r="LW554" s="76"/>
      <c r="LX554" s="76"/>
      <c r="LY554" s="76"/>
      <c r="LZ554" s="76"/>
      <c r="MA554" s="76"/>
      <c r="MB554" s="76"/>
      <c r="MC554" s="76"/>
      <c r="MD554" s="76"/>
      <c r="ME554" s="76"/>
      <c r="MF554" s="76"/>
      <c r="MG554" s="76"/>
      <c r="MH554" s="76"/>
      <c r="MI554" s="76"/>
      <c r="MJ554" s="76"/>
      <c r="MK554" s="76"/>
      <c r="ML554" s="76"/>
      <c r="MM554" s="76"/>
      <c r="MN554" s="76"/>
      <c r="MO554" s="76"/>
      <c r="MP554" s="76"/>
      <c r="MQ554" s="76"/>
      <c r="MR554" s="76"/>
      <c r="MS554" s="76"/>
      <c r="MT554" s="76"/>
      <c r="MU554" s="76"/>
      <c r="MV554" s="76"/>
      <c r="MW554" s="76"/>
      <c r="MX554" s="76"/>
      <c r="MY554" s="76"/>
      <c r="MZ554" s="76"/>
      <c r="NA554" s="76"/>
      <c r="NB554" s="76"/>
      <c r="NC554" s="76"/>
      <c r="ND554" s="76"/>
      <c r="NE554" s="76"/>
      <c r="NF554" s="76"/>
      <c r="NG554" s="76"/>
      <c r="NH554" s="76"/>
      <c r="NI554" s="76"/>
      <c r="NJ554" s="76"/>
      <c r="NK554" s="76"/>
      <c r="NL554" s="76"/>
      <c r="NM554" s="76"/>
      <c r="NN554" s="76"/>
      <c r="NO554" s="76"/>
      <c r="NP554" s="76"/>
      <c r="NQ554" s="76"/>
      <c r="NR554" s="76"/>
      <c r="NS554" s="76"/>
      <c r="NT554" s="76"/>
      <c r="NU554" s="76"/>
      <c r="NV554" s="76"/>
      <c r="NW554" s="76"/>
      <c r="NX554" s="76"/>
      <c r="NY554" s="76"/>
      <c r="NZ554" s="76"/>
      <c r="OA554" s="76"/>
      <c r="OB554" s="76"/>
      <c r="OC554" s="76"/>
      <c r="OD554" s="76"/>
      <c r="OE554" s="76"/>
      <c r="OF554" s="76"/>
      <c r="OG554" s="76"/>
      <c r="OH554" s="76"/>
      <c r="OI554" s="76"/>
      <c r="OJ554" s="76"/>
      <c r="OK554" s="76"/>
      <c r="OL554" s="76"/>
      <c r="OM554" s="76"/>
      <c r="ON554" s="76"/>
      <c r="OO554" s="76"/>
      <c r="OP554" s="76"/>
      <c r="OQ554" s="76"/>
      <c r="OR554" s="76"/>
      <c r="OS554" s="76"/>
      <c r="OT554" s="76"/>
      <c r="OU554" s="76"/>
      <c r="OV554" s="76"/>
      <c r="OW554" s="76"/>
      <c r="OX554" s="76"/>
      <c r="OY554" s="76"/>
      <c r="OZ554" s="76"/>
      <c r="PA554" s="76"/>
      <c r="PB554" s="76"/>
      <c r="PC554" s="76"/>
      <c r="PD554" s="76"/>
      <c r="PE554" s="76"/>
      <c r="PF554" s="76"/>
      <c r="PG554" s="76"/>
      <c r="PH554" s="76"/>
      <c r="PI554" s="76"/>
      <c r="PJ554" s="76"/>
      <c r="PK554" s="76"/>
      <c r="PL554" s="76"/>
      <c r="PM554" s="76"/>
      <c r="PN554" s="76"/>
      <c r="PO554" s="76"/>
      <c r="PP554" s="76"/>
      <c r="PQ554" s="76"/>
      <c r="PR554" s="76"/>
      <c r="PS554" s="76"/>
      <c r="PT554" s="76"/>
      <c r="PU554" s="76"/>
      <c r="PV554" s="76"/>
      <c r="PW554" s="76"/>
      <c r="PX554" s="76"/>
      <c r="PY554" s="76"/>
      <c r="PZ554" s="76"/>
      <c r="QA554" s="76"/>
      <c r="QB554" s="76"/>
      <c r="QC554" s="76"/>
      <c r="QD554" s="76"/>
      <c r="QE554" s="76"/>
      <c r="QF554" s="76"/>
      <c r="QG554" s="76"/>
      <c r="QH554" s="76"/>
      <c r="QI554" s="76"/>
      <c r="QJ554" s="76"/>
      <c r="QK554" s="76"/>
      <c r="QL554" s="76"/>
      <c r="QM554" s="76"/>
      <c r="QN554" s="76"/>
      <c r="QO554" s="76"/>
      <c r="QP554" s="76"/>
      <c r="QQ554" s="76"/>
      <c r="QR554" s="76"/>
      <c r="QS554" s="76"/>
      <c r="QT554" s="76"/>
      <c r="QU554" s="76"/>
      <c r="QV554" s="76"/>
      <c r="QW554" s="76"/>
      <c r="QX554" s="76"/>
      <c r="QY554" s="76"/>
      <c r="QZ554" s="76"/>
      <c r="RA554" s="76"/>
      <c r="RB554" s="76"/>
      <c r="RC554" s="76"/>
      <c r="RD554" s="76"/>
      <c r="RE554" s="76"/>
      <c r="RF554" s="76"/>
      <c r="RG554" s="76"/>
      <c r="RH554" s="76"/>
      <c r="RI554" s="76"/>
      <c r="RJ554" s="76"/>
      <c r="RK554" s="76"/>
      <c r="RL554" s="76"/>
      <c r="RM554" s="76"/>
      <c r="RN554" s="76"/>
      <c r="RO554" s="76"/>
      <c r="RP554" s="76"/>
      <c r="RQ554" s="76"/>
      <c r="RR554" s="76"/>
      <c r="RS554" s="76"/>
      <c r="RT554" s="76"/>
      <c r="RU554" s="76"/>
      <c r="RV554" s="76"/>
      <c r="RW554" s="76"/>
      <c r="RX554" s="76"/>
      <c r="RY554" s="76"/>
      <c r="RZ554" s="76"/>
      <c r="SA554" s="76"/>
      <c r="SB554" s="76"/>
      <c r="SC554" s="76"/>
      <c r="SD554" s="76"/>
      <c r="SE554" s="76"/>
      <c r="SF554" s="76"/>
      <c r="SG554" s="76"/>
      <c r="SH554" s="76"/>
      <c r="SI554" s="76"/>
      <c r="SJ554" s="76"/>
      <c r="SK554" s="76"/>
      <c r="SL554" s="76"/>
      <c r="SM554" s="76"/>
      <c r="SN554" s="76"/>
      <c r="SO554" s="76"/>
      <c r="SP554" s="76"/>
      <c r="SQ554" s="76"/>
      <c r="SR554" s="76"/>
      <c r="SS554" s="76"/>
      <c r="ST554" s="76"/>
      <c r="SU554" s="76"/>
      <c r="SV554" s="76"/>
      <c r="SW554" s="76"/>
      <c r="SX554" s="76"/>
      <c r="SY554" s="76"/>
      <c r="SZ554" s="76"/>
      <c r="TA554" s="76"/>
      <c r="TB554" s="76"/>
      <c r="TC554" s="76"/>
      <c r="TD554" s="76"/>
      <c r="TE554" s="76"/>
      <c r="TF554" s="76"/>
      <c r="TG554" s="76"/>
      <c r="TH554" s="76"/>
      <c r="TI554" s="76"/>
      <c r="TJ554" s="76"/>
      <c r="TK554" s="76"/>
      <c r="TL554" s="76"/>
      <c r="TM554" s="76"/>
      <c r="TN554" s="76"/>
      <c r="TO554" s="76"/>
      <c r="TP554" s="76"/>
      <c r="TQ554" s="76"/>
      <c r="TR554" s="76"/>
      <c r="TS554" s="76"/>
      <c r="TT554" s="76"/>
      <c r="TU554" s="76"/>
      <c r="TV554" s="76"/>
      <c r="TW554" s="76"/>
      <c r="TX554" s="76"/>
      <c r="TY554" s="76"/>
      <c r="TZ554" s="76"/>
      <c r="UA554" s="76"/>
      <c r="UB554" s="76"/>
      <c r="UC554" s="76"/>
      <c r="UD554" s="76"/>
      <c r="UE554" s="76"/>
      <c r="UF554" s="76"/>
      <c r="UG554" s="76"/>
      <c r="UH554" s="76"/>
      <c r="UI554" s="76"/>
      <c r="UJ554" s="76"/>
      <c r="UK554" s="76"/>
      <c r="UL554" s="76"/>
      <c r="UM554" s="76"/>
      <c r="UN554" s="76"/>
      <c r="UO554" s="76"/>
      <c r="UP554" s="76"/>
      <c r="UQ554" s="76"/>
      <c r="UR554" s="76"/>
      <c r="US554" s="76"/>
      <c r="UT554" s="76"/>
      <c r="UU554" s="76"/>
      <c r="UV554" s="76"/>
      <c r="UW554" s="76"/>
      <c r="UX554" s="76"/>
      <c r="UY554" s="76"/>
      <c r="UZ554" s="76"/>
      <c r="VA554" s="76"/>
      <c r="VB554" s="76"/>
      <c r="VC554" s="76"/>
      <c r="VD554" s="76"/>
      <c r="VE554" s="76"/>
      <c r="VF554" s="76"/>
      <c r="VG554" s="76"/>
      <c r="VH554" s="76"/>
      <c r="VI554" s="76"/>
      <c r="VJ554" s="76"/>
      <c r="VK554" s="76"/>
      <c r="VL554" s="76"/>
      <c r="VM554" s="76"/>
      <c r="VN554" s="76"/>
      <c r="VO554" s="76"/>
      <c r="VP554" s="76"/>
      <c r="VQ554" s="76"/>
      <c r="VR554" s="76"/>
      <c r="VS554" s="76"/>
      <c r="VT554" s="76"/>
      <c r="VU554" s="76"/>
      <c r="VV554" s="76"/>
      <c r="VW554" s="76"/>
      <c r="VX554" s="76"/>
      <c r="VY554" s="76"/>
      <c r="VZ554" s="76"/>
      <c r="WA554" s="76"/>
      <c r="WB554" s="76"/>
      <c r="WC554" s="76"/>
      <c r="WD554" s="76"/>
      <c r="WE554" s="76"/>
      <c r="WF554" s="76"/>
      <c r="WG554" s="76"/>
      <c r="WH554" s="76"/>
      <c r="WI554" s="76"/>
      <c r="WJ554" s="76"/>
      <c r="WK554" s="76"/>
      <c r="WL554" s="76"/>
      <c r="WM554" s="76"/>
      <c r="WN554" s="76"/>
      <c r="WO554" s="76"/>
      <c r="WP554" s="76"/>
      <c r="WQ554" s="76"/>
      <c r="WR554" s="76"/>
      <c r="WS554" s="76"/>
      <c r="WT554" s="76"/>
      <c r="WU554" s="76"/>
      <c r="WV554" s="76"/>
      <c r="WW554" s="76"/>
      <c r="WX554" s="76"/>
      <c r="WY554" s="76"/>
      <c r="WZ554" s="76"/>
      <c r="XA554" s="76"/>
      <c r="XB554" s="76"/>
      <c r="XC554" s="76"/>
      <c r="XD554" s="76"/>
      <c r="XE554" s="76"/>
      <c r="XF554" s="76"/>
      <c r="XG554" s="76"/>
      <c r="XH554" s="76"/>
      <c r="XI554" s="76"/>
      <c r="XJ554" s="76"/>
      <c r="XK554" s="76"/>
      <c r="XL554" s="76"/>
      <c r="XM554" s="76"/>
      <c r="XN554" s="76"/>
      <c r="XO554" s="76"/>
      <c r="XP554" s="76"/>
      <c r="XQ554" s="76"/>
      <c r="XR554" s="76"/>
      <c r="XS554" s="76"/>
      <c r="XT554" s="76"/>
      <c r="XU554" s="76"/>
      <c r="XV554" s="76"/>
      <c r="XW554" s="76"/>
      <c r="XX554" s="76"/>
      <c r="XY554" s="76"/>
      <c r="XZ554" s="76"/>
      <c r="YA554" s="76"/>
      <c r="YB554" s="76"/>
      <c r="YC554" s="76"/>
      <c r="YD554" s="76"/>
      <c r="YE554" s="76"/>
      <c r="YF554" s="76"/>
      <c r="YG554" s="76"/>
      <c r="YH554" s="76"/>
      <c r="YI554" s="76"/>
      <c r="YJ554" s="76"/>
      <c r="YK554" s="76"/>
      <c r="YL554" s="76"/>
      <c r="YM554" s="76"/>
      <c r="YN554" s="76"/>
      <c r="YO554" s="76"/>
      <c r="YP554" s="76"/>
      <c r="YQ554" s="76"/>
      <c r="YR554" s="76"/>
      <c r="YS554" s="76"/>
      <c r="YT554" s="76"/>
      <c r="YU554" s="76"/>
      <c r="YV554" s="76"/>
      <c r="YW554" s="76"/>
      <c r="YX554" s="76"/>
      <c r="YY554" s="76"/>
      <c r="YZ554" s="76"/>
      <c r="ZA554" s="76"/>
      <c r="ZB554" s="76"/>
      <c r="ZC554" s="76"/>
      <c r="ZD554" s="76"/>
      <c r="ZE554" s="76"/>
      <c r="ZF554" s="76"/>
      <c r="ZG554" s="76"/>
      <c r="ZH554" s="76"/>
      <c r="ZI554" s="76"/>
      <c r="ZJ554" s="76"/>
      <c r="ZK554" s="76"/>
      <c r="ZL554" s="76"/>
      <c r="ZM554" s="76"/>
      <c r="ZN554" s="76"/>
      <c r="ZO554" s="76"/>
      <c r="ZP554" s="76"/>
      <c r="ZQ554" s="76"/>
      <c r="ZR554" s="76"/>
      <c r="ZS554" s="76"/>
      <c r="ZT554" s="76"/>
      <c r="ZU554" s="76"/>
      <c r="ZV554" s="76"/>
      <c r="ZW554" s="76"/>
      <c r="ZX554" s="76"/>
      <c r="ZY554" s="76"/>
      <c r="ZZ554" s="76"/>
      <c r="AAA554" s="76"/>
      <c r="AAB554" s="76"/>
      <c r="AAC554" s="76"/>
      <c r="AAD554" s="76"/>
      <c r="AAE554" s="76"/>
      <c r="AAF554" s="76"/>
      <c r="AAG554" s="76"/>
      <c r="AAH554" s="76"/>
      <c r="AAI554" s="76"/>
      <c r="AAJ554" s="76"/>
      <c r="AAK554" s="76"/>
      <c r="AAL554" s="76"/>
      <c r="AAM554" s="76"/>
      <c r="AAN554" s="76"/>
      <c r="AAO554" s="76"/>
      <c r="AAP554" s="76"/>
      <c r="AAQ554" s="76"/>
      <c r="AAR554" s="76"/>
      <c r="AAS554" s="76"/>
      <c r="AAT554" s="76"/>
      <c r="AAU554" s="76"/>
      <c r="AAV554" s="76"/>
      <c r="AAW554" s="76"/>
      <c r="AAX554" s="76"/>
      <c r="AAY554" s="76"/>
      <c r="AAZ554" s="76"/>
      <c r="ABA554" s="76"/>
      <c r="ABB554" s="76"/>
      <c r="ABC554" s="76"/>
      <c r="ABD554" s="76"/>
      <c r="ABE554" s="76"/>
      <c r="ABF554" s="76"/>
      <c r="ABG554" s="76"/>
      <c r="ABH554" s="76"/>
      <c r="ABI554" s="76"/>
      <c r="ABJ554" s="76"/>
      <c r="ABK554" s="76"/>
      <c r="ABL554" s="76"/>
      <c r="ABM554" s="76"/>
      <c r="ABN554" s="76"/>
      <c r="ABO554" s="76"/>
      <c r="ABP554" s="76"/>
      <c r="ABQ554" s="76"/>
      <c r="ABR554" s="76"/>
      <c r="ABS554" s="76"/>
      <c r="ABT554" s="76"/>
      <c r="ABU554" s="76"/>
      <c r="ABV554" s="76"/>
      <c r="ABW554" s="76"/>
      <c r="ABX554" s="76"/>
      <c r="ABY554" s="76"/>
      <c r="ABZ554" s="76"/>
      <c r="ACA554" s="76"/>
      <c r="ACB554" s="76"/>
      <c r="ACC554" s="76"/>
      <c r="ACD554" s="76"/>
      <c r="ACE554" s="76"/>
      <c r="ACF554" s="76"/>
      <c r="ACG554" s="76"/>
      <c r="ACH554" s="76"/>
      <c r="ACI554" s="76"/>
      <c r="ACJ554" s="76"/>
      <c r="ACK554" s="76"/>
      <c r="ACL554" s="76"/>
      <c r="ACM554" s="76"/>
      <c r="ACN554" s="76"/>
      <c r="ACO554" s="76"/>
      <c r="ACP554" s="76"/>
      <c r="ACQ554" s="76"/>
      <c r="ACR554" s="76"/>
      <c r="ACS554" s="76"/>
      <c r="ACT554" s="76"/>
      <c r="ACU554" s="76"/>
      <c r="ACV554" s="76"/>
      <c r="ACW554" s="76"/>
      <c r="ACX554" s="76"/>
      <c r="ACY554" s="76"/>
      <c r="ACZ554" s="76"/>
      <c r="ADA554" s="76"/>
      <c r="ADB554" s="76"/>
      <c r="ADC554" s="76"/>
      <c r="ADD554" s="76"/>
      <c r="ADE554" s="76"/>
      <c r="ADF554" s="76"/>
      <c r="ADG554" s="76"/>
      <c r="ADH554" s="76"/>
      <c r="ADI554" s="76"/>
      <c r="ADJ554" s="76"/>
      <c r="ADK554" s="76"/>
      <c r="ADL554" s="76"/>
      <c r="ADM554" s="76"/>
      <c r="ADN554" s="76"/>
      <c r="ADO554" s="76"/>
      <c r="ADP554" s="76"/>
      <c r="ADQ554" s="76"/>
      <c r="ADR554" s="76"/>
      <c r="ADS554" s="76"/>
      <c r="ADT554" s="76"/>
      <c r="ADU554" s="76"/>
      <c r="ADV554" s="76"/>
      <c r="ADW554" s="76"/>
      <c r="ADX554" s="76"/>
      <c r="ADY554" s="76"/>
      <c r="ADZ554" s="76"/>
      <c r="AEA554" s="76"/>
      <c r="AEB554" s="76"/>
      <c r="AEC554" s="76"/>
      <c r="AED554" s="76"/>
      <c r="AEE554" s="76"/>
      <c r="AEF554" s="76"/>
      <c r="AEG554" s="76"/>
      <c r="AEH554" s="76"/>
      <c r="AEI554" s="76"/>
      <c r="AEJ554" s="76"/>
      <c r="AEK554" s="76"/>
      <c r="AEL554" s="76"/>
      <c r="AEM554" s="76"/>
      <c r="AEN554" s="76"/>
      <c r="AEO554" s="76"/>
      <c r="AEP554" s="76"/>
      <c r="AEQ554" s="76"/>
      <c r="AER554" s="76"/>
      <c r="AES554" s="76"/>
      <c r="AET554" s="76"/>
      <c r="AEU554" s="76"/>
      <c r="AEV554" s="76"/>
      <c r="AEW554" s="76"/>
      <c r="AEX554" s="76"/>
      <c r="AEY554" s="76"/>
      <c r="AEZ554" s="76"/>
      <c r="AFA554" s="76"/>
      <c r="AFB554" s="76"/>
      <c r="AFC554" s="76"/>
      <c r="AFD554" s="76"/>
      <c r="AFE554" s="76"/>
      <c r="AFF554" s="76"/>
      <c r="AFG554" s="76"/>
      <c r="AFH554" s="76"/>
      <c r="AFI554" s="76"/>
      <c r="AFJ554" s="76"/>
      <c r="AFK554" s="76"/>
      <c r="AFL554" s="76"/>
      <c r="AFM554" s="76"/>
      <c r="AFN554" s="76"/>
      <c r="AFO554" s="76"/>
      <c r="AFP554" s="76"/>
      <c r="AFQ554" s="76"/>
      <c r="AFR554" s="76"/>
      <c r="AFS554" s="76"/>
      <c r="AFT554" s="76"/>
      <c r="AFU554" s="76"/>
      <c r="AFV554" s="76"/>
      <c r="AFW554" s="76"/>
      <c r="AFX554" s="76"/>
      <c r="AFY554" s="76"/>
      <c r="AFZ554" s="76"/>
      <c r="AGA554" s="76"/>
      <c r="AGB554" s="76"/>
      <c r="AGC554" s="76"/>
      <c r="AGD554" s="76"/>
      <c r="AGE554" s="76"/>
      <c r="AGF554" s="76"/>
      <c r="AGG554" s="76"/>
      <c r="AGH554" s="76"/>
      <c r="AGI554" s="76"/>
      <c r="AGJ554" s="76"/>
      <c r="AGK554" s="76"/>
      <c r="AGL554" s="76"/>
      <c r="AGM554" s="76"/>
      <c r="AGN554" s="76"/>
      <c r="AGO554" s="76"/>
      <c r="AGP554" s="76"/>
      <c r="AGQ554" s="76"/>
      <c r="AGR554" s="76"/>
      <c r="AGS554" s="76"/>
      <c r="AGT554" s="76"/>
      <c r="AGU554" s="76"/>
      <c r="AGV554" s="76"/>
      <c r="AGW554" s="76"/>
      <c r="AGX554" s="76"/>
      <c r="AGY554" s="76"/>
      <c r="AGZ554" s="76"/>
      <c r="AHA554" s="76"/>
      <c r="AHB554" s="76"/>
      <c r="AHC554" s="76"/>
      <c r="AHD554" s="76"/>
      <c r="AHE554" s="76"/>
      <c r="AHF554" s="76"/>
      <c r="AHG554" s="76"/>
      <c r="AHH554" s="76"/>
      <c r="AHI554" s="76"/>
      <c r="AHJ554" s="76"/>
      <c r="AHK554" s="76"/>
      <c r="AHL554" s="76"/>
      <c r="AHM554" s="76"/>
      <c r="AHN554" s="76"/>
      <c r="AHO554" s="76"/>
      <c r="AHP554" s="76"/>
      <c r="AHQ554" s="76"/>
      <c r="AHR554" s="76"/>
      <c r="AHS554" s="76"/>
      <c r="AHT554" s="76"/>
      <c r="AHU554" s="76"/>
      <c r="AHV554" s="76"/>
      <c r="AHW554" s="76"/>
      <c r="AHX554" s="76"/>
      <c r="AHY554" s="76"/>
      <c r="AHZ554" s="76"/>
      <c r="AIA554" s="76"/>
      <c r="AIB554" s="76"/>
      <c r="AIC554" s="76"/>
      <c r="AID554" s="76"/>
      <c r="AIE554" s="76"/>
      <c r="AIF554" s="76"/>
      <c r="AIG554" s="76"/>
      <c r="AIH554" s="76"/>
      <c r="AII554" s="76"/>
      <c r="AIJ554" s="76"/>
      <c r="AIK554" s="76"/>
      <c r="AIL554" s="76"/>
      <c r="AIM554" s="76"/>
      <c r="AIN554" s="76"/>
      <c r="AIO554" s="76"/>
      <c r="AIP554" s="76"/>
      <c r="AIQ554" s="76"/>
      <c r="AIR554" s="76"/>
      <c r="AIS554" s="76"/>
      <c r="AIT554" s="76"/>
      <c r="AIU554" s="76"/>
      <c r="AIV554" s="76"/>
      <c r="AIW554" s="76"/>
      <c r="AIX554" s="76"/>
      <c r="AIY554" s="76"/>
      <c r="AIZ554" s="76"/>
      <c r="AJA554" s="76"/>
      <c r="AJB554" s="76"/>
      <c r="AJC554" s="76"/>
      <c r="AJD554" s="76"/>
      <c r="AJE554" s="76"/>
      <c r="AJF554" s="76"/>
      <c r="AJG554" s="76"/>
      <c r="AJH554" s="76"/>
      <c r="AJI554" s="76"/>
      <c r="AJJ554" s="76"/>
      <c r="AJK554" s="76"/>
      <c r="AJL554" s="76"/>
      <c r="AJM554" s="76"/>
      <c r="AJN554" s="76"/>
      <c r="AJO554" s="76"/>
      <c r="AJP554" s="76"/>
      <c r="AJQ554" s="76"/>
      <c r="AJR554" s="76"/>
      <c r="AJS554" s="76"/>
      <c r="AJT554" s="76"/>
      <c r="AJU554" s="76"/>
      <c r="AJV554" s="76"/>
      <c r="AJW554" s="76"/>
      <c r="AJX554" s="76"/>
      <c r="AJY554" s="76"/>
      <c r="AJZ554" s="76"/>
      <c r="AKA554" s="76"/>
      <c r="AKB554" s="76"/>
      <c r="AKC554" s="76"/>
      <c r="AKD554" s="76"/>
      <c r="AKE554" s="76"/>
      <c r="AKF554" s="76"/>
      <c r="AKG554" s="76"/>
      <c r="AKH554" s="76"/>
      <c r="AKI554" s="76"/>
      <c r="AKJ554" s="76"/>
      <c r="AKK554" s="76"/>
      <c r="AKL554" s="76"/>
      <c r="AKM554" s="76"/>
      <c r="AKN554" s="76"/>
      <c r="AKO554" s="76"/>
      <c r="AKP554" s="76"/>
      <c r="AKQ554" s="76"/>
      <c r="AKR554" s="76"/>
      <c r="AKS554" s="76"/>
      <c r="AKT554" s="76"/>
      <c r="AKU554" s="76"/>
      <c r="AKV554" s="76"/>
      <c r="AKW554" s="76"/>
      <c r="AKX554" s="76"/>
      <c r="AKY554" s="76"/>
      <c r="AKZ554" s="76"/>
      <c r="ALA554" s="76"/>
      <c r="ALB554" s="76"/>
      <c r="ALC554" s="76"/>
      <c r="ALD554" s="76"/>
      <c r="ALE554" s="76"/>
      <c r="ALF554" s="76"/>
      <c r="ALG554" s="76"/>
      <c r="ALH554" s="76"/>
      <c r="ALI554" s="76"/>
      <c r="ALJ554" s="76"/>
      <c r="ALK554" s="76"/>
      <c r="ALL554" s="76"/>
      <c r="ALM554" s="76"/>
      <c r="ALN554" s="76"/>
      <c r="ALO554" s="76"/>
      <c r="ALP554" s="76"/>
      <c r="ALQ554" s="76"/>
      <c r="ALR554" s="76"/>
      <c r="ALS554" s="76"/>
      <c r="ALT554" s="76"/>
      <c r="ALU554" s="76"/>
      <c r="ALV554" s="76"/>
      <c r="ALW554" s="76"/>
      <c r="ALX554" s="76"/>
      <c r="ALY554" s="76"/>
      <c r="ALZ554" s="76"/>
      <c r="AMA554" s="76"/>
      <c r="AMB554" s="76"/>
      <c r="AMC554" s="76"/>
      <c r="AMD554" s="76"/>
      <c r="AME554" s="76"/>
      <c r="AMF554" s="76"/>
      <c r="AMG554" s="76"/>
      <c r="AMH554" s="76"/>
      <c r="AMI554" s="76"/>
      <c r="AMJ554" s="76"/>
      <c r="AMK554" s="76"/>
      <c r="AML554" s="76"/>
      <c r="AMM554" s="76"/>
      <c r="AMN554" s="76"/>
      <c r="AMO554" s="76"/>
      <c r="AMP554" s="76"/>
      <c r="AMQ554" s="76"/>
      <c r="AMR554" s="76"/>
      <c r="AMS554" s="76"/>
      <c r="AMT554" s="76"/>
      <c r="AMU554" s="76"/>
      <c r="AMV554" s="76"/>
      <c r="AMW554" s="76"/>
      <c r="AMX554" s="76"/>
      <c r="AMY554" s="76"/>
      <c r="AMZ554" s="76"/>
      <c r="ANA554" s="76"/>
      <c r="ANB554" s="76"/>
      <c r="ANC554" s="76"/>
      <c r="AND554" s="76"/>
      <c r="ANE554" s="76"/>
      <c r="ANF554" s="76"/>
      <c r="ANG554" s="76"/>
      <c r="ANH554" s="76"/>
      <c r="ANI554" s="76"/>
      <c r="ANJ554" s="76"/>
      <c r="ANK554" s="76"/>
      <c r="ANL554" s="76"/>
      <c r="ANM554" s="76"/>
      <c r="ANN554" s="76"/>
      <c r="ANO554" s="76"/>
      <c r="ANP554" s="76"/>
      <c r="ANQ554" s="76"/>
      <c r="ANR554" s="76"/>
      <c r="ANS554" s="76"/>
      <c r="ANT554" s="76"/>
      <c r="ANU554" s="76"/>
      <c r="ANV554" s="76"/>
      <c r="ANW554" s="76"/>
      <c r="ANX554" s="76"/>
      <c r="ANY554" s="76"/>
      <c r="ANZ554" s="76"/>
      <c r="AOA554" s="76"/>
      <c r="AOB554" s="76"/>
      <c r="AOC554" s="76"/>
      <c r="AOD554" s="76"/>
      <c r="AOE554" s="76"/>
      <c r="AOF554" s="76"/>
      <c r="AOG554" s="76"/>
      <c r="AOH554" s="76"/>
      <c r="AOI554" s="76"/>
      <c r="AOJ554" s="76"/>
      <c r="AOK554" s="76"/>
      <c r="AOL554" s="76"/>
      <c r="AOM554" s="76"/>
      <c r="AON554" s="76"/>
      <c r="AOO554" s="76"/>
      <c r="AOP554" s="76"/>
      <c r="AOQ554" s="76"/>
      <c r="AOR554" s="76"/>
      <c r="AOS554" s="76"/>
      <c r="AOT554" s="76"/>
      <c r="AOU554" s="76"/>
      <c r="AOV554" s="76"/>
      <c r="AOW554" s="76"/>
      <c r="AOX554" s="76"/>
      <c r="AOY554" s="76"/>
      <c r="AOZ554" s="76"/>
      <c r="APA554" s="76"/>
      <c r="APB554" s="76"/>
      <c r="APC554" s="76"/>
      <c r="APD554" s="76"/>
      <c r="APE554" s="76"/>
      <c r="APF554" s="76"/>
      <c r="APG554" s="76"/>
      <c r="APH554" s="76"/>
      <c r="API554" s="76"/>
      <c r="APJ554" s="76"/>
      <c r="APK554" s="76"/>
      <c r="APL554" s="76"/>
      <c r="APM554" s="76"/>
      <c r="APN554" s="76"/>
      <c r="APO554" s="76"/>
      <c r="APP554" s="76"/>
      <c r="APQ554" s="76"/>
      <c r="APR554" s="76"/>
      <c r="APS554" s="76"/>
      <c r="APT554" s="76"/>
      <c r="APU554" s="76"/>
      <c r="APV554" s="76"/>
      <c r="APW554" s="76"/>
      <c r="APX554" s="76"/>
      <c r="APY554" s="76"/>
      <c r="APZ554" s="76"/>
      <c r="AQA554" s="76"/>
      <c r="AQB554" s="76"/>
      <c r="AQC554" s="76"/>
      <c r="AQD554" s="76"/>
      <c r="AQE554" s="76"/>
      <c r="AQF554" s="76"/>
      <c r="AQG554" s="76"/>
      <c r="AQH554" s="76"/>
      <c r="AQI554" s="76"/>
      <c r="AQJ554" s="76"/>
      <c r="AQK554" s="76"/>
      <c r="AQL554" s="76"/>
      <c r="AQM554" s="76"/>
      <c r="AQN554" s="76"/>
      <c r="AQO554" s="76"/>
      <c r="AQP554" s="76"/>
      <c r="AQQ554" s="76"/>
      <c r="AQR554" s="76"/>
      <c r="AQS554" s="76"/>
      <c r="AQT554" s="76"/>
      <c r="AQU554" s="76"/>
      <c r="AQV554" s="76"/>
      <c r="AQW554" s="76"/>
      <c r="AQX554" s="76"/>
      <c r="AQY554" s="76"/>
      <c r="AQZ554" s="76"/>
      <c r="ARA554" s="76"/>
      <c r="ARB554" s="76"/>
      <c r="ARC554" s="76"/>
      <c r="ARD554" s="76"/>
      <c r="ARE554" s="76"/>
      <c r="ARF554" s="76"/>
      <c r="ARG554" s="76"/>
      <c r="ARH554" s="76"/>
      <c r="ARI554" s="76"/>
      <c r="ARJ554" s="76"/>
      <c r="ARK554" s="76"/>
      <c r="ARL554" s="76"/>
      <c r="ARM554" s="76"/>
      <c r="ARN554" s="76"/>
      <c r="ARO554" s="76"/>
      <c r="ARP554" s="76"/>
      <c r="ARQ554" s="76"/>
      <c r="ARR554" s="76"/>
      <c r="ARS554" s="76"/>
      <c r="ART554" s="76"/>
      <c r="ARU554" s="76"/>
      <c r="ARV554" s="76"/>
      <c r="ARW554" s="76"/>
      <c r="ARX554" s="76"/>
      <c r="ARY554" s="76"/>
      <c r="ARZ554" s="76"/>
      <c r="ASA554" s="76"/>
      <c r="ASB554" s="76"/>
      <c r="ASC554" s="76"/>
      <c r="ASD554" s="76"/>
      <c r="ASE554" s="76"/>
      <c r="ASF554" s="76"/>
      <c r="ASG554" s="76"/>
      <c r="ASH554" s="76"/>
      <c r="ASI554" s="76"/>
      <c r="ASJ554" s="76"/>
      <c r="ASK554" s="76"/>
      <c r="ASL554" s="76"/>
      <c r="ASM554" s="76"/>
      <c r="ASN554" s="76"/>
      <c r="ASO554" s="76"/>
      <c r="ASP554" s="76"/>
      <c r="ASQ554" s="76"/>
      <c r="ASR554" s="76"/>
      <c r="ASS554" s="76"/>
      <c r="AST554" s="76"/>
      <c r="ASU554" s="76"/>
      <c r="ASV554" s="76"/>
      <c r="ASW554" s="76"/>
      <c r="ASX554" s="76"/>
      <c r="ASY554" s="76"/>
      <c r="ASZ554" s="76"/>
      <c r="ATA554" s="76"/>
      <c r="ATB554" s="76"/>
      <c r="ATC554" s="76"/>
      <c r="ATD554" s="76"/>
      <c r="ATE554" s="76"/>
      <c r="ATF554" s="76"/>
      <c r="ATG554" s="76"/>
      <c r="ATH554" s="76"/>
      <c r="ATI554" s="76"/>
      <c r="ATJ554" s="76"/>
      <c r="ATK554" s="76"/>
      <c r="ATL554" s="76"/>
      <c r="ATM554" s="76"/>
      <c r="ATN554" s="76"/>
      <c r="ATO554" s="76"/>
      <c r="ATP554" s="76"/>
      <c r="ATQ554" s="76"/>
      <c r="ATR554" s="76"/>
      <c r="ATS554" s="76"/>
      <c r="ATT554" s="76"/>
      <c r="ATU554" s="76"/>
      <c r="ATV554" s="76"/>
      <c r="ATW554" s="76"/>
      <c r="ATX554" s="76"/>
      <c r="ATY554" s="76"/>
      <c r="ATZ554" s="76"/>
      <c r="AUA554" s="76"/>
      <c r="AUB554" s="76"/>
      <c r="AUC554" s="76"/>
      <c r="AUD554" s="76"/>
      <c r="AUE554" s="76"/>
      <c r="AUF554" s="76"/>
      <c r="AUG554" s="76"/>
      <c r="AUH554" s="76"/>
      <c r="AUI554" s="76"/>
      <c r="AUJ554" s="76"/>
      <c r="AUK554" s="76"/>
      <c r="AUL554" s="76"/>
      <c r="AUM554" s="76"/>
      <c r="AUN554" s="76"/>
      <c r="AUO554" s="76"/>
      <c r="AUP554" s="76"/>
      <c r="AUQ554" s="76"/>
      <c r="AUR554" s="76"/>
      <c r="AUS554" s="76"/>
      <c r="AUT554" s="76"/>
      <c r="AUU554" s="76"/>
      <c r="AUV554" s="76"/>
      <c r="AUW554" s="76"/>
      <c r="AUX554" s="76"/>
      <c r="AUY554" s="76"/>
      <c r="AUZ554" s="76"/>
      <c r="AVA554" s="76"/>
      <c r="AVB554" s="76"/>
      <c r="AVC554" s="76"/>
      <c r="AVD554" s="76"/>
      <c r="AVE554" s="76"/>
      <c r="AVF554" s="76"/>
      <c r="AVG554" s="76"/>
      <c r="AVH554" s="76"/>
      <c r="AVI554" s="76"/>
      <c r="AVJ554" s="76"/>
      <c r="AVK554" s="76"/>
      <c r="AVL554" s="76"/>
      <c r="AVM554" s="76"/>
      <c r="AVN554" s="76"/>
      <c r="AVO554" s="76"/>
      <c r="AVP554" s="76"/>
      <c r="AVQ554" s="76"/>
      <c r="AVR554" s="76"/>
      <c r="AVS554" s="76"/>
      <c r="AVT554" s="76"/>
      <c r="AVU554" s="76"/>
      <c r="AVV554" s="76"/>
      <c r="AVW554" s="76"/>
      <c r="AVX554" s="76"/>
      <c r="AVY554" s="76"/>
      <c r="AVZ554" s="76"/>
      <c r="AWA554" s="76"/>
      <c r="AWB554" s="76"/>
      <c r="AWC554" s="76"/>
      <c r="AWD554" s="76"/>
      <c r="AWE554" s="76"/>
      <c r="AWF554" s="76"/>
      <c r="AWG554" s="76"/>
      <c r="AWH554" s="76"/>
      <c r="AWI554" s="76"/>
      <c r="AWJ554" s="76"/>
      <c r="AWK554" s="76"/>
      <c r="AWL554" s="76"/>
      <c r="AWM554" s="76"/>
      <c r="AWN554" s="76"/>
      <c r="AWO554" s="76"/>
      <c r="AWP554" s="76"/>
      <c r="AWQ554" s="76"/>
      <c r="AWR554" s="76"/>
      <c r="AWS554" s="76"/>
      <c r="AWT554" s="76"/>
      <c r="AWU554" s="76"/>
      <c r="AWV554" s="76"/>
      <c r="AWW554" s="76"/>
      <c r="AWX554" s="76"/>
      <c r="AWY554" s="76"/>
      <c r="AWZ554" s="76"/>
      <c r="AXA554" s="76"/>
      <c r="AXB554" s="76"/>
      <c r="AXC554" s="76"/>
      <c r="AXD554" s="76"/>
      <c r="AXE554" s="76"/>
      <c r="AXF554" s="76"/>
      <c r="AXG554" s="76"/>
      <c r="AXH554" s="76"/>
      <c r="AXI554" s="76"/>
      <c r="AXJ554" s="76"/>
      <c r="AXK554" s="76"/>
      <c r="AXL554" s="76"/>
      <c r="AXM554" s="76"/>
      <c r="AXN554" s="76"/>
      <c r="AXO554" s="76"/>
      <c r="AXP554" s="76"/>
      <c r="AXQ554" s="76"/>
      <c r="AXR554" s="76"/>
      <c r="AXS554" s="76"/>
      <c r="AXT554" s="76"/>
      <c r="AXU554" s="76"/>
      <c r="AXV554" s="76"/>
      <c r="AXW554" s="76"/>
      <c r="AXX554" s="76"/>
      <c r="AXY554" s="76"/>
      <c r="AXZ554" s="76"/>
      <c r="AYA554" s="76"/>
      <c r="AYB554" s="76"/>
      <c r="AYC554" s="76"/>
      <c r="AYD554" s="76"/>
      <c r="AYE554" s="76"/>
      <c r="AYF554" s="76"/>
      <c r="AYG554" s="76"/>
      <c r="AYH554" s="76"/>
      <c r="AYI554" s="76"/>
      <c r="AYJ554" s="76"/>
      <c r="AYK554" s="76"/>
      <c r="AYL554" s="76"/>
      <c r="AYM554" s="76"/>
      <c r="AYN554" s="76"/>
      <c r="AYO554" s="76"/>
      <c r="AYP554" s="76"/>
      <c r="AYQ554" s="76"/>
      <c r="AYR554" s="76"/>
      <c r="AYS554" s="76"/>
      <c r="AYT554" s="76"/>
      <c r="AYU554" s="76"/>
      <c r="AYV554" s="76"/>
      <c r="AYW554" s="76"/>
      <c r="AYX554" s="76"/>
      <c r="AYY554" s="76"/>
      <c r="AYZ554" s="76"/>
      <c r="AZA554" s="76"/>
      <c r="AZB554" s="76"/>
      <c r="AZC554" s="76"/>
      <c r="AZD554" s="76"/>
      <c r="AZE554" s="76"/>
      <c r="AZF554" s="76"/>
      <c r="AZG554" s="76"/>
      <c r="AZH554" s="76"/>
      <c r="AZI554" s="76"/>
      <c r="AZJ554" s="76"/>
      <c r="AZK554" s="76"/>
      <c r="AZL554" s="76"/>
      <c r="AZM554" s="76"/>
      <c r="AZN554" s="76"/>
      <c r="AZO554" s="76"/>
      <c r="AZP554" s="76"/>
      <c r="AZQ554" s="76"/>
      <c r="AZR554" s="76"/>
      <c r="AZS554" s="76"/>
      <c r="AZT554" s="76"/>
      <c r="AZU554" s="76"/>
      <c r="AZV554" s="76"/>
      <c r="AZW554" s="76"/>
      <c r="AZX554" s="76"/>
      <c r="AZY554" s="76"/>
      <c r="AZZ554" s="76"/>
      <c r="BAA554" s="76"/>
      <c r="BAB554" s="76"/>
      <c r="BAC554" s="76"/>
      <c r="BAD554" s="76"/>
      <c r="BAE554" s="76"/>
      <c r="BAF554" s="76"/>
      <c r="BAG554" s="76"/>
      <c r="BAH554" s="76"/>
      <c r="BAI554" s="76"/>
      <c r="BAJ554" s="76"/>
      <c r="BAK554" s="76"/>
      <c r="BAL554" s="76"/>
      <c r="BAM554" s="76"/>
      <c r="BAN554" s="76"/>
      <c r="BAO554" s="76"/>
      <c r="BAP554" s="76"/>
      <c r="BAQ554" s="76"/>
      <c r="BAR554" s="76"/>
      <c r="BAS554" s="76"/>
      <c r="BAT554" s="76"/>
      <c r="BAU554" s="76"/>
      <c r="BAV554" s="76"/>
      <c r="BAW554" s="76"/>
      <c r="BAX554" s="76"/>
      <c r="BAY554" s="76"/>
      <c r="BAZ554" s="76"/>
      <c r="BBA554" s="76"/>
      <c r="BBB554" s="76"/>
      <c r="BBC554" s="76"/>
      <c r="BBD554" s="76"/>
      <c r="BBE554" s="76"/>
      <c r="BBF554" s="76"/>
      <c r="BBG554" s="76"/>
      <c r="BBH554" s="76"/>
      <c r="BBI554" s="76"/>
      <c r="BBJ554" s="76"/>
      <c r="BBK554" s="76"/>
      <c r="BBL554" s="76"/>
      <c r="BBM554" s="76"/>
      <c r="BBN554" s="76"/>
      <c r="BBO554" s="76"/>
      <c r="BBP554" s="76"/>
      <c r="BBQ554" s="76"/>
      <c r="BBR554" s="76"/>
      <c r="BBS554" s="76"/>
      <c r="BBT554" s="76"/>
      <c r="BBU554" s="76"/>
      <c r="BBV554" s="76"/>
      <c r="BBW554" s="76"/>
      <c r="BBX554" s="76"/>
      <c r="BBY554" s="76"/>
      <c r="BBZ554" s="76"/>
      <c r="BCA554" s="76"/>
      <c r="BCB554" s="76"/>
      <c r="BCC554" s="76"/>
      <c r="BCD554" s="76"/>
      <c r="BCE554" s="76"/>
      <c r="BCF554" s="76"/>
      <c r="BCG554" s="76"/>
      <c r="BCH554" s="76"/>
      <c r="BCI554" s="76"/>
      <c r="BCJ554" s="76"/>
      <c r="BCK554" s="76"/>
      <c r="BCL554" s="76"/>
      <c r="BCM554" s="76"/>
      <c r="BCN554" s="76"/>
      <c r="BCO554" s="76"/>
      <c r="BCP554" s="76"/>
      <c r="BCQ554" s="76"/>
      <c r="BCR554" s="76"/>
      <c r="BCS554" s="76"/>
      <c r="BCT554" s="76"/>
      <c r="BCU554" s="76"/>
      <c r="BCV554" s="76"/>
      <c r="BCW554" s="76"/>
      <c r="BCX554" s="76"/>
      <c r="BCY554" s="76"/>
      <c r="BCZ554" s="76"/>
      <c r="BDA554" s="76"/>
      <c r="BDB554" s="76"/>
      <c r="BDC554" s="76"/>
      <c r="BDD554" s="76"/>
      <c r="BDE554" s="76"/>
      <c r="BDF554" s="76"/>
      <c r="BDG554" s="76"/>
      <c r="BDH554" s="76"/>
      <c r="BDI554" s="76"/>
      <c r="BDJ554" s="76"/>
      <c r="BDK554" s="76"/>
      <c r="BDL554" s="76"/>
      <c r="BDM554" s="76"/>
      <c r="BDN554" s="76"/>
      <c r="BDO554" s="76"/>
      <c r="BDP554" s="76"/>
      <c r="BDQ554" s="76"/>
      <c r="BDR554" s="76"/>
      <c r="BDS554" s="76"/>
      <c r="BDT554" s="76"/>
      <c r="BDU554" s="76"/>
      <c r="BDV554" s="76"/>
      <c r="BDW554" s="76"/>
      <c r="BDX554" s="76"/>
      <c r="BDY554" s="76"/>
      <c r="BDZ554" s="76"/>
      <c r="BEA554" s="76"/>
      <c r="BEB554" s="76"/>
      <c r="BEC554" s="76"/>
      <c r="BED554" s="76"/>
      <c r="BEE554" s="76"/>
      <c r="BEF554" s="76"/>
      <c r="BEG554" s="76"/>
      <c r="BEH554" s="76"/>
      <c r="BEI554" s="76"/>
      <c r="BEJ554" s="76"/>
      <c r="BEK554" s="76"/>
      <c r="BEL554" s="76"/>
      <c r="BEM554" s="76"/>
      <c r="BEN554" s="76"/>
      <c r="BEO554" s="76"/>
      <c r="BEP554" s="76"/>
      <c r="BEQ554" s="76"/>
      <c r="BER554" s="76"/>
      <c r="BES554" s="76"/>
      <c r="BET554" s="76"/>
      <c r="BEU554" s="76"/>
      <c r="BEV554" s="76"/>
      <c r="BEW554" s="76"/>
      <c r="BEX554" s="76"/>
      <c r="BEY554" s="76"/>
      <c r="BEZ554" s="76"/>
      <c r="BFA554" s="76"/>
      <c r="BFB554" s="76"/>
      <c r="BFC554" s="76"/>
      <c r="BFD554" s="76"/>
      <c r="BFE554" s="76"/>
      <c r="BFF554" s="76"/>
      <c r="BFG554" s="76"/>
      <c r="BFH554" s="76"/>
      <c r="BFI554" s="76"/>
      <c r="BFJ554" s="76"/>
      <c r="BFK554" s="76"/>
      <c r="BFL554" s="76"/>
      <c r="BFM554" s="76"/>
      <c r="BFN554" s="76"/>
      <c r="BFO554" s="76"/>
      <c r="BFP554" s="76"/>
      <c r="BFQ554" s="76"/>
      <c r="BFR554" s="76"/>
      <c r="BFS554" s="76"/>
    </row>
    <row r="555" spans="1:1527" s="20" customFormat="1" ht="28" x14ac:dyDescent="0.25">
      <c r="A555" s="71" t="s">
        <v>338</v>
      </c>
      <c r="B555" s="278" t="s">
        <v>956</v>
      </c>
      <c r="C555" s="278" t="s">
        <v>930</v>
      </c>
      <c r="D555" s="278" t="s">
        <v>440</v>
      </c>
      <c r="E555" s="278"/>
      <c r="F555" s="309">
        <f t="shared" si="19"/>
        <v>2.6</v>
      </c>
      <c r="G555" s="278"/>
      <c r="H555" s="278">
        <v>0.26</v>
      </c>
      <c r="I555" s="278">
        <v>0.52</v>
      </c>
      <c r="J555" s="278">
        <v>0.65</v>
      </c>
      <c r="K555" s="278">
        <v>0.78</v>
      </c>
      <c r="L555" s="278">
        <v>0.39</v>
      </c>
      <c r="M555" s="278"/>
      <c r="N555" s="278"/>
      <c r="O555" s="278"/>
      <c r="P555" s="278"/>
      <c r="Q555" s="278"/>
      <c r="R555" s="278"/>
      <c r="BA555" s="76"/>
      <c r="BB555" s="76"/>
      <c r="BC555" s="76"/>
      <c r="BD555" s="76"/>
      <c r="BE555" s="76"/>
      <c r="BF555" s="76"/>
      <c r="BG555" s="76"/>
      <c r="BH555" s="76"/>
      <c r="BI555" s="76"/>
      <c r="BJ555" s="76"/>
      <c r="BK555" s="76"/>
      <c r="BL555" s="76"/>
      <c r="BM555" s="76"/>
      <c r="BN555" s="76"/>
      <c r="BO555" s="76"/>
      <c r="BP555" s="76"/>
      <c r="BQ555" s="76"/>
      <c r="BR555" s="76"/>
      <c r="BS555" s="76"/>
      <c r="BT555" s="76"/>
      <c r="BU555" s="76"/>
      <c r="BV555" s="76"/>
      <c r="BW555" s="76"/>
      <c r="BX555" s="76"/>
      <c r="BY555" s="76"/>
      <c r="BZ555" s="76"/>
      <c r="CA555" s="76"/>
      <c r="CB555" s="76"/>
      <c r="CC555" s="76"/>
      <c r="CD555" s="76"/>
      <c r="CE555" s="76"/>
      <c r="CF555" s="76"/>
      <c r="CG555" s="76"/>
      <c r="CH555" s="76"/>
      <c r="CI555" s="76"/>
      <c r="CJ555" s="76"/>
      <c r="CK555" s="76"/>
      <c r="CL555" s="76"/>
      <c r="CM555" s="76"/>
      <c r="CN555" s="76"/>
      <c r="CO555" s="76"/>
      <c r="CP555" s="76"/>
      <c r="CQ555" s="76"/>
      <c r="CR555" s="76"/>
      <c r="CS555" s="76"/>
      <c r="CT555" s="76"/>
      <c r="CU555" s="76"/>
      <c r="CV555" s="76"/>
      <c r="CW555" s="76"/>
      <c r="CX555" s="76"/>
      <c r="CY555" s="76"/>
      <c r="CZ555" s="76"/>
      <c r="DA555" s="76"/>
      <c r="DB555" s="76"/>
      <c r="DC555" s="76"/>
      <c r="DD555" s="76"/>
      <c r="DE555" s="76"/>
      <c r="DF555" s="76"/>
      <c r="DG555" s="76"/>
      <c r="DH555" s="76"/>
      <c r="DI555" s="76"/>
      <c r="DJ555" s="76"/>
      <c r="DK555" s="76"/>
      <c r="DL555" s="76"/>
      <c r="DM555" s="76"/>
      <c r="DN555" s="76"/>
      <c r="DO555" s="76"/>
      <c r="DP555" s="76"/>
      <c r="DQ555" s="76"/>
      <c r="DR555" s="76"/>
      <c r="DS555" s="76"/>
      <c r="DT555" s="76"/>
      <c r="DU555" s="76"/>
      <c r="DV555" s="76"/>
      <c r="DW555" s="76"/>
      <c r="DX555" s="76"/>
      <c r="DY555" s="76"/>
      <c r="DZ555" s="76"/>
      <c r="EA555" s="76"/>
      <c r="EB555" s="76"/>
      <c r="EC555" s="76"/>
      <c r="ED555" s="76"/>
      <c r="EE555" s="76"/>
      <c r="EF555" s="76"/>
      <c r="EG555" s="76"/>
      <c r="EH555" s="76"/>
      <c r="EI555" s="76"/>
      <c r="EJ555" s="76"/>
      <c r="EK555" s="76"/>
      <c r="EL555" s="76"/>
      <c r="EM555" s="76"/>
      <c r="EN555" s="76"/>
      <c r="EO555" s="76"/>
      <c r="EP555" s="76"/>
      <c r="EQ555" s="76"/>
      <c r="ER555" s="76"/>
      <c r="ES555" s="76"/>
      <c r="ET555" s="76"/>
      <c r="EU555" s="76"/>
      <c r="EV555" s="76"/>
      <c r="EW555" s="76"/>
      <c r="EX555" s="76"/>
      <c r="EY555" s="76"/>
      <c r="EZ555" s="76"/>
      <c r="FA555" s="76"/>
      <c r="FB555" s="76"/>
      <c r="FC555" s="76"/>
      <c r="FD555" s="76"/>
      <c r="FE555" s="76"/>
      <c r="FF555" s="76"/>
      <c r="FG555" s="76"/>
      <c r="FH555" s="76"/>
      <c r="FI555" s="76"/>
      <c r="FJ555" s="76"/>
      <c r="FK555" s="76"/>
      <c r="FL555" s="76"/>
      <c r="FM555" s="76"/>
      <c r="FN555" s="76"/>
      <c r="FO555" s="76"/>
      <c r="FP555" s="76"/>
      <c r="FQ555" s="76"/>
      <c r="FR555" s="76"/>
      <c r="FS555" s="76"/>
      <c r="FT555" s="76"/>
      <c r="FU555" s="76"/>
      <c r="FV555" s="76"/>
      <c r="FW555" s="76"/>
      <c r="FX555" s="76"/>
      <c r="FY555" s="76"/>
      <c r="FZ555" s="76"/>
      <c r="GA555" s="76"/>
      <c r="GB555" s="76"/>
      <c r="GC555" s="76"/>
      <c r="GD555" s="76"/>
      <c r="GE555" s="76"/>
      <c r="GF555" s="76"/>
      <c r="GG555" s="76"/>
      <c r="GH555" s="76"/>
      <c r="GI555" s="76"/>
      <c r="GJ555" s="76"/>
      <c r="GK555" s="76"/>
      <c r="GL555" s="76"/>
      <c r="GM555" s="76"/>
      <c r="GN555" s="76"/>
      <c r="GO555" s="76"/>
      <c r="GP555" s="76"/>
      <c r="GQ555" s="76"/>
      <c r="GR555" s="76"/>
      <c r="GS555" s="76"/>
      <c r="GT555" s="76"/>
      <c r="GU555" s="76"/>
      <c r="GV555" s="76"/>
      <c r="GW555" s="76"/>
      <c r="GX555" s="76"/>
      <c r="GY555" s="76"/>
      <c r="GZ555" s="76"/>
      <c r="HA555" s="76"/>
      <c r="HB555" s="76"/>
      <c r="HC555" s="76"/>
      <c r="HD555" s="76"/>
      <c r="HE555" s="76"/>
      <c r="HF555" s="76"/>
      <c r="HG555" s="76"/>
      <c r="HH555" s="76"/>
      <c r="HI555" s="76"/>
      <c r="HJ555" s="76"/>
      <c r="HK555" s="76"/>
      <c r="HL555" s="76"/>
      <c r="HM555" s="76"/>
      <c r="HN555" s="76"/>
      <c r="HO555" s="76"/>
      <c r="HP555" s="76"/>
      <c r="HQ555" s="76"/>
      <c r="HR555" s="76"/>
      <c r="HS555" s="76"/>
      <c r="HT555" s="76"/>
      <c r="HU555" s="76"/>
      <c r="HV555" s="76"/>
      <c r="HW555" s="76"/>
      <c r="HX555" s="76"/>
      <c r="HY555" s="76"/>
      <c r="HZ555" s="76"/>
      <c r="IA555" s="76"/>
      <c r="IB555" s="76"/>
      <c r="IC555" s="76"/>
      <c r="ID555" s="76"/>
      <c r="IE555" s="76"/>
      <c r="IF555" s="76"/>
      <c r="IG555" s="76"/>
      <c r="IH555" s="76"/>
      <c r="II555" s="76"/>
      <c r="IJ555" s="76"/>
      <c r="IK555" s="76"/>
      <c r="IL555" s="76"/>
      <c r="IM555" s="76"/>
      <c r="IN555" s="76"/>
      <c r="IO555" s="76"/>
      <c r="IP555" s="76"/>
      <c r="IQ555" s="76"/>
      <c r="IR555" s="76"/>
      <c r="IS555" s="76"/>
      <c r="IT555" s="76"/>
      <c r="IU555" s="76"/>
      <c r="IV555" s="76"/>
      <c r="IW555" s="76"/>
      <c r="IX555" s="76"/>
      <c r="IY555" s="76"/>
      <c r="IZ555" s="76"/>
      <c r="JA555" s="76"/>
      <c r="JB555" s="76"/>
      <c r="JC555" s="76"/>
      <c r="JD555" s="76"/>
      <c r="JE555" s="76"/>
      <c r="JF555" s="76"/>
      <c r="JG555" s="76"/>
      <c r="JH555" s="76"/>
      <c r="JI555" s="76"/>
      <c r="JJ555" s="76"/>
      <c r="JK555" s="76"/>
      <c r="JL555" s="76"/>
      <c r="JM555" s="76"/>
      <c r="JN555" s="76"/>
      <c r="JO555" s="76"/>
      <c r="JP555" s="76"/>
      <c r="JQ555" s="76"/>
      <c r="JR555" s="76"/>
      <c r="JS555" s="76"/>
      <c r="JT555" s="76"/>
      <c r="JU555" s="76"/>
      <c r="JV555" s="76"/>
      <c r="JW555" s="76"/>
      <c r="JX555" s="76"/>
      <c r="JY555" s="76"/>
      <c r="JZ555" s="76"/>
      <c r="KA555" s="76"/>
      <c r="KB555" s="76"/>
      <c r="KC555" s="76"/>
      <c r="KD555" s="76"/>
      <c r="KE555" s="76"/>
      <c r="KF555" s="76"/>
      <c r="KG555" s="76"/>
      <c r="KH555" s="76"/>
      <c r="KI555" s="76"/>
      <c r="KJ555" s="76"/>
      <c r="KK555" s="76"/>
      <c r="KL555" s="76"/>
      <c r="KM555" s="76"/>
      <c r="KN555" s="76"/>
      <c r="KO555" s="76"/>
      <c r="KP555" s="76"/>
      <c r="KQ555" s="76"/>
      <c r="KR555" s="76"/>
      <c r="KS555" s="76"/>
      <c r="KT555" s="76"/>
      <c r="KU555" s="76"/>
      <c r="KV555" s="76"/>
      <c r="KW555" s="76"/>
      <c r="KX555" s="76"/>
      <c r="KY555" s="76"/>
      <c r="KZ555" s="76"/>
      <c r="LA555" s="76"/>
      <c r="LB555" s="76"/>
      <c r="LC555" s="76"/>
      <c r="LD555" s="76"/>
      <c r="LE555" s="76"/>
      <c r="LF555" s="76"/>
      <c r="LG555" s="76"/>
      <c r="LH555" s="76"/>
      <c r="LI555" s="76"/>
      <c r="LJ555" s="76"/>
      <c r="LK555" s="76"/>
      <c r="LL555" s="76"/>
      <c r="LM555" s="76"/>
      <c r="LN555" s="76"/>
      <c r="LO555" s="76"/>
      <c r="LP555" s="76"/>
      <c r="LQ555" s="76"/>
      <c r="LR555" s="76"/>
      <c r="LS555" s="76"/>
      <c r="LT555" s="76"/>
      <c r="LU555" s="76"/>
      <c r="LV555" s="76"/>
      <c r="LW555" s="76"/>
      <c r="LX555" s="76"/>
      <c r="LY555" s="76"/>
      <c r="LZ555" s="76"/>
      <c r="MA555" s="76"/>
      <c r="MB555" s="76"/>
      <c r="MC555" s="76"/>
      <c r="MD555" s="76"/>
      <c r="ME555" s="76"/>
      <c r="MF555" s="76"/>
      <c r="MG555" s="76"/>
      <c r="MH555" s="76"/>
      <c r="MI555" s="76"/>
      <c r="MJ555" s="76"/>
      <c r="MK555" s="76"/>
      <c r="ML555" s="76"/>
      <c r="MM555" s="76"/>
      <c r="MN555" s="76"/>
      <c r="MO555" s="76"/>
      <c r="MP555" s="76"/>
      <c r="MQ555" s="76"/>
      <c r="MR555" s="76"/>
      <c r="MS555" s="76"/>
      <c r="MT555" s="76"/>
      <c r="MU555" s="76"/>
      <c r="MV555" s="76"/>
      <c r="MW555" s="76"/>
      <c r="MX555" s="76"/>
      <c r="MY555" s="76"/>
      <c r="MZ555" s="76"/>
      <c r="NA555" s="76"/>
      <c r="NB555" s="76"/>
      <c r="NC555" s="76"/>
      <c r="ND555" s="76"/>
      <c r="NE555" s="76"/>
      <c r="NF555" s="76"/>
      <c r="NG555" s="76"/>
      <c r="NH555" s="76"/>
      <c r="NI555" s="76"/>
      <c r="NJ555" s="76"/>
      <c r="NK555" s="76"/>
      <c r="NL555" s="76"/>
      <c r="NM555" s="76"/>
      <c r="NN555" s="76"/>
      <c r="NO555" s="76"/>
      <c r="NP555" s="76"/>
      <c r="NQ555" s="76"/>
      <c r="NR555" s="76"/>
      <c r="NS555" s="76"/>
      <c r="NT555" s="76"/>
      <c r="NU555" s="76"/>
      <c r="NV555" s="76"/>
      <c r="NW555" s="76"/>
      <c r="NX555" s="76"/>
      <c r="NY555" s="76"/>
      <c r="NZ555" s="76"/>
      <c r="OA555" s="76"/>
      <c r="OB555" s="76"/>
      <c r="OC555" s="76"/>
      <c r="OD555" s="76"/>
      <c r="OE555" s="76"/>
      <c r="OF555" s="76"/>
      <c r="OG555" s="76"/>
      <c r="OH555" s="76"/>
      <c r="OI555" s="76"/>
      <c r="OJ555" s="76"/>
      <c r="OK555" s="76"/>
      <c r="OL555" s="76"/>
      <c r="OM555" s="76"/>
      <c r="ON555" s="76"/>
      <c r="OO555" s="76"/>
      <c r="OP555" s="76"/>
      <c r="OQ555" s="76"/>
      <c r="OR555" s="76"/>
      <c r="OS555" s="76"/>
      <c r="OT555" s="76"/>
      <c r="OU555" s="76"/>
      <c r="OV555" s="76"/>
      <c r="OW555" s="76"/>
      <c r="OX555" s="76"/>
      <c r="OY555" s="76"/>
      <c r="OZ555" s="76"/>
      <c r="PA555" s="76"/>
      <c r="PB555" s="76"/>
      <c r="PC555" s="76"/>
      <c r="PD555" s="76"/>
      <c r="PE555" s="76"/>
      <c r="PF555" s="76"/>
      <c r="PG555" s="76"/>
      <c r="PH555" s="76"/>
      <c r="PI555" s="76"/>
      <c r="PJ555" s="76"/>
      <c r="PK555" s="76"/>
      <c r="PL555" s="76"/>
      <c r="PM555" s="76"/>
      <c r="PN555" s="76"/>
      <c r="PO555" s="76"/>
      <c r="PP555" s="76"/>
      <c r="PQ555" s="76"/>
      <c r="PR555" s="76"/>
      <c r="PS555" s="76"/>
      <c r="PT555" s="76"/>
      <c r="PU555" s="76"/>
      <c r="PV555" s="76"/>
      <c r="PW555" s="76"/>
      <c r="PX555" s="76"/>
      <c r="PY555" s="76"/>
      <c r="PZ555" s="76"/>
      <c r="QA555" s="76"/>
      <c r="QB555" s="76"/>
      <c r="QC555" s="76"/>
      <c r="QD555" s="76"/>
      <c r="QE555" s="76"/>
      <c r="QF555" s="76"/>
      <c r="QG555" s="76"/>
      <c r="QH555" s="76"/>
      <c r="QI555" s="76"/>
      <c r="QJ555" s="76"/>
      <c r="QK555" s="76"/>
      <c r="QL555" s="76"/>
      <c r="QM555" s="76"/>
      <c r="QN555" s="76"/>
      <c r="QO555" s="76"/>
      <c r="QP555" s="76"/>
      <c r="QQ555" s="76"/>
      <c r="QR555" s="76"/>
      <c r="QS555" s="76"/>
      <c r="QT555" s="76"/>
      <c r="QU555" s="76"/>
      <c r="QV555" s="76"/>
      <c r="QW555" s="76"/>
      <c r="QX555" s="76"/>
      <c r="QY555" s="76"/>
      <c r="QZ555" s="76"/>
      <c r="RA555" s="76"/>
      <c r="RB555" s="76"/>
      <c r="RC555" s="76"/>
      <c r="RD555" s="76"/>
      <c r="RE555" s="76"/>
      <c r="RF555" s="76"/>
      <c r="RG555" s="76"/>
      <c r="RH555" s="76"/>
      <c r="RI555" s="76"/>
      <c r="RJ555" s="76"/>
      <c r="RK555" s="76"/>
      <c r="RL555" s="76"/>
      <c r="RM555" s="76"/>
      <c r="RN555" s="76"/>
      <c r="RO555" s="76"/>
      <c r="RP555" s="76"/>
      <c r="RQ555" s="76"/>
      <c r="RR555" s="76"/>
      <c r="RS555" s="76"/>
      <c r="RT555" s="76"/>
      <c r="RU555" s="76"/>
      <c r="RV555" s="76"/>
      <c r="RW555" s="76"/>
      <c r="RX555" s="76"/>
      <c r="RY555" s="76"/>
      <c r="RZ555" s="76"/>
      <c r="SA555" s="76"/>
      <c r="SB555" s="76"/>
      <c r="SC555" s="76"/>
      <c r="SD555" s="76"/>
      <c r="SE555" s="76"/>
      <c r="SF555" s="76"/>
      <c r="SG555" s="76"/>
      <c r="SH555" s="76"/>
      <c r="SI555" s="76"/>
      <c r="SJ555" s="76"/>
      <c r="SK555" s="76"/>
      <c r="SL555" s="76"/>
      <c r="SM555" s="76"/>
      <c r="SN555" s="76"/>
      <c r="SO555" s="76"/>
      <c r="SP555" s="76"/>
      <c r="SQ555" s="76"/>
      <c r="SR555" s="76"/>
      <c r="SS555" s="76"/>
      <c r="ST555" s="76"/>
      <c r="SU555" s="76"/>
      <c r="SV555" s="76"/>
      <c r="SW555" s="76"/>
      <c r="SX555" s="76"/>
      <c r="SY555" s="76"/>
      <c r="SZ555" s="76"/>
      <c r="TA555" s="76"/>
      <c r="TB555" s="76"/>
      <c r="TC555" s="76"/>
      <c r="TD555" s="76"/>
      <c r="TE555" s="76"/>
      <c r="TF555" s="76"/>
      <c r="TG555" s="76"/>
      <c r="TH555" s="76"/>
      <c r="TI555" s="76"/>
      <c r="TJ555" s="76"/>
      <c r="TK555" s="76"/>
      <c r="TL555" s="76"/>
      <c r="TM555" s="76"/>
      <c r="TN555" s="76"/>
      <c r="TO555" s="76"/>
      <c r="TP555" s="76"/>
      <c r="TQ555" s="76"/>
      <c r="TR555" s="76"/>
      <c r="TS555" s="76"/>
      <c r="TT555" s="76"/>
      <c r="TU555" s="76"/>
      <c r="TV555" s="76"/>
      <c r="TW555" s="76"/>
      <c r="TX555" s="76"/>
      <c r="TY555" s="76"/>
      <c r="TZ555" s="76"/>
      <c r="UA555" s="76"/>
      <c r="UB555" s="76"/>
      <c r="UC555" s="76"/>
      <c r="UD555" s="76"/>
      <c r="UE555" s="76"/>
      <c r="UF555" s="76"/>
      <c r="UG555" s="76"/>
      <c r="UH555" s="76"/>
      <c r="UI555" s="76"/>
      <c r="UJ555" s="76"/>
      <c r="UK555" s="76"/>
      <c r="UL555" s="76"/>
      <c r="UM555" s="76"/>
      <c r="UN555" s="76"/>
      <c r="UO555" s="76"/>
      <c r="UP555" s="76"/>
      <c r="UQ555" s="76"/>
      <c r="UR555" s="76"/>
      <c r="US555" s="76"/>
      <c r="UT555" s="76"/>
      <c r="UU555" s="76"/>
      <c r="UV555" s="76"/>
      <c r="UW555" s="76"/>
      <c r="UX555" s="76"/>
      <c r="UY555" s="76"/>
      <c r="UZ555" s="76"/>
      <c r="VA555" s="76"/>
      <c r="VB555" s="76"/>
      <c r="VC555" s="76"/>
      <c r="VD555" s="76"/>
      <c r="VE555" s="76"/>
      <c r="VF555" s="76"/>
      <c r="VG555" s="76"/>
      <c r="VH555" s="76"/>
      <c r="VI555" s="76"/>
      <c r="VJ555" s="76"/>
      <c r="VK555" s="76"/>
      <c r="VL555" s="76"/>
      <c r="VM555" s="76"/>
      <c r="VN555" s="76"/>
      <c r="VO555" s="76"/>
      <c r="VP555" s="76"/>
      <c r="VQ555" s="76"/>
      <c r="VR555" s="76"/>
      <c r="VS555" s="76"/>
      <c r="VT555" s="76"/>
      <c r="VU555" s="76"/>
      <c r="VV555" s="76"/>
      <c r="VW555" s="76"/>
      <c r="VX555" s="76"/>
      <c r="VY555" s="76"/>
      <c r="VZ555" s="76"/>
      <c r="WA555" s="76"/>
      <c r="WB555" s="76"/>
      <c r="WC555" s="76"/>
      <c r="WD555" s="76"/>
      <c r="WE555" s="76"/>
      <c r="WF555" s="76"/>
      <c r="WG555" s="76"/>
      <c r="WH555" s="76"/>
      <c r="WI555" s="76"/>
      <c r="WJ555" s="76"/>
      <c r="WK555" s="76"/>
      <c r="WL555" s="76"/>
      <c r="WM555" s="76"/>
      <c r="WN555" s="76"/>
      <c r="WO555" s="76"/>
      <c r="WP555" s="76"/>
      <c r="WQ555" s="76"/>
      <c r="WR555" s="76"/>
      <c r="WS555" s="76"/>
      <c r="WT555" s="76"/>
      <c r="WU555" s="76"/>
      <c r="WV555" s="76"/>
      <c r="WW555" s="76"/>
      <c r="WX555" s="76"/>
      <c r="WY555" s="76"/>
      <c r="WZ555" s="76"/>
      <c r="XA555" s="76"/>
      <c r="XB555" s="76"/>
      <c r="XC555" s="76"/>
      <c r="XD555" s="76"/>
      <c r="XE555" s="76"/>
      <c r="XF555" s="76"/>
      <c r="XG555" s="76"/>
      <c r="XH555" s="76"/>
      <c r="XI555" s="76"/>
      <c r="XJ555" s="76"/>
      <c r="XK555" s="76"/>
      <c r="XL555" s="76"/>
      <c r="XM555" s="76"/>
      <c r="XN555" s="76"/>
      <c r="XO555" s="76"/>
      <c r="XP555" s="76"/>
      <c r="XQ555" s="76"/>
      <c r="XR555" s="76"/>
      <c r="XS555" s="76"/>
      <c r="XT555" s="76"/>
      <c r="XU555" s="76"/>
      <c r="XV555" s="76"/>
      <c r="XW555" s="76"/>
      <c r="XX555" s="76"/>
      <c r="XY555" s="76"/>
      <c r="XZ555" s="76"/>
      <c r="YA555" s="76"/>
      <c r="YB555" s="76"/>
      <c r="YC555" s="76"/>
      <c r="YD555" s="76"/>
      <c r="YE555" s="76"/>
      <c r="YF555" s="76"/>
      <c r="YG555" s="76"/>
      <c r="YH555" s="76"/>
      <c r="YI555" s="76"/>
      <c r="YJ555" s="76"/>
      <c r="YK555" s="76"/>
      <c r="YL555" s="76"/>
      <c r="YM555" s="76"/>
      <c r="YN555" s="76"/>
      <c r="YO555" s="76"/>
      <c r="YP555" s="76"/>
      <c r="YQ555" s="76"/>
      <c r="YR555" s="76"/>
      <c r="YS555" s="76"/>
      <c r="YT555" s="76"/>
      <c r="YU555" s="76"/>
      <c r="YV555" s="76"/>
      <c r="YW555" s="76"/>
      <c r="YX555" s="76"/>
      <c r="YY555" s="76"/>
      <c r="YZ555" s="76"/>
      <c r="ZA555" s="76"/>
      <c r="ZB555" s="76"/>
      <c r="ZC555" s="76"/>
      <c r="ZD555" s="76"/>
      <c r="ZE555" s="76"/>
      <c r="ZF555" s="76"/>
      <c r="ZG555" s="76"/>
      <c r="ZH555" s="76"/>
      <c r="ZI555" s="76"/>
      <c r="ZJ555" s="76"/>
      <c r="ZK555" s="76"/>
      <c r="ZL555" s="76"/>
      <c r="ZM555" s="76"/>
      <c r="ZN555" s="76"/>
      <c r="ZO555" s="76"/>
      <c r="ZP555" s="76"/>
      <c r="ZQ555" s="76"/>
      <c r="ZR555" s="76"/>
      <c r="ZS555" s="76"/>
      <c r="ZT555" s="76"/>
      <c r="ZU555" s="76"/>
      <c r="ZV555" s="76"/>
      <c r="ZW555" s="76"/>
      <c r="ZX555" s="76"/>
      <c r="ZY555" s="76"/>
      <c r="ZZ555" s="76"/>
      <c r="AAA555" s="76"/>
      <c r="AAB555" s="76"/>
      <c r="AAC555" s="76"/>
      <c r="AAD555" s="76"/>
      <c r="AAE555" s="76"/>
      <c r="AAF555" s="76"/>
      <c r="AAG555" s="76"/>
      <c r="AAH555" s="76"/>
      <c r="AAI555" s="76"/>
      <c r="AAJ555" s="76"/>
      <c r="AAK555" s="76"/>
      <c r="AAL555" s="76"/>
      <c r="AAM555" s="76"/>
      <c r="AAN555" s="76"/>
      <c r="AAO555" s="76"/>
      <c r="AAP555" s="76"/>
      <c r="AAQ555" s="76"/>
      <c r="AAR555" s="76"/>
      <c r="AAS555" s="76"/>
      <c r="AAT555" s="76"/>
      <c r="AAU555" s="76"/>
      <c r="AAV555" s="76"/>
      <c r="AAW555" s="76"/>
      <c r="AAX555" s="76"/>
      <c r="AAY555" s="76"/>
      <c r="AAZ555" s="76"/>
      <c r="ABA555" s="76"/>
      <c r="ABB555" s="76"/>
      <c r="ABC555" s="76"/>
      <c r="ABD555" s="76"/>
      <c r="ABE555" s="76"/>
      <c r="ABF555" s="76"/>
      <c r="ABG555" s="76"/>
      <c r="ABH555" s="76"/>
      <c r="ABI555" s="76"/>
      <c r="ABJ555" s="76"/>
      <c r="ABK555" s="76"/>
      <c r="ABL555" s="76"/>
      <c r="ABM555" s="76"/>
      <c r="ABN555" s="76"/>
      <c r="ABO555" s="76"/>
      <c r="ABP555" s="76"/>
      <c r="ABQ555" s="76"/>
      <c r="ABR555" s="76"/>
      <c r="ABS555" s="76"/>
      <c r="ABT555" s="76"/>
      <c r="ABU555" s="76"/>
      <c r="ABV555" s="76"/>
      <c r="ABW555" s="76"/>
      <c r="ABX555" s="76"/>
      <c r="ABY555" s="76"/>
      <c r="ABZ555" s="76"/>
      <c r="ACA555" s="76"/>
      <c r="ACB555" s="76"/>
      <c r="ACC555" s="76"/>
      <c r="ACD555" s="76"/>
      <c r="ACE555" s="76"/>
      <c r="ACF555" s="76"/>
      <c r="ACG555" s="76"/>
      <c r="ACH555" s="76"/>
      <c r="ACI555" s="76"/>
      <c r="ACJ555" s="76"/>
      <c r="ACK555" s="76"/>
      <c r="ACL555" s="76"/>
      <c r="ACM555" s="76"/>
      <c r="ACN555" s="76"/>
      <c r="ACO555" s="76"/>
      <c r="ACP555" s="76"/>
      <c r="ACQ555" s="76"/>
      <c r="ACR555" s="76"/>
      <c r="ACS555" s="76"/>
      <c r="ACT555" s="76"/>
      <c r="ACU555" s="76"/>
      <c r="ACV555" s="76"/>
      <c r="ACW555" s="76"/>
      <c r="ACX555" s="76"/>
      <c r="ACY555" s="76"/>
      <c r="ACZ555" s="76"/>
      <c r="ADA555" s="76"/>
      <c r="ADB555" s="76"/>
      <c r="ADC555" s="76"/>
      <c r="ADD555" s="76"/>
      <c r="ADE555" s="76"/>
      <c r="ADF555" s="76"/>
      <c r="ADG555" s="76"/>
      <c r="ADH555" s="76"/>
      <c r="ADI555" s="76"/>
      <c r="ADJ555" s="76"/>
      <c r="ADK555" s="76"/>
      <c r="ADL555" s="76"/>
      <c r="ADM555" s="76"/>
      <c r="ADN555" s="76"/>
      <c r="ADO555" s="76"/>
      <c r="ADP555" s="76"/>
      <c r="ADQ555" s="76"/>
      <c r="ADR555" s="76"/>
      <c r="ADS555" s="76"/>
      <c r="ADT555" s="76"/>
      <c r="ADU555" s="76"/>
      <c r="ADV555" s="76"/>
      <c r="ADW555" s="76"/>
      <c r="ADX555" s="76"/>
      <c r="ADY555" s="76"/>
      <c r="ADZ555" s="76"/>
      <c r="AEA555" s="76"/>
      <c r="AEB555" s="76"/>
      <c r="AEC555" s="76"/>
      <c r="AED555" s="76"/>
      <c r="AEE555" s="76"/>
      <c r="AEF555" s="76"/>
      <c r="AEG555" s="76"/>
      <c r="AEH555" s="76"/>
      <c r="AEI555" s="76"/>
      <c r="AEJ555" s="76"/>
      <c r="AEK555" s="76"/>
      <c r="AEL555" s="76"/>
      <c r="AEM555" s="76"/>
      <c r="AEN555" s="76"/>
      <c r="AEO555" s="76"/>
      <c r="AEP555" s="76"/>
      <c r="AEQ555" s="76"/>
      <c r="AER555" s="76"/>
      <c r="AES555" s="76"/>
      <c r="AET555" s="76"/>
      <c r="AEU555" s="76"/>
      <c r="AEV555" s="76"/>
      <c r="AEW555" s="76"/>
      <c r="AEX555" s="76"/>
      <c r="AEY555" s="76"/>
      <c r="AEZ555" s="76"/>
      <c r="AFA555" s="76"/>
      <c r="AFB555" s="76"/>
      <c r="AFC555" s="76"/>
      <c r="AFD555" s="76"/>
      <c r="AFE555" s="76"/>
      <c r="AFF555" s="76"/>
      <c r="AFG555" s="76"/>
      <c r="AFH555" s="76"/>
      <c r="AFI555" s="76"/>
      <c r="AFJ555" s="76"/>
      <c r="AFK555" s="76"/>
      <c r="AFL555" s="76"/>
      <c r="AFM555" s="76"/>
      <c r="AFN555" s="76"/>
      <c r="AFO555" s="76"/>
      <c r="AFP555" s="76"/>
      <c r="AFQ555" s="76"/>
      <c r="AFR555" s="76"/>
      <c r="AFS555" s="76"/>
      <c r="AFT555" s="76"/>
      <c r="AFU555" s="76"/>
      <c r="AFV555" s="76"/>
      <c r="AFW555" s="76"/>
      <c r="AFX555" s="76"/>
      <c r="AFY555" s="76"/>
      <c r="AFZ555" s="76"/>
      <c r="AGA555" s="76"/>
      <c r="AGB555" s="76"/>
      <c r="AGC555" s="76"/>
      <c r="AGD555" s="76"/>
      <c r="AGE555" s="76"/>
      <c r="AGF555" s="76"/>
      <c r="AGG555" s="76"/>
      <c r="AGH555" s="76"/>
      <c r="AGI555" s="76"/>
      <c r="AGJ555" s="76"/>
      <c r="AGK555" s="76"/>
      <c r="AGL555" s="76"/>
      <c r="AGM555" s="76"/>
      <c r="AGN555" s="76"/>
      <c r="AGO555" s="76"/>
      <c r="AGP555" s="76"/>
      <c r="AGQ555" s="76"/>
      <c r="AGR555" s="76"/>
      <c r="AGS555" s="76"/>
      <c r="AGT555" s="76"/>
      <c r="AGU555" s="76"/>
      <c r="AGV555" s="76"/>
      <c r="AGW555" s="76"/>
      <c r="AGX555" s="76"/>
      <c r="AGY555" s="76"/>
      <c r="AGZ555" s="76"/>
      <c r="AHA555" s="76"/>
      <c r="AHB555" s="76"/>
      <c r="AHC555" s="76"/>
      <c r="AHD555" s="76"/>
      <c r="AHE555" s="76"/>
      <c r="AHF555" s="76"/>
      <c r="AHG555" s="76"/>
      <c r="AHH555" s="76"/>
      <c r="AHI555" s="76"/>
      <c r="AHJ555" s="76"/>
      <c r="AHK555" s="76"/>
      <c r="AHL555" s="76"/>
      <c r="AHM555" s="76"/>
      <c r="AHN555" s="76"/>
      <c r="AHO555" s="76"/>
      <c r="AHP555" s="76"/>
      <c r="AHQ555" s="76"/>
      <c r="AHR555" s="76"/>
      <c r="AHS555" s="76"/>
      <c r="AHT555" s="76"/>
      <c r="AHU555" s="76"/>
      <c r="AHV555" s="76"/>
      <c r="AHW555" s="76"/>
      <c r="AHX555" s="76"/>
      <c r="AHY555" s="76"/>
      <c r="AHZ555" s="76"/>
      <c r="AIA555" s="76"/>
      <c r="AIB555" s="76"/>
      <c r="AIC555" s="76"/>
      <c r="AID555" s="76"/>
      <c r="AIE555" s="76"/>
      <c r="AIF555" s="76"/>
      <c r="AIG555" s="76"/>
      <c r="AIH555" s="76"/>
      <c r="AII555" s="76"/>
      <c r="AIJ555" s="76"/>
      <c r="AIK555" s="76"/>
      <c r="AIL555" s="76"/>
      <c r="AIM555" s="76"/>
      <c r="AIN555" s="76"/>
      <c r="AIO555" s="76"/>
      <c r="AIP555" s="76"/>
      <c r="AIQ555" s="76"/>
      <c r="AIR555" s="76"/>
      <c r="AIS555" s="76"/>
      <c r="AIT555" s="76"/>
      <c r="AIU555" s="76"/>
      <c r="AIV555" s="76"/>
      <c r="AIW555" s="76"/>
      <c r="AIX555" s="76"/>
      <c r="AIY555" s="76"/>
      <c r="AIZ555" s="76"/>
      <c r="AJA555" s="76"/>
      <c r="AJB555" s="76"/>
      <c r="AJC555" s="76"/>
      <c r="AJD555" s="76"/>
      <c r="AJE555" s="76"/>
      <c r="AJF555" s="76"/>
      <c r="AJG555" s="76"/>
      <c r="AJH555" s="76"/>
      <c r="AJI555" s="76"/>
      <c r="AJJ555" s="76"/>
      <c r="AJK555" s="76"/>
      <c r="AJL555" s="76"/>
      <c r="AJM555" s="76"/>
      <c r="AJN555" s="76"/>
      <c r="AJO555" s="76"/>
      <c r="AJP555" s="76"/>
      <c r="AJQ555" s="76"/>
      <c r="AJR555" s="76"/>
      <c r="AJS555" s="76"/>
      <c r="AJT555" s="76"/>
      <c r="AJU555" s="76"/>
      <c r="AJV555" s="76"/>
      <c r="AJW555" s="76"/>
      <c r="AJX555" s="76"/>
      <c r="AJY555" s="76"/>
      <c r="AJZ555" s="76"/>
      <c r="AKA555" s="76"/>
      <c r="AKB555" s="76"/>
      <c r="AKC555" s="76"/>
      <c r="AKD555" s="76"/>
      <c r="AKE555" s="76"/>
      <c r="AKF555" s="76"/>
      <c r="AKG555" s="76"/>
      <c r="AKH555" s="76"/>
      <c r="AKI555" s="76"/>
      <c r="AKJ555" s="76"/>
      <c r="AKK555" s="76"/>
      <c r="AKL555" s="76"/>
      <c r="AKM555" s="76"/>
      <c r="AKN555" s="76"/>
      <c r="AKO555" s="76"/>
      <c r="AKP555" s="76"/>
      <c r="AKQ555" s="76"/>
      <c r="AKR555" s="76"/>
      <c r="AKS555" s="76"/>
      <c r="AKT555" s="76"/>
      <c r="AKU555" s="76"/>
      <c r="AKV555" s="76"/>
      <c r="AKW555" s="76"/>
      <c r="AKX555" s="76"/>
      <c r="AKY555" s="76"/>
      <c r="AKZ555" s="76"/>
      <c r="ALA555" s="76"/>
      <c r="ALB555" s="76"/>
      <c r="ALC555" s="76"/>
      <c r="ALD555" s="76"/>
      <c r="ALE555" s="76"/>
      <c r="ALF555" s="76"/>
      <c r="ALG555" s="76"/>
      <c r="ALH555" s="76"/>
      <c r="ALI555" s="76"/>
      <c r="ALJ555" s="76"/>
      <c r="ALK555" s="76"/>
      <c r="ALL555" s="76"/>
      <c r="ALM555" s="76"/>
      <c r="ALN555" s="76"/>
      <c r="ALO555" s="76"/>
      <c r="ALP555" s="76"/>
      <c r="ALQ555" s="76"/>
      <c r="ALR555" s="76"/>
      <c r="ALS555" s="76"/>
      <c r="ALT555" s="76"/>
      <c r="ALU555" s="76"/>
      <c r="ALV555" s="76"/>
      <c r="ALW555" s="76"/>
      <c r="ALX555" s="76"/>
      <c r="ALY555" s="76"/>
      <c r="ALZ555" s="76"/>
      <c r="AMA555" s="76"/>
      <c r="AMB555" s="76"/>
      <c r="AMC555" s="76"/>
      <c r="AMD555" s="76"/>
      <c r="AME555" s="76"/>
      <c r="AMF555" s="76"/>
      <c r="AMG555" s="76"/>
      <c r="AMH555" s="76"/>
      <c r="AMI555" s="76"/>
      <c r="AMJ555" s="76"/>
      <c r="AMK555" s="76"/>
      <c r="AML555" s="76"/>
      <c r="AMM555" s="76"/>
      <c r="AMN555" s="76"/>
      <c r="AMO555" s="76"/>
      <c r="AMP555" s="76"/>
      <c r="AMQ555" s="76"/>
      <c r="AMR555" s="76"/>
      <c r="AMS555" s="76"/>
      <c r="AMT555" s="76"/>
      <c r="AMU555" s="76"/>
      <c r="AMV555" s="76"/>
      <c r="AMW555" s="76"/>
      <c r="AMX555" s="76"/>
      <c r="AMY555" s="76"/>
      <c r="AMZ555" s="76"/>
      <c r="ANA555" s="76"/>
      <c r="ANB555" s="76"/>
      <c r="ANC555" s="76"/>
      <c r="AND555" s="76"/>
      <c r="ANE555" s="76"/>
      <c r="ANF555" s="76"/>
      <c r="ANG555" s="76"/>
      <c r="ANH555" s="76"/>
      <c r="ANI555" s="76"/>
      <c r="ANJ555" s="76"/>
      <c r="ANK555" s="76"/>
      <c r="ANL555" s="76"/>
      <c r="ANM555" s="76"/>
      <c r="ANN555" s="76"/>
      <c r="ANO555" s="76"/>
      <c r="ANP555" s="76"/>
      <c r="ANQ555" s="76"/>
      <c r="ANR555" s="76"/>
      <c r="ANS555" s="76"/>
      <c r="ANT555" s="76"/>
      <c r="ANU555" s="76"/>
      <c r="ANV555" s="76"/>
      <c r="ANW555" s="76"/>
      <c r="ANX555" s="76"/>
      <c r="ANY555" s="76"/>
      <c r="ANZ555" s="76"/>
      <c r="AOA555" s="76"/>
      <c r="AOB555" s="76"/>
      <c r="AOC555" s="76"/>
      <c r="AOD555" s="76"/>
      <c r="AOE555" s="76"/>
      <c r="AOF555" s="76"/>
      <c r="AOG555" s="76"/>
      <c r="AOH555" s="76"/>
      <c r="AOI555" s="76"/>
      <c r="AOJ555" s="76"/>
      <c r="AOK555" s="76"/>
      <c r="AOL555" s="76"/>
      <c r="AOM555" s="76"/>
      <c r="AON555" s="76"/>
      <c r="AOO555" s="76"/>
      <c r="AOP555" s="76"/>
      <c r="AOQ555" s="76"/>
      <c r="AOR555" s="76"/>
      <c r="AOS555" s="76"/>
      <c r="AOT555" s="76"/>
      <c r="AOU555" s="76"/>
      <c r="AOV555" s="76"/>
      <c r="AOW555" s="76"/>
      <c r="AOX555" s="76"/>
      <c r="AOY555" s="76"/>
      <c r="AOZ555" s="76"/>
      <c r="APA555" s="76"/>
      <c r="APB555" s="76"/>
      <c r="APC555" s="76"/>
      <c r="APD555" s="76"/>
      <c r="APE555" s="76"/>
      <c r="APF555" s="76"/>
      <c r="APG555" s="76"/>
      <c r="APH555" s="76"/>
      <c r="API555" s="76"/>
      <c r="APJ555" s="76"/>
      <c r="APK555" s="76"/>
      <c r="APL555" s="76"/>
      <c r="APM555" s="76"/>
      <c r="APN555" s="76"/>
      <c r="APO555" s="76"/>
      <c r="APP555" s="76"/>
      <c r="APQ555" s="76"/>
      <c r="APR555" s="76"/>
      <c r="APS555" s="76"/>
      <c r="APT555" s="76"/>
      <c r="APU555" s="76"/>
      <c r="APV555" s="76"/>
      <c r="APW555" s="76"/>
      <c r="APX555" s="76"/>
      <c r="APY555" s="76"/>
      <c r="APZ555" s="76"/>
      <c r="AQA555" s="76"/>
      <c r="AQB555" s="76"/>
      <c r="AQC555" s="76"/>
      <c r="AQD555" s="76"/>
      <c r="AQE555" s="76"/>
      <c r="AQF555" s="76"/>
      <c r="AQG555" s="76"/>
      <c r="AQH555" s="76"/>
      <c r="AQI555" s="76"/>
      <c r="AQJ555" s="76"/>
      <c r="AQK555" s="76"/>
      <c r="AQL555" s="76"/>
      <c r="AQM555" s="76"/>
      <c r="AQN555" s="76"/>
      <c r="AQO555" s="76"/>
      <c r="AQP555" s="76"/>
      <c r="AQQ555" s="76"/>
      <c r="AQR555" s="76"/>
      <c r="AQS555" s="76"/>
      <c r="AQT555" s="76"/>
      <c r="AQU555" s="76"/>
      <c r="AQV555" s="76"/>
      <c r="AQW555" s="76"/>
      <c r="AQX555" s="76"/>
      <c r="AQY555" s="76"/>
      <c r="AQZ555" s="76"/>
      <c r="ARA555" s="76"/>
      <c r="ARB555" s="76"/>
      <c r="ARC555" s="76"/>
      <c r="ARD555" s="76"/>
      <c r="ARE555" s="76"/>
      <c r="ARF555" s="76"/>
      <c r="ARG555" s="76"/>
      <c r="ARH555" s="76"/>
      <c r="ARI555" s="76"/>
      <c r="ARJ555" s="76"/>
      <c r="ARK555" s="76"/>
      <c r="ARL555" s="76"/>
      <c r="ARM555" s="76"/>
      <c r="ARN555" s="76"/>
      <c r="ARO555" s="76"/>
      <c r="ARP555" s="76"/>
      <c r="ARQ555" s="76"/>
      <c r="ARR555" s="76"/>
      <c r="ARS555" s="76"/>
      <c r="ART555" s="76"/>
      <c r="ARU555" s="76"/>
      <c r="ARV555" s="76"/>
      <c r="ARW555" s="76"/>
      <c r="ARX555" s="76"/>
      <c r="ARY555" s="76"/>
      <c r="ARZ555" s="76"/>
      <c r="ASA555" s="76"/>
      <c r="ASB555" s="76"/>
      <c r="ASC555" s="76"/>
      <c r="ASD555" s="76"/>
      <c r="ASE555" s="76"/>
      <c r="ASF555" s="76"/>
      <c r="ASG555" s="76"/>
      <c r="ASH555" s="76"/>
      <c r="ASI555" s="76"/>
      <c r="ASJ555" s="76"/>
      <c r="ASK555" s="76"/>
      <c r="ASL555" s="76"/>
      <c r="ASM555" s="76"/>
      <c r="ASN555" s="76"/>
      <c r="ASO555" s="76"/>
      <c r="ASP555" s="76"/>
      <c r="ASQ555" s="76"/>
      <c r="ASR555" s="76"/>
      <c r="ASS555" s="76"/>
      <c r="AST555" s="76"/>
      <c r="ASU555" s="76"/>
      <c r="ASV555" s="76"/>
      <c r="ASW555" s="76"/>
      <c r="ASX555" s="76"/>
      <c r="ASY555" s="76"/>
      <c r="ASZ555" s="76"/>
      <c r="ATA555" s="76"/>
      <c r="ATB555" s="76"/>
      <c r="ATC555" s="76"/>
      <c r="ATD555" s="76"/>
      <c r="ATE555" s="76"/>
      <c r="ATF555" s="76"/>
      <c r="ATG555" s="76"/>
      <c r="ATH555" s="76"/>
      <c r="ATI555" s="76"/>
      <c r="ATJ555" s="76"/>
      <c r="ATK555" s="76"/>
      <c r="ATL555" s="76"/>
      <c r="ATM555" s="76"/>
      <c r="ATN555" s="76"/>
      <c r="ATO555" s="76"/>
      <c r="ATP555" s="76"/>
      <c r="ATQ555" s="76"/>
      <c r="ATR555" s="76"/>
      <c r="ATS555" s="76"/>
      <c r="ATT555" s="76"/>
      <c r="ATU555" s="76"/>
      <c r="ATV555" s="76"/>
      <c r="ATW555" s="76"/>
      <c r="ATX555" s="76"/>
      <c r="ATY555" s="76"/>
      <c r="ATZ555" s="76"/>
      <c r="AUA555" s="76"/>
      <c r="AUB555" s="76"/>
      <c r="AUC555" s="76"/>
      <c r="AUD555" s="76"/>
      <c r="AUE555" s="76"/>
      <c r="AUF555" s="76"/>
      <c r="AUG555" s="76"/>
      <c r="AUH555" s="76"/>
      <c r="AUI555" s="76"/>
      <c r="AUJ555" s="76"/>
      <c r="AUK555" s="76"/>
      <c r="AUL555" s="76"/>
      <c r="AUM555" s="76"/>
      <c r="AUN555" s="76"/>
      <c r="AUO555" s="76"/>
      <c r="AUP555" s="76"/>
      <c r="AUQ555" s="76"/>
      <c r="AUR555" s="76"/>
      <c r="AUS555" s="76"/>
      <c r="AUT555" s="76"/>
      <c r="AUU555" s="76"/>
      <c r="AUV555" s="76"/>
      <c r="AUW555" s="76"/>
      <c r="AUX555" s="76"/>
      <c r="AUY555" s="76"/>
      <c r="AUZ555" s="76"/>
      <c r="AVA555" s="76"/>
      <c r="AVB555" s="76"/>
      <c r="AVC555" s="76"/>
      <c r="AVD555" s="76"/>
      <c r="AVE555" s="76"/>
      <c r="AVF555" s="76"/>
      <c r="AVG555" s="76"/>
      <c r="AVH555" s="76"/>
      <c r="AVI555" s="76"/>
      <c r="AVJ555" s="76"/>
      <c r="AVK555" s="76"/>
      <c r="AVL555" s="76"/>
      <c r="AVM555" s="76"/>
      <c r="AVN555" s="76"/>
      <c r="AVO555" s="76"/>
      <c r="AVP555" s="76"/>
      <c r="AVQ555" s="76"/>
      <c r="AVR555" s="76"/>
      <c r="AVS555" s="76"/>
      <c r="AVT555" s="76"/>
      <c r="AVU555" s="76"/>
      <c r="AVV555" s="76"/>
      <c r="AVW555" s="76"/>
      <c r="AVX555" s="76"/>
      <c r="AVY555" s="76"/>
      <c r="AVZ555" s="76"/>
      <c r="AWA555" s="76"/>
      <c r="AWB555" s="76"/>
      <c r="AWC555" s="76"/>
      <c r="AWD555" s="76"/>
      <c r="AWE555" s="76"/>
      <c r="AWF555" s="76"/>
      <c r="AWG555" s="76"/>
      <c r="AWH555" s="76"/>
      <c r="AWI555" s="76"/>
      <c r="AWJ555" s="76"/>
      <c r="AWK555" s="76"/>
      <c r="AWL555" s="76"/>
      <c r="AWM555" s="76"/>
      <c r="AWN555" s="76"/>
      <c r="AWO555" s="76"/>
      <c r="AWP555" s="76"/>
      <c r="AWQ555" s="76"/>
      <c r="AWR555" s="76"/>
      <c r="AWS555" s="76"/>
      <c r="AWT555" s="76"/>
      <c r="AWU555" s="76"/>
      <c r="AWV555" s="76"/>
      <c r="AWW555" s="76"/>
      <c r="AWX555" s="76"/>
      <c r="AWY555" s="76"/>
      <c r="AWZ555" s="76"/>
      <c r="AXA555" s="76"/>
      <c r="AXB555" s="76"/>
      <c r="AXC555" s="76"/>
      <c r="AXD555" s="76"/>
      <c r="AXE555" s="76"/>
      <c r="AXF555" s="76"/>
      <c r="AXG555" s="76"/>
      <c r="AXH555" s="76"/>
      <c r="AXI555" s="76"/>
      <c r="AXJ555" s="76"/>
      <c r="AXK555" s="76"/>
      <c r="AXL555" s="76"/>
      <c r="AXM555" s="76"/>
      <c r="AXN555" s="76"/>
      <c r="AXO555" s="76"/>
      <c r="AXP555" s="76"/>
      <c r="AXQ555" s="76"/>
      <c r="AXR555" s="76"/>
      <c r="AXS555" s="76"/>
      <c r="AXT555" s="76"/>
      <c r="AXU555" s="76"/>
      <c r="AXV555" s="76"/>
      <c r="AXW555" s="76"/>
      <c r="AXX555" s="76"/>
      <c r="AXY555" s="76"/>
      <c r="AXZ555" s="76"/>
      <c r="AYA555" s="76"/>
      <c r="AYB555" s="76"/>
      <c r="AYC555" s="76"/>
      <c r="AYD555" s="76"/>
      <c r="AYE555" s="76"/>
      <c r="AYF555" s="76"/>
      <c r="AYG555" s="76"/>
      <c r="AYH555" s="76"/>
      <c r="AYI555" s="76"/>
      <c r="AYJ555" s="76"/>
      <c r="AYK555" s="76"/>
      <c r="AYL555" s="76"/>
      <c r="AYM555" s="76"/>
      <c r="AYN555" s="76"/>
      <c r="AYO555" s="76"/>
      <c r="AYP555" s="76"/>
      <c r="AYQ555" s="76"/>
      <c r="AYR555" s="76"/>
      <c r="AYS555" s="76"/>
      <c r="AYT555" s="76"/>
      <c r="AYU555" s="76"/>
      <c r="AYV555" s="76"/>
      <c r="AYW555" s="76"/>
      <c r="AYX555" s="76"/>
      <c r="AYY555" s="76"/>
      <c r="AYZ555" s="76"/>
      <c r="AZA555" s="76"/>
      <c r="AZB555" s="76"/>
      <c r="AZC555" s="76"/>
      <c r="AZD555" s="76"/>
      <c r="AZE555" s="76"/>
      <c r="AZF555" s="76"/>
      <c r="AZG555" s="76"/>
      <c r="AZH555" s="76"/>
      <c r="AZI555" s="76"/>
      <c r="AZJ555" s="76"/>
      <c r="AZK555" s="76"/>
      <c r="AZL555" s="76"/>
      <c r="AZM555" s="76"/>
      <c r="AZN555" s="76"/>
      <c r="AZO555" s="76"/>
      <c r="AZP555" s="76"/>
      <c r="AZQ555" s="76"/>
      <c r="AZR555" s="76"/>
      <c r="AZS555" s="76"/>
      <c r="AZT555" s="76"/>
      <c r="AZU555" s="76"/>
      <c r="AZV555" s="76"/>
      <c r="AZW555" s="76"/>
      <c r="AZX555" s="76"/>
      <c r="AZY555" s="76"/>
      <c r="AZZ555" s="76"/>
      <c r="BAA555" s="76"/>
      <c r="BAB555" s="76"/>
      <c r="BAC555" s="76"/>
      <c r="BAD555" s="76"/>
      <c r="BAE555" s="76"/>
      <c r="BAF555" s="76"/>
      <c r="BAG555" s="76"/>
      <c r="BAH555" s="76"/>
      <c r="BAI555" s="76"/>
      <c r="BAJ555" s="76"/>
      <c r="BAK555" s="76"/>
      <c r="BAL555" s="76"/>
      <c r="BAM555" s="76"/>
      <c r="BAN555" s="76"/>
      <c r="BAO555" s="76"/>
      <c r="BAP555" s="76"/>
      <c r="BAQ555" s="76"/>
      <c r="BAR555" s="76"/>
      <c r="BAS555" s="76"/>
      <c r="BAT555" s="76"/>
      <c r="BAU555" s="76"/>
      <c r="BAV555" s="76"/>
      <c r="BAW555" s="76"/>
      <c r="BAX555" s="76"/>
      <c r="BAY555" s="76"/>
      <c r="BAZ555" s="76"/>
      <c r="BBA555" s="76"/>
      <c r="BBB555" s="76"/>
      <c r="BBC555" s="76"/>
      <c r="BBD555" s="76"/>
      <c r="BBE555" s="76"/>
      <c r="BBF555" s="76"/>
      <c r="BBG555" s="76"/>
      <c r="BBH555" s="76"/>
      <c r="BBI555" s="76"/>
      <c r="BBJ555" s="76"/>
      <c r="BBK555" s="76"/>
      <c r="BBL555" s="76"/>
      <c r="BBM555" s="76"/>
      <c r="BBN555" s="76"/>
      <c r="BBO555" s="76"/>
      <c r="BBP555" s="76"/>
      <c r="BBQ555" s="76"/>
      <c r="BBR555" s="76"/>
      <c r="BBS555" s="76"/>
      <c r="BBT555" s="76"/>
      <c r="BBU555" s="76"/>
      <c r="BBV555" s="76"/>
      <c r="BBW555" s="76"/>
      <c r="BBX555" s="76"/>
      <c r="BBY555" s="76"/>
      <c r="BBZ555" s="76"/>
      <c r="BCA555" s="76"/>
      <c r="BCB555" s="76"/>
      <c r="BCC555" s="76"/>
      <c r="BCD555" s="76"/>
      <c r="BCE555" s="76"/>
      <c r="BCF555" s="76"/>
      <c r="BCG555" s="76"/>
      <c r="BCH555" s="76"/>
      <c r="BCI555" s="76"/>
      <c r="BCJ555" s="76"/>
      <c r="BCK555" s="76"/>
      <c r="BCL555" s="76"/>
      <c r="BCM555" s="76"/>
      <c r="BCN555" s="76"/>
      <c r="BCO555" s="76"/>
      <c r="BCP555" s="76"/>
      <c r="BCQ555" s="76"/>
      <c r="BCR555" s="76"/>
      <c r="BCS555" s="76"/>
      <c r="BCT555" s="76"/>
      <c r="BCU555" s="76"/>
      <c r="BCV555" s="76"/>
      <c r="BCW555" s="76"/>
      <c r="BCX555" s="76"/>
      <c r="BCY555" s="76"/>
      <c r="BCZ555" s="76"/>
      <c r="BDA555" s="76"/>
      <c r="BDB555" s="76"/>
      <c r="BDC555" s="76"/>
      <c r="BDD555" s="76"/>
      <c r="BDE555" s="76"/>
      <c r="BDF555" s="76"/>
      <c r="BDG555" s="76"/>
      <c r="BDH555" s="76"/>
      <c r="BDI555" s="76"/>
      <c r="BDJ555" s="76"/>
      <c r="BDK555" s="76"/>
      <c r="BDL555" s="76"/>
      <c r="BDM555" s="76"/>
      <c r="BDN555" s="76"/>
      <c r="BDO555" s="76"/>
      <c r="BDP555" s="76"/>
      <c r="BDQ555" s="76"/>
      <c r="BDR555" s="76"/>
      <c r="BDS555" s="76"/>
      <c r="BDT555" s="76"/>
      <c r="BDU555" s="76"/>
      <c r="BDV555" s="76"/>
      <c r="BDW555" s="76"/>
      <c r="BDX555" s="76"/>
      <c r="BDY555" s="76"/>
      <c r="BDZ555" s="76"/>
      <c r="BEA555" s="76"/>
      <c r="BEB555" s="76"/>
      <c r="BEC555" s="76"/>
      <c r="BED555" s="76"/>
      <c r="BEE555" s="76"/>
      <c r="BEF555" s="76"/>
      <c r="BEG555" s="76"/>
      <c r="BEH555" s="76"/>
      <c r="BEI555" s="76"/>
      <c r="BEJ555" s="76"/>
      <c r="BEK555" s="76"/>
      <c r="BEL555" s="76"/>
      <c r="BEM555" s="76"/>
      <c r="BEN555" s="76"/>
      <c r="BEO555" s="76"/>
      <c r="BEP555" s="76"/>
      <c r="BEQ555" s="76"/>
      <c r="BER555" s="76"/>
      <c r="BES555" s="76"/>
      <c r="BET555" s="76"/>
      <c r="BEU555" s="76"/>
      <c r="BEV555" s="76"/>
      <c r="BEW555" s="76"/>
      <c r="BEX555" s="76"/>
      <c r="BEY555" s="76"/>
      <c r="BEZ555" s="76"/>
      <c r="BFA555" s="76"/>
      <c r="BFB555" s="76"/>
      <c r="BFC555" s="76"/>
      <c r="BFD555" s="76"/>
      <c r="BFE555" s="76"/>
      <c r="BFF555" s="76"/>
      <c r="BFG555" s="76"/>
      <c r="BFH555" s="76"/>
      <c r="BFI555" s="76"/>
      <c r="BFJ555" s="76"/>
      <c r="BFK555" s="76"/>
      <c r="BFL555" s="76"/>
      <c r="BFM555" s="76"/>
      <c r="BFN555" s="76"/>
      <c r="BFO555" s="76"/>
      <c r="BFP555" s="76"/>
      <c r="BFQ555" s="76"/>
      <c r="BFR555" s="76"/>
      <c r="BFS555" s="76"/>
    </row>
    <row r="556" spans="1:1527" s="20" customFormat="1" ht="28" x14ac:dyDescent="0.25">
      <c r="A556" s="71" t="s">
        <v>338</v>
      </c>
      <c r="B556" s="278" t="s">
        <v>956</v>
      </c>
      <c r="C556" s="278" t="s">
        <v>930</v>
      </c>
      <c r="D556" s="278" t="s">
        <v>441</v>
      </c>
      <c r="E556" s="278"/>
      <c r="F556" s="309">
        <f t="shared" si="19"/>
        <v>16.399999999999999</v>
      </c>
      <c r="G556" s="278"/>
      <c r="H556" s="278">
        <v>1.64</v>
      </c>
      <c r="I556" s="278">
        <v>3.28</v>
      </c>
      <c r="J556" s="278">
        <v>4.0999999999999996</v>
      </c>
      <c r="K556" s="278">
        <v>4.919999999999999</v>
      </c>
      <c r="L556" s="278">
        <v>2.4599999999999995</v>
      </c>
      <c r="M556" s="278"/>
      <c r="N556" s="278"/>
      <c r="O556" s="278"/>
      <c r="P556" s="278"/>
      <c r="Q556" s="278"/>
      <c r="R556" s="278"/>
      <c r="BA556" s="76"/>
      <c r="BB556" s="76"/>
      <c r="BC556" s="76"/>
      <c r="BD556" s="76"/>
      <c r="BE556" s="76"/>
      <c r="BF556" s="76"/>
      <c r="BG556" s="76"/>
      <c r="BH556" s="76"/>
      <c r="BI556" s="76"/>
      <c r="BJ556" s="76"/>
      <c r="BK556" s="76"/>
      <c r="BL556" s="76"/>
      <c r="BM556" s="76"/>
      <c r="BN556" s="76"/>
      <c r="BO556" s="76"/>
      <c r="BP556" s="76"/>
      <c r="BQ556" s="76"/>
      <c r="BR556" s="76"/>
      <c r="BS556" s="76"/>
      <c r="BT556" s="76"/>
      <c r="BU556" s="76"/>
      <c r="BV556" s="76"/>
      <c r="BW556" s="76"/>
      <c r="BX556" s="76"/>
      <c r="BY556" s="76"/>
      <c r="BZ556" s="76"/>
      <c r="CA556" s="76"/>
      <c r="CB556" s="76"/>
      <c r="CC556" s="76"/>
      <c r="CD556" s="76"/>
      <c r="CE556" s="76"/>
      <c r="CF556" s="76"/>
      <c r="CG556" s="76"/>
      <c r="CH556" s="76"/>
      <c r="CI556" s="76"/>
      <c r="CJ556" s="76"/>
      <c r="CK556" s="76"/>
      <c r="CL556" s="76"/>
      <c r="CM556" s="76"/>
      <c r="CN556" s="76"/>
      <c r="CO556" s="76"/>
      <c r="CP556" s="76"/>
      <c r="CQ556" s="76"/>
      <c r="CR556" s="76"/>
      <c r="CS556" s="76"/>
      <c r="CT556" s="76"/>
      <c r="CU556" s="76"/>
      <c r="CV556" s="76"/>
      <c r="CW556" s="76"/>
      <c r="CX556" s="76"/>
      <c r="CY556" s="76"/>
      <c r="CZ556" s="76"/>
      <c r="DA556" s="76"/>
      <c r="DB556" s="76"/>
      <c r="DC556" s="76"/>
      <c r="DD556" s="76"/>
      <c r="DE556" s="76"/>
      <c r="DF556" s="76"/>
      <c r="DG556" s="76"/>
      <c r="DH556" s="76"/>
      <c r="DI556" s="76"/>
      <c r="DJ556" s="76"/>
      <c r="DK556" s="76"/>
      <c r="DL556" s="76"/>
      <c r="DM556" s="76"/>
      <c r="DN556" s="76"/>
      <c r="DO556" s="76"/>
      <c r="DP556" s="76"/>
      <c r="DQ556" s="76"/>
      <c r="DR556" s="76"/>
      <c r="DS556" s="76"/>
      <c r="DT556" s="76"/>
      <c r="DU556" s="76"/>
      <c r="DV556" s="76"/>
      <c r="DW556" s="76"/>
      <c r="DX556" s="76"/>
      <c r="DY556" s="76"/>
      <c r="DZ556" s="76"/>
      <c r="EA556" s="76"/>
      <c r="EB556" s="76"/>
      <c r="EC556" s="76"/>
      <c r="ED556" s="76"/>
      <c r="EE556" s="76"/>
      <c r="EF556" s="76"/>
      <c r="EG556" s="76"/>
      <c r="EH556" s="76"/>
      <c r="EI556" s="76"/>
      <c r="EJ556" s="76"/>
      <c r="EK556" s="76"/>
      <c r="EL556" s="76"/>
      <c r="EM556" s="76"/>
      <c r="EN556" s="76"/>
      <c r="EO556" s="76"/>
      <c r="EP556" s="76"/>
      <c r="EQ556" s="76"/>
      <c r="ER556" s="76"/>
      <c r="ES556" s="76"/>
      <c r="ET556" s="76"/>
      <c r="EU556" s="76"/>
      <c r="EV556" s="76"/>
      <c r="EW556" s="76"/>
      <c r="EX556" s="76"/>
      <c r="EY556" s="76"/>
      <c r="EZ556" s="76"/>
      <c r="FA556" s="76"/>
      <c r="FB556" s="76"/>
      <c r="FC556" s="76"/>
      <c r="FD556" s="76"/>
      <c r="FE556" s="76"/>
      <c r="FF556" s="76"/>
      <c r="FG556" s="76"/>
      <c r="FH556" s="76"/>
      <c r="FI556" s="76"/>
      <c r="FJ556" s="76"/>
      <c r="FK556" s="76"/>
      <c r="FL556" s="76"/>
      <c r="FM556" s="76"/>
      <c r="FN556" s="76"/>
      <c r="FO556" s="76"/>
      <c r="FP556" s="76"/>
      <c r="FQ556" s="76"/>
      <c r="FR556" s="76"/>
      <c r="FS556" s="76"/>
      <c r="FT556" s="76"/>
      <c r="FU556" s="76"/>
      <c r="FV556" s="76"/>
      <c r="FW556" s="76"/>
      <c r="FX556" s="76"/>
      <c r="FY556" s="76"/>
      <c r="FZ556" s="76"/>
      <c r="GA556" s="76"/>
      <c r="GB556" s="76"/>
      <c r="GC556" s="76"/>
      <c r="GD556" s="76"/>
      <c r="GE556" s="76"/>
      <c r="GF556" s="76"/>
      <c r="GG556" s="76"/>
      <c r="GH556" s="76"/>
      <c r="GI556" s="76"/>
      <c r="GJ556" s="76"/>
      <c r="GK556" s="76"/>
      <c r="GL556" s="76"/>
      <c r="GM556" s="76"/>
      <c r="GN556" s="76"/>
      <c r="GO556" s="76"/>
      <c r="GP556" s="76"/>
      <c r="GQ556" s="76"/>
      <c r="GR556" s="76"/>
      <c r="GS556" s="76"/>
      <c r="GT556" s="76"/>
      <c r="GU556" s="76"/>
      <c r="GV556" s="76"/>
      <c r="GW556" s="76"/>
      <c r="GX556" s="76"/>
      <c r="GY556" s="76"/>
      <c r="GZ556" s="76"/>
      <c r="HA556" s="76"/>
      <c r="HB556" s="76"/>
      <c r="HC556" s="76"/>
      <c r="HD556" s="76"/>
      <c r="HE556" s="76"/>
      <c r="HF556" s="76"/>
      <c r="HG556" s="76"/>
      <c r="HH556" s="76"/>
      <c r="HI556" s="76"/>
      <c r="HJ556" s="76"/>
      <c r="HK556" s="76"/>
      <c r="HL556" s="76"/>
      <c r="HM556" s="76"/>
      <c r="HN556" s="76"/>
      <c r="HO556" s="76"/>
      <c r="HP556" s="76"/>
      <c r="HQ556" s="76"/>
      <c r="HR556" s="76"/>
      <c r="HS556" s="76"/>
      <c r="HT556" s="76"/>
      <c r="HU556" s="76"/>
      <c r="HV556" s="76"/>
      <c r="HW556" s="76"/>
      <c r="HX556" s="76"/>
      <c r="HY556" s="76"/>
      <c r="HZ556" s="76"/>
      <c r="IA556" s="76"/>
      <c r="IB556" s="76"/>
      <c r="IC556" s="76"/>
      <c r="ID556" s="76"/>
      <c r="IE556" s="76"/>
      <c r="IF556" s="76"/>
      <c r="IG556" s="76"/>
      <c r="IH556" s="76"/>
      <c r="II556" s="76"/>
      <c r="IJ556" s="76"/>
      <c r="IK556" s="76"/>
      <c r="IL556" s="76"/>
      <c r="IM556" s="76"/>
      <c r="IN556" s="76"/>
      <c r="IO556" s="76"/>
      <c r="IP556" s="76"/>
      <c r="IQ556" s="76"/>
      <c r="IR556" s="76"/>
      <c r="IS556" s="76"/>
      <c r="IT556" s="76"/>
      <c r="IU556" s="76"/>
      <c r="IV556" s="76"/>
      <c r="IW556" s="76"/>
      <c r="IX556" s="76"/>
      <c r="IY556" s="76"/>
      <c r="IZ556" s="76"/>
      <c r="JA556" s="76"/>
      <c r="JB556" s="76"/>
      <c r="JC556" s="76"/>
      <c r="JD556" s="76"/>
      <c r="JE556" s="76"/>
      <c r="JF556" s="76"/>
      <c r="JG556" s="76"/>
      <c r="JH556" s="76"/>
      <c r="JI556" s="76"/>
      <c r="JJ556" s="76"/>
      <c r="JK556" s="76"/>
      <c r="JL556" s="76"/>
      <c r="JM556" s="76"/>
      <c r="JN556" s="76"/>
      <c r="JO556" s="76"/>
      <c r="JP556" s="76"/>
      <c r="JQ556" s="76"/>
      <c r="JR556" s="76"/>
      <c r="JS556" s="76"/>
      <c r="JT556" s="76"/>
      <c r="JU556" s="76"/>
      <c r="JV556" s="76"/>
      <c r="JW556" s="76"/>
      <c r="JX556" s="76"/>
      <c r="JY556" s="76"/>
      <c r="JZ556" s="76"/>
      <c r="KA556" s="76"/>
      <c r="KB556" s="76"/>
      <c r="KC556" s="76"/>
      <c r="KD556" s="76"/>
      <c r="KE556" s="76"/>
      <c r="KF556" s="76"/>
      <c r="KG556" s="76"/>
      <c r="KH556" s="76"/>
      <c r="KI556" s="76"/>
      <c r="KJ556" s="76"/>
      <c r="KK556" s="76"/>
      <c r="KL556" s="76"/>
      <c r="KM556" s="76"/>
      <c r="KN556" s="76"/>
      <c r="KO556" s="76"/>
      <c r="KP556" s="76"/>
      <c r="KQ556" s="76"/>
      <c r="KR556" s="76"/>
      <c r="KS556" s="76"/>
      <c r="KT556" s="76"/>
      <c r="KU556" s="76"/>
      <c r="KV556" s="76"/>
      <c r="KW556" s="76"/>
      <c r="KX556" s="76"/>
      <c r="KY556" s="76"/>
      <c r="KZ556" s="76"/>
      <c r="LA556" s="76"/>
      <c r="LB556" s="76"/>
      <c r="LC556" s="76"/>
      <c r="LD556" s="76"/>
      <c r="LE556" s="76"/>
      <c r="LF556" s="76"/>
      <c r="LG556" s="76"/>
      <c r="LH556" s="76"/>
      <c r="LI556" s="76"/>
      <c r="LJ556" s="76"/>
      <c r="LK556" s="76"/>
      <c r="LL556" s="76"/>
      <c r="LM556" s="76"/>
      <c r="LN556" s="76"/>
      <c r="LO556" s="76"/>
      <c r="LP556" s="76"/>
      <c r="LQ556" s="76"/>
      <c r="LR556" s="76"/>
      <c r="LS556" s="76"/>
      <c r="LT556" s="76"/>
      <c r="LU556" s="76"/>
      <c r="LV556" s="76"/>
      <c r="LW556" s="76"/>
      <c r="LX556" s="76"/>
      <c r="LY556" s="76"/>
      <c r="LZ556" s="76"/>
      <c r="MA556" s="76"/>
      <c r="MB556" s="76"/>
      <c r="MC556" s="76"/>
      <c r="MD556" s="76"/>
      <c r="ME556" s="76"/>
      <c r="MF556" s="76"/>
      <c r="MG556" s="76"/>
      <c r="MH556" s="76"/>
      <c r="MI556" s="76"/>
      <c r="MJ556" s="76"/>
      <c r="MK556" s="76"/>
      <c r="ML556" s="76"/>
      <c r="MM556" s="76"/>
      <c r="MN556" s="76"/>
      <c r="MO556" s="76"/>
      <c r="MP556" s="76"/>
      <c r="MQ556" s="76"/>
      <c r="MR556" s="76"/>
      <c r="MS556" s="76"/>
      <c r="MT556" s="76"/>
      <c r="MU556" s="76"/>
      <c r="MV556" s="76"/>
      <c r="MW556" s="76"/>
      <c r="MX556" s="76"/>
      <c r="MY556" s="76"/>
      <c r="MZ556" s="76"/>
      <c r="NA556" s="76"/>
      <c r="NB556" s="76"/>
      <c r="NC556" s="76"/>
      <c r="ND556" s="76"/>
      <c r="NE556" s="76"/>
      <c r="NF556" s="76"/>
      <c r="NG556" s="76"/>
      <c r="NH556" s="76"/>
      <c r="NI556" s="76"/>
      <c r="NJ556" s="76"/>
      <c r="NK556" s="76"/>
      <c r="NL556" s="76"/>
      <c r="NM556" s="76"/>
      <c r="NN556" s="76"/>
      <c r="NO556" s="76"/>
      <c r="NP556" s="76"/>
      <c r="NQ556" s="76"/>
      <c r="NR556" s="76"/>
      <c r="NS556" s="76"/>
      <c r="NT556" s="76"/>
      <c r="NU556" s="76"/>
      <c r="NV556" s="76"/>
      <c r="NW556" s="76"/>
      <c r="NX556" s="76"/>
      <c r="NY556" s="76"/>
      <c r="NZ556" s="76"/>
      <c r="OA556" s="76"/>
      <c r="OB556" s="76"/>
      <c r="OC556" s="76"/>
      <c r="OD556" s="76"/>
      <c r="OE556" s="76"/>
      <c r="OF556" s="76"/>
      <c r="OG556" s="76"/>
      <c r="OH556" s="76"/>
      <c r="OI556" s="76"/>
      <c r="OJ556" s="76"/>
      <c r="OK556" s="76"/>
      <c r="OL556" s="76"/>
      <c r="OM556" s="76"/>
      <c r="ON556" s="76"/>
      <c r="OO556" s="76"/>
      <c r="OP556" s="76"/>
      <c r="OQ556" s="76"/>
      <c r="OR556" s="76"/>
      <c r="OS556" s="76"/>
      <c r="OT556" s="76"/>
      <c r="OU556" s="76"/>
      <c r="OV556" s="76"/>
      <c r="OW556" s="76"/>
      <c r="OX556" s="76"/>
      <c r="OY556" s="76"/>
      <c r="OZ556" s="76"/>
      <c r="PA556" s="76"/>
      <c r="PB556" s="76"/>
      <c r="PC556" s="76"/>
      <c r="PD556" s="76"/>
      <c r="PE556" s="76"/>
      <c r="PF556" s="76"/>
      <c r="PG556" s="76"/>
      <c r="PH556" s="76"/>
      <c r="PI556" s="76"/>
      <c r="PJ556" s="76"/>
      <c r="PK556" s="76"/>
      <c r="PL556" s="76"/>
      <c r="PM556" s="76"/>
      <c r="PN556" s="76"/>
      <c r="PO556" s="76"/>
      <c r="PP556" s="76"/>
      <c r="PQ556" s="76"/>
      <c r="PR556" s="76"/>
      <c r="PS556" s="76"/>
      <c r="PT556" s="76"/>
      <c r="PU556" s="76"/>
      <c r="PV556" s="76"/>
      <c r="PW556" s="76"/>
      <c r="PX556" s="76"/>
      <c r="PY556" s="76"/>
      <c r="PZ556" s="76"/>
      <c r="QA556" s="76"/>
      <c r="QB556" s="76"/>
      <c r="QC556" s="76"/>
      <c r="QD556" s="76"/>
      <c r="QE556" s="76"/>
      <c r="QF556" s="76"/>
      <c r="QG556" s="76"/>
      <c r="QH556" s="76"/>
      <c r="QI556" s="76"/>
      <c r="QJ556" s="76"/>
      <c r="QK556" s="76"/>
      <c r="QL556" s="76"/>
      <c r="QM556" s="76"/>
      <c r="QN556" s="76"/>
      <c r="QO556" s="76"/>
      <c r="QP556" s="76"/>
      <c r="QQ556" s="76"/>
      <c r="QR556" s="76"/>
      <c r="QS556" s="76"/>
      <c r="QT556" s="76"/>
      <c r="QU556" s="76"/>
      <c r="QV556" s="76"/>
      <c r="QW556" s="76"/>
      <c r="QX556" s="76"/>
      <c r="QY556" s="76"/>
      <c r="QZ556" s="76"/>
      <c r="RA556" s="76"/>
      <c r="RB556" s="76"/>
      <c r="RC556" s="76"/>
      <c r="RD556" s="76"/>
      <c r="RE556" s="76"/>
      <c r="RF556" s="76"/>
      <c r="RG556" s="76"/>
      <c r="RH556" s="76"/>
      <c r="RI556" s="76"/>
      <c r="RJ556" s="76"/>
      <c r="RK556" s="76"/>
      <c r="RL556" s="76"/>
      <c r="RM556" s="76"/>
      <c r="RN556" s="76"/>
      <c r="RO556" s="76"/>
      <c r="RP556" s="76"/>
      <c r="RQ556" s="76"/>
      <c r="RR556" s="76"/>
      <c r="RS556" s="76"/>
      <c r="RT556" s="76"/>
      <c r="RU556" s="76"/>
      <c r="RV556" s="76"/>
      <c r="RW556" s="76"/>
      <c r="RX556" s="76"/>
      <c r="RY556" s="76"/>
      <c r="RZ556" s="76"/>
      <c r="SA556" s="76"/>
      <c r="SB556" s="76"/>
      <c r="SC556" s="76"/>
      <c r="SD556" s="76"/>
      <c r="SE556" s="76"/>
      <c r="SF556" s="76"/>
      <c r="SG556" s="76"/>
      <c r="SH556" s="76"/>
      <c r="SI556" s="76"/>
      <c r="SJ556" s="76"/>
      <c r="SK556" s="76"/>
      <c r="SL556" s="76"/>
      <c r="SM556" s="76"/>
      <c r="SN556" s="76"/>
      <c r="SO556" s="76"/>
      <c r="SP556" s="76"/>
      <c r="SQ556" s="76"/>
      <c r="SR556" s="76"/>
      <c r="SS556" s="76"/>
      <c r="ST556" s="76"/>
      <c r="SU556" s="76"/>
      <c r="SV556" s="76"/>
      <c r="SW556" s="76"/>
      <c r="SX556" s="76"/>
      <c r="SY556" s="76"/>
      <c r="SZ556" s="76"/>
      <c r="TA556" s="76"/>
      <c r="TB556" s="76"/>
      <c r="TC556" s="76"/>
      <c r="TD556" s="76"/>
      <c r="TE556" s="76"/>
      <c r="TF556" s="76"/>
      <c r="TG556" s="76"/>
      <c r="TH556" s="76"/>
      <c r="TI556" s="76"/>
      <c r="TJ556" s="76"/>
      <c r="TK556" s="76"/>
      <c r="TL556" s="76"/>
      <c r="TM556" s="76"/>
      <c r="TN556" s="76"/>
      <c r="TO556" s="76"/>
      <c r="TP556" s="76"/>
      <c r="TQ556" s="76"/>
      <c r="TR556" s="76"/>
      <c r="TS556" s="76"/>
      <c r="TT556" s="76"/>
      <c r="TU556" s="76"/>
      <c r="TV556" s="76"/>
      <c r="TW556" s="76"/>
      <c r="TX556" s="76"/>
      <c r="TY556" s="76"/>
      <c r="TZ556" s="76"/>
      <c r="UA556" s="76"/>
      <c r="UB556" s="76"/>
      <c r="UC556" s="76"/>
      <c r="UD556" s="76"/>
      <c r="UE556" s="76"/>
      <c r="UF556" s="76"/>
      <c r="UG556" s="76"/>
      <c r="UH556" s="76"/>
      <c r="UI556" s="76"/>
      <c r="UJ556" s="76"/>
      <c r="UK556" s="76"/>
      <c r="UL556" s="76"/>
      <c r="UM556" s="76"/>
      <c r="UN556" s="76"/>
      <c r="UO556" s="76"/>
      <c r="UP556" s="76"/>
      <c r="UQ556" s="76"/>
      <c r="UR556" s="76"/>
      <c r="US556" s="76"/>
      <c r="UT556" s="76"/>
      <c r="UU556" s="76"/>
      <c r="UV556" s="76"/>
      <c r="UW556" s="76"/>
      <c r="UX556" s="76"/>
      <c r="UY556" s="76"/>
      <c r="UZ556" s="76"/>
      <c r="VA556" s="76"/>
      <c r="VB556" s="76"/>
      <c r="VC556" s="76"/>
      <c r="VD556" s="76"/>
      <c r="VE556" s="76"/>
      <c r="VF556" s="76"/>
      <c r="VG556" s="76"/>
      <c r="VH556" s="76"/>
      <c r="VI556" s="76"/>
      <c r="VJ556" s="76"/>
      <c r="VK556" s="76"/>
      <c r="VL556" s="76"/>
      <c r="VM556" s="76"/>
      <c r="VN556" s="76"/>
      <c r="VO556" s="76"/>
      <c r="VP556" s="76"/>
      <c r="VQ556" s="76"/>
      <c r="VR556" s="76"/>
      <c r="VS556" s="76"/>
      <c r="VT556" s="76"/>
      <c r="VU556" s="76"/>
      <c r="VV556" s="76"/>
      <c r="VW556" s="76"/>
      <c r="VX556" s="76"/>
      <c r="VY556" s="76"/>
      <c r="VZ556" s="76"/>
      <c r="WA556" s="76"/>
      <c r="WB556" s="76"/>
      <c r="WC556" s="76"/>
      <c r="WD556" s="76"/>
      <c r="WE556" s="76"/>
      <c r="WF556" s="76"/>
      <c r="WG556" s="76"/>
      <c r="WH556" s="76"/>
      <c r="WI556" s="76"/>
      <c r="WJ556" s="76"/>
      <c r="WK556" s="76"/>
      <c r="WL556" s="76"/>
      <c r="WM556" s="76"/>
      <c r="WN556" s="76"/>
      <c r="WO556" s="76"/>
      <c r="WP556" s="76"/>
      <c r="WQ556" s="76"/>
      <c r="WR556" s="76"/>
      <c r="WS556" s="76"/>
      <c r="WT556" s="76"/>
      <c r="WU556" s="76"/>
      <c r="WV556" s="76"/>
      <c r="WW556" s="76"/>
      <c r="WX556" s="76"/>
      <c r="WY556" s="76"/>
      <c r="WZ556" s="76"/>
      <c r="XA556" s="76"/>
      <c r="XB556" s="76"/>
      <c r="XC556" s="76"/>
      <c r="XD556" s="76"/>
      <c r="XE556" s="76"/>
      <c r="XF556" s="76"/>
      <c r="XG556" s="76"/>
      <c r="XH556" s="76"/>
      <c r="XI556" s="76"/>
      <c r="XJ556" s="76"/>
      <c r="XK556" s="76"/>
      <c r="XL556" s="76"/>
      <c r="XM556" s="76"/>
      <c r="XN556" s="76"/>
      <c r="XO556" s="76"/>
      <c r="XP556" s="76"/>
      <c r="XQ556" s="76"/>
      <c r="XR556" s="76"/>
      <c r="XS556" s="76"/>
      <c r="XT556" s="76"/>
      <c r="XU556" s="76"/>
      <c r="XV556" s="76"/>
      <c r="XW556" s="76"/>
      <c r="XX556" s="76"/>
      <c r="XY556" s="76"/>
      <c r="XZ556" s="76"/>
      <c r="YA556" s="76"/>
      <c r="YB556" s="76"/>
      <c r="YC556" s="76"/>
      <c r="YD556" s="76"/>
      <c r="YE556" s="76"/>
      <c r="YF556" s="76"/>
      <c r="YG556" s="76"/>
      <c r="YH556" s="76"/>
      <c r="YI556" s="76"/>
      <c r="YJ556" s="76"/>
      <c r="YK556" s="76"/>
      <c r="YL556" s="76"/>
      <c r="YM556" s="76"/>
      <c r="YN556" s="76"/>
      <c r="YO556" s="76"/>
      <c r="YP556" s="76"/>
      <c r="YQ556" s="76"/>
      <c r="YR556" s="76"/>
      <c r="YS556" s="76"/>
      <c r="YT556" s="76"/>
      <c r="YU556" s="76"/>
      <c r="YV556" s="76"/>
      <c r="YW556" s="76"/>
      <c r="YX556" s="76"/>
      <c r="YY556" s="76"/>
      <c r="YZ556" s="76"/>
      <c r="ZA556" s="76"/>
      <c r="ZB556" s="76"/>
      <c r="ZC556" s="76"/>
      <c r="ZD556" s="76"/>
      <c r="ZE556" s="76"/>
      <c r="ZF556" s="76"/>
      <c r="ZG556" s="76"/>
      <c r="ZH556" s="76"/>
      <c r="ZI556" s="76"/>
      <c r="ZJ556" s="76"/>
      <c r="ZK556" s="76"/>
      <c r="ZL556" s="76"/>
      <c r="ZM556" s="76"/>
      <c r="ZN556" s="76"/>
      <c r="ZO556" s="76"/>
      <c r="ZP556" s="76"/>
      <c r="ZQ556" s="76"/>
      <c r="ZR556" s="76"/>
      <c r="ZS556" s="76"/>
      <c r="ZT556" s="76"/>
      <c r="ZU556" s="76"/>
      <c r="ZV556" s="76"/>
      <c r="ZW556" s="76"/>
      <c r="ZX556" s="76"/>
      <c r="ZY556" s="76"/>
      <c r="ZZ556" s="76"/>
      <c r="AAA556" s="76"/>
      <c r="AAB556" s="76"/>
      <c r="AAC556" s="76"/>
      <c r="AAD556" s="76"/>
      <c r="AAE556" s="76"/>
      <c r="AAF556" s="76"/>
      <c r="AAG556" s="76"/>
      <c r="AAH556" s="76"/>
      <c r="AAI556" s="76"/>
      <c r="AAJ556" s="76"/>
      <c r="AAK556" s="76"/>
      <c r="AAL556" s="76"/>
      <c r="AAM556" s="76"/>
      <c r="AAN556" s="76"/>
      <c r="AAO556" s="76"/>
      <c r="AAP556" s="76"/>
      <c r="AAQ556" s="76"/>
      <c r="AAR556" s="76"/>
      <c r="AAS556" s="76"/>
      <c r="AAT556" s="76"/>
      <c r="AAU556" s="76"/>
      <c r="AAV556" s="76"/>
      <c r="AAW556" s="76"/>
      <c r="AAX556" s="76"/>
      <c r="AAY556" s="76"/>
      <c r="AAZ556" s="76"/>
      <c r="ABA556" s="76"/>
      <c r="ABB556" s="76"/>
      <c r="ABC556" s="76"/>
      <c r="ABD556" s="76"/>
      <c r="ABE556" s="76"/>
      <c r="ABF556" s="76"/>
      <c r="ABG556" s="76"/>
      <c r="ABH556" s="76"/>
      <c r="ABI556" s="76"/>
      <c r="ABJ556" s="76"/>
      <c r="ABK556" s="76"/>
      <c r="ABL556" s="76"/>
      <c r="ABM556" s="76"/>
      <c r="ABN556" s="76"/>
      <c r="ABO556" s="76"/>
      <c r="ABP556" s="76"/>
      <c r="ABQ556" s="76"/>
      <c r="ABR556" s="76"/>
      <c r="ABS556" s="76"/>
      <c r="ABT556" s="76"/>
      <c r="ABU556" s="76"/>
      <c r="ABV556" s="76"/>
      <c r="ABW556" s="76"/>
      <c r="ABX556" s="76"/>
      <c r="ABY556" s="76"/>
      <c r="ABZ556" s="76"/>
      <c r="ACA556" s="76"/>
      <c r="ACB556" s="76"/>
      <c r="ACC556" s="76"/>
      <c r="ACD556" s="76"/>
      <c r="ACE556" s="76"/>
      <c r="ACF556" s="76"/>
      <c r="ACG556" s="76"/>
      <c r="ACH556" s="76"/>
      <c r="ACI556" s="76"/>
      <c r="ACJ556" s="76"/>
      <c r="ACK556" s="76"/>
      <c r="ACL556" s="76"/>
      <c r="ACM556" s="76"/>
      <c r="ACN556" s="76"/>
      <c r="ACO556" s="76"/>
      <c r="ACP556" s="76"/>
      <c r="ACQ556" s="76"/>
      <c r="ACR556" s="76"/>
      <c r="ACS556" s="76"/>
      <c r="ACT556" s="76"/>
      <c r="ACU556" s="76"/>
      <c r="ACV556" s="76"/>
      <c r="ACW556" s="76"/>
      <c r="ACX556" s="76"/>
      <c r="ACY556" s="76"/>
      <c r="ACZ556" s="76"/>
      <c r="ADA556" s="76"/>
      <c r="ADB556" s="76"/>
      <c r="ADC556" s="76"/>
      <c r="ADD556" s="76"/>
      <c r="ADE556" s="76"/>
      <c r="ADF556" s="76"/>
      <c r="ADG556" s="76"/>
      <c r="ADH556" s="76"/>
      <c r="ADI556" s="76"/>
      <c r="ADJ556" s="76"/>
      <c r="ADK556" s="76"/>
      <c r="ADL556" s="76"/>
      <c r="ADM556" s="76"/>
      <c r="ADN556" s="76"/>
      <c r="ADO556" s="76"/>
      <c r="ADP556" s="76"/>
      <c r="ADQ556" s="76"/>
      <c r="ADR556" s="76"/>
      <c r="ADS556" s="76"/>
      <c r="ADT556" s="76"/>
      <c r="ADU556" s="76"/>
      <c r="ADV556" s="76"/>
      <c r="ADW556" s="76"/>
      <c r="ADX556" s="76"/>
      <c r="ADY556" s="76"/>
      <c r="ADZ556" s="76"/>
      <c r="AEA556" s="76"/>
      <c r="AEB556" s="76"/>
      <c r="AEC556" s="76"/>
      <c r="AED556" s="76"/>
      <c r="AEE556" s="76"/>
      <c r="AEF556" s="76"/>
      <c r="AEG556" s="76"/>
      <c r="AEH556" s="76"/>
      <c r="AEI556" s="76"/>
      <c r="AEJ556" s="76"/>
      <c r="AEK556" s="76"/>
      <c r="AEL556" s="76"/>
      <c r="AEM556" s="76"/>
      <c r="AEN556" s="76"/>
      <c r="AEO556" s="76"/>
      <c r="AEP556" s="76"/>
      <c r="AEQ556" s="76"/>
      <c r="AER556" s="76"/>
      <c r="AES556" s="76"/>
      <c r="AET556" s="76"/>
      <c r="AEU556" s="76"/>
      <c r="AEV556" s="76"/>
      <c r="AEW556" s="76"/>
      <c r="AEX556" s="76"/>
      <c r="AEY556" s="76"/>
      <c r="AEZ556" s="76"/>
      <c r="AFA556" s="76"/>
      <c r="AFB556" s="76"/>
      <c r="AFC556" s="76"/>
      <c r="AFD556" s="76"/>
      <c r="AFE556" s="76"/>
      <c r="AFF556" s="76"/>
      <c r="AFG556" s="76"/>
      <c r="AFH556" s="76"/>
      <c r="AFI556" s="76"/>
      <c r="AFJ556" s="76"/>
      <c r="AFK556" s="76"/>
      <c r="AFL556" s="76"/>
      <c r="AFM556" s="76"/>
      <c r="AFN556" s="76"/>
      <c r="AFO556" s="76"/>
      <c r="AFP556" s="76"/>
      <c r="AFQ556" s="76"/>
      <c r="AFR556" s="76"/>
      <c r="AFS556" s="76"/>
      <c r="AFT556" s="76"/>
      <c r="AFU556" s="76"/>
      <c r="AFV556" s="76"/>
      <c r="AFW556" s="76"/>
      <c r="AFX556" s="76"/>
      <c r="AFY556" s="76"/>
      <c r="AFZ556" s="76"/>
      <c r="AGA556" s="76"/>
      <c r="AGB556" s="76"/>
      <c r="AGC556" s="76"/>
      <c r="AGD556" s="76"/>
      <c r="AGE556" s="76"/>
      <c r="AGF556" s="76"/>
      <c r="AGG556" s="76"/>
      <c r="AGH556" s="76"/>
      <c r="AGI556" s="76"/>
      <c r="AGJ556" s="76"/>
      <c r="AGK556" s="76"/>
      <c r="AGL556" s="76"/>
      <c r="AGM556" s="76"/>
      <c r="AGN556" s="76"/>
      <c r="AGO556" s="76"/>
      <c r="AGP556" s="76"/>
      <c r="AGQ556" s="76"/>
      <c r="AGR556" s="76"/>
      <c r="AGS556" s="76"/>
      <c r="AGT556" s="76"/>
      <c r="AGU556" s="76"/>
      <c r="AGV556" s="76"/>
      <c r="AGW556" s="76"/>
      <c r="AGX556" s="76"/>
      <c r="AGY556" s="76"/>
      <c r="AGZ556" s="76"/>
      <c r="AHA556" s="76"/>
      <c r="AHB556" s="76"/>
      <c r="AHC556" s="76"/>
      <c r="AHD556" s="76"/>
      <c r="AHE556" s="76"/>
      <c r="AHF556" s="76"/>
      <c r="AHG556" s="76"/>
      <c r="AHH556" s="76"/>
      <c r="AHI556" s="76"/>
      <c r="AHJ556" s="76"/>
      <c r="AHK556" s="76"/>
      <c r="AHL556" s="76"/>
      <c r="AHM556" s="76"/>
      <c r="AHN556" s="76"/>
      <c r="AHO556" s="76"/>
      <c r="AHP556" s="76"/>
      <c r="AHQ556" s="76"/>
      <c r="AHR556" s="76"/>
      <c r="AHS556" s="76"/>
      <c r="AHT556" s="76"/>
      <c r="AHU556" s="76"/>
      <c r="AHV556" s="76"/>
      <c r="AHW556" s="76"/>
      <c r="AHX556" s="76"/>
      <c r="AHY556" s="76"/>
      <c r="AHZ556" s="76"/>
      <c r="AIA556" s="76"/>
      <c r="AIB556" s="76"/>
      <c r="AIC556" s="76"/>
      <c r="AID556" s="76"/>
      <c r="AIE556" s="76"/>
      <c r="AIF556" s="76"/>
      <c r="AIG556" s="76"/>
      <c r="AIH556" s="76"/>
      <c r="AII556" s="76"/>
      <c r="AIJ556" s="76"/>
      <c r="AIK556" s="76"/>
      <c r="AIL556" s="76"/>
      <c r="AIM556" s="76"/>
      <c r="AIN556" s="76"/>
      <c r="AIO556" s="76"/>
      <c r="AIP556" s="76"/>
      <c r="AIQ556" s="76"/>
      <c r="AIR556" s="76"/>
      <c r="AIS556" s="76"/>
      <c r="AIT556" s="76"/>
      <c r="AIU556" s="76"/>
      <c r="AIV556" s="76"/>
      <c r="AIW556" s="76"/>
      <c r="AIX556" s="76"/>
      <c r="AIY556" s="76"/>
      <c r="AIZ556" s="76"/>
      <c r="AJA556" s="76"/>
      <c r="AJB556" s="76"/>
      <c r="AJC556" s="76"/>
      <c r="AJD556" s="76"/>
      <c r="AJE556" s="76"/>
      <c r="AJF556" s="76"/>
      <c r="AJG556" s="76"/>
      <c r="AJH556" s="76"/>
      <c r="AJI556" s="76"/>
      <c r="AJJ556" s="76"/>
      <c r="AJK556" s="76"/>
      <c r="AJL556" s="76"/>
      <c r="AJM556" s="76"/>
      <c r="AJN556" s="76"/>
      <c r="AJO556" s="76"/>
      <c r="AJP556" s="76"/>
      <c r="AJQ556" s="76"/>
      <c r="AJR556" s="76"/>
      <c r="AJS556" s="76"/>
      <c r="AJT556" s="76"/>
      <c r="AJU556" s="76"/>
      <c r="AJV556" s="76"/>
      <c r="AJW556" s="76"/>
      <c r="AJX556" s="76"/>
      <c r="AJY556" s="76"/>
      <c r="AJZ556" s="76"/>
      <c r="AKA556" s="76"/>
      <c r="AKB556" s="76"/>
      <c r="AKC556" s="76"/>
      <c r="AKD556" s="76"/>
      <c r="AKE556" s="76"/>
      <c r="AKF556" s="76"/>
      <c r="AKG556" s="76"/>
      <c r="AKH556" s="76"/>
      <c r="AKI556" s="76"/>
      <c r="AKJ556" s="76"/>
      <c r="AKK556" s="76"/>
      <c r="AKL556" s="76"/>
      <c r="AKM556" s="76"/>
      <c r="AKN556" s="76"/>
      <c r="AKO556" s="76"/>
      <c r="AKP556" s="76"/>
      <c r="AKQ556" s="76"/>
      <c r="AKR556" s="76"/>
      <c r="AKS556" s="76"/>
      <c r="AKT556" s="76"/>
      <c r="AKU556" s="76"/>
      <c r="AKV556" s="76"/>
      <c r="AKW556" s="76"/>
      <c r="AKX556" s="76"/>
      <c r="AKY556" s="76"/>
      <c r="AKZ556" s="76"/>
      <c r="ALA556" s="76"/>
      <c r="ALB556" s="76"/>
      <c r="ALC556" s="76"/>
      <c r="ALD556" s="76"/>
      <c r="ALE556" s="76"/>
      <c r="ALF556" s="76"/>
      <c r="ALG556" s="76"/>
      <c r="ALH556" s="76"/>
      <c r="ALI556" s="76"/>
      <c r="ALJ556" s="76"/>
      <c r="ALK556" s="76"/>
      <c r="ALL556" s="76"/>
      <c r="ALM556" s="76"/>
      <c r="ALN556" s="76"/>
      <c r="ALO556" s="76"/>
      <c r="ALP556" s="76"/>
      <c r="ALQ556" s="76"/>
      <c r="ALR556" s="76"/>
      <c r="ALS556" s="76"/>
      <c r="ALT556" s="76"/>
      <c r="ALU556" s="76"/>
      <c r="ALV556" s="76"/>
      <c r="ALW556" s="76"/>
      <c r="ALX556" s="76"/>
      <c r="ALY556" s="76"/>
      <c r="ALZ556" s="76"/>
      <c r="AMA556" s="76"/>
      <c r="AMB556" s="76"/>
      <c r="AMC556" s="76"/>
      <c r="AMD556" s="76"/>
      <c r="AME556" s="76"/>
      <c r="AMF556" s="76"/>
      <c r="AMG556" s="76"/>
      <c r="AMH556" s="76"/>
      <c r="AMI556" s="76"/>
      <c r="AMJ556" s="76"/>
      <c r="AMK556" s="76"/>
      <c r="AML556" s="76"/>
      <c r="AMM556" s="76"/>
      <c r="AMN556" s="76"/>
      <c r="AMO556" s="76"/>
      <c r="AMP556" s="76"/>
      <c r="AMQ556" s="76"/>
      <c r="AMR556" s="76"/>
      <c r="AMS556" s="76"/>
      <c r="AMT556" s="76"/>
      <c r="AMU556" s="76"/>
      <c r="AMV556" s="76"/>
      <c r="AMW556" s="76"/>
      <c r="AMX556" s="76"/>
      <c r="AMY556" s="76"/>
      <c r="AMZ556" s="76"/>
      <c r="ANA556" s="76"/>
      <c r="ANB556" s="76"/>
      <c r="ANC556" s="76"/>
      <c r="AND556" s="76"/>
      <c r="ANE556" s="76"/>
      <c r="ANF556" s="76"/>
      <c r="ANG556" s="76"/>
      <c r="ANH556" s="76"/>
      <c r="ANI556" s="76"/>
      <c r="ANJ556" s="76"/>
      <c r="ANK556" s="76"/>
      <c r="ANL556" s="76"/>
      <c r="ANM556" s="76"/>
      <c r="ANN556" s="76"/>
      <c r="ANO556" s="76"/>
      <c r="ANP556" s="76"/>
      <c r="ANQ556" s="76"/>
      <c r="ANR556" s="76"/>
      <c r="ANS556" s="76"/>
      <c r="ANT556" s="76"/>
      <c r="ANU556" s="76"/>
      <c r="ANV556" s="76"/>
      <c r="ANW556" s="76"/>
      <c r="ANX556" s="76"/>
      <c r="ANY556" s="76"/>
      <c r="ANZ556" s="76"/>
      <c r="AOA556" s="76"/>
      <c r="AOB556" s="76"/>
      <c r="AOC556" s="76"/>
      <c r="AOD556" s="76"/>
      <c r="AOE556" s="76"/>
      <c r="AOF556" s="76"/>
      <c r="AOG556" s="76"/>
      <c r="AOH556" s="76"/>
      <c r="AOI556" s="76"/>
      <c r="AOJ556" s="76"/>
      <c r="AOK556" s="76"/>
      <c r="AOL556" s="76"/>
      <c r="AOM556" s="76"/>
      <c r="AON556" s="76"/>
      <c r="AOO556" s="76"/>
      <c r="AOP556" s="76"/>
      <c r="AOQ556" s="76"/>
      <c r="AOR556" s="76"/>
      <c r="AOS556" s="76"/>
      <c r="AOT556" s="76"/>
      <c r="AOU556" s="76"/>
      <c r="AOV556" s="76"/>
      <c r="AOW556" s="76"/>
      <c r="AOX556" s="76"/>
      <c r="AOY556" s="76"/>
      <c r="AOZ556" s="76"/>
      <c r="APA556" s="76"/>
      <c r="APB556" s="76"/>
      <c r="APC556" s="76"/>
      <c r="APD556" s="76"/>
      <c r="APE556" s="76"/>
      <c r="APF556" s="76"/>
      <c r="APG556" s="76"/>
      <c r="APH556" s="76"/>
      <c r="API556" s="76"/>
      <c r="APJ556" s="76"/>
      <c r="APK556" s="76"/>
      <c r="APL556" s="76"/>
      <c r="APM556" s="76"/>
      <c r="APN556" s="76"/>
      <c r="APO556" s="76"/>
      <c r="APP556" s="76"/>
      <c r="APQ556" s="76"/>
      <c r="APR556" s="76"/>
      <c r="APS556" s="76"/>
      <c r="APT556" s="76"/>
      <c r="APU556" s="76"/>
      <c r="APV556" s="76"/>
      <c r="APW556" s="76"/>
      <c r="APX556" s="76"/>
      <c r="APY556" s="76"/>
      <c r="APZ556" s="76"/>
      <c r="AQA556" s="76"/>
      <c r="AQB556" s="76"/>
      <c r="AQC556" s="76"/>
      <c r="AQD556" s="76"/>
      <c r="AQE556" s="76"/>
      <c r="AQF556" s="76"/>
      <c r="AQG556" s="76"/>
      <c r="AQH556" s="76"/>
      <c r="AQI556" s="76"/>
      <c r="AQJ556" s="76"/>
      <c r="AQK556" s="76"/>
      <c r="AQL556" s="76"/>
      <c r="AQM556" s="76"/>
      <c r="AQN556" s="76"/>
      <c r="AQO556" s="76"/>
      <c r="AQP556" s="76"/>
      <c r="AQQ556" s="76"/>
      <c r="AQR556" s="76"/>
      <c r="AQS556" s="76"/>
      <c r="AQT556" s="76"/>
      <c r="AQU556" s="76"/>
      <c r="AQV556" s="76"/>
      <c r="AQW556" s="76"/>
      <c r="AQX556" s="76"/>
      <c r="AQY556" s="76"/>
      <c r="AQZ556" s="76"/>
      <c r="ARA556" s="76"/>
      <c r="ARB556" s="76"/>
      <c r="ARC556" s="76"/>
      <c r="ARD556" s="76"/>
      <c r="ARE556" s="76"/>
      <c r="ARF556" s="76"/>
      <c r="ARG556" s="76"/>
      <c r="ARH556" s="76"/>
      <c r="ARI556" s="76"/>
      <c r="ARJ556" s="76"/>
      <c r="ARK556" s="76"/>
      <c r="ARL556" s="76"/>
      <c r="ARM556" s="76"/>
      <c r="ARN556" s="76"/>
      <c r="ARO556" s="76"/>
      <c r="ARP556" s="76"/>
      <c r="ARQ556" s="76"/>
      <c r="ARR556" s="76"/>
      <c r="ARS556" s="76"/>
      <c r="ART556" s="76"/>
      <c r="ARU556" s="76"/>
      <c r="ARV556" s="76"/>
      <c r="ARW556" s="76"/>
      <c r="ARX556" s="76"/>
      <c r="ARY556" s="76"/>
      <c r="ARZ556" s="76"/>
      <c r="ASA556" s="76"/>
      <c r="ASB556" s="76"/>
      <c r="ASC556" s="76"/>
      <c r="ASD556" s="76"/>
      <c r="ASE556" s="76"/>
      <c r="ASF556" s="76"/>
      <c r="ASG556" s="76"/>
      <c r="ASH556" s="76"/>
      <c r="ASI556" s="76"/>
      <c r="ASJ556" s="76"/>
      <c r="ASK556" s="76"/>
      <c r="ASL556" s="76"/>
      <c r="ASM556" s="76"/>
      <c r="ASN556" s="76"/>
      <c r="ASO556" s="76"/>
      <c r="ASP556" s="76"/>
      <c r="ASQ556" s="76"/>
      <c r="ASR556" s="76"/>
      <c r="ASS556" s="76"/>
      <c r="AST556" s="76"/>
      <c r="ASU556" s="76"/>
      <c r="ASV556" s="76"/>
      <c r="ASW556" s="76"/>
      <c r="ASX556" s="76"/>
      <c r="ASY556" s="76"/>
      <c r="ASZ556" s="76"/>
      <c r="ATA556" s="76"/>
      <c r="ATB556" s="76"/>
      <c r="ATC556" s="76"/>
      <c r="ATD556" s="76"/>
      <c r="ATE556" s="76"/>
      <c r="ATF556" s="76"/>
      <c r="ATG556" s="76"/>
      <c r="ATH556" s="76"/>
      <c r="ATI556" s="76"/>
      <c r="ATJ556" s="76"/>
      <c r="ATK556" s="76"/>
      <c r="ATL556" s="76"/>
      <c r="ATM556" s="76"/>
      <c r="ATN556" s="76"/>
      <c r="ATO556" s="76"/>
      <c r="ATP556" s="76"/>
      <c r="ATQ556" s="76"/>
      <c r="ATR556" s="76"/>
      <c r="ATS556" s="76"/>
      <c r="ATT556" s="76"/>
      <c r="ATU556" s="76"/>
      <c r="ATV556" s="76"/>
      <c r="ATW556" s="76"/>
      <c r="ATX556" s="76"/>
      <c r="ATY556" s="76"/>
      <c r="ATZ556" s="76"/>
      <c r="AUA556" s="76"/>
      <c r="AUB556" s="76"/>
      <c r="AUC556" s="76"/>
      <c r="AUD556" s="76"/>
      <c r="AUE556" s="76"/>
      <c r="AUF556" s="76"/>
      <c r="AUG556" s="76"/>
      <c r="AUH556" s="76"/>
      <c r="AUI556" s="76"/>
      <c r="AUJ556" s="76"/>
      <c r="AUK556" s="76"/>
      <c r="AUL556" s="76"/>
      <c r="AUM556" s="76"/>
      <c r="AUN556" s="76"/>
      <c r="AUO556" s="76"/>
      <c r="AUP556" s="76"/>
      <c r="AUQ556" s="76"/>
      <c r="AUR556" s="76"/>
      <c r="AUS556" s="76"/>
      <c r="AUT556" s="76"/>
      <c r="AUU556" s="76"/>
      <c r="AUV556" s="76"/>
      <c r="AUW556" s="76"/>
      <c r="AUX556" s="76"/>
      <c r="AUY556" s="76"/>
      <c r="AUZ556" s="76"/>
      <c r="AVA556" s="76"/>
      <c r="AVB556" s="76"/>
      <c r="AVC556" s="76"/>
      <c r="AVD556" s="76"/>
      <c r="AVE556" s="76"/>
      <c r="AVF556" s="76"/>
      <c r="AVG556" s="76"/>
      <c r="AVH556" s="76"/>
      <c r="AVI556" s="76"/>
      <c r="AVJ556" s="76"/>
      <c r="AVK556" s="76"/>
      <c r="AVL556" s="76"/>
      <c r="AVM556" s="76"/>
      <c r="AVN556" s="76"/>
      <c r="AVO556" s="76"/>
      <c r="AVP556" s="76"/>
      <c r="AVQ556" s="76"/>
      <c r="AVR556" s="76"/>
      <c r="AVS556" s="76"/>
      <c r="AVT556" s="76"/>
      <c r="AVU556" s="76"/>
      <c r="AVV556" s="76"/>
      <c r="AVW556" s="76"/>
      <c r="AVX556" s="76"/>
      <c r="AVY556" s="76"/>
      <c r="AVZ556" s="76"/>
      <c r="AWA556" s="76"/>
      <c r="AWB556" s="76"/>
      <c r="AWC556" s="76"/>
      <c r="AWD556" s="76"/>
      <c r="AWE556" s="76"/>
      <c r="AWF556" s="76"/>
      <c r="AWG556" s="76"/>
      <c r="AWH556" s="76"/>
      <c r="AWI556" s="76"/>
      <c r="AWJ556" s="76"/>
      <c r="AWK556" s="76"/>
      <c r="AWL556" s="76"/>
      <c r="AWM556" s="76"/>
      <c r="AWN556" s="76"/>
      <c r="AWO556" s="76"/>
      <c r="AWP556" s="76"/>
      <c r="AWQ556" s="76"/>
      <c r="AWR556" s="76"/>
      <c r="AWS556" s="76"/>
      <c r="AWT556" s="76"/>
      <c r="AWU556" s="76"/>
      <c r="AWV556" s="76"/>
      <c r="AWW556" s="76"/>
      <c r="AWX556" s="76"/>
      <c r="AWY556" s="76"/>
      <c r="AWZ556" s="76"/>
      <c r="AXA556" s="76"/>
      <c r="AXB556" s="76"/>
      <c r="AXC556" s="76"/>
      <c r="AXD556" s="76"/>
      <c r="AXE556" s="76"/>
      <c r="AXF556" s="76"/>
      <c r="AXG556" s="76"/>
      <c r="AXH556" s="76"/>
      <c r="AXI556" s="76"/>
      <c r="AXJ556" s="76"/>
      <c r="AXK556" s="76"/>
      <c r="AXL556" s="76"/>
      <c r="AXM556" s="76"/>
      <c r="AXN556" s="76"/>
      <c r="AXO556" s="76"/>
      <c r="AXP556" s="76"/>
      <c r="AXQ556" s="76"/>
      <c r="AXR556" s="76"/>
      <c r="AXS556" s="76"/>
      <c r="AXT556" s="76"/>
      <c r="AXU556" s="76"/>
      <c r="AXV556" s="76"/>
      <c r="AXW556" s="76"/>
      <c r="AXX556" s="76"/>
      <c r="AXY556" s="76"/>
      <c r="AXZ556" s="76"/>
      <c r="AYA556" s="76"/>
      <c r="AYB556" s="76"/>
      <c r="AYC556" s="76"/>
      <c r="AYD556" s="76"/>
      <c r="AYE556" s="76"/>
      <c r="AYF556" s="76"/>
      <c r="AYG556" s="76"/>
      <c r="AYH556" s="76"/>
      <c r="AYI556" s="76"/>
      <c r="AYJ556" s="76"/>
      <c r="AYK556" s="76"/>
      <c r="AYL556" s="76"/>
      <c r="AYM556" s="76"/>
      <c r="AYN556" s="76"/>
      <c r="AYO556" s="76"/>
      <c r="AYP556" s="76"/>
      <c r="AYQ556" s="76"/>
      <c r="AYR556" s="76"/>
      <c r="AYS556" s="76"/>
      <c r="AYT556" s="76"/>
      <c r="AYU556" s="76"/>
      <c r="AYV556" s="76"/>
      <c r="AYW556" s="76"/>
      <c r="AYX556" s="76"/>
      <c r="AYY556" s="76"/>
      <c r="AYZ556" s="76"/>
      <c r="AZA556" s="76"/>
      <c r="AZB556" s="76"/>
      <c r="AZC556" s="76"/>
      <c r="AZD556" s="76"/>
      <c r="AZE556" s="76"/>
      <c r="AZF556" s="76"/>
      <c r="AZG556" s="76"/>
      <c r="AZH556" s="76"/>
      <c r="AZI556" s="76"/>
      <c r="AZJ556" s="76"/>
      <c r="AZK556" s="76"/>
      <c r="AZL556" s="76"/>
      <c r="AZM556" s="76"/>
      <c r="AZN556" s="76"/>
      <c r="AZO556" s="76"/>
      <c r="AZP556" s="76"/>
      <c r="AZQ556" s="76"/>
      <c r="AZR556" s="76"/>
      <c r="AZS556" s="76"/>
      <c r="AZT556" s="76"/>
      <c r="AZU556" s="76"/>
      <c r="AZV556" s="76"/>
      <c r="AZW556" s="76"/>
      <c r="AZX556" s="76"/>
      <c r="AZY556" s="76"/>
      <c r="AZZ556" s="76"/>
      <c r="BAA556" s="76"/>
      <c r="BAB556" s="76"/>
      <c r="BAC556" s="76"/>
      <c r="BAD556" s="76"/>
      <c r="BAE556" s="76"/>
      <c r="BAF556" s="76"/>
      <c r="BAG556" s="76"/>
      <c r="BAH556" s="76"/>
      <c r="BAI556" s="76"/>
      <c r="BAJ556" s="76"/>
      <c r="BAK556" s="76"/>
      <c r="BAL556" s="76"/>
      <c r="BAM556" s="76"/>
      <c r="BAN556" s="76"/>
      <c r="BAO556" s="76"/>
      <c r="BAP556" s="76"/>
      <c r="BAQ556" s="76"/>
      <c r="BAR556" s="76"/>
      <c r="BAS556" s="76"/>
      <c r="BAT556" s="76"/>
      <c r="BAU556" s="76"/>
      <c r="BAV556" s="76"/>
      <c r="BAW556" s="76"/>
      <c r="BAX556" s="76"/>
      <c r="BAY556" s="76"/>
      <c r="BAZ556" s="76"/>
      <c r="BBA556" s="76"/>
      <c r="BBB556" s="76"/>
      <c r="BBC556" s="76"/>
      <c r="BBD556" s="76"/>
      <c r="BBE556" s="76"/>
      <c r="BBF556" s="76"/>
      <c r="BBG556" s="76"/>
      <c r="BBH556" s="76"/>
      <c r="BBI556" s="76"/>
      <c r="BBJ556" s="76"/>
      <c r="BBK556" s="76"/>
      <c r="BBL556" s="76"/>
      <c r="BBM556" s="76"/>
      <c r="BBN556" s="76"/>
      <c r="BBO556" s="76"/>
      <c r="BBP556" s="76"/>
      <c r="BBQ556" s="76"/>
      <c r="BBR556" s="76"/>
      <c r="BBS556" s="76"/>
      <c r="BBT556" s="76"/>
      <c r="BBU556" s="76"/>
      <c r="BBV556" s="76"/>
      <c r="BBW556" s="76"/>
      <c r="BBX556" s="76"/>
      <c r="BBY556" s="76"/>
      <c r="BBZ556" s="76"/>
      <c r="BCA556" s="76"/>
      <c r="BCB556" s="76"/>
      <c r="BCC556" s="76"/>
      <c r="BCD556" s="76"/>
      <c r="BCE556" s="76"/>
      <c r="BCF556" s="76"/>
      <c r="BCG556" s="76"/>
      <c r="BCH556" s="76"/>
      <c r="BCI556" s="76"/>
      <c r="BCJ556" s="76"/>
      <c r="BCK556" s="76"/>
      <c r="BCL556" s="76"/>
      <c r="BCM556" s="76"/>
      <c r="BCN556" s="76"/>
      <c r="BCO556" s="76"/>
      <c r="BCP556" s="76"/>
      <c r="BCQ556" s="76"/>
      <c r="BCR556" s="76"/>
      <c r="BCS556" s="76"/>
      <c r="BCT556" s="76"/>
      <c r="BCU556" s="76"/>
      <c r="BCV556" s="76"/>
      <c r="BCW556" s="76"/>
      <c r="BCX556" s="76"/>
      <c r="BCY556" s="76"/>
      <c r="BCZ556" s="76"/>
      <c r="BDA556" s="76"/>
      <c r="BDB556" s="76"/>
      <c r="BDC556" s="76"/>
      <c r="BDD556" s="76"/>
      <c r="BDE556" s="76"/>
      <c r="BDF556" s="76"/>
      <c r="BDG556" s="76"/>
      <c r="BDH556" s="76"/>
      <c r="BDI556" s="76"/>
      <c r="BDJ556" s="76"/>
      <c r="BDK556" s="76"/>
      <c r="BDL556" s="76"/>
      <c r="BDM556" s="76"/>
      <c r="BDN556" s="76"/>
      <c r="BDO556" s="76"/>
      <c r="BDP556" s="76"/>
      <c r="BDQ556" s="76"/>
      <c r="BDR556" s="76"/>
      <c r="BDS556" s="76"/>
      <c r="BDT556" s="76"/>
      <c r="BDU556" s="76"/>
      <c r="BDV556" s="76"/>
      <c r="BDW556" s="76"/>
      <c r="BDX556" s="76"/>
      <c r="BDY556" s="76"/>
      <c r="BDZ556" s="76"/>
      <c r="BEA556" s="76"/>
      <c r="BEB556" s="76"/>
      <c r="BEC556" s="76"/>
      <c r="BED556" s="76"/>
      <c r="BEE556" s="76"/>
      <c r="BEF556" s="76"/>
      <c r="BEG556" s="76"/>
      <c r="BEH556" s="76"/>
      <c r="BEI556" s="76"/>
      <c r="BEJ556" s="76"/>
      <c r="BEK556" s="76"/>
      <c r="BEL556" s="76"/>
      <c r="BEM556" s="76"/>
      <c r="BEN556" s="76"/>
      <c r="BEO556" s="76"/>
      <c r="BEP556" s="76"/>
      <c r="BEQ556" s="76"/>
      <c r="BER556" s="76"/>
      <c r="BES556" s="76"/>
      <c r="BET556" s="76"/>
      <c r="BEU556" s="76"/>
      <c r="BEV556" s="76"/>
      <c r="BEW556" s="76"/>
      <c r="BEX556" s="76"/>
      <c r="BEY556" s="76"/>
      <c r="BEZ556" s="76"/>
      <c r="BFA556" s="76"/>
      <c r="BFB556" s="76"/>
      <c r="BFC556" s="76"/>
      <c r="BFD556" s="76"/>
      <c r="BFE556" s="76"/>
      <c r="BFF556" s="76"/>
      <c r="BFG556" s="76"/>
      <c r="BFH556" s="76"/>
      <c r="BFI556" s="76"/>
      <c r="BFJ556" s="76"/>
      <c r="BFK556" s="76"/>
      <c r="BFL556" s="76"/>
      <c r="BFM556" s="76"/>
      <c r="BFN556" s="76"/>
      <c r="BFO556" s="76"/>
      <c r="BFP556" s="76"/>
      <c r="BFQ556" s="76"/>
      <c r="BFR556" s="76"/>
      <c r="BFS556" s="76"/>
    </row>
    <row r="557" spans="1:1527" s="20" customFormat="1" ht="28" x14ac:dyDescent="0.25">
      <c r="A557" s="71" t="s">
        <v>338</v>
      </c>
      <c r="B557" s="278" t="s">
        <v>956</v>
      </c>
      <c r="C557" s="278" t="s">
        <v>930</v>
      </c>
      <c r="D557" s="278" t="s">
        <v>442</v>
      </c>
      <c r="E557" s="278"/>
      <c r="F557" s="309">
        <f t="shared" si="19"/>
        <v>18.7</v>
      </c>
      <c r="G557" s="278"/>
      <c r="H557" s="278">
        <v>1.87</v>
      </c>
      <c r="I557" s="278">
        <v>3.74</v>
      </c>
      <c r="J557" s="278">
        <v>4.6749999999999998</v>
      </c>
      <c r="K557" s="278">
        <v>5.6099999999999994</v>
      </c>
      <c r="L557" s="278">
        <v>2.8049999999999997</v>
      </c>
      <c r="M557" s="278"/>
      <c r="N557" s="278"/>
      <c r="O557" s="278"/>
      <c r="P557" s="278"/>
      <c r="Q557" s="278"/>
      <c r="R557" s="278"/>
      <c r="BA557" s="76"/>
      <c r="BB557" s="76"/>
      <c r="BC557" s="76"/>
      <c r="BD557" s="76"/>
      <c r="BE557" s="76"/>
      <c r="BF557" s="76"/>
      <c r="BG557" s="76"/>
      <c r="BH557" s="76"/>
      <c r="BI557" s="76"/>
      <c r="BJ557" s="76"/>
      <c r="BK557" s="76"/>
      <c r="BL557" s="76"/>
      <c r="BM557" s="76"/>
      <c r="BN557" s="76"/>
      <c r="BO557" s="76"/>
      <c r="BP557" s="76"/>
      <c r="BQ557" s="76"/>
      <c r="BR557" s="76"/>
      <c r="BS557" s="76"/>
      <c r="BT557" s="76"/>
      <c r="BU557" s="76"/>
      <c r="BV557" s="76"/>
      <c r="BW557" s="76"/>
      <c r="BX557" s="76"/>
      <c r="BY557" s="76"/>
      <c r="BZ557" s="76"/>
      <c r="CA557" s="76"/>
      <c r="CB557" s="76"/>
      <c r="CC557" s="76"/>
      <c r="CD557" s="76"/>
      <c r="CE557" s="76"/>
      <c r="CF557" s="76"/>
      <c r="CG557" s="76"/>
      <c r="CH557" s="76"/>
      <c r="CI557" s="76"/>
      <c r="CJ557" s="76"/>
      <c r="CK557" s="76"/>
      <c r="CL557" s="76"/>
      <c r="CM557" s="76"/>
      <c r="CN557" s="76"/>
      <c r="CO557" s="76"/>
      <c r="CP557" s="76"/>
      <c r="CQ557" s="76"/>
      <c r="CR557" s="76"/>
      <c r="CS557" s="76"/>
      <c r="CT557" s="76"/>
      <c r="CU557" s="76"/>
      <c r="CV557" s="76"/>
      <c r="CW557" s="76"/>
      <c r="CX557" s="76"/>
      <c r="CY557" s="76"/>
      <c r="CZ557" s="76"/>
      <c r="DA557" s="76"/>
      <c r="DB557" s="76"/>
      <c r="DC557" s="76"/>
      <c r="DD557" s="76"/>
      <c r="DE557" s="76"/>
      <c r="DF557" s="76"/>
      <c r="DG557" s="76"/>
      <c r="DH557" s="76"/>
      <c r="DI557" s="76"/>
      <c r="DJ557" s="76"/>
      <c r="DK557" s="76"/>
      <c r="DL557" s="76"/>
      <c r="DM557" s="76"/>
      <c r="DN557" s="76"/>
      <c r="DO557" s="76"/>
      <c r="DP557" s="76"/>
      <c r="DQ557" s="76"/>
      <c r="DR557" s="76"/>
      <c r="DS557" s="76"/>
      <c r="DT557" s="76"/>
      <c r="DU557" s="76"/>
      <c r="DV557" s="76"/>
      <c r="DW557" s="76"/>
      <c r="DX557" s="76"/>
      <c r="DY557" s="76"/>
      <c r="DZ557" s="76"/>
      <c r="EA557" s="76"/>
      <c r="EB557" s="76"/>
      <c r="EC557" s="76"/>
      <c r="ED557" s="76"/>
      <c r="EE557" s="76"/>
      <c r="EF557" s="76"/>
      <c r="EG557" s="76"/>
      <c r="EH557" s="76"/>
      <c r="EI557" s="76"/>
      <c r="EJ557" s="76"/>
      <c r="EK557" s="76"/>
      <c r="EL557" s="76"/>
      <c r="EM557" s="76"/>
      <c r="EN557" s="76"/>
      <c r="EO557" s="76"/>
      <c r="EP557" s="76"/>
      <c r="EQ557" s="76"/>
      <c r="ER557" s="76"/>
      <c r="ES557" s="76"/>
      <c r="ET557" s="76"/>
      <c r="EU557" s="76"/>
      <c r="EV557" s="76"/>
      <c r="EW557" s="76"/>
      <c r="EX557" s="76"/>
      <c r="EY557" s="76"/>
      <c r="EZ557" s="76"/>
      <c r="FA557" s="76"/>
      <c r="FB557" s="76"/>
      <c r="FC557" s="76"/>
      <c r="FD557" s="76"/>
      <c r="FE557" s="76"/>
      <c r="FF557" s="76"/>
      <c r="FG557" s="76"/>
      <c r="FH557" s="76"/>
      <c r="FI557" s="76"/>
      <c r="FJ557" s="76"/>
      <c r="FK557" s="76"/>
      <c r="FL557" s="76"/>
      <c r="FM557" s="76"/>
      <c r="FN557" s="76"/>
      <c r="FO557" s="76"/>
      <c r="FP557" s="76"/>
      <c r="FQ557" s="76"/>
      <c r="FR557" s="76"/>
      <c r="FS557" s="76"/>
      <c r="FT557" s="76"/>
      <c r="FU557" s="76"/>
      <c r="FV557" s="76"/>
      <c r="FW557" s="76"/>
      <c r="FX557" s="76"/>
      <c r="FY557" s="76"/>
      <c r="FZ557" s="76"/>
      <c r="GA557" s="76"/>
      <c r="GB557" s="76"/>
      <c r="GC557" s="76"/>
      <c r="GD557" s="76"/>
      <c r="GE557" s="76"/>
      <c r="GF557" s="76"/>
      <c r="GG557" s="76"/>
      <c r="GH557" s="76"/>
      <c r="GI557" s="76"/>
      <c r="GJ557" s="76"/>
      <c r="GK557" s="76"/>
      <c r="GL557" s="76"/>
      <c r="GM557" s="76"/>
      <c r="GN557" s="76"/>
      <c r="GO557" s="76"/>
      <c r="GP557" s="76"/>
      <c r="GQ557" s="76"/>
      <c r="GR557" s="76"/>
      <c r="GS557" s="76"/>
      <c r="GT557" s="76"/>
      <c r="GU557" s="76"/>
      <c r="GV557" s="76"/>
      <c r="GW557" s="76"/>
      <c r="GX557" s="76"/>
      <c r="GY557" s="76"/>
      <c r="GZ557" s="76"/>
      <c r="HA557" s="76"/>
      <c r="HB557" s="76"/>
      <c r="HC557" s="76"/>
      <c r="HD557" s="76"/>
      <c r="HE557" s="76"/>
      <c r="HF557" s="76"/>
      <c r="HG557" s="76"/>
      <c r="HH557" s="76"/>
      <c r="HI557" s="76"/>
      <c r="HJ557" s="76"/>
      <c r="HK557" s="76"/>
      <c r="HL557" s="76"/>
      <c r="HM557" s="76"/>
      <c r="HN557" s="76"/>
      <c r="HO557" s="76"/>
      <c r="HP557" s="76"/>
      <c r="HQ557" s="76"/>
      <c r="HR557" s="76"/>
      <c r="HS557" s="76"/>
      <c r="HT557" s="76"/>
      <c r="HU557" s="76"/>
      <c r="HV557" s="76"/>
      <c r="HW557" s="76"/>
      <c r="HX557" s="76"/>
      <c r="HY557" s="76"/>
      <c r="HZ557" s="76"/>
      <c r="IA557" s="76"/>
      <c r="IB557" s="76"/>
      <c r="IC557" s="76"/>
      <c r="ID557" s="76"/>
      <c r="IE557" s="76"/>
      <c r="IF557" s="76"/>
      <c r="IG557" s="76"/>
      <c r="IH557" s="76"/>
      <c r="II557" s="76"/>
      <c r="IJ557" s="76"/>
      <c r="IK557" s="76"/>
      <c r="IL557" s="76"/>
      <c r="IM557" s="76"/>
      <c r="IN557" s="76"/>
      <c r="IO557" s="76"/>
      <c r="IP557" s="76"/>
      <c r="IQ557" s="76"/>
      <c r="IR557" s="76"/>
      <c r="IS557" s="76"/>
      <c r="IT557" s="76"/>
      <c r="IU557" s="76"/>
      <c r="IV557" s="76"/>
      <c r="IW557" s="76"/>
      <c r="IX557" s="76"/>
      <c r="IY557" s="76"/>
      <c r="IZ557" s="76"/>
      <c r="JA557" s="76"/>
      <c r="JB557" s="76"/>
      <c r="JC557" s="76"/>
      <c r="JD557" s="76"/>
      <c r="JE557" s="76"/>
      <c r="JF557" s="76"/>
      <c r="JG557" s="76"/>
      <c r="JH557" s="76"/>
      <c r="JI557" s="76"/>
      <c r="JJ557" s="76"/>
      <c r="JK557" s="76"/>
      <c r="JL557" s="76"/>
      <c r="JM557" s="76"/>
      <c r="JN557" s="76"/>
      <c r="JO557" s="76"/>
      <c r="JP557" s="76"/>
      <c r="JQ557" s="76"/>
      <c r="JR557" s="76"/>
      <c r="JS557" s="76"/>
      <c r="JT557" s="76"/>
      <c r="JU557" s="76"/>
      <c r="JV557" s="76"/>
      <c r="JW557" s="76"/>
      <c r="JX557" s="76"/>
      <c r="JY557" s="76"/>
      <c r="JZ557" s="76"/>
      <c r="KA557" s="76"/>
      <c r="KB557" s="76"/>
      <c r="KC557" s="76"/>
      <c r="KD557" s="76"/>
      <c r="KE557" s="76"/>
      <c r="KF557" s="76"/>
      <c r="KG557" s="76"/>
      <c r="KH557" s="76"/>
      <c r="KI557" s="76"/>
      <c r="KJ557" s="76"/>
      <c r="KK557" s="76"/>
      <c r="KL557" s="76"/>
      <c r="KM557" s="76"/>
      <c r="KN557" s="76"/>
      <c r="KO557" s="76"/>
      <c r="KP557" s="76"/>
      <c r="KQ557" s="76"/>
      <c r="KR557" s="76"/>
      <c r="KS557" s="76"/>
      <c r="KT557" s="76"/>
      <c r="KU557" s="76"/>
      <c r="KV557" s="76"/>
      <c r="KW557" s="76"/>
      <c r="KX557" s="76"/>
      <c r="KY557" s="76"/>
      <c r="KZ557" s="76"/>
      <c r="LA557" s="76"/>
      <c r="LB557" s="76"/>
      <c r="LC557" s="76"/>
      <c r="LD557" s="76"/>
      <c r="LE557" s="76"/>
      <c r="LF557" s="76"/>
      <c r="LG557" s="76"/>
      <c r="LH557" s="76"/>
      <c r="LI557" s="76"/>
      <c r="LJ557" s="76"/>
      <c r="LK557" s="76"/>
      <c r="LL557" s="76"/>
      <c r="LM557" s="76"/>
      <c r="LN557" s="76"/>
      <c r="LO557" s="76"/>
      <c r="LP557" s="76"/>
      <c r="LQ557" s="76"/>
      <c r="LR557" s="76"/>
      <c r="LS557" s="76"/>
      <c r="LT557" s="76"/>
      <c r="LU557" s="76"/>
      <c r="LV557" s="76"/>
      <c r="LW557" s="76"/>
      <c r="LX557" s="76"/>
      <c r="LY557" s="76"/>
      <c r="LZ557" s="76"/>
      <c r="MA557" s="76"/>
      <c r="MB557" s="76"/>
      <c r="MC557" s="76"/>
      <c r="MD557" s="76"/>
      <c r="ME557" s="76"/>
      <c r="MF557" s="76"/>
      <c r="MG557" s="76"/>
      <c r="MH557" s="76"/>
      <c r="MI557" s="76"/>
      <c r="MJ557" s="76"/>
      <c r="MK557" s="76"/>
      <c r="ML557" s="76"/>
      <c r="MM557" s="76"/>
      <c r="MN557" s="76"/>
      <c r="MO557" s="76"/>
      <c r="MP557" s="76"/>
      <c r="MQ557" s="76"/>
      <c r="MR557" s="76"/>
      <c r="MS557" s="76"/>
      <c r="MT557" s="76"/>
      <c r="MU557" s="76"/>
      <c r="MV557" s="76"/>
      <c r="MW557" s="76"/>
      <c r="MX557" s="76"/>
      <c r="MY557" s="76"/>
      <c r="MZ557" s="76"/>
      <c r="NA557" s="76"/>
      <c r="NB557" s="76"/>
      <c r="NC557" s="76"/>
      <c r="ND557" s="76"/>
      <c r="NE557" s="76"/>
      <c r="NF557" s="76"/>
      <c r="NG557" s="76"/>
      <c r="NH557" s="76"/>
      <c r="NI557" s="76"/>
      <c r="NJ557" s="76"/>
      <c r="NK557" s="76"/>
      <c r="NL557" s="76"/>
      <c r="NM557" s="76"/>
      <c r="NN557" s="76"/>
      <c r="NO557" s="76"/>
      <c r="NP557" s="76"/>
      <c r="NQ557" s="76"/>
      <c r="NR557" s="76"/>
      <c r="NS557" s="76"/>
      <c r="NT557" s="76"/>
      <c r="NU557" s="76"/>
      <c r="NV557" s="76"/>
      <c r="NW557" s="76"/>
      <c r="NX557" s="76"/>
      <c r="NY557" s="76"/>
      <c r="NZ557" s="76"/>
      <c r="OA557" s="76"/>
      <c r="OB557" s="76"/>
      <c r="OC557" s="76"/>
      <c r="OD557" s="76"/>
      <c r="OE557" s="76"/>
      <c r="OF557" s="76"/>
      <c r="OG557" s="76"/>
      <c r="OH557" s="76"/>
      <c r="OI557" s="76"/>
      <c r="OJ557" s="76"/>
      <c r="OK557" s="76"/>
      <c r="OL557" s="76"/>
      <c r="OM557" s="76"/>
      <c r="ON557" s="76"/>
      <c r="OO557" s="76"/>
      <c r="OP557" s="76"/>
      <c r="OQ557" s="76"/>
      <c r="OR557" s="76"/>
      <c r="OS557" s="76"/>
      <c r="OT557" s="76"/>
      <c r="OU557" s="76"/>
      <c r="OV557" s="76"/>
      <c r="OW557" s="76"/>
      <c r="OX557" s="76"/>
      <c r="OY557" s="76"/>
      <c r="OZ557" s="76"/>
      <c r="PA557" s="76"/>
      <c r="PB557" s="76"/>
      <c r="PC557" s="76"/>
      <c r="PD557" s="76"/>
      <c r="PE557" s="76"/>
      <c r="PF557" s="76"/>
      <c r="PG557" s="76"/>
      <c r="PH557" s="76"/>
      <c r="PI557" s="76"/>
      <c r="PJ557" s="76"/>
      <c r="PK557" s="76"/>
      <c r="PL557" s="76"/>
      <c r="PM557" s="76"/>
      <c r="PN557" s="76"/>
      <c r="PO557" s="76"/>
      <c r="PP557" s="76"/>
      <c r="PQ557" s="76"/>
      <c r="PR557" s="76"/>
      <c r="PS557" s="76"/>
      <c r="PT557" s="76"/>
      <c r="PU557" s="76"/>
      <c r="PV557" s="76"/>
      <c r="PW557" s="76"/>
      <c r="PX557" s="76"/>
      <c r="PY557" s="76"/>
      <c r="PZ557" s="76"/>
      <c r="QA557" s="76"/>
      <c r="QB557" s="76"/>
      <c r="QC557" s="76"/>
      <c r="QD557" s="76"/>
      <c r="QE557" s="76"/>
      <c r="QF557" s="76"/>
      <c r="QG557" s="76"/>
      <c r="QH557" s="76"/>
      <c r="QI557" s="76"/>
      <c r="QJ557" s="76"/>
      <c r="QK557" s="76"/>
      <c r="QL557" s="76"/>
      <c r="QM557" s="76"/>
      <c r="QN557" s="76"/>
      <c r="QO557" s="76"/>
      <c r="QP557" s="76"/>
      <c r="QQ557" s="76"/>
      <c r="QR557" s="76"/>
      <c r="QS557" s="76"/>
      <c r="QT557" s="76"/>
      <c r="QU557" s="76"/>
      <c r="QV557" s="76"/>
      <c r="QW557" s="76"/>
      <c r="QX557" s="76"/>
      <c r="QY557" s="76"/>
      <c r="QZ557" s="76"/>
      <c r="RA557" s="76"/>
      <c r="RB557" s="76"/>
      <c r="RC557" s="76"/>
      <c r="RD557" s="76"/>
      <c r="RE557" s="76"/>
      <c r="RF557" s="76"/>
      <c r="RG557" s="76"/>
      <c r="RH557" s="76"/>
      <c r="RI557" s="76"/>
      <c r="RJ557" s="76"/>
      <c r="RK557" s="76"/>
      <c r="RL557" s="76"/>
      <c r="RM557" s="76"/>
      <c r="RN557" s="76"/>
      <c r="RO557" s="76"/>
      <c r="RP557" s="76"/>
      <c r="RQ557" s="76"/>
      <c r="RR557" s="76"/>
      <c r="RS557" s="76"/>
      <c r="RT557" s="76"/>
      <c r="RU557" s="76"/>
      <c r="RV557" s="76"/>
      <c r="RW557" s="76"/>
      <c r="RX557" s="76"/>
      <c r="RY557" s="76"/>
      <c r="RZ557" s="76"/>
      <c r="SA557" s="76"/>
      <c r="SB557" s="76"/>
      <c r="SC557" s="76"/>
      <c r="SD557" s="76"/>
      <c r="SE557" s="76"/>
      <c r="SF557" s="76"/>
      <c r="SG557" s="76"/>
      <c r="SH557" s="76"/>
      <c r="SI557" s="76"/>
      <c r="SJ557" s="76"/>
      <c r="SK557" s="76"/>
      <c r="SL557" s="76"/>
      <c r="SM557" s="76"/>
      <c r="SN557" s="76"/>
      <c r="SO557" s="76"/>
      <c r="SP557" s="76"/>
      <c r="SQ557" s="76"/>
      <c r="SR557" s="76"/>
      <c r="SS557" s="76"/>
      <c r="ST557" s="76"/>
      <c r="SU557" s="76"/>
      <c r="SV557" s="76"/>
      <c r="SW557" s="76"/>
      <c r="SX557" s="76"/>
      <c r="SY557" s="76"/>
      <c r="SZ557" s="76"/>
      <c r="TA557" s="76"/>
      <c r="TB557" s="76"/>
      <c r="TC557" s="76"/>
      <c r="TD557" s="76"/>
      <c r="TE557" s="76"/>
      <c r="TF557" s="76"/>
      <c r="TG557" s="76"/>
      <c r="TH557" s="76"/>
      <c r="TI557" s="76"/>
      <c r="TJ557" s="76"/>
      <c r="TK557" s="76"/>
      <c r="TL557" s="76"/>
      <c r="TM557" s="76"/>
      <c r="TN557" s="76"/>
      <c r="TO557" s="76"/>
      <c r="TP557" s="76"/>
      <c r="TQ557" s="76"/>
      <c r="TR557" s="76"/>
      <c r="TS557" s="76"/>
      <c r="TT557" s="76"/>
      <c r="TU557" s="76"/>
      <c r="TV557" s="76"/>
      <c r="TW557" s="76"/>
      <c r="TX557" s="76"/>
      <c r="TY557" s="76"/>
      <c r="TZ557" s="76"/>
      <c r="UA557" s="76"/>
      <c r="UB557" s="76"/>
      <c r="UC557" s="76"/>
      <c r="UD557" s="76"/>
      <c r="UE557" s="76"/>
      <c r="UF557" s="76"/>
      <c r="UG557" s="76"/>
      <c r="UH557" s="76"/>
      <c r="UI557" s="76"/>
      <c r="UJ557" s="76"/>
      <c r="UK557" s="76"/>
      <c r="UL557" s="76"/>
      <c r="UM557" s="76"/>
      <c r="UN557" s="76"/>
      <c r="UO557" s="76"/>
      <c r="UP557" s="76"/>
      <c r="UQ557" s="76"/>
      <c r="UR557" s="76"/>
      <c r="US557" s="76"/>
      <c r="UT557" s="76"/>
      <c r="UU557" s="76"/>
      <c r="UV557" s="76"/>
      <c r="UW557" s="76"/>
      <c r="UX557" s="76"/>
      <c r="UY557" s="76"/>
      <c r="UZ557" s="76"/>
      <c r="VA557" s="76"/>
      <c r="VB557" s="76"/>
      <c r="VC557" s="76"/>
      <c r="VD557" s="76"/>
      <c r="VE557" s="76"/>
      <c r="VF557" s="76"/>
      <c r="VG557" s="76"/>
      <c r="VH557" s="76"/>
      <c r="VI557" s="76"/>
      <c r="VJ557" s="76"/>
      <c r="VK557" s="76"/>
      <c r="VL557" s="76"/>
      <c r="VM557" s="76"/>
      <c r="VN557" s="76"/>
      <c r="VO557" s="76"/>
      <c r="VP557" s="76"/>
      <c r="VQ557" s="76"/>
      <c r="VR557" s="76"/>
      <c r="VS557" s="76"/>
      <c r="VT557" s="76"/>
      <c r="VU557" s="76"/>
      <c r="VV557" s="76"/>
      <c r="VW557" s="76"/>
      <c r="VX557" s="76"/>
      <c r="VY557" s="76"/>
      <c r="VZ557" s="76"/>
      <c r="WA557" s="76"/>
      <c r="WB557" s="76"/>
      <c r="WC557" s="76"/>
      <c r="WD557" s="76"/>
      <c r="WE557" s="76"/>
      <c r="WF557" s="76"/>
      <c r="WG557" s="76"/>
      <c r="WH557" s="76"/>
      <c r="WI557" s="76"/>
      <c r="WJ557" s="76"/>
      <c r="WK557" s="76"/>
      <c r="WL557" s="76"/>
      <c r="WM557" s="76"/>
      <c r="WN557" s="76"/>
      <c r="WO557" s="76"/>
      <c r="WP557" s="76"/>
      <c r="WQ557" s="76"/>
      <c r="WR557" s="76"/>
      <c r="WS557" s="76"/>
      <c r="WT557" s="76"/>
      <c r="WU557" s="76"/>
      <c r="WV557" s="76"/>
      <c r="WW557" s="76"/>
      <c r="WX557" s="76"/>
      <c r="WY557" s="76"/>
      <c r="WZ557" s="76"/>
      <c r="XA557" s="76"/>
      <c r="XB557" s="76"/>
      <c r="XC557" s="76"/>
      <c r="XD557" s="76"/>
      <c r="XE557" s="76"/>
      <c r="XF557" s="76"/>
      <c r="XG557" s="76"/>
      <c r="XH557" s="76"/>
      <c r="XI557" s="76"/>
      <c r="XJ557" s="76"/>
      <c r="XK557" s="76"/>
      <c r="XL557" s="76"/>
      <c r="XM557" s="76"/>
      <c r="XN557" s="76"/>
      <c r="XO557" s="76"/>
      <c r="XP557" s="76"/>
      <c r="XQ557" s="76"/>
      <c r="XR557" s="76"/>
      <c r="XS557" s="76"/>
      <c r="XT557" s="76"/>
      <c r="XU557" s="76"/>
      <c r="XV557" s="76"/>
      <c r="XW557" s="76"/>
      <c r="XX557" s="76"/>
      <c r="XY557" s="76"/>
      <c r="XZ557" s="76"/>
      <c r="YA557" s="76"/>
      <c r="YB557" s="76"/>
      <c r="YC557" s="76"/>
      <c r="YD557" s="76"/>
      <c r="YE557" s="76"/>
      <c r="YF557" s="76"/>
      <c r="YG557" s="76"/>
      <c r="YH557" s="76"/>
      <c r="YI557" s="76"/>
      <c r="YJ557" s="76"/>
      <c r="YK557" s="76"/>
      <c r="YL557" s="76"/>
      <c r="YM557" s="76"/>
      <c r="YN557" s="76"/>
      <c r="YO557" s="76"/>
      <c r="YP557" s="76"/>
      <c r="YQ557" s="76"/>
      <c r="YR557" s="76"/>
      <c r="YS557" s="76"/>
      <c r="YT557" s="76"/>
      <c r="YU557" s="76"/>
      <c r="YV557" s="76"/>
      <c r="YW557" s="76"/>
      <c r="YX557" s="76"/>
      <c r="YY557" s="76"/>
      <c r="YZ557" s="76"/>
      <c r="ZA557" s="76"/>
      <c r="ZB557" s="76"/>
      <c r="ZC557" s="76"/>
      <c r="ZD557" s="76"/>
      <c r="ZE557" s="76"/>
      <c r="ZF557" s="76"/>
      <c r="ZG557" s="76"/>
      <c r="ZH557" s="76"/>
      <c r="ZI557" s="76"/>
      <c r="ZJ557" s="76"/>
      <c r="ZK557" s="76"/>
      <c r="ZL557" s="76"/>
      <c r="ZM557" s="76"/>
      <c r="ZN557" s="76"/>
      <c r="ZO557" s="76"/>
      <c r="ZP557" s="76"/>
      <c r="ZQ557" s="76"/>
      <c r="ZR557" s="76"/>
      <c r="ZS557" s="76"/>
      <c r="ZT557" s="76"/>
      <c r="ZU557" s="76"/>
      <c r="ZV557" s="76"/>
      <c r="ZW557" s="76"/>
      <c r="ZX557" s="76"/>
      <c r="ZY557" s="76"/>
      <c r="ZZ557" s="76"/>
      <c r="AAA557" s="76"/>
      <c r="AAB557" s="76"/>
      <c r="AAC557" s="76"/>
      <c r="AAD557" s="76"/>
      <c r="AAE557" s="76"/>
      <c r="AAF557" s="76"/>
      <c r="AAG557" s="76"/>
      <c r="AAH557" s="76"/>
      <c r="AAI557" s="76"/>
      <c r="AAJ557" s="76"/>
      <c r="AAK557" s="76"/>
      <c r="AAL557" s="76"/>
      <c r="AAM557" s="76"/>
      <c r="AAN557" s="76"/>
      <c r="AAO557" s="76"/>
      <c r="AAP557" s="76"/>
      <c r="AAQ557" s="76"/>
      <c r="AAR557" s="76"/>
      <c r="AAS557" s="76"/>
      <c r="AAT557" s="76"/>
      <c r="AAU557" s="76"/>
      <c r="AAV557" s="76"/>
      <c r="AAW557" s="76"/>
      <c r="AAX557" s="76"/>
      <c r="AAY557" s="76"/>
      <c r="AAZ557" s="76"/>
      <c r="ABA557" s="76"/>
      <c r="ABB557" s="76"/>
      <c r="ABC557" s="76"/>
      <c r="ABD557" s="76"/>
      <c r="ABE557" s="76"/>
      <c r="ABF557" s="76"/>
      <c r="ABG557" s="76"/>
      <c r="ABH557" s="76"/>
      <c r="ABI557" s="76"/>
      <c r="ABJ557" s="76"/>
      <c r="ABK557" s="76"/>
      <c r="ABL557" s="76"/>
      <c r="ABM557" s="76"/>
      <c r="ABN557" s="76"/>
      <c r="ABO557" s="76"/>
      <c r="ABP557" s="76"/>
      <c r="ABQ557" s="76"/>
      <c r="ABR557" s="76"/>
      <c r="ABS557" s="76"/>
      <c r="ABT557" s="76"/>
      <c r="ABU557" s="76"/>
      <c r="ABV557" s="76"/>
      <c r="ABW557" s="76"/>
      <c r="ABX557" s="76"/>
      <c r="ABY557" s="76"/>
      <c r="ABZ557" s="76"/>
      <c r="ACA557" s="76"/>
      <c r="ACB557" s="76"/>
      <c r="ACC557" s="76"/>
      <c r="ACD557" s="76"/>
      <c r="ACE557" s="76"/>
      <c r="ACF557" s="76"/>
      <c r="ACG557" s="76"/>
      <c r="ACH557" s="76"/>
      <c r="ACI557" s="76"/>
      <c r="ACJ557" s="76"/>
      <c r="ACK557" s="76"/>
      <c r="ACL557" s="76"/>
      <c r="ACM557" s="76"/>
      <c r="ACN557" s="76"/>
      <c r="ACO557" s="76"/>
      <c r="ACP557" s="76"/>
      <c r="ACQ557" s="76"/>
      <c r="ACR557" s="76"/>
      <c r="ACS557" s="76"/>
      <c r="ACT557" s="76"/>
      <c r="ACU557" s="76"/>
      <c r="ACV557" s="76"/>
      <c r="ACW557" s="76"/>
      <c r="ACX557" s="76"/>
      <c r="ACY557" s="76"/>
      <c r="ACZ557" s="76"/>
      <c r="ADA557" s="76"/>
      <c r="ADB557" s="76"/>
      <c r="ADC557" s="76"/>
      <c r="ADD557" s="76"/>
      <c r="ADE557" s="76"/>
      <c r="ADF557" s="76"/>
      <c r="ADG557" s="76"/>
      <c r="ADH557" s="76"/>
      <c r="ADI557" s="76"/>
      <c r="ADJ557" s="76"/>
      <c r="ADK557" s="76"/>
      <c r="ADL557" s="76"/>
      <c r="ADM557" s="76"/>
      <c r="ADN557" s="76"/>
      <c r="ADO557" s="76"/>
      <c r="ADP557" s="76"/>
      <c r="ADQ557" s="76"/>
      <c r="ADR557" s="76"/>
      <c r="ADS557" s="76"/>
      <c r="ADT557" s="76"/>
      <c r="ADU557" s="76"/>
      <c r="ADV557" s="76"/>
      <c r="ADW557" s="76"/>
      <c r="ADX557" s="76"/>
      <c r="ADY557" s="76"/>
      <c r="ADZ557" s="76"/>
      <c r="AEA557" s="76"/>
      <c r="AEB557" s="76"/>
      <c r="AEC557" s="76"/>
      <c r="AED557" s="76"/>
      <c r="AEE557" s="76"/>
      <c r="AEF557" s="76"/>
      <c r="AEG557" s="76"/>
      <c r="AEH557" s="76"/>
      <c r="AEI557" s="76"/>
      <c r="AEJ557" s="76"/>
      <c r="AEK557" s="76"/>
      <c r="AEL557" s="76"/>
      <c r="AEM557" s="76"/>
      <c r="AEN557" s="76"/>
      <c r="AEO557" s="76"/>
      <c r="AEP557" s="76"/>
      <c r="AEQ557" s="76"/>
      <c r="AER557" s="76"/>
      <c r="AES557" s="76"/>
      <c r="AET557" s="76"/>
      <c r="AEU557" s="76"/>
      <c r="AEV557" s="76"/>
      <c r="AEW557" s="76"/>
      <c r="AEX557" s="76"/>
      <c r="AEY557" s="76"/>
      <c r="AEZ557" s="76"/>
      <c r="AFA557" s="76"/>
      <c r="AFB557" s="76"/>
      <c r="AFC557" s="76"/>
      <c r="AFD557" s="76"/>
      <c r="AFE557" s="76"/>
      <c r="AFF557" s="76"/>
      <c r="AFG557" s="76"/>
      <c r="AFH557" s="76"/>
      <c r="AFI557" s="76"/>
      <c r="AFJ557" s="76"/>
      <c r="AFK557" s="76"/>
      <c r="AFL557" s="76"/>
      <c r="AFM557" s="76"/>
      <c r="AFN557" s="76"/>
      <c r="AFO557" s="76"/>
      <c r="AFP557" s="76"/>
      <c r="AFQ557" s="76"/>
      <c r="AFR557" s="76"/>
      <c r="AFS557" s="76"/>
      <c r="AFT557" s="76"/>
      <c r="AFU557" s="76"/>
      <c r="AFV557" s="76"/>
      <c r="AFW557" s="76"/>
      <c r="AFX557" s="76"/>
      <c r="AFY557" s="76"/>
      <c r="AFZ557" s="76"/>
      <c r="AGA557" s="76"/>
      <c r="AGB557" s="76"/>
      <c r="AGC557" s="76"/>
      <c r="AGD557" s="76"/>
      <c r="AGE557" s="76"/>
      <c r="AGF557" s="76"/>
      <c r="AGG557" s="76"/>
      <c r="AGH557" s="76"/>
      <c r="AGI557" s="76"/>
      <c r="AGJ557" s="76"/>
      <c r="AGK557" s="76"/>
      <c r="AGL557" s="76"/>
      <c r="AGM557" s="76"/>
      <c r="AGN557" s="76"/>
      <c r="AGO557" s="76"/>
      <c r="AGP557" s="76"/>
      <c r="AGQ557" s="76"/>
      <c r="AGR557" s="76"/>
      <c r="AGS557" s="76"/>
      <c r="AGT557" s="76"/>
      <c r="AGU557" s="76"/>
      <c r="AGV557" s="76"/>
      <c r="AGW557" s="76"/>
      <c r="AGX557" s="76"/>
      <c r="AGY557" s="76"/>
      <c r="AGZ557" s="76"/>
      <c r="AHA557" s="76"/>
      <c r="AHB557" s="76"/>
      <c r="AHC557" s="76"/>
      <c r="AHD557" s="76"/>
      <c r="AHE557" s="76"/>
      <c r="AHF557" s="76"/>
      <c r="AHG557" s="76"/>
      <c r="AHH557" s="76"/>
      <c r="AHI557" s="76"/>
      <c r="AHJ557" s="76"/>
      <c r="AHK557" s="76"/>
      <c r="AHL557" s="76"/>
      <c r="AHM557" s="76"/>
      <c r="AHN557" s="76"/>
      <c r="AHO557" s="76"/>
      <c r="AHP557" s="76"/>
      <c r="AHQ557" s="76"/>
      <c r="AHR557" s="76"/>
      <c r="AHS557" s="76"/>
      <c r="AHT557" s="76"/>
      <c r="AHU557" s="76"/>
      <c r="AHV557" s="76"/>
      <c r="AHW557" s="76"/>
      <c r="AHX557" s="76"/>
      <c r="AHY557" s="76"/>
      <c r="AHZ557" s="76"/>
      <c r="AIA557" s="76"/>
      <c r="AIB557" s="76"/>
      <c r="AIC557" s="76"/>
      <c r="AID557" s="76"/>
      <c r="AIE557" s="76"/>
      <c r="AIF557" s="76"/>
      <c r="AIG557" s="76"/>
      <c r="AIH557" s="76"/>
      <c r="AII557" s="76"/>
      <c r="AIJ557" s="76"/>
      <c r="AIK557" s="76"/>
      <c r="AIL557" s="76"/>
      <c r="AIM557" s="76"/>
      <c r="AIN557" s="76"/>
      <c r="AIO557" s="76"/>
      <c r="AIP557" s="76"/>
      <c r="AIQ557" s="76"/>
      <c r="AIR557" s="76"/>
      <c r="AIS557" s="76"/>
      <c r="AIT557" s="76"/>
      <c r="AIU557" s="76"/>
      <c r="AIV557" s="76"/>
      <c r="AIW557" s="76"/>
      <c r="AIX557" s="76"/>
      <c r="AIY557" s="76"/>
      <c r="AIZ557" s="76"/>
      <c r="AJA557" s="76"/>
      <c r="AJB557" s="76"/>
      <c r="AJC557" s="76"/>
      <c r="AJD557" s="76"/>
      <c r="AJE557" s="76"/>
      <c r="AJF557" s="76"/>
      <c r="AJG557" s="76"/>
      <c r="AJH557" s="76"/>
      <c r="AJI557" s="76"/>
      <c r="AJJ557" s="76"/>
      <c r="AJK557" s="76"/>
      <c r="AJL557" s="76"/>
      <c r="AJM557" s="76"/>
      <c r="AJN557" s="76"/>
      <c r="AJO557" s="76"/>
      <c r="AJP557" s="76"/>
      <c r="AJQ557" s="76"/>
      <c r="AJR557" s="76"/>
      <c r="AJS557" s="76"/>
      <c r="AJT557" s="76"/>
      <c r="AJU557" s="76"/>
      <c r="AJV557" s="76"/>
      <c r="AJW557" s="76"/>
      <c r="AJX557" s="76"/>
      <c r="AJY557" s="76"/>
      <c r="AJZ557" s="76"/>
      <c r="AKA557" s="76"/>
      <c r="AKB557" s="76"/>
      <c r="AKC557" s="76"/>
      <c r="AKD557" s="76"/>
      <c r="AKE557" s="76"/>
      <c r="AKF557" s="76"/>
      <c r="AKG557" s="76"/>
      <c r="AKH557" s="76"/>
      <c r="AKI557" s="76"/>
      <c r="AKJ557" s="76"/>
      <c r="AKK557" s="76"/>
      <c r="AKL557" s="76"/>
      <c r="AKM557" s="76"/>
      <c r="AKN557" s="76"/>
      <c r="AKO557" s="76"/>
      <c r="AKP557" s="76"/>
      <c r="AKQ557" s="76"/>
      <c r="AKR557" s="76"/>
      <c r="AKS557" s="76"/>
      <c r="AKT557" s="76"/>
      <c r="AKU557" s="76"/>
      <c r="AKV557" s="76"/>
      <c r="AKW557" s="76"/>
      <c r="AKX557" s="76"/>
      <c r="AKY557" s="76"/>
      <c r="AKZ557" s="76"/>
      <c r="ALA557" s="76"/>
      <c r="ALB557" s="76"/>
      <c r="ALC557" s="76"/>
      <c r="ALD557" s="76"/>
      <c r="ALE557" s="76"/>
      <c r="ALF557" s="76"/>
      <c r="ALG557" s="76"/>
      <c r="ALH557" s="76"/>
      <c r="ALI557" s="76"/>
      <c r="ALJ557" s="76"/>
      <c r="ALK557" s="76"/>
      <c r="ALL557" s="76"/>
      <c r="ALM557" s="76"/>
      <c r="ALN557" s="76"/>
      <c r="ALO557" s="76"/>
      <c r="ALP557" s="76"/>
      <c r="ALQ557" s="76"/>
      <c r="ALR557" s="76"/>
      <c r="ALS557" s="76"/>
      <c r="ALT557" s="76"/>
      <c r="ALU557" s="76"/>
      <c r="ALV557" s="76"/>
      <c r="ALW557" s="76"/>
      <c r="ALX557" s="76"/>
      <c r="ALY557" s="76"/>
      <c r="ALZ557" s="76"/>
      <c r="AMA557" s="76"/>
      <c r="AMB557" s="76"/>
      <c r="AMC557" s="76"/>
      <c r="AMD557" s="76"/>
      <c r="AME557" s="76"/>
      <c r="AMF557" s="76"/>
      <c r="AMG557" s="76"/>
      <c r="AMH557" s="76"/>
      <c r="AMI557" s="76"/>
      <c r="AMJ557" s="76"/>
      <c r="AMK557" s="76"/>
      <c r="AML557" s="76"/>
      <c r="AMM557" s="76"/>
      <c r="AMN557" s="76"/>
      <c r="AMO557" s="76"/>
      <c r="AMP557" s="76"/>
      <c r="AMQ557" s="76"/>
      <c r="AMR557" s="76"/>
      <c r="AMS557" s="76"/>
      <c r="AMT557" s="76"/>
      <c r="AMU557" s="76"/>
      <c r="AMV557" s="76"/>
      <c r="AMW557" s="76"/>
      <c r="AMX557" s="76"/>
      <c r="AMY557" s="76"/>
      <c r="AMZ557" s="76"/>
      <c r="ANA557" s="76"/>
      <c r="ANB557" s="76"/>
      <c r="ANC557" s="76"/>
      <c r="AND557" s="76"/>
      <c r="ANE557" s="76"/>
      <c r="ANF557" s="76"/>
      <c r="ANG557" s="76"/>
      <c r="ANH557" s="76"/>
      <c r="ANI557" s="76"/>
      <c r="ANJ557" s="76"/>
      <c r="ANK557" s="76"/>
      <c r="ANL557" s="76"/>
      <c r="ANM557" s="76"/>
      <c r="ANN557" s="76"/>
      <c r="ANO557" s="76"/>
      <c r="ANP557" s="76"/>
      <c r="ANQ557" s="76"/>
      <c r="ANR557" s="76"/>
      <c r="ANS557" s="76"/>
      <c r="ANT557" s="76"/>
      <c r="ANU557" s="76"/>
      <c r="ANV557" s="76"/>
      <c r="ANW557" s="76"/>
      <c r="ANX557" s="76"/>
      <c r="ANY557" s="76"/>
      <c r="ANZ557" s="76"/>
      <c r="AOA557" s="76"/>
      <c r="AOB557" s="76"/>
      <c r="AOC557" s="76"/>
      <c r="AOD557" s="76"/>
      <c r="AOE557" s="76"/>
      <c r="AOF557" s="76"/>
      <c r="AOG557" s="76"/>
      <c r="AOH557" s="76"/>
      <c r="AOI557" s="76"/>
      <c r="AOJ557" s="76"/>
      <c r="AOK557" s="76"/>
      <c r="AOL557" s="76"/>
      <c r="AOM557" s="76"/>
      <c r="AON557" s="76"/>
      <c r="AOO557" s="76"/>
      <c r="AOP557" s="76"/>
      <c r="AOQ557" s="76"/>
      <c r="AOR557" s="76"/>
      <c r="AOS557" s="76"/>
      <c r="AOT557" s="76"/>
      <c r="AOU557" s="76"/>
      <c r="AOV557" s="76"/>
      <c r="AOW557" s="76"/>
      <c r="AOX557" s="76"/>
      <c r="AOY557" s="76"/>
      <c r="AOZ557" s="76"/>
      <c r="APA557" s="76"/>
      <c r="APB557" s="76"/>
      <c r="APC557" s="76"/>
      <c r="APD557" s="76"/>
      <c r="APE557" s="76"/>
      <c r="APF557" s="76"/>
      <c r="APG557" s="76"/>
      <c r="APH557" s="76"/>
      <c r="API557" s="76"/>
      <c r="APJ557" s="76"/>
      <c r="APK557" s="76"/>
      <c r="APL557" s="76"/>
      <c r="APM557" s="76"/>
      <c r="APN557" s="76"/>
      <c r="APO557" s="76"/>
      <c r="APP557" s="76"/>
      <c r="APQ557" s="76"/>
      <c r="APR557" s="76"/>
      <c r="APS557" s="76"/>
      <c r="APT557" s="76"/>
      <c r="APU557" s="76"/>
      <c r="APV557" s="76"/>
      <c r="APW557" s="76"/>
      <c r="APX557" s="76"/>
      <c r="APY557" s="76"/>
      <c r="APZ557" s="76"/>
      <c r="AQA557" s="76"/>
      <c r="AQB557" s="76"/>
      <c r="AQC557" s="76"/>
      <c r="AQD557" s="76"/>
      <c r="AQE557" s="76"/>
      <c r="AQF557" s="76"/>
      <c r="AQG557" s="76"/>
      <c r="AQH557" s="76"/>
      <c r="AQI557" s="76"/>
      <c r="AQJ557" s="76"/>
      <c r="AQK557" s="76"/>
      <c r="AQL557" s="76"/>
      <c r="AQM557" s="76"/>
      <c r="AQN557" s="76"/>
      <c r="AQO557" s="76"/>
      <c r="AQP557" s="76"/>
      <c r="AQQ557" s="76"/>
      <c r="AQR557" s="76"/>
      <c r="AQS557" s="76"/>
      <c r="AQT557" s="76"/>
      <c r="AQU557" s="76"/>
      <c r="AQV557" s="76"/>
      <c r="AQW557" s="76"/>
      <c r="AQX557" s="76"/>
      <c r="AQY557" s="76"/>
      <c r="AQZ557" s="76"/>
      <c r="ARA557" s="76"/>
      <c r="ARB557" s="76"/>
      <c r="ARC557" s="76"/>
      <c r="ARD557" s="76"/>
      <c r="ARE557" s="76"/>
      <c r="ARF557" s="76"/>
      <c r="ARG557" s="76"/>
      <c r="ARH557" s="76"/>
      <c r="ARI557" s="76"/>
      <c r="ARJ557" s="76"/>
      <c r="ARK557" s="76"/>
      <c r="ARL557" s="76"/>
      <c r="ARM557" s="76"/>
      <c r="ARN557" s="76"/>
      <c r="ARO557" s="76"/>
      <c r="ARP557" s="76"/>
      <c r="ARQ557" s="76"/>
      <c r="ARR557" s="76"/>
      <c r="ARS557" s="76"/>
      <c r="ART557" s="76"/>
      <c r="ARU557" s="76"/>
      <c r="ARV557" s="76"/>
      <c r="ARW557" s="76"/>
      <c r="ARX557" s="76"/>
      <c r="ARY557" s="76"/>
      <c r="ARZ557" s="76"/>
      <c r="ASA557" s="76"/>
      <c r="ASB557" s="76"/>
      <c r="ASC557" s="76"/>
      <c r="ASD557" s="76"/>
      <c r="ASE557" s="76"/>
      <c r="ASF557" s="76"/>
      <c r="ASG557" s="76"/>
      <c r="ASH557" s="76"/>
      <c r="ASI557" s="76"/>
      <c r="ASJ557" s="76"/>
      <c r="ASK557" s="76"/>
      <c r="ASL557" s="76"/>
      <c r="ASM557" s="76"/>
      <c r="ASN557" s="76"/>
      <c r="ASO557" s="76"/>
      <c r="ASP557" s="76"/>
      <c r="ASQ557" s="76"/>
      <c r="ASR557" s="76"/>
      <c r="ASS557" s="76"/>
      <c r="AST557" s="76"/>
      <c r="ASU557" s="76"/>
      <c r="ASV557" s="76"/>
      <c r="ASW557" s="76"/>
      <c r="ASX557" s="76"/>
      <c r="ASY557" s="76"/>
      <c r="ASZ557" s="76"/>
      <c r="ATA557" s="76"/>
      <c r="ATB557" s="76"/>
      <c r="ATC557" s="76"/>
      <c r="ATD557" s="76"/>
      <c r="ATE557" s="76"/>
      <c r="ATF557" s="76"/>
      <c r="ATG557" s="76"/>
      <c r="ATH557" s="76"/>
      <c r="ATI557" s="76"/>
      <c r="ATJ557" s="76"/>
      <c r="ATK557" s="76"/>
      <c r="ATL557" s="76"/>
      <c r="ATM557" s="76"/>
      <c r="ATN557" s="76"/>
      <c r="ATO557" s="76"/>
      <c r="ATP557" s="76"/>
      <c r="ATQ557" s="76"/>
      <c r="ATR557" s="76"/>
      <c r="ATS557" s="76"/>
      <c r="ATT557" s="76"/>
      <c r="ATU557" s="76"/>
      <c r="ATV557" s="76"/>
      <c r="ATW557" s="76"/>
      <c r="ATX557" s="76"/>
      <c r="ATY557" s="76"/>
      <c r="ATZ557" s="76"/>
      <c r="AUA557" s="76"/>
      <c r="AUB557" s="76"/>
      <c r="AUC557" s="76"/>
      <c r="AUD557" s="76"/>
      <c r="AUE557" s="76"/>
      <c r="AUF557" s="76"/>
      <c r="AUG557" s="76"/>
      <c r="AUH557" s="76"/>
      <c r="AUI557" s="76"/>
      <c r="AUJ557" s="76"/>
      <c r="AUK557" s="76"/>
      <c r="AUL557" s="76"/>
      <c r="AUM557" s="76"/>
      <c r="AUN557" s="76"/>
      <c r="AUO557" s="76"/>
      <c r="AUP557" s="76"/>
      <c r="AUQ557" s="76"/>
      <c r="AUR557" s="76"/>
      <c r="AUS557" s="76"/>
      <c r="AUT557" s="76"/>
      <c r="AUU557" s="76"/>
      <c r="AUV557" s="76"/>
      <c r="AUW557" s="76"/>
      <c r="AUX557" s="76"/>
      <c r="AUY557" s="76"/>
      <c r="AUZ557" s="76"/>
      <c r="AVA557" s="76"/>
      <c r="AVB557" s="76"/>
      <c r="AVC557" s="76"/>
      <c r="AVD557" s="76"/>
      <c r="AVE557" s="76"/>
      <c r="AVF557" s="76"/>
      <c r="AVG557" s="76"/>
      <c r="AVH557" s="76"/>
      <c r="AVI557" s="76"/>
      <c r="AVJ557" s="76"/>
      <c r="AVK557" s="76"/>
      <c r="AVL557" s="76"/>
      <c r="AVM557" s="76"/>
      <c r="AVN557" s="76"/>
      <c r="AVO557" s="76"/>
      <c r="AVP557" s="76"/>
      <c r="AVQ557" s="76"/>
      <c r="AVR557" s="76"/>
      <c r="AVS557" s="76"/>
      <c r="AVT557" s="76"/>
      <c r="AVU557" s="76"/>
      <c r="AVV557" s="76"/>
      <c r="AVW557" s="76"/>
      <c r="AVX557" s="76"/>
      <c r="AVY557" s="76"/>
      <c r="AVZ557" s="76"/>
      <c r="AWA557" s="76"/>
      <c r="AWB557" s="76"/>
      <c r="AWC557" s="76"/>
      <c r="AWD557" s="76"/>
      <c r="AWE557" s="76"/>
      <c r="AWF557" s="76"/>
      <c r="AWG557" s="76"/>
      <c r="AWH557" s="76"/>
      <c r="AWI557" s="76"/>
      <c r="AWJ557" s="76"/>
      <c r="AWK557" s="76"/>
      <c r="AWL557" s="76"/>
      <c r="AWM557" s="76"/>
      <c r="AWN557" s="76"/>
      <c r="AWO557" s="76"/>
      <c r="AWP557" s="76"/>
      <c r="AWQ557" s="76"/>
      <c r="AWR557" s="76"/>
      <c r="AWS557" s="76"/>
      <c r="AWT557" s="76"/>
      <c r="AWU557" s="76"/>
      <c r="AWV557" s="76"/>
      <c r="AWW557" s="76"/>
      <c r="AWX557" s="76"/>
      <c r="AWY557" s="76"/>
      <c r="AWZ557" s="76"/>
      <c r="AXA557" s="76"/>
      <c r="AXB557" s="76"/>
      <c r="AXC557" s="76"/>
      <c r="AXD557" s="76"/>
      <c r="AXE557" s="76"/>
      <c r="AXF557" s="76"/>
      <c r="AXG557" s="76"/>
      <c r="AXH557" s="76"/>
      <c r="AXI557" s="76"/>
      <c r="AXJ557" s="76"/>
      <c r="AXK557" s="76"/>
      <c r="AXL557" s="76"/>
      <c r="AXM557" s="76"/>
      <c r="AXN557" s="76"/>
      <c r="AXO557" s="76"/>
      <c r="AXP557" s="76"/>
      <c r="AXQ557" s="76"/>
      <c r="AXR557" s="76"/>
      <c r="AXS557" s="76"/>
      <c r="AXT557" s="76"/>
      <c r="AXU557" s="76"/>
      <c r="AXV557" s="76"/>
      <c r="AXW557" s="76"/>
      <c r="AXX557" s="76"/>
      <c r="AXY557" s="76"/>
      <c r="AXZ557" s="76"/>
      <c r="AYA557" s="76"/>
      <c r="AYB557" s="76"/>
      <c r="AYC557" s="76"/>
      <c r="AYD557" s="76"/>
      <c r="AYE557" s="76"/>
      <c r="AYF557" s="76"/>
      <c r="AYG557" s="76"/>
      <c r="AYH557" s="76"/>
      <c r="AYI557" s="76"/>
      <c r="AYJ557" s="76"/>
      <c r="AYK557" s="76"/>
      <c r="AYL557" s="76"/>
      <c r="AYM557" s="76"/>
      <c r="AYN557" s="76"/>
      <c r="AYO557" s="76"/>
      <c r="AYP557" s="76"/>
      <c r="AYQ557" s="76"/>
      <c r="AYR557" s="76"/>
      <c r="AYS557" s="76"/>
      <c r="AYT557" s="76"/>
      <c r="AYU557" s="76"/>
      <c r="AYV557" s="76"/>
      <c r="AYW557" s="76"/>
      <c r="AYX557" s="76"/>
      <c r="AYY557" s="76"/>
      <c r="AYZ557" s="76"/>
      <c r="AZA557" s="76"/>
      <c r="AZB557" s="76"/>
      <c r="AZC557" s="76"/>
      <c r="AZD557" s="76"/>
      <c r="AZE557" s="76"/>
      <c r="AZF557" s="76"/>
      <c r="AZG557" s="76"/>
      <c r="AZH557" s="76"/>
      <c r="AZI557" s="76"/>
      <c r="AZJ557" s="76"/>
      <c r="AZK557" s="76"/>
      <c r="AZL557" s="76"/>
      <c r="AZM557" s="76"/>
      <c r="AZN557" s="76"/>
      <c r="AZO557" s="76"/>
      <c r="AZP557" s="76"/>
      <c r="AZQ557" s="76"/>
      <c r="AZR557" s="76"/>
      <c r="AZS557" s="76"/>
      <c r="AZT557" s="76"/>
      <c r="AZU557" s="76"/>
      <c r="AZV557" s="76"/>
      <c r="AZW557" s="76"/>
      <c r="AZX557" s="76"/>
      <c r="AZY557" s="76"/>
      <c r="AZZ557" s="76"/>
      <c r="BAA557" s="76"/>
      <c r="BAB557" s="76"/>
      <c r="BAC557" s="76"/>
      <c r="BAD557" s="76"/>
      <c r="BAE557" s="76"/>
      <c r="BAF557" s="76"/>
      <c r="BAG557" s="76"/>
      <c r="BAH557" s="76"/>
      <c r="BAI557" s="76"/>
      <c r="BAJ557" s="76"/>
      <c r="BAK557" s="76"/>
      <c r="BAL557" s="76"/>
      <c r="BAM557" s="76"/>
      <c r="BAN557" s="76"/>
      <c r="BAO557" s="76"/>
      <c r="BAP557" s="76"/>
      <c r="BAQ557" s="76"/>
      <c r="BAR557" s="76"/>
      <c r="BAS557" s="76"/>
      <c r="BAT557" s="76"/>
      <c r="BAU557" s="76"/>
      <c r="BAV557" s="76"/>
      <c r="BAW557" s="76"/>
      <c r="BAX557" s="76"/>
      <c r="BAY557" s="76"/>
      <c r="BAZ557" s="76"/>
      <c r="BBA557" s="76"/>
      <c r="BBB557" s="76"/>
      <c r="BBC557" s="76"/>
      <c r="BBD557" s="76"/>
      <c r="BBE557" s="76"/>
      <c r="BBF557" s="76"/>
      <c r="BBG557" s="76"/>
      <c r="BBH557" s="76"/>
      <c r="BBI557" s="76"/>
      <c r="BBJ557" s="76"/>
      <c r="BBK557" s="76"/>
      <c r="BBL557" s="76"/>
      <c r="BBM557" s="76"/>
      <c r="BBN557" s="76"/>
      <c r="BBO557" s="76"/>
      <c r="BBP557" s="76"/>
      <c r="BBQ557" s="76"/>
      <c r="BBR557" s="76"/>
      <c r="BBS557" s="76"/>
      <c r="BBT557" s="76"/>
      <c r="BBU557" s="76"/>
      <c r="BBV557" s="76"/>
      <c r="BBW557" s="76"/>
      <c r="BBX557" s="76"/>
      <c r="BBY557" s="76"/>
      <c r="BBZ557" s="76"/>
      <c r="BCA557" s="76"/>
      <c r="BCB557" s="76"/>
      <c r="BCC557" s="76"/>
      <c r="BCD557" s="76"/>
      <c r="BCE557" s="76"/>
      <c r="BCF557" s="76"/>
      <c r="BCG557" s="76"/>
      <c r="BCH557" s="76"/>
      <c r="BCI557" s="76"/>
      <c r="BCJ557" s="76"/>
      <c r="BCK557" s="76"/>
      <c r="BCL557" s="76"/>
      <c r="BCM557" s="76"/>
      <c r="BCN557" s="76"/>
      <c r="BCO557" s="76"/>
      <c r="BCP557" s="76"/>
      <c r="BCQ557" s="76"/>
      <c r="BCR557" s="76"/>
      <c r="BCS557" s="76"/>
      <c r="BCT557" s="76"/>
      <c r="BCU557" s="76"/>
      <c r="BCV557" s="76"/>
      <c r="BCW557" s="76"/>
      <c r="BCX557" s="76"/>
      <c r="BCY557" s="76"/>
      <c r="BCZ557" s="76"/>
      <c r="BDA557" s="76"/>
      <c r="BDB557" s="76"/>
      <c r="BDC557" s="76"/>
      <c r="BDD557" s="76"/>
      <c r="BDE557" s="76"/>
      <c r="BDF557" s="76"/>
      <c r="BDG557" s="76"/>
      <c r="BDH557" s="76"/>
      <c r="BDI557" s="76"/>
      <c r="BDJ557" s="76"/>
      <c r="BDK557" s="76"/>
      <c r="BDL557" s="76"/>
      <c r="BDM557" s="76"/>
      <c r="BDN557" s="76"/>
      <c r="BDO557" s="76"/>
      <c r="BDP557" s="76"/>
      <c r="BDQ557" s="76"/>
      <c r="BDR557" s="76"/>
      <c r="BDS557" s="76"/>
      <c r="BDT557" s="76"/>
      <c r="BDU557" s="76"/>
      <c r="BDV557" s="76"/>
      <c r="BDW557" s="76"/>
      <c r="BDX557" s="76"/>
      <c r="BDY557" s="76"/>
      <c r="BDZ557" s="76"/>
      <c r="BEA557" s="76"/>
      <c r="BEB557" s="76"/>
      <c r="BEC557" s="76"/>
      <c r="BED557" s="76"/>
      <c r="BEE557" s="76"/>
      <c r="BEF557" s="76"/>
      <c r="BEG557" s="76"/>
      <c r="BEH557" s="76"/>
      <c r="BEI557" s="76"/>
      <c r="BEJ557" s="76"/>
      <c r="BEK557" s="76"/>
      <c r="BEL557" s="76"/>
      <c r="BEM557" s="76"/>
      <c r="BEN557" s="76"/>
      <c r="BEO557" s="76"/>
      <c r="BEP557" s="76"/>
      <c r="BEQ557" s="76"/>
      <c r="BER557" s="76"/>
      <c r="BES557" s="76"/>
      <c r="BET557" s="76"/>
      <c r="BEU557" s="76"/>
      <c r="BEV557" s="76"/>
      <c r="BEW557" s="76"/>
      <c r="BEX557" s="76"/>
      <c r="BEY557" s="76"/>
      <c r="BEZ557" s="76"/>
      <c r="BFA557" s="76"/>
      <c r="BFB557" s="76"/>
      <c r="BFC557" s="76"/>
      <c r="BFD557" s="76"/>
      <c r="BFE557" s="76"/>
      <c r="BFF557" s="76"/>
      <c r="BFG557" s="76"/>
      <c r="BFH557" s="76"/>
      <c r="BFI557" s="76"/>
      <c r="BFJ557" s="76"/>
      <c r="BFK557" s="76"/>
      <c r="BFL557" s="76"/>
      <c r="BFM557" s="76"/>
      <c r="BFN557" s="76"/>
      <c r="BFO557" s="76"/>
      <c r="BFP557" s="76"/>
      <c r="BFQ557" s="76"/>
      <c r="BFR557" s="76"/>
      <c r="BFS557" s="76"/>
    </row>
    <row r="558" spans="1:1527" s="20" customFormat="1" ht="28" x14ac:dyDescent="0.25">
      <c r="A558" s="71" t="s">
        <v>338</v>
      </c>
      <c r="B558" s="278" t="s">
        <v>956</v>
      </c>
      <c r="C558" s="278" t="s">
        <v>930</v>
      </c>
      <c r="D558" s="278" t="s">
        <v>443</v>
      </c>
      <c r="E558" s="278"/>
      <c r="F558" s="309">
        <f t="shared" ref="F558:F621" si="20">SUM(G558:R558)</f>
        <v>3</v>
      </c>
      <c r="G558" s="278"/>
      <c r="H558" s="278">
        <v>0.30000000000000004</v>
      </c>
      <c r="I558" s="278">
        <v>0.60000000000000009</v>
      </c>
      <c r="J558" s="278">
        <v>0.75</v>
      </c>
      <c r="K558" s="278">
        <v>0.89999999999999991</v>
      </c>
      <c r="L558" s="278">
        <v>0.44999999999999996</v>
      </c>
      <c r="M558" s="278"/>
      <c r="N558" s="278"/>
      <c r="O558" s="278"/>
      <c r="P558" s="278"/>
      <c r="Q558" s="278"/>
      <c r="R558" s="278"/>
      <c r="BA558" s="76"/>
      <c r="BB558" s="76"/>
      <c r="BC558" s="76"/>
      <c r="BD558" s="76"/>
      <c r="BE558" s="76"/>
      <c r="BF558" s="76"/>
      <c r="BG558" s="76"/>
      <c r="BH558" s="76"/>
      <c r="BI558" s="76"/>
      <c r="BJ558" s="76"/>
      <c r="BK558" s="76"/>
      <c r="BL558" s="76"/>
      <c r="BM558" s="76"/>
      <c r="BN558" s="76"/>
      <c r="BO558" s="76"/>
      <c r="BP558" s="76"/>
      <c r="BQ558" s="76"/>
      <c r="BR558" s="76"/>
      <c r="BS558" s="76"/>
      <c r="BT558" s="76"/>
      <c r="BU558" s="76"/>
      <c r="BV558" s="76"/>
      <c r="BW558" s="76"/>
      <c r="BX558" s="76"/>
      <c r="BY558" s="76"/>
      <c r="BZ558" s="76"/>
      <c r="CA558" s="76"/>
      <c r="CB558" s="76"/>
      <c r="CC558" s="76"/>
      <c r="CD558" s="76"/>
      <c r="CE558" s="76"/>
      <c r="CF558" s="76"/>
      <c r="CG558" s="76"/>
      <c r="CH558" s="76"/>
      <c r="CI558" s="76"/>
      <c r="CJ558" s="76"/>
      <c r="CK558" s="76"/>
      <c r="CL558" s="76"/>
      <c r="CM558" s="76"/>
      <c r="CN558" s="76"/>
      <c r="CO558" s="76"/>
      <c r="CP558" s="76"/>
      <c r="CQ558" s="76"/>
      <c r="CR558" s="76"/>
      <c r="CS558" s="76"/>
      <c r="CT558" s="76"/>
      <c r="CU558" s="76"/>
      <c r="CV558" s="76"/>
      <c r="CW558" s="76"/>
      <c r="CX558" s="76"/>
      <c r="CY558" s="76"/>
      <c r="CZ558" s="76"/>
      <c r="DA558" s="76"/>
      <c r="DB558" s="76"/>
      <c r="DC558" s="76"/>
      <c r="DD558" s="76"/>
      <c r="DE558" s="76"/>
      <c r="DF558" s="76"/>
      <c r="DG558" s="76"/>
      <c r="DH558" s="76"/>
      <c r="DI558" s="76"/>
      <c r="DJ558" s="76"/>
      <c r="DK558" s="76"/>
      <c r="DL558" s="76"/>
      <c r="DM558" s="76"/>
      <c r="DN558" s="76"/>
      <c r="DO558" s="76"/>
      <c r="DP558" s="76"/>
      <c r="DQ558" s="76"/>
      <c r="DR558" s="76"/>
      <c r="DS558" s="76"/>
      <c r="DT558" s="76"/>
      <c r="DU558" s="76"/>
      <c r="DV558" s="76"/>
      <c r="DW558" s="76"/>
      <c r="DX558" s="76"/>
      <c r="DY558" s="76"/>
      <c r="DZ558" s="76"/>
      <c r="EA558" s="76"/>
      <c r="EB558" s="76"/>
      <c r="EC558" s="76"/>
      <c r="ED558" s="76"/>
      <c r="EE558" s="76"/>
      <c r="EF558" s="76"/>
      <c r="EG558" s="76"/>
      <c r="EH558" s="76"/>
      <c r="EI558" s="76"/>
      <c r="EJ558" s="76"/>
      <c r="EK558" s="76"/>
      <c r="EL558" s="76"/>
      <c r="EM558" s="76"/>
      <c r="EN558" s="76"/>
      <c r="EO558" s="76"/>
      <c r="EP558" s="76"/>
      <c r="EQ558" s="76"/>
      <c r="ER558" s="76"/>
      <c r="ES558" s="76"/>
      <c r="ET558" s="76"/>
      <c r="EU558" s="76"/>
      <c r="EV558" s="76"/>
      <c r="EW558" s="76"/>
      <c r="EX558" s="76"/>
      <c r="EY558" s="76"/>
      <c r="EZ558" s="76"/>
      <c r="FA558" s="76"/>
      <c r="FB558" s="76"/>
      <c r="FC558" s="76"/>
      <c r="FD558" s="76"/>
      <c r="FE558" s="76"/>
      <c r="FF558" s="76"/>
      <c r="FG558" s="76"/>
      <c r="FH558" s="76"/>
      <c r="FI558" s="76"/>
      <c r="FJ558" s="76"/>
      <c r="FK558" s="76"/>
      <c r="FL558" s="76"/>
      <c r="FM558" s="76"/>
      <c r="FN558" s="76"/>
      <c r="FO558" s="76"/>
      <c r="FP558" s="76"/>
      <c r="FQ558" s="76"/>
      <c r="FR558" s="76"/>
      <c r="FS558" s="76"/>
      <c r="FT558" s="76"/>
      <c r="FU558" s="76"/>
      <c r="FV558" s="76"/>
      <c r="FW558" s="76"/>
      <c r="FX558" s="76"/>
      <c r="FY558" s="76"/>
      <c r="FZ558" s="76"/>
      <c r="GA558" s="76"/>
      <c r="GB558" s="76"/>
      <c r="GC558" s="76"/>
      <c r="GD558" s="76"/>
      <c r="GE558" s="76"/>
      <c r="GF558" s="76"/>
      <c r="GG558" s="76"/>
      <c r="GH558" s="76"/>
      <c r="GI558" s="76"/>
      <c r="GJ558" s="76"/>
      <c r="GK558" s="76"/>
      <c r="GL558" s="76"/>
      <c r="GM558" s="76"/>
      <c r="GN558" s="76"/>
      <c r="GO558" s="76"/>
      <c r="GP558" s="76"/>
      <c r="GQ558" s="76"/>
      <c r="GR558" s="76"/>
      <c r="GS558" s="76"/>
      <c r="GT558" s="76"/>
      <c r="GU558" s="76"/>
      <c r="GV558" s="76"/>
      <c r="GW558" s="76"/>
      <c r="GX558" s="76"/>
      <c r="GY558" s="76"/>
      <c r="GZ558" s="76"/>
      <c r="HA558" s="76"/>
      <c r="HB558" s="76"/>
      <c r="HC558" s="76"/>
      <c r="HD558" s="76"/>
      <c r="HE558" s="76"/>
      <c r="HF558" s="76"/>
      <c r="HG558" s="76"/>
      <c r="HH558" s="76"/>
      <c r="HI558" s="76"/>
      <c r="HJ558" s="76"/>
      <c r="HK558" s="76"/>
      <c r="HL558" s="76"/>
      <c r="HM558" s="76"/>
      <c r="HN558" s="76"/>
      <c r="HO558" s="76"/>
      <c r="HP558" s="76"/>
      <c r="HQ558" s="76"/>
      <c r="HR558" s="76"/>
      <c r="HS558" s="76"/>
      <c r="HT558" s="76"/>
      <c r="HU558" s="76"/>
      <c r="HV558" s="76"/>
      <c r="HW558" s="76"/>
      <c r="HX558" s="76"/>
      <c r="HY558" s="76"/>
      <c r="HZ558" s="76"/>
      <c r="IA558" s="76"/>
      <c r="IB558" s="76"/>
      <c r="IC558" s="76"/>
      <c r="ID558" s="76"/>
      <c r="IE558" s="76"/>
      <c r="IF558" s="76"/>
      <c r="IG558" s="76"/>
      <c r="IH558" s="76"/>
      <c r="II558" s="76"/>
      <c r="IJ558" s="76"/>
      <c r="IK558" s="76"/>
      <c r="IL558" s="76"/>
      <c r="IM558" s="76"/>
      <c r="IN558" s="76"/>
      <c r="IO558" s="76"/>
      <c r="IP558" s="76"/>
      <c r="IQ558" s="76"/>
      <c r="IR558" s="76"/>
      <c r="IS558" s="76"/>
      <c r="IT558" s="76"/>
      <c r="IU558" s="76"/>
      <c r="IV558" s="76"/>
      <c r="IW558" s="76"/>
      <c r="IX558" s="76"/>
      <c r="IY558" s="76"/>
      <c r="IZ558" s="76"/>
      <c r="JA558" s="76"/>
      <c r="JB558" s="76"/>
      <c r="JC558" s="76"/>
      <c r="JD558" s="76"/>
      <c r="JE558" s="76"/>
      <c r="JF558" s="76"/>
      <c r="JG558" s="76"/>
      <c r="JH558" s="76"/>
      <c r="JI558" s="76"/>
      <c r="JJ558" s="76"/>
      <c r="JK558" s="76"/>
      <c r="JL558" s="76"/>
      <c r="JM558" s="76"/>
      <c r="JN558" s="76"/>
      <c r="JO558" s="76"/>
      <c r="JP558" s="76"/>
      <c r="JQ558" s="76"/>
      <c r="JR558" s="76"/>
      <c r="JS558" s="76"/>
      <c r="JT558" s="76"/>
      <c r="JU558" s="76"/>
      <c r="JV558" s="76"/>
      <c r="JW558" s="76"/>
      <c r="JX558" s="76"/>
      <c r="JY558" s="76"/>
      <c r="JZ558" s="76"/>
      <c r="KA558" s="76"/>
      <c r="KB558" s="76"/>
      <c r="KC558" s="76"/>
      <c r="KD558" s="76"/>
      <c r="KE558" s="76"/>
      <c r="KF558" s="76"/>
      <c r="KG558" s="76"/>
      <c r="KH558" s="76"/>
      <c r="KI558" s="76"/>
      <c r="KJ558" s="76"/>
      <c r="KK558" s="76"/>
      <c r="KL558" s="76"/>
      <c r="KM558" s="76"/>
      <c r="KN558" s="76"/>
      <c r="KO558" s="76"/>
      <c r="KP558" s="76"/>
      <c r="KQ558" s="76"/>
      <c r="KR558" s="76"/>
      <c r="KS558" s="76"/>
      <c r="KT558" s="76"/>
      <c r="KU558" s="76"/>
      <c r="KV558" s="76"/>
      <c r="KW558" s="76"/>
      <c r="KX558" s="76"/>
      <c r="KY558" s="76"/>
      <c r="KZ558" s="76"/>
      <c r="LA558" s="76"/>
      <c r="LB558" s="76"/>
      <c r="LC558" s="76"/>
      <c r="LD558" s="76"/>
      <c r="LE558" s="76"/>
      <c r="LF558" s="76"/>
      <c r="LG558" s="76"/>
      <c r="LH558" s="76"/>
      <c r="LI558" s="76"/>
      <c r="LJ558" s="76"/>
      <c r="LK558" s="76"/>
      <c r="LL558" s="76"/>
      <c r="LM558" s="76"/>
      <c r="LN558" s="76"/>
      <c r="LO558" s="76"/>
      <c r="LP558" s="76"/>
      <c r="LQ558" s="76"/>
      <c r="LR558" s="76"/>
      <c r="LS558" s="76"/>
      <c r="LT558" s="76"/>
      <c r="LU558" s="76"/>
      <c r="LV558" s="76"/>
      <c r="LW558" s="76"/>
      <c r="LX558" s="76"/>
      <c r="LY558" s="76"/>
      <c r="LZ558" s="76"/>
      <c r="MA558" s="76"/>
      <c r="MB558" s="76"/>
      <c r="MC558" s="76"/>
      <c r="MD558" s="76"/>
      <c r="ME558" s="76"/>
      <c r="MF558" s="76"/>
      <c r="MG558" s="76"/>
      <c r="MH558" s="76"/>
      <c r="MI558" s="76"/>
      <c r="MJ558" s="76"/>
      <c r="MK558" s="76"/>
      <c r="ML558" s="76"/>
      <c r="MM558" s="76"/>
      <c r="MN558" s="76"/>
      <c r="MO558" s="76"/>
      <c r="MP558" s="76"/>
      <c r="MQ558" s="76"/>
      <c r="MR558" s="76"/>
      <c r="MS558" s="76"/>
      <c r="MT558" s="76"/>
      <c r="MU558" s="76"/>
      <c r="MV558" s="76"/>
      <c r="MW558" s="76"/>
      <c r="MX558" s="76"/>
      <c r="MY558" s="76"/>
      <c r="MZ558" s="76"/>
      <c r="NA558" s="76"/>
      <c r="NB558" s="76"/>
      <c r="NC558" s="76"/>
      <c r="ND558" s="76"/>
      <c r="NE558" s="76"/>
      <c r="NF558" s="76"/>
      <c r="NG558" s="76"/>
      <c r="NH558" s="76"/>
      <c r="NI558" s="76"/>
      <c r="NJ558" s="76"/>
      <c r="NK558" s="76"/>
      <c r="NL558" s="76"/>
      <c r="NM558" s="76"/>
      <c r="NN558" s="76"/>
      <c r="NO558" s="76"/>
      <c r="NP558" s="76"/>
      <c r="NQ558" s="76"/>
      <c r="NR558" s="76"/>
      <c r="NS558" s="76"/>
      <c r="NT558" s="76"/>
      <c r="NU558" s="76"/>
      <c r="NV558" s="76"/>
      <c r="NW558" s="76"/>
      <c r="NX558" s="76"/>
      <c r="NY558" s="76"/>
      <c r="NZ558" s="76"/>
      <c r="OA558" s="76"/>
      <c r="OB558" s="76"/>
      <c r="OC558" s="76"/>
      <c r="OD558" s="76"/>
      <c r="OE558" s="76"/>
      <c r="OF558" s="76"/>
      <c r="OG558" s="76"/>
      <c r="OH558" s="76"/>
      <c r="OI558" s="76"/>
      <c r="OJ558" s="76"/>
      <c r="OK558" s="76"/>
      <c r="OL558" s="76"/>
      <c r="OM558" s="76"/>
      <c r="ON558" s="76"/>
      <c r="OO558" s="76"/>
      <c r="OP558" s="76"/>
      <c r="OQ558" s="76"/>
      <c r="OR558" s="76"/>
      <c r="OS558" s="76"/>
      <c r="OT558" s="76"/>
      <c r="OU558" s="76"/>
      <c r="OV558" s="76"/>
      <c r="OW558" s="76"/>
      <c r="OX558" s="76"/>
      <c r="OY558" s="76"/>
      <c r="OZ558" s="76"/>
      <c r="PA558" s="76"/>
      <c r="PB558" s="76"/>
      <c r="PC558" s="76"/>
      <c r="PD558" s="76"/>
      <c r="PE558" s="76"/>
      <c r="PF558" s="76"/>
      <c r="PG558" s="76"/>
      <c r="PH558" s="76"/>
      <c r="PI558" s="76"/>
      <c r="PJ558" s="76"/>
      <c r="PK558" s="76"/>
      <c r="PL558" s="76"/>
      <c r="PM558" s="76"/>
      <c r="PN558" s="76"/>
      <c r="PO558" s="76"/>
      <c r="PP558" s="76"/>
      <c r="PQ558" s="76"/>
      <c r="PR558" s="76"/>
      <c r="PS558" s="76"/>
      <c r="PT558" s="76"/>
      <c r="PU558" s="76"/>
      <c r="PV558" s="76"/>
      <c r="PW558" s="76"/>
      <c r="PX558" s="76"/>
      <c r="PY558" s="76"/>
      <c r="PZ558" s="76"/>
      <c r="QA558" s="76"/>
      <c r="QB558" s="76"/>
      <c r="QC558" s="76"/>
      <c r="QD558" s="76"/>
      <c r="QE558" s="76"/>
      <c r="QF558" s="76"/>
      <c r="QG558" s="76"/>
      <c r="QH558" s="76"/>
      <c r="QI558" s="76"/>
      <c r="QJ558" s="76"/>
      <c r="QK558" s="76"/>
      <c r="QL558" s="76"/>
      <c r="QM558" s="76"/>
      <c r="QN558" s="76"/>
      <c r="QO558" s="76"/>
      <c r="QP558" s="76"/>
      <c r="QQ558" s="76"/>
      <c r="QR558" s="76"/>
      <c r="QS558" s="76"/>
      <c r="QT558" s="76"/>
      <c r="QU558" s="76"/>
      <c r="QV558" s="76"/>
      <c r="QW558" s="76"/>
      <c r="QX558" s="76"/>
      <c r="QY558" s="76"/>
      <c r="QZ558" s="76"/>
      <c r="RA558" s="76"/>
      <c r="RB558" s="76"/>
      <c r="RC558" s="76"/>
      <c r="RD558" s="76"/>
      <c r="RE558" s="76"/>
      <c r="RF558" s="76"/>
      <c r="RG558" s="76"/>
      <c r="RH558" s="76"/>
      <c r="RI558" s="76"/>
      <c r="RJ558" s="76"/>
      <c r="RK558" s="76"/>
      <c r="RL558" s="76"/>
      <c r="RM558" s="76"/>
      <c r="RN558" s="76"/>
      <c r="RO558" s="76"/>
      <c r="RP558" s="76"/>
      <c r="RQ558" s="76"/>
      <c r="RR558" s="76"/>
      <c r="RS558" s="76"/>
      <c r="RT558" s="76"/>
      <c r="RU558" s="76"/>
      <c r="RV558" s="76"/>
      <c r="RW558" s="76"/>
      <c r="RX558" s="76"/>
      <c r="RY558" s="76"/>
      <c r="RZ558" s="76"/>
      <c r="SA558" s="76"/>
      <c r="SB558" s="76"/>
      <c r="SC558" s="76"/>
      <c r="SD558" s="76"/>
      <c r="SE558" s="76"/>
      <c r="SF558" s="76"/>
      <c r="SG558" s="76"/>
      <c r="SH558" s="76"/>
      <c r="SI558" s="76"/>
      <c r="SJ558" s="76"/>
      <c r="SK558" s="76"/>
      <c r="SL558" s="76"/>
      <c r="SM558" s="76"/>
      <c r="SN558" s="76"/>
      <c r="SO558" s="76"/>
      <c r="SP558" s="76"/>
      <c r="SQ558" s="76"/>
      <c r="SR558" s="76"/>
      <c r="SS558" s="76"/>
      <c r="ST558" s="76"/>
      <c r="SU558" s="76"/>
      <c r="SV558" s="76"/>
      <c r="SW558" s="76"/>
      <c r="SX558" s="76"/>
      <c r="SY558" s="76"/>
      <c r="SZ558" s="76"/>
      <c r="TA558" s="76"/>
      <c r="TB558" s="76"/>
      <c r="TC558" s="76"/>
      <c r="TD558" s="76"/>
      <c r="TE558" s="76"/>
      <c r="TF558" s="76"/>
      <c r="TG558" s="76"/>
      <c r="TH558" s="76"/>
      <c r="TI558" s="76"/>
      <c r="TJ558" s="76"/>
      <c r="TK558" s="76"/>
      <c r="TL558" s="76"/>
      <c r="TM558" s="76"/>
      <c r="TN558" s="76"/>
      <c r="TO558" s="76"/>
      <c r="TP558" s="76"/>
      <c r="TQ558" s="76"/>
      <c r="TR558" s="76"/>
      <c r="TS558" s="76"/>
      <c r="TT558" s="76"/>
      <c r="TU558" s="76"/>
      <c r="TV558" s="76"/>
      <c r="TW558" s="76"/>
      <c r="TX558" s="76"/>
      <c r="TY558" s="76"/>
      <c r="TZ558" s="76"/>
      <c r="UA558" s="76"/>
      <c r="UB558" s="76"/>
      <c r="UC558" s="76"/>
      <c r="UD558" s="76"/>
      <c r="UE558" s="76"/>
      <c r="UF558" s="76"/>
      <c r="UG558" s="76"/>
      <c r="UH558" s="76"/>
      <c r="UI558" s="76"/>
      <c r="UJ558" s="76"/>
      <c r="UK558" s="76"/>
      <c r="UL558" s="76"/>
      <c r="UM558" s="76"/>
      <c r="UN558" s="76"/>
      <c r="UO558" s="76"/>
      <c r="UP558" s="76"/>
      <c r="UQ558" s="76"/>
      <c r="UR558" s="76"/>
      <c r="US558" s="76"/>
      <c r="UT558" s="76"/>
      <c r="UU558" s="76"/>
      <c r="UV558" s="76"/>
      <c r="UW558" s="76"/>
      <c r="UX558" s="76"/>
      <c r="UY558" s="76"/>
      <c r="UZ558" s="76"/>
      <c r="VA558" s="76"/>
      <c r="VB558" s="76"/>
      <c r="VC558" s="76"/>
      <c r="VD558" s="76"/>
      <c r="VE558" s="76"/>
      <c r="VF558" s="76"/>
      <c r="VG558" s="76"/>
      <c r="VH558" s="76"/>
      <c r="VI558" s="76"/>
      <c r="VJ558" s="76"/>
      <c r="VK558" s="76"/>
      <c r="VL558" s="76"/>
      <c r="VM558" s="76"/>
      <c r="VN558" s="76"/>
      <c r="VO558" s="76"/>
      <c r="VP558" s="76"/>
      <c r="VQ558" s="76"/>
      <c r="VR558" s="76"/>
      <c r="VS558" s="76"/>
      <c r="VT558" s="76"/>
      <c r="VU558" s="76"/>
      <c r="VV558" s="76"/>
      <c r="VW558" s="76"/>
      <c r="VX558" s="76"/>
      <c r="VY558" s="76"/>
      <c r="VZ558" s="76"/>
      <c r="WA558" s="76"/>
      <c r="WB558" s="76"/>
      <c r="WC558" s="76"/>
      <c r="WD558" s="76"/>
      <c r="WE558" s="76"/>
      <c r="WF558" s="76"/>
      <c r="WG558" s="76"/>
      <c r="WH558" s="76"/>
      <c r="WI558" s="76"/>
      <c r="WJ558" s="76"/>
      <c r="WK558" s="76"/>
      <c r="WL558" s="76"/>
      <c r="WM558" s="76"/>
      <c r="WN558" s="76"/>
      <c r="WO558" s="76"/>
      <c r="WP558" s="76"/>
      <c r="WQ558" s="76"/>
      <c r="WR558" s="76"/>
      <c r="WS558" s="76"/>
      <c r="WT558" s="76"/>
      <c r="WU558" s="76"/>
      <c r="WV558" s="76"/>
      <c r="WW558" s="76"/>
      <c r="WX558" s="76"/>
      <c r="WY558" s="76"/>
      <c r="WZ558" s="76"/>
      <c r="XA558" s="76"/>
      <c r="XB558" s="76"/>
      <c r="XC558" s="76"/>
      <c r="XD558" s="76"/>
      <c r="XE558" s="76"/>
      <c r="XF558" s="76"/>
      <c r="XG558" s="76"/>
      <c r="XH558" s="76"/>
      <c r="XI558" s="76"/>
      <c r="XJ558" s="76"/>
      <c r="XK558" s="76"/>
      <c r="XL558" s="76"/>
      <c r="XM558" s="76"/>
      <c r="XN558" s="76"/>
      <c r="XO558" s="76"/>
      <c r="XP558" s="76"/>
      <c r="XQ558" s="76"/>
      <c r="XR558" s="76"/>
      <c r="XS558" s="76"/>
      <c r="XT558" s="76"/>
      <c r="XU558" s="76"/>
      <c r="XV558" s="76"/>
      <c r="XW558" s="76"/>
      <c r="XX558" s="76"/>
      <c r="XY558" s="76"/>
      <c r="XZ558" s="76"/>
      <c r="YA558" s="76"/>
      <c r="YB558" s="76"/>
      <c r="YC558" s="76"/>
      <c r="YD558" s="76"/>
      <c r="YE558" s="76"/>
      <c r="YF558" s="76"/>
      <c r="YG558" s="76"/>
      <c r="YH558" s="76"/>
      <c r="YI558" s="76"/>
      <c r="YJ558" s="76"/>
      <c r="YK558" s="76"/>
      <c r="YL558" s="76"/>
      <c r="YM558" s="76"/>
      <c r="YN558" s="76"/>
      <c r="YO558" s="76"/>
      <c r="YP558" s="76"/>
      <c r="YQ558" s="76"/>
      <c r="YR558" s="76"/>
      <c r="YS558" s="76"/>
      <c r="YT558" s="76"/>
      <c r="YU558" s="76"/>
      <c r="YV558" s="76"/>
      <c r="YW558" s="76"/>
      <c r="YX558" s="76"/>
      <c r="YY558" s="76"/>
      <c r="YZ558" s="76"/>
      <c r="ZA558" s="76"/>
      <c r="ZB558" s="76"/>
      <c r="ZC558" s="76"/>
      <c r="ZD558" s="76"/>
      <c r="ZE558" s="76"/>
      <c r="ZF558" s="76"/>
      <c r="ZG558" s="76"/>
      <c r="ZH558" s="76"/>
      <c r="ZI558" s="76"/>
      <c r="ZJ558" s="76"/>
      <c r="ZK558" s="76"/>
      <c r="ZL558" s="76"/>
      <c r="ZM558" s="76"/>
      <c r="ZN558" s="76"/>
      <c r="ZO558" s="76"/>
      <c r="ZP558" s="76"/>
      <c r="ZQ558" s="76"/>
      <c r="ZR558" s="76"/>
      <c r="ZS558" s="76"/>
      <c r="ZT558" s="76"/>
      <c r="ZU558" s="76"/>
      <c r="ZV558" s="76"/>
      <c r="ZW558" s="76"/>
      <c r="ZX558" s="76"/>
      <c r="ZY558" s="76"/>
      <c r="ZZ558" s="76"/>
      <c r="AAA558" s="76"/>
      <c r="AAB558" s="76"/>
      <c r="AAC558" s="76"/>
      <c r="AAD558" s="76"/>
      <c r="AAE558" s="76"/>
      <c r="AAF558" s="76"/>
      <c r="AAG558" s="76"/>
      <c r="AAH558" s="76"/>
      <c r="AAI558" s="76"/>
      <c r="AAJ558" s="76"/>
      <c r="AAK558" s="76"/>
      <c r="AAL558" s="76"/>
      <c r="AAM558" s="76"/>
      <c r="AAN558" s="76"/>
      <c r="AAO558" s="76"/>
      <c r="AAP558" s="76"/>
      <c r="AAQ558" s="76"/>
      <c r="AAR558" s="76"/>
      <c r="AAS558" s="76"/>
      <c r="AAT558" s="76"/>
      <c r="AAU558" s="76"/>
      <c r="AAV558" s="76"/>
      <c r="AAW558" s="76"/>
      <c r="AAX558" s="76"/>
      <c r="AAY558" s="76"/>
      <c r="AAZ558" s="76"/>
      <c r="ABA558" s="76"/>
      <c r="ABB558" s="76"/>
      <c r="ABC558" s="76"/>
      <c r="ABD558" s="76"/>
      <c r="ABE558" s="76"/>
      <c r="ABF558" s="76"/>
      <c r="ABG558" s="76"/>
      <c r="ABH558" s="76"/>
      <c r="ABI558" s="76"/>
      <c r="ABJ558" s="76"/>
      <c r="ABK558" s="76"/>
      <c r="ABL558" s="76"/>
      <c r="ABM558" s="76"/>
      <c r="ABN558" s="76"/>
      <c r="ABO558" s="76"/>
      <c r="ABP558" s="76"/>
      <c r="ABQ558" s="76"/>
      <c r="ABR558" s="76"/>
      <c r="ABS558" s="76"/>
      <c r="ABT558" s="76"/>
      <c r="ABU558" s="76"/>
      <c r="ABV558" s="76"/>
      <c r="ABW558" s="76"/>
      <c r="ABX558" s="76"/>
      <c r="ABY558" s="76"/>
      <c r="ABZ558" s="76"/>
      <c r="ACA558" s="76"/>
      <c r="ACB558" s="76"/>
      <c r="ACC558" s="76"/>
      <c r="ACD558" s="76"/>
      <c r="ACE558" s="76"/>
      <c r="ACF558" s="76"/>
      <c r="ACG558" s="76"/>
      <c r="ACH558" s="76"/>
      <c r="ACI558" s="76"/>
      <c r="ACJ558" s="76"/>
      <c r="ACK558" s="76"/>
      <c r="ACL558" s="76"/>
      <c r="ACM558" s="76"/>
      <c r="ACN558" s="76"/>
      <c r="ACO558" s="76"/>
      <c r="ACP558" s="76"/>
      <c r="ACQ558" s="76"/>
      <c r="ACR558" s="76"/>
      <c r="ACS558" s="76"/>
      <c r="ACT558" s="76"/>
      <c r="ACU558" s="76"/>
      <c r="ACV558" s="76"/>
      <c r="ACW558" s="76"/>
      <c r="ACX558" s="76"/>
      <c r="ACY558" s="76"/>
      <c r="ACZ558" s="76"/>
      <c r="ADA558" s="76"/>
      <c r="ADB558" s="76"/>
      <c r="ADC558" s="76"/>
      <c r="ADD558" s="76"/>
      <c r="ADE558" s="76"/>
      <c r="ADF558" s="76"/>
      <c r="ADG558" s="76"/>
      <c r="ADH558" s="76"/>
      <c r="ADI558" s="76"/>
      <c r="ADJ558" s="76"/>
      <c r="ADK558" s="76"/>
      <c r="ADL558" s="76"/>
      <c r="ADM558" s="76"/>
      <c r="ADN558" s="76"/>
      <c r="ADO558" s="76"/>
      <c r="ADP558" s="76"/>
      <c r="ADQ558" s="76"/>
      <c r="ADR558" s="76"/>
      <c r="ADS558" s="76"/>
      <c r="ADT558" s="76"/>
      <c r="ADU558" s="76"/>
      <c r="ADV558" s="76"/>
      <c r="ADW558" s="76"/>
      <c r="ADX558" s="76"/>
      <c r="ADY558" s="76"/>
      <c r="ADZ558" s="76"/>
      <c r="AEA558" s="76"/>
      <c r="AEB558" s="76"/>
      <c r="AEC558" s="76"/>
      <c r="AED558" s="76"/>
      <c r="AEE558" s="76"/>
      <c r="AEF558" s="76"/>
      <c r="AEG558" s="76"/>
      <c r="AEH558" s="76"/>
      <c r="AEI558" s="76"/>
      <c r="AEJ558" s="76"/>
      <c r="AEK558" s="76"/>
      <c r="AEL558" s="76"/>
      <c r="AEM558" s="76"/>
      <c r="AEN558" s="76"/>
      <c r="AEO558" s="76"/>
      <c r="AEP558" s="76"/>
      <c r="AEQ558" s="76"/>
      <c r="AER558" s="76"/>
      <c r="AES558" s="76"/>
      <c r="AET558" s="76"/>
      <c r="AEU558" s="76"/>
      <c r="AEV558" s="76"/>
      <c r="AEW558" s="76"/>
      <c r="AEX558" s="76"/>
      <c r="AEY558" s="76"/>
      <c r="AEZ558" s="76"/>
      <c r="AFA558" s="76"/>
      <c r="AFB558" s="76"/>
      <c r="AFC558" s="76"/>
      <c r="AFD558" s="76"/>
      <c r="AFE558" s="76"/>
      <c r="AFF558" s="76"/>
      <c r="AFG558" s="76"/>
      <c r="AFH558" s="76"/>
      <c r="AFI558" s="76"/>
      <c r="AFJ558" s="76"/>
      <c r="AFK558" s="76"/>
      <c r="AFL558" s="76"/>
      <c r="AFM558" s="76"/>
      <c r="AFN558" s="76"/>
      <c r="AFO558" s="76"/>
      <c r="AFP558" s="76"/>
      <c r="AFQ558" s="76"/>
      <c r="AFR558" s="76"/>
      <c r="AFS558" s="76"/>
      <c r="AFT558" s="76"/>
      <c r="AFU558" s="76"/>
      <c r="AFV558" s="76"/>
      <c r="AFW558" s="76"/>
      <c r="AFX558" s="76"/>
      <c r="AFY558" s="76"/>
      <c r="AFZ558" s="76"/>
      <c r="AGA558" s="76"/>
      <c r="AGB558" s="76"/>
      <c r="AGC558" s="76"/>
      <c r="AGD558" s="76"/>
      <c r="AGE558" s="76"/>
      <c r="AGF558" s="76"/>
      <c r="AGG558" s="76"/>
      <c r="AGH558" s="76"/>
      <c r="AGI558" s="76"/>
      <c r="AGJ558" s="76"/>
      <c r="AGK558" s="76"/>
      <c r="AGL558" s="76"/>
      <c r="AGM558" s="76"/>
      <c r="AGN558" s="76"/>
      <c r="AGO558" s="76"/>
      <c r="AGP558" s="76"/>
      <c r="AGQ558" s="76"/>
      <c r="AGR558" s="76"/>
      <c r="AGS558" s="76"/>
      <c r="AGT558" s="76"/>
      <c r="AGU558" s="76"/>
      <c r="AGV558" s="76"/>
      <c r="AGW558" s="76"/>
      <c r="AGX558" s="76"/>
      <c r="AGY558" s="76"/>
      <c r="AGZ558" s="76"/>
      <c r="AHA558" s="76"/>
      <c r="AHB558" s="76"/>
      <c r="AHC558" s="76"/>
      <c r="AHD558" s="76"/>
      <c r="AHE558" s="76"/>
      <c r="AHF558" s="76"/>
      <c r="AHG558" s="76"/>
      <c r="AHH558" s="76"/>
      <c r="AHI558" s="76"/>
      <c r="AHJ558" s="76"/>
      <c r="AHK558" s="76"/>
      <c r="AHL558" s="76"/>
      <c r="AHM558" s="76"/>
      <c r="AHN558" s="76"/>
      <c r="AHO558" s="76"/>
      <c r="AHP558" s="76"/>
      <c r="AHQ558" s="76"/>
      <c r="AHR558" s="76"/>
      <c r="AHS558" s="76"/>
      <c r="AHT558" s="76"/>
      <c r="AHU558" s="76"/>
      <c r="AHV558" s="76"/>
      <c r="AHW558" s="76"/>
      <c r="AHX558" s="76"/>
      <c r="AHY558" s="76"/>
      <c r="AHZ558" s="76"/>
      <c r="AIA558" s="76"/>
      <c r="AIB558" s="76"/>
      <c r="AIC558" s="76"/>
      <c r="AID558" s="76"/>
      <c r="AIE558" s="76"/>
      <c r="AIF558" s="76"/>
      <c r="AIG558" s="76"/>
      <c r="AIH558" s="76"/>
      <c r="AII558" s="76"/>
      <c r="AIJ558" s="76"/>
      <c r="AIK558" s="76"/>
      <c r="AIL558" s="76"/>
      <c r="AIM558" s="76"/>
      <c r="AIN558" s="76"/>
      <c r="AIO558" s="76"/>
      <c r="AIP558" s="76"/>
      <c r="AIQ558" s="76"/>
      <c r="AIR558" s="76"/>
      <c r="AIS558" s="76"/>
      <c r="AIT558" s="76"/>
      <c r="AIU558" s="76"/>
      <c r="AIV558" s="76"/>
      <c r="AIW558" s="76"/>
      <c r="AIX558" s="76"/>
      <c r="AIY558" s="76"/>
      <c r="AIZ558" s="76"/>
      <c r="AJA558" s="76"/>
      <c r="AJB558" s="76"/>
      <c r="AJC558" s="76"/>
      <c r="AJD558" s="76"/>
      <c r="AJE558" s="76"/>
      <c r="AJF558" s="76"/>
      <c r="AJG558" s="76"/>
      <c r="AJH558" s="76"/>
      <c r="AJI558" s="76"/>
      <c r="AJJ558" s="76"/>
      <c r="AJK558" s="76"/>
      <c r="AJL558" s="76"/>
      <c r="AJM558" s="76"/>
      <c r="AJN558" s="76"/>
      <c r="AJO558" s="76"/>
      <c r="AJP558" s="76"/>
      <c r="AJQ558" s="76"/>
      <c r="AJR558" s="76"/>
      <c r="AJS558" s="76"/>
      <c r="AJT558" s="76"/>
      <c r="AJU558" s="76"/>
      <c r="AJV558" s="76"/>
      <c r="AJW558" s="76"/>
      <c r="AJX558" s="76"/>
      <c r="AJY558" s="76"/>
      <c r="AJZ558" s="76"/>
      <c r="AKA558" s="76"/>
      <c r="AKB558" s="76"/>
      <c r="AKC558" s="76"/>
      <c r="AKD558" s="76"/>
      <c r="AKE558" s="76"/>
      <c r="AKF558" s="76"/>
      <c r="AKG558" s="76"/>
      <c r="AKH558" s="76"/>
      <c r="AKI558" s="76"/>
      <c r="AKJ558" s="76"/>
      <c r="AKK558" s="76"/>
      <c r="AKL558" s="76"/>
      <c r="AKM558" s="76"/>
      <c r="AKN558" s="76"/>
      <c r="AKO558" s="76"/>
      <c r="AKP558" s="76"/>
      <c r="AKQ558" s="76"/>
      <c r="AKR558" s="76"/>
      <c r="AKS558" s="76"/>
      <c r="AKT558" s="76"/>
      <c r="AKU558" s="76"/>
      <c r="AKV558" s="76"/>
      <c r="AKW558" s="76"/>
      <c r="AKX558" s="76"/>
      <c r="AKY558" s="76"/>
      <c r="AKZ558" s="76"/>
      <c r="ALA558" s="76"/>
      <c r="ALB558" s="76"/>
      <c r="ALC558" s="76"/>
      <c r="ALD558" s="76"/>
      <c r="ALE558" s="76"/>
      <c r="ALF558" s="76"/>
      <c r="ALG558" s="76"/>
      <c r="ALH558" s="76"/>
      <c r="ALI558" s="76"/>
      <c r="ALJ558" s="76"/>
      <c r="ALK558" s="76"/>
      <c r="ALL558" s="76"/>
      <c r="ALM558" s="76"/>
      <c r="ALN558" s="76"/>
      <c r="ALO558" s="76"/>
      <c r="ALP558" s="76"/>
      <c r="ALQ558" s="76"/>
      <c r="ALR558" s="76"/>
      <c r="ALS558" s="76"/>
      <c r="ALT558" s="76"/>
      <c r="ALU558" s="76"/>
      <c r="ALV558" s="76"/>
      <c r="ALW558" s="76"/>
      <c r="ALX558" s="76"/>
      <c r="ALY558" s="76"/>
      <c r="ALZ558" s="76"/>
      <c r="AMA558" s="76"/>
      <c r="AMB558" s="76"/>
      <c r="AMC558" s="76"/>
      <c r="AMD558" s="76"/>
      <c r="AME558" s="76"/>
      <c r="AMF558" s="76"/>
      <c r="AMG558" s="76"/>
      <c r="AMH558" s="76"/>
      <c r="AMI558" s="76"/>
      <c r="AMJ558" s="76"/>
      <c r="AMK558" s="76"/>
      <c r="AML558" s="76"/>
      <c r="AMM558" s="76"/>
      <c r="AMN558" s="76"/>
      <c r="AMO558" s="76"/>
      <c r="AMP558" s="76"/>
      <c r="AMQ558" s="76"/>
      <c r="AMR558" s="76"/>
      <c r="AMS558" s="76"/>
      <c r="AMT558" s="76"/>
      <c r="AMU558" s="76"/>
      <c r="AMV558" s="76"/>
      <c r="AMW558" s="76"/>
      <c r="AMX558" s="76"/>
      <c r="AMY558" s="76"/>
      <c r="AMZ558" s="76"/>
      <c r="ANA558" s="76"/>
      <c r="ANB558" s="76"/>
      <c r="ANC558" s="76"/>
      <c r="AND558" s="76"/>
      <c r="ANE558" s="76"/>
      <c r="ANF558" s="76"/>
      <c r="ANG558" s="76"/>
      <c r="ANH558" s="76"/>
      <c r="ANI558" s="76"/>
      <c r="ANJ558" s="76"/>
      <c r="ANK558" s="76"/>
      <c r="ANL558" s="76"/>
      <c r="ANM558" s="76"/>
      <c r="ANN558" s="76"/>
      <c r="ANO558" s="76"/>
      <c r="ANP558" s="76"/>
      <c r="ANQ558" s="76"/>
      <c r="ANR558" s="76"/>
      <c r="ANS558" s="76"/>
      <c r="ANT558" s="76"/>
      <c r="ANU558" s="76"/>
      <c r="ANV558" s="76"/>
      <c r="ANW558" s="76"/>
      <c r="ANX558" s="76"/>
      <c r="ANY558" s="76"/>
      <c r="ANZ558" s="76"/>
      <c r="AOA558" s="76"/>
      <c r="AOB558" s="76"/>
      <c r="AOC558" s="76"/>
      <c r="AOD558" s="76"/>
      <c r="AOE558" s="76"/>
      <c r="AOF558" s="76"/>
      <c r="AOG558" s="76"/>
      <c r="AOH558" s="76"/>
      <c r="AOI558" s="76"/>
      <c r="AOJ558" s="76"/>
      <c r="AOK558" s="76"/>
      <c r="AOL558" s="76"/>
      <c r="AOM558" s="76"/>
      <c r="AON558" s="76"/>
      <c r="AOO558" s="76"/>
      <c r="AOP558" s="76"/>
      <c r="AOQ558" s="76"/>
      <c r="AOR558" s="76"/>
      <c r="AOS558" s="76"/>
      <c r="AOT558" s="76"/>
      <c r="AOU558" s="76"/>
      <c r="AOV558" s="76"/>
      <c r="AOW558" s="76"/>
      <c r="AOX558" s="76"/>
      <c r="AOY558" s="76"/>
      <c r="AOZ558" s="76"/>
      <c r="APA558" s="76"/>
      <c r="APB558" s="76"/>
      <c r="APC558" s="76"/>
      <c r="APD558" s="76"/>
      <c r="APE558" s="76"/>
      <c r="APF558" s="76"/>
      <c r="APG558" s="76"/>
      <c r="APH558" s="76"/>
      <c r="API558" s="76"/>
      <c r="APJ558" s="76"/>
      <c r="APK558" s="76"/>
      <c r="APL558" s="76"/>
      <c r="APM558" s="76"/>
      <c r="APN558" s="76"/>
      <c r="APO558" s="76"/>
      <c r="APP558" s="76"/>
      <c r="APQ558" s="76"/>
      <c r="APR558" s="76"/>
      <c r="APS558" s="76"/>
      <c r="APT558" s="76"/>
      <c r="APU558" s="76"/>
      <c r="APV558" s="76"/>
      <c r="APW558" s="76"/>
      <c r="APX558" s="76"/>
      <c r="APY558" s="76"/>
      <c r="APZ558" s="76"/>
      <c r="AQA558" s="76"/>
      <c r="AQB558" s="76"/>
      <c r="AQC558" s="76"/>
      <c r="AQD558" s="76"/>
      <c r="AQE558" s="76"/>
      <c r="AQF558" s="76"/>
      <c r="AQG558" s="76"/>
      <c r="AQH558" s="76"/>
      <c r="AQI558" s="76"/>
      <c r="AQJ558" s="76"/>
      <c r="AQK558" s="76"/>
      <c r="AQL558" s="76"/>
      <c r="AQM558" s="76"/>
      <c r="AQN558" s="76"/>
      <c r="AQO558" s="76"/>
      <c r="AQP558" s="76"/>
      <c r="AQQ558" s="76"/>
      <c r="AQR558" s="76"/>
      <c r="AQS558" s="76"/>
      <c r="AQT558" s="76"/>
      <c r="AQU558" s="76"/>
      <c r="AQV558" s="76"/>
      <c r="AQW558" s="76"/>
      <c r="AQX558" s="76"/>
      <c r="AQY558" s="76"/>
      <c r="AQZ558" s="76"/>
      <c r="ARA558" s="76"/>
      <c r="ARB558" s="76"/>
      <c r="ARC558" s="76"/>
      <c r="ARD558" s="76"/>
      <c r="ARE558" s="76"/>
      <c r="ARF558" s="76"/>
      <c r="ARG558" s="76"/>
      <c r="ARH558" s="76"/>
      <c r="ARI558" s="76"/>
      <c r="ARJ558" s="76"/>
      <c r="ARK558" s="76"/>
      <c r="ARL558" s="76"/>
      <c r="ARM558" s="76"/>
      <c r="ARN558" s="76"/>
      <c r="ARO558" s="76"/>
      <c r="ARP558" s="76"/>
      <c r="ARQ558" s="76"/>
      <c r="ARR558" s="76"/>
      <c r="ARS558" s="76"/>
      <c r="ART558" s="76"/>
      <c r="ARU558" s="76"/>
      <c r="ARV558" s="76"/>
      <c r="ARW558" s="76"/>
      <c r="ARX558" s="76"/>
      <c r="ARY558" s="76"/>
      <c r="ARZ558" s="76"/>
      <c r="ASA558" s="76"/>
      <c r="ASB558" s="76"/>
      <c r="ASC558" s="76"/>
      <c r="ASD558" s="76"/>
      <c r="ASE558" s="76"/>
      <c r="ASF558" s="76"/>
      <c r="ASG558" s="76"/>
      <c r="ASH558" s="76"/>
      <c r="ASI558" s="76"/>
      <c r="ASJ558" s="76"/>
      <c r="ASK558" s="76"/>
      <c r="ASL558" s="76"/>
      <c r="ASM558" s="76"/>
      <c r="ASN558" s="76"/>
      <c r="ASO558" s="76"/>
      <c r="ASP558" s="76"/>
      <c r="ASQ558" s="76"/>
      <c r="ASR558" s="76"/>
      <c r="ASS558" s="76"/>
      <c r="AST558" s="76"/>
      <c r="ASU558" s="76"/>
      <c r="ASV558" s="76"/>
      <c r="ASW558" s="76"/>
      <c r="ASX558" s="76"/>
      <c r="ASY558" s="76"/>
      <c r="ASZ558" s="76"/>
      <c r="ATA558" s="76"/>
      <c r="ATB558" s="76"/>
      <c r="ATC558" s="76"/>
      <c r="ATD558" s="76"/>
      <c r="ATE558" s="76"/>
      <c r="ATF558" s="76"/>
      <c r="ATG558" s="76"/>
      <c r="ATH558" s="76"/>
      <c r="ATI558" s="76"/>
      <c r="ATJ558" s="76"/>
      <c r="ATK558" s="76"/>
      <c r="ATL558" s="76"/>
      <c r="ATM558" s="76"/>
      <c r="ATN558" s="76"/>
      <c r="ATO558" s="76"/>
      <c r="ATP558" s="76"/>
      <c r="ATQ558" s="76"/>
      <c r="ATR558" s="76"/>
      <c r="ATS558" s="76"/>
      <c r="ATT558" s="76"/>
      <c r="ATU558" s="76"/>
      <c r="ATV558" s="76"/>
      <c r="ATW558" s="76"/>
      <c r="ATX558" s="76"/>
      <c r="ATY558" s="76"/>
      <c r="ATZ558" s="76"/>
      <c r="AUA558" s="76"/>
      <c r="AUB558" s="76"/>
      <c r="AUC558" s="76"/>
      <c r="AUD558" s="76"/>
      <c r="AUE558" s="76"/>
      <c r="AUF558" s="76"/>
      <c r="AUG558" s="76"/>
      <c r="AUH558" s="76"/>
      <c r="AUI558" s="76"/>
      <c r="AUJ558" s="76"/>
      <c r="AUK558" s="76"/>
      <c r="AUL558" s="76"/>
      <c r="AUM558" s="76"/>
      <c r="AUN558" s="76"/>
      <c r="AUO558" s="76"/>
      <c r="AUP558" s="76"/>
      <c r="AUQ558" s="76"/>
      <c r="AUR558" s="76"/>
      <c r="AUS558" s="76"/>
      <c r="AUT558" s="76"/>
      <c r="AUU558" s="76"/>
      <c r="AUV558" s="76"/>
      <c r="AUW558" s="76"/>
      <c r="AUX558" s="76"/>
      <c r="AUY558" s="76"/>
      <c r="AUZ558" s="76"/>
      <c r="AVA558" s="76"/>
      <c r="AVB558" s="76"/>
      <c r="AVC558" s="76"/>
      <c r="AVD558" s="76"/>
      <c r="AVE558" s="76"/>
      <c r="AVF558" s="76"/>
      <c r="AVG558" s="76"/>
      <c r="AVH558" s="76"/>
      <c r="AVI558" s="76"/>
      <c r="AVJ558" s="76"/>
      <c r="AVK558" s="76"/>
      <c r="AVL558" s="76"/>
      <c r="AVM558" s="76"/>
      <c r="AVN558" s="76"/>
      <c r="AVO558" s="76"/>
      <c r="AVP558" s="76"/>
      <c r="AVQ558" s="76"/>
      <c r="AVR558" s="76"/>
      <c r="AVS558" s="76"/>
      <c r="AVT558" s="76"/>
      <c r="AVU558" s="76"/>
      <c r="AVV558" s="76"/>
      <c r="AVW558" s="76"/>
      <c r="AVX558" s="76"/>
      <c r="AVY558" s="76"/>
      <c r="AVZ558" s="76"/>
      <c r="AWA558" s="76"/>
      <c r="AWB558" s="76"/>
      <c r="AWC558" s="76"/>
      <c r="AWD558" s="76"/>
      <c r="AWE558" s="76"/>
      <c r="AWF558" s="76"/>
      <c r="AWG558" s="76"/>
      <c r="AWH558" s="76"/>
      <c r="AWI558" s="76"/>
      <c r="AWJ558" s="76"/>
      <c r="AWK558" s="76"/>
      <c r="AWL558" s="76"/>
      <c r="AWM558" s="76"/>
      <c r="AWN558" s="76"/>
      <c r="AWO558" s="76"/>
      <c r="AWP558" s="76"/>
      <c r="AWQ558" s="76"/>
      <c r="AWR558" s="76"/>
      <c r="AWS558" s="76"/>
      <c r="AWT558" s="76"/>
      <c r="AWU558" s="76"/>
      <c r="AWV558" s="76"/>
      <c r="AWW558" s="76"/>
      <c r="AWX558" s="76"/>
      <c r="AWY558" s="76"/>
      <c r="AWZ558" s="76"/>
      <c r="AXA558" s="76"/>
      <c r="AXB558" s="76"/>
      <c r="AXC558" s="76"/>
      <c r="AXD558" s="76"/>
      <c r="AXE558" s="76"/>
      <c r="AXF558" s="76"/>
      <c r="AXG558" s="76"/>
      <c r="AXH558" s="76"/>
      <c r="AXI558" s="76"/>
      <c r="AXJ558" s="76"/>
      <c r="AXK558" s="76"/>
      <c r="AXL558" s="76"/>
      <c r="AXM558" s="76"/>
      <c r="AXN558" s="76"/>
      <c r="AXO558" s="76"/>
      <c r="AXP558" s="76"/>
      <c r="AXQ558" s="76"/>
      <c r="AXR558" s="76"/>
      <c r="AXS558" s="76"/>
      <c r="AXT558" s="76"/>
      <c r="AXU558" s="76"/>
      <c r="AXV558" s="76"/>
      <c r="AXW558" s="76"/>
      <c r="AXX558" s="76"/>
      <c r="AXY558" s="76"/>
      <c r="AXZ558" s="76"/>
      <c r="AYA558" s="76"/>
      <c r="AYB558" s="76"/>
      <c r="AYC558" s="76"/>
      <c r="AYD558" s="76"/>
      <c r="AYE558" s="76"/>
      <c r="AYF558" s="76"/>
      <c r="AYG558" s="76"/>
      <c r="AYH558" s="76"/>
      <c r="AYI558" s="76"/>
      <c r="AYJ558" s="76"/>
      <c r="AYK558" s="76"/>
      <c r="AYL558" s="76"/>
      <c r="AYM558" s="76"/>
      <c r="AYN558" s="76"/>
      <c r="AYO558" s="76"/>
      <c r="AYP558" s="76"/>
      <c r="AYQ558" s="76"/>
      <c r="AYR558" s="76"/>
      <c r="AYS558" s="76"/>
      <c r="AYT558" s="76"/>
      <c r="AYU558" s="76"/>
      <c r="AYV558" s="76"/>
      <c r="AYW558" s="76"/>
      <c r="AYX558" s="76"/>
      <c r="AYY558" s="76"/>
      <c r="AYZ558" s="76"/>
      <c r="AZA558" s="76"/>
      <c r="AZB558" s="76"/>
      <c r="AZC558" s="76"/>
      <c r="AZD558" s="76"/>
      <c r="AZE558" s="76"/>
      <c r="AZF558" s="76"/>
      <c r="AZG558" s="76"/>
      <c r="AZH558" s="76"/>
      <c r="AZI558" s="76"/>
      <c r="AZJ558" s="76"/>
      <c r="AZK558" s="76"/>
      <c r="AZL558" s="76"/>
      <c r="AZM558" s="76"/>
      <c r="AZN558" s="76"/>
      <c r="AZO558" s="76"/>
      <c r="AZP558" s="76"/>
      <c r="AZQ558" s="76"/>
      <c r="AZR558" s="76"/>
      <c r="AZS558" s="76"/>
      <c r="AZT558" s="76"/>
      <c r="AZU558" s="76"/>
      <c r="AZV558" s="76"/>
      <c r="AZW558" s="76"/>
      <c r="AZX558" s="76"/>
      <c r="AZY558" s="76"/>
      <c r="AZZ558" s="76"/>
      <c r="BAA558" s="76"/>
      <c r="BAB558" s="76"/>
      <c r="BAC558" s="76"/>
      <c r="BAD558" s="76"/>
      <c r="BAE558" s="76"/>
      <c r="BAF558" s="76"/>
      <c r="BAG558" s="76"/>
      <c r="BAH558" s="76"/>
      <c r="BAI558" s="76"/>
      <c r="BAJ558" s="76"/>
      <c r="BAK558" s="76"/>
      <c r="BAL558" s="76"/>
      <c r="BAM558" s="76"/>
      <c r="BAN558" s="76"/>
      <c r="BAO558" s="76"/>
      <c r="BAP558" s="76"/>
      <c r="BAQ558" s="76"/>
      <c r="BAR558" s="76"/>
      <c r="BAS558" s="76"/>
      <c r="BAT558" s="76"/>
      <c r="BAU558" s="76"/>
      <c r="BAV558" s="76"/>
      <c r="BAW558" s="76"/>
      <c r="BAX558" s="76"/>
      <c r="BAY558" s="76"/>
      <c r="BAZ558" s="76"/>
      <c r="BBA558" s="76"/>
      <c r="BBB558" s="76"/>
      <c r="BBC558" s="76"/>
      <c r="BBD558" s="76"/>
      <c r="BBE558" s="76"/>
      <c r="BBF558" s="76"/>
      <c r="BBG558" s="76"/>
      <c r="BBH558" s="76"/>
      <c r="BBI558" s="76"/>
      <c r="BBJ558" s="76"/>
      <c r="BBK558" s="76"/>
      <c r="BBL558" s="76"/>
      <c r="BBM558" s="76"/>
      <c r="BBN558" s="76"/>
      <c r="BBO558" s="76"/>
      <c r="BBP558" s="76"/>
      <c r="BBQ558" s="76"/>
      <c r="BBR558" s="76"/>
      <c r="BBS558" s="76"/>
      <c r="BBT558" s="76"/>
      <c r="BBU558" s="76"/>
      <c r="BBV558" s="76"/>
      <c r="BBW558" s="76"/>
      <c r="BBX558" s="76"/>
      <c r="BBY558" s="76"/>
      <c r="BBZ558" s="76"/>
      <c r="BCA558" s="76"/>
      <c r="BCB558" s="76"/>
      <c r="BCC558" s="76"/>
      <c r="BCD558" s="76"/>
      <c r="BCE558" s="76"/>
      <c r="BCF558" s="76"/>
      <c r="BCG558" s="76"/>
      <c r="BCH558" s="76"/>
      <c r="BCI558" s="76"/>
      <c r="BCJ558" s="76"/>
      <c r="BCK558" s="76"/>
      <c r="BCL558" s="76"/>
      <c r="BCM558" s="76"/>
      <c r="BCN558" s="76"/>
      <c r="BCO558" s="76"/>
      <c r="BCP558" s="76"/>
      <c r="BCQ558" s="76"/>
      <c r="BCR558" s="76"/>
      <c r="BCS558" s="76"/>
      <c r="BCT558" s="76"/>
      <c r="BCU558" s="76"/>
      <c r="BCV558" s="76"/>
      <c r="BCW558" s="76"/>
      <c r="BCX558" s="76"/>
      <c r="BCY558" s="76"/>
      <c r="BCZ558" s="76"/>
      <c r="BDA558" s="76"/>
      <c r="BDB558" s="76"/>
      <c r="BDC558" s="76"/>
      <c r="BDD558" s="76"/>
      <c r="BDE558" s="76"/>
      <c r="BDF558" s="76"/>
      <c r="BDG558" s="76"/>
      <c r="BDH558" s="76"/>
      <c r="BDI558" s="76"/>
      <c r="BDJ558" s="76"/>
      <c r="BDK558" s="76"/>
      <c r="BDL558" s="76"/>
      <c r="BDM558" s="76"/>
      <c r="BDN558" s="76"/>
      <c r="BDO558" s="76"/>
      <c r="BDP558" s="76"/>
      <c r="BDQ558" s="76"/>
      <c r="BDR558" s="76"/>
      <c r="BDS558" s="76"/>
      <c r="BDT558" s="76"/>
      <c r="BDU558" s="76"/>
      <c r="BDV558" s="76"/>
      <c r="BDW558" s="76"/>
      <c r="BDX558" s="76"/>
      <c r="BDY558" s="76"/>
      <c r="BDZ558" s="76"/>
      <c r="BEA558" s="76"/>
      <c r="BEB558" s="76"/>
      <c r="BEC558" s="76"/>
      <c r="BED558" s="76"/>
      <c r="BEE558" s="76"/>
      <c r="BEF558" s="76"/>
      <c r="BEG558" s="76"/>
      <c r="BEH558" s="76"/>
      <c r="BEI558" s="76"/>
      <c r="BEJ558" s="76"/>
      <c r="BEK558" s="76"/>
      <c r="BEL558" s="76"/>
      <c r="BEM558" s="76"/>
      <c r="BEN558" s="76"/>
      <c r="BEO558" s="76"/>
      <c r="BEP558" s="76"/>
      <c r="BEQ558" s="76"/>
      <c r="BER558" s="76"/>
      <c r="BES558" s="76"/>
      <c r="BET558" s="76"/>
      <c r="BEU558" s="76"/>
      <c r="BEV558" s="76"/>
      <c r="BEW558" s="76"/>
      <c r="BEX558" s="76"/>
      <c r="BEY558" s="76"/>
      <c r="BEZ558" s="76"/>
      <c r="BFA558" s="76"/>
      <c r="BFB558" s="76"/>
      <c r="BFC558" s="76"/>
      <c r="BFD558" s="76"/>
      <c r="BFE558" s="76"/>
      <c r="BFF558" s="76"/>
      <c r="BFG558" s="76"/>
      <c r="BFH558" s="76"/>
      <c r="BFI558" s="76"/>
      <c r="BFJ558" s="76"/>
      <c r="BFK558" s="76"/>
      <c r="BFL558" s="76"/>
      <c r="BFM558" s="76"/>
      <c r="BFN558" s="76"/>
      <c r="BFO558" s="76"/>
      <c r="BFP558" s="76"/>
      <c r="BFQ558" s="76"/>
      <c r="BFR558" s="76"/>
      <c r="BFS558" s="76"/>
    </row>
    <row r="559" spans="1:1527" s="20" customFormat="1" ht="28" x14ac:dyDescent="0.25">
      <c r="A559" s="71" t="s">
        <v>338</v>
      </c>
      <c r="B559" s="278" t="s">
        <v>956</v>
      </c>
      <c r="C559" s="278" t="s">
        <v>930</v>
      </c>
      <c r="D559" s="278" t="s">
        <v>444</v>
      </c>
      <c r="E559" s="278"/>
      <c r="F559" s="309">
        <f t="shared" si="20"/>
        <v>3</v>
      </c>
      <c r="G559" s="278"/>
      <c r="H559" s="278">
        <v>0.30000000000000004</v>
      </c>
      <c r="I559" s="278">
        <v>0.60000000000000009</v>
      </c>
      <c r="J559" s="278">
        <v>0.75</v>
      </c>
      <c r="K559" s="278">
        <v>0.89999999999999991</v>
      </c>
      <c r="L559" s="278">
        <v>0.44999999999999996</v>
      </c>
      <c r="M559" s="278"/>
      <c r="N559" s="278"/>
      <c r="O559" s="278"/>
      <c r="P559" s="278"/>
      <c r="Q559" s="278"/>
      <c r="R559" s="278"/>
      <c r="BA559" s="76"/>
      <c r="BB559" s="76"/>
      <c r="BC559" s="76"/>
      <c r="BD559" s="76"/>
      <c r="BE559" s="76"/>
      <c r="BF559" s="76"/>
      <c r="BG559" s="76"/>
      <c r="BH559" s="76"/>
      <c r="BI559" s="76"/>
      <c r="BJ559" s="76"/>
      <c r="BK559" s="76"/>
      <c r="BL559" s="76"/>
      <c r="BM559" s="76"/>
      <c r="BN559" s="76"/>
      <c r="BO559" s="76"/>
      <c r="BP559" s="76"/>
      <c r="BQ559" s="76"/>
      <c r="BR559" s="76"/>
      <c r="BS559" s="76"/>
      <c r="BT559" s="76"/>
      <c r="BU559" s="76"/>
      <c r="BV559" s="76"/>
      <c r="BW559" s="76"/>
      <c r="BX559" s="76"/>
      <c r="BY559" s="76"/>
      <c r="BZ559" s="76"/>
      <c r="CA559" s="76"/>
      <c r="CB559" s="76"/>
      <c r="CC559" s="76"/>
      <c r="CD559" s="76"/>
      <c r="CE559" s="76"/>
      <c r="CF559" s="76"/>
      <c r="CG559" s="76"/>
      <c r="CH559" s="76"/>
      <c r="CI559" s="76"/>
      <c r="CJ559" s="76"/>
      <c r="CK559" s="76"/>
      <c r="CL559" s="76"/>
      <c r="CM559" s="76"/>
      <c r="CN559" s="76"/>
      <c r="CO559" s="76"/>
      <c r="CP559" s="76"/>
      <c r="CQ559" s="76"/>
      <c r="CR559" s="76"/>
      <c r="CS559" s="76"/>
      <c r="CT559" s="76"/>
      <c r="CU559" s="76"/>
      <c r="CV559" s="76"/>
      <c r="CW559" s="76"/>
      <c r="CX559" s="76"/>
      <c r="CY559" s="76"/>
      <c r="CZ559" s="76"/>
      <c r="DA559" s="76"/>
      <c r="DB559" s="76"/>
      <c r="DC559" s="76"/>
      <c r="DD559" s="76"/>
      <c r="DE559" s="76"/>
      <c r="DF559" s="76"/>
      <c r="DG559" s="76"/>
      <c r="DH559" s="76"/>
      <c r="DI559" s="76"/>
      <c r="DJ559" s="76"/>
      <c r="DK559" s="76"/>
      <c r="DL559" s="76"/>
      <c r="DM559" s="76"/>
      <c r="DN559" s="76"/>
      <c r="DO559" s="76"/>
      <c r="DP559" s="76"/>
      <c r="DQ559" s="76"/>
      <c r="DR559" s="76"/>
      <c r="DS559" s="76"/>
      <c r="DT559" s="76"/>
      <c r="DU559" s="76"/>
      <c r="DV559" s="76"/>
      <c r="DW559" s="76"/>
      <c r="DX559" s="76"/>
      <c r="DY559" s="76"/>
      <c r="DZ559" s="76"/>
      <c r="EA559" s="76"/>
      <c r="EB559" s="76"/>
      <c r="EC559" s="76"/>
      <c r="ED559" s="76"/>
      <c r="EE559" s="76"/>
      <c r="EF559" s="76"/>
      <c r="EG559" s="76"/>
      <c r="EH559" s="76"/>
      <c r="EI559" s="76"/>
      <c r="EJ559" s="76"/>
      <c r="EK559" s="76"/>
      <c r="EL559" s="76"/>
      <c r="EM559" s="76"/>
      <c r="EN559" s="76"/>
      <c r="EO559" s="76"/>
      <c r="EP559" s="76"/>
      <c r="EQ559" s="76"/>
      <c r="ER559" s="76"/>
      <c r="ES559" s="76"/>
      <c r="ET559" s="76"/>
      <c r="EU559" s="76"/>
      <c r="EV559" s="76"/>
      <c r="EW559" s="76"/>
      <c r="EX559" s="76"/>
      <c r="EY559" s="76"/>
      <c r="EZ559" s="76"/>
      <c r="FA559" s="76"/>
      <c r="FB559" s="76"/>
      <c r="FC559" s="76"/>
      <c r="FD559" s="76"/>
      <c r="FE559" s="76"/>
      <c r="FF559" s="76"/>
      <c r="FG559" s="76"/>
      <c r="FH559" s="76"/>
      <c r="FI559" s="76"/>
      <c r="FJ559" s="76"/>
      <c r="FK559" s="76"/>
      <c r="FL559" s="76"/>
      <c r="FM559" s="76"/>
      <c r="FN559" s="76"/>
      <c r="FO559" s="76"/>
      <c r="FP559" s="76"/>
      <c r="FQ559" s="76"/>
      <c r="FR559" s="76"/>
      <c r="FS559" s="76"/>
      <c r="FT559" s="76"/>
      <c r="FU559" s="76"/>
      <c r="FV559" s="76"/>
      <c r="FW559" s="76"/>
      <c r="FX559" s="76"/>
      <c r="FY559" s="76"/>
      <c r="FZ559" s="76"/>
      <c r="GA559" s="76"/>
      <c r="GB559" s="76"/>
      <c r="GC559" s="76"/>
      <c r="GD559" s="76"/>
      <c r="GE559" s="76"/>
      <c r="GF559" s="76"/>
      <c r="GG559" s="76"/>
      <c r="GH559" s="76"/>
      <c r="GI559" s="76"/>
      <c r="GJ559" s="76"/>
      <c r="GK559" s="76"/>
      <c r="GL559" s="76"/>
      <c r="GM559" s="76"/>
      <c r="GN559" s="76"/>
      <c r="GO559" s="76"/>
      <c r="GP559" s="76"/>
      <c r="GQ559" s="76"/>
      <c r="GR559" s="76"/>
      <c r="GS559" s="76"/>
      <c r="GT559" s="76"/>
      <c r="GU559" s="76"/>
      <c r="GV559" s="76"/>
      <c r="GW559" s="76"/>
      <c r="GX559" s="76"/>
      <c r="GY559" s="76"/>
      <c r="GZ559" s="76"/>
      <c r="HA559" s="76"/>
      <c r="HB559" s="76"/>
      <c r="HC559" s="76"/>
      <c r="HD559" s="76"/>
      <c r="HE559" s="76"/>
      <c r="HF559" s="76"/>
      <c r="HG559" s="76"/>
      <c r="HH559" s="76"/>
      <c r="HI559" s="76"/>
      <c r="HJ559" s="76"/>
      <c r="HK559" s="76"/>
      <c r="HL559" s="76"/>
      <c r="HM559" s="76"/>
      <c r="HN559" s="76"/>
      <c r="HO559" s="76"/>
      <c r="HP559" s="76"/>
      <c r="HQ559" s="76"/>
      <c r="HR559" s="76"/>
      <c r="HS559" s="76"/>
      <c r="HT559" s="76"/>
      <c r="HU559" s="76"/>
      <c r="HV559" s="76"/>
      <c r="HW559" s="76"/>
      <c r="HX559" s="76"/>
      <c r="HY559" s="76"/>
      <c r="HZ559" s="76"/>
      <c r="IA559" s="76"/>
      <c r="IB559" s="76"/>
      <c r="IC559" s="76"/>
      <c r="ID559" s="76"/>
      <c r="IE559" s="76"/>
      <c r="IF559" s="76"/>
      <c r="IG559" s="76"/>
      <c r="IH559" s="76"/>
      <c r="II559" s="76"/>
      <c r="IJ559" s="76"/>
      <c r="IK559" s="76"/>
      <c r="IL559" s="76"/>
      <c r="IM559" s="76"/>
      <c r="IN559" s="76"/>
      <c r="IO559" s="76"/>
      <c r="IP559" s="76"/>
      <c r="IQ559" s="76"/>
      <c r="IR559" s="76"/>
      <c r="IS559" s="76"/>
      <c r="IT559" s="76"/>
      <c r="IU559" s="76"/>
      <c r="IV559" s="76"/>
      <c r="IW559" s="76"/>
      <c r="IX559" s="76"/>
      <c r="IY559" s="76"/>
      <c r="IZ559" s="76"/>
      <c r="JA559" s="76"/>
      <c r="JB559" s="76"/>
      <c r="JC559" s="76"/>
      <c r="JD559" s="76"/>
      <c r="JE559" s="76"/>
      <c r="JF559" s="76"/>
      <c r="JG559" s="76"/>
      <c r="JH559" s="76"/>
      <c r="JI559" s="76"/>
      <c r="JJ559" s="76"/>
      <c r="JK559" s="76"/>
      <c r="JL559" s="76"/>
      <c r="JM559" s="76"/>
      <c r="JN559" s="76"/>
      <c r="JO559" s="76"/>
      <c r="JP559" s="76"/>
      <c r="JQ559" s="76"/>
      <c r="JR559" s="76"/>
      <c r="JS559" s="76"/>
      <c r="JT559" s="76"/>
      <c r="JU559" s="76"/>
      <c r="JV559" s="76"/>
      <c r="JW559" s="76"/>
      <c r="JX559" s="76"/>
      <c r="JY559" s="76"/>
      <c r="JZ559" s="76"/>
      <c r="KA559" s="76"/>
      <c r="KB559" s="76"/>
      <c r="KC559" s="76"/>
      <c r="KD559" s="76"/>
      <c r="KE559" s="76"/>
      <c r="KF559" s="76"/>
      <c r="KG559" s="76"/>
      <c r="KH559" s="76"/>
      <c r="KI559" s="76"/>
      <c r="KJ559" s="76"/>
      <c r="KK559" s="76"/>
      <c r="KL559" s="76"/>
      <c r="KM559" s="76"/>
      <c r="KN559" s="76"/>
      <c r="KO559" s="76"/>
      <c r="KP559" s="76"/>
      <c r="KQ559" s="76"/>
      <c r="KR559" s="76"/>
      <c r="KS559" s="76"/>
      <c r="KT559" s="76"/>
      <c r="KU559" s="76"/>
      <c r="KV559" s="76"/>
      <c r="KW559" s="76"/>
      <c r="KX559" s="76"/>
      <c r="KY559" s="76"/>
      <c r="KZ559" s="76"/>
      <c r="LA559" s="76"/>
      <c r="LB559" s="76"/>
      <c r="LC559" s="76"/>
      <c r="LD559" s="76"/>
      <c r="LE559" s="76"/>
      <c r="LF559" s="76"/>
      <c r="LG559" s="76"/>
      <c r="LH559" s="76"/>
      <c r="LI559" s="76"/>
      <c r="LJ559" s="76"/>
      <c r="LK559" s="76"/>
      <c r="LL559" s="76"/>
      <c r="LM559" s="76"/>
      <c r="LN559" s="76"/>
      <c r="LO559" s="76"/>
      <c r="LP559" s="76"/>
      <c r="LQ559" s="76"/>
      <c r="LR559" s="76"/>
      <c r="LS559" s="76"/>
      <c r="LT559" s="76"/>
      <c r="LU559" s="76"/>
      <c r="LV559" s="76"/>
      <c r="LW559" s="76"/>
      <c r="LX559" s="76"/>
      <c r="LY559" s="76"/>
      <c r="LZ559" s="76"/>
      <c r="MA559" s="76"/>
      <c r="MB559" s="76"/>
      <c r="MC559" s="76"/>
      <c r="MD559" s="76"/>
      <c r="ME559" s="76"/>
      <c r="MF559" s="76"/>
      <c r="MG559" s="76"/>
      <c r="MH559" s="76"/>
      <c r="MI559" s="76"/>
      <c r="MJ559" s="76"/>
      <c r="MK559" s="76"/>
      <c r="ML559" s="76"/>
      <c r="MM559" s="76"/>
      <c r="MN559" s="76"/>
      <c r="MO559" s="76"/>
      <c r="MP559" s="76"/>
      <c r="MQ559" s="76"/>
      <c r="MR559" s="76"/>
      <c r="MS559" s="76"/>
      <c r="MT559" s="76"/>
      <c r="MU559" s="76"/>
      <c r="MV559" s="76"/>
      <c r="MW559" s="76"/>
      <c r="MX559" s="76"/>
      <c r="MY559" s="76"/>
      <c r="MZ559" s="76"/>
      <c r="NA559" s="76"/>
      <c r="NB559" s="76"/>
      <c r="NC559" s="76"/>
      <c r="ND559" s="76"/>
      <c r="NE559" s="76"/>
      <c r="NF559" s="76"/>
      <c r="NG559" s="76"/>
      <c r="NH559" s="76"/>
      <c r="NI559" s="76"/>
      <c r="NJ559" s="76"/>
      <c r="NK559" s="76"/>
      <c r="NL559" s="76"/>
      <c r="NM559" s="76"/>
      <c r="NN559" s="76"/>
      <c r="NO559" s="76"/>
      <c r="NP559" s="76"/>
      <c r="NQ559" s="76"/>
      <c r="NR559" s="76"/>
      <c r="NS559" s="76"/>
      <c r="NT559" s="76"/>
      <c r="NU559" s="76"/>
      <c r="NV559" s="76"/>
      <c r="NW559" s="76"/>
      <c r="NX559" s="76"/>
      <c r="NY559" s="76"/>
      <c r="NZ559" s="76"/>
      <c r="OA559" s="76"/>
      <c r="OB559" s="76"/>
      <c r="OC559" s="76"/>
      <c r="OD559" s="76"/>
      <c r="OE559" s="76"/>
      <c r="OF559" s="76"/>
      <c r="OG559" s="76"/>
      <c r="OH559" s="76"/>
      <c r="OI559" s="76"/>
      <c r="OJ559" s="76"/>
      <c r="OK559" s="76"/>
      <c r="OL559" s="76"/>
      <c r="OM559" s="76"/>
      <c r="ON559" s="76"/>
      <c r="OO559" s="76"/>
      <c r="OP559" s="76"/>
      <c r="OQ559" s="76"/>
      <c r="OR559" s="76"/>
      <c r="OS559" s="76"/>
      <c r="OT559" s="76"/>
      <c r="OU559" s="76"/>
      <c r="OV559" s="76"/>
      <c r="OW559" s="76"/>
      <c r="OX559" s="76"/>
      <c r="OY559" s="76"/>
      <c r="OZ559" s="76"/>
      <c r="PA559" s="76"/>
      <c r="PB559" s="76"/>
      <c r="PC559" s="76"/>
      <c r="PD559" s="76"/>
      <c r="PE559" s="76"/>
      <c r="PF559" s="76"/>
      <c r="PG559" s="76"/>
      <c r="PH559" s="76"/>
      <c r="PI559" s="76"/>
      <c r="PJ559" s="76"/>
      <c r="PK559" s="76"/>
      <c r="PL559" s="76"/>
      <c r="PM559" s="76"/>
      <c r="PN559" s="76"/>
      <c r="PO559" s="76"/>
      <c r="PP559" s="76"/>
      <c r="PQ559" s="76"/>
      <c r="PR559" s="76"/>
      <c r="PS559" s="76"/>
      <c r="PT559" s="76"/>
      <c r="PU559" s="76"/>
      <c r="PV559" s="76"/>
      <c r="PW559" s="76"/>
      <c r="PX559" s="76"/>
      <c r="PY559" s="76"/>
      <c r="PZ559" s="76"/>
      <c r="QA559" s="76"/>
      <c r="QB559" s="76"/>
      <c r="QC559" s="76"/>
      <c r="QD559" s="76"/>
      <c r="QE559" s="76"/>
      <c r="QF559" s="76"/>
      <c r="QG559" s="76"/>
      <c r="QH559" s="76"/>
      <c r="QI559" s="76"/>
      <c r="QJ559" s="76"/>
      <c r="QK559" s="76"/>
      <c r="QL559" s="76"/>
      <c r="QM559" s="76"/>
      <c r="QN559" s="76"/>
      <c r="QO559" s="76"/>
      <c r="QP559" s="76"/>
      <c r="QQ559" s="76"/>
      <c r="QR559" s="76"/>
      <c r="QS559" s="76"/>
      <c r="QT559" s="76"/>
      <c r="QU559" s="76"/>
      <c r="QV559" s="76"/>
      <c r="QW559" s="76"/>
      <c r="QX559" s="76"/>
      <c r="QY559" s="76"/>
      <c r="QZ559" s="76"/>
      <c r="RA559" s="76"/>
      <c r="RB559" s="76"/>
      <c r="RC559" s="76"/>
      <c r="RD559" s="76"/>
      <c r="RE559" s="76"/>
      <c r="RF559" s="76"/>
      <c r="RG559" s="76"/>
      <c r="RH559" s="76"/>
      <c r="RI559" s="76"/>
      <c r="RJ559" s="76"/>
      <c r="RK559" s="76"/>
      <c r="RL559" s="76"/>
      <c r="RM559" s="76"/>
      <c r="RN559" s="76"/>
      <c r="RO559" s="76"/>
      <c r="RP559" s="76"/>
      <c r="RQ559" s="76"/>
      <c r="RR559" s="76"/>
      <c r="RS559" s="76"/>
      <c r="RT559" s="76"/>
      <c r="RU559" s="76"/>
      <c r="RV559" s="76"/>
      <c r="RW559" s="76"/>
      <c r="RX559" s="76"/>
      <c r="RY559" s="76"/>
      <c r="RZ559" s="76"/>
      <c r="SA559" s="76"/>
      <c r="SB559" s="76"/>
      <c r="SC559" s="76"/>
      <c r="SD559" s="76"/>
      <c r="SE559" s="76"/>
      <c r="SF559" s="76"/>
      <c r="SG559" s="76"/>
      <c r="SH559" s="76"/>
      <c r="SI559" s="76"/>
      <c r="SJ559" s="76"/>
      <c r="SK559" s="76"/>
      <c r="SL559" s="76"/>
      <c r="SM559" s="76"/>
      <c r="SN559" s="76"/>
      <c r="SO559" s="76"/>
      <c r="SP559" s="76"/>
      <c r="SQ559" s="76"/>
      <c r="SR559" s="76"/>
      <c r="SS559" s="76"/>
      <c r="ST559" s="76"/>
      <c r="SU559" s="76"/>
      <c r="SV559" s="76"/>
      <c r="SW559" s="76"/>
      <c r="SX559" s="76"/>
      <c r="SY559" s="76"/>
      <c r="SZ559" s="76"/>
      <c r="TA559" s="76"/>
      <c r="TB559" s="76"/>
      <c r="TC559" s="76"/>
      <c r="TD559" s="76"/>
      <c r="TE559" s="76"/>
      <c r="TF559" s="76"/>
      <c r="TG559" s="76"/>
      <c r="TH559" s="76"/>
      <c r="TI559" s="76"/>
      <c r="TJ559" s="76"/>
      <c r="TK559" s="76"/>
      <c r="TL559" s="76"/>
      <c r="TM559" s="76"/>
      <c r="TN559" s="76"/>
      <c r="TO559" s="76"/>
      <c r="TP559" s="76"/>
      <c r="TQ559" s="76"/>
      <c r="TR559" s="76"/>
      <c r="TS559" s="76"/>
      <c r="TT559" s="76"/>
      <c r="TU559" s="76"/>
      <c r="TV559" s="76"/>
      <c r="TW559" s="76"/>
      <c r="TX559" s="76"/>
      <c r="TY559" s="76"/>
      <c r="TZ559" s="76"/>
      <c r="UA559" s="76"/>
      <c r="UB559" s="76"/>
      <c r="UC559" s="76"/>
      <c r="UD559" s="76"/>
      <c r="UE559" s="76"/>
      <c r="UF559" s="76"/>
      <c r="UG559" s="76"/>
      <c r="UH559" s="76"/>
      <c r="UI559" s="76"/>
      <c r="UJ559" s="76"/>
      <c r="UK559" s="76"/>
      <c r="UL559" s="76"/>
      <c r="UM559" s="76"/>
      <c r="UN559" s="76"/>
      <c r="UO559" s="76"/>
      <c r="UP559" s="76"/>
      <c r="UQ559" s="76"/>
      <c r="UR559" s="76"/>
      <c r="US559" s="76"/>
      <c r="UT559" s="76"/>
      <c r="UU559" s="76"/>
      <c r="UV559" s="76"/>
      <c r="UW559" s="76"/>
      <c r="UX559" s="76"/>
      <c r="UY559" s="76"/>
      <c r="UZ559" s="76"/>
      <c r="VA559" s="76"/>
      <c r="VB559" s="76"/>
      <c r="VC559" s="76"/>
      <c r="VD559" s="76"/>
      <c r="VE559" s="76"/>
      <c r="VF559" s="76"/>
      <c r="VG559" s="76"/>
      <c r="VH559" s="76"/>
      <c r="VI559" s="76"/>
      <c r="VJ559" s="76"/>
      <c r="VK559" s="76"/>
      <c r="VL559" s="76"/>
      <c r="VM559" s="76"/>
      <c r="VN559" s="76"/>
      <c r="VO559" s="76"/>
      <c r="VP559" s="76"/>
      <c r="VQ559" s="76"/>
      <c r="VR559" s="76"/>
      <c r="VS559" s="76"/>
      <c r="VT559" s="76"/>
      <c r="VU559" s="76"/>
      <c r="VV559" s="76"/>
      <c r="VW559" s="76"/>
      <c r="VX559" s="76"/>
      <c r="VY559" s="76"/>
      <c r="VZ559" s="76"/>
      <c r="WA559" s="76"/>
      <c r="WB559" s="76"/>
      <c r="WC559" s="76"/>
      <c r="WD559" s="76"/>
      <c r="WE559" s="76"/>
      <c r="WF559" s="76"/>
      <c r="WG559" s="76"/>
      <c r="WH559" s="76"/>
      <c r="WI559" s="76"/>
      <c r="WJ559" s="76"/>
      <c r="WK559" s="76"/>
      <c r="WL559" s="76"/>
      <c r="WM559" s="76"/>
      <c r="WN559" s="76"/>
      <c r="WO559" s="76"/>
      <c r="WP559" s="76"/>
      <c r="WQ559" s="76"/>
      <c r="WR559" s="76"/>
      <c r="WS559" s="76"/>
      <c r="WT559" s="76"/>
      <c r="WU559" s="76"/>
      <c r="WV559" s="76"/>
      <c r="WW559" s="76"/>
      <c r="WX559" s="76"/>
      <c r="WY559" s="76"/>
      <c r="WZ559" s="76"/>
      <c r="XA559" s="76"/>
      <c r="XB559" s="76"/>
      <c r="XC559" s="76"/>
      <c r="XD559" s="76"/>
      <c r="XE559" s="76"/>
      <c r="XF559" s="76"/>
      <c r="XG559" s="76"/>
      <c r="XH559" s="76"/>
      <c r="XI559" s="76"/>
      <c r="XJ559" s="76"/>
      <c r="XK559" s="76"/>
      <c r="XL559" s="76"/>
      <c r="XM559" s="76"/>
      <c r="XN559" s="76"/>
      <c r="XO559" s="76"/>
      <c r="XP559" s="76"/>
      <c r="XQ559" s="76"/>
      <c r="XR559" s="76"/>
      <c r="XS559" s="76"/>
      <c r="XT559" s="76"/>
      <c r="XU559" s="76"/>
      <c r="XV559" s="76"/>
      <c r="XW559" s="76"/>
      <c r="XX559" s="76"/>
      <c r="XY559" s="76"/>
      <c r="XZ559" s="76"/>
      <c r="YA559" s="76"/>
      <c r="YB559" s="76"/>
      <c r="YC559" s="76"/>
      <c r="YD559" s="76"/>
      <c r="YE559" s="76"/>
      <c r="YF559" s="76"/>
      <c r="YG559" s="76"/>
      <c r="YH559" s="76"/>
      <c r="YI559" s="76"/>
      <c r="YJ559" s="76"/>
      <c r="YK559" s="76"/>
      <c r="YL559" s="76"/>
      <c r="YM559" s="76"/>
      <c r="YN559" s="76"/>
      <c r="YO559" s="76"/>
      <c r="YP559" s="76"/>
      <c r="YQ559" s="76"/>
      <c r="YR559" s="76"/>
      <c r="YS559" s="76"/>
      <c r="YT559" s="76"/>
      <c r="YU559" s="76"/>
      <c r="YV559" s="76"/>
      <c r="YW559" s="76"/>
      <c r="YX559" s="76"/>
      <c r="YY559" s="76"/>
      <c r="YZ559" s="76"/>
      <c r="ZA559" s="76"/>
      <c r="ZB559" s="76"/>
      <c r="ZC559" s="76"/>
      <c r="ZD559" s="76"/>
      <c r="ZE559" s="76"/>
      <c r="ZF559" s="76"/>
      <c r="ZG559" s="76"/>
      <c r="ZH559" s="76"/>
      <c r="ZI559" s="76"/>
      <c r="ZJ559" s="76"/>
      <c r="ZK559" s="76"/>
      <c r="ZL559" s="76"/>
      <c r="ZM559" s="76"/>
      <c r="ZN559" s="76"/>
      <c r="ZO559" s="76"/>
      <c r="ZP559" s="76"/>
      <c r="ZQ559" s="76"/>
      <c r="ZR559" s="76"/>
      <c r="ZS559" s="76"/>
      <c r="ZT559" s="76"/>
      <c r="ZU559" s="76"/>
      <c r="ZV559" s="76"/>
      <c r="ZW559" s="76"/>
      <c r="ZX559" s="76"/>
      <c r="ZY559" s="76"/>
      <c r="ZZ559" s="76"/>
      <c r="AAA559" s="76"/>
      <c r="AAB559" s="76"/>
      <c r="AAC559" s="76"/>
      <c r="AAD559" s="76"/>
      <c r="AAE559" s="76"/>
      <c r="AAF559" s="76"/>
      <c r="AAG559" s="76"/>
      <c r="AAH559" s="76"/>
      <c r="AAI559" s="76"/>
      <c r="AAJ559" s="76"/>
      <c r="AAK559" s="76"/>
      <c r="AAL559" s="76"/>
      <c r="AAM559" s="76"/>
      <c r="AAN559" s="76"/>
      <c r="AAO559" s="76"/>
      <c r="AAP559" s="76"/>
      <c r="AAQ559" s="76"/>
      <c r="AAR559" s="76"/>
      <c r="AAS559" s="76"/>
      <c r="AAT559" s="76"/>
      <c r="AAU559" s="76"/>
      <c r="AAV559" s="76"/>
      <c r="AAW559" s="76"/>
      <c r="AAX559" s="76"/>
      <c r="AAY559" s="76"/>
      <c r="AAZ559" s="76"/>
      <c r="ABA559" s="76"/>
      <c r="ABB559" s="76"/>
      <c r="ABC559" s="76"/>
      <c r="ABD559" s="76"/>
      <c r="ABE559" s="76"/>
      <c r="ABF559" s="76"/>
      <c r="ABG559" s="76"/>
      <c r="ABH559" s="76"/>
      <c r="ABI559" s="76"/>
      <c r="ABJ559" s="76"/>
      <c r="ABK559" s="76"/>
      <c r="ABL559" s="76"/>
      <c r="ABM559" s="76"/>
      <c r="ABN559" s="76"/>
      <c r="ABO559" s="76"/>
      <c r="ABP559" s="76"/>
      <c r="ABQ559" s="76"/>
      <c r="ABR559" s="76"/>
      <c r="ABS559" s="76"/>
      <c r="ABT559" s="76"/>
      <c r="ABU559" s="76"/>
      <c r="ABV559" s="76"/>
      <c r="ABW559" s="76"/>
      <c r="ABX559" s="76"/>
      <c r="ABY559" s="76"/>
      <c r="ABZ559" s="76"/>
      <c r="ACA559" s="76"/>
      <c r="ACB559" s="76"/>
      <c r="ACC559" s="76"/>
      <c r="ACD559" s="76"/>
      <c r="ACE559" s="76"/>
      <c r="ACF559" s="76"/>
      <c r="ACG559" s="76"/>
      <c r="ACH559" s="76"/>
      <c r="ACI559" s="76"/>
      <c r="ACJ559" s="76"/>
      <c r="ACK559" s="76"/>
      <c r="ACL559" s="76"/>
      <c r="ACM559" s="76"/>
      <c r="ACN559" s="76"/>
      <c r="ACO559" s="76"/>
      <c r="ACP559" s="76"/>
      <c r="ACQ559" s="76"/>
      <c r="ACR559" s="76"/>
      <c r="ACS559" s="76"/>
      <c r="ACT559" s="76"/>
      <c r="ACU559" s="76"/>
      <c r="ACV559" s="76"/>
      <c r="ACW559" s="76"/>
      <c r="ACX559" s="76"/>
      <c r="ACY559" s="76"/>
      <c r="ACZ559" s="76"/>
      <c r="ADA559" s="76"/>
      <c r="ADB559" s="76"/>
      <c r="ADC559" s="76"/>
      <c r="ADD559" s="76"/>
      <c r="ADE559" s="76"/>
      <c r="ADF559" s="76"/>
      <c r="ADG559" s="76"/>
      <c r="ADH559" s="76"/>
      <c r="ADI559" s="76"/>
      <c r="ADJ559" s="76"/>
      <c r="ADK559" s="76"/>
      <c r="ADL559" s="76"/>
      <c r="ADM559" s="76"/>
      <c r="ADN559" s="76"/>
      <c r="ADO559" s="76"/>
      <c r="ADP559" s="76"/>
      <c r="ADQ559" s="76"/>
      <c r="ADR559" s="76"/>
      <c r="ADS559" s="76"/>
      <c r="ADT559" s="76"/>
      <c r="ADU559" s="76"/>
      <c r="ADV559" s="76"/>
      <c r="ADW559" s="76"/>
      <c r="ADX559" s="76"/>
      <c r="ADY559" s="76"/>
      <c r="ADZ559" s="76"/>
      <c r="AEA559" s="76"/>
      <c r="AEB559" s="76"/>
      <c r="AEC559" s="76"/>
      <c r="AED559" s="76"/>
      <c r="AEE559" s="76"/>
      <c r="AEF559" s="76"/>
      <c r="AEG559" s="76"/>
      <c r="AEH559" s="76"/>
      <c r="AEI559" s="76"/>
      <c r="AEJ559" s="76"/>
      <c r="AEK559" s="76"/>
      <c r="AEL559" s="76"/>
      <c r="AEM559" s="76"/>
      <c r="AEN559" s="76"/>
      <c r="AEO559" s="76"/>
      <c r="AEP559" s="76"/>
      <c r="AEQ559" s="76"/>
      <c r="AER559" s="76"/>
      <c r="AES559" s="76"/>
      <c r="AET559" s="76"/>
      <c r="AEU559" s="76"/>
      <c r="AEV559" s="76"/>
      <c r="AEW559" s="76"/>
      <c r="AEX559" s="76"/>
      <c r="AEY559" s="76"/>
      <c r="AEZ559" s="76"/>
      <c r="AFA559" s="76"/>
      <c r="AFB559" s="76"/>
      <c r="AFC559" s="76"/>
      <c r="AFD559" s="76"/>
      <c r="AFE559" s="76"/>
      <c r="AFF559" s="76"/>
      <c r="AFG559" s="76"/>
      <c r="AFH559" s="76"/>
      <c r="AFI559" s="76"/>
      <c r="AFJ559" s="76"/>
      <c r="AFK559" s="76"/>
      <c r="AFL559" s="76"/>
      <c r="AFM559" s="76"/>
      <c r="AFN559" s="76"/>
      <c r="AFO559" s="76"/>
      <c r="AFP559" s="76"/>
      <c r="AFQ559" s="76"/>
      <c r="AFR559" s="76"/>
      <c r="AFS559" s="76"/>
      <c r="AFT559" s="76"/>
      <c r="AFU559" s="76"/>
      <c r="AFV559" s="76"/>
      <c r="AFW559" s="76"/>
      <c r="AFX559" s="76"/>
      <c r="AFY559" s="76"/>
      <c r="AFZ559" s="76"/>
      <c r="AGA559" s="76"/>
      <c r="AGB559" s="76"/>
      <c r="AGC559" s="76"/>
      <c r="AGD559" s="76"/>
      <c r="AGE559" s="76"/>
      <c r="AGF559" s="76"/>
      <c r="AGG559" s="76"/>
      <c r="AGH559" s="76"/>
      <c r="AGI559" s="76"/>
      <c r="AGJ559" s="76"/>
      <c r="AGK559" s="76"/>
      <c r="AGL559" s="76"/>
      <c r="AGM559" s="76"/>
      <c r="AGN559" s="76"/>
      <c r="AGO559" s="76"/>
      <c r="AGP559" s="76"/>
      <c r="AGQ559" s="76"/>
      <c r="AGR559" s="76"/>
      <c r="AGS559" s="76"/>
      <c r="AGT559" s="76"/>
      <c r="AGU559" s="76"/>
      <c r="AGV559" s="76"/>
      <c r="AGW559" s="76"/>
      <c r="AGX559" s="76"/>
      <c r="AGY559" s="76"/>
      <c r="AGZ559" s="76"/>
      <c r="AHA559" s="76"/>
      <c r="AHB559" s="76"/>
      <c r="AHC559" s="76"/>
      <c r="AHD559" s="76"/>
      <c r="AHE559" s="76"/>
      <c r="AHF559" s="76"/>
      <c r="AHG559" s="76"/>
      <c r="AHH559" s="76"/>
      <c r="AHI559" s="76"/>
      <c r="AHJ559" s="76"/>
      <c r="AHK559" s="76"/>
      <c r="AHL559" s="76"/>
      <c r="AHM559" s="76"/>
      <c r="AHN559" s="76"/>
      <c r="AHO559" s="76"/>
      <c r="AHP559" s="76"/>
      <c r="AHQ559" s="76"/>
      <c r="AHR559" s="76"/>
      <c r="AHS559" s="76"/>
      <c r="AHT559" s="76"/>
      <c r="AHU559" s="76"/>
      <c r="AHV559" s="76"/>
      <c r="AHW559" s="76"/>
      <c r="AHX559" s="76"/>
      <c r="AHY559" s="76"/>
      <c r="AHZ559" s="76"/>
      <c r="AIA559" s="76"/>
      <c r="AIB559" s="76"/>
      <c r="AIC559" s="76"/>
      <c r="AID559" s="76"/>
      <c r="AIE559" s="76"/>
      <c r="AIF559" s="76"/>
      <c r="AIG559" s="76"/>
      <c r="AIH559" s="76"/>
      <c r="AII559" s="76"/>
      <c r="AIJ559" s="76"/>
      <c r="AIK559" s="76"/>
      <c r="AIL559" s="76"/>
      <c r="AIM559" s="76"/>
      <c r="AIN559" s="76"/>
      <c r="AIO559" s="76"/>
      <c r="AIP559" s="76"/>
      <c r="AIQ559" s="76"/>
      <c r="AIR559" s="76"/>
      <c r="AIS559" s="76"/>
      <c r="AIT559" s="76"/>
      <c r="AIU559" s="76"/>
      <c r="AIV559" s="76"/>
      <c r="AIW559" s="76"/>
      <c r="AIX559" s="76"/>
      <c r="AIY559" s="76"/>
      <c r="AIZ559" s="76"/>
      <c r="AJA559" s="76"/>
      <c r="AJB559" s="76"/>
      <c r="AJC559" s="76"/>
      <c r="AJD559" s="76"/>
      <c r="AJE559" s="76"/>
      <c r="AJF559" s="76"/>
      <c r="AJG559" s="76"/>
      <c r="AJH559" s="76"/>
      <c r="AJI559" s="76"/>
      <c r="AJJ559" s="76"/>
      <c r="AJK559" s="76"/>
      <c r="AJL559" s="76"/>
      <c r="AJM559" s="76"/>
      <c r="AJN559" s="76"/>
      <c r="AJO559" s="76"/>
      <c r="AJP559" s="76"/>
      <c r="AJQ559" s="76"/>
      <c r="AJR559" s="76"/>
      <c r="AJS559" s="76"/>
      <c r="AJT559" s="76"/>
      <c r="AJU559" s="76"/>
      <c r="AJV559" s="76"/>
      <c r="AJW559" s="76"/>
      <c r="AJX559" s="76"/>
      <c r="AJY559" s="76"/>
      <c r="AJZ559" s="76"/>
      <c r="AKA559" s="76"/>
      <c r="AKB559" s="76"/>
      <c r="AKC559" s="76"/>
      <c r="AKD559" s="76"/>
      <c r="AKE559" s="76"/>
      <c r="AKF559" s="76"/>
      <c r="AKG559" s="76"/>
      <c r="AKH559" s="76"/>
      <c r="AKI559" s="76"/>
      <c r="AKJ559" s="76"/>
      <c r="AKK559" s="76"/>
      <c r="AKL559" s="76"/>
      <c r="AKM559" s="76"/>
      <c r="AKN559" s="76"/>
      <c r="AKO559" s="76"/>
      <c r="AKP559" s="76"/>
      <c r="AKQ559" s="76"/>
      <c r="AKR559" s="76"/>
      <c r="AKS559" s="76"/>
      <c r="AKT559" s="76"/>
      <c r="AKU559" s="76"/>
      <c r="AKV559" s="76"/>
      <c r="AKW559" s="76"/>
      <c r="AKX559" s="76"/>
      <c r="AKY559" s="76"/>
      <c r="AKZ559" s="76"/>
      <c r="ALA559" s="76"/>
      <c r="ALB559" s="76"/>
      <c r="ALC559" s="76"/>
      <c r="ALD559" s="76"/>
      <c r="ALE559" s="76"/>
      <c r="ALF559" s="76"/>
      <c r="ALG559" s="76"/>
      <c r="ALH559" s="76"/>
      <c r="ALI559" s="76"/>
      <c r="ALJ559" s="76"/>
      <c r="ALK559" s="76"/>
      <c r="ALL559" s="76"/>
      <c r="ALM559" s="76"/>
      <c r="ALN559" s="76"/>
      <c r="ALO559" s="76"/>
      <c r="ALP559" s="76"/>
      <c r="ALQ559" s="76"/>
      <c r="ALR559" s="76"/>
      <c r="ALS559" s="76"/>
      <c r="ALT559" s="76"/>
      <c r="ALU559" s="76"/>
      <c r="ALV559" s="76"/>
      <c r="ALW559" s="76"/>
      <c r="ALX559" s="76"/>
      <c r="ALY559" s="76"/>
      <c r="ALZ559" s="76"/>
      <c r="AMA559" s="76"/>
      <c r="AMB559" s="76"/>
      <c r="AMC559" s="76"/>
      <c r="AMD559" s="76"/>
      <c r="AME559" s="76"/>
      <c r="AMF559" s="76"/>
      <c r="AMG559" s="76"/>
      <c r="AMH559" s="76"/>
      <c r="AMI559" s="76"/>
      <c r="AMJ559" s="76"/>
      <c r="AMK559" s="76"/>
      <c r="AML559" s="76"/>
      <c r="AMM559" s="76"/>
      <c r="AMN559" s="76"/>
      <c r="AMO559" s="76"/>
      <c r="AMP559" s="76"/>
      <c r="AMQ559" s="76"/>
      <c r="AMR559" s="76"/>
      <c r="AMS559" s="76"/>
      <c r="AMT559" s="76"/>
      <c r="AMU559" s="76"/>
      <c r="AMV559" s="76"/>
      <c r="AMW559" s="76"/>
      <c r="AMX559" s="76"/>
      <c r="AMY559" s="76"/>
      <c r="AMZ559" s="76"/>
      <c r="ANA559" s="76"/>
      <c r="ANB559" s="76"/>
      <c r="ANC559" s="76"/>
      <c r="AND559" s="76"/>
      <c r="ANE559" s="76"/>
      <c r="ANF559" s="76"/>
      <c r="ANG559" s="76"/>
      <c r="ANH559" s="76"/>
      <c r="ANI559" s="76"/>
      <c r="ANJ559" s="76"/>
      <c r="ANK559" s="76"/>
      <c r="ANL559" s="76"/>
      <c r="ANM559" s="76"/>
      <c r="ANN559" s="76"/>
      <c r="ANO559" s="76"/>
      <c r="ANP559" s="76"/>
      <c r="ANQ559" s="76"/>
      <c r="ANR559" s="76"/>
      <c r="ANS559" s="76"/>
      <c r="ANT559" s="76"/>
      <c r="ANU559" s="76"/>
      <c r="ANV559" s="76"/>
      <c r="ANW559" s="76"/>
      <c r="ANX559" s="76"/>
      <c r="ANY559" s="76"/>
      <c r="ANZ559" s="76"/>
      <c r="AOA559" s="76"/>
      <c r="AOB559" s="76"/>
      <c r="AOC559" s="76"/>
      <c r="AOD559" s="76"/>
      <c r="AOE559" s="76"/>
      <c r="AOF559" s="76"/>
      <c r="AOG559" s="76"/>
      <c r="AOH559" s="76"/>
      <c r="AOI559" s="76"/>
      <c r="AOJ559" s="76"/>
      <c r="AOK559" s="76"/>
      <c r="AOL559" s="76"/>
      <c r="AOM559" s="76"/>
      <c r="AON559" s="76"/>
      <c r="AOO559" s="76"/>
      <c r="AOP559" s="76"/>
      <c r="AOQ559" s="76"/>
      <c r="AOR559" s="76"/>
      <c r="AOS559" s="76"/>
      <c r="AOT559" s="76"/>
      <c r="AOU559" s="76"/>
      <c r="AOV559" s="76"/>
      <c r="AOW559" s="76"/>
      <c r="AOX559" s="76"/>
      <c r="AOY559" s="76"/>
      <c r="AOZ559" s="76"/>
      <c r="APA559" s="76"/>
      <c r="APB559" s="76"/>
      <c r="APC559" s="76"/>
      <c r="APD559" s="76"/>
      <c r="APE559" s="76"/>
      <c r="APF559" s="76"/>
      <c r="APG559" s="76"/>
      <c r="APH559" s="76"/>
      <c r="API559" s="76"/>
      <c r="APJ559" s="76"/>
      <c r="APK559" s="76"/>
      <c r="APL559" s="76"/>
      <c r="APM559" s="76"/>
      <c r="APN559" s="76"/>
      <c r="APO559" s="76"/>
      <c r="APP559" s="76"/>
      <c r="APQ559" s="76"/>
      <c r="APR559" s="76"/>
      <c r="APS559" s="76"/>
      <c r="APT559" s="76"/>
      <c r="APU559" s="76"/>
      <c r="APV559" s="76"/>
      <c r="APW559" s="76"/>
      <c r="APX559" s="76"/>
      <c r="APY559" s="76"/>
      <c r="APZ559" s="76"/>
      <c r="AQA559" s="76"/>
      <c r="AQB559" s="76"/>
      <c r="AQC559" s="76"/>
      <c r="AQD559" s="76"/>
      <c r="AQE559" s="76"/>
      <c r="AQF559" s="76"/>
      <c r="AQG559" s="76"/>
      <c r="AQH559" s="76"/>
      <c r="AQI559" s="76"/>
      <c r="AQJ559" s="76"/>
      <c r="AQK559" s="76"/>
      <c r="AQL559" s="76"/>
      <c r="AQM559" s="76"/>
      <c r="AQN559" s="76"/>
      <c r="AQO559" s="76"/>
      <c r="AQP559" s="76"/>
      <c r="AQQ559" s="76"/>
      <c r="AQR559" s="76"/>
      <c r="AQS559" s="76"/>
      <c r="AQT559" s="76"/>
      <c r="AQU559" s="76"/>
      <c r="AQV559" s="76"/>
      <c r="AQW559" s="76"/>
      <c r="AQX559" s="76"/>
      <c r="AQY559" s="76"/>
      <c r="AQZ559" s="76"/>
      <c r="ARA559" s="76"/>
      <c r="ARB559" s="76"/>
      <c r="ARC559" s="76"/>
      <c r="ARD559" s="76"/>
      <c r="ARE559" s="76"/>
      <c r="ARF559" s="76"/>
      <c r="ARG559" s="76"/>
      <c r="ARH559" s="76"/>
      <c r="ARI559" s="76"/>
      <c r="ARJ559" s="76"/>
      <c r="ARK559" s="76"/>
      <c r="ARL559" s="76"/>
      <c r="ARM559" s="76"/>
      <c r="ARN559" s="76"/>
      <c r="ARO559" s="76"/>
      <c r="ARP559" s="76"/>
      <c r="ARQ559" s="76"/>
      <c r="ARR559" s="76"/>
      <c r="ARS559" s="76"/>
      <c r="ART559" s="76"/>
      <c r="ARU559" s="76"/>
      <c r="ARV559" s="76"/>
      <c r="ARW559" s="76"/>
      <c r="ARX559" s="76"/>
      <c r="ARY559" s="76"/>
      <c r="ARZ559" s="76"/>
      <c r="ASA559" s="76"/>
      <c r="ASB559" s="76"/>
      <c r="ASC559" s="76"/>
      <c r="ASD559" s="76"/>
      <c r="ASE559" s="76"/>
      <c r="ASF559" s="76"/>
      <c r="ASG559" s="76"/>
      <c r="ASH559" s="76"/>
      <c r="ASI559" s="76"/>
      <c r="ASJ559" s="76"/>
      <c r="ASK559" s="76"/>
      <c r="ASL559" s="76"/>
      <c r="ASM559" s="76"/>
      <c r="ASN559" s="76"/>
      <c r="ASO559" s="76"/>
      <c r="ASP559" s="76"/>
      <c r="ASQ559" s="76"/>
      <c r="ASR559" s="76"/>
      <c r="ASS559" s="76"/>
      <c r="AST559" s="76"/>
      <c r="ASU559" s="76"/>
      <c r="ASV559" s="76"/>
      <c r="ASW559" s="76"/>
      <c r="ASX559" s="76"/>
      <c r="ASY559" s="76"/>
      <c r="ASZ559" s="76"/>
      <c r="ATA559" s="76"/>
      <c r="ATB559" s="76"/>
      <c r="ATC559" s="76"/>
      <c r="ATD559" s="76"/>
      <c r="ATE559" s="76"/>
      <c r="ATF559" s="76"/>
      <c r="ATG559" s="76"/>
      <c r="ATH559" s="76"/>
      <c r="ATI559" s="76"/>
      <c r="ATJ559" s="76"/>
      <c r="ATK559" s="76"/>
      <c r="ATL559" s="76"/>
      <c r="ATM559" s="76"/>
      <c r="ATN559" s="76"/>
      <c r="ATO559" s="76"/>
      <c r="ATP559" s="76"/>
      <c r="ATQ559" s="76"/>
      <c r="ATR559" s="76"/>
      <c r="ATS559" s="76"/>
      <c r="ATT559" s="76"/>
      <c r="ATU559" s="76"/>
      <c r="ATV559" s="76"/>
      <c r="ATW559" s="76"/>
      <c r="ATX559" s="76"/>
      <c r="ATY559" s="76"/>
      <c r="ATZ559" s="76"/>
      <c r="AUA559" s="76"/>
      <c r="AUB559" s="76"/>
      <c r="AUC559" s="76"/>
      <c r="AUD559" s="76"/>
      <c r="AUE559" s="76"/>
      <c r="AUF559" s="76"/>
      <c r="AUG559" s="76"/>
      <c r="AUH559" s="76"/>
      <c r="AUI559" s="76"/>
      <c r="AUJ559" s="76"/>
      <c r="AUK559" s="76"/>
      <c r="AUL559" s="76"/>
      <c r="AUM559" s="76"/>
      <c r="AUN559" s="76"/>
      <c r="AUO559" s="76"/>
      <c r="AUP559" s="76"/>
      <c r="AUQ559" s="76"/>
      <c r="AUR559" s="76"/>
      <c r="AUS559" s="76"/>
      <c r="AUT559" s="76"/>
      <c r="AUU559" s="76"/>
      <c r="AUV559" s="76"/>
      <c r="AUW559" s="76"/>
      <c r="AUX559" s="76"/>
      <c r="AUY559" s="76"/>
      <c r="AUZ559" s="76"/>
      <c r="AVA559" s="76"/>
      <c r="AVB559" s="76"/>
      <c r="AVC559" s="76"/>
      <c r="AVD559" s="76"/>
      <c r="AVE559" s="76"/>
      <c r="AVF559" s="76"/>
      <c r="AVG559" s="76"/>
      <c r="AVH559" s="76"/>
      <c r="AVI559" s="76"/>
      <c r="AVJ559" s="76"/>
      <c r="AVK559" s="76"/>
      <c r="AVL559" s="76"/>
      <c r="AVM559" s="76"/>
      <c r="AVN559" s="76"/>
      <c r="AVO559" s="76"/>
      <c r="AVP559" s="76"/>
      <c r="AVQ559" s="76"/>
      <c r="AVR559" s="76"/>
      <c r="AVS559" s="76"/>
      <c r="AVT559" s="76"/>
      <c r="AVU559" s="76"/>
      <c r="AVV559" s="76"/>
      <c r="AVW559" s="76"/>
      <c r="AVX559" s="76"/>
      <c r="AVY559" s="76"/>
      <c r="AVZ559" s="76"/>
      <c r="AWA559" s="76"/>
      <c r="AWB559" s="76"/>
      <c r="AWC559" s="76"/>
      <c r="AWD559" s="76"/>
      <c r="AWE559" s="76"/>
      <c r="AWF559" s="76"/>
      <c r="AWG559" s="76"/>
      <c r="AWH559" s="76"/>
      <c r="AWI559" s="76"/>
      <c r="AWJ559" s="76"/>
      <c r="AWK559" s="76"/>
      <c r="AWL559" s="76"/>
      <c r="AWM559" s="76"/>
      <c r="AWN559" s="76"/>
      <c r="AWO559" s="76"/>
      <c r="AWP559" s="76"/>
      <c r="AWQ559" s="76"/>
      <c r="AWR559" s="76"/>
      <c r="AWS559" s="76"/>
      <c r="AWT559" s="76"/>
      <c r="AWU559" s="76"/>
      <c r="AWV559" s="76"/>
      <c r="AWW559" s="76"/>
      <c r="AWX559" s="76"/>
      <c r="AWY559" s="76"/>
      <c r="AWZ559" s="76"/>
      <c r="AXA559" s="76"/>
      <c r="AXB559" s="76"/>
      <c r="AXC559" s="76"/>
      <c r="AXD559" s="76"/>
      <c r="AXE559" s="76"/>
      <c r="AXF559" s="76"/>
      <c r="AXG559" s="76"/>
      <c r="AXH559" s="76"/>
      <c r="AXI559" s="76"/>
      <c r="AXJ559" s="76"/>
      <c r="AXK559" s="76"/>
      <c r="AXL559" s="76"/>
      <c r="AXM559" s="76"/>
      <c r="AXN559" s="76"/>
      <c r="AXO559" s="76"/>
      <c r="AXP559" s="76"/>
      <c r="AXQ559" s="76"/>
      <c r="AXR559" s="76"/>
      <c r="AXS559" s="76"/>
      <c r="AXT559" s="76"/>
      <c r="AXU559" s="76"/>
      <c r="AXV559" s="76"/>
      <c r="AXW559" s="76"/>
      <c r="AXX559" s="76"/>
      <c r="AXY559" s="76"/>
      <c r="AXZ559" s="76"/>
      <c r="AYA559" s="76"/>
      <c r="AYB559" s="76"/>
      <c r="AYC559" s="76"/>
      <c r="AYD559" s="76"/>
      <c r="AYE559" s="76"/>
      <c r="AYF559" s="76"/>
      <c r="AYG559" s="76"/>
      <c r="AYH559" s="76"/>
      <c r="AYI559" s="76"/>
      <c r="AYJ559" s="76"/>
      <c r="AYK559" s="76"/>
      <c r="AYL559" s="76"/>
      <c r="AYM559" s="76"/>
      <c r="AYN559" s="76"/>
      <c r="AYO559" s="76"/>
      <c r="AYP559" s="76"/>
      <c r="AYQ559" s="76"/>
      <c r="AYR559" s="76"/>
      <c r="AYS559" s="76"/>
      <c r="AYT559" s="76"/>
      <c r="AYU559" s="76"/>
      <c r="AYV559" s="76"/>
      <c r="AYW559" s="76"/>
      <c r="AYX559" s="76"/>
      <c r="AYY559" s="76"/>
      <c r="AYZ559" s="76"/>
      <c r="AZA559" s="76"/>
      <c r="AZB559" s="76"/>
      <c r="AZC559" s="76"/>
      <c r="AZD559" s="76"/>
      <c r="AZE559" s="76"/>
      <c r="AZF559" s="76"/>
      <c r="AZG559" s="76"/>
      <c r="AZH559" s="76"/>
      <c r="AZI559" s="76"/>
      <c r="AZJ559" s="76"/>
      <c r="AZK559" s="76"/>
      <c r="AZL559" s="76"/>
      <c r="AZM559" s="76"/>
      <c r="AZN559" s="76"/>
      <c r="AZO559" s="76"/>
      <c r="AZP559" s="76"/>
      <c r="AZQ559" s="76"/>
      <c r="AZR559" s="76"/>
      <c r="AZS559" s="76"/>
      <c r="AZT559" s="76"/>
      <c r="AZU559" s="76"/>
      <c r="AZV559" s="76"/>
      <c r="AZW559" s="76"/>
      <c r="AZX559" s="76"/>
      <c r="AZY559" s="76"/>
      <c r="AZZ559" s="76"/>
      <c r="BAA559" s="76"/>
      <c r="BAB559" s="76"/>
      <c r="BAC559" s="76"/>
      <c r="BAD559" s="76"/>
      <c r="BAE559" s="76"/>
      <c r="BAF559" s="76"/>
      <c r="BAG559" s="76"/>
      <c r="BAH559" s="76"/>
      <c r="BAI559" s="76"/>
      <c r="BAJ559" s="76"/>
      <c r="BAK559" s="76"/>
      <c r="BAL559" s="76"/>
      <c r="BAM559" s="76"/>
      <c r="BAN559" s="76"/>
      <c r="BAO559" s="76"/>
      <c r="BAP559" s="76"/>
      <c r="BAQ559" s="76"/>
      <c r="BAR559" s="76"/>
      <c r="BAS559" s="76"/>
      <c r="BAT559" s="76"/>
      <c r="BAU559" s="76"/>
      <c r="BAV559" s="76"/>
      <c r="BAW559" s="76"/>
      <c r="BAX559" s="76"/>
      <c r="BAY559" s="76"/>
      <c r="BAZ559" s="76"/>
      <c r="BBA559" s="76"/>
      <c r="BBB559" s="76"/>
      <c r="BBC559" s="76"/>
      <c r="BBD559" s="76"/>
      <c r="BBE559" s="76"/>
      <c r="BBF559" s="76"/>
      <c r="BBG559" s="76"/>
      <c r="BBH559" s="76"/>
      <c r="BBI559" s="76"/>
      <c r="BBJ559" s="76"/>
      <c r="BBK559" s="76"/>
      <c r="BBL559" s="76"/>
      <c r="BBM559" s="76"/>
      <c r="BBN559" s="76"/>
      <c r="BBO559" s="76"/>
      <c r="BBP559" s="76"/>
      <c r="BBQ559" s="76"/>
      <c r="BBR559" s="76"/>
      <c r="BBS559" s="76"/>
      <c r="BBT559" s="76"/>
      <c r="BBU559" s="76"/>
      <c r="BBV559" s="76"/>
      <c r="BBW559" s="76"/>
      <c r="BBX559" s="76"/>
      <c r="BBY559" s="76"/>
      <c r="BBZ559" s="76"/>
      <c r="BCA559" s="76"/>
      <c r="BCB559" s="76"/>
      <c r="BCC559" s="76"/>
      <c r="BCD559" s="76"/>
      <c r="BCE559" s="76"/>
      <c r="BCF559" s="76"/>
      <c r="BCG559" s="76"/>
      <c r="BCH559" s="76"/>
      <c r="BCI559" s="76"/>
      <c r="BCJ559" s="76"/>
      <c r="BCK559" s="76"/>
      <c r="BCL559" s="76"/>
      <c r="BCM559" s="76"/>
      <c r="BCN559" s="76"/>
      <c r="BCO559" s="76"/>
      <c r="BCP559" s="76"/>
      <c r="BCQ559" s="76"/>
      <c r="BCR559" s="76"/>
      <c r="BCS559" s="76"/>
      <c r="BCT559" s="76"/>
      <c r="BCU559" s="76"/>
      <c r="BCV559" s="76"/>
      <c r="BCW559" s="76"/>
      <c r="BCX559" s="76"/>
      <c r="BCY559" s="76"/>
      <c r="BCZ559" s="76"/>
      <c r="BDA559" s="76"/>
      <c r="BDB559" s="76"/>
      <c r="BDC559" s="76"/>
      <c r="BDD559" s="76"/>
      <c r="BDE559" s="76"/>
      <c r="BDF559" s="76"/>
      <c r="BDG559" s="76"/>
      <c r="BDH559" s="76"/>
      <c r="BDI559" s="76"/>
      <c r="BDJ559" s="76"/>
      <c r="BDK559" s="76"/>
      <c r="BDL559" s="76"/>
      <c r="BDM559" s="76"/>
      <c r="BDN559" s="76"/>
      <c r="BDO559" s="76"/>
      <c r="BDP559" s="76"/>
      <c r="BDQ559" s="76"/>
      <c r="BDR559" s="76"/>
      <c r="BDS559" s="76"/>
      <c r="BDT559" s="76"/>
      <c r="BDU559" s="76"/>
      <c r="BDV559" s="76"/>
      <c r="BDW559" s="76"/>
      <c r="BDX559" s="76"/>
      <c r="BDY559" s="76"/>
      <c r="BDZ559" s="76"/>
      <c r="BEA559" s="76"/>
      <c r="BEB559" s="76"/>
      <c r="BEC559" s="76"/>
      <c r="BED559" s="76"/>
      <c r="BEE559" s="76"/>
      <c r="BEF559" s="76"/>
      <c r="BEG559" s="76"/>
      <c r="BEH559" s="76"/>
      <c r="BEI559" s="76"/>
      <c r="BEJ559" s="76"/>
      <c r="BEK559" s="76"/>
      <c r="BEL559" s="76"/>
      <c r="BEM559" s="76"/>
      <c r="BEN559" s="76"/>
      <c r="BEO559" s="76"/>
      <c r="BEP559" s="76"/>
      <c r="BEQ559" s="76"/>
      <c r="BER559" s="76"/>
      <c r="BES559" s="76"/>
      <c r="BET559" s="76"/>
      <c r="BEU559" s="76"/>
      <c r="BEV559" s="76"/>
      <c r="BEW559" s="76"/>
      <c r="BEX559" s="76"/>
      <c r="BEY559" s="76"/>
      <c r="BEZ559" s="76"/>
      <c r="BFA559" s="76"/>
      <c r="BFB559" s="76"/>
      <c r="BFC559" s="76"/>
      <c r="BFD559" s="76"/>
      <c r="BFE559" s="76"/>
      <c r="BFF559" s="76"/>
      <c r="BFG559" s="76"/>
      <c r="BFH559" s="76"/>
      <c r="BFI559" s="76"/>
      <c r="BFJ559" s="76"/>
      <c r="BFK559" s="76"/>
      <c r="BFL559" s="76"/>
      <c r="BFM559" s="76"/>
      <c r="BFN559" s="76"/>
      <c r="BFO559" s="76"/>
      <c r="BFP559" s="76"/>
      <c r="BFQ559" s="76"/>
      <c r="BFR559" s="76"/>
      <c r="BFS559" s="76"/>
    </row>
    <row r="560" spans="1:1527" s="20" customFormat="1" ht="28" x14ac:dyDescent="0.25">
      <c r="A560" s="71" t="s">
        <v>338</v>
      </c>
      <c r="B560" s="278" t="s">
        <v>956</v>
      </c>
      <c r="C560" s="278" t="s">
        <v>930</v>
      </c>
      <c r="D560" s="278" t="s">
        <v>445</v>
      </c>
      <c r="E560" s="278"/>
      <c r="F560" s="309">
        <f t="shared" si="20"/>
        <v>20.86</v>
      </c>
      <c r="G560" s="278"/>
      <c r="H560" s="278">
        <v>2.0859999999999999</v>
      </c>
      <c r="I560" s="278">
        <v>4.1719999999999997</v>
      </c>
      <c r="J560" s="278">
        <v>5.2149999999999999</v>
      </c>
      <c r="K560" s="278">
        <v>6.258</v>
      </c>
      <c r="L560" s="278">
        <v>3.129</v>
      </c>
      <c r="M560" s="278"/>
      <c r="N560" s="278"/>
      <c r="O560" s="278"/>
      <c r="P560" s="278"/>
      <c r="Q560" s="278"/>
      <c r="R560" s="278"/>
      <c r="BA560" s="76"/>
      <c r="BB560" s="76"/>
      <c r="BC560" s="76"/>
      <c r="BD560" s="76"/>
      <c r="BE560" s="76"/>
      <c r="BF560" s="76"/>
      <c r="BG560" s="76"/>
      <c r="BH560" s="76"/>
      <c r="BI560" s="76"/>
      <c r="BJ560" s="76"/>
      <c r="BK560" s="76"/>
      <c r="BL560" s="76"/>
      <c r="BM560" s="76"/>
      <c r="BN560" s="76"/>
      <c r="BO560" s="76"/>
      <c r="BP560" s="76"/>
      <c r="BQ560" s="76"/>
      <c r="BR560" s="76"/>
      <c r="BS560" s="76"/>
      <c r="BT560" s="76"/>
      <c r="BU560" s="76"/>
      <c r="BV560" s="76"/>
      <c r="BW560" s="76"/>
      <c r="BX560" s="76"/>
      <c r="BY560" s="76"/>
      <c r="BZ560" s="76"/>
      <c r="CA560" s="76"/>
      <c r="CB560" s="76"/>
      <c r="CC560" s="76"/>
      <c r="CD560" s="76"/>
      <c r="CE560" s="76"/>
      <c r="CF560" s="76"/>
      <c r="CG560" s="76"/>
      <c r="CH560" s="76"/>
      <c r="CI560" s="76"/>
      <c r="CJ560" s="76"/>
      <c r="CK560" s="76"/>
      <c r="CL560" s="76"/>
      <c r="CM560" s="76"/>
      <c r="CN560" s="76"/>
      <c r="CO560" s="76"/>
      <c r="CP560" s="76"/>
      <c r="CQ560" s="76"/>
      <c r="CR560" s="76"/>
      <c r="CS560" s="76"/>
      <c r="CT560" s="76"/>
      <c r="CU560" s="76"/>
      <c r="CV560" s="76"/>
      <c r="CW560" s="76"/>
      <c r="CX560" s="76"/>
      <c r="CY560" s="76"/>
      <c r="CZ560" s="76"/>
      <c r="DA560" s="76"/>
      <c r="DB560" s="76"/>
      <c r="DC560" s="76"/>
      <c r="DD560" s="76"/>
      <c r="DE560" s="76"/>
      <c r="DF560" s="76"/>
      <c r="DG560" s="76"/>
      <c r="DH560" s="76"/>
      <c r="DI560" s="76"/>
      <c r="DJ560" s="76"/>
      <c r="DK560" s="76"/>
      <c r="DL560" s="76"/>
      <c r="DM560" s="76"/>
      <c r="DN560" s="76"/>
      <c r="DO560" s="76"/>
      <c r="DP560" s="76"/>
      <c r="DQ560" s="76"/>
      <c r="DR560" s="76"/>
      <c r="DS560" s="76"/>
      <c r="DT560" s="76"/>
      <c r="DU560" s="76"/>
      <c r="DV560" s="76"/>
      <c r="DW560" s="76"/>
      <c r="DX560" s="76"/>
      <c r="DY560" s="76"/>
      <c r="DZ560" s="76"/>
      <c r="EA560" s="76"/>
      <c r="EB560" s="76"/>
      <c r="EC560" s="76"/>
      <c r="ED560" s="76"/>
      <c r="EE560" s="76"/>
      <c r="EF560" s="76"/>
      <c r="EG560" s="76"/>
      <c r="EH560" s="76"/>
      <c r="EI560" s="76"/>
      <c r="EJ560" s="76"/>
      <c r="EK560" s="76"/>
      <c r="EL560" s="76"/>
      <c r="EM560" s="76"/>
      <c r="EN560" s="76"/>
      <c r="EO560" s="76"/>
      <c r="EP560" s="76"/>
      <c r="EQ560" s="76"/>
      <c r="ER560" s="76"/>
      <c r="ES560" s="76"/>
      <c r="ET560" s="76"/>
      <c r="EU560" s="76"/>
      <c r="EV560" s="76"/>
      <c r="EW560" s="76"/>
      <c r="EX560" s="76"/>
      <c r="EY560" s="76"/>
      <c r="EZ560" s="76"/>
      <c r="FA560" s="76"/>
      <c r="FB560" s="76"/>
      <c r="FC560" s="76"/>
      <c r="FD560" s="76"/>
      <c r="FE560" s="76"/>
      <c r="FF560" s="76"/>
      <c r="FG560" s="76"/>
      <c r="FH560" s="76"/>
      <c r="FI560" s="76"/>
      <c r="FJ560" s="76"/>
      <c r="FK560" s="76"/>
      <c r="FL560" s="76"/>
      <c r="FM560" s="76"/>
      <c r="FN560" s="76"/>
      <c r="FO560" s="76"/>
      <c r="FP560" s="76"/>
      <c r="FQ560" s="76"/>
      <c r="FR560" s="76"/>
      <c r="FS560" s="76"/>
      <c r="FT560" s="76"/>
      <c r="FU560" s="76"/>
      <c r="FV560" s="76"/>
      <c r="FW560" s="76"/>
      <c r="FX560" s="76"/>
      <c r="FY560" s="76"/>
      <c r="FZ560" s="76"/>
      <c r="GA560" s="76"/>
      <c r="GB560" s="76"/>
      <c r="GC560" s="76"/>
      <c r="GD560" s="76"/>
      <c r="GE560" s="76"/>
      <c r="GF560" s="76"/>
      <c r="GG560" s="76"/>
      <c r="GH560" s="76"/>
      <c r="GI560" s="76"/>
      <c r="GJ560" s="76"/>
      <c r="GK560" s="76"/>
      <c r="GL560" s="76"/>
      <c r="GM560" s="76"/>
      <c r="GN560" s="76"/>
      <c r="GO560" s="76"/>
      <c r="GP560" s="76"/>
      <c r="GQ560" s="76"/>
      <c r="GR560" s="76"/>
      <c r="GS560" s="76"/>
      <c r="GT560" s="76"/>
      <c r="GU560" s="76"/>
      <c r="GV560" s="76"/>
      <c r="GW560" s="76"/>
      <c r="GX560" s="76"/>
      <c r="GY560" s="76"/>
      <c r="GZ560" s="76"/>
      <c r="HA560" s="76"/>
      <c r="HB560" s="76"/>
      <c r="HC560" s="76"/>
      <c r="HD560" s="76"/>
      <c r="HE560" s="76"/>
      <c r="HF560" s="76"/>
      <c r="HG560" s="76"/>
      <c r="HH560" s="76"/>
      <c r="HI560" s="76"/>
      <c r="HJ560" s="76"/>
      <c r="HK560" s="76"/>
      <c r="HL560" s="76"/>
      <c r="HM560" s="76"/>
      <c r="HN560" s="76"/>
      <c r="HO560" s="76"/>
      <c r="HP560" s="76"/>
      <c r="HQ560" s="76"/>
      <c r="HR560" s="76"/>
      <c r="HS560" s="76"/>
      <c r="HT560" s="76"/>
      <c r="HU560" s="76"/>
      <c r="HV560" s="76"/>
      <c r="HW560" s="76"/>
      <c r="HX560" s="76"/>
      <c r="HY560" s="76"/>
      <c r="HZ560" s="76"/>
      <c r="IA560" s="76"/>
      <c r="IB560" s="76"/>
      <c r="IC560" s="76"/>
      <c r="ID560" s="76"/>
      <c r="IE560" s="76"/>
      <c r="IF560" s="76"/>
      <c r="IG560" s="76"/>
      <c r="IH560" s="76"/>
      <c r="II560" s="76"/>
      <c r="IJ560" s="76"/>
      <c r="IK560" s="76"/>
      <c r="IL560" s="76"/>
      <c r="IM560" s="76"/>
      <c r="IN560" s="76"/>
      <c r="IO560" s="76"/>
      <c r="IP560" s="76"/>
      <c r="IQ560" s="76"/>
      <c r="IR560" s="76"/>
      <c r="IS560" s="76"/>
      <c r="IT560" s="76"/>
      <c r="IU560" s="76"/>
      <c r="IV560" s="76"/>
      <c r="IW560" s="76"/>
      <c r="IX560" s="76"/>
      <c r="IY560" s="76"/>
      <c r="IZ560" s="76"/>
      <c r="JA560" s="76"/>
      <c r="JB560" s="76"/>
      <c r="JC560" s="76"/>
      <c r="JD560" s="76"/>
      <c r="JE560" s="76"/>
      <c r="JF560" s="76"/>
      <c r="JG560" s="76"/>
      <c r="JH560" s="76"/>
      <c r="JI560" s="76"/>
      <c r="JJ560" s="76"/>
      <c r="JK560" s="76"/>
      <c r="JL560" s="76"/>
      <c r="JM560" s="76"/>
      <c r="JN560" s="76"/>
      <c r="JO560" s="76"/>
      <c r="JP560" s="76"/>
      <c r="JQ560" s="76"/>
      <c r="JR560" s="76"/>
      <c r="JS560" s="76"/>
      <c r="JT560" s="76"/>
      <c r="JU560" s="76"/>
      <c r="JV560" s="76"/>
      <c r="JW560" s="76"/>
      <c r="JX560" s="76"/>
      <c r="JY560" s="76"/>
      <c r="JZ560" s="76"/>
      <c r="KA560" s="76"/>
      <c r="KB560" s="76"/>
      <c r="KC560" s="76"/>
      <c r="KD560" s="76"/>
      <c r="KE560" s="76"/>
      <c r="KF560" s="76"/>
      <c r="KG560" s="76"/>
      <c r="KH560" s="76"/>
      <c r="KI560" s="76"/>
      <c r="KJ560" s="76"/>
      <c r="KK560" s="76"/>
      <c r="KL560" s="76"/>
      <c r="KM560" s="76"/>
      <c r="KN560" s="76"/>
      <c r="KO560" s="76"/>
      <c r="KP560" s="76"/>
      <c r="KQ560" s="76"/>
      <c r="KR560" s="76"/>
      <c r="KS560" s="76"/>
      <c r="KT560" s="76"/>
      <c r="KU560" s="76"/>
      <c r="KV560" s="76"/>
      <c r="KW560" s="76"/>
      <c r="KX560" s="76"/>
      <c r="KY560" s="76"/>
      <c r="KZ560" s="76"/>
      <c r="LA560" s="76"/>
      <c r="LB560" s="76"/>
      <c r="LC560" s="76"/>
      <c r="LD560" s="76"/>
      <c r="LE560" s="76"/>
      <c r="LF560" s="76"/>
      <c r="LG560" s="76"/>
      <c r="LH560" s="76"/>
      <c r="LI560" s="76"/>
      <c r="LJ560" s="76"/>
      <c r="LK560" s="76"/>
      <c r="LL560" s="76"/>
      <c r="LM560" s="76"/>
      <c r="LN560" s="76"/>
      <c r="LO560" s="76"/>
      <c r="LP560" s="76"/>
      <c r="LQ560" s="76"/>
      <c r="LR560" s="76"/>
      <c r="LS560" s="76"/>
      <c r="LT560" s="76"/>
      <c r="LU560" s="76"/>
      <c r="LV560" s="76"/>
      <c r="LW560" s="76"/>
      <c r="LX560" s="76"/>
      <c r="LY560" s="76"/>
      <c r="LZ560" s="76"/>
      <c r="MA560" s="76"/>
      <c r="MB560" s="76"/>
      <c r="MC560" s="76"/>
      <c r="MD560" s="76"/>
      <c r="ME560" s="76"/>
      <c r="MF560" s="76"/>
      <c r="MG560" s="76"/>
      <c r="MH560" s="76"/>
      <c r="MI560" s="76"/>
      <c r="MJ560" s="76"/>
      <c r="MK560" s="76"/>
      <c r="ML560" s="76"/>
      <c r="MM560" s="76"/>
      <c r="MN560" s="76"/>
      <c r="MO560" s="76"/>
      <c r="MP560" s="76"/>
      <c r="MQ560" s="76"/>
      <c r="MR560" s="76"/>
      <c r="MS560" s="76"/>
      <c r="MT560" s="76"/>
      <c r="MU560" s="76"/>
      <c r="MV560" s="76"/>
      <c r="MW560" s="76"/>
      <c r="MX560" s="76"/>
      <c r="MY560" s="76"/>
      <c r="MZ560" s="76"/>
      <c r="NA560" s="76"/>
      <c r="NB560" s="76"/>
      <c r="NC560" s="76"/>
      <c r="ND560" s="76"/>
      <c r="NE560" s="76"/>
      <c r="NF560" s="76"/>
      <c r="NG560" s="76"/>
      <c r="NH560" s="76"/>
      <c r="NI560" s="76"/>
      <c r="NJ560" s="76"/>
      <c r="NK560" s="76"/>
      <c r="NL560" s="76"/>
      <c r="NM560" s="76"/>
      <c r="NN560" s="76"/>
      <c r="NO560" s="76"/>
      <c r="NP560" s="76"/>
      <c r="NQ560" s="76"/>
      <c r="NR560" s="76"/>
      <c r="NS560" s="76"/>
      <c r="NT560" s="76"/>
      <c r="NU560" s="76"/>
      <c r="NV560" s="76"/>
      <c r="NW560" s="76"/>
      <c r="NX560" s="76"/>
      <c r="NY560" s="76"/>
      <c r="NZ560" s="76"/>
      <c r="OA560" s="76"/>
      <c r="OB560" s="76"/>
      <c r="OC560" s="76"/>
      <c r="OD560" s="76"/>
      <c r="OE560" s="76"/>
      <c r="OF560" s="76"/>
      <c r="OG560" s="76"/>
      <c r="OH560" s="76"/>
      <c r="OI560" s="76"/>
      <c r="OJ560" s="76"/>
      <c r="OK560" s="76"/>
      <c r="OL560" s="76"/>
      <c r="OM560" s="76"/>
      <c r="ON560" s="76"/>
      <c r="OO560" s="76"/>
      <c r="OP560" s="76"/>
      <c r="OQ560" s="76"/>
      <c r="OR560" s="76"/>
      <c r="OS560" s="76"/>
      <c r="OT560" s="76"/>
      <c r="OU560" s="76"/>
      <c r="OV560" s="76"/>
      <c r="OW560" s="76"/>
      <c r="OX560" s="76"/>
      <c r="OY560" s="76"/>
      <c r="OZ560" s="76"/>
      <c r="PA560" s="76"/>
      <c r="PB560" s="76"/>
      <c r="PC560" s="76"/>
      <c r="PD560" s="76"/>
      <c r="PE560" s="76"/>
      <c r="PF560" s="76"/>
      <c r="PG560" s="76"/>
      <c r="PH560" s="76"/>
      <c r="PI560" s="76"/>
      <c r="PJ560" s="76"/>
      <c r="PK560" s="76"/>
      <c r="PL560" s="76"/>
      <c r="PM560" s="76"/>
      <c r="PN560" s="76"/>
      <c r="PO560" s="76"/>
      <c r="PP560" s="76"/>
      <c r="PQ560" s="76"/>
      <c r="PR560" s="76"/>
      <c r="PS560" s="76"/>
      <c r="PT560" s="76"/>
      <c r="PU560" s="76"/>
      <c r="PV560" s="76"/>
      <c r="PW560" s="76"/>
      <c r="PX560" s="76"/>
      <c r="PY560" s="76"/>
      <c r="PZ560" s="76"/>
      <c r="QA560" s="76"/>
      <c r="QB560" s="76"/>
      <c r="QC560" s="76"/>
      <c r="QD560" s="76"/>
      <c r="QE560" s="76"/>
      <c r="QF560" s="76"/>
      <c r="QG560" s="76"/>
      <c r="QH560" s="76"/>
      <c r="QI560" s="76"/>
      <c r="QJ560" s="76"/>
      <c r="QK560" s="76"/>
      <c r="QL560" s="76"/>
      <c r="QM560" s="76"/>
      <c r="QN560" s="76"/>
      <c r="QO560" s="76"/>
      <c r="QP560" s="76"/>
      <c r="QQ560" s="76"/>
      <c r="QR560" s="76"/>
      <c r="QS560" s="76"/>
      <c r="QT560" s="76"/>
      <c r="QU560" s="76"/>
      <c r="QV560" s="76"/>
      <c r="QW560" s="76"/>
      <c r="QX560" s="76"/>
      <c r="QY560" s="76"/>
      <c r="QZ560" s="76"/>
      <c r="RA560" s="76"/>
      <c r="RB560" s="76"/>
      <c r="RC560" s="76"/>
      <c r="RD560" s="76"/>
      <c r="RE560" s="76"/>
      <c r="RF560" s="76"/>
      <c r="RG560" s="76"/>
      <c r="RH560" s="76"/>
      <c r="RI560" s="76"/>
      <c r="RJ560" s="76"/>
      <c r="RK560" s="76"/>
      <c r="RL560" s="76"/>
      <c r="RM560" s="76"/>
      <c r="RN560" s="76"/>
      <c r="RO560" s="76"/>
      <c r="RP560" s="76"/>
      <c r="RQ560" s="76"/>
      <c r="RR560" s="76"/>
      <c r="RS560" s="76"/>
      <c r="RT560" s="76"/>
      <c r="RU560" s="76"/>
      <c r="RV560" s="76"/>
      <c r="RW560" s="76"/>
      <c r="RX560" s="76"/>
      <c r="RY560" s="76"/>
      <c r="RZ560" s="76"/>
      <c r="SA560" s="76"/>
      <c r="SB560" s="76"/>
      <c r="SC560" s="76"/>
      <c r="SD560" s="76"/>
      <c r="SE560" s="76"/>
      <c r="SF560" s="76"/>
      <c r="SG560" s="76"/>
      <c r="SH560" s="76"/>
      <c r="SI560" s="76"/>
      <c r="SJ560" s="76"/>
      <c r="SK560" s="76"/>
      <c r="SL560" s="76"/>
      <c r="SM560" s="76"/>
      <c r="SN560" s="76"/>
      <c r="SO560" s="76"/>
      <c r="SP560" s="76"/>
      <c r="SQ560" s="76"/>
      <c r="SR560" s="76"/>
      <c r="SS560" s="76"/>
      <c r="ST560" s="76"/>
      <c r="SU560" s="76"/>
      <c r="SV560" s="76"/>
      <c r="SW560" s="76"/>
      <c r="SX560" s="76"/>
      <c r="SY560" s="76"/>
      <c r="SZ560" s="76"/>
      <c r="TA560" s="76"/>
      <c r="TB560" s="76"/>
      <c r="TC560" s="76"/>
      <c r="TD560" s="76"/>
      <c r="TE560" s="76"/>
      <c r="TF560" s="76"/>
      <c r="TG560" s="76"/>
      <c r="TH560" s="76"/>
      <c r="TI560" s="76"/>
      <c r="TJ560" s="76"/>
      <c r="TK560" s="76"/>
      <c r="TL560" s="76"/>
      <c r="TM560" s="76"/>
      <c r="TN560" s="76"/>
      <c r="TO560" s="76"/>
      <c r="TP560" s="76"/>
      <c r="TQ560" s="76"/>
      <c r="TR560" s="76"/>
      <c r="TS560" s="76"/>
      <c r="TT560" s="76"/>
      <c r="TU560" s="76"/>
      <c r="TV560" s="76"/>
      <c r="TW560" s="76"/>
      <c r="TX560" s="76"/>
      <c r="TY560" s="76"/>
      <c r="TZ560" s="76"/>
      <c r="UA560" s="76"/>
      <c r="UB560" s="76"/>
      <c r="UC560" s="76"/>
      <c r="UD560" s="76"/>
      <c r="UE560" s="76"/>
      <c r="UF560" s="76"/>
      <c r="UG560" s="76"/>
      <c r="UH560" s="76"/>
      <c r="UI560" s="76"/>
      <c r="UJ560" s="76"/>
      <c r="UK560" s="76"/>
      <c r="UL560" s="76"/>
      <c r="UM560" s="76"/>
      <c r="UN560" s="76"/>
      <c r="UO560" s="76"/>
      <c r="UP560" s="76"/>
      <c r="UQ560" s="76"/>
      <c r="UR560" s="76"/>
      <c r="US560" s="76"/>
      <c r="UT560" s="76"/>
      <c r="UU560" s="76"/>
      <c r="UV560" s="76"/>
      <c r="UW560" s="76"/>
      <c r="UX560" s="76"/>
      <c r="UY560" s="76"/>
      <c r="UZ560" s="76"/>
      <c r="VA560" s="76"/>
      <c r="VB560" s="76"/>
      <c r="VC560" s="76"/>
      <c r="VD560" s="76"/>
      <c r="VE560" s="76"/>
      <c r="VF560" s="76"/>
      <c r="VG560" s="76"/>
      <c r="VH560" s="76"/>
      <c r="VI560" s="76"/>
      <c r="VJ560" s="76"/>
      <c r="VK560" s="76"/>
      <c r="VL560" s="76"/>
      <c r="VM560" s="76"/>
      <c r="VN560" s="76"/>
      <c r="VO560" s="76"/>
      <c r="VP560" s="76"/>
      <c r="VQ560" s="76"/>
      <c r="VR560" s="76"/>
      <c r="VS560" s="76"/>
      <c r="VT560" s="76"/>
      <c r="VU560" s="76"/>
      <c r="VV560" s="76"/>
      <c r="VW560" s="76"/>
      <c r="VX560" s="76"/>
      <c r="VY560" s="76"/>
      <c r="VZ560" s="76"/>
      <c r="WA560" s="76"/>
      <c r="WB560" s="76"/>
      <c r="WC560" s="76"/>
      <c r="WD560" s="76"/>
      <c r="WE560" s="76"/>
      <c r="WF560" s="76"/>
      <c r="WG560" s="76"/>
      <c r="WH560" s="76"/>
      <c r="WI560" s="76"/>
      <c r="WJ560" s="76"/>
      <c r="WK560" s="76"/>
      <c r="WL560" s="76"/>
      <c r="WM560" s="76"/>
      <c r="WN560" s="76"/>
      <c r="WO560" s="76"/>
      <c r="WP560" s="76"/>
      <c r="WQ560" s="76"/>
      <c r="WR560" s="76"/>
      <c r="WS560" s="76"/>
      <c r="WT560" s="76"/>
      <c r="WU560" s="76"/>
      <c r="WV560" s="76"/>
      <c r="WW560" s="76"/>
      <c r="WX560" s="76"/>
      <c r="WY560" s="76"/>
      <c r="WZ560" s="76"/>
      <c r="XA560" s="76"/>
      <c r="XB560" s="76"/>
      <c r="XC560" s="76"/>
      <c r="XD560" s="76"/>
      <c r="XE560" s="76"/>
      <c r="XF560" s="76"/>
      <c r="XG560" s="76"/>
      <c r="XH560" s="76"/>
      <c r="XI560" s="76"/>
      <c r="XJ560" s="76"/>
      <c r="XK560" s="76"/>
      <c r="XL560" s="76"/>
      <c r="XM560" s="76"/>
      <c r="XN560" s="76"/>
      <c r="XO560" s="76"/>
      <c r="XP560" s="76"/>
      <c r="XQ560" s="76"/>
      <c r="XR560" s="76"/>
      <c r="XS560" s="76"/>
      <c r="XT560" s="76"/>
      <c r="XU560" s="76"/>
      <c r="XV560" s="76"/>
      <c r="XW560" s="76"/>
      <c r="XX560" s="76"/>
      <c r="XY560" s="76"/>
      <c r="XZ560" s="76"/>
      <c r="YA560" s="76"/>
      <c r="YB560" s="76"/>
      <c r="YC560" s="76"/>
      <c r="YD560" s="76"/>
      <c r="YE560" s="76"/>
      <c r="YF560" s="76"/>
      <c r="YG560" s="76"/>
      <c r="YH560" s="76"/>
      <c r="YI560" s="76"/>
      <c r="YJ560" s="76"/>
      <c r="YK560" s="76"/>
      <c r="YL560" s="76"/>
      <c r="YM560" s="76"/>
      <c r="YN560" s="76"/>
      <c r="YO560" s="76"/>
      <c r="YP560" s="76"/>
      <c r="YQ560" s="76"/>
      <c r="YR560" s="76"/>
      <c r="YS560" s="76"/>
      <c r="YT560" s="76"/>
      <c r="YU560" s="76"/>
      <c r="YV560" s="76"/>
      <c r="YW560" s="76"/>
      <c r="YX560" s="76"/>
      <c r="YY560" s="76"/>
      <c r="YZ560" s="76"/>
      <c r="ZA560" s="76"/>
      <c r="ZB560" s="76"/>
      <c r="ZC560" s="76"/>
      <c r="ZD560" s="76"/>
      <c r="ZE560" s="76"/>
      <c r="ZF560" s="76"/>
      <c r="ZG560" s="76"/>
      <c r="ZH560" s="76"/>
      <c r="ZI560" s="76"/>
      <c r="ZJ560" s="76"/>
      <c r="ZK560" s="76"/>
      <c r="ZL560" s="76"/>
      <c r="ZM560" s="76"/>
      <c r="ZN560" s="76"/>
      <c r="ZO560" s="76"/>
      <c r="ZP560" s="76"/>
      <c r="ZQ560" s="76"/>
      <c r="ZR560" s="76"/>
      <c r="ZS560" s="76"/>
      <c r="ZT560" s="76"/>
      <c r="ZU560" s="76"/>
      <c r="ZV560" s="76"/>
      <c r="ZW560" s="76"/>
      <c r="ZX560" s="76"/>
      <c r="ZY560" s="76"/>
      <c r="ZZ560" s="76"/>
      <c r="AAA560" s="76"/>
      <c r="AAB560" s="76"/>
      <c r="AAC560" s="76"/>
      <c r="AAD560" s="76"/>
      <c r="AAE560" s="76"/>
      <c r="AAF560" s="76"/>
      <c r="AAG560" s="76"/>
      <c r="AAH560" s="76"/>
      <c r="AAI560" s="76"/>
      <c r="AAJ560" s="76"/>
      <c r="AAK560" s="76"/>
      <c r="AAL560" s="76"/>
      <c r="AAM560" s="76"/>
      <c r="AAN560" s="76"/>
      <c r="AAO560" s="76"/>
      <c r="AAP560" s="76"/>
      <c r="AAQ560" s="76"/>
      <c r="AAR560" s="76"/>
      <c r="AAS560" s="76"/>
      <c r="AAT560" s="76"/>
      <c r="AAU560" s="76"/>
      <c r="AAV560" s="76"/>
      <c r="AAW560" s="76"/>
      <c r="AAX560" s="76"/>
      <c r="AAY560" s="76"/>
      <c r="AAZ560" s="76"/>
      <c r="ABA560" s="76"/>
      <c r="ABB560" s="76"/>
      <c r="ABC560" s="76"/>
      <c r="ABD560" s="76"/>
      <c r="ABE560" s="76"/>
      <c r="ABF560" s="76"/>
      <c r="ABG560" s="76"/>
      <c r="ABH560" s="76"/>
      <c r="ABI560" s="76"/>
      <c r="ABJ560" s="76"/>
      <c r="ABK560" s="76"/>
      <c r="ABL560" s="76"/>
      <c r="ABM560" s="76"/>
      <c r="ABN560" s="76"/>
      <c r="ABO560" s="76"/>
      <c r="ABP560" s="76"/>
      <c r="ABQ560" s="76"/>
      <c r="ABR560" s="76"/>
      <c r="ABS560" s="76"/>
      <c r="ABT560" s="76"/>
      <c r="ABU560" s="76"/>
      <c r="ABV560" s="76"/>
      <c r="ABW560" s="76"/>
      <c r="ABX560" s="76"/>
      <c r="ABY560" s="76"/>
      <c r="ABZ560" s="76"/>
      <c r="ACA560" s="76"/>
      <c r="ACB560" s="76"/>
      <c r="ACC560" s="76"/>
      <c r="ACD560" s="76"/>
      <c r="ACE560" s="76"/>
      <c r="ACF560" s="76"/>
      <c r="ACG560" s="76"/>
      <c r="ACH560" s="76"/>
      <c r="ACI560" s="76"/>
      <c r="ACJ560" s="76"/>
      <c r="ACK560" s="76"/>
      <c r="ACL560" s="76"/>
      <c r="ACM560" s="76"/>
      <c r="ACN560" s="76"/>
      <c r="ACO560" s="76"/>
      <c r="ACP560" s="76"/>
      <c r="ACQ560" s="76"/>
      <c r="ACR560" s="76"/>
      <c r="ACS560" s="76"/>
      <c r="ACT560" s="76"/>
      <c r="ACU560" s="76"/>
      <c r="ACV560" s="76"/>
      <c r="ACW560" s="76"/>
      <c r="ACX560" s="76"/>
      <c r="ACY560" s="76"/>
      <c r="ACZ560" s="76"/>
      <c r="ADA560" s="76"/>
      <c r="ADB560" s="76"/>
      <c r="ADC560" s="76"/>
      <c r="ADD560" s="76"/>
      <c r="ADE560" s="76"/>
      <c r="ADF560" s="76"/>
      <c r="ADG560" s="76"/>
      <c r="ADH560" s="76"/>
      <c r="ADI560" s="76"/>
      <c r="ADJ560" s="76"/>
      <c r="ADK560" s="76"/>
      <c r="ADL560" s="76"/>
      <c r="ADM560" s="76"/>
      <c r="ADN560" s="76"/>
      <c r="ADO560" s="76"/>
      <c r="ADP560" s="76"/>
      <c r="ADQ560" s="76"/>
      <c r="ADR560" s="76"/>
      <c r="ADS560" s="76"/>
      <c r="ADT560" s="76"/>
      <c r="ADU560" s="76"/>
      <c r="ADV560" s="76"/>
      <c r="ADW560" s="76"/>
      <c r="ADX560" s="76"/>
      <c r="ADY560" s="76"/>
      <c r="ADZ560" s="76"/>
      <c r="AEA560" s="76"/>
      <c r="AEB560" s="76"/>
      <c r="AEC560" s="76"/>
      <c r="AED560" s="76"/>
      <c r="AEE560" s="76"/>
      <c r="AEF560" s="76"/>
      <c r="AEG560" s="76"/>
      <c r="AEH560" s="76"/>
      <c r="AEI560" s="76"/>
      <c r="AEJ560" s="76"/>
      <c r="AEK560" s="76"/>
      <c r="AEL560" s="76"/>
      <c r="AEM560" s="76"/>
      <c r="AEN560" s="76"/>
      <c r="AEO560" s="76"/>
      <c r="AEP560" s="76"/>
      <c r="AEQ560" s="76"/>
      <c r="AER560" s="76"/>
      <c r="AES560" s="76"/>
      <c r="AET560" s="76"/>
      <c r="AEU560" s="76"/>
      <c r="AEV560" s="76"/>
      <c r="AEW560" s="76"/>
      <c r="AEX560" s="76"/>
      <c r="AEY560" s="76"/>
      <c r="AEZ560" s="76"/>
      <c r="AFA560" s="76"/>
      <c r="AFB560" s="76"/>
      <c r="AFC560" s="76"/>
      <c r="AFD560" s="76"/>
      <c r="AFE560" s="76"/>
      <c r="AFF560" s="76"/>
      <c r="AFG560" s="76"/>
      <c r="AFH560" s="76"/>
      <c r="AFI560" s="76"/>
      <c r="AFJ560" s="76"/>
      <c r="AFK560" s="76"/>
      <c r="AFL560" s="76"/>
      <c r="AFM560" s="76"/>
      <c r="AFN560" s="76"/>
      <c r="AFO560" s="76"/>
      <c r="AFP560" s="76"/>
      <c r="AFQ560" s="76"/>
      <c r="AFR560" s="76"/>
      <c r="AFS560" s="76"/>
      <c r="AFT560" s="76"/>
      <c r="AFU560" s="76"/>
      <c r="AFV560" s="76"/>
      <c r="AFW560" s="76"/>
      <c r="AFX560" s="76"/>
      <c r="AFY560" s="76"/>
      <c r="AFZ560" s="76"/>
      <c r="AGA560" s="76"/>
      <c r="AGB560" s="76"/>
      <c r="AGC560" s="76"/>
      <c r="AGD560" s="76"/>
      <c r="AGE560" s="76"/>
      <c r="AGF560" s="76"/>
      <c r="AGG560" s="76"/>
      <c r="AGH560" s="76"/>
      <c r="AGI560" s="76"/>
      <c r="AGJ560" s="76"/>
      <c r="AGK560" s="76"/>
      <c r="AGL560" s="76"/>
      <c r="AGM560" s="76"/>
      <c r="AGN560" s="76"/>
      <c r="AGO560" s="76"/>
      <c r="AGP560" s="76"/>
      <c r="AGQ560" s="76"/>
      <c r="AGR560" s="76"/>
      <c r="AGS560" s="76"/>
      <c r="AGT560" s="76"/>
      <c r="AGU560" s="76"/>
      <c r="AGV560" s="76"/>
      <c r="AGW560" s="76"/>
      <c r="AGX560" s="76"/>
      <c r="AGY560" s="76"/>
      <c r="AGZ560" s="76"/>
      <c r="AHA560" s="76"/>
      <c r="AHB560" s="76"/>
      <c r="AHC560" s="76"/>
      <c r="AHD560" s="76"/>
      <c r="AHE560" s="76"/>
      <c r="AHF560" s="76"/>
      <c r="AHG560" s="76"/>
      <c r="AHH560" s="76"/>
      <c r="AHI560" s="76"/>
      <c r="AHJ560" s="76"/>
      <c r="AHK560" s="76"/>
      <c r="AHL560" s="76"/>
      <c r="AHM560" s="76"/>
      <c r="AHN560" s="76"/>
      <c r="AHO560" s="76"/>
      <c r="AHP560" s="76"/>
      <c r="AHQ560" s="76"/>
      <c r="AHR560" s="76"/>
      <c r="AHS560" s="76"/>
      <c r="AHT560" s="76"/>
      <c r="AHU560" s="76"/>
      <c r="AHV560" s="76"/>
      <c r="AHW560" s="76"/>
      <c r="AHX560" s="76"/>
      <c r="AHY560" s="76"/>
      <c r="AHZ560" s="76"/>
      <c r="AIA560" s="76"/>
      <c r="AIB560" s="76"/>
      <c r="AIC560" s="76"/>
      <c r="AID560" s="76"/>
      <c r="AIE560" s="76"/>
      <c r="AIF560" s="76"/>
      <c r="AIG560" s="76"/>
      <c r="AIH560" s="76"/>
      <c r="AII560" s="76"/>
      <c r="AIJ560" s="76"/>
      <c r="AIK560" s="76"/>
      <c r="AIL560" s="76"/>
      <c r="AIM560" s="76"/>
      <c r="AIN560" s="76"/>
      <c r="AIO560" s="76"/>
      <c r="AIP560" s="76"/>
      <c r="AIQ560" s="76"/>
      <c r="AIR560" s="76"/>
      <c r="AIS560" s="76"/>
      <c r="AIT560" s="76"/>
      <c r="AIU560" s="76"/>
      <c r="AIV560" s="76"/>
      <c r="AIW560" s="76"/>
      <c r="AIX560" s="76"/>
      <c r="AIY560" s="76"/>
      <c r="AIZ560" s="76"/>
      <c r="AJA560" s="76"/>
      <c r="AJB560" s="76"/>
      <c r="AJC560" s="76"/>
      <c r="AJD560" s="76"/>
      <c r="AJE560" s="76"/>
      <c r="AJF560" s="76"/>
      <c r="AJG560" s="76"/>
      <c r="AJH560" s="76"/>
      <c r="AJI560" s="76"/>
      <c r="AJJ560" s="76"/>
      <c r="AJK560" s="76"/>
      <c r="AJL560" s="76"/>
      <c r="AJM560" s="76"/>
      <c r="AJN560" s="76"/>
      <c r="AJO560" s="76"/>
      <c r="AJP560" s="76"/>
      <c r="AJQ560" s="76"/>
      <c r="AJR560" s="76"/>
      <c r="AJS560" s="76"/>
      <c r="AJT560" s="76"/>
      <c r="AJU560" s="76"/>
      <c r="AJV560" s="76"/>
      <c r="AJW560" s="76"/>
      <c r="AJX560" s="76"/>
      <c r="AJY560" s="76"/>
      <c r="AJZ560" s="76"/>
      <c r="AKA560" s="76"/>
      <c r="AKB560" s="76"/>
      <c r="AKC560" s="76"/>
      <c r="AKD560" s="76"/>
      <c r="AKE560" s="76"/>
      <c r="AKF560" s="76"/>
      <c r="AKG560" s="76"/>
      <c r="AKH560" s="76"/>
      <c r="AKI560" s="76"/>
      <c r="AKJ560" s="76"/>
      <c r="AKK560" s="76"/>
      <c r="AKL560" s="76"/>
      <c r="AKM560" s="76"/>
      <c r="AKN560" s="76"/>
      <c r="AKO560" s="76"/>
      <c r="AKP560" s="76"/>
      <c r="AKQ560" s="76"/>
      <c r="AKR560" s="76"/>
      <c r="AKS560" s="76"/>
      <c r="AKT560" s="76"/>
      <c r="AKU560" s="76"/>
      <c r="AKV560" s="76"/>
      <c r="AKW560" s="76"/>
      <c r="AKX560" s="76"/>
      <c r="AKY560" s="76"/>
      <c r="AKZ560" s="76"/>
      <c r="ALA560" s="76"/>
      <c r="ALB560" s="76"/>
      <c r="ALC560" s="76"/>
      <c r="ALD560" s="76"/>
      <c r="ALE560" s="76"/>
      <c r="ALF560" s="76"/>
      <c r="ALG560" s="76"/>
      <c r="ALH560" s="76"/>
      <c r="ALI560" s="76"/>
      <c r="ALJ560" s="76"/>
      <c r="ALK560" s="76"/>
      <c r="ALL560" s="76"/>
      <c r="ALM560" s="76"/>
      <c r="ALN560" s="76"/>
      <c r="ALO560" s="76"/>
      <c r="ALP560" s="76"/>
      <c r="ALQ560" s="76"/>
      <c r="ALR560" s="76"/>
      <c r="ALS560" s="76"/>
      <c r="ALT560" s="76"/>
      <c r="ALU560" s="76"/>
      <c r="ALV560" s="76"/>
      <c r="ALW560" s="76"/>
      <c r="ALX560" s="76"/>
      <c r="ALY560" s="76"/>
      <c r="ALZ560" s="76"/>
      <c r="AMA560" s="76"/>
      <c r="AMB560" s="76"/>
      <c r="AMC560" s="76"/>
      <c r="AMD560" s="76"/>
      <c r="AME560" s="76"/>
      <c r="AMF560" s="76"/>
      <c r="AMG560" s="76"/>
      <c r="AMH560" s="76"/>
      <c r="AMI560" s="76"/>
      <c r="AMJ560" s="76"/>
      <c r="AMK560" s="76"/>
      <c r="AML560" s="76"/>
      <c r="AMM560" s="76"/>
      <c r="AMN560" s="76"/>
      <c r="AMO560" s="76"/>
      <c r="AMP560" s="76"/>
      <c r="AMQ560" s="76"/>
      <c r="AMR560" s="76"/>
      <c r="AMS560" s="76"/>
      <c r="AMT560" s="76"/>
      <c r="AMU560" s="76"/>
      <c r="AMV560" s="76"/>
      <c r="AMW560" s="76"/>
      <c r="AMX560" s="76"/>
      <c r="AMY560" s="76"/>
      <c r="AMZ560" s="76"/>
      <c r="ANA560" s="76"/>
      <c r="ANB560" s="76"/>
      <c r="ANC560" s="76"/>
      <c r="AND560" s="76"/>
      <c r="ANE560" s="76"/>
      <c r="ANF560" s="76"/>
      <c r="ANG560" s="76"/>
      <c r="ANH560" s="76"/>
      <c r="ANI560" s="76"/>
      <c r="ANJ560" s="76"/>
      <c r="ANK560" s="76"/>
      <c r="ANL560" s="76"/>
      <c r="ANM560" s="76"/>
      <c r="ANN560" s="76"/>
      <c r="ANO560" s="76"/>
      <c r="ANP560" s="76"/>
      <c r="ANQ560" s="76"/>
      <c r="ANR560" s="76"/>
      <c r="ANS560" s="76"/>
      <c r="ANT560" s="76"/>
      <c r="ANU560" s="76"/>
      <c r="ANV560" s="76"/>
      <c r="ANW560" s="76"/>
      <c r="ANX560" s="76"/>
      <c r="ANY560" s="76"/>
      <c r="ANZ560" s="76"/>
      <c r="AOA560" s="76"/>
      <c r="AOB560" s="76"/>
      <c r="AOC560" s="76"/>
      <c r="AOD560" s="76"/>
      <c r="AOE560" s="76"/>
      <c r="AOF560" s="76"/>
      <c r="AOG560" s="76"/>
      <c r="AOH560" s="76"/>
      <c r="AOI560" s="76"/>
      <c r="AOJ560" s="76"/>
      <c r="AOK560" s="76"/>
      <c r="AOL560" s="76"/>
      <c r="AOM560" s="76"/>
      <c r="AON560" s="76"/>
      <c r="AOO560" s="76"/>
      <c r="AOP560" s="76"/>
      <c r="AOQ560" s="76"/>
      <c r="AOR560" s="76"/>
      <c r="AOS560" s="76"/>
      <c r="AOT560" s="76"/>
      <c r="AOU560" s="76"/>
      <c r="AOV560" s="76"/>
      <c r="AOW560" s="76"/>
      <c r="AOX560" s="76"/>
      <c r="AOY560" s="76"/>
      <c r="AOZ560" s="76"/>
      <c r="APA560" s="76"/>
      <c r="APB560" s="76"/>
      <c r="APC560" s="76"/>
      <c r="APD560" s="76"/>
      <c r="APE560" s="76"/>
      <c r="APF560" s="76"/>
      <c r="APG560" s="76"/>
      <c r="APH560" s="76"/>
      <c r="API560" s="76"/>
      <c r="APJ560" s="76"/>
      <c r="APK560" s="76"/>
      <c r="APL560" s="76"/>
      <c r="APM560" s="76"/>
      <c r="APN560" s="76"/>
      <c r="APO560" s="76"/>
      <c r="APP560" s="76"/>
      <c r="APQ560" s="76"/>
      <c r="APR560" s="76"/>
      <c r="APS560" s="76"/>
      <c r="APT560" s="76"/>
      <c r="APU560" s="76"/>
      <c r="APV560" s="76"/>
      <c r="APW560" s="76"/>
      <c r="APX560" s="76"/>
      <c r="APY560" s="76"/>
      <c r="APZ560" s="76"/>
      <c r="AQA560" s="76"/>
      <c r="AQB560" s="76"/>
      <c r="AQC560" s="76"/>
      <c r="AQD560" s="76"/>
      <c r="AQE560" s="76"/>
      <c r="AQF560" s="76"/>
      <c r="AQG560" s="76"/>
      <c r="AQH560" s="76"/>
      <c r="AQI560" s="76"/>
      <c r="AQJ560" s="76"/>
      <c r="AQK560" s="76"/>
      <c r="AQL560" s="76"/>
      <c r="AQM560" s="76"/>
      <c r="AQN560" s="76"/>
      <c r="AQO560" s="76"/>
      <c r="AQP560" s="76"/>
      <c r="AQQ560" s="76"/>
      <c r="AQR560" s="76"/>
      <c r="AQS560" s="76"/>
      <c r="AQT560" s="76"/>
      <c r="AQU560" s="76"/>
      <c r="AQV560" s="76"/>
      <c r="AQW560" s="76"/>
      <c r="AQX560" s="76"/>
      <c r="AQY560" s="76"/>
      <c r="AQZ560" s="76"/>
      <c r="ARA560" s="76"/>
      <c r="ARB560" s="76"/>
      <c r="ARC560" s="76"/>
      <c r="ARD560" s="76"/>
      <c r="ARE560" s="76"/>
      <c r="ARF560" s="76"/>
      <c r="ARG560" s="76"/>
      <c r="ARH560" s="76"/>
      <c r="ARI560" s="76"/>
      <c r="ARJ560" s="76"/>
      <c r="ARK560" s="76"/>
      <c r="ARL560" s="76"/>
      <c r="ARM560" s="76"/>
      <c r="ARN560" s="76"/>
      <c r="ARO560" s="76"/>
      <c r="ARP560" s="76"/>
      <c r="ARQ560" s="76"/>
      <c r="ARR560" s="76"/>
      <c r="ARS560" s="76"/>
      <c r="ART560" s="76"/>
      <c r="ARU560" s="76"/>
      <c r="ARV560" s="76"/>
      <c r="ARW560" s="76"/>
      <c r="ARX560" s="76"/>
      <c r="ARY560" s="76"/>
      <c r="ARZ560" s="76"/>
      <c r="ASA560" s="76"/>
      <c r="ASB560" s="76"/>
      <c r="ASC560" s="76"/>
      <c r="ASD560" s="76"/>
      <c r="ASE560" s="76"/>
      <c r="ASF560" s="76"/>
      <c r="ASG560" s="76"/>
      <c r="ASH560" s="76"/>
      <c r="ASI560" s="76"/>
      <c r="ASJ560" s="76"/>
      <c r="ASK560" s="76"/>
      <c r="ASL560" s="76"/>
      <c r="ASM560" s="76"/>
      <c r="ASN560" s="76"/>
      <c r="ASO560" s="76"/>
      <c r="ASP560" s="76"/>
      <c r="ASQ560" s="76"/>
      <c r="ASR560" s="76"/>
      <c r="ASS560" s="76"/>
      <c r="AST560" s="76"/>
      <c r="ASU560" s="76"/>
      <c r="ASV560" s="76"/>
      <c r="ASW560" s="76"/>
      <c r="ASX560" s="76"/>
      <c r="ASY560" s="76"/>
      <c r="ASZ560" s="76"/>
      <c r="ATA560" s="76"/>
      <c r="ATB560" s="76"/>
      <c r="ATC560" s="76"/>
      <c r="ATD560" s="76"/>
      <c r="ATE560" s="76"/>
      <c r="ATF560" s="76"/>
      <c r="ATG560" s="76"/>
      <c r="ATH560" s="76"/>
      <c r="ATI560" s="76"/>
      <c r="ATJ560" s="76"/>
      <c r="ATK560" s="76"/>
      <c r="ATL560" s="76"/>
      <c r="ATM560" s="76"/>
      <c r="ATN560" s="76"/>
      <c r="ATO560" s="76"/>
      <c r="ATP560" s="76"/>
      <c r="ATQ560" s="76"/>
      <c r="ATR560" s="76"/>
      <c r="ATS560" s="76"/>
      <c r="ATT560" s="76"/>
      <c r="ATU560" s="76"/>
      <c r="ATV560" s="76"/>
      <c r="ATW560" s="76"/>
      <c r="ATX560" s="76"/>
      <c r="ATY560" s="76"/>
      <c r="ATZ560" s="76"/>
      <c r="AUA560" s="76"/>
      <c r="AUB560" s="76"/>
      <c r="AUC560" s="76"/>
      <c r="AUD560" s="76"/>
      <c r="AUE560" s="76"/>
      <c r="AUF560" s="76"/>
      <c r="AUG560" s="76"/>
      <c r="AUH560" s="76"/>
      <c r="AUI560" s="76"/>
      <c r="AUJ560" s="76"/>
      <c r="AUK560" s="76"/>
      <c r="AUL560" s="76"/>
      <c r="AUM560" s="76"/>
      <c r="AUN560" s="76"/>
      <c r="AUO560" s="76"/>
      <c r="AUP560" s="76"/>
      <c r="AUQ560" s="76"/>
      <c r="AUR560" s="76"/>
      <c r="AUS560" s="76"/>
      <c r="AUT560" s="76"/>
      <c r="AUU560" s="76"/>
      <c r="AUV560" s="76"/>
      <c r="AUW560" s="76"/>
      <c r="AUX560" s="76"/>
      <c r="AUY560" s="76"/>
      <c r="AUZ560" s="76"/>
      <c r="AVA560" s="76"/>
      <c r="AVB560" s="76"/>
      <c r="AVC560" s="76"/>
      <c r="AVD560" s="76"/>
      <c r="AVE560" s="76"/>
      <c r="AVF560" s="76"/>
      <c r="AVG560" s="76"/>
      <c r="AVH560" s="76"/>
      <c r="AVI560" s="76"/>
      <c r="AVJ560" s="76"/>
      <c r="AVK560" s="76"/>
      <c r="AVL560" s="76"/>
      <c r="AVM560" s="76"/>
      <c r="AVN560" s="76"/>
      <c r="AVO560" s="76"/>
      <c r="AVP560" s="76"/>
      <c r="AVQ560" s="76"/>
      <c r="AVR560" s="76"/>
      <c r="AVS560" s="76"/>
      <c r="AVT560" s="76"/>
      <c r="AVU560" s="76"/>
      <c r="AVV560" s="76"/>
      <c r="AVW560" s="76"/>
      <c r="AVX560" s="76"/>
      <c r="AVY560" s="76"/>
      <c r="AVZ560" s="76"/>
      <c r="AWA560" s="76"/>
      <c r="AWB560" s="76"/>
      <c r="AWC560" s="76"/>
      <c r="AWD560" s="76"/>
      <c r="AWE560" s="76"/>
      <c r="AWF560" s="76"/>
      <c r="AWG560" s="76"/>
      <c r="AWH560" s="76"/>
      <c r="AWI560" s="76"/>
      <c r="AWJ560" s="76"/>
      <c r="AWK560" s="76"/>
      <c r="AWL560" s="76"/>
      <c r="AWM560" s="76"/>
      <c r="AWN560" s="76"/>
      <c r="AWO560" s="76"/>
      <c r="AWP560" s="76"/>
      <c r="AWQ560" s="76"/>
      <c r="AWR560" s="76"/>
      <c r="AWS560" s="76"/>
      <c r="AWT560" s="76"/>
      <c r="AWU560" s="76"/>
      <c r="AWV560" s="76"/>
      <c r="AWW560" s="76"/>
      <c r="AWX560" s="76"/>
      <c r="AWY560" s="76"/>
      <c r="AWZ560" s="76"/>
      <c r="AXA560" s="76"/>
      <c r="AXB560" s="76"/>
      <c r="AXC560" s="76"/>
      <c r="AXD560" s="76"/>
      <c r="AXE560" s="76"/>
      <c r="AXF560" s="76"/>
      <c r="AXG560" s="76"/>
      <c r="AXH560" s="76"/>
      <c r="AXI560" s="76"/>
      <c r="AXJ560" s="76"/>
      <c r="AXK560" s="76"/>
      <c r="AXL560" s="76"/>
      <c r="AXM560" s="76"/>
      <c r="AXN560" s="76"/>
      <c r="AXO560" s="76"/>
      <c r="AXP560" s="76"/>
      <c r="AXQ560" s="76"/>
      <c r="AXR560" s="76"/>
      <c r="AXS560" s="76"/>
      <c r="AXT560" s="76"/>
      <c r="AXU560" s="76"/>
      <c r="AXV560" s="76"/>
      <c r="AXW560" s="76"/>
      <c r="AXX560" s="76"/>
      <c r="AXY560" s="76"/>
      <c r="AXZ560" s="76"/>
      <c r="AYA560" s="76"/>
      <c r="AYB560" s="76"/>
      <c r="AYC560" s="76"/>
      <c r="AYD560" s="76"/>
      <c r="AYE560" s="76"/>
      <c r="AYF560" s="76"/>
      <c r="AYG560" s="76"/>
      <c r="AYH560" s="76"/>
      <c r="AYI560" s="76"/>
      <c r="AYJ560" s="76"/>
      <c r="AYK560" s="76"/>
      <c r="AYL560" s="76"/>
      <c r="AYM560" s="76"/>
      <c r="AYN560" s="76"/>
      <c r="AYO560" s="76"/>
      <c r="AYP560" s="76"/>
      <c r="AYQ560" s="76"/>
      <c r="AYR560" s="76"/>
      <c r="AYS560" s="76"/>
      <c r="AYT560" s="76"/>
      <c r="AYU560" s="76"/>
      <c r="AYV560" s="76"/>
      <c r="AYW560" s="76"/>
      <c r="AYX560" s="76"/>
      <c r="AYY560" s="76"/>
      <c r="AYZ560" s="76"/>
      <c r="AZA560" s="76"/>
      <c r="AZB560" s="76"/>
      <c r="AZC560" s="76"/>
      <c r="AZD560" s="76"/>
      <c r="AZE560" s="76"/>
      <c r="AZF560" s="76"/>
      <c r="AZG560" s="76"/>
      <c r="AZH560" s="76"/>
      <c r="AZI560" s="76"/>
      <c r="AZJ560" s="76"/>
      <c r="AZK560" s="76"/>
      <c r="AZL560" s="76"/>
      <c r="AZM560" s="76"/>
      <c r="AZN560" s="76"/>
      <c r="AZO560" s="76"/>
      <c r="AZP560" s="76"/>
      <c r="AZQ560" s="76"/>
      <c r="AZR560" s="76"/>
      <c r="AZS560" s="76"/>
      <c r="AZT560" s="76"/>
      <c r="AZU560" s="76"/>
      <c r="AZV560" s="76"/>
      <c r="AZW560" s="76"/>
      <c r="AZX560" s="76"/>
      <c r="AZY560" s="76"/>
      <c r="AZZ560" s="76"/>
      <c r="BAA560" s="76"/>
      <c r="BAB560" s="76"/>
      <c r="BAC560" s="76"/>
      <c r="BAD560" s="76"/>
      <c r="BAE560" s="76"/>
      <c r="BAF560" s="76"/>
      <c r="BAG560" s="76"/>
      <c r="BAH560" s="76"/>
      <c r="BAI560" s="76"/>
      <c r="BAJ560" s="76"/>
      <c r="BAK560" s="76"/>
      <c r="BAL560" s="76"/>
      <c r="BAM560" s="76"/>
      <c r="BAN560" s="76"/>
      <c r="BAO560" s="76"/>
      <c r="BAP560" s="76"/>
      <c r="BAQ560" s="76"/>
      <c r="BAR560" s="76"/>
      <c r="BAS560" s="76"/>
      <c r="BAT560" s="76"/>
      <c r="BAU560" s="76"/>
      <c r="BAV560" s="76"/>
      <c r="BAW560" s="76"/>
      <c r="BAX560" s="76"/>
      <c r="BAY560" s="76"/>
      <c r="BAZ560" s="76"/>
      <c r="BBA560" s="76"/>
      <c r="BBB560" s="76"/>
      <c r="BBC560" s="76"/>
      <c r="BBD560" s="76"/>
      <c r="BBE560" s="76"/>
      <c r="BBF560" s="76"/>
      <c r="BBG560" s="76"/>
      <c r="BBH560" s="76"/>
      <c r="BBI560" s="76"/>
      <c r="BBJ560" s="76"/>
      <c r="BBK560" s="76"/>
      <c r="BBL560" s="76"/>
      <c r="BBM560" s="76"/>
      <c r="BBN560" s="76"/>
      <c r="BBO560" s="76"/>
      <c r="BBP560" s="76"/>
      <c r="BBQ560" s="76"/>
      <c r="BBR560" s="76"/>
      <c r="BBS560" s="76"/>
      <c r="BBT560" s="76"/>
      <c r="BBU560" s="76"/>
      <c r="BBV560" s="76"/>
      <c r="BBW560" s="76"/>
      <c r="BBX560" s="76"/>
      <c r="BBY560" s="76"/>
      <c r="BBZ560" s="76"/>
      <c r="BCA560" s="76"/>
      <c r="BCB560" s="76"/>
      <c r="BCC560" s="76"/>
      <c r="BCD560" s="76"/>
      <c r="BCE560" s="76"/>
      <c r="BCF560" s="76"/>
      <c r="BCG560" s="76"/>
      <c r="BCH560" s="76"/>
      <c r="BCI560" s="76"/>
      <c r="BCJ560" s="76"/>
      <c r="BCK560" s="76"/>
      <c r="BCL560" s="76"/>
      <c r="BCM560" s="76"/>
      <c r="BCN560" s="76"/>
      <c r="BCO560" s="76"/>
      <c r="BCP560" s="76"/>
      <c r="BCQ560" s="76"/>
      <c r="BCR560" s="76"/>
      <c r="BCS560" s="76"/>
      <c r="BCT560" s="76"/>
      <c r="BCU560" s="76"/>
      <c r="BCV560" s="76"/>
      <c r="BCW560" s="76"/>
      <c r="BCX560" s="76"/>
      <c r="BCY560" s="76"/>
      <c r="BCZ560" s="76"/>
      <c r="BDA560" s="76"/>
      <c r="BDB560" s="76"/>
      <c r="BDC560" s="76"/>
      <c r="BDD560" s="76"/>
      <c r="BDE560" s="76"/>
      <c r="BDF560" s="76"/>
      <c r="BDG560" s="76"/>
      <c r="BDH560" s="76"/>
      <c r="BDI560" s="76"/>
      <c r="BDJ560" s="76"/>
      <c r="BDK560" s="76"/>
      <c r="BDL560" s="76"/>
      <c r="BDM560" s="76"/>
      <c r="BDN560" s="76"/>
      <c r="BDO560" s="76"/>
      <c r="BDP560" s="76"/>
      <c r="BDQ560" s="76"/>
      <c r="BDR560" s="76"/>
      <c r="BDS560" s="76"/>
      <c r="BDT560" s="76"/>
      <c r="BDU560" s="76"/>
      <c r="BDV560" s="76"/>
      <c r="BDW560" s="76"/>
      <c r="BDX560" s="76"/>
      <c r="BDY560" s="76"/>
      <c r="BDZ560" s="76"/>
      <c r="BEA560" s="76"/>
      <c r="BEB560" s="76"/>
      <c r="BEC560" s="76"/>
      <c r="BED560" s="76"/>
      <c r="BEE560" s="76"/>
      <c r="BEF560" s="76"/>
      <c r="BEG560" s="76"/>
      <c r="BEH560" s="76"/>
      <c r="BEI560" s="76"/>
      <c r="BEJ560" s="76"/>
      <c r="BEK560" s="76"/>
      <c r="BEL560" s="76"/>
      <c r="BEM560" s="76"/>
      <c r="BEN560" s="76"/>
      <c r="BEO560" s="76"/>
      <c r="BEP560" s="76"/>
      <c r="BEQ560" s="76"/>
      <c r="BER560" s="76"/>
      <c r="BES560" s="76"/>
      <c r="BET560" s="76"/>
      <c r="BEU560" s="76"/>
      <c r="BEV560" s="76"/>
      <c r="BEW560" s="76"/>
      <c r="BEX560" s="76"/>
      <c r="BEY560" s="76"/>
      <c r="BEZ560" s="76"/>
      <c r="BFA560" s="76"/>
      <c r="BFB560" s="76"/>
      <c r="BFC560" s="76"/>
      <c r="BFD560" s="76"/>
      <c r="BFE560" s="76"/>
      <c r="BFF560" s="76"/>
      <c r="BFG560" s="76"/>
      <c r="BFH560" s="76"/>
      <c r="BFI560" s="76"/>
      <c r="BFJ560" s="76"/>
      <c r="BFK560" s="76"/>
      <c r="BFL560" s="76"/>
      <c r="BFM560" s="76"/>
      <c r="BFN560" s="76"/>
      <c r="BFO560" s="76"/>
      <c r="BFP560" s="76"/>
      <c r="BFQ560" s="76"/>
      <c r="BFR560" s="76"/>
      <c r="BFS560" s="76"/>
    </row>
    <row r="561" spans="1:1527" s="20" customFormat="1" ht="28" x14ac:dyDescent="0.25">
      <c r="A561" s="71" t="s">
        <v>338</v>
      </c>
      <c r="B561" s="278" t="s">
        <v>956</v>
      </c>
      <c r="C561" s="278" t="s">
        <v>930</v>
      </c>
      <c r="D561" s="278" t="s">
        <v>446</v>
      </c>
      <c r="E561" s="278"/>
      <c r="F561" s="309">
        <f t="shared" si="20"/>
        <v>2</v>
      </c>
      <c r="G561" s="278"/>
      <c r="H561" s="278">
        <v>0.2</v>
      </c>
      <c r="I561" s="278">
        <v>0.4</v>
      </c>
      <c r="J561" s="278">
        <v>0.5</v>
      </c>
      <c r="K561" s="278">
        <v>0.6</v>
      </c>
      <c r="L561" s="278">
        <v>0.3</v>
      </c>
      <c r="M561" s="278"/>
      <c r="N561" s="278"/>
      <c r="O561" s="278"/>
      <c r="P561" s="278"/>
      <c r="Q561" s="278"/>
      <c r="R561" s="278"/>
      <c r="BA561" s="76"/>
      <c r="BB561" s="76"/>
      <c r="BC561" s="76"/>
      <c r="BD561" s="76"/>
      <c r="BE561" s="76"/>
      <c r="BF561" s="76"/>
      <c r="BG561" s="76"/>
      <c r="BH561" s="76"/>
      <c r="BI561" s="76"/>
      <c r="BJ561" s="76"/>
      <c r="BK561" s="76"/>
      <c r="BL561" s="76"/>
      <c r="BM561" s="76"/>
      <c r="BN561" s="76"/>
      <c r="BO561" s="76"/>
      <c r="BP561" s="76"/>
      <c r="BQ561" s="76"/>
      <c r="BR561" s="76"/>
      <c r="BS561" s="76"/>
      <c r="BT561" s="76"/>
      <c r="BU561" s="76"/>
      <c r="BV561" s="76"/>
      <c r="BW561" s="76"/>
      <c r="BX561" s="76"/>
      <c r="BY561" s="76"/>
      <c r="BZ561" s="76"/>
      <c r="CA561" s="76"/>
      <c r="CB561" s="76"/>
      <c r="CC561" s="76"/>
      <c r="CD561" s="76"/>
      <c r="CE561" s="76"/>
      <c r="CF561" s="76"/>
      <c r="CG561" s="76"/>
      <c r="CH561" s="76"/>
      <c r="CI561" s="76"/>
      <c r="CJ561" s="76"/>
      <c r="CK561" s="76"/>
      <c r="CL561" s="76"/>
      <c r="CM561" s="76"/>
      <c r="CN561" s="76"/>
      <c r="CO561" s="76"/>
      <c r="CP561" s="76"/>
      <c r="CQ561" s="76"/>
      <c r="CR561" s="76"/>
      <c r="CS561" s="76"/>
      <c r="CT561" s="76"/>
      <c r="CU561" s="76"/>
      <c r="CV561" s="76"/>
      <c r="CW561" s="76"/>
      <c r="CX561" s="76"/>
      <c r="CY561" s="76"/>
      <c r="CZ561" s="76"/>
      <c r="DA561" s="76"/>
      <c r="DB561" s="76"/>
      <c r="DC561" s="76"/>
      <c r="DD561" s="76"/>
      <c r="DE561" s="76"/>
      <c r="DF561" s="76"/>
      <c r="DG561" s="76"/>
      <c r="DH561" s="76"/>
      <c r="DI561" s="76"/>
      <c r="DJ561" s="76"/>
      <c r="DK561" s="76"/>
      <c r="DL561" s="76"/>
      <c r="DM561" s="76"/>
      <c r="DN561" s="76"/>
      <c r="DO561" s="76"/>
      <c r="DP561" s="76"/>
      <c r="DQ561" s="76"/>
      <c r="DR561" s="76"/>
      <c r="DS561" s="76"/>
      <c r="DT561" s="76"/>
      <c r="DU561" s="76"/>
      <c r="DV561" s="76"/>
      <c r="DW561" s="76"/>
      <c r="DX561" s="76"/>
      <c r="DY561" s="76"/>
      <c r="DZ561" s="76"/>
      <c r="EA561" s="76"/>
      <c r="EB561" s="76"/>
      <c r="EC561" s="76"/>
      <c r="ED561" s="76"/>
      <c r="EE561" s="76"/>
      <c r="EF561" s="76"/>
      <c r="EG561" s="76"/>
      <c r="EH561" s="76"/>
      <c r="EI561" s="76"/>
      <c r="EJ561" s="76"/>
      <c r="EK561" s="76"/>
      <c r="EL561" s="76"/>
      <c r="EM561" s="76"/>
      <c r="EN561" s="76"/>
      <c r="EO561" s="76"/>
      <c r="EP561" s="76"/>
      <c r="EQ561" s="76"/>
      <c r="ER561" s="76"/>
      <c r="ES561" s="76"/>
      <c r="ET561" s="76"/>
      <c r="EU561" s="76"/>
      <c r="EV561" s="76"/>
      <c r="EW561" s="76"/>
      <c r="EX561" s="76"/>
      <c r="EY561" s="76"/>
      <c r="EZ561" s="76"/>
      <c r="FA561" s="76"/>
      <c r="FB561" s="76"/>
      <c r="FC561" s="76"/>
      <c r="FD561" s="76"/>
      <c r="FE561" s="76"/>
      <c r="FF561" s="76"/>
      <c r="FG561" s="76"/>
      <c r="FH561" s="76"/>
      <c r="FI561" s="76"/>
      <c r="FJ561" s="76"/>
      <c r="FK561" s="76"/>
      <c r="FL561" s="76"/>
      <c r="FM561" s="76"/>
      <c r="FN561" s="76"/>
      <c r="FO561" s="76"/>
      <c r="FP561" s="76"/>
      <c r="FQ561" s="76"/>
      <c r="FR561" s="76"/>
      <c r="FS561" s="76"/>
      <c r="FT561" s="76"/>
      <c r="FU561" s="76"/>
      <c r="FV561" s="76"/>
      <c r="FW561" s="76"/>
      <c r="FX561" s="76"/>
      <c r="FY561" s="76"/>
      <c r="FZ561" s="76"/>
      <c r="GA561" s="76"/>
      <c r="GB561" s="76"/>
      <c r="GC561" s="76"/>
      <c r="GD561" s="76"/>
      <c r="GE561" s="76"/>
      <c r="GF561" s="76"/>
      <c r="GG561" s="76"/>
      <c r="GH561" s="76"/>
      <c r="GI561" s="76"/>
      <c r="GJ561" s="76"/>
      <c r="GK561" s="76"/>
      <c r="GL561" s="76"/>
      <c r="GM561" s="76"/>
      <c r="GN561" s="76"/>
      <c r="GO561" s="76"/>
      <c r="GP561" s="76"/>
      <c r="GQ561" s="76"/>
      <c r="GR561" s="76"/>
      <c r="GS561" s="76"/>
      <c r="GT561" s="76"/>
      <c r="GU561" s="76"/>
      <c r="GV561" s="76"/>
      <c r="GW561" s="76"/>
      <c r="GX561" s="76"/>
      <c r="GY561" s="76"/>
      <c r="GZ561" s="76"/>
      <c r="HA561" s="76"/>
      <c r="HB561" s="76"/>
      <c r="HC561" s="76"/>
      <c r="HD561" s="76"/>
      <c r="HE561" s="76"/>
      <c r="HF561" s="76"/>
      <c r="HG561" s="76"/>
      <c r="HH561" s="76"/>
      <c r="HI561" s="76"/>
      <c r="HJ561" s="76"/>
      <c r="HK561" s="76"/>
      <c r="HL561" s="76"/>
      <c r="HM561" s="76"/>
      <c r="HN561" s="76"/>
      <c r="HO561" s="76"/>
      <c r="HP561" s="76"/>
      <c r="HQ561" s="76"/>
      <c r="HR561" s="76"/>
      <c r="HS561" s="76"/>
      <c r="HT561" s="76"/>
      <c r="HU561" s="76"/>
      <c r="HV561" s="76"/>
      <c r="HW561" s="76"/>
      <c r="HX561" s="76"/>
      <c r="HY561" s="76"/>
      <c r="HZ561" s="76"/>
      <c r="IA561" s="76"/>
      <c r="IB561" s="76"/>
      <c r="IC561" s="76"/>
      <c r="ID561" s="76"/>
      <c r="IE561" s="76"/>
      <c r="IF561" s="76"/>
      <c r="IG561" s="76"/>
      <c r="IH561" s="76"/>
      <c r="II561" s="76"/>
      <c r="IJ561" s="76"/>
      <c r="IK561" s="76"/>
      <c r="IL561" s="76"/>
      <c r="IM561" s="76"/>
      <c r="IN561" s="76"/>
      <c r="IO561" s="76"/>
      <c r="IP561" s="76"/>
      <c r="IQ561" s="76"/>
      <c r="IR561" s="76"/>
      <c r="IS561" s="76"/>
      <c r="IT561" s="76"/>
      <c r="IU561" s="76"/>
      <c r="IV561" s="76"/>
      <c r="IW561" s="76"/>
      <c r="IX561" s="76"/>
      <c r="IY561" s="76"/>
      <c r="IZ561" s="76"/>
      <c r="JA561" s="76"/>
      <c r="JB561" s="76"/>
      <c r="JC561" s="76"/>
      <c r="JD561" s="76"/>
      <c r="JE561" s="76"/>
      <c r="JF561" s="76"/>
      <c r="JG561" s="76"/>
      <c r="JH561" s="76"/>
      <c r="JI561" s="76"/>
      <c r="JJ561" s="76"/>
      <c r="JK561" s="76"/>
      <c r="JL561" s="76"/>
      <c r="JM561" s="76"/>
      <c r="JN561" s="76"/>
      <c r="JO561" s="76"/>
      <c r="JP561" s="76"/>
      <c r="JQ561" s="76"/>
      <c r="JR561" s="76"/>
      <c r="JS561" s="76"/>
      <c r="JT561" s="76"/>
      <c r="JU561" s="76"/>
      <c r="JV561" s="76"/>
      <c r="JW561" s="76"/>
      <c r="JX561" s="76"/>
      <c r="JY561" s="76"/>
      <c r="JZ561" s="76"/>
      <c r="KA561" s="76"/>
      <c r="KB561" s="76"/>
      <c r="KC561" s="76"/>
      <c r="KD561" s="76"/>
      <c r="KE561" s="76"/>
      <c r="KF561" s="76"/>
      <c r="KG561" s="76"/>
      <c r="KH561" s="76"/>
      <c r="KI561" s="76"/>
      <c r="KJ561" s="76"/>
      <c r="KK561" s="76"/>
      <c r="KL561" s="76"/>
      <c r="KM561" s="76"/>
      <c r="KN561" s="76"/>
      <c r="KO561" s="76"/>
      <c r="KP561" s="76"/>
      <c r="KQ561" s="76"/>
      <c r="KR561" s="76"/>
      <c r="KS561" s="76"/>
      <c r="KT561" s="76"/>
      <c r="KU561" s="76"/>
      <c r="KV561" s="76"/>
      <c r="KW561" s="76"/>
      <c r="KX561" s="76"/>
      <c r="KY561" s="76"/>
      <c r="KZ561" s="76"/>
      <c r="LA561" s="76"/>
      <c r="LB561" s="76"/>
      <c r="LC561" s="76"/>
      <c r="LD561" s="76"/>
      <c r="LE561" s="76"/>
      <c r="LF561" s="76"/>
      <c r="LG561" s="76"/>
      <c r="LH561" s="76"/>
      <c r="LI561" s="76"/>
      <c r="LJ561" s="76"/>
      <c r="LK561" s="76"/>
      <c r="LL561" s="76"/>
      <c r="LM561" s="76"/>
      <c r="LN561" s="76"/>
      <c r="LO561" s="76"/>
      <c r="LP561" s="76"/>
      <c r="LQ561" s="76"/>
      <c r="LR561" s="76"/>
      <c r="LS561" s="76"/>
      <c r="LT561" s="76"/>
      <c r="LU561" s="76"/>
      <c r="LV561" s="76"/>
      <c r="LW561" s="76"/>
      <c r="LX561" s="76"/>
      <c r="LY561" s="76"/>
      <c r="LZ561" s="76"/>
      <c r="MA561" s="76"/>
      <c r="MB561" s="76"/>
      <c r="MC561" s="76"/>
      <c r="MD561" s="76"/>
      <c r="ME561" s="76"/>
      <c r="MF561" s="76"/>
      <c r="MG561" s="76"/>
      <c r="MH561" s="76"/>
      <c r="MI561" s="76"/>
      <c r="MJ561" s="76"/>
      <c r="MK561" s="76"/>
      <c r="ML561" s="76"/>
      <c r="MM561" s="76"/>
      <c r="MN561" s="76"/>
      <c r="MO561" s="76"/>
      <c r="MP561" s="76"/>
      <c r="MQ561" s="76"/>
      <c r="MR561" s="76"/>
      <c r="MS561" s="76"/>
      <c r="MT561" s="76"/>
      <c r="MU561" s="76"/>
      <c r="MV561" s="76"/>
      <c r="MW561" s="76"/>
      <c r="MX561" s="76"/>
      <c r="MY561" s="76"/>
      <c r="MZ561" s="76"/>
      <c r="NA561" s="76"/>
      <c r="NB561" s="76"/>
      <c r="NC561" s="76"/>
      <c r="ND561" s="76"/>
      <c r="NE561" s="76"/>
      <c r="NF561" s="76"/>
      <c r="NG561" s="76"/>
      <c r="NH561" s="76"/>
      <c r="NI561" s="76"/>
      <c r="NJ561" s="76"/>
      <c r="NK561" s="76"/>
      <c r="NL561" s="76"/>
      <c r="NM561" s="76"/>
      <c r="NN561" s="76"/>
      <c r="NO561" s="76"/>
      <c r="NP561" s="76"/>
      <c r="NQ561" s="76"/>
      <c r="NR561" s="76"/>
      <c r="NS561" s="76"/>
      <c r="NT561" s="76"/>
      <c r="NU561" s="76"/>
      <c r="NV561" s="76"/>
      <c r="NW561" s="76"/>
      <c r="NX561" s="76"/>
      <c r="NY561" s="76"/>
      <c r="NZ561" s="76"/>
      <c r="OA561" s="76"/>
      <c r="OB561" s="76"/>
      <c r="OC561" s="76"/>
      <c r="OD561" s="76"/>
      <c r="OE561" s="76"/>
      <c r="OF561" s="76"/>
      <c r="OG561" s="76"/>
      <c r="OH561" s="76"/>
      <c r="OI561" s="76"/>
      <c r="OJ561" s="76"/>
      <c r="OK561" s="76"/>
      <c r="OL561" s="76"/>
      <c r="OM561" s="76"/>
      <c r="ON561" s="76"/>
      <c r="OO561" s="76"/>
      <c r="OP561" s="76"/>
      <c r="OQ561" s="76"/>
      <c r="OR561" s="76"/>
      <c r="OS561" s="76"/>
      <c r="OT561" s="76"/>
      <c r="OU561" s="76"/>
      <c r="OV561" s="76"/>
      <c r="OW561" s="76"/>
      <c r="OX561" s="76"/>
      <c r="OY561" s="76"/>
      <c r="OZ561" s="76"/>
      <c r="PA561" s="76"/>
      <c r="PB561" s="76"/>
      <c r="PC561" s="76"/>
      <c r="PD561" s="76"/>
      <c r="PE561" s="76"/>
      <c r="PF561" s="76"/>
      <c r="PG561" s="76"/>
      <c r="PH561" s="76"/>
      <c r="PI561" s="76"/>
      <c r="PJ561" s="76"/>
      <c r="PK561" s="76"/>
      <c r="PL561" s="76"/>
      <c r="PM561" s="76"/>
      <c r="PN561" s="76"/>
      <c r="PO561" s="76"/>
      <c r="PP561" s="76"/>
      <c r="PQ561" s="76"/>
      <c r="PR561" s="76"/>
      <c r="PS561" s="76"/>
      <c r="PT561" s="76"/>
      <c r="PU561" s="76"/>
      <c r="PV561" s="76"/>
      <c r="PW561" s="76"/>
      <c r="PX561" s="76"/>
      <c r="PY561" s="76"/>
      <c r="PZ561" s="76"/>
      <c r="QA561" s="76"/>
      <c r="QB561" s="76"/>
      <c r="QC561" s="76"/>
      <c r="QD561" s="76"/>
      <c r="QE561" s="76"/>
      <c r="QF561" s="76"/>
      <c r="QG561" s="76"/>
      <c r="QH561" s="76"/>
      <c r="QI561" s="76"/>
      <c r="QJ561" s="76"/>
      <c r="QK561" s="76"/>
      <c r="QL561" s="76"/>
      <c r="QM561" s="76"/>
      <c r="QN561" s="76"/>
      <c r="QO561" s="76"/>
      <c r="QP561" s="76"/>
      <c r="QQ561" s="76"/>
      <c r="QR561" s="76"/>
      <c r="QS561" s="76"/>
      <c r="QT561" s="76"/>
      <c r="QU561" s="76"/>
      <c r="QV561" s="76"/>
      <c r="QW561" s="76"/>
      <c r="QX561" s="76"/>
      <c r="QY561" s="76"/>
      <c r="QZ561" s="76"/>
      <c r="RA561" s="76"/>
      <c r="RB561" s="76"/>
      <c r="RC561" s="76"/>
      <c r="RD561" s="76"/>
      <c r="RE561" s="76"/>
      <c r="RF561" s="76"/>
      <c r="RG561" s="76"/>
      <c r="RH561" s="76"/>
      <c r="RI561" s="76"/>
      <c r="RJ561" s="76"/>
      <c r="RK561" s="76"/>
      <c r="RL561" s="76"/>
      <c r="RM561" s="76"/>
      <c r="RN561" s="76"/>
      <c r="RO561" s="76"/>
      <c r="RP561" s="76"/>
      <c r="RQ561" s="76"/>
      <c r="RR561" s="76"/>
      <c r="RS561" s="76"/>
      <c r="RT561" s="76"/>
      <c r="RU561" s="76"/>
      <c r="RV561" s="76"/>
      <c r="RW561" s="76"/>
      <c r="RX561" s="76"/>
      <c r="RY561" s="76"/>
      <c r="RZ561" s="76"/>
      <c r="SA561" s="76"/>
      <c r="SB561" s="76"/>
      <c r="SC561" s="76"/>
      <c r="SD561" s="76"/>
      <c r="SE561" s="76"/>
      <c r="SF561" s="76"/>
      <c r="SG561" s="76"/>
      <c r="SH561" s="76"/>
      <c r="SI561" s="76"/>
      <c r="SJ561" s="76"/>
      <c r="SK561" s="76"/>
      <c r="SL561" s="76"/>
      <c r="SM561" s="76"/>
      <c r="SN561" s="76"/>
      <c r="SO561" s="76"/>
      <c r="SP561" s="76"/>
      <c r="SQ561" s="76"/>
      <c r="SR561" s="76"/>
      <c r="SS561" s="76"/>
      <c r="ST561" s="76"/>
      <c r="SU561" s="76"/>
      <c r="SV561" s="76"/>
      <c r="SW561" s="76"/>
      <c r="SX561" s="76"/>
      <c r="SY561" s="76"/>
      <c r="SZ561" s="76"/>
      <c r="TA561" s="76"/>
      <c r="TB561" s="76"/>
      <c r="TC561" s="76"/>
      <c r="TD561" s="76"/>
      <c r="TE561" s="76"/>
      <c r="TF561" s="76"/>
      <c r="TG561" s="76"/>
      <c r="TH561" s="76"/>
      <c r="TI561" s="76"/>
      <c r="TJ561" s="76"/>
      <c r="TK561" s="76"/>
      <c r="TL561" s="76"/>
      <c r="TM561" s="76"/>
      <c r="TN561" s="76"/>
      <c r="TO561" s="76"/>
      <c r="TP561" s="76"/>
      <c r="TQ561" s="76"/>
      <c r="TR561" s="76"/>
      <c r="TS561" s="76"/>
      <c r="TT561" s="76"/>
      <c r="TU561" s="76"/>
      <c r="TV561" s="76"/>
      <c r="TW561" s="76"/>
      <c r="TX561" s="76"/>
      <c r="TY561" s="76"/>
      <c r="TZ561" s="76"/>
      <c r="UA561" s="76"/>
      <c r="UB561" s="76"/>
      <c r="UC561" s="76"/>
      <c r="UD561" s="76"/>
      <c r="UE561" s="76"/>
      <c r="UF561" s="76"/>
      <c r="UG561" s="76"/>
      <c r="UH561" s="76"/>
      <c r="UI561" s="76"/>
      <c r="UJ561" s="76"/>
      <c r="UK561" s="76"/>
      <c r="UL561" s="76"/>
      <c r="UM561" s="76"/>
      <c r="UN561" s="76"/>
      <c r="UO561" s="76"/>
      <c r="UP561" s="76"/>
      <c r="UQ561" s="76"/>
      <c r="UR561" s="76"/>
      <c r="US561" s="76"/>
      <c r="UT561" s="76"/>
      <c r="UU561" s="76"/>
      <c r="UV561" s="76"/>
      <c r="UW561" s="76"/>
      <c r="UX561" s="76"/>
      <c r="UY561" s="76"/>
      <c r="UZ561" s="76"/>
      <c r="VA561" s="76"/>
      <c r="VB561" s="76"/>
      <c r="VC561" s="76"/>
      <c r="VD561" s="76"/>
      <c r="VE561" s="76"/>
      <c r="VF561" s="76"/>
      <c r="VG561" s="76"/>
      <c r="VH561" s="76"/>
      <c r="VI561" s="76"/>
      <c r="VJ561" s="76"/>
      <c r="VK561" s="76"/>
      <c r="VL561" s="76"/>
      <c r="VM561" s="76"/>
      <c r="VN561" s="76"/>
      <c r="VO561" s="76"/>
      <c r="VP561" s="76"/>
      <c r="VQ561" s="76"/>
      <c r="VR561" s="76"/>
      <c r="VS561" s="76"/>
      <c r="VT561" s="76"/>
      <c r="VU561" s="76"/>
      <c r="VV561" s="76"/>
      <c r="VW561" s="76"/>
      <c r="VX561" s="76"/>
      <c r="VY561" s="76"/>
      <c r="VZ561" s="76"/>
      <c r="WA561" s="76"/>
      <c r="WB561" s="76"/>
      <c r="WC561" s="76"/>
      <c r="WD561" s="76"/>
      <c r="WE561" s="76"/>
      <c r="WF561" s="76"/>
      <c r="WG561" s="76"/>
      <c r="WH561" s="76"/>
      <c r="WI561" s="76"/>
      <c r="WJ561" s="76"/>
      <c r="WK561" s="76"/>
      <c r="WL561" s="76"/>
      <c r="WM561" s="76"/>
      <c r="WN561" s="76"/>
      <c r="WO561" s="76"/>
      <c r="WP561" s="76"/>
      <c r="WQ561" s="76"/>
      <c r="WR561" s="76"/>
      <c r="WS561" s="76"/>
      <c r="WT561" s="76"/>
      <c r="WU561" s="76"/>
      <c r="WV561" s="76"/>
      <c r="WW561" s="76"/>
      <c r="WX561" s="76"/>
      <c r="WY561" s="76"/>
      <c r="WZ561" s="76"/>
      <c r="XA561" s="76"/>
      <c r="XB561" s="76"/>
      <c r="XC561" s="76"/>
      <c r="XD561" s="76"/>
      <c r="XE561" s="76"/>
      <c r="XF561" s="76"/>
      <c r="XG561" s="76"/>
      <c r="XH561" s="76"/>
      <c r="XI561" s="76"/>
      <c r="XJ561" s="76"/>
      <c r="XK561" s="76"/>
      <c r="XL561" s="76"/>
      <c r="XM561" s="76"/>
      <c r="XN561" s="76"/>
      <c r="XO561" s="76"/>
      <c r="XP561" s="76"/>
      <c r="XQ561" s="76"/>
      <c r="XR561" s="76"/>
      <c r="XS561" s="76"/>
      <c r="XT561" s="76"/>
      <c r="XU561" s="76"/>
      <c r="XV561" s="76"/>
      <c r="XW561" s="76"/>
      <c r="XX561" s="76"/>
      <c r="XY561" s="76"/>
      <c r="XZ561" s="76"/>
      <c r="YA561" s="76"/>
      <c r="YB561" s="76"/>
      <c r="YC561" s="76"/>
      <c r="YD561" s="76"/>
      <c r="YE561" s="76"/>
      <c r="YF561" s="76"/>
      <c r="YG561" s="76"/>
      <c r="YH561" s="76"/>
      <c r="YI561" s="76"/>
      <c r="YJ561" s="76"/>
      <c r="YK561" s="76"/>
      <c r="YL561" s="76"/>
      <c r="YM561" s="76"/>
      <c r="YN561" s="76"/>
      <c r="YO561" s="76"/>
      <c r="YP561" s="76"/>
      <c r="YQ561" s="76"/>
      <c r="YR561" s="76"/>
      <c r="YS561" s="76"/>
      <c r="YT561" s="76"/>
      <c r="YU561" s="76"/>
      <c r="YV561" s="76"/>
      <c r="YW561" s="76"/>
      <c r="YX561" s="76"/>
      <c r="YY561" s="76"/>
      <c r="YZ561" s="76"/>
      <c r="ZA561" s="76"/>
      <c r="ZB561" s="76"/>
      <c r="ZC561" s="76"/>
      <c r="ZD561" s="76"/>
      <c r="ZE561" s="76"/>
      <c r="ZF561" s="76"/>
      <c r="ZG561" s="76"/>
      <c r="ZH561" s="76"/>
      <c r="ZI561" s="76"/>
      <c r="ZJ561" s="76"/>
      <c r="ZK561" s="76"/>
      <c r="ZL561" s="76"/>
      <c r="ZM561" s="76"/>
      <c r="ZN561" s="76"/>
      <c r="ZO561" s="76"/>
      <c r="ZP561" s="76"/>
      <c r="ZQ561" s="76"/>
      <c r="ZR561" s="76"/>
      <c r="ZS561" s="76"/>
      <c r="ZT561" s="76"/>
      <c r="ZU561" s="76"/>
      <c r="ZV561" s="76"/>
      <c r="ZW561" s="76"/>
      <c r="ZX561" s="76"/>
      <c r="ZY561" s="76"/>
      <c r="ZZ561" s="76"/>
      <c r="AAA561" s="76"/>
      <c r="AAB561" s="76"/>
      <c r="AAC561" s="76"/>
      <c r="AAD561" s="76"/>
      <c r="AAE561" s="76"/>
      <c r="AAF561" s="76"/>
      <c r="AAG561" s="76"/>
      <c r="AAH561" s="76"/>
      <c r="AAI561" s="76"/>
      <c r="AAJ561" s="76"/>
      <c r="AAK561" s="76"/>
      <c r="AAL561" s="76"/>
      <c r="AAM561" s="76"/>
      <c r="AAN561" s="76"/>
      <c r="AAO561" s="76"/>
      <c r="AAP561" s="76"/>
      <c r="AAQ561" s="76"/>
      <c r="AAR561" s="76"/>
      <c r="AAS561" s="76"/>
      <c r="AAT561" s="76"/>
      <c r="AAU561" s="76"/>
      <c r="AAV561" s="76"/>
      <c r="AAW561" s="76"/>
      <c r="AAX561" s="76"/>
      <c r="AAY561" s="76"/>
      <c r="AAZ561" s="76"/>
      <c r="ABA561" s="76"/>
      <c r="ABB561" s="76"/>
      <c r="ABC561" s="76"/>
      <c r="ABD561" s="76"/>
      <c r="ABE561" s="76"/>
      <c r="ABF561" s="76"/>
      <c r="ABG561" s="76"/>
      <c r="ABH561" s="76"/>
      <c r="ABI561" s="76"/>
      <c r="ABJ561" s="76"/>
      <c r="ABK561" s="76"/>
      <c r="ABL561" s="76"/>
      <c r="ABM561" s="76"/>
      <c r="ABN561" s="76"/>
      <c r="ABO561" s="76"/>
      <c r="ABP561" s="76"/>
      <c r="ABQ561" s="76"/>
      <c r="ABR561" s="76"/>
      <c r="ABS561" s="76"/>
      <c r="ABT561" s="76"/>
      <c r="ABU561" s="76"/>
      <c r="ABV561" s="76"/>
      <c r="ABW561" s="76"/>
      <c r="ABX561" s="76"/>
      <c r="ABY561" s="76"/>
      <c r="ABZ561" s="76"/>
      <c r="ACA561" s="76"/>
      <c r="ACB561" s="76"/>
      <c r="ACC561" s="76"/>
      <c r="ACD561" s="76"/>
      <c r="ACE561" s="76"/>
      <c r="ACF561" s="76"/>
      <c r="ACG561" s="76"/>
      <c r="ACH561" s="76"/>
      <c r="ACI561" s="76"/>
      <c r="ACJ561" s="76"/>
      <c r="ACK561" s="76"/>
      <c r="ACL561" s="76"/>
      <c r="ACM561" s="76"/>
      <c r="ACN561" s="76"/>
      <c r="ACO561" s="76"/>
      <c r="ACP561" s="76"/>
      <c r="ACQ561" s="76"/>
      <c r="ACR561" s="76"/>
      <c r="ACS561" s="76"/>
      <c r="ACT561" s="76"/>
      <c r="ACU561" s="76"/>
      <c r="ACV561" s="76"/>
      <c r="ACW561" s="76"/>
      <c r="ACX561" s="76"/>
      <c r="ACY561" s="76"/>
      <c r="ACZ561" s="76"/>
      <c r="ADA561" s="76"/>
      <c r="ADB561" s="76"/>
      <c r="ADC561" s="76"/>
      <c r="ADD561" s="76"/>
      <c r="ADE561" s="76"/>
      <c r="ADF561" s="76"/>
      <c r="ADG561" s="76"/>
      <c r="ADH561" s="76"/>
      <c r="ADI561" s="76"/>
      <c r="ADJ561" s="76"/>
      <c r="ADK561" s="76"/>
      <c r="ADL561" s="76"/>
      <c r="ADM561" s="76"/>
      <c r="ADN561" s="76"/>
      <c r="ADO561" s="76"/>
      <c r="ADP561" s="76"/>
      <c r="ADQ561" s="76"/>
      <c r="ADR561" s="76"/>
      <c r="ADS561" s="76"/>
      <c r="ADT561" s="76"/>
      <c r="ADU561" s="76"/>
      <c r="ADV561" s="76"/>
      <c r="ADW561" s="76"/>
      <c r="ADX561" s="76"/>
      <c r="ADY561" s="76"/>
      <c r="ADZ561" s="76"/>
      <c r="AEA561" s="76"/>
      <c r="AEB561" s="76"/>
      <c r="AEC561" s="76"/>
      <c r="AED561" s="76"/>
      <c r="AEE561" s="76"/>
      <c r="AEF561" s="76"/>
      <c r="AEG561" s="76"/>
      <c r="AEH561" s="76"/>
      <c r="AEI561" s="76"/>
      <c r="AEJ561" s="76"/>
      <c r="AEK561" s="76"/>
      <c r="AEL561" s="76"/>
      <c r="AEM561" s="76"/>
      <c r="AEN561" s="76"/>
      <c r="AEO561" s="76"/>
      <c r="AEP561" s="76"/>
      <c r="AEQ561" s="76"/>
      <c r="AER561" s="76"/>
      <c r="AES561" s="76"/>
      <c r="AET561" s="76"/>
      <c r="AEU561" s="76"/>
      <c r="AEV561" s="76"/>
      <c r="AEW561" s="76"/>
      <c r="AEX561" s="76"/>
      <c r="AEY561" s="76"/>
      <c r="AEZ561" s="76"/>
      <c r="AFA561" s="76"/>
      <c r="AFB561" s="76"/>
      <c r="AFC561" s="76"/>
      <c r="AFD561" s="76"/>
      <c r="AFE561" s="76"/>
      <c r="AFF561" s="76"/>
      <c r="AFG561" s="76"/>
      <c r="AFH561" s="76"/>
      <c r="AFI561" s="76"/>
      <c r="AFJ561" s="76"/>
      <c r="AFK561" s="76"/>
      <c r="AFL561" s="76"/>
      <c r="AFM561" s="76"/>
      <c r="AFN561" s="76"/>
      <c r="AFO561" s="76"/>
      <c r="AFP561" s="76"/>
      <c r="AFQ561" s="76"/>
      <c r="AFR561" s="76"/>
      <c r="AFS561" s="76"/>
      <c r="AFT561" s="76"/>
      <c r="AFU561" s="76"/>
      <c r="AFV561" s="76"/>
      <c r="AFW561" s="76"/>
      <c r="AFX561" s="76"/>
      <c r="AFY561" s="76"/>
      <c r="AFZ561" s="76"/>
      <c r="AGA561" s="76"/>
      <c r="AGB561" s="76"/>
      <c r="AGC561" s="76"/>
      <c r="AGD561" s="76"/>
      <c r="AGE561" s="76"/>
      <c r="AGF561" s="76"/>
      <c r="AGG561" s="76"/>
      <c r="AGH561" s="76"/>
      <c r="AGI561" s="76"/>
      <c r="AGJ561" s="76"/>
      <c r="AGK561" s="76"/>
      <c r="AGL561" s="76"/>
      <c r="AGM561" s="76"/>
      <c r="AGN561" s="76"/>
      <c r="AGO561" s="76"/>
      <c r="AGP561" s="76"/>
      <c r="AGQ561" s="76"/>
      <c r="AGR561" s="76"/>
      <c r="AGS561" s="76"/>
      <c r="AGT561" s="76"/>
      <c r="AGU561" s="76"/>
      <c r="AGV561" s="76"/>
      <c r="AGW561" s="76"/>
      <c r="AGX561" s="76"/>
      <c r="AGY561" s="76"/>
      <c r="AGZ561" s="76"/>
      <c r="AHA561" s="76"/>
      <c r="AHB561" s="76"/>
      <c r="AHC561" s="76"/>
      <c r="AHD561" s="76"/>
      <c r="AHE561" s="76"/>
      <c r="AHF561" s="76"/>
      <c r="AHG561" s="76"/>
      <c r="AHH561" s="76"/>
      <c r="AHI561" s="76"/>
      <c r="AHJ561" s="76"/>
      <c r="AHK561" s="76"/>
      <c r="AHL561" s="76"/>
      <c r="AHM561" s="76"/>
      <c r="AHN561" s="76"/>
      <c r="AHO561" s="76"/>
      <c r="AHP561" s="76"/>
      <c r="AHQ561" s="76"/>
      <c r="AHR561" s="76"/>
      <c r="AHS561" s="76"/>
      <c r="AHT561" s="76"/>
      <c r="AHU561" s="76"/>
      <c r="AHV561" s="76"/>
      <c r="AHW561" s="76"/>
      <c r="AHX561" s="76"/>
      <c r="AHY561" s="76"/>
      <c r="AHZ561" s="76"/>
      <c r="AIA561" s="76"/>
      <c r="AIB561" s="76"/>
      <c r="AIC561" s="76"/>
      <c r="AID561" s="76"/>
      <c r="AIE561" s="76"/>
      <c r="AIF561" s="76"/>
      <c r="AIG561" s="76"/>
      <c r="AIH561" s="76"/>
      <c r="AII561" s="76"/>
      <c r="AIJ561" s="76"/>
      <c r="AIK561" s="76"/>
      <c r="AIL561" s="76"/>
      <c r="AIM561" s="76"/>
      <c r="AIN561" s="76"/>
      <c r="AIO561" s="76"/>
      <c r="AIP561" s="76"/>
      <c r="AIQ561" s="76"/>
      <c r="AIR561" s="76"/>
      <c r="AIS561" s="76"/>
      <c r="AIT561" s="76"/>
      <c r="AIU561" s="76"/>
      <c r="AIV561" s="76"/>
      <c r="AIW561" s="76"/>
      <c r="AIX561" s="76"/>
      <c r="AIY561" s="76"/>
      <c r="AIZ561" s="76"/>
      <c r="AJA561" s="76"/>
      <c r="AJB561" s="76"/>
      <c r="AJC561" s="76"/>
      <c r="AJD561" s="76"/>
      <c r="AJE561" s="76"/>
      <c r="AJF561" s="76"/>
      <c r="AJG561" s="76"/>
      <c r="AJH561" s="76"/>
      <c r="AJI561" s="76"/>
      <c r="AJJ561" s="76"/>
      <c r="AJK561" s="76"/>
      <c r="AJL561" s="76"/>
      <c r="AJM561" s="76"/>
      <c r="AJN561" s="76"/>
      <c r="AJO561" s="76"/>
      <c r="AJP561" s="76"/>
      <c r="AJQ561" s="76"/>
      <c r="AJR561" s="76"/>
      <c r="AJS561" s="76"/>
      <c r="AJT561" s="76"/>
      <c r="AJU561" s="76"/>
      <c r="AJV561" s="76"/>
      <c r="AJW561" s="76"/>
      <c r="AJX561" s="76"/>
      <c r="AJY561" s="76"/>
      <c r="AJZ561" s="76"/>
      <c r="AKA561" s="76"/>
      <c r="AKB561" s="76"/>
      <c r="AKC561" s="76"/>
      <c r="AKD561" s="76"/>
      <c r="AKE561" s="76"/>
      <c r="AKF561" s="76"/>
      <c r="AKG561" s="76"/>
      <c r="AKH561" s="76"/>
      <c r="AKI561" s="76"/>
      <c r="AKJ561" s="76"/>
      <c r="AKK561" s="76"/>
      <c r="AKL561" s="76"/>
      <c r="AKM561" s="76"/>
      <c r="AKN561" s="76"/>
      <c r="AKO561" s="76"/>
      <c r="AKP561" s="76"/>
      <c r="AKQ561" s="76"/>
      <c r="AKR561" s="76"/>
      <c r="AKS561" s="76"/>
      <c r="AKT561" s="76"/>
      <c r="AKU561" s="76"/>
      <c r="AKV561" s="76"/>
      <c r="AKW561" s="76"/>
      <c r="AKX561" s="76"/>
      <c r="AKY561" s="76"/>
      <c r="AKZ561" s="76"/>
      <c r="ALA561" s="76"/>
      <c r="ALB561" s="76"/>
      <c r="ALC561" s="76"/>
      <c r="ALD561" s="76"/>
      <c r="ALE561" s="76"/>
      <c r="ALF561" s="76"/>
      <c r="ALG561" s="76"/>
      <c r="ALH561" s="76"/>
      <c r="ALI561" s="76"/>
      <c r="ALJ561" s="76"/>
      <c r="ALK561" s="76"/>
      <c r="ALL561" s="76"/>
      <c r="ALM561" s="76"/>
      <c r="ALN561" s="76"/>
      <c r="ALO561" s="76"/>
      <c r="ALP561" s="76"/>
      <c r="ALQ561" s="76"/>
      <c r="ALR561" s="76"/>
      <c r="ALS561" s="76"/>
      <c r="ALT561" s="76"/>
      <c r="ALU561" s="76"/>
      <c r="ALV561" s="76"/>
      <c r="ALW561" s="76"/>
      <c r="ALX561" s="76"/>
      <c r="ALY561" s="76"/>
      <c r="ALZ561" s="76"/>
      <c r="AMA561" s="76"/>
      <c r="AMB561" s="76"/>
      <c r="AMC561" s="76"/>
      <c r="AMD561" s="76"/>
      <c r="AME561" s="76"/>
      <c r="AMF561" s="76"/>
      <c r="AMG561" s="76"/>
      <c r="AMH561" s="76"/>
      <c r="AMI561" s="76"/>
      <c r="AMJ561" s="76"/>
      <c r="AMK561" s="76"/>
      <c r="AML561" s="76"/>
      <c r="AMM561" s="76"/>
      <c r="AMN561" s="76"/>
      <c r="AMO561" s="76"/>
      <c r="AMP561" s="76"/>
      <c r="AMQ561" s="76"/>
      <c r="AMR561" s="76"/>
      <c r="AMS561" s="76"/>
      <c r="AMT561" s="76"/>
      <c r="AMU561" s="76"/>
      <c r="AMV561" s="76"/>
      <c r="AMW561" s="76"/>
      <c r="AMX561" s="76"/>
      <c r="AMY561" s="76"/>
      <c r="AMZ561" s="76"/>
      <c r="ANA561" s="76"/>
      <c r="ANB561" s="76"/>
      <c r="ANC561" s="76"/>
      <c r="AND561" s="76"/>
      <c r="ANE561" s="76"/>
      <c r="ANF561" s="76"/>
      <c r="ANG561" s="76"/>
      <c r="ANH561" s="76"/>
      <c r="ANI561" s="76"/>
      <c r="ANJ561" s="76"/>
      <c r="ANK561" s="76"/>
      <c r="ANL561" s="76"/>
      <c r="ANM561" s="76"/>
      <c r="ANN561" s="76"/>
      <c r="ANO561" s="76"/>
      <c r="ANP561" s="76"/>
      <c r="ANQ561" s="76"/>
      <c r="ANR561" s="76"/>
      <c r="ANS561" s="76"/>
      <c r="ANT561" s="76"/>
      <c r="ANU561" s="76"/>
      <c r="ANV561" s="76"/>
      <c r="ANW561" s="76"/>
      <c r="ANX561" s="76"/>
      <c r="ANY561" s="76"/>
      <c r="ANZ561" s="76"/>
      <c r="AOA561" s="76"/>
      <c r="AOB561" s="76"/>
      <c r="AOC561" s="76"/>
      <c r="AOD561" s="76"/>
      <c r="AOE561" s="76"/>
      <c r="AOF561" s="76"/>
      <c r="AOG561" s="76"/>
      <c r="AOH561" s="76"/>
      <c r="AOI561" s="76"/>
      <c r="AOJ561" s="76"/>
      <c r="AOK561" s="76"/>
      <c r="AOL561" s="76"/>
      <c r="AOM561" s="76"/>
      <c r="AON561" s="76"/>
      <c r="AOO561" s="76"/>
      <c r="AOP561" s="76"/>
      <c r="AOQ561" s="76"/>
      <c r="AOR561" s="76"/>
      <c r="AOS561" s="76"/>
      <c r="AOT561" s="76"/>
      <c r="AOU561" s="76"/>
      <c r="AOV561" s="76"/>
      <c r="AOW561" s="76"/>
      <c r="AOX561" s="76"/>
      <c r="AOY561" s="76"/>
      <c r="AOZ561" s="76"/>
      <c r="APA561" s="76"/>
      <c r="APB561" s="76"/>
      <c r="APC561" s="76"/>
      <c r="APD561" s="76"/>
      <c r="APE561" s="76"/>
      <c r="APF561" s="76"/>
      <c r="APG561" s="76"/>
      <c r="APH561" s="76"/>
      <c r="API561" s="76"/>
      <c r="APJ561" s="76"/>
      <c r="APK561" s="76"/>
      <c r="APL561" s="76"/>
      <c r="APM561" s="76"/>
      <c r="APN561" s="76"/>
      <c r="APO561" s="76"/>
      <c r="APP561" s="76"/>
      <c r="APQ561" s="76"/>
      <c r="APR561" s="76"/>
      <c r="APS561" s="76"/>
      <c r="APT561" s="76"/>
      <c r="APU561" s="76"/>
      <c r="APV561" s="76"/>
      <c r="APW561" s="76"/>
      <c r="APX561" s="76"/>
      <c r="APY561" s="76"/>
      <c r="APZ561" s="76"/>
      <c r="AQA561" s="76"/>
      <c r="AQB561" s="76"/>
      <c r="AQC561" s="76"/>
      <c r="AQD561" s="76"/>
      <c r="AQE561" s="76"/>
      <c r="AQF561" s="76"/>
      <c r="AQG561" s="76"/>
      <c r="AQH561" s="76"/>
      <c r="AQI561" s="76"/>
      <c r="AQJ561" s="76"/>
      <c r="AQK561" s="76"/>
      <c r="AQL561" s="76"/>
      <c r="AQM561" s="76"/>
      <c r="AQN561" s="76"/>
      <c r="AQO561" s="76"/>
      <c r="AQP561" s="76"/>
      <c r="AQQ561" s="76"/>
      <c r="AQR561" s="76"/>
      <c r="AQS561" s="76"/>
      <c r="AQT561" s="76"/>
      <c r="AQU561" s="76"/>
      <c r="AQV561" s="76"/>
      <c r="AQW561" s="76"/>
      <c r="AQX561" s="76"/>
      <c r="AQY561" s="76"/>
      <c r="AQZ561" s="76"/>
      <c r="ARA561" s="76"/>
      <c r="ARB561" s="76"/>
      <c r="ARC561" s="76"/>
      <c r="ARD561" s="76"/>
      <c r="ARE561" s="76"/>
      <c r="ARF561" s="76"/>
      <c r="ARG561" s="76"/>
      <c r="ARH561" s="76"/>
      <c r="ARI561" s="76"/>
      <c r="ARJ561" s="76"/>
      <c r="ARK561" s="76"/>
      <c r="ARL561" s="76"/>
      <c r="ARM561" s="76"/>
      <c r="ARN561" s="76"/>
      <c r="ARO561" s="76"/>
      <c r="ARP561" s="76"/>
      <c r="ARQ561" s="76"/>
      <c r="ARR561" s="76"/>
      <c r="ARS561" s="76"/>
      <c r="ART561" s="76"/>
      <c r="ARU561" s="76"/>
      <c r="ARV561" s="76"/>
      <c r="ARW561" s="76"/>
      <c r="ARX561" s="76"/>
      <c r="ARY561" s="76"/>
      <c r="ARZ561" s="76"/>
      <c r="ASA561" s="76"/>
      <c r="ASB561" s="76"/>
      <c r="ASC561" s="76"/>
      <c r="ASD561" s="76"/>
      <c r="ASE561" s="76"/>
      <c r="ASF561" s="76"/>
      <c r="ASG561" s="76"/>
      <c r="ASH561" s="76"/>
      <c r="ASI561" s="76"/>
      <c r="ASJ561" s="76"/>
      <c r="ASK561" s="76"/>
      <c r="ASL561" s="76"/>
      <c r="ASM561" s="76"/>
      <c r="ASN561" s="76"/>
      <c r="ASO561" s="76"/>
      <c r="ASP561" s="76"/>
      <c r="ASQ561" s="76"/>
      <c r="ASR561" s="76"/>
      <c r="ASS561" s="76"/>
      <c r="AST561" s="76"/>
      <c r="ASU561" s="76"/>
      <c r="ASV561" s="76"/>
      <c r="ASW561" s="76"/>
      <c r="ASX561" s="76"/>
      <c r="ASY561" s="76"/>
      <c r="ASZ561" s="76"/>
      <c r="ATA561" s="76"/>
      <c r="ATB561" s="76"/>
      <c r="ATC561" s="76"/>
      <c r="ATD561" s="76"/>
      <c r="ATE561" s="76"/>
      <c r="ATF561" s="76"/>
      <c r="ATG561" s="76"/>
      <c r="ATH561" s="76"/>
      <c r="ATI561" s="76"/>
      <c r="ATJ561" s="76"/>
      <c r="ATK561" s="76"/>
      <c r="ATL561" s="76"/>
      <c r="ATM561" s="76"/>
      <c r="ATN561" s="76"/>
      <c r="ATO561" s="76"/>
      <c r="ATP561" s="76"/>
      <c r="ATQ561" s="76"/>
      <c r="ATR561" s="76"/>
      <c r="ATS561" s="76"/>
      <c r="ATT561" s="76"/>
      <c r="ATU561" s="76"/>
      <c r="ATV561" s="76"/>
      <c r="ATW561" s="76"/>
      <c r="ATX561" s="76"/>
      <c r="ATY561" s="76"/>
      <c r="ATZ561" s="76"/>
      <c r="AUA561" s="76"/>
      <c r="AUB561" s="76"/>
      <c r="AUC561" s="76"/>
      <c r="AUD561" s="76"/>
      <c r="AUE561" s="76"/>
      <c r="AUF561" s="76"/>
      <c r="AUG561" s="76"/>
      <c r="AUH561" s="76"/>
      <c r="AUI561" s="76"/>
      <c r="AUJ561" s="76"/>
      <c r="AUK561" s="76"/>
      <c r="AUL561" s="76"/>
      <c r="AUM561" s="76"/>
      <c r="AUN561" s="76"/>
      <c r="AUO561" s="76"/>
      <c r="AUP561" s="76"/>
      <c r="AUQ561" s="76"/>
      <c r="AUR561" s="76"/>
      <c r="AUS561" s="76"/>
      <c r="AUT561" s="76"/>
      <c r="AUU561" s="76"/>
      <c r="AUV561" s="76"/>
      <c r="AUW561" s="76"/>
      <c r="AUX561" s="76"/>
      <c r="AUY561" s="76"/>
      <c r="AUZ561" s="76"/>
      <c r="AVA561" s="76"/>
      <c r="AVB561" s="76"/>
      <c r="AVC561" s="76"/>
      <c r="AVD561" s="76"/>
      <c r="AVE561" s="76"/>
      <c r="AVF561" s="76"/>
      <c r="AVG561" s="76"/>
      <c r="AVH561" s="76"/>
      <c r="AVI561" s="76"/>
      <c r="AVJ561" s="76"/>
      <c r="AVK561" s="76"/>
      <c r="AVL561" s="76"/>
      <c r="AVM561" s="76"/>
      <c r="AVN561" s="76"/>
      <c r="AVO561" s="76"/>
      <c r="AVP561" s="76"/>
      <c r="AVQ561" s="76"/>
      <c r="AVR561" s="76"/>
      <c r="AVS561" s="76"/>
      <c r="AVT561" s="76"/>
      <c r="AVU561" s="76"/>
      <c r="AVV561" s="76"/>
      <c r="AVW561" s="76"/>
      <c r="AVX561" s="76"/>
      <c r="AVY561" s="76"/>
      <c r="AVZ561" s="76"/>
      <c r="AWA561" s="76"/>
      <c r="AWB561" s="76"/>
      <c r="AWC561" s="76"/>
      <c r="AWD561" s="76"/>
      <c r="AWE561" s="76"/>
      <c r="AWF561" s="76"/>
      <c r="AWG561" s="76"/>
      <c r="AWH561" s="76"/>
      <c r="AWI561" s="76"/>
      <c r="AWJ561" s="76"/>
      <c r="AWK561" s="76"/>
      <c r="AWL561" s="76"/>
      <c r="AWM561" s="76"/>
      <c r="AWN561" s="76"/>
      <c r="AWO561" s="76"/>
      <c r="AWP561" s="76"/>
      <c r="AWQ561" s="76"/>
      <c r="AWR561" s="76"/>
      <c r="AWS561" s="76"/>
      <c r="AWT561" s="76"/>
      <c r="AWU561" s="76"/>
      <c r="AWV561" s="76"/>
      <c r="AWW561" s="76"/>
      <c r="AWX561" s="76"/>
      <c r="AWY561" s="76"/>
      <c r="AWZ561" s="76"/>
      <c r="AXA561" s="76"/>
      <c r="AXB561" s="76"/>
      <c r="AXC561" s="76"/>
      <c r="AXD561" s="76"/>
      <c r="AXE561" s="76"/>
      <c r="AXF561" s="76"/>
      <c r="AXG561" s="76"/>
      <c r="AXH561" s="76"/>
      <c r="AXI561" s="76"/>
      <c r="AXJ561" s="76"/>
      <c r="AXK561" s="76"/>
      <c r="AXL561" s="76"/>
      <c r="AXM561" s="76"/>
      <c r="AXN561" s="76"/>
      <c r="AXO561" s="76"/>
      <c r="AXP561" s="76"/>
      <c r="AXQ561" s="76"/>
      <c r="AXR561" s="76"/>
      <c r="AXS561" s="76"/>
      <c r="AXT561" s="76"/>
      <c r="AXU561" s="76"/>
      <c r="AXV561" s="76"/>
      <c r="AXW561" s="76"/>
      <c r="AXX561" s="76"/>
      <c r="AXY561" s="76"/>
      <c r="AXZ561" s="76"/>
      <c r="AYA561" s="76"/>
      <c r="AYB561" s="76"/>
      <c r="AYC561" s="76"/>
      <c r="AYD561" s="76"/>
      <c r="AYE561" s="76"/>
      <c r="AYF561" s="76"/>
      <c r="AYG561" s="76"/>
      <c r="AYH561" s="76"/>
      <c r="AYI561" s="76"/>
      <c r="AYJ561" s="76"/>
      <c r="AYK561" s="76"/>
      <c r="AYL561" s="76"/>
      <c r="AYM561" s="76"/>
      <c r="AYN561" s="76"/>
      <c r="AYO561" s="76"/>
      <c r="AYP561" s="76"/>
      <c r="AYQ561" s="76"/>
      <c r="AYR561" s="76"/>
      <c r="AYS561" s="76"/>
      <c r="AYT561" s="76"/>
      <c r="AYU561" s="76"/>
      <c r="AYV561" s="76"/>
      <c r="AYW561" s="76"/>
      <c r="AYX561" s="76"/>
      <c r="AYY561" s="76"/>
      <c r="AYZ561" s="76"/>
      <c r="AZA561" s="76"/>
      <c r="AZB561" s="76"/>
      <c r="AZC561" s="76"/>
      <c r="AZD561" s="76"/>
      <c r="AZE561" s="76"/>
      <c r="AZF561" s="76"/>
      <c r="AZG561" s="76"/>
      <c r="AZH561" s="76"/>
      <c r="AZI561" s="76"/>
      <c r="AZJ561" s="76"/>
      <c r="AZK561" s="76"/>
      <c r="AZL561" s="76"/>
      <c r="AZM561" s="76"/>
      <c r="AZN561" s="76"/>
      <c r="AZO561" s="76"/>
      <c r="AZP561" s="76"/>
      <c r="AZQ561" s="76"/>
      <c r="AZR561" s="76"/>
      <c r="AZS561" s="76"/>
      <c r="AZT561" s="76"/>
      <c r="AZU561" s="76"/>
      <c r="AZV561" s="76"/>
      <c r="AZW561" s="76"/>
      <c r="AZX561" s="76"/>
      <c r="AZY561" s="76"/>
      <c r="AZZ561" s="76"/>
      <c r="BAA561" s="76"/>
      <c r="BAB561" s="76"/>
      <c r="BAC561" s="76"/>
      <c r="BAD561" s="76"/>
      <c r="BAE561" s="76"/>
      <c r="BAF561" s="76"/>
      <c r="BAG561" s="76"/>
      <c r="BAH561" s="76"/>
      <c r="BAI561" s="76"/>
      <c r="BAJ561" s="76"/>
      <c r="BAK561" s="76"/>
      <c r="BAL561" s="76"/>
      <c r="BAM561" s="76"/>
      <c r="BAN561" s="76"/>
      <c r="BAO561" s="76"/>
      <c r="BAP561" s="76"/>
      <c r="BAQ561" s="76"/>
      <c r="BAR561" s="76"/>
      <c r="BAS561" s="76"/>
      <c r="BAT561" s="76"/>
      <c r="BAU561" s="76"/>
      <c r="BAV561" s="76"/>
      <c r="BAW561" s="76"/>
      <c r="BAX561" s="76"/>
      <c r="BAY561" s="76"/>
      <c r="BAZ561" s="76"/>
      <c r="BBA561" s="76"/>
      <c r="BBB561" s="76"/>
      <c r="BBC561" s="76"/>
      <c r="BBD561" s="76"/>
      <c r="BBE561" s="76"/>
      <c r="BBF561" s="76"/>
      <c r="BBG561" s="76"/>
      <c r="BBH561" s="76"/>
      <c r="BBI561" s="76"/>
      <c r="BBJ561" s="76"/>
      <c r="BBK561" s="76"/>
      <c r="BBL561" s="76"/>
      <c r="BBM561" s="76"/>
      <c r="BBN561" s="76"/>
      <c r="BBO561" s="76"/>
      <c r="BBP561" s="76"/>
      <c r="BBQ561" s="76"/>
      <c r="BBR561" s="76"/>
      <c r="BBS561" s="76"/>
      <c r="BBT561" s="76"/>
      <c r="BBU561" s="76"/>
      <c r="BBV561" s="76"/>
      <c r="BBW561" s="76"/>
      <c r="BBX561" s="76"/>
      <c r="BBY561" s="76"/>
      <c r="BBZ561" s="76"/>
      <c r="BCA561" s="76"/>
      <c r="BCB561" s="76"/>
      <c r="BCC561" s="76"/>
      <c r="BCD561" s="76"/>
      <c r="BCE561" s="76"/>
      <c r="BCF561" s="76"/>
      <c r="BCG561" s="76"/>
      <c r="BCH561" s="76"/>
      <c r="BCI561" s="76"/>
      <c r="BCJ561" s="76"/>
      <c r="BCK561" s="76"/>
      <c r="BCL561" s="76"/>
      <c r="BCM561" s="76"/>
      <c r="BCN561" s="76"/>
      <c r="BCO561" s="76"/>
      <c r="BCP561" s="76"/>
      <c r="BCQ561" s="76"/>
      <c r="BCR561" s="76"/>
      <c r="BCS561" s="76"/>
      <c r="BCT561" s="76"/>
      <c r="BCU561" s="76"/>
      <c r="BCV561" s="76"/>
      <c r="BCW561" s="76"/>
      <c r="BCX561" s="76"/>
      <c r="BCY561" s="76"/>
      <c r="BCZ561" s="76"/>
      <c r="BDA561" s="76"/>
      <c r="BDB561" s="76"/>
      <c r="BDC561" s="76"/>
      <c r="BDD561" s="76"/>
      <c r="BDE561" s="76"/>
      <c r="BDF561" s="76"/>
      <c r="BDG561" s="76"/>
      <c r="BDH561" s="76"/>
      <c r="BDI561" s="76"/>
      <c r="BDJ561" s="76"/>
      <c r="BDK561" s="76"/>
      <c r="BDL561" s="76"/>
      <c r="BDM561" s="76"/>
      <c r="BDN561" s="76"/>
      <c r="BDO561" s="76"/>
      <c r="BDP561" s="76"/>
      <c r="BDQ561" s="76"/>
      <c r="BDR561" s="76"/>
      <c r="BDS561" s="76"/>
      <c r="BDT561" s="76"/>
      <c r="BDU561" s="76"/>
      <c r="BDV561" s="76"/>
      <c r="BDW561" s="76"/>
      <c r="BDX561" s="76"/>
      <c r="BDY561" s="76"/>
      <c r="BDZ561" s="76"/>
      <c r="BEA561" s="76"/>
      <c r="BEB561" s="76"/>
      <c r="BEC561" s="76"/>
      <c r="BED561" s="76"/>
      <c r="BEE561" s="76"/>
      <c r="BEF561" s="76"/>
      <c r="BEG561" s="76"/>
      <c r="BEH561" s="76"/>
      <c r="BEI561" s="76"/>
      <c r="BEJ561" s="76"/>
      <c r="BEK561" s="76"/>
      <c r="BEL561" s="76"/>
      <c r="BEM561" s="76"/>
      <c r="BEN561" s="76"/>
      <c r="BEO561" s="76"/>
      <c r="BEP561" s="76"/>
      <c r="BEQ561" s="76"/>
      <c r="BER561" s="76"/>
      <c r="BES561" s="76"/>
      <c r="BET561" s="76"/>
      <c r="BEU561" s="76"/>
      <c r="BEV561" s="76"/>
      <c r="BEW561" s="76"/>
      <c r="BEX561" s="76"/>
      <c r="BEY561" s="76"/>
      <c r="BEZ561" s="76"/>
      <c r="BFA561" s="76"/>
      <c r="BFB561" s="76"/>
      <c r="BFC561" s="76"/>
      <c r="BFD561" s="76"/>
      <c r="BFE561" s="76"/>
      <c r="BFF561" s="76"/>
      <c r="BFG561" s="76"/>
      <c r="BFH561" s="76"/>
      <c r="BFI561" s="76"/>
      <c r="BFJ561" s="76"/>
      <c r="BFK561" s="76"/>
      <c r="BFL561" s="76"/>
      <c r="BFM561" s="76"/>
      <c r="BFN561" s="76"/>
      <c r="BFO561" s="76"/>
      <c r="BFP561" s="76"/>
      <c r="BFQ561" s="76"/>
      <c r="BFR561" s="76"/>
      <c r="BFS561" s="76"/>
    </row>
    <row r="562" spans="1:1527" s="20" customFormat="1" ht="28" x14ac:dyDescent="0.25">
      <c r="A562" s="71" t="s">
        <v>338</v>
      </c>
      <c r="B562" s="278" t="s">
        <v>956</v>
      </c>
      <c r="C562" s="278" t="s">
        <v>930</v>
      </c>
      <c r="D562" s="278" t="s">
        <v>447</v>
      </c>
      <c r="E562" s="278"/>
      <c r="F562" s="309">
        <f t="shared" si="20"/>
        <v>14</v>
      </c>
      <c r="G562" s="278"/>
      <c r="H562" s="278">
        <v>1.4000000000000001</v>
      </c>
      <c r="I562" s="278">
        <v>2.8000000000000003</v>
      </c>
      <c r="J562" s="278">
        <v>3.5</v>
      </c>
      <c r="K562" s="278">
        <v>4.2</v>
      </c>
      <c r="L562" s="278">
        <v>2.1</v>
      </c>
      <c r="M562" s="278"/>
      <c r="N562" s="278"/>
      <c r="O562" s="278"/>
      <c r="P562" s="278"/>
      <c r="Q562" s="278"/>
      <c r="R562" s="278"/>
      <c r="BA562" s="76"/>
      <c r="BB562" s="76"/>
      <c r="BC562" s="76"/>
      <c r="BD562" s="76"/>
      <c r="BE562" s="76"/>
      <c r="BF562" s="76"/>
      <c r="BG562" s="76"/>
      <c r="BH562" s="76"/>
      <c r="BI562" s="76"/>
      <c r="BJ562" s="76"/>
      <c r="BK562" s="76"/>
      <c r="BL562" s="76"/>
      <c r="BM562" s="76"/>
      <c r="BN562" s="76"/>
      <c r="BO562" s="76"/>
      <c r="BP562" s="76"/>
      <c r="BQ562" s="76"/>
      <c r="BR562" s="76"/>
      <c r="BS562" s="76"/>
      <c r="BT562" s="76"/>
      <c r="BU562" s="76"/>
      <c r="BV562" s="76"/>
      <c r="BW562" s="76"/>
      <c r="BX562" s="76"/>
      <c r="BY562" s="76"/>
      <c r="BZ562" s="76"/>
      <c r="CA562" s="76"/>
      <c r="CB562" s="76"/>
      <c r="CC562" s="76"/>
      <c r="CD562" s="76"/>
      <c r="CE562" s="76"/>
      <c r="CF562" s="76"/>
      <c r="CG562" s="76"/>
      <c r="CH562" s="76"/>
      <c r="CI562" s="76"/>
      <c r="CJ562" s="76"/>
      <c r="CK562" s="76"/>
      <c r="CL562" s="76"/>
      <c r="CM562" s="76"/>
      <c r="CN562" s="76"/>
      <c r="CO562" s="76"/>
      <c r="CP562" s="76"/>
      <c r="CQ562" s="76"/>
      <c r="CR562" s="76"/>
      <c r="CS562" s="76"/>
      <c r="CT562" s="76"/>
      <c r="CU562" s="76"/>
      <c r="CV562" s="76"/>
      <c r="CW562" s="76"/>
      <c r="CX562" s="76"/>
      <c r="CY562" s="76"/>
      <c r="CZ562" s="76"/>
      <c r="DA562" s="76"/>
      <c r="DB562" s="76"/>
      <c r="DC562" s="76"/>
      <c r="DD562" s="76"/>
      <c r="DE562" s="76"/>
      <c r="DF562" s="76"/>
      <c r="DG562" s="76"/>
      <c r="DH562" s="76"/>
      <c r="DI562" s="76"/>
      <c r="DJ562" s="76"/>
      <c r="DK562" s="76"/>
      <c r="DL562" s="76"/>
      <c r="DM562" s="76"/>
      <c r="DN562" s="76"/>
      <c r="DO562" s="76"/>
      <c r="DP562" s="76"/>
      <c r="DQ562" s="76"/>
      <c r="DR562" s="76"/>
      <c r="DS562" s="76"/>
      <c r="DT562" s="76"/>
      <c r="DU562" s="76"/>
      <c r="DV562" s="76"/>
      <c r="DW562" s="76"/>
      <c r="DX562" s="76"/>
      <c r="DY562" s="76"/>
      <c r="DZ562" s="76"/>
      <c r="EA562" s="76"/>
      <c r="EB562" s="76"/>
      <c r="EC562" s="76"/>
      <c r="ED562" s="76"/>
      <c r="EE562" s="76"/>
      <c r="EF562" s="76"/>
      <c r="EG562" s="76"/>
      <c r="EH562" s="76"/>
      <c r="EI562" s="76"/>
      <c r="EJ562" s="76"/>
      <c r="EK562" s="76"/>
      <c r="EL562" s="76"/>
      <c r="EM562" s="76"/>
      <c r="EN562" s="76"/>
      <c r="EO562" s="76"/>
      <c r="EP562" s="76"/>
      <c r="EQ562" s="76"/>
      <c r="ER562" s="76"/>
      <c r="ES562" s="76"/>
      <c r="ET562" s="76"/>
      <c r="EU562" s="76"/>
      <c r="EV562" s="76"/>
      <c r="EW562" s="76"/>
      <c r="EX562" s="76"/>
      <c r="EY562" s="76"/>
      <c r="EZ562" s="76"/>
      <c r="FA562" s="76"/>
      <c r="FB562" s="76"/>
      <c r="FC562" s="76"/>
      <c r="FD562" s="76"/>
      <c r="FE562" s="76"/>
      <c r="FF562" s="76"/>
      <c r="FG562" s="76"/>
      <c r="FH562" s="76"/>
      <c r="FI562" s="76"/>
      <c r="FJ562" s="76"/>
      <c r="FK562" s="76"/>
      <c r="FL562" s="76"/>
      <c r="FM562" s="76"/>
      <c r="FN562" s="76"/>
      <c r="FO562" s="76"/>
      <c r="FP562" s="76"/>
      <c r="FQ562" s="76"/>
      <c r="FR562" s="76"/>
      <c r="FS562" s="76"/>
      <c r="FT562" s="76"/>
      <c r="FU562" s="76"/>
      <c r="FV562" s="76"/>
      <c r="FW562" s="76"/>
      <c r="FX562" s="76"/>
      <c r="FY562" s="76"/>
      <c r="FZ562" s="76"/>
      <c r="GA562" s="76"/>
      <c r="GB562" s="76"/>
      <c r="GC562" s="76"/>
      <c r="GD562" s="76"/>
      <c r="GE562" s="76"/>
      <c r="GF562" s="76"/>
      <c r="GG562" s="76"/>
      <c r="GH562" s="76"/>
      <c r="GI562" s="76"/>
      <c r="GJ562" s="76"/>
      <c r="GK562" s="76"/>
      <c r="GL562" s="76"/>
      <c r="GM562" s="76"/>
      <c r="GN562" s="76"/>
      <c r="GO562" s="76"/>
      <c r="GP562" s="76"/>
      <c r="GQ562" s="76"/>
      <c r="GR562" s="76"/>
      <c r="GS562" s="76"/>
      <c r="GT562" s="76"/>
      <c r="GU562" s="76"/>
      <c r="GV562" s="76"/>
      <c r="GW562" s="76"/>
      <c r="GX562" s="76"/>
      <c r="GY562" s="76"/>
      <c r="GZ562" s="76"/>
      <c r="HA562" s="76"/>
      <c r="HB562" s="76"/>
      <c r="HC562" s="76"/>
      <c r="HD562" s="76"/>
      <c r="HE562" s="76"/>
      <c r="HF562" s="76"/>
      <c r="HG562" s="76"/>
      <c r="HH562" s="76"/>
      <c r="HI562" s="76"/>
      <c r="HJ562" s="76"/>
      <c r="HK562" s="76"/>
      <c r="HL562" s="76"/>
      <c r="HM562" s="76"/>
      <c r="HN562" s="76"/>
      <c r="HO562" s="76"/>
      <c r="HP562" s="76"/>
      <c r="HQ562" s="76"/>
      <c r="HR562" s="76"/>
      <c r="HS562" s="76"/>
      <c r="HT562" s="76"/>
      <c r="HU562" s="76"/>
      <c r="HV562" s="76"/>
      <c r="HW562" s="76"/>
      <c r="HX562" s="76"/>
      <c r="HY562" s="76"/>
      <c r="HZ562" s="76"/>
      <c r="IA562" s="76"/>
      <c r="IB562" s="76"/>
      <c r="IC562" s="76"/>
      <c r="ID562" s="76"/>
      <c r="IE562" s="76"/>
      <c r="IF562" s="76"/>
      <c r="IG562" s="76"/>
      <c r="IH562" s="76"/>
      <c r="II562" s="76"/>
      <c r="IJ562" s="76"/>
      <c r="IK562" s="76"/>
      <c r="IL562" s="76"/>
      <c r="IM562" s="76"/>
      <c r="IN562" s="76"/>
      <c r="IO562" s="76"/>
      <c r="IP562" s="76"/>
      <c r="IQ562" s="76"/>
      <c r="IR562" s="76"/>
      <c r="IS562" s="76"/>
      <c r="IT562" s="76"/>
      <c r="IU562" s="76"/>
      <c r="IV562" s="76"/>
      <c r="IW562" s="76"/>
      <c r="IX562" s="76"/>
      <c r="IY562" s="76"/>
      <c r="IZ562" s="76"/>
      <c r="JA562" s="76"/>
      <c r="JB562" s="76"/>
      <c r="JC562" s="76"/>
      <c r="JD562" s="76"/>
      <c r="JE562" s="76"/>
      <c r="JF562" s="76"/>
      <c r="JG562" s="76"/>
      <c r="JH562" s="76"/>
      <c r="JI562" s="76"/>
      <c r="JJ562" s="76"/>
      <c r="JK562" s="76"/>
      <c r="JL562" s="76"/>
      <c r="JM562" s="76"/>
      <c r="JN562" s="76"/>
      <c r="JO562" s="76"/>
      <c r="JP562" s="76"/>
      <c r="JQ562" s="76"/>
      <c r="JR562" s="76"/>
      <c r="JS562" s="76"/>
      <c r="JT562" s="76"/>
      <c r="JU562" s="76"/>
      <c r="JV562" s="76"/>
      <c r="JW562" s="76"/>
      <c r="JX562" s="76"/>
      <c r="JY562" s="76"/>
      <c r="JZ562" s="76"/>
      <c r="KA562" s="76"/>
      <c r="KB562" s="76"/>
      <c r="KC562" s="76"/>
      <c r="KD562" s="76"/>
      <c r="KE562" s="76"/>
      <c r="KF562" s="76"/>
      <c r="KG562" s="76"/>
      <c r="KH562" s="76"/>
      <c r="KI562" s="76"/>
      <c r="KJ562" s="76"/>
      <c r="KK562" s="76"/>
      <c r="KL562" s="76"/>
      <c r="KM562" s="76"/>
      <c r="KN562" s="76"/>
      <c r="KO562" s="76"/>
      <c r="KP562" s="76"/>
      <c r="KQ562" s="76"/>
      <c r="KR562" s="76"/>
      <c r="KS562" s="76"/>
      <c r="KT562" s="76"/>
      <c r="KU562" s="76"/>
      <c r="KV562" s="76"/>
      <c r="KW562" s="76"/>
      <c r="KX562" s="76"/>
      <c r="KY562" s="76"/>
      <c r="KZ562" s="76"/>
      <c r="LA562" s="76"/>
      <c r="LB562" s="76"/>
      <c r="LC562" s="76"/>
      <c r="LD562" s="76"/>
      <c r="LE562" s="76"/>
      <c r="LF562" s="76"/>
      <c r="LG562" s="76"/>
      <c r="LH562" s="76"/>
      <c r="LI562" s="76"/>
      <c r="LJ562" s="76"/>
      <c r="LK562" s="76"/>
      <c r="LL562" s="76"/>
      <c r="LM562" s="76"/>
      <c r="LN562" s="76"/>
      <c r="LO562" s="76"/>
      <c r="LP562" s="76"/>
      <c r="LQ562" s="76"/>
      <c r="LR562" s="76"/>
      <c r="LS562" s="76"/>
      <c r="LT562" s="76"/>
      <c r="LU562" s="76"/>
      <c r="LV562" s="76"/>
      <c r="LW562" s="76"/>
      <c r="LX562" s="76"/>
      <c r="LY562" s="76"/>
      <c r="LZ562" s="76"/>
      <c r="MA562" s="76"/>
      <c r="MB562" s="76"/>
      <c r="MC562" s="76"/>
      <c r="MD562" s="76"/>
      <c r="ME562" s="76"/>
      <c r="MF562" s="76"/>
      <c r="MG562" s="76"/>
      <c r="MH562" s="76"/>
      <c r="MI562" s="76"/>
      <c r="MJ562" s="76"/>
      <c r="MK562" s="76"/>
      <c r="ML562" s="76"/>
      <c r="MM562" s="76"/>
      <c r="MN562" s="76"/>
      <c r="MO562" s="76"/>
      <c r="MP562" s="76"/>
      <c r="MQ562" s="76"/>
      <c r="MR562" s="76"/>
      <c r="MS562" s="76"/>
      <c r="MT562" s="76"/>
      <c r="MU562" s="76"/>
      <c r="MV562" s="76"/>
      <c r="MW562" s="76"/>
      <c r="MX562" s="76"/>
      <c r="MY562" s="76"/>
      <c r="MZ562" s="76"/>
      <c r="NA562" s="76"/>
      <c r="NB562" s="76"/>
      <c r="NC562" s="76"/>
      <c r="ND562" s="76"/>
      <c r="NE562" s="76"/>
      <c r="NF562" s="76"/>
      <c r="NG562" s="76"/>
      <c r="NH562" s="76"/>
      <c r="NI562" s="76"/>
      <c r="NJ562" s="76"/>
      <c r="NK562" s="76"/>
      <c r="NL562" s="76"/>
      <c r="NM562" s="76"/>
      <c r="NN562" s="76"/>
      <c r="NO562" s="76"/>
      <c r="NP562" s="76"/>
      <c r="NQ562" s="76"/>
      <c r="NR562" s="76"/>
      <c r="NS562" s="76"/>
      <c r="NT562" s="76"/>
      <c r="NU562" s="76"/>
      <c r="NV562" s="76"/>
      <c r="NW562" s="76"/>
      <c r="NX562" s="76"/>
      <c r="NY562" s="76"/>
      <c r="NZ562" s="76"/>
      <c r="OA562" s="76"/>
      <c r="OB562" s="76"/>
      <c r="OC562" s="76"/>
      <c r="OD562" s="76"/>
      <c r="OE562" s="76"/>
      <c r="OF562" s="76"/>
      <c r="OG562" s="76"/>
      <c r="OH562" s="76"/>
      <c r="OI562" s="76"/>
      <c r="OJ562" s="76"/>
      <c r="OK562" s="76"/>
      <c r="OL562" s="76"/>
      <c r="OM562" s="76"/>
      <c r="ON562" s="76"/>
      <c r="OO562" s="76"/>
      <c r="OP562" s="76"/>
      <c r="OQ562" s="76"/>
      <c r="OR562" s="76"/>
      <c r="OS562" s="76"/>
      <c r="OT562" s="76"/>
      <c r="OU562" s="76"/>
      <c r="OV562" s="76"/>
      <c r="OW562" s="76"/>
      <c r="OX562" s="76"/>
      <c r="OY562" s="76"/>
      <c r="OZ562" s="76"/>
      <c r="PA562" s="76"/>
      <c r="PB562" s="76"/>
      <c r="PC562" s="76"/>
      <c r="PD562" s="76"/>
      <c r="PE562" s="76"/>
      <c r="PF562" s="76"/>
      <c r="PG562" s="76"/>
      <c r="PH562" s="76"/>
      <c r="PI562" s="76"/>
      <c r="PJ562" s="76"/>
      <c r="PK562" s="76"/>
      <c r="PL562" s="76"/>
      <c r="PM562" s="76"/>
      <c r="PN562" s="76"/>
      <c r="PO562" s="76"/>
      <c r="PP562" s="76"/>
      <c r="PQ562" s="76"/>
      <c r="PR562" s="76"/>
      <c r="PS562" s="76"/>
      <c r="PT562" s="76"/>
      <c r="PU562" s="76"/>
      <c r="PV562" s="76"/>
      <c r="PW562" s="76"/>
      <c r="PX562" s="76"/>
      <c r="PY562" s="76"/>
      <c r="PZ562" s="76"/>
      <c r="QA562" s="76"/>
      <c r="QB562" s="76"/>
      <c r="QC562" s="76"/>
      <c r="QD562" s="76"/>
      <c r="QE562" s="76"/>
      <c r="QF562" s="76"/>
      <c r="QG562" s="76"/>
      <c r="QH562" s="76"/>
      <c r="QI562" s="76"/>
      <c r="QJ562" s="76"/>
      <c r="QK562" s="76"/>
      <c r="QL562" s="76"/>
      <c r="QM562" s="76"/>
      <c r="QN562" s="76"/>
      <c r="QO562" s="76"/>
      <c r="QP562" s="76"/>
      <c r="QQ562" s="76"/>
      <c r="QR562" s="76"/>
      <c r="QS562" s="76"/>
      <c r="QT562" s="76"/>
      <c r="QU562" s="76"/>
      <c r="QV562" s="76"/>
      <c r="QW562" s="76"/>
      <c r="QX562" s="76"/>
      <c r="QY562" s="76"/>
      <c r="QZ562" s="76"/>
      <c r="RA562" s="76"/>
      <c r="RB562" s="76"/>
      <c r="RC562" s="76"/>
      <c r="RD562" s="76"/>
      <c r="RE562" s="76"/>
      <c r="RF562" s="76"/>
      <c r="RG562" s="76"/>
      <c r="RH562" s="76"/>
      <c r="RI562" s="76"/>
      <c r="RJ562" s="76"/>
      <c r="RK562" s="76"/>
      <c r="RL562" s="76"/>
      <c r="RM562" s="76"/>
      <c r="RN562" s="76"/>
      <c r="RO562" s="76"/>
      <c r="RP562" s="76"/>
      <c r="RQ562" s="76"/>
      <c r="RR562" s="76"/>
      <c r="RS562" s="76"/>
      <c r="RT562" s="76"/>
      <c r="RU562" s="76"/>
      <c r="RV562" s="76"/>
      <c r="RW562" s="76"/>
      <c r="RX562" s="76"/>
      <c r="RY562" s="76"/>
      <c r="RZ562" s="76"/>
      <c r="SA562" s="76"/>
      <c r="SB562" s="76"/>
      <c r="SC562" s="76"/>
      <c r="SD562" s="76"/>
      <c r="SE562" s="76"/>
      <c r="SF562" s="76"/>
      <c r="SG562" s="76"/>
      <c r="SH562" s="76"/>
      <c r="SI562" s="76"/>
      <c r="SJ562" s="76"/>
      <c r="SK562" s="76"/>
      <c r="SL562" s="76"/>
      <c r="SM562" s="76"/>
      <c r="SN562" s="76"/>
      <c r="SO562" s="76"/>
      <c r="SP562" s="76"/>
      <c r="SQ562" s="76"/>
      <c r="SR562" s="76"/>
      <c r="SS562" s="76"/>
      <c r="ST562" s="76"/>
      <c r="SU562" s="76"/>
      <c r="SV562" s="76"/>
      <c r="SW562" s="76"/>
      <c r="SX562" s="76"/>
      <c r="SY562" s="76"/>
      <c r="SZ562" s="76"/>
      <c r="TA562" s="76"/>
      <c r="TB562" s="76"/>
      <c r="TC562" s="76"/>
      <c r="TD562" s="76"/>
      <c r="TE562" s="76"/>
      <c r="TF562" s="76"/>
      <c r="TG562" s="76"/>
      <c r="TH562" s="76"/>
      <c r="TI562" s="76"/>
      <c r="TJ562" s="76"/>
      <c r="TK562" s="76"/>
      <c r="TL562" s="76"/>
      <c r="TM562" s="76"/>
      <c r="TN562" s="76"/>
      <c r="TO562" s="76"/>
      <c r="TP562" s="76"/>
      <c r="TQ562" s="76"/>
      <c r="TR562" s="76"/>
      <c r="TS562" s="76"/>
      <c r="TT562" s="76"/>
      <c r="TU562" s="76"/>
      <c r="TV562" s="76"/>
      <c r="TW562" s="76"/>
      <c r="TX562" s="76"/>
      <c r="TY562" s="76"/>
      <c r="TZ562" s="76"/>
      <c r="UA562" s="76"/>
      <c r="UB562" s="76"/>
      <c r="UC562" s="76"/>
      <c r="UD562" s="76"/>
      <c r="UE562" s="76"/>
      <c r="UF562" s="76"/>
      <c r="UG562" s="76"/>
      <c r="UH562" s="76"/>
      <c r="UI562" s="76"/>
      <c r="UJ562" s="76"/>
      <c r="UK562" s="76"/>
      <c r="UL562" s="76"/>
      <c r="UM562" s="76"/>
      <c r="UN562" s="76"/>
      <c r="UO562" s="76"/>
      <c r="UP562" s="76"/>
      <c r="UQ562" s="76"/>
      <c r="UR562" s="76"/>
      <c r="US562" s="76"/>
      <c r="UT562" s="76"/>
      <c r="UU562" s="76"/>
      <c r="UV562" s="76"/>
      <c r="UW562" s="76"/>
      <c r="UX562" s="76"/>
      <c r="UY562" s="76"/>
      <c r="UZ562" s="76"/>
      <c r="VA562" s="76"/>
      <c r="VB562" s="76"/>
      <c r="VC562" s="76"/>
      <c r="VD562" s="76"/>
      <c r="VE562" s="76"/>
      <c r="VF562" s="76"/>
      <c r="VG562" s="76"/>
      <c r="VH562" s="76"/>
      <c r="VI562" s="76"/>
      <c r="VJ562" s="76"/>
      <c r="VK562" s="76"/>
      <c r="VL562" s="76"/>
      <c r="VM562" s="76"/>
      <c r="VN562" s="76"/>
      <c r="VO562" s="76"/>
      <c r="VP562" s="76"/>
      <c r="VQ562" s="76"/>
      <c r="VR562" s="76"/>
      <c r="VS562" s="76"/>
      <c r="VT562" s="76"/>
      <c r="VU562" s="76"/>
      <c r="VV562" s="76"/>
      <c r="VW562" s="76"/>
      <c r="VX562" s="76"/>
      <c r="VY562" s="76"/>
      <c r="VZ562" s="76"/>
      <c r="WA562" s="76"/>
      <c r="WB562" s="76"/>
      <c r="WC562" s="76"/>
      <c r="WD562" s="76"/>
      <c r="WE562" s="76"/>
      <c r="WF562" s="76"/>
      <c r="WG562" s="76"/>
      <c r="WH562" s="76"/>
      <c r="WI562" s="76"/>
      <c r="WJ562" s="76"/>
      <c r="WK562" s="76"/>
      <c r="WL562" s="76"/>
      <c r="WM562" s="76"/>
      <c r="WN562" s="76"/>
      <c r="WO562" s="76"/>
      <c r="WP562" s="76"/>
      <c r="WQ562" s="76"/>
      <c r="WR562" s="76"/>
      <c r="WS562" s="76"/>
      <c r="WT562" s="76"/>
      <c r="WU562" s="76"/>
      <c r="WV562" s="76"/>
      <c r="WW562" s="76"/>
      <c r="WX562" s="76"/>
      <c r="WY562" s="76"/>
      <c r="WZ562" s="76"/>
      <c r="XA562" s="76"/>
      <c r="XB562" s="76"/>
      <c r="XC562" s="76"/>
      <c r="XD562" s="76"/>
      <c r="XE562" s="76"/>
      <c r="XF562" s="76"/>
      <c r="XG562" s="76"/>
      <c r="XH562" s="76"/>
      <c r="XI562" s="76"/>
      <c r="XJ562" s="76"/>
      <c r="XK562" s="76"/>
      <c r="XL562" s="76"/>
      <c r="XM562" s="76"/>
      <c r="XN562" s="76"/>
      <c r="XO562" s="76"/>
      <c r="XP562" s="76"/>
      <c r="XQ562" s="76"/>
      <c r="XR562" s="76"/>
      <c r="XS562" s="76"/>
      <c r="XT562" s="76"/>
      <c r="XU562" s="76"/>
      <c r="XV562" s="76"/>
      <c r="XW562" s="76"/>
      <c r="XX562" s="76"/>
      <c r="XY562" s="76"/>
      <c r="XZ562" s="76"/>
      <c r="YA562" s="76"/>
      <c r="YB562" s="76"/>
      <c r="YC562" s="76"/>
      <c r="YD562" s="76"/>
      <c r="YE562" s="76"/>
      <c r="YF562" s="76"/>
      <c r="YG562" s="76"/>
      <c r="YH562" s="76"/>
      <c r="YI562" s="76"/>
      <c r="YJ562" s="76"/>
      <c r="YK562" s="76"/>
      <c r="YL562" s="76"/>
      <c r="YM562" s="76"/>
      <c r="YN562" s="76"/>
      <c r="YO562" s="76"/>
      <c r="YP562" s="76"/>
      <c r="YQ562" s="76"/>
      <c r="YR562" s="76"/>
      <c r="YS562" s="76"/>
      <c r="YT562" s="76"/>
      <c r="YU562" s="76"/>
      <c r="YV562" s="76"/>
      <c r="YW562" s="76"/>
      <c r="YX562" s="76"/>
      <c r="YY562" s="76"/>
      <c r="YZ562" s="76"/>
      <c r="ZA562" s="76"/>
      <c r="ZB562" s="76"/>
      <c r="ZC562" s="76"/>
      <c r="ZD562" s="76"/>
      <c r="ZE562" s="76"/>
      <c r="ZF562" s="76"/>
      <c r="ZG562" s="76"/>
      <c r="ZH562" s="76"/>
      <c r="ZI562" s="76"/>
      <c r="ZJ562" s="76"/>
      <c r="ZK562" s="76"/>
      <c r="ZL562" s="76"/>
      <c r="ZM562" s="76"/>
      <c r="ZN562" s="76"/>
      <c r="ZO562" s="76"/>
      <c r="ZP562" s="76"/>
      <c r="ZQ562" s="76"/>
      <c r="ZR562" s="76"/>
      <c r="ZS562" s="76"/>
      <c r="ZT562" s="76"/>
      <c r="ZU562" s="76"/>
      <c r="ZV562" s="76"/>
      <c r="ZW562" s="76"/>
      <c r="ZX562" s="76"/>
      <c r="ZY562" s="76"/>
      <c r="ZZ562" s="76"/>
      <c r="AAA562" s="76"/>
      <c r="AAB562" s="76"/>
      <c r="AAC562" s="76"/>
      <c r="AAD562" s="76"/>
      <c r="AAE562" s="76"/>
      <c r="AAF562" s="76"/>
      <c r="AAG562" s="76"/>
      <c r="AAH562" s="76"/>
      <c r="AAI562" s="76"/>
      <c r="AAJ562" s="76"/>
      <c r="AAK562" s="76"/>
      <c r="AAL562" s="76"/>
      <c r="AAM562" s="76"/>
      <c r="AAN562" s="76"/>
      <c r="AAO562" s="76"/>
      <c r="AAP562" s="76"/>
      <c r="AAQ562" s="76"/>
      <c r="AAR562" s="76"/>
      <c r="AAS562" s="76"/>
      <c r="AAT562" s="76"/>
      <c r="AAU562" s="76"/>
      <c r="AAV562" s="76"/>
      <c r="AAW562" s="76"/>
      <c r="AAX562" s="76"/>
      <c r="AAY562" s="76"/>
      <c r="AAZ562" s="76"/>
      <c r="ABA562" s="76"/>
      <c r="ABB562" s="76"/>
      <c r="ABC562" s="76"/>
      <c r="ABD562" s="76"/>
      <c r="ABE562" s="76"/>
      <c r="ABF562" s="76"/>
      <c r="ABG562" s="76"/>
      <c r="ABH562" s="76"/>
      <c r="ABI562" s="76"/>
      <c r="ABJ562" s="76"/>
      <c r="ABK562" s="76"/>
      <c r="ABL562" s="76"/>
      <c r="ABM562" s="76"/>
      <c r="ABN562" s="76"/>
      <c r="ABO562" s="76"/>
      <c r="ABP562" s="76"/>
      <c r="ABQ562" s="76"/>
      <c r="ABR562" s="76"/>
      <c r="ABS562" s="76"/>
      <c r="ABT562" s="76"/>
      <c r="ABU562" s="76"/>
      <c r="ABV562" s="76"/>
      <c r="ABW562" s="76"/>
      <c r="ABX562" s="76"/>
      <c r="ABY562" s="76"/>
      <c r="ABZ562" s="76"/>
      <c r="ACA562" s="76"/>
      <c r="ACB562" s="76"/>
      <c r="ACC562" s="76"/>
      <c r="ACD562" s="76"/>
      <c r="ACE562" s="76"/>
      <c r="ACF562" s="76"/>
      <c r="ACG562" s="76"/>
      <c r="ACH562" s="76"/>
      <c r="ACI562" s="76"/>
      <c r="ACJ562" s="76"/>
      <c r="ACK562" s="76"/>
      <c r="ACL562" s="76"/>
      <c r="ACM562" s="76"/>
      <c r="ACN562" s="76"/>
      <c r="ACO562" s="76"/>
      <c r="ACP562" s="76"/>
      <c r="ACQ562" s="76"/>
      <c r="ACR562" s="76"/>
      <c r="ACS562" s="76"/>
      <c r="ACT562" s="76"/>
      <c r="ACU562" s="76"/>
      <c r="ACV562" s="76"/>
      <c r="ACW562" s="76"/>
      <c r="ACX562" s="76"/>
      <c r="ACY562" s="76"/>
      <c r="ACZ562" s="76"/>
      <c r="ADA562" s="76"/>
      <c r="ADB562" s="76"/>
      <c r="ADC562" s="76"/>
      <c r="ADD562" s="76"/>
      <c r="ADE562" s="76"/>
      <c r="ADF562" s="76"/>
      <c r="ADG562" s="76"/>
      <c r="ADH562" s="76"/>
      <c r="ADI562" s="76"/>
      <c r="ADJ562" s="76"/>
      <c r="ADK562" s="76"/>
      <c r="ADL562" s="76"/>
      <c r="ADM562" s="76"/>
      <c r="ADN562" s="76"/>
      <c r="ADO562" s="76"/>
      <c r="ADP562" s="76"/>
      <c r="ADQ562" s="76"/>
      <c r="ADR562" s="76"/>
      <c r="ADS562" s="76"/>
      <c r="ADT562" s="76"/>
      <c r="ADU562" s="76"/>
      <c r="ADV562" s="76"/>
      <c r="ADW562" s="76"/>
      <c r="ADX562" s="76"/>
      <c r="ADY562" s="76"/>
      <c r="ADZ562" s="76"/>
      <c r="AEA562" s="76"/>
      <c r="AEB562" s="76"/>
      <c r="AEC562" s="76"/>
      <c r="AED562" s="76"/>
      <c r="AEE562" s="76"/>
      <c r="AEF562" s="76"/>
      <c r="AEG562" s="76"/>
      <c r="AEH562" s="76"/>
      <c r="AEI562" s="76"/>
      <c r="AEJ562" s="76"/>
      <c r="AEK562" s="76"/>
      <c r="AEL562" s="76"/>
      <c r="AEM562" s="76"/>
      <c r="AEN562" s="76"/>
      <c r="AEO562" s="76"/>
      <c r="AEP562" s="76"/>
      <c r="AEQ562" s="76"/>
      <c r="AER562" s="76"/>
      <c r="AES562" s="76"/>
      <c r="AET562" s="76"/>
      <c r="AEU562" s="76"/>
      <c r="AEV562" s="76"/>
      <c r="AEW562" s="76"/>
      <c r="AEX562" s="76"/>
      <c r="AEY562" s="76"/>
      <c r="AEZ562" s="76"/>
      <c r="AFA562" s="76"/>
      <c r="AFB562" s="76"/>
      <c r="AFC562" s="76"/>
      <c r="AFD562" s="76"/>
      <c r="AFE562" s="76"/>
      <c r="AFF562" s="76"/>
      <c r="AFG562" s="76"/>
      <c r="AFH562" s="76"/>
      <c r="AFI562" s="76"/>
      <c r="AFJ562" s="76"/>
      <c r="AFK562" s="76"/>
      <c r="AFL562" s="76"/>
      <c r="AFM562" s="76"/>
      <c r="AFN562" s="76"/>
      <c r="AFO562" s="76"/>
      <c r="AFP562" s="76"/>
      <c r="AFQ562" s="76"/>
      <c r="AFR562" s="76"/>
      <c r="AFS562" s="76"/>
      <c r="AFT562" s="76"/>
      <c r="AFU562" s="76"/>
      <c r="AFV562" s="76"/>
      <c r="AFW562" s="76"/>
      <c r="AFX562" s="76"/>
      <c r="AFY562" s="76"/>
      <c r="AFZ562" s="76"/>
      <c r="AGA562" s="76"/>
      <c r="AGB562" s="76"/>
      <c r="AGC562" s="76"/>
      <c r="AGD562" s="76"/>
      <c r="AGE562" s="76"/>
      <c r="AGF562" s="76"/>
      <c r="AGG562" s="76"/>
      <c r="AGH562" s="76"/>
      <c r="AGI562" s="76"/>
      <c r="AGJ562" s="76"/>
      <c r="AGK562" s="76"/>
      <c r="AGL562" s="76"/>
      <c r="AGM562" s="76"/>
      <c r="AGN562" s="76"/>
      <c r="AGO562" s="76"/>
      <c r="AGP562" s="76"/>
      <c r="AGQ562" s="76"/>
      <c r="AGR562" s="76"/>
      <c r="AGS562" s="76"/>
      <c r="AGT562" s="76"/>
      <c r="AGU562" s="76"/>
      <c r="AGV562" s="76"/>
      <c r="AGW562" s="76"/>
      <c r="AGX562" s="76"/>
      <c r="AGY562" s="76"/>
      <c r="AGZ562" s="76"/>
      <c r="AHA562" s="76"/>
      <c r="AHB562" s="76"/>
      <c r="AHC562" s="76"/>
      <c r="AHD562" s="76"/>
      <c r="AHE562" s="76"/>
      <c r="AHF562" s="76"/>
      <c r="AHG562" s="76"/>
      <c r="AHH562" s="76"/>
      <c r="AHI562" s="76"/>
      <c r="AHJ562" s="76"/>
      <c r="AHK562" s="76"/>
      <c r="AHL562" s="76"/>
      <c r="AHM562" s="76"/>
      <c r="AHN562" s="76"/>
      <c r="AHO562" s="76"/>
      <c r="AHP562" s="76"/>
      <c r="AHQ562" s="76"/>
      <c r="AHR562" s="76"/>
      <c r="AHS562" s="76"/>
      <c r="AHT562" s="76"/>
      <c r="AHU562" s="76"/>
      <c r="AHV562" s="76"/>
      <c r="AHW562" s="76"/>
      <c r="AHX562" s="76"/>
      <c r="AHY562" s="76"/>
      <c r="AHZ562" s="76"/>
      <c r="AIA562" s="76"/>
      <c r="AIB562" s="76"/>
      <c r="AIC562" s="76"/>
      <c r="AID562" s="76"/>
      <c r="AIE562" s="76"/>
      <c r="AIF562" s="76"/>
      <c r="AIG562" s="76"/>
      <c r="AIH562" s="76"/>
      <c r="AII562" s="76"/>
      <c r="AIJ562" s="76"/>
      <c r="AIK562" s="76"/>
      <c r="AIL562" s="76"/>
      <c r="AIM562" s="76"/>
      <c r="AIN562" s="76"/>
      <c r="AIO562" s="76"/>
      <c r="AIP562" s="76"/>
      <c r="AIQ562" s="76"/>
      <c r="AIR562" s="76"/>
      <c r="AIS562" s="76"/>
      <c r="AIT562" s="76"/>
      <c r="AIU562" s="76"/>
      <c r="AIV562" s="76"/>
      <c r="AIW562" s="76"/>
      <c r="AIX562" s="76"/>
      <c r="AIY562" s="76"/>
      <c r="AIZ562" s="76"/>
      <c r="AJA562" s="76"/>
      <c r="AJB562" s="76"/>
      <c r="AJC562" s="76"/>
      <c r="AJD562" s="76"/>
      <c r="AJE562" s="76"/>
      <c r="AJF562" s="76"/>
      <c r="AJG562" s="76"/>
      <c r="AJH562" s="76"/>
      <c r="AJI562" s="76"/>
      <c r="AJJ562" s="76"/>
      <c r="AJK562" s="76"/>
      <c r="AJL562" s="76"/>
      <c r="AJM562" s="76"/>
      <c r="AJN562" s="76"/>
      <c r="AJO562" s="76"/>
      <c r="AJP562" s="76"/>
      <c r="AJQ562" s="76"/>
      <c r="AJR562" s="76"/>
      <c r="AJS562" s="76"/>
      <c r="AJT562" s="76"/>
      <c r="AJU562" s="76"/>
      <c r="AJV562" s="76"/>
      <c r="AJW562" s="76"/>
      <c r="AJX562" s="76"/>
      <c r="AJY562" s="76"/>
      <c r="AJZ562" s="76"/>
      <c r="AKA562" s="76"/>
      <c r="AKB562" s="76"/>
      <c r="AKC562" s="76"/>
      <c r="AKD562" s="76"/>
      <c r="AKE562" s="76"/>
      <c r="AKF562" s="76"/>
      <c r="AKG562" s="76"/>
      <c r="AKH562" s="76"/>
      <c r="AKI562" s="76"/>
      <c r="AKJ562" s="76"/>
      <c r="AKK562" s="76"/>
      <c r="AKL562" s="76"/>
      <c r="AKM562" s="76"/>
      <c r="AKN562" s="76"/>
      <c r="AKO562" s="76"/>
      <c r="AKP562" s="76"/>
      <c r="AKQ562" s="76"/>
      <c r="AKR562" s="76"/>
      <c r="AKS562" s="76"/>
      <c r="AKT562" s="76"/>
      <c r="AKU562" s="76"/>
      <c r="AKV562" s="76"/>
      <c r="AKW562" s="76"/>
      <c r="AKX562" s="76"/>
      <c r="AKY562" s="76"/>
      <c r="AKZ562" s="76"/>
      <c r="ALA562" s="76"/>
      <c r="ALB562" s="76"/>
      <c r="ALC562" s="76"/>
      <c r="ALD562" s="76"/>
      <c r="ALE562" s="76"/>
      <c r="ALF562" s="76"/>
      <c r="ALG562" s="76"/>
      <c r="ALH562" s="76"/>
      <c r="ALI562" s="76"/>
      <c r="ALJ562" s="76"/>
      <c r="ALK562" s="76"/>
      <c r="ALL562" s="76"/>
      <c r="ALM562" s="76"/>
      <c r="ALN562" s="76"/>
      <c r="ALO562" s="76"/>
      <c r="ALP562" s="76"/>
      <c r="ALQ562" s="76"/>
      <c r="ALR562" s="76"/>
      <c r="ALS562" s="76"/>
      <c r="ALT562" s="76"/>
      <c r="ALU562" s="76"/>
      <c r="ALV562" s="76"/>
      <c r="ALW562" s="76"/>
      <c r="ALX562" s="76"/>
      <c r="ALY562" s="76"/>
      <c r="ALZ562" s="76"/>
      <c r="AMA562" s="76"/>
      <c r="AMB562" s="76"/>
      <c r="AMC562" s="76"/>
      <c r="AMD562" s="76"/>
      <c r="AME562" s="76"/>
      <c r="AMF562" s="76"/>
      <c r="AMG562" s="76"/>
      <c r="AMH562" s="76"/>
      <c r="AMI562" s="76"/>
      <c r="AMJ562" s="76"/>
      <c r="AMK562" s="76"/>
      <c r="AML562" s="76"/>
      <c r="AMM562" s="76"/>
      <c r="AMN562" s="76"/>
      <c r="AMO562" s="76"/>
      <c r="AMP562" s="76"/>
      <c r="AMQ562" s="76"/>
      <c r="AMR562" s="76"/>
      <c r="AMS562" s="76"/>
      <c r="AMT562" s="76"/>
      <c r="AMU562" s="76"/>
      <c r="AMV562" s="76"/>
      <c r="AMW562" s="76"/>
      <c r="AMX562" s="76"/>
      <c r="AMY562" s="76"/>
      <c r="AMZ562" s="76"/>
      <c r="ANA562" s="76"/>
      <c r="ANB562" s="76"/>
      <c r="ANC562" s="76"/>
      <c r="AND562" s="76"/>
      <c r="ANE562" s="76"/>
      <c r="ANF562" s="76"/>
      <c r="ANG562" s="76"/>
      <c r="ANH562" s="76"/>
      <c r="ANI562" s="76"/>
      <c r="ANJ562" s="76"/>
      <c r="ANK562" s="76"/>
      <c r="ANL562" s="76"/>
      <c r="ANM562" s="76"/>
      <c r="ANN562" s="76"/>
      <c r="ANO562" s="76"/>
      <c r="ANP562" s="76"/>
      <c r="ANQ562" s="76"/>
      <c r="ANR562" s="76"/>
      <c r="ANS562" s="76"/>
      <c r="ANT562" s="76"/>
      <c r="ANU562" s="76"/>
      <c r="ANV562" s="76"/>
      <c r="ANW562" s="76"/>
      <c r="ANX562" s="76"/>
      <c r="ANY562" s="76"/>
      <c r="ANZ562" s="76"/>
      <c r="AOA562" s="76"/>
      <c r="AOB562" s="76"/>
      <c r="AOC562" s="76"/>
      <c r="AOD562" s="76"/>
      <c r="AOE562" s="76"/>
      <c r="AOF562" s="76"/>
      <c r="AOG562" s="76"/>
      <c r="AOH562" s="76"/>
      <c r="AOI562" s="76"/>
      <c r="AOJ562" s="76"/>
      <c r="AOK562" s="76"/>
      <c r="AOL562" s="76"/>
      <c r="AOM562" s="76"/>
      <c r="AON562" s="76"/>
      <c r="AOO562" s="76"/>
      <c r="AOP562" s="76"/>
      <c r="AOQ562" s="76"/>
      <c r="AOR562" s="76"/>
      <c r="AOS562" s="76"/>
      <c r="AOT562" s="76"/>
      <c r="AOU562" s="76"/>
      <c r="AOV562" s="76"/>
      <c r="AOW562" s="76"/>
      <c r="AOX562" s="76"/>
      <c r="AOY562" s="76"/>
      <c r="AOZ562" s="76"/>
      <c r="APA562" s="76"/>
      <c r="APB562" s="76"/>
      <c r="APC562" s="76"/>
      <c r="APD562" s="76"/>
      <c r="APE562" s="76"/>
      <c r="APF562" s="76"/>
      <c r="APG562" s="76"/>
      <c r="APH562" s="76"/>
      <c r="API562" s="76"/>
      <c r="APJ562" s="76"/>
      <c r="APK562" s="76"/>
      <c r="APL562" s="76"/>
      <c r="APM562" s="76"/>
      <c r="APN562" s="76"/>
      <c r="APO562" s="76"/>
      <c r="APP562" s="76"/>
      <c r="APQ562" s="76"/>
      <c r="APR562" s="76"/>
      <c r="APS562" s="76"/>
      <c r="APT562" s="76"/>
      <c r="APU562" s="76"/>
      <c r="APV562" s="76"/>
      <c r="APW562" s="76"/>
      <c r="APX562" s="76"/>
      <c r="APY562" s="76"/>
      <c r="APZ562" s="76"/>
      <c r="AQA562" s="76"/>
      <c r="AQB562" s="76"/>
      <c r="AQC562" s="76"/>
      <c r="AQD562" s="76"/>
      <c r="AQE562" s="76"/>
      <c r="AQF562" s="76"/>
      <c r="AQG562" s="76"/>
      <c r="AQH562" s="76"/>
      <c r="AQI562" s="76"/>
      <c r="AQJ562" s="76"/>
      <c r="AQK562" s="76"/>
      <c r="AQL562" s="76"/>
      <c r="AQM562" s="76"/>
      <c r="AQN562" s="76"/>
      <c r="AQO562" s="76"/>
      <c r="AQP562" s="76"/>
      <c r="AQQ562" s="76"/>
      <c r="AQR562" s="76"/>
      <c r="AQS562" s="76"/>
      <c r="AQT562" s="76"/>
      <c r="AQU562" s="76"/>
      <c r="AQV562" s="76"/>
      <c r="AQW562" s="76"/>
      <c r="AQX562" s="76"/>
      <c r="AQY562" s="76"/>
      <c r="AQZ562" s="76"/>
      <c r="ARA562" s="76"/>
      <c r="ARB562" s="76"/>
      <c r="ARC562" s="76"/>
      <c r="ARD562" s="76"/>
      <c r="ARE562" s="76"/>
      <c r="ARF562" s="76"/>
      <c r="ARG562" s="76"/>
      <c r="ARH562" s="76"/>
      <c r="ARI562" s="76"/>
      <c r="ARJ562" s="76"/>
      <c r="ARK562" s="76"/>
      <c r="ARL562" s="76"/>
      <c r="ARM562" s="76"/>
      <c r="ARN562" s="76"/>
      <c r="ARO562" s="76"/>
      <c r="ARP562" s="76"/>
      <c r="ARQ562" s="76"/>
      <c r="ARR562" s="76"/>
      <c r="ARS562" s="76"/>
      <c r="ART562" s="76"/>
      <c r="ARU562" s="76"/>
      <c r="ARV562" s="76"/>
      <c r="ARW562" s="76"/>
      <c r="ARX562" s="76"/>
      <c r="ARY562" s="76"/>
      <c r="ARZ562" s="76"/>
      <c r="ASA562" s="76"/>
      <c r="ASB562" s="76"/>
      <c r="ASC562" s="76"/>
      <c r="ASD562" s="76"/>
      <c r="ASE562" s="76"/>
      <c r="ASF562" s="76"/>
      <c r="ASG562" s="76"/>
      <c r="ASH562" s="76"/>
      <c r="ASI562" s="76"/>
      <c r="ASJ562" s="76"/>
      <c r="ASK562" s="76"/>
      <c r="ASL562" s="76"/>
      <c r="ASM562" s="76"/>
      <c r="ASN562" s="76"/>
      <c r="ASO562" s="76"/>
      <c r="ASP562" s="76"/>
      <c r="ASQ562" s="76"/>
      <c r="ASR562" s="76"/>
      <c r="ASS562" s="76"/>
      <c r="AST562" s="76"/>
      <c r="ASU562" s="76"/>
      <c r="ASV562" s="76"/>
      <c r="ASW562" s="76"/>
      <c r="ASX562" s="76"/>
      <c r="ASY562" s="76"/>
      <c r="ASZ562" s="76"/>
      <c r="ATA562" s="76"/>
      <c r="ATB562" s="76"/>
      <c r="ATC562" s="76"/>
      <c r="ATD562" s="76"/>
      <c r="ATE562" s="76"/>
      <c r="ATF562" s="76"/>
      <c r="ATG562" s="76"/>
      <c r="ATH562" s="76"/>
      <c r="ATI562" s="76"/>
      <c r="ATJ562" s="76"/>
      <c r="ATK562" s="76"/>
      <c r="ATL562" s="76"/>
      <c r="ATM562" s="76"/>
      <c r="ATN562" s="76"/>
      <c r="ATO562" s="76"/>
      <c r="ATP562" s="76"/>
      <c r="ATQ562" s="76"/>
      <c r="ATR562" s="76"/>
      <c r="ATS562" s="76"/>
      <c r="ATT562" s="76"/>
      <c r="ATU562" s="76"/>
      <c r="ATV562" s="76"/>
      <c r="ATW562" s="76"/>
      <c r="ATX562" s="76"/>
      <c r="ATY562" s="76"/>
      <c r="ATZ562" s="76"/>
      <c r="AUA562" s="76"/>
      <c r="AUB562" s="76"/>
      <c r="AUC562" s="76"/>
      <c r="AUD562" s="76"/>
      <c r="AUE562" s="76"/>
      <c r="AUF562" s="76"/>
      <c r="AUG562" s="76"/>
      <c r="AUH562" s="76"/>
      <c r="AUI562" s="76"/>
      <c r="AUJ562" s="76"/>
      <c r="AUK562" s="76"/>
      <c r="AUL562" s="76"/>
      <c r="AUM562" s="76"/>
      <c r="AUN562" s="76"/>
      <c r="AUO562" s="76"/>
      <c r="AUP562" s="76"/>
      <c r="AUQ562" s="76"/>
      <c r="AUR562" s="76"/>
      <c r="AUS562" s="76"/>
      <c r="AUT562" s="76"/>
      <c r="AUU562" s="76"/>
      <c r="AUV562" s="76"/>
      <c r="AUW562" s="76"/>
      <c r="AUX562" s="76"/>
      <c r="AUY562" s="76"/>
      <c r="AUZ562" s="76"/>
      <c r="AVA562" s="76"/>
      <c r="AVB562" s="76"/>
      <c r="AVC562" s="76"/>
      <c r="AVD562" s="76"/>
      <c r="AVE562" s="76"/>
      <c r="AVF562" s="76"/>
      <c r="AVG562" s="76"/>
      <c r="AVH562" s="76"/>
      <c r="AVI562" s="76"/>
      <c r="AVJ562" s="76"/>
      <c r="AVK562" s="76"/>
      <c r="AVL562" s="76"/>
      <c r="AVM562" s="76"/>
      <c r="AVN562" s="76"/>
      <c r="AVO562" s="76"/>
      <c r="AVP562" s="76"/>
      <c r="AVQ562" s="76"/>
      <c r="AVR562" s="76"/>
      <c r="AVS562" s="76"/>
      <c r="AVT562" s="76"/>
      <c r="AVU562" s="76"/>
      <c r="AVV562" s="76"/>
      <c r="AVW562" s="76"/>
      <c r="AVX562" s="76"/>
      <c r="AVY562" s="76"/>
      <c r="AVZ562" s="76"/>
      <c r="AWA562" s="76"/>
      <c r="AWB562" s="76"/>
      <c r="AWC562" s="76"/>
      <c r="AWD562" s="76"/>
      <c r="AWE562" s="76"/>
      <c r="AWF562" s="76"/>
      <c r="AWG562" s="76"/>
      <c r="AWH562" s="76"/>
      <c r="AWI562" s="76"/>
      <c r="AWJ562" s="76"/>
      <c r="AWK562" s="76"/>
      <c r="AWL562" s="76"/>
      <c r="AWM562" s="76"/>
      <c r="AWN562" s="76"/>
      <c r="AWO562" s="76"/>
      <c r="AWP562" s="76"/>
      <c r="AWQ562" s="76"/>
      <c r="AWR562" s="76"/>
      <c r="AWS562" s="76"/>
      <c r="AWT562" s="76"/>
      <c r="AWU562" s="76"/>
      <c r="AWV562" s="76"/>
      <c r="AWW562" s="76"/>
      <c r="AWX562" s="76"/>
      <c r="AWY562" s="76"/>
      <c r="AWZ562" s="76"/>
      <c r="AXA562" s="76"/>
      <c r="AXB562" s="76"/>
      <c r="AXC562" s="76"/>
      <c r="AXD562" s="76"/>
      <c r="AXE562" s="76"/>
      <c r="AXF562" s="76"/>
      <c r="AXG562" s="76"/>
      <c r="AXH562" s="76"/>
      <c r="AXI562" s="76"/>
      <c r="AXJ562" s="76"/>
      <c r="AXK562" s="76"/>
      <c r="AXL562" s="76"/>
      <c r="AXM562" s="76"/>
      <c r="AXN562" s="76"/>
      <c r="AXO562" s="76"/>
      <c r="AXP562" s="76"/>
      <c r="AXQ562" s="76"/>
      <c r="AXR562" s="76"/>
      <c r="AXS562" s="76"/>
      <c r="AXT562" s="76"/>
      <c r="AXU562" s="76"/>
      <c r="AXV562" s="76"/>
      <c r="AXW562" s="76"/>
      <c r="AXX562" s="76"/>
      <c r="AXY562" s="76"/>
      <c r="AXZ562" s="76"/>
      <c r="AYA562" s="76"/>
      <c r="AYB562" s="76"/>
      <c r="AYC562" s="76"/>
      <c r="AYD562" s="76"/>
      <c r="AYE562" s="76"/>
      <c r="AYF562" s="76"/>
      <c r="AYG562" s="76"/>
      <c r="AYH562" s="76"/>
      <c r="AYI562" s="76"/>
      <c r="AYJ562" s="76"/>
      <c r="AYK562" s="76"/>
      <c r="AYL562" s="76"/>
      <c r="AYM562" s="76"/>
      <c r="AYN562" s="76"/>
      <c r="AYO562" s="76"/>
      <c r="AYP562" s="76"/>
      <c r="AYQ562" s="76"/>
      <c r="AYR562" s="76"/>
      <c r="AYS562" s="76"/>
      <c r="AYT562" s="76"/>
      <c r="AYU562" s="76"/>
      <c r="AYV562" s="76"/>
      <c r="AYW562" s="76"/>
      <c r="AYX562" s="76"/>
      <c r="AYY562" s="76"/>
      <c r="AYZ562" s="76"/>
      <c r="AZA562" s="76"/>
      <c r="AZB562" s="76"/>
      <c r="AZC562" s="76"/>
      <c r="AZD562" s="76"/>
      <c r="AZE562" s="76"/>
      <c r="AZF562" s="76"/>
      <c r="AZG562" s="76"/>
      <c r="AZH562" s="76"/>
      <c r="AZI562" s="76"/>
      <c r="AZJ562" s="76"/>
      <c r="AZK562" s="76"/>
      <c r="AZL562" s="76"/>
      <c r="AZM562" s="76"/>
      <c r="AZN562" s="76"/>
      <c r="AZO562" s="76"/>
      <c r="AZP562" s="76"/>
      <c r="AZQ562" s="76"/>
      <c r="AZR562" s="76"/>
      <c r="AZS562" s="76"/>
      <c r="AZT562" s="76"/>
      <c r="AZU562" s="76"/>
      <c r="AZV562" s="76"/>
      <c r="AZW562" s="76"/>
      <c r="AZX562" s="76"/>
      <c r="AZY562" s="76"/>
      <c r="AZZ562" s="76"/>
      <c r="BAA562" s="76"/>
      <c r="BAB562" s="76"/>
      <c r="BAC562" s="76"/>
      <c r="BAD562" s="76"/>
      <c r="BAE562" s="76"/>
      <c r="BAF562" s="76"/>
      <c r="BAG562" s="76"/>
      <c r="BAH562" s="76"/>
      <c r="BAI562" s="76"/>
      <c r="BAJ562" s="76"/>
      <c r="BAK562" s="76"/>
      <c r="BAL562" s="76"/>
      <c r="BAM562" s="76"/>
      <c r="BAN562" s="76"/>
      <c r="BAO562" s="76"/>
      <c r="BAP562" s="76"/>
      <c r="BAQ562" s="76"/>
      <c r="BAR562" s="76"/>
      <c r="BAS562" s="76"/>
      <c r="BAT562" s="76"/>
      <c r="BAU562" s="76"/>
      <c r="BAV562" s="76"/>
      <c r="BAW562" s="76"/>
      <c r="BAX562" s="76"/>
      <c r="BAY562" s="76"/>
      <c r="BAZ562" s="76"/>
      <c r="BBA562" s="76"/>
      <c r="BBB562" s="76"/>
      <c r="BBC562" s="76"/>
      <c r="BBD562" s="76"/>
      <c r="BBE562" s="76"/>
      <c r="BBF562" s="76"/>
      <c r="BBG562" s="76"/>
      <c r="BBH562" s="76"/>
      <c r="BBI562" s="76"/>
      <c r="BBJ562" s="76"/>
      <c r="BBK562" s="76"/>
      <c r="BBL562" s="76"/>
      <c r="BBM562" s="76"/>
      <c r="BBN562" s="76"/>
      <c r="BBO562" s="76"/>
      <c r="BBP562" s="76"/>
      <c r="BBQ562" s="76"/>
      <c r="BBR562" s="76"/>
      <c r="BBS562" s="76"/>
      <c r="BBT562" s="76"/>
      <c r="BBU562" s="76"/>
      <c r="BBV562" s="76"/>
      <c r="BBW562" s="76"/>
      <c r="BBX562" s="76"/>
      <c r="BBY562" s="76"/>
      <c r="BBZ562" s="76"/>
      <c r="BCA562" s="76"/>
      <c r="BCB562" s="76"/>
      <c r="BCC562" s="76"/>
      <c r="BCD562" s="76"/>
      <c r="BCE562" s="76"/>
      <c r="BCF562" s="76"/>
      <c r="BCG562" s="76"/>
      <c r="BCH562" s="76"/>
      <c r="BCI562" s="76"/>
      <c r="BCJ562" s="76"/>
      <c r="BCK562" s="76"/>
      <c r="BCL562" s="76"/>
      <c r="BCM562" s="76"/>
      <c r="BCN562" s="76"/>
      <c r="BCO562" s="76"/>
      <c r="BCP562" s="76"/>
      <c r="BCQ562" s="76"/>
      <c r="BCR562" s="76"/>
      <c r="BCS562" s="76"/>
      <c r="BCT562" s="76"/>
      <c r="BCU562" s="76"/>
      <c r="BCV562" s="76"/>
      <c r="BCW562" s="76"/>
      <c r="BCX562" s="76"/>
      <c r="BCY562" s="76"/>
      <c r="BCZ562" s="76"/>
      <c r="BDA562" s="76"/>
      <c r="BDB562" s="76"/>
      <c r="BDC562" s="76"/>
      <c r="BDD562" s="76"/>
      <c r="BDE562" s="76"/>
      <c r="BDF562" s="76"/>
      <c r="BDG562" s="76"/>
      <c r="BDH562" s="76"/>
      <c r="BDI562" s="76"/>
      <c r="BDJ562" s="76"/>
      <c r="BDK562" s="76"/>
      <c r="BDL562" s="76"/>
      <c r="BDM562" s="76"/>
      <c r="BDN562" s="76"/>
      <c r="BDO562" s="76"/>
      <c r="BDP562" s="76"/>
      <c r="BDQ562" s="76"/>
      <c r="BDR562" s="76"/>
      <c r="BDS562" s="76"/>
      <c r="BDT562" s="76"/>
      <c r="BDU562" s="76"/>
      <c r="BDV562" s="76"/>
      <c r="BDW562" s="76"/>
      <c r="BDX562" s="76"/>
      <c r="BDY562" s="76"/>
      <c r="BDZ562" s="76"/>
      <c r="BEA562" s="76"/>
      <c r="BEB562" s="76"/>
      <c r="BEC562" s="76"/>
      <c r="BED562" s="76"/>
      <c r="BEE562" s="76"/>
      <c r="BEF562" s="76"/>
      <c r="BEG562" s="76"/>
      <c r="BEH562" s="76"/>
      <c r="BEI562" s="76"/>
      <c r="BEJ562" s="76"/>
      <c r="BEK562" s="76"/>
      <c r="BEL562" s="76"/>
      <c r="BEM562" s="76"/>
      <c r="BEN562" s="76"/>
      <c r="BEO562" s="76"/>
      <c r="BEP562" s="76"/>
      <c r="BEQ562" s="76"/>
      <c r="BER562" s="76"/>
      <c r="BES562" s="76"/>
      <c r="BET562" s="76"/>
      <c r="BEU562" s="76"/>
      <c r="BEV562" s="76"/>
      <c r="BEW562" s="76"/>
      <c r="BEX562" s="76"/>
      <c r="BEY562" s="76"/>
      <c r="BEZ562" s="76"/>
      <c r="BFA562" s="76"/>
      <c r="BFB562" s="76"/>
      <c r="BFC562" s="76"/>
      <c r="BFD562" s="76"/>
      <c r="BFE562" s="76"/>
      <c r="BFF562" s="76"/>
      <c r="BFG562" s="76"/>
      <c r="BFH562" s="76"/>
      <c r="BFI562" s="76"/>
      <c r="BFJ562" s="76"/>
      <c r="BFK562" s="76"/>
      <c r="BFL562" s="76"/>
      <c r="BFM562" s="76"/>
      <c r="BFN562" s="76"/>
      <c r="BFO562" s="76"/>
      <c r="BFP562" s="76"/>
      <c r="BFQ562" s="76"/>
      <c r="BFR562" s="76"/>
      <c r="BFS562" s="76"/>
    </row>
    <row r="563" spans="1:1527" s="20" customFormat="1" ht="28" x14ac:dyDescent="0.25">
      <c r="A563" s="71" t="s">
        <v>338</v>
      </c>
      <c r="B563" s="278" t="s">
        <v>956</v>
      </c>
      <c r="C563" s="278" t="s">
        <v>930</v>
      </c>
      <c r="D563" s="278" t="s">
        <v>448</v>
      </c>
      <c r="E563" s="278"/>
      <c r="F563" s="309">
        <f t="shared" si="20"/>
        <v>1</v>
      </c>
      <c r="G563" s="278"/>
      <c r="H563" s="278">
        <v>0.1</v>
      </c>
      <c r="I563" s="278">
        <v>0.2</v>
      </c>
      <c r="J563" s="278">
        <v>0.25</v>
      </c>
      <c r="K563" s="278">
        <v>0.3</v>
      </c>
      <c r="L563" s="278">
        <v>0.15</v>
      </c>
      <c r="M563" s="278"/>
      <c r="N563" s="278"/>
      <c r="O563" s="278"/>
      <c r="P563" s="278"/>
      <c r="Q563" s="278"/>
      <c r="R563" s="278"/>
      <c r="BA563" s="76"/>
      <c r="BB563" s="76"/>
      <c r="BC563" s="76"/>
      <c r="BD563" s="76"/>
      <c r="BE563" s="76"/>
      <c r="BF563" s="76"/>
      <c r="BG563" s="76"/>
      <c r="BH563" s="76"/>
      <c r="BI563" s="76"/>
      <c r="BJ563" s="76"/>
      <c r="BK563" s="76"/>
      <c r="BL563" s="76"/>
      <c r="BM563" s="76"/>
      <c r="BN563" s="76"/>
      <c r="BO563" s="76"/>
      <c r="BP563" s="76"/>
      <c r="BQ563" s="76"/>
      <c r="BR563" s="76"/>
      <c r="BS563" s="76"/>
      <c r="BT563" s="76"/>
      <c r="BU563" s="76"/>
      <c r="BV563" s="76"/>
      <c r="BW563" s="76"/>
      <c r="BX563" s="76"/>
      <c r="BY563" s="76"/>
      <c r="BZ563" s="76"/>
      <c r="CA563" s="76"/>
      <c r="CB563" s="76"/>
      <c r="CC563" s="76"/>
      <c r="CD563" s="76"/>
      <c r="CE563" s="76"/>
      <c r="CF563" s="76"/>
      <c r="CG563" s="76"/>
      <c r="CH563" s="76"/>
      <c r="CI563" s="76"/>
      <c r="CJ563" s="76"/>
      <c r="CK563" s="76"/>
      <c r="CL563" s="76"/>
      <c r="CM563" s="76"/>
      <c r="CN563" s="76"/>
      <c r="CO563" s="76"/>
      <c r="CP563" s="76"/>
      <c r="CQ563" s="76"/>
      <c r="CR563" s="76"/>
      <c r="CS563" s="76"/>
      <c r="CT563" s="76"/>
      <c r="CU563" s="76"/>
      <c r="CV563" s="76"/>
      <c r="CW563" s="76"/>
      <c r="CX563" s="76"/>
      <c r="CY563" s="76"/>
      <c r="CZ563" s="76"/>
      <c r="DA563" s="76"/>
      <c r="DB563" s="76"/>
      <c r="DC563" s="76"/>
      <c r="DD563" s="76"/>
      <c r="DE563" s="76"/>
      <c r="DF563" s="76"/>
      <c r="DG563" s="76"/>
      <c r="DH563" s="76"/>
      <c r="DI563" s="76"/>
      <c r="DJ563" s="76"/>
      <c r="DK563" s="76"/>
      <c r="DL563" s="76"/>
      <c r="DM563" s="76"/>
      <c r="DN563" s="76"/>
      <c r="DO563" s="76"/>
      <c r="DP563" s="76"/>
      <c r="DQ563" s="76"/>
      <c r="DR563" s="76"/>
      <c r="DS563" s="76"/>
      <c r="DT563" s="76"/>
      <c r="DU563" s="76"/>
      <c r="DV563" s="76"/>
      <c r="DW563" s="76"/>
      <c r="DX563" s="76"/>
      <c r="DY563" s="76"/>
      <c r="DZ563" s="76"/>
      <c r="EA563" s="76"/>
      <c r="EB563" s="76"/>
      <c r="EC563" s="76"/>
      <c r="ED563" s="76"/>
      <c r="EE563" s="76"/>
      <c r="EF563" s="76"/>
      <c r="EG563" s="76"/>
      <c r="EH563" s="76"/>
      <c r="EI563" s="76"/>
      <c r="EJ563" s="76"/>
      <c r="EK563" s="76"/>
      <c r="EL563" s="76"/>
      <c r="EM563" s="76"/>
      <c r="EN563" s="76"/>
      <c r="EO563" s="76"/>
      <c r="EP563" s="76"/>
      <c r="EQ563" s="76"/>
      <c r="ER563" s="76"/>
      <c r="ES563" s="76"/>
      <c r="ET563" s="76"/>
      <c r="EU563" s="76"/>
      <c r="EV563" s="76"/>
      <c r="EW563" s="76"/>
      <c r="EX563" s="76"/>
      <c r="EY563" s="76"/>
      <c r="EZ563" s="76"/>
      <c r="FA563" s="76"/>
      <c r="FB563" s="76"/>
      <c r="FC563" s="76"/>
      <c r="FD563" s="76"/>
      <c r="FE563" s="76"/>
      <c r="FF563" s="76"/>
      <c r="FG563" s="76"/>
      <c r="FH563" s="76"/>
      <c r="FI563" s="76"/>
      <c r="FJ563" s="76"/>
      <c r="FK563" s="76"/>
      <c r="FL563" s="76"/>
      <c r="FM563" s="76"/>
      <c r="FN563" s="76"/>
      <c r="FO563" s="76"/>
      <c r="FP563" s="76"/>
      <c r="FQ563" s="76"/>
      <c r="FR563" s="76"/>
      <c r="FS563" s="76"/>
      <c r="FT563" s="76"/>
      <c r="FU563" s="76"/>
      <c r="FV563" s="76"/>
      <c r="FW563" s="76"/>
      <c r="FX563" s="76"/>
      <c r="FY563" s="76"/>
      <c r="FZ563" s="76"/>
      <c r="GA563" s="76"/>
      <c r="GB563" s="76"/>
      <c r="GC563" s="76"/>
      <c r="GD563" s="76"/>
      <c r="GE563" s="76"/>
      <c r="GF563" s="76"/>
      <c r="GG563" s="76"/>
      <c r="GH563" s="76"/>
      <c r="GI563" s="76"/>
      <c r="GJ563" s="76"/>
      <c r="GK563" s="76"/>
      <c r="GL563" s="76"/>
      <c r="GM563" s="76"/>
      <c r="GN563" s="76"/>
      <c r="GO563" s="76"/>
      <c r="GP563" s="76"/>
      <c r="GQ563" s="76"/>
      <c r="GR563" s="76"/>
      <c r="GS563" s="76"/>
      <c r="GT563" s="76"/>
      <c r="GU563" s="76"/>
      <c r="GV563" s="76"/>
      <c r="GW563" s="76"/>
      <c r="GX563" s="76"/>
      <c r="GY563" s="76"/>
      <c r="GZ563" s="76"/>
      <c r="HA563" s="76"/>
      <c r="HB563" s="76"/>
      <c r="HC563" s="76"/>
      <c r="HD563" s="76"/>
      <c r="HE563" s="76"/>
      <c r="HF563" s="76"/>
      <c r="HG563" s="76"/>
      <c r="HH563" s="76"/>
      <c r="HI563" s="76"/>
      <c r="HJ563" s="76"/>
      <c r="HK563" s="76"/>
      <c r="HL563" s="76"/>
      <c r="HM563" s="76"/>
      <c r="HN563" s="76"/>
      <c r="HO563" s="76"/>
      <c r="HP563" s="76"/>
      <c r="HQ563" s="76"/>
      <c r="HR563" s="76"/>
      <c r="HS563" s="76"/>
      <c r="HT563" s="76"/>
      <c r="HU563" s="76"/>
      <c r="HV563" s="76"/>
      <c r="HW563" s="76"/>
      <c r="HX563" s="76"/>
      <c r="HY563" s="76"/>
      <c r="HZ563" s="76"/>
      <c r="IA563" s="76"/>
      <c r="IB563" s="76"/>
      <c r="IC563" s="76"/>
      <c r="ID563" s="76"/>
      <c r="IE563" s="76"/>
      <c r="IF563" s="76"/>
      <c r="IG563" s="76"/>
      <c r="IH563" s="76"/>
      <c r="II563" s="76"/>
      <c r="IJ563" s="76"/>
      <c r="IK563" s="76"/>
      <c r="IL563" s="76"/>
      <c r="IM563" s="76"/>
      <c r="IN563" s="76"/>
      <c r="IO563" s="76"/>
      <c r="IP563" s="76"/>
      <c r="IQ563" s="76"/>
      <c r="IR563" s="76"/>
      <c r="IS563" s="76"/>
      <c r="IT563" s="76"/>
      <c r="IU563" s="76"/>
      <c r="IV563" s="76"/>
      <c r="IW563" s="76"/>
      <c r="IX563" s="76"/>
      <c r="IY563" s="76"/>
      <c r="IZ563" s="76"/>
      <c r="JA563" s="76"/>
      <c r="JB563" s="76"/>
      <c r="JC563" s="76"/>
      <c r="JD563" s="76"/>
      <c r="JE563" s="76"/>
      <c r="JF563" s="76"/>
      <c r="JG563" s="76"/>
      <c r="JH563" s="76"/>
      <c r="JI563" s="76"/>
      <c r="JJ563" s="76"/>
      <c r="JK563" s="76"/>
      <c r="JL563" s="76"/>
      <c r="JM563" s="76"/>
      <c r="JN563" s="76"/>
      <c r="JO563" s="76"/>
      <c r="JP563" s="76"/>
      <c r="JQ563" s="76"/>
      <c r="JR563" s="76"/>
      <c r="JS563" s="76"/>
      <c r="JT563" s="76"/>
      <c r="JU563" s="76"/>
      <c r="JV563" s="76"/>
      <c r="JW563" s="76"/>
      <c r="JX563" s="76"/>
      <c r="JY563" s="76"/>
      <c r="JZ563" s="76"/>
      <c r="KA563" s="76"/>
      <c r="KB563" s="76"/>
      <c r="KC563" s="76"/>
      <c r="KD563" s="76"/>
      <c r="KE563" s="76"/>
      <c r="KF563" s="76"/>
      <c r="KG563" s="76"/>
      <c r="KH563" s="76"/>
      <c r="KI563" s="76"/>
      <c r="KJ563" s="76"/>
      <c r="KK563" s="76"/>
      <c r="KL563" s="76"/>
      <c r="KM563" s="76"/>
      <c r="KN563" s="76"/>
      <c r="KO563" s="76"/>
      <c r="KP563" s="76"/>
      <c r="KQ563" s="76"/>
      <c r="KR563" s="76"/>
      <c r="KS563" s="76"/>
      <c r="KT563" s="76"/>
      <c r="KU563" s="76"/>
      <c r="KV563" s="76"/>
      <c r="KW563" s="76"/>
      <c r="KX563" s="76"/>
      <c r="KY563" s="76"/>
      <c r="KZ563" s="76"/>
      <c r="LA563" s="76"/>
      <c r="LB563" s="76"/>
      <c r="LC563" s="76"/>
      <c r="LD563" s="76"/>
      <c r="LE563" s="76"/>
      <c r="LF563" s="76"/>
      <c r="LG563" s="76"/>
      <c r="LH563" s="76"/>
      <c r="LI563" s="76"/>
      <c r="LJ563" s="76"/>
      <c r="LK563" s="76"/>
      <c r="LL563" s="76"/>
      <c r="LM563" s="76"/>
      <c r="LN563" s="76"/>
      <c r="LO563" s="76"/>
      <c r="LP563" s="76"/>
      <c r="LQ563" s="76"/>
      <c r="LR563" s="76"/>
      <c r="LS563" s="76"/>
      <c r="LT563" s="76"/>
      <c r="LU563" s="76"/>
      <c r="LV563" s="76"/>
      <c r="LW563" s="76"/>
      <c r="LX563" s="76"/>
      <c r="LY563" s="76"/>
      <c r="LZ563" s="76"/>
      <c r="MA563" s="76"/>
      <c r="MB563" s="76"/>
      <c r="MC563" s="76"/>
      <c r="MD563" s="76"/>
      <c r="ME563" s="76"/>
      <c r="MF563" s="76"/>
      <c r="MG563" s="76"/>
      <c r="MH563" s="76"/>
      <c r="MI563" s="76"/>
      <c r="MJ563" s="76"/>
      <c r="MK563" s="76"/>
      <c r="ML563" s="76"/>
      <c r="MM563" s="76"/>
      <c r="MN563" s="76"/>
      <c r="MO563" s="76"/>
      <c r="MP563" s="76"/>
      <c r="MQ563" s="76"/>
      <c r="MR563" s="76"/>
      <c r="MS563" s="76"/>
      <c r="MT563" s="76"/>
      <c r="MU563" s="76"/>
      <c r="MV563" s="76"/>
      <c r="MW563" s="76"/>
      <c r="MX563" s="76"/>
      <c r="MY563" s="76"/>
      <c r="MZ563" s="76"/>
      <c r="NA563" s="76"/>
      <c r="NB563" s="76"/>
      <c r="NC563" s="76"/>
      <c r="ND563" s="76"/>
      <c r="NE563" s="76"/>
      <c r="NF563" s="76"/>
      <c r="NG563" s="76"/>
      <c r="NH563" s="76"/>
      <c r="NI563" s="76"/>
      <c r="NJ563" s="76"/>
      <c r="NK563" s="76"/>
      <c r="NL563" s="76"/>
      <c r="NM563" s="76"/>
      <c r="NN563" s="76"/>
      <c r="NO563" s="76"/>
      <c r="NP563" s="76"/>
      <c r="NQ563" s="76"/>
      <c r="NR563" s="76"/>
      <c r="NS563" s="76"/>
      <c r="NT563" s="76"/>
      <c r="NU563" s="76"/>
      <c r="NV563" s="76"/>
      <c r="NW563" s="76"/>
      <c r="NX563" s="76"/>
      <c r="NY563" s="76"/>
      <c r="NZ563" s="76"/>
      <c r="OA563" s="76"/>
      <c r="OB563" s="76"/>
      <c r="OC563" s="76"/>
      <c r="OD563" s="76"/>
      <c r="OE563" s="76"/>
      <c r="OF563" s="76"/>
      <c r="OG563" s="76"/>
      <c r="OH563" s="76"/>
      <c r="OI563" s="76"/>
      <c r="OJ563" s="76"/>
      <c r="OK563" s="76"/>
      <c r="OL563" s="76"/>
      <c r="OM563" s="76"/>
      <c r="ON563" s="76"/>
      <c r="OO563" s="76"/>
      <c r="OP563" s="76"/>
      <c r="OQ563" s="76"/>
      <c r="OR563" s="76"/>
      <c r="OS563" s="76"/>
      <c r="OT563" s="76"/>
      <c r="OU563" s="76"/>
      <c r="OV563" s="76"/>
      <c r="OW563" s="76"/>
      <c r="OX563" s="76"/>
      <c r="OY563" s="76"/>
      <c r="OZ563" s="76"/>
      <c r="PA563" s="76"/>
      <c r="PB563" s="76"/>
      <c r="PC563" s="76"/>
      <c r="PD563" s="76"/>
      <c r="PE563" s="76"/>
      <c r="PF563" s="76"/>
      <c r="PG563" s="76"/>
      <c r="PH563" s="76"/>
      <c r="PI563" s="76"/>
      <c r="PJ563" s="76"/>
      <c r="PK563" s="76"/>
      <c r="PL563" s="76"/>
      <c r="PM563" s="76"/>
      <c r="PN563" s="76"/>
      <c r="PO563" s="76"/>
      <c r="PP563" s="76"/>
      <c r="PQ563" s="76"/>
      <c r="PR563" s="76"/>
      <c r="PS563" s="76"/>
      <c r="PT563" s="76"/>
      <c r="PU563" s="76"/>
      <c r="PV563" s="76"/>
      <c r="PW563" s="76"/>
      <c r="PX563" s="76"/>
      <c r="PY563" s="76"/>
      <c r="PZ563" s="76"/>
      <c r="QA563" s="76"/>
      <c r="QB563" s="76"/>
      <c r="QC563" s="76"/>
      <c r="QD563" s="76"/>
      <c r="QE563" s="76"/>
      <c r="QF563" s="76"/>
      <c r="QG563" s="76"/>
      <c r="QH563" s="76"/>
      <c r="QI563" s="76"/>
      <c r="QJ563" s="76"/>
      <c r="QK563" s="76"/>
      <c r="QL563" s="76"/>
      <c r="QM563" s="76"/>
      <c r="QN563" s="76"/>
      <c r="QO563" s="76"/>
      <c r="QP563" s="76"/>
      <c r="QQ563" s="76"/>
      <c r="QR563" s="76"/>
      <c r="QS563" s="76"/>
      <c r="QT563" s="76"/>
      <c r="QU563" s="76"/>
      <c r="QV563" s="76"/>
      <c r="QW563" s="76"/>
      <c r="QX563" s="76"/>
      <c r="QY563" s="76"/>
      <c r="QZ563" s="76"/>
      <c r="RA563" s="76"/>
      <c r="RB563" s="76"/>
      <c r="RC563" s="76"/>
      <c r="RD563" s="76"/>
      <c r="RE563" s="76"/>
      <c r="RF563" s="76"/>
      <c r="RG563" s="76"/>
      <c r="RH563" s="76"/>
      <c r="RI563" s="76"/>
      <c r="RJ563" s="76"/>
      <c r="RK563" s="76"/>
      <c r="RL563" s="76"/>
      <c r="RM563" s="76"/>
      <c r="RN563" s="76"/>
      <c r="RO563" s="76"/>
      <c r="RP563" s="76"/>
      <c r="RQ563" s="76"/>
      <c r="RR563" s="76"/>
      <c r="RS563" s="76"/>
      <c r="RT563" s="76"/>
      <c r="RU563" s="76"/>
      <c r="RV563" s="76"/>
      <c r="RW563" s="76"/>
      <c r="RX563" s="76"/>
      <c r="RY563" s="76"/>
      <c r="RZ563" s="76"/>
      <c r="SA563" s="76"/>
      <c r="SB563" s="76"/>
      <c r="SC563" s="76"/>
      <c r="SD563" s="76"/>
      <c r="SE563" s="76"/>
      <c r="SF563" s="76"/>
      <c r="SG563" s="76"/>
      <c r="SH563" s="76"/>
      <c r="SI563" s="76"/>
      <c r="SJ563" s="76"/>
      <c r="SK563" s="76"/>
      <c r="SL563" s="76"/>
      <c r="SM563" s="76"/>
      <c r="SN563" s="76"/>
      <c r="SO563" s="76"/>
      <c r="SP563" s="76"/>
      <c r="SQ563" s="76"/>
      <c r="SR563" s="76"/>
      <c r="SS563" s="76"/>
      <c r="ST563" s="76"/>
      <c r="SU563" s="76"/>
      <c r="SV563" s="76"/>
      <c r="SW563" s="76"/>
      <c r="SX563" s="76"/>
      <c r="SY563" s="76"/>
      <c r="SZ563" s="76"/>
      <c r="TA563" s="76"/>
      <c r="TB563" s="76"/>
      <c r="TC563" s="76"/>
      <c r="TD563" s="76"/>
      <c r="TE563" s="76"/>
      <c r="TF563" s="76"/>
      <c r="TG563" s="76"/>
      <c r="TH563" s="76"/>
      <c r="TI563" s="76"/>
      <c r="TJ563" s="76"/>
      <c r="TK563" s="76"/>
      <c r="TL563" s="76"/>
      <c r="TM563" s="76"/>
      <c r="TN563" s="76"/>
      <c r="TO563" s="76"/>
      <c r="TP563" s="76"/>
      <c r="TQ563" s="76"/>
      <c r="TR563" s="76"/>
      <c r="TS563" s="76"/>
      <c r="TT563" s="76"/>
      <c r="TU563" s="76"/>
      <c r="TV563" s="76"/>
      <c r="TW563" s="76"/>
      <c r="TX563" s="76"/>
      <c r="TY563" s="76"/>
      <c r="TZ563" s="76"/>
      <c r="UA563" s="76"/>
      <c r="UB563" s="76"/>
      <c r="UC563" s="76"/>
      <c r="UD563" s="76"/>
      <c r="UE563" s="76"/>
      <c r="UF563" s="76"/>
      <c r="UG563" s="76"/>
      <c r="UH563" s="76"/>
      <c r="UI563" s="76"/>
      <c r="UJ563" s="76"/>
      <c r="UK563" s="76"/>
      <c r="UL563" s="76"/>
      <c r="UM563" s="76"/>
      <c r="UN563" s="76"/>
      <c r="UO563" s="76"/>
      <c r="UP563" s="76"/>
      <c r="UQ563" s="76"/>
      <c r="UR563" s="76"/>
      <c r="US563" s="76"/>
      <c r="UT563" s="76"/>
      <c r="UU563" s="76"/>
      <c r="UV563" s="76"/>
      <c r="UW563" s="76"/>
      <c r="UX563" s="76"/>
      <c r="UY563" s="76"/>
      <c r="UZ563" s="76"/>
      <c r="VA563" s="76"/>
      <c r="VB563" s="76"/>
      <c r="VC563" s="76"/>
      <c r="VD563" s="76"/>
      <c r="VE563" s="76"/>
      <c r="VF563" s="76"/>
      <c r="VG563" s="76"/>
      <c r="VH563" s="76"/>
      <c r="VI563" s="76"/>
      <c r="VJ563" s="76"/>
      <c r="VK563" s="76"/>
      <c r="VL563" s="76"/>
      <c r="VM563" s="76"/>
      <c r="VN563" s="76"/>
      <c r="VO563" s="76"/>
      <c r="VP563" s="76"/>
      <c r="VQ563" s="76"/>
      <c r="VR563" s="76"/>
      <c r="VS563" s="76"/>
      <c r="VT563" s="76"/>
      <c r="VU563" s="76"/>
      <c r="VV563" s="76"/>
      <c r="VW563" s="76"/>
      <c r="VX563" s="76"/>
      <c r="VY563" s="76"/>
      <c r="VZ563" s="76"/>
      <c r="WA563" s="76"/>
      <c r="WB563" s="76"/>
      <c r="WC563" s="76"/>
      <c r="WD563" s="76"/>
      <c r="WE563" s="76"/>
      <c r="WF563" s="76"/>
      <c r="WG563" s="76"/>
      <c r="WH563" s="76"/>
      <c r="WI563" s="76"/>
      <c r="WJ563" s="76"/>
      <c r="WK563" s="76"/>
      <c r="WL563" s="76"/>
      <c r="WM563" s="76"/>
      <c r="WN563" s="76"/>
      <c r="WO563" s="76"/>
      <c r="WP563" s="76"/>
      <c r="WQ563" s="76"/>
      <c r="WR563" s="76"/>
      <c r="WS563" s="76"/>
      <c r="WT563" s="76"/>
      <c r="WU563" s="76"/>
      <c r="WV563" s="76"/>
      <c r="WW563" s="76"/>
      <c r="WX563" s="76"/>
      <c r="WY563" s="76"/>
      <c r="WZ563" s="76"/>
      <c r="XA563" s="76"/>
      <c r="XB563" s="76"/>
      <c r="XC563" s="76"/>
      <c r="XD563" s="76"/>
      <c r="XE563" s="76"/>
      <c r="XF563" s="76"/>
      <c r="XG563" s="76"/>
      <c r="XH563" s="76"/>
      <c r="XI563" s="76"/>
      <c r="XJ563" s="76"/>
      <c r="XK563" s="76"/>
      <c r="XL563" s="76"/>
      <c r="XM563" s="76"/>
      <c r="XN563" s="76"/>
      <c r="XO563" s="76"/>
      <c r="XP563" s="76"/>
      <c r="XQ563" s="76"/>
      <c r="XR563" s="76"/>
      <c r="XS563" s="76"/>
      <c r="XT563" s="76"/>
      <c r="XU563" s="76"/>
      <c r="XV563" s="76"/>
      <c r="XW563" s="76"/>
      <c r="XX563" s="76"/>
      <c r="XY563" s="76"/>
      <c r="XZ563" s="76"/>
      <c r="YA563" s="76"/>
      <c r="YB563" s="76"/>
      <c r="YC563" s="76"/>
      <c r="YD563" s="76"/>
      <c r="YE563" s="76"/>
      <c r="YF563" s="76"/>
      <c r="YG563" s="76"/>
      <c r="YH563" s="76"/>
      <c r="YI563" s="76"/>
      <c r="YJ563" s="76"/>
      <c r="YK563" s="76"/>
      <c r="YL563" s="76"/>
      <c r="YM563" s="76"/>
      <c r="YN563" s="76"/>
      <c r="YO563" s="76"/>
      <c r="YP563" s="76"/>
      <c r="YQ563" s="76"/>
      <c r="YR563" s="76"/>
      <c r="YS563" s="76"/>
      <c r="YT563" s="76"/>
      <c r="YU563" s="76"/>
      <c r="YV563" s="76"/>
      <c r="YW563" s="76"/>
      <c r="YX563" s="76"/>
      <c r="YY563" s="76"/>
      <c r="YZ563" s="76"/>
      <c r="ZA563" s="76"/>
      <c r="ZB563" s="76"/>
      <c r="ZC563" s="76"/>
      <c r="ZD563" s="76"/>
      <c r="ZE563" s="76"/>
      <c r="ZF563" s="76"/>
      <c r="ZG563" s="76"/>
      <c r="ZH563" s="76"/>
      <c r="ZI563" s="76"/>
      <c r="ZJ563" s="76"/>
      <c r="ZK563" s="76"/>
      <c r="ZL563" s="76"/>
      <c r="ZM563" s="76"/>
      <c r="ZN563" s="76"/>
      <c r="ZO563" s="76"/>
      <c r="ZP563" s="76"/>
      <c r="ZQ563" s="76"/>
      <c r="ZR563" s="76"/>
      <c r="ZS563" s="76"/>
      <c r="ZT563" s="76"/>
      <c r="ZU563" s="76"/>
      <c r="ZV563" s="76"/>
      <c r="ZW563" s="76"/>
      <c r="ZX563" s="76"/>
      <c r="ZY563" s="76"/>
      <c r="ZZ563" s="76"/>
      <c r="AAA563" s="76"/>
      <c r="AAB563" s="76"/>
      <c r="AAC563" s="76"/>
      <c r="AAD563" s="76"/>
      <c r="AAE563" s="76"/>
      <c r="AAF563" s="76"/>
      <c r="AAG563" s="76"/>
      <c r="AAH563" s="76"/>
      <c r="AAI563" s="76"/>
      <c r="AAJ563" s="76"/>
      <c r="AAK563" s="76"/>
      <c r="AAL563" s="76"/>
      <c r="AAM563" s="76"/>
      <c r="AAN563" s="76"/>
      <c r="AAO563" s="76"/>
      <c r="AAP563" s="76"/>
      <c r="AAQ563" s="76"/>
      <c r="AAR563" s="76"/>
      <c r="AAS563" s="76"/>
      <c r="AAT563" s="76"/>
      <c r="AAU563" s="76"/>
      <c r="AAV563" s="76"/>
      <c r="AAW563" s="76"/>
      <c r="AAX563" s="76"/>
      <c r="AAY563" s="76"/>
      <c r="AAZ563" s="76"/>
      <c r="ABA563" s="76"/>
      <c r="ABB563" s="76"/>
      <c r="ABC563" s="76"/>
      <c r="ABD563" s="76"/>
      <c r="ABE563" s="76"/>
      <c r="ABF563" s="76"/>
      <c r="ABG563" s="76"/>
      <c r="ABH563" s="76"/>
      <c r="ABI563" s="76"/>
      <c r="ABJ563" s="76"/>
      <c r="ABK563" s="76"/>
      <c r="ABL563" s="76"/>
      <c r="ABM563" s="76"/>
      <c r="ABN563" s="76"/>
      <c r="ABO563" s="76"/>
      <c r="ABP563" s="76"/>
      <c r="ABQ563" s="76"/>
      <c r="ABR563" s="76"/>
      <c r="ABS563" s="76"/>
      <c r="ABT563" s="76"/>
      <c r="ABU563" s="76"/>
      <c r="ABV563" s="76"/>
      <c r="ABW563" s="76"/>
      <c r="ABX563" s="76"/>
      <c r="ABY563" s="76"/>
      <c r="ABZ563" s="76"/>
      <c r="ACA563" s="76"/>
      <c r="ACB563" s="76"/>
      <c r="ACC563" s="76"/>
      <c r="ACD563" s="76"/>
      <c r="ACE563" s="76"/>
      <c r="ACF563" s="76"/>
      <c r="ACG563" s="76"/>
      <c r="ACH563" s="76"/>
      <c r="ACI563" s="76"/>
      <c r="ACJ563" s="76"/>
      <c r="ACK563" s="76"/>
      <c r="ACL563" s="76"/>
      <c r="ACM563" s="76"/>
      <c r="ACN563" s="76"/>
      <c r="ACO563" s="76"/>
      <c r="ACP563" s="76"/>
      <c r="ACQ563" s="76"/>
      <c r="ACR563" s="76"/>
      <c r="ACS563" s="76"/>
      <c r="ACT563" s="76"/>
      <c r="ACU563" s="76"/>
      <c r="ACV563" s="76"/>
      <c r="ACW563" s="76"/>
      <c r="ACX563" s="76"/>
      <c r="ACY563" s="76"/>
      <c r="ACZ563" s="76"/>
      <c r="ADA563" s="76"/>
      <c r="ADB563" s="76"/>
      <c r="ADC563" s="76"/>
      <c r="ADD563" s="76"/>
      <c r="ADE563" s="76"/>
      <c r="ADF563" s="76"/>
      <c r="ADG563" s="76"/>
      <c r="ADH563" s="76"/>
      <c r="ADI563" s="76"/>
      <c r="ADJ563" s="76"/>
      <c r="ADK563" s="76"/>
      <c r="ADL563" s="76"/>
      <c r="ADM563" s="76"/>
      <c r="ADN563" s="76"/>
      <c r="ADO563" s="76"/>
      <c r="ADP563" s="76"/>
      <c r="ADQ563" s="76"/>
      <c r="ADR563" s="76"/>
      <c r="ADS563" s="76"/>
      <c r="ADT563" s="76"/>
      <c r="ADU563" s="76"/>
      <c r="ADV563" s="76"/>
      <c r="ADW563" s="76"/>
      <c r="ADX563" s="76"/>
      <c r="ADY563" s="76"/>
      <c r="ADZ563" s="76"/>
      <c r="AEA563" s="76"/>
      <c r="AEB563" s="76"/>
      <c r="AEC563" s="76"/>
      <c r="AED563" s="76"/>
      <c r="AEE563" s="76"/>
      <c r="AEF563" s="76"/>
      <c r="AEG563" s="76"/>
      <c r="AEH563" s="76"/>
      <c r="AEI563" s="76"/>
      <c r="AEJ563" s="76"/>
      <c r="AEK563" s="76"/>
      <c r="AEL563" s="76"/>
      <c r="AEM563" s="76"/>
      <c r="AEN563" s="76"/>
      <c r="AEO563" s="76"/>
      <c r="AEP563" s="76"/>
      <c r="AEQ563" s="76"/>
      <c r="AER563" s="76"/>
      <c r="AES563" s="76"/>
      <c r="AET563" s="76"/>
      <c r="AEU563" s="76"/>
      <c r="AEV563" s="76"/>
      <c r="AEW563" s="76"/>
      <c r="AEX563" s="76"/>
      <c r="AEY563" s="76"/>
      <c r="AEZ563" s="76"/>
      <c r="AFA563" s="76"/>
      <c r="AFB563" s="76"/>
      <c r="AFC563" s="76"/>
      <c r="AFD563" s="76"/>
      <c r="AFE563" s="76"/>
      <c r="AFF563" s="76"/>
      <c r="AFG563" s="76"/>
      <c r="AFH563" s="76"/>
      <c r="AFI563" s="76"/>
      <c r="AFJ563" s="76"/>
      <c r="AFK563" s="76"/>
      <c r="AFL563" s="76"/>
      <c r="AFM563" s="76"/>
      <c r="AFN563" s="76"/>
      <c r="AFO563" s="76"/>
      <c r="AFP563" s="76"/>
      <c r="AFQ563" s="76"/>
      <c r="AFR563" s="76"/>
      <c r="AFS563" s="76"/>
      <c r="AFT563" s="76"/>
      <c r="AFU563" s="76"/>
      <c r="AFV563" s="76"/>
      <c r="AFW563" s="76"/>
      <c r="AFX563" s="76"/>
      <c r="AFY563" s="76"/>
      <c r="AFZ563" s="76"/>
      <c r="AGA563" s="76"/>
      <c r="AGB563" s="76"/>
      <c r="AGC563" s="76"/>
      <c r="AGD563" s="76"/>
      <c r="AGE563" s="76"/>
      <c r="AGF563" s="76"/>
      <c r="AGG563" s="76"/>
      <c r="AGH563" s="76"/>
      <c r="AGI563" s="76"/>
      <c r="AGJ563" s="76"/>
      <c r="AGK563" s="76"/>
      <c r="AGL563" s="76"/>
      <c r="AGM563" s="76"/>
      <c r="AGN563" s="76"/>
      <c r="AGO563" s="76"/>
      <c r="AGP563" s="76"/>
      <c r="AGQ563" s="76"/>
      <c r="AGR563" s="76"/>
      <c r="AGS563" s="76"/>
      <c r="AGT563" s="76"/>
      <c r="AGU563" s="76"/>
      <c r="AGV563" s="76"/>
      <c r="AGW563" s="76"/>
      <c r="AGX563" s="76"/>
      <c r="AGY563" s="76"/>
      <c r="AGZ563" s="76"/>
      <c r="AHA563" s="76"/>
      <c r="AHB563" s="76"/>
      <c r="AHC563" s="76"/>
      <c r="AHD563" s="76"/>
      <c r="AHE563" s="76"/>
      <c r="AHF563" s="76"/>
      <c r="AHG563" s="76"/>
      <c r="AHH563" s="76"/>
      <c r="AHI563" s="76"/>
      <c r="AHJ563" s="76"/>
      <c r="AHK563" s="76"/>
      <c r="AHL563" s="76"/>
      <c r="AHM563" s="76"/>
      <c r="AHN563" s="76"/>
      <c r="AHO563" s="76"/>
      <c r="AHP563" s="76"/>
      <c r="AHQ563" s="76"/>
      <c r="AHR563" s="76"/>
      <c r="AHS563" s="76"/>
      <c r="AHT563" s="76"/>
      <c r="AHU563" s="76"/>
      <c r="AHV563" s="76"/>
      <c r="AHW563" s="76"/>
      <c r="AHX563" s="76"/>
      <c r="AHY563" s="76"/>
      <c r="AHZ563" s="76"/>
      <c r="AIA563" s="76"/>
      <c r="AIB563" s="76"/>
      <c r="AIC563" s="76"/>
      <c r="AID563" s="76"/>
      <c r="AIE563" s="76"/>
      <c r="AIF563" s="76"/>
      <c r="AIG563" s="76"/>
      <c r="AIH563" s="76"/>
      <c r="AII563" s="76"/>
      <c r="AIJ563" s="76"/>
      <c r="AIK563" s="76"/>
      <c r="AIL563" s="76"/>
      <c r="AIM563" s="76"/>
      <c r="AIN563" s="76"/>
      <c r="AIO563" s="76"/>
      <c r="AIP563" s="76"/>
      <c r="AIQ563" s="76"/>
      <c r="AIR563" s="76"/>
      <c r="AIS563" s="76"/>
      <c r="AIT563" s="76"/>
      <c r="AIU563" s="76"/>
      <c r="AIV563" s="76"/>
      <c r="AIW563" s="76"/>
      <c r="AIX563" s="76"/>
      <c r="AIY563" s="76"/>
      <c r="AIZ563" s="76"/>
      <c r="AJA563" s="76"/>
      <c r="AJB563" s="76"/>
      <c r="AJC563" s="76"/>
      <c r="AJD563" s="76"/>
      <c r="AJE563" s="76"/>
      <c r="AJF563" s="76"/>
      <c r="AJG563" s="76"/>
      <c r="AJH563" s="76"/>
      <c r="AJI563" s="76"/>
      <c r="AJJ563" s="76"/>
      <c r="AJK563" s="76"/>
      <c r="AJL563" s="76"/>
      <c r="AJM563" s="76"/>
      <c r="AJN563" s="76"/>
      <c r="AJO563" s="76"/>
      <c r="AJP563" s="76"/>
      <c r="AJQ563" s="76"/>
      <c r="AJR563" s="76"/>
      <c r="AJS563" s="76"/>
      <c r="AJT563" s="76"/>
      <c r="AJU563" s="76"/>
      <c r="AJV563" s="76"/>
      <c r="AJW563" s="76"/>
      <c r="AJX563" s="76"/>
      <c r="AJY563" s="76"/>
      <c r="AJZ563" s="76"/>
      <c r="AKA563" s="76"/>
      <c r="AKB563" s="76"/>
      <c r="AKC563" s="76"/>
      <c r="AKD563" s="76"/>
      <c r="AKE563" s="76"/>
      <c r="AKF563" s="76"/>
      <c r="AKG563" s="76"/>
      <c r="AKH563" s="76"/>
      <c r="AKI563" s="76"/>
      <c r="AKJ563" s="76"/>
      <c r="AKK563" s="76"/>
      <c r="AKL563" s="76"/>
      <c r="AKM563" s="76"/>
      <c r="AKN563" s="76"/>
      <c r="AKO563" s="76"/>
      <c r="AKP563" s="76"/>
      <c r="AKQ563" s="76"/>
      <c r="AKR563" s="76"/>
      <c r="AKS563" s="76"/>
      <c r="AKT563" s="76"/>
      <c r="AKU563" s="76"/>
      <c r="AKV563" s="76"/>
      <c r="AKW563" s="76"/>
      <c r="AKX563" s="76"/>
      <c r="AKY563" s="76"/>
      <c r="AKZ563" s="76"/>
      <c r="ALA563" s="76"/>
      <c r="ALB563" s="76"/>
      <c r="ALC563" s="76"/>
      <c r="ALD563" s="76"/>
      <c r="ALE563" s="76"/>
      <c r="ALF563" s="76"/>
      <c r="ALG563" s="76"/>
      <c r="ALH563" s="76"/>
      <c r="ALI563" s="76"/>
      <c r="ALJ563" s="76"/>
      <c r="ALK563" s="76"/>
      <c r="ALL563" s="76"/>
      <c r="ALM563" s="76"/>
      <c r="ALN563" s="76"/>
      <c r="ALO563" s="76"/>
      <c r="ALP563" s="76"/>
      <c r="ALQ563" s="76"/>
      <c r="ALR563" s="76"/>
      <c r="ALS563" s="76"/>
      <c r="ALT563" s="76"/>
      <c r="ALU563" s="76"/>
      <c r="ALV563" s="76"/>
      <c r="ALW563" s="76"/>
      <c r="ALX563" s="76"/>
      <c r="ALY563" s="76"/>
      <c r="ALZ563" s="76"/>
      <c r="AMA563" s="76"/>
      <c r="AMB563" s="76"/>
      <c r="AMC563" s="76"/>
      <c r="AMD563" s="76"/>
      <c r="AME563" s="76"/>
      <c r="AMF563" s="76"/>
      <c r="AMG563" s="76"/>
      <c r="AMH563" s="76"/>
      <c r="AMI563" s="76"/>
      <c r="AMJ563" s="76"/>
      <c r="AMK563" s="76"/>
      <c r="AML563" s="76"/>
      <c r="AMM563" s="76"/>
      <c r="AMN563" s="76"/>
      <c r="AMO563" s="76"/>
      <c r="AMP563" s="76"/>
      <c r="AMQ563" s="76"/>
      <c r="AMR563" s="76"/>
      <c r="AMS563" s="76"/>
      <c r="AMT563" s="76"/>
      <c r="AMU563" s="76"/>
      <c r="AMV563" s="76"/>
      <c r="AMW563" s="76"/>
      <c r="AMX563" s="76"/>
      <c r="AMY563" s="76"/>
      <c r="AMZ563" s="76"/>
      <c r="ANA563" s="76"/>
      <c r="ANB563" s="76"/>
      <c r="ANC563" s="76"/>
      <c r="AND563" s="76"/>
      <c r="ANE563" s="76"/>
      <c r="ANF563" s="76"/>
      <c r="ANG563" s="76"/>
      <c r="ANH563" s="76"/>
      <c r="ANI563" s="76"/>
      <c r="ANJ563" s="76"/>
      <c r="ANK563" s="76"/>
      <c r="ANL563" s="76"/>
      <c r="ANM563" s="76"/>
      <c r="ANN563" s="76"/>
      <c r="ANO563" s="76"/>
      <c r="ANP563" s="76"/>
      <c r="ANQ563" s="76"/>
      <c r="ANR563" s="76"/>
      <c r="ANS563" s="76"/>
      <c r="ANT563" s="76"/>
      <c r="ANU563" s="76"/>
      <c r="ANV563" s="76"/>
      <c r="ANW563" s="76"/>
      <c r="ANX563" s="76"/>
      <c r="ANY563" s="76"/>
      <c r="ANZ563" s="76"/>
      <c r="AOA563" s="76"/>
      <c r="AOB563" s="76"/>
      <c r="AOC563" s="76"/>
      <c r="AOD563" s="76"/>
      <c r="AOE563" s="76"/>
      <c r="AOF563" s="76"/>
      <c r="AOG563" s="76"/>
      <c r="AOH563" s="76"/>
      <c r="AOI563" s="76"/>
      <c r="AOJ563" s="76"/>
      <c r="AOK563" s="76"/>
      <c r="AOL563" s="76"/>
      <c r="AOM563" s="76"/>
      <c r="AON563" s="76"/>
      <c r="AOO563" s="76"/>
      <c r="AOP563" s="76"/>
      <c r="AOQ563" s="76"/>
      <c r="AOR563" s="76"/>
      <c r="AOS563" s="76"/>
      <c r="AOT563" s="76"/>
      <c r="AOU563" s="76"/>
      <c r="AOV563" s="76"/>
      <c r="AOW563" s="76"/>
      <c r="AOX563" s="76"/>
      <c r="AOY563" s="76"/>
      <c r="AOZ563" s="76"/>
      <c r="APA563" s="76"/>
      <c r="APB563" s="76"/>
      <c r="APC563" s="76"/>
      <c r="APD563" s="76"/>
      <c r="APE563" s="76"/>
      <c r="APF563" s="76"/>
      <c r="APG563" s="76"/>
      <c r="APH563" s="76"/>
      <c r="API563" s="76"/>
      <c r="APJ563" s="76"/>
      <c r="APK563" s="76"/>
      <c r="APL563" s="76"/>
      <c r="APM563" s="76"/>
      <c r="APN563" s="76"/>
      <c r="APO563" s="76"/>
      <c r="APP563" s="76"/>
      <c r="APQ563" s="76"/>
      <c r="APR563" s="76"/>
      <c r="APS563" s="76"/>
      <c r="APT563" s="76"/>
      <c r="APU563" s="76"/>
      <c r="APV563" s="76"/>
      <c r="APW563" s="76"/>
      <c r="APX563" s="76"/>
      <c r="APY563" s="76"/>
      <c r="APZ563" s="76"/>
      <c r="AQA563" s="76"/>
      <c r="AQB563" s="76"/>
      <c r="AQC563" s="76"/>
      <c r="AQD563" s="76"/>
      <c r="AQE563" s="76"/>
      <c r="AQF563" s="76"/>
      <c r="AQG563" s="76"/>
      <c r="AQH563" s="76"/>
      <c r="AQI563" s="76"/>
      <c r="AQJ563" s="76"/>
      <c r="AQK563" s="76"/>
      <c r="AQL563" s="76"/>
      <c r="AQM563" s="76"/>
      <c r="AQN563" s="76"/>
      <c r="AQO563" s="76"/>
      <c r="AQP563" s="76"/>
      <c r="AQQ563" s="76"/>
      <c r="AQR563" s="76"/>
      <c r="AQS563" s="76"/>
      <c r="AQT563" s="76"/>
      <c r="AQU563" s="76"/>
      <c r="AQV563" s="76"/>
      <c r="AQW563" s="76"/>
      <c r="AQX563" s="76"/>
      <c r="AQY563" s="76"/>
      <c r="AQZ563" s="76"/>
      <c r="ARA563" s="76"/>
      <c r="ARB563" s="76"/>
      <c r="ARC563" s="76"/>
      <c r="ARD563" s="76"/>
      <c r="ARE563" s="76"/>
      <c r="ARF563" s="76"/>
      <c r="ARG563" s="76"/>
      <c r="ARH563" s="76"/>
      <c r="ARI563" s="76"/>
      <c r="ARJ563" s="76"/>
      <c r="ARK563" s="76"/>
      <c r="ARL563" s="76"/>
      <c r="ARM563" s="76"/>
      <c r="ARN563" s="76"/>
      <c r="ARO563" s="76"/>
      <c r="ARP563" s="76"/>
      <c r="ARQ563" s="76"/>
      <c r="ARR563" s="76"/>
      <c r="ARS563" s="76"/>
      <c r="ART563" s="76"/>
      <c r="ARU563" s="76"/>
      <c r="ARV563" s="76"/>
      <c r="ARW563" s="76"/>
      <c r="ARX563" s="76"/>
      <c r="ARY563" s="76"/>
      <c r="ARZ563" s="76"/>
      <c r="ASA563" s="76"/>
      <c r="ASB563" s="76"/>
      <c r="ASC563" s="76"/>
      <c r="ASD563" s="76"/>
      <c r="ASE563" s="76"/>
      <c r="ASF563" s="76"/>
      <c r="ASG563" s="76"/>
      <c r="ASH563" s="76"/>
      <c r="ASI563" s="76"/>
      <c r="ASJ563" s="76"/>
      <c r="ASK563" s="76"/>
      <c r="ASL563" s="76"/>
      <c r="ASM563" s="76"/>
      <c r="ASN563" s="76"/>
      <c r="ASO563" s="76"/>
      <c r="ASP563" s="76"/>
      <c r="ASQ563" s="76"/>
      <c r="ASR563" s="76"/>
      <c r="ASS563" s="76"/>
      <c r="AST563" s="76"/>
      <c r="ASU563" s="76"/>
      <c r="ASV563" s="76"/>
      <c r="ASW563" s="76"/>
      <c r="ASX563" s="76"/>
      <c r="ASY563" s="76"/>
      <c r="ASZ563" s="76"/>
      <c r="ATA563" s="76"/>
      <c r="ATB563" s="76"/>
      <c r="ATC563" s="76"/>
      <c r="ATD563" s="76"/>
      <c r="ATE563" s="76"/>
      <c r="ATF563" s="76"/>
      <c r="ATG563" s="76"/>
      <c r="ATH563" s="76"/>
      <c r="ATI563" s="76"/>
      <c r="ATJ563" s="76"/>
      <c r="ATK563" s="76"/>
      <c r="ATL563" s="76"/>
      <c r="ATM563" s="76"/>
      <c r="ATN563" s="76"/>
      <c r="ATO563" s="76"/>
      <c r="ATP563" s="76"/>
      <c r="ATQ563" s="76"/>
      <c r="ATR563" s="76"/>
      <c r="ATS563" s="76"/>
      <c r="ATT563" s="76"/>
      <c r="ATU563" s="76"/>
      <c r="ATV563" s="76"/>
      <c r="ATW563" s="76"/>
      <c r="ATX563" s="76"/>
      <c r="ATY563" s="76"/>
      <c r="ATZ563" s="76"/>
      <c r="AUA563" s="76"/>
      <c r="AUB563" s="76"/>
      <c r="AUC563" s="76"/>
      <c r="AUD563" s="76"/>
      <c r="AUE563" s="76"/>
      <c r="AUF563" s="76"/>
      <c r="AUG563" s="76"/>
      <c r="AUH563" s="76"/>
      <c r="AUI563" s="76"/>
      <c r="AUJ563" s="76"/>
      <c r="AUK563" s="76"/>
      <c r="AUL563" s="76"/>
      <c r="AUM563" s="76"/>
      <c r="AUN563" s="76"/>
      <c r="AUO563" s="76"/>
      <c r="AUP563" s="76"/>
      <c r="AUQ563" s="76"/>
      <c r="AUR563" s="76"/>
      <c r="AUS563" s="76"/>
      <c r="AUT563" s="76"/>
      <c r="AUU563" s="76"/>
      <c r="AUV563" s="76"/>
      <c r="AUW563" s="76"/>
      <c r="AUX563" s="76"/>
      <c r="AUY563" s="76"/>
      <c r="AUZ563" s="76"/>
      <c r="AVA563" s="76"/>
      <c r="AVB563" s="76"/>
      <c r="AVC563" s="76"/>
      <c r="AVD563" s="76"/>
      <c r="AVE563" s="76"/>
      <c r="AVF563" s="76"/>
      <c r="AVG563" s="76"/>
      <c r="AVH563" s="76"/>
      <c r="AVI563" s="76"/>
      <c r="AVJ563" s="76"/>
      <c r="AVK563" s="76"/>
      <c r="AVL563" s="76"/>
      <c r="AVM563" s="76"/>
      <c r="AVN563" s="76"/>
      <c r="AVO563" s="76"/>
      <c r="AVP563" s="76"/>
      <c r="AVQ563" s="76"/>
      <c r="AVR563" s="76"/>
      <c r="AVS563" s="76"/>
      <c r="AVT563" s="76"/>
      <c r="AVU563" s="76"/>
      <c r="AVV563" s="76"/>
      <c r="AVW563" s="76"/>
      <c r="AVX563" s="76"/>
      <c r="AVY563" s="76"/>
      <c r="AVZ563" s="76"/>
      <c r="AWA563" s="76"/>
      <c r="AWB563" s="76"/>
      <c r="AWC563" s="76"/>
      <c r="AWD563" s="76"/>
      <c r="AWE563" s="76"/>
      <c r="AWF563" s="76"/>
      <c r="AWG563" s="76"/>
      <c r="AWH563" s="76"/>
      <c r="AWI563" s="76"/>
      <c r="AWJ563" s="76"/>
      <c r="AWK563" s="76"/>
      <c r="AWL563" s="76"/>
      <c r="AWM563" s="76"/>
      <c r="AWN563" s="76"/>
      <c r="AWO563" s="76"/>
      <c r="AWP563" s="76"/>
      <c r="AWQ563" s="76"/>
      <c r="AWR563" s="76"/>
      <c r="AWS563" s="76"/>
      <c r="AWT563" s="76"/>
      <c r="AWU563" s="76"/>
      <c r="AWV563" s="76"/>
      <c r="AWW563" s="76"/>
      <c r="AWX563" s="76"/>
      <c r="AWY563" s="76"/>
      <c r="AWZ563" s="76"/>
      <c r="AXA563" s="76"/>
      <c r="AXB563" s="76"/>
      <c r="AXC563" s="76"/>
      <c r="AXD563" s="76"/>
      <c r="AXE563" s="76"/>
      <c r="AXF563" s="76"/>
      <c r="AXG563" s="76"/>
      <c r="AXH563" s="76"/>
      <c r="AXI563" s="76"/>
      <c r="AXJ563" s="76"/>
      <c r="AXK563" s="76"/>
      <c r="AXL563" s="76"/>
      <c r="AXM563" s="76"/>
      <c r="AXN563" s="76"/>
      <c r="AXO563" s="76"/>
      <c r="AXP563" s="76"/>
      <c r="AXQ563" s="76"/>
      <c r="AXR563" s="76"/>
      <c r="AXS563" s="76"/>
      <c r="AXT563" s="76"/>
      <c r="AXU563" s="76"/>
      <c r="AXV563" s="76"/>
      <c r="AXW563" s="76"/>
      <c r="AXX563" s="76"/>
      <c r="AXY563" s="76"/>
      <c r="AXZ563" s="76"/>
      <c r="AYA563" s="76"/>
      <c r="AYB563" s="76"/>
      <c r="AYC563" s="76"/>
      <c r="AYD563" s="76"/>
      <c r="AYE563" s="76"/>
      <c r="AYF563" s="76"/>
      <c r="AYG563" s="76"/>
      <c r="AYH563" s="76"/>
      <c r="AYI563" s="76"/>
      <c r="AYJ563" s="76"/>
      <c r="AYK563" s="76"/>
      <c r="AYL563" s="76"/>
      <c r="AYM563" s="76"/>
      <c r="AYN563" s="76"/>
      <c r="AYO563" s="76"/>
      <c r="AYP563" s="76"/>
      <c r="AYQ563" s="76"/>
      <c r="AYR563" s="76"/>
      <c r="AYS563" s="76"/>
      <c r="AYT563" s="76"/>
      <c r="AYU563" s="76"/>
      <c r="AYV563" s="76"/>
      <c r="AYW563" s="76"/>
      <c r="AYX563" s="76"/>
      <c r="AYY563" s="76"/>
      <c r="AYZ563" s="76"/>
      <c r="AZA563" s="76"/>
      <c r="AZB563" s="76"/>
      <c r="AZC563" s="76"/>
      <c r="AZD563" s="76"/>
      <c r="AZE563" s="76"/>
      <c r="AZF563" s="76"/>
      <c r="AZG563" s="76"/>
      <c r="AZH563" s="76"/>
      <c r="AZI563" s="76"/>
      <c r="AZJ563" s="76"/>
      <c r="AZK563" s="76"/>
      <c r="AZL563" s="76"/>
      <c r="AZM563" s="76"/>
      <c r="AZN563" s="76"/>
      <c r="AZO563" s="76"/>
      <c r="AZP563" s="76"/>
      <c r="AZQ563" s="76"/>
      <c r="AZR563" s="76"/>
      <c r="AZS563" s="76"/>
      <c r="AZT563" s="76"/>
      <c r="AZU563" s="76"/>
      <c r="AZV563" s="76"/>
      <c r="AZW563" s="76"/>
      <c r="AZX563" s="76"/>
      <c r="AZY563" s="76"/>
      <c r="AZZ563" s="76"/>
      <c r="BAA563" s="76"/>
      <c r="BAB563" s="76"/>
      <c r="BAC563" s="76"/>
      <c r="BAD563" s="76"/>
      <c r="BAE563" s="76"/>
      <c r="BAF563" s="76"/>
      <c r="BAG563" s="76"/>
      <c r="BAH563" s="76"/>
      <c r="BAI563" s="76"/>
      <c r="BAJ563" s="76"/>
      <c r="BAK563" s="76"/>
      <c r="BAL563" s="76"/>
      <c r="BAM563" s="76"/>
      <c r="BAN563" s="76"/>
      <c r="BAO563" s="76"/>
      <c r="BAP563" s="76"/>
      <c r="BAQ563" s="76"/>
      <c r="BAR563" s="76"/>
      <c r="BAS563" s="76"/>
      <c r="BAT563" s="76"/>
      <c r="BAU563" s="76"/>
      <c r="BAV563" s="76"/>
      <c r="BAW563" s="76"/>
      <c r="BAX563" s="76"/>
      <c r="BAY563" s="76"/>
      <c r="BAZ563" s="76"/>
      <c r="BBA563" s="76"/>
      <c r="BBB563" s="76"/>
      <c r="BBC563" s="76"/>
      <c r="BBD563" s="76"/>
      <c r="BBE563" s="76"/>
      <c r="BBF563" s="76"/>
      <c r="BBG563" s="76"/>
      <c r="BBH563" s="76"/>
      <c r="BBI563" s="76"/>
      <c r="BBJ563" s="76"/>
      <c r="BBK563" s="76"/>
      <c r="BBL563" s="76"/>
      <c r="BBM563" s="76"/>
      <c r="BBN563" s="76"/>
      <c r="BBO563" s="76"/>
      <c r="BBP563" s="76"/>
      <c r="BBQ563" s="76"/>
      <c r="BBR563" s="76"/>
      <c r="BBS563" s="76"/>
      <c r="BBT563" s="76"/>
      <c r="BBU563" s="76"/>
      <c r="BBV563" s="76"/>
      <c r="BBW563" s="76"/>
      <c r="BBX563" s="76"/>
      <c r="BBY563" s="76"/>
      <c r="BBZ563" s="76"/>
      <c r="BCA563" s="76"/>
      <c r="BCB563" s="76"/>
      <c r="BCC563" s="76"/>
      <c r="BCD563" s="76"/>
      <c r="BCE563" s="76"/>
      <c r="BCF563" s="76"/>
      <c r="BCG563" s="76"/>
      <c r="BCH563" s="76"/>
      <c r="BCI563" s="76"/>
      <c r="BCJ563" s="76"/>
      <c r="BCK563" s="76"/>
      <c r="BCL563" s="76"/>
      <c r="BCM563" s="76"/>
      <c r="BCN563" s="76"/>
      <c r="BCO563" s="76"/>
      <c r="BCP563" s="76"/>
      <c r="BCQ563" s="76"/>
      <c r="BCR563" s="76"/>
      <c r="BCS563" s="76"/>
      <c r="BCT563" s="76"/>
      <c r="BCU563" s="76"/>
      <c r="BCV563" s="76"/>
      <c r="BCW563" s="76"/>
      <c r="BCX563" s="76"/>
      <c r="BCY563" s="76"/>
      <c r="BCZ563" s="76"/>
      <c r="BDA563" s="76"/>
      <c r="BDB563" s="76"/>
      <c r="BDC563" s="76"/>
      <c r="BDD563" s="76"/>
      <c r="BDE563" s="76"/>
      <c r="BDF563" s="76"/>
      <c r="BDG563" s="76"/>
      <c r="BDH563" s="76"/>
      <c r="BDI563" s="76"/>
      <c r="BDJ563" s="76"/>
      <c r="BDK563" s="76"/>
      <c r="BDL563" s="76"/>
      <c r="BDM563" s="76"/>
      <c r="BDN563" s="76"/>
      <c r="BDO563" s="76"/>
      <c r="BDP563" s="76"/>
      <c r="BDQ563" s="76"/>
      <c r="BDR563" s="76"/>
      <c r="BDS563" s="76"/>
      <c r="BDT563" s="76"/>
      <c r="BDU563" s="76"/>
      <c r="BDV563" s="76"/>
      <c r="BDW563" s="76"/>
      <c r="BDX563" s="76"/>
      <c r="BDY563" s="76"/>
      <c r="BDZ563" s="76"/>
      <c r="BEA563" s="76"/>
      <c r="BEB563" s="76"/>
      <c r="BEC563" s="76"/>
      <c r="BED563" s="76"/>
      <c r="BEE563" s="76"/>
      <c r="BEF563" s="76"/>
      <c r="BEG563" s="76"/>
      <c r="BEH563" s="76"/>
      <c r="BEI563" s="76"/>
      <c r="BEJ563" s="76"/>
      <c r="BEK563" s="76"/>
      <c r="BEL563" s="76"/>
      <c r="BEM563" s="76"/>
      <c r="BEN563" s="76"/>
      <c r="BEO563" s="76"/>
      <c r="BEP563" s="76"/>
      <c r="BEQ563" s="76"/>
      <c r="BER563" s="76"/>
      <c r="BES563" s="76"/>
      <c r="BET563" s="76"/>
      <c r="BEU563" s="76"/>
      <c r="BEV563" s="76"/>
      <c r="BEW563" s="76"/>
      <c r="BEX563" s="76"/>
      <c r="BEY563" s="76"/>
      <c r="BEZ563" s="76"/>
      <c r="BFA563" s="76"/>
      <c r="BFB563" s="76"/>
      <c r="BFC563" s="76"/>
      <c r="BFD563" s="76"/>
      <c r="BFE563" s="76"/>
      <c r="BFF563" s="76"/>
      <c r="BFG563" s="76"/>
      <c r="BFH563" s="76"/>
      <c r="BFI563" s="76"/>
      <c r="BFJ563" s="76"/>
      <c r="BFK563" s="76"/>
      <c r="BFL563" s="76"/>
      <c r="BFM563" s="76"/>
      <c r="BFN563" s="76"/>
      <c r="BFO563" s="76"/>
      <c r="BFP563" s="76"/>
      <c r="BFQ563" s="76"/>
      <c r="BFR563" s="76"/>
      <c r="BFS563" s="76"/>
    </row>
    <row r="564" spans="1:1527" s="20" customFormat="1" ht="28" x14ac:dyDescent="0.25">
      <c r="A564" s="71" t="s">
        <v>338</v>
      </c>
      <c r="B564" s="278" t="s">
        <v>956</v>
      </c>
      <c r="C564" s="278" t="s">
        <v>930</v>
      </c>
      <c r="D564" s="278" t="s">
        <v>449</v>
      </c>
      <c r="E564" s="278"/>
      <c r="F564" s="309">
        <f t="shared" si="20"/>
        <v>17.649999999999999</v>
      </c>
      <c r="G564" s="278"/>
      <c r="H564" s="278">
        <v>1.7649999999999999</v>
      </c>
      <c r="I564" s="278">
        <v>3.53</v>
      </c>
      <c r="J564" s="278">
        <v>4.4124999999999996</v>
      </c>
      <c r="K564" s="278">
        <v>5.294999999999999</v>
      </c>
      <c r="L564" s="278">
        <v>2.6474999999999995</v>
      </c>
      <c r="M564" s="278"/>
      <c r="N564" s="278"/>
      <c r="O564" s="278"/>
      <c r="P564" s="278"/>
      <c r="Q564" s="278"/>
      <c r="R564" s="278"/>
      <c r="BA564" s="76"/>
      <c r="BB564" s="76"/>
      <c r="BC564" s="76"/>
      <c r="BD564" s="76"/>
      <c r="BE564" s="76"/>
      <c r="BF564" s="76"/>
      <c r="BG564" s="76"/>
      <c r="BH564" s="76"/>
      <c r="BI564" s="76"/>
      <c r="BJ564" s="76"/>
      <c r="BK564" s="76"/>
      <c r="BL564" s="76"/>
      <c r="BM564" s="76"/>
      <c r="BN564" s="76"/>
      <c r="BO564" s="76"/>
      <c r="BP564" s="76"/>
      <c r="BQ564" s="76"/>
      <c r="BR564" s="76"/>
      <c r="BS564" s="76"/>
      <c r="BT564" s="76"/>
      <c r="BU564" s="76"/>
      <c r="BV564" s="76"/>
      <c r="BW564" s="76"/>
      <c r="BX564" s="76"/>
      <c r="BY564" s="76"/>
      <c r="BZ564" s="76"/>
      <c r="CA564" s="76"/>
      <c r="CB564" s="76"/>
      <c r="CC564" s="76"/>
      <c r="CD564" s="76"/>
      <c r="CE564" s="76"/>
      <c r="CF564" s="76"/>
      <c r="CG564" s="76"/>
      <c r="CH564" s="76"/>
      <c r="CI564" s="76"/>
      <c r="CJ564" s="76"/>
      <c r="CK564" s="76"/>
      <c r="CL564" s="76"/>
      <c r="CM564" s="76"/>
      <c r="CN564" s="76"/>
      <c r="CO564" s="76"/>
      <c r="CP564" s="76"/>
      <c r="CQ564" s="76"/>
      <c r="CR564" s="76"/>
      <c r="CS564" s="76"/>
      <c r="CT564" s="76"/>
      <c r="CU564" s="76"/>
      <c r="CV564" s="76"/>
      <c r="CW564" s="76"/>
      <c r="CX564" s="76"/>
      <c r="CY564" s="76"/>
      <c r="CZ564" s="76"/>
      <c r="DA564" s="76"/>
      <c r="DB564" s="76"/>
      <c r="DC564" s="76"/>
      <c r="DD564" s="76"/>
      <c r="DE564" s="76"/>
      <c r="DF564" s="76"/>
      <c r="DG564" s="76"/>
      <c r="DH564" s="76"/>
      <c r="DI564" s="76"/>
      <c r="DJ564" s="76"/>
      <c r="DK564" s="76"/>
      <c r="DL564" s="76"/>
      <c r="DM564" s="76"/>
      <c r="DN564" s="76"/>
      <c r="DO564" s="76"/>
      <c r="DP564" s="76"/>
      <c r="DQ564" s="76"/>
      <c r="DR564" s="76"/>
      <c r="DS564" s="76"/>
      <c r="DT564" s="76"/>
      <c r="DU564" s="76"/>
      <c r="DV564" s="76"/>
      <c r="DW564" s="76"/>
      <c r="DX564" s="76"/>
      <c r="DY564" s="76"/>
      <c r="DZ564" s="76"/>
      <c r="EA564" s="76"/>
      <c r="EB564" s="76"/>
      <c r="EC564" s="76"/>
      <c r="ED564" s="76"/>
      <c r="EE564" s="76"/>
      <c r="EF564" s="76"/>
      <c r="EG564" s="76"/>
      <c r="EH564" s="76"/>
      <c r="EI564" s="76"/>
      <c r="EJ564" s="76"/>
      <c r="EK564" s="76"/>
      <c r="EL564" s="76"/>
      <c r="EM564" s="76"/>
      <c r="EN564" s="76"/>
      <c r="EO564" s="76"/>
      <c r="EP564" s="76"/>
      <c r="EQ564" s="76"/>
      <c r="ER564" s="76"/>
      <c r="ES564" s="76"/>
      <c r="ET564" s="76"/>
      <c r="EU564" s="76"/>
      <c r="EV564" s="76"/>
      <c r="EW564" s="76"/>
      <c r="EX564" s="76"/>
      <c r="EY564" s="76"/>
      <c r="EZ564" s="76"/>
      <c r="FA564" s="76"/>
      <c r="FB564" s="76"/>
      <c r="FC564" s="76"/>
      <c r="FD564" s="76"/>
      <c r="FE564" s="76"/>
      <c r="FF564" s="76"/>
      <c r="FG564" s="76"/>
      <c r="FH564" s="76"/>
      <c r="FI564" s="76"/>
      <c r="FJ564" s="76"/>
      <c r="FK564" s="76"/>
      <c r="FL564" s="76"/>
      <c r="FM564" s="76"/>
      <c r="FN564" s="76"/>
      <c r="FO564" s="76"/>
      <c r="FP564" s="76"/>
      <c r="FQ564" s="76"/>
      <c r="FR564" s="76"/>
      <c r="FS564" s="76"/>
      <c r="FT564" s="76"/>
      <c r="FU564" s="76"/>
      <c r="FV564" s="76"/>
      <c r="FW564" s="76"/>
      <c r="FX564" s="76"/>
      <c r="FY564" s="76"/>
      <c r="FZ564" s="76"/>
      <c r="GA564" s="76"/>
      <c r="GB564" s="76"/>
      <c r="GC564" s="76"/>
      <c r="GD564" s="76"/>
      <c r="GE564" s="76"/>
      <c r="GF564" s="76"/>
      <c r="GG564" s="76"/>
      <c r="GH564" s="76"/>
      <c r="GI564" s="76"/>
      <c r="GJ564" s="76"/>
      <c r="GK564" s="76"/>
      <c r="GL564" s="76"/>
      <c r="GM564" s="76"/>
      <c r="GN564" s="76"/>
      <c r="GO564" s="76"/>
      <c r="GP564" s="76"/>
      <c r="GQ564" s="76"/>
      <c r="GR564" s="76"/>
      <c r="GS564" s="76"/>
      <c r="GT564" s="76"/>
      <c r="GU564" s="76"/>
      <c r="GV564" s="76"/>
      <c r="GW564" s="76"/>
      <c r="GX564" s="76"/>
      <c r="GY564" s="76"/>
      <c r="GZ564" s="76"/>
      <c r="HA564" s="76"/>
      <c r="HB564" s="76"/>
      <c r="HC564" s="76"/>
      <c r="HD564" s="76"/>
      <c r="HE564" s="76"/>
      <c r="HF564" s="76"/>
      <c r="HG564" s="76"/>
      <c r="HH564" s="76"/>
      <c r="HI564" s="76"/>
      <c r="HJ564" s="76"/>
      <c r="HK564" s="76"/>
      <c r="HL564" s="76"/>
      <c r="HM564" s="76"/>
      <c r="HN564" s="76"/>
      <c r="HO564" s="76"/>
      <c r="HP564" s="76"/>
      <c r="HQ564" s="76"/>
      <c r="HR564" s="76"/>
      <c r="HS564" s="76"/>
      <c r="HT564" s="76"/>
      <c r="HU564" s="76"/>
      <c r="HV564" s="76"/>
      <c r="HW564" s="76"/>
      <c r="HX564" s="76"/>
      <c r="HY564" s="76"/>
      <c r="HZ564" s="76"/>
      <c r="IA564" s="76"/>
      <c r="IB564" s="76"/>
      <c r="IC564" s="76"/>
      <c r="ID564" s="76"/>
      <c r="IE564" s="76"/>
      <c r="IF564" s="76"/>
      <c r="IG564" s="76"/>
      <c r="IH564" s="76"/>
      <c r="II564" s="76"/>
      <c r="IJ564" s="76"/>
      <c r="IK564" s="76"/>
      <c r="IL564" s="76"/>
      <c r="IM564" s="76"/>
      <c r="IN564" s="76"/>
      <c r="IO564" s="76"/>
      <c r="IP564" s="76"/>
      <c r="IQ564" s="76"/>
      <c r="IR564" s="76"/>
      <c r="IS564" s="76"/>
      <c r="IT564" s="76"/>
      <c r="IU564" s="76"/>
      <c r="IV564" s="76"/>
      <c r="IW564" s="76"/>
      <c r="IX564" s="76"/>
      <c r="IY564" s="76"/>
      <c r="IZ564" s="76"/>
      <c r="JA564" s="76"/>
      <c r="JB564" s="76"/>
      <c r="JC564" s="76"/>
      <c r="JD564" s="76"/>
      <c r="JE564" s="76"/>
      <c r="JF564" s="76"/>
      <c r="JG564" s="76"/>
      <c r="JH564" s="76"/>
      <c r="JI564" s="76"/>
      <c r="JJ564" s="76"/>
      <c r="JK564" s="76"/>
      <c r="JL564" s="76"/>
      <c r="JM564" s="76"/>
      <c r="JN564" s="76"/>
      <c r="JO564" s="76"/>
      <c r="JP564" s="76"/>
      <c r="JQ564" s="76"/>
      <c r="JR564" s="76"/>
      <c r="JS564" s="76"/>
      <c r="JT564" s="76"/>
      <c r="JU564" s="76"/>
      <c r="JV564" s="76"/>
      <c r="JW564" s="76"/>
      <c r="JX564" s="76"/>
      <c r="JY564" s="76"/>
      <c r="JZ564" s="76"/>
      <c r="KA564" s="76"/>
      <c r="KB564" s="76"/>
      <c r="KC564" s="76"/>
      <c r="KD564" s="76"/>
      <c r="KE564" s="76"/>
      <c r="KF564" s="76"/>
      <c r="KG564" s="76"/>
      <c r="KH564" s="76"/>
      <c r="KI564" s="76"/>
      <c r="KJ564" s="76"/>
      <c r="KK564" s="76"/>
      <c r="KL564" s="76"/>
      <c r="KM564" s="76"/>
      <c r="KN564" s="76"/>
      <c r="KO564" s="76"/>
      <c r="KP564" s="76"/>
      <c r="KQ564" s="76"/>
      <c r="KR564" s="76"/>
      <c r="KS564" s="76"/>
      <c r="KT564" s="76"/>
      <c r="KU564" s="76"/>
      <c r="KV564" s="76"/>
      <c r="KW564" s="76"/>
      <c r="KX564" s="76"/>
      <c r="KY564" s="76"/>
      <c r="KZ564" s="76"/>
      <c r="LA564" s="76"/>
      <c r="LB564" s="76"/>
      <c r="LC564" s="76"/>
      <c r="LD564" s="76"/>
      <c r="LE564" s="76"/>
      <c r="LF564" s="76"/>
      <c r="LG564" s="76"/>
      <c r="LH564" s="76"/>
      <c r="LI564" s="76"/>
      <c r="LJ564" s="76"/>
      <c r="LK564" s="76"/>
      <c r="LL564" s="76"/>
      <c r="LM564" s="76"/>
      <c r="LN564" s="76"/>
      <c r="LO564" s="76"/>
      <c r="LP564" s="76"/>
      <c r="LQ564" s="76"/>
      <c r="LR564" s="76"/>
      <c r="LS564" s="76"/>
      <c r="LT564" s="76"/>
      <c r="LU564" s="76"/>
      <c r="LV564" s="76"/>
      <c r="LW564" s="76"/>
      <c r="LX564" s="76"/>
      <c r="LY564" s="76"/>
      <c r="LZ564" s="76"/>
      <c r="MA564" s="76"/>
      <c r="MB564" s="76"/>
      <c r="MC564" s="76"/>
      <c r="MD564" s="76"/>
      <c r="ME564" s="76"/>
      <c r="MF564" s="76"/>
      <c r="MG564" s="76"/>
      <c r="MH564" s="76"/>
      <c r="MI564" s="76"/>
      <c r="MJ564" s="76"/>
      <c r="MK564" s="76"/>
      <c r="ML564" s="76"/>
      <c r="MM564" s="76"/>
      <c r="MN564" s="76"/>
      <c r="MO564" s="76"/>
      <c r="MP564" s="76"/>
      <c r="MQ564" s="76"/>
      <c r="MR564" s="76"/>
      <c r="MS564" s="76"/>
      <c r="MT564" s="76"/>
      <c r="MU564" s="76"/>
      <c r="MV564" s="76"/>
      <c r="MW564" s="76"/>
      <c r="MX564" s="76"/>
      <c r="MY564" s="76"/>
      <c r="MZ564" s="76"/>
      <c r="NA564" s="76"/>
      <c r="NB564" s="76"/>
      <c r="NC564" s="76"/>
      <c r="ND564" s="76"/>
      <c r="NE564" s="76"/>
      <c r="NF564" s="76"/>
      <c r="NG564" s="76"/>
      <c r="NH564" s="76"/>
      <c r="NI564" s="76"/>
      <c r="NJ564" s="76"/>
      <c r="NK564" s="76"/>
      <c r="NL564" s="76"/>
      <c r="NM564" s="76"/>
      <c r="NN564" s="76"/>
      <c r="NO564" s="76"/>
      <c r="NP564" s="76"/>
      <c r="NQ564" s="76"/>
      <c r="NR564" s="76"/>
      <c r="NS564" s="76"/>
      <c r="NT564" s="76"/>
      <c r="NU564" s="76"/>
      <c r="NV564" s="76"/>
      <c r="NW564" s="76"/>
      <c r="NX564" s="76"/>
      <c r="NY564" s="76"/>
      <c r="NZ564" s="76"/>
      <c r="OA564" s="76"/>
      <c r="OB564" s="76"/>
      <c r="OC564" s="76"/>
      <c r="OD564" s="76"/>
      <c r="OE564" s="76"/>
      <c r="OF564" s="76"/>
      <c r="OG564" s="76"/>
      <c r="OH564" s="76"/>
      <c r="OI564" s="76"/>
      <c r="OJ564" s="76"/>
      <c r="OK564" s="76"/>
      <c r="OL564" s="76"/>
      <c r="OM564" s="76"/>
      <c r="ON564" s="76"/>
      <c r="OO564" s="76"/>
      <c r="OP564" s="76"/>
      <c r="OQ564" s="76"/>
      <c r="OR564" s="76"/>
      <c r="OS564" s="76"/>
      <c r="OT564" s="76"/>
      <c r="OU564" s="76"/>
      <c r="OV564" s="76"/>
      <c r="OW564" s="76"/>
      <c r="OX564" s="76"/>
      <c r="OY564" s="76"/>
      <c r="OZ564" s="76"/>
      <c r="PA564" s="76"/>
      <c r="PB564" s="76"/>
      <c r="PC564" s="76"/>
      <c r="PD564" s="76"/>
      <c r="PE564" s="76"/>
      <c r="PF564" s="76"/>
      <c r="PG564" s="76"/>
      <c r="PH564" s="76"/>
      <c r="PI564" s="76"/>
      <c r="PJ564" s="76"/>
      <c r="PK564" s="76"/>
      <c r="PL564" s="76"/>
      <c r="PM564" s="76"/>
      <c r="PN564" s="76"/>
      <c r="PO564" s="76"/>
      <c r="PP564" s="76"/>
      <c r="PQ564" s="76"/>
      <c r="PR564" s="76"/>
      <c r="PS564" s="76"/>
      <c r="PT564" s="76"/>
      <c r="PU564" s="76"/>
      <c r="PV564" s="76"/>
      <c r="PW564" s="76"/>
      <c r="PX564" s="76"/>
      <c r="PY564" s="76"/>
      <c r="PZ564" s="76"/>
      <c r="QA564" s="76"/>
      <c r="QB564" s="76"/>
      <c r="QC564" s="76"/>
      <c r="QD564" s="76"/>
      <c r="QE564" s="76"/>
      <c r="QF564" s="76"/>
      <c r="QG564" s="76"/>
      <c r="QH564" s="76"/>
      <c r="QI564" s="76"/>
      <c r="QJ564" s="76"/>
      <c r="QK564" s="76"/>
      <c r="QL564" s="76"/>
      <c r="QM564" s="76"/>
      <c r="QN564" s="76"/>
      <c r="QO564" s="76"/>
      <c r="QP564" s="76"/>
      <c r="QQ564" s="76"/>
      <c r="QR564" s="76"/>
      <c r="QS564" s="76"/>
      <c r="QT564" s="76"/>
      <c r="QU564" s="76"/>
      <c r="QV564" s="76"/>
      <c r="QW564" s="76"/>
      <c r="QX564" s="76"/>
      <c r="QY564" s="76"/>
      <c r="QZ564" s="76"/>
      <c r="RA564" s="76"/>
      <c r="RB564" s="76"/>
      <c r="RC564" s="76"/>
      <c r="RD564" s="76"/>
      <c r="RE564" s="76"/>
      <c r="RF564" s="76"/>
      <c r="RG564" s="76"/>
      <c r="RH564" s="76"/>
      <c r="RI564" s="76"/>
      <c r="RJ564" s="76"/>
      <c r="RK564" s="76"/>
      <c r="RL564" s="76"/>
      <c r="RM564" s="76"/>
      <c r="RN564" s="76"/>
      <c r="RO564" s="76"/>
      <c r="RP564" s="76"/>
      <c r="RQ564" s="76"/>
      <c r="RR564" s="76"/>
      <c r="RS564" s="76"/>
      <c r="RT564" s="76"/>
      <c r="RU564" s="76"/>
      <c r="RV564" s="76"/>
      <c r="RW564" s="76"/>
      <c r="RX564" s="76"/>
      <c r="RY564" s="76"/>
      <c r="RZ564" s="76"/>
      <c r="SA564" s="76"/>
      <c r="SB564" s="76"/>
      <c r="SC564" s="76"/>
      <c r="SD564" s="76"/>
      <c r="SE564" s="76"/>
      <c r="SF564" s="76"/>
      <c r="SG564" s="76"/>
      <c r="SH564" s="76"/>
      <c r="SI564" s="76"/>
      <c r="SJ564" s="76"/>
      <c r="SK564" s="76"/>
      <c r="SL564" s="76"/>
      <c r="SM564" s="76"/>
      <c r="SN564" s="76"/>
      <c r="SO564" s="76"/>
      <c r="SP564" s="76"/>
      <c r="SQ564" s="76"/>
      <c r="SR564" s="76"/>
      <c r="SS564" s="76"/>
      <c r="ST564" s="76"/>
      <c r="SU564" s="76"/>
      <c r="SV564" s="76"/>
      <c r="SW564" s="76"/>
      <c r="SX564" s="76"/>
      <c r="SY564" s="76"/>
      <c r="SZ564" s="76"/>
      <c r="TA564" s="76"/>
      <c r="TB564" s="76"/>
      <c r="TC564" s="76"/>
      <c r="TD564" s="76"/>
      <c r="TE564" s="76"/>
      <c r="TF564" s="76"/>
      <c r="TG564" s="76"/>
      <c r="TH564" s="76"/>
      <c r="TI564" s="76"/>
      <c r="TJ564" s="76"/>
      <c r="TK564" s="76"/>
      <c r="TL564" s="76"/>
      <c r="TM564" s="76"/>
      <c r="TN564" s="76"/>
      <c r="TO564" s="76"/>
      <c r="TP564" s="76"/>
      <c r="TQ564" s="76"/>
      <c r="TR564" s="76"/>
      <c r="TS564" s="76"/>
      <c r="TT564" s="76"/>
      <c r="TU564" s="76"/>
      <c r="TV564" s="76"/>
      <c r="TW564" s="76"/>
      <c r="TX564" s="76"/>
      <c r="TY564" s="76"/>
      <c r="TZ564" s="76"/>
      <c r="UA564" s="76"/>
      <c r="UB564" s="76"/>
      <c r="UC564" s="76"/>
      <c r="UD564" s="76"/>
      <c r="UE564" s="76"/>
      <c r="UF564" s="76"/>
      <c r="UG564" s="76"/>
      <c r="UH564" s="76"/>
      <c r="UI564" s="76"/>
      <c r="UJ564" s="76"/>
      <c r="UK564" s="76"/>
      <c r="UL564" s="76"/>
      <c r="UM564" s="76"/>
      <c r="UN564" s="76"/>
      <c r="UO564" s="76"/>
      <c r="UP564" s="76"/>
      <c r="UQ564" s="76"/>
      <c r="UR564" s="76"/>
      <c r="US564" s="76"/>
      <c r="UT564" s="76"/>
      <c r="UU564" s="76"/>
      <c r="UV564" s="76"/>
      <c r="UW564" s="76"/>
      <c r="UX564" s="76"/>
      <c r="UY564" s="76"/>
      <c r="UZ564" s="76"/>
      <c r="VA564" s="76"/>
      <c r="VB564" s="76"/>
      <c r="VC564" s="76"/>
      <c r="VD564" s="76"/>
      <c r="VE564" s="76"/>
      <c r="VF564" s="76"/>
      <c r="VG564" s="76"/>
      <c r="VH564" s="76"/>
      <c r="VI564" s="76"/>
      <c r="VJ564" s="76"/>
      <c r="VK564" s="76"/>
      <c r="VL564" s="76"/>
      <c r="VM564" s="76"/>
      <c r="VN564" s="76"/>
      <c r="VO564" s="76"/>
      <c r="VP564" s="76"/>
      <c r="VQ564" s="76"/>
      <c r="VR564" s="76"/>
      <c r="VS564" s="76"/>
      <c r="VT564" s="76"/>
      <c r="VU564" s="76"/>
      <c r="VV564" s="76"/>
      <c r="VW564" s="76"/>
      <c r="VX564" s="76"/>
      <c r="VY564" s="76"/>
      <c r="VZ564" s="76"/>
      <c r="WA564" s="76"/>
      <c r="WB564" s="76"/>
      <c r="WC564" s="76"/>
      <c r="WD564" s="76"/>
      <c r="WE564" s="76"/>
      <c r="WF564" s="76"/>
      <c r="WG564" s="76"/>
      <c r="WH564" s="76"/>
      <c r="WI564" s="76"/>
      <c r="WJ564" s="76"/>
      <c r="WK564" s="76"/>
      <c r="WL564" s="76"/>
      <c r="WM564" s="76"/>
      <c r="WN564" s="76"/>
      <c r="WO564" s="76"/>
      <c r="WP564" s="76"/>
      <c r="WQ564" s="76"/>
      <c r="WR564" s="76"/>
      <c r="WS564" s="76"/>
      <c r="WT564" s="76"/>
      <c r="WU564" s="76"/>
      <c r="WV564" s="76"/>
      <c r="WW564" s="76"/>
      <c r="WX564" s="76"/>
      <c r="WY564" s="76"/>
      <c r="WZ564" s="76"/>
      <c r="XA564" s="76"/>
      <c r="XB564" s="76"/>
      <c r="XC564" s="76"/>
      <c r="XD564" s="76"/>
      <c r="XE564" s="76"/>
      <c r="XF564" s="76"/>
      <c r="XG564" s="76"/>
      <c r="XH564" s="76"/>
      <c r="XI564" s="76"/>
      <c r="XJ564" s="76"/>
      <c r="XK564" s="76"/>
      <c r="XL564" s="76"/>
      <c r="XM564" s="76"/>
      <c r="XN564" s="76"/>
      <c r="XO564" s="76"/>
      <c r="XP564" s="76"/>
      <c r="XQ564" s="76"/>
      <c r="XR564" s="76"/>
      <c r="XS564" s="76"/>
      <c r="XT564" s="76"/>
      <c r="XU564" s="76"/>
      <c r="XV564" s="76"/>
      <c r="XW564" s="76"/>
      <c r="XX564" s="76"/>
      <c r="XY564" s="76"/>
      <c r="XZ564" s="76"/>
      <c r="YA564" s="76"/>
      <c r="YB564" s="76"/>
      <c r="YC564" s="76"/>
      <c r="YD564" s="76"/>
      <c r="YE564" s="76"/>
      <c r="YF564" s="76"/>
      <c r="YG564" s="76"/>
      <c r="YH564" s="76"/>
      <c r="YI564" s="76"/>
      <c r="YJ564" s="76"/>
      <c r="YK564" s="76"/>
      <c r="YL564" s="76"/>
      <c r="YM564" s="76"/>
      <c r="YN564" s="76"/>
      <c r="YO564" s="76"/>
      <c r="YP564" s="76"/>
      <c r="YQ564" s="76"/>
      <c r="YR564" s="76"/>
      <c r="YS564" s="76"/>
      <c r="YT564" s="76"/>
      <c r="YU564" s="76"/>
      <c r="YV564" s="76"/>
      <c r="YW564" s="76"/>
      <c r="YX564" s="76"/>
      <c r="YY564" s="76"/>
      <c r="YZ564" s="76"/>
      <c r="ZA564" s="76"/>
      <c r="ZB564" s="76"/>
      <c r="ZC564" s="76"/>
      <c r="ZD564" s="76"/>
      <c r="ZE564" s="76"/>
      <c r="ZF564" s="76"/>
      <c r="ZG564" s="76"/>
      <c r="ZH564" s="76"/>
      <c r="ZI564" s="76"/>
      <c r="ZJ564" s="76"/>
      <c r="ZK564" s="76"/>
      <c r="ZL564" s="76"/>
      <c r="ZM564" s="76"/>
      <c r="ZN564" s="76"/>
      <c r="ZO564" s="76"/>
      <c r="ZP564" s="76"/>
      <c r="ZQ564" s="76"/>
      <c r="ZR564" s="76"/>
      <c r="ZS564" s="76"/>
      <c r="ZT564" s="76"/>
      <c r="ZU564" s="76"/>
      <c r="ZV564" s="76"/>
      <c r="ZW564" s="76"/>
      <c r="ZX564" s="76"/>
      <c r="ZY564" s="76"/>
      <c r="ZZ564" s="76"/>
      <c r="AAA564" s="76"/>
      <c r="AAB564" s="76"/>
      <c r="AAC564" s="76"/>
      <c r="AAD564" s="76"/>
      <c r="AAE564" s="76"/>
      <c r="AAF564" s="76"/>
      <c r="AAG564" s="76"/>
      <c r="AAH564" s="76"/>
      <c r="AAI564" s="76"/>
      <c r="AAJ564" s="76"/>
      <c r="AAK564" s="76"/>
      <c r="AAL564" s="76"/>
      <c r="AAM564" s="76"/>
      <c r="AAN564" s="76"/>
      <c r="AAO564" s="76"/>
      <c r="AAP564" s="76"/>
      <c r="AAQ564" s="76"/>
      <c r="AAR564" s="76"/>
      <c r="AAS564" s="76"/>
      <c r="AAT564" s="76"/>
      <c r="AAU564" s="76"/>
      <c r="AAV564" s="76"/>
      <c r="AAW564" s="76"/>
      <c r="AAX564" s="76"/>
      <c r="AAY564" s="76"/>
      <c r="AAZ564" s="76"/>
      <c r="ABA564" s="76"/>
      <c r="ABB564" s="76"/>
      <c r="ABC564" s="76"/>
      <c r="ABD564" s="76"/>
      <c r="ABE564" s="76"/>
      <c r="ABF564" s="76"/>
      <c r="ABG564" s="76"/>
      <c r="ABH564" s="76"/>
      <c r="ABI564" s="76"/>
      <c r="ABJ564" s="76"/>
      <c r="ABK564" s="76"/>
      <c r="ABL564" s="76"/>
      <c r="ABM564" s="76"/>
      <c r="ABN564" s="76"/>
      <c r="ABO564" s="76"/>
      <c r="ABP564" s="76"/>
      <c r="ABQ564" s="76"/>
      <c r="ABR564" s="76"/>
      <c r="ABS564" s="76"/>
      <c r="ABT564" s="76"/>
      <c r="ABU564" s="76"/>
      <c r="ABV564" s="76"/>
      <c r="ABW564" s="76"/>
      <c r="ABX564" s="76"/>
      <c r="ABY564" s="76"/>
      <c r="ABZ564" s="76"/>
      <c r="ACA564" s="76"/>
      <c r="ACB564" s="76"/>
      <c r="ACC564" s="76"/>
      <c r="ACD564" s="76"/>
      <c r="ACE564" s="76"/>
      <c r="ACF564" s="76"/>
      <c r="ACG564" s="76"/>
      <c r="ACH564" s="76"/>
      <c r="ACI564" s="76"/>
      <c r="ACJ564" s="76"/>
      <c r="ACK564" s="76"/>
      <c r="ACL564" s="76"/>
      <c r="ACM564" s="76"/>
      <c r="ACN564" s="76"/>
      <c r="ACO564" s="76"/>
      <c r="ACP564" s="76"/>
      <c r="ACQ564" s="76"/>
      <c r="ACR564" s="76"/>
      <c r="ACS564" s="76"/>
      <c r="ACT564" s="76"/>
      <c r="ACU564" s="76"/>
      <c r="ACV564" s="76"/>
      <c r="ACW564" s="76"/>
      <c r="ACX564" s="76"/>
      <c r="ACY564" s="76"/>
      <c r="ACZ564" s="76"/>
      <c r="ADA564" s="76"/>
      <c r="ADB564" s="76"/>
      <c r="ADC564" s="76"/>
      <c r="ADD564" s="76"/>
      <c r="ADE564" s="76"/>
      <c r="ADF564" s="76"/>
      <c r="ADG564" s="76"/>
      <c r="ADH564" s="76"/>
      <c r="ADI564" s="76"/>
      <c r="ADJ564" s="76"/>
      <c r="ADK564" s="76"/>
      <c r="ADL564" s="76"/>
      <c r="ADM564" s="76"/>
      <c r="ADN564" s="76"/>
      <c r="ADO564" s="76"/>
      <c r="ADP564" s="76"/>
      <c r="ADQ564" s="76"/>
      <c r="ADR564" s="76"/>
      <c r="ADS564" s="76"/>
      <c r="ADT564" s="76"/>
      <c r="ADU564" s="76"/>
      <c r="ADV564" s="76"/>
      <c r="ADW564" s="76"/>
      <c r="ADX564" s="76"/>
      <c r="ADY564" s="76"/>
      <c r="ADZ564" s="76"/>
      <c r="AEA564" s="76"/>
      <c r="AEB564" s="76"/>
      <c r="AEC564" s="76"/>
      <c r="AED564" s="76"/>
      <c r="AEE564" s="76"/>
      <c r="AEF564" s="76"/>
      <c r="AEG564" s="76"/>
      <c r="AEH564" s="76"/>
      <c r="AEI564" s="76"/>
      <c r="AEJ564" s="76"/>
      <c r="AEK564" s="76"/>
      <c r="AEL564" s="76"/>
      <c r="AEM564" s="76"/>
      <c r="AEN564" s="76"/>
      <c r="AEO564" s="76"/>
      <c r="AEP564" s="76"/>
      <c r="AEQ564" s="76"/>
      <c r="AER564" s="76"/>
      <c r="AES564" s="76"/>
      <c r="AET564" s="76"/>
      <c r="AEU564" s="76"/>
      <c r="AEV564" s="76"/>
      <c r="AEW564" s="76"/>
      <c r="AEX564" s="76"/>
      <c r="AEY564" s="76"/>
      <c r="AEZ564" s="76"/>
      <c r="AFA564" s="76"/>
      <c r="AFB564" s="76"/>
      <c r="AFC564" s="76"/>
      <c r="AFD564" s="76"/>
      <c r="AFE564" s="76"/>
      <c r="AFF564" s="76"/>
      <c r="AFG564" s="76"/>
      <c r="AFH564" s="76"/>
      <c r="AFI564" s="76"/>
      <c r="AFJ564" s="76"/>
      <c r="AFK564" s="76"/>
      <c r="AFL564" s="76"/>
      <c r="AFM564" s="76"/>
      <c r="AFN564" s="76"/>
      <c r="AFO564" s="76"/>
      <c r="AFP564" s="76"/>
      <c r="AFQ564" s="76"/>
      <c r="AFR564" s="76"/>
      <c r="AFS564" s="76"/>
      <c r="AFT564" s="76"/>
      <c r="AFU564" s="76"/>
      <c r="AFV564" s="76"/>
      <c r="AFW564" s="76"/>
      <c r="AFX564" s="76"/>
      <c r="AFY564" s="76"/>
      <c r="AFZ564" s="76"/>
      <c r="AGA564" s="76"/>
      <c r="AGB564" s="76"/>
      <c r="AGC564" s="76"/>
      <c r="AGD564" s="76"/>
      <c r="AGE564" s="76"/>
      <c r="AGF564" s="76"/>
      <c r="AGG564" s="76"/>
      <c r="AGH564" s="76"/>
      <c r="AGI564" s="76"/>
      <c r="AGJ564" s="76"/>
      <c r="AGK564" s="76"/>
      <c r="AGL564" s="76"/>
      <c r="AGM564" s="76"/>
      <c r="AGN564" s="76"/>
      <c r="AGO564" s="76"/>
      <c r="AGP564" s="76"/>
      <c r="AGQ564" s="76"/>
      <c r="AGR564" s="76"/>
      <c r="AGS564" s="76"/>
      <c r="AGT564" s="76"/>
      <c r="AGU564" s="76"/>
      <c r="AGV564" s="76"/>
      <c r="AGW564" s="76"/>
      <c r="AGX564" s="76"/>
      <c r="AGY564" s="76"/>
      <c r="AGZ564" s="76"/>
      <c r="AHA564" s="76"/>
      <c r="AHB564" s="76"/>
      <c r="AHC564" s="76"/>
      <c r="AHD564" s="76"/>
      <c r="AHE564" s="76"/>
      <c r="AHF564" s="76"/>
      <c r="AHG564" s="76"/>
      <c r="AHH564" s="76"/>
      <c r="AHI564" s="76"/>
      <c r="AHJ564" s="76"/>
      <c r="AHK564" s="76"/>
      <c r="AHL564" s="76"/>
      <c r="AHM564" s="76"/>
      <c r="AHN564" s="76"/>
      <c r="AHO564" s="76"/>
      <c r="AHP564" s="76"/>
      <c r="AHQ564" s="76"/>
      <c r="AHR564" s="76"/>
      <c r="AHS564" s="76"/>
      <c r="AHT564" s="76"/>
      <c r="AHU564" s="76"/>
      <c r="AHV564" s="76"/>
      <c r="AHW564" s="76"/>
      <c r="AHX564" s="76"/>
      <c r="AHY564" s="76"/>
      <c r="AHZ564" s="76"/>
      <c r="AIA564" s="76"/>
      <c r="AIB564" s="76"/>
      <c r="AIC564" s="76"/>
      <c r="AID564" s="76"/>
      <c r="AIE564" s="76"/>
      <c r="AIF564" s="76"/>
      <c r="AIG564" s="76"/>
      <c r="AIH564" s="76"/>
      <c r="AII564" s="76"/>
      <c r="AIJ564" s="76"/>
      <c r="AIK564" s="76"/>
      <c r="AIL564" s="76"/>
      <c r="AIM564" s="76"/>
      <c r="AIN564" s="76"/>
      <c r="AIO564" s="76"/>
      <c r="AIP564" s="76"/>
      <c r="AIQ564" s="76"/>
      <c r="AIR564" s="76"/>
      <c r="AIS564" s="76"/>
      <c r="AIT564" s="76"/>
      <c r="AIU564" s="76"/>
      <c r="AIV564" s="76"/>
      <c r="AIW564" s="76"/>
      <c r="AIX564" s="76"/>
      <c r="AIY564" s="76"/>
      <c r="AIZ564" s="76"/>
      <c r="AJA564" s="76"/>
      <c r="AJB564" s="76"/>
      <c r="AJC564" s="76"/>
      <c r="AJD564" s="76"/>
      <c r="AJE564" s="76"/>
      <c r="AJF564" s="76"/>
      <c r="AJG564" s="76"/>
      <c r="AJH564" s="76"/>
      <c r="AJI564" s="76"/>
      <c r="AJJ564" s="76"/>
      <c r="AJK564" s="76"/>
      <c r="AJL564" s="76"/>
      <c r="AJM564" s="76"/>
      <c r="AJN564" s="76"/>
      <c r="AJO564" s="76"/>
      <c r="AJP564" s="76"/>
      <c r="AJQ564" s="76"/>
      <c r="AJR564" s="76"/>
      <c r="AJS564" s="76"/>
      <c r="AJT564" s="76"/>
      <c r="AJU564" s="76"/>
      <c r="AJV564" s="76"/>
      <c r="AJW564" s="76"/>
      <c r="AJX564" s="76"/>
      <c r="AJY564" s="76"/>
      <c r="AJZ564" s="76"/>
      <c r="AKA564" s="76"/>
      <c r="AKB564" s="76"/>
      <c r="AKC564" s="76"/>
      <c r="AKD564" s="76"/>
      <c r="AKE564" s="76"/>
      <c r="AKF564" s="76"/>
      <c r="AKG564" s="76"/>
      <c r="AKH564" s="76"/>
      <c r="AKI564" s="76"/>
      <c r="AKJ564" s="76"/>
      <c r="AKK564" s="76"/>
      <c r="AKL564" s="76"/>
      <c r="AKM564" s="76"/>
      <c r="AKN564" s="76"/>
      <c r="AKO564" s="76"/>
      <c r="AKP564" s="76"/>
      <c r="AKQ564" s="76"/>
      <c r="AKR564" s="76"/>
      <c r="AKS564" s="76"/>
      <c r="AKT564" s="76"/>
      <c r="AKU564" s="76"/>
      <c r="AKV564" s="76"/>
      <c r="AKW564" s="76"/>
      <c r="AKX564" s="76"/>
      <c r="AKY564" s="76"/>
      <c r="AKZ564" s="76"/>
      <c r="ALA564" s="76"/>
      <c r="ALB564" s="76"/>
      <c r="ALC564" s="76"/>
      <c r="ALD564" s="76"/>
      <c r="ALE564" s="76"/>
      <c r="ALF564" s="76"/>
      <c r="ALG564" s="76"/>
      <c r="ALH564" s="76"/>
      <c r="ALI564" s="76"/>
      <c r="ALJ564" s="76"/>
      <c r="ALK564" s="76"/>
      <c r="ALL564" s="76"/>
      <c r="ALM564" s="76"/>
      <c r="ALN564" s="76"/>
      <c r="ALO564" s="76"/>
      <c r="ALP564" s="76"/>
      <c r="ALQ564" s="76"/>
      <c r="ALR564" s="76"/>
      <c r="ALS564" s="76"/>
      <c r="ALT564" s="76"/>
      <c r="ALU564" s="76"/>
      <c r="ALV564" s="76"/>
      <c r="ALW564" s="76"/>
      <c r="ALX564" s="76"/>
      <c r="ALY564" s="76"/>
      <c r="ALZ564" s="76"/>
      <c r="AMA564" s="76"/>
      <c r="AMB564" s="76"/>
      <c r="AMC564" s="76"/>
      <c r="AMD564" s="76"/>
      <c r="AME564" s="76"/>
      <c r="AMF564" s="76"/>
      <c r="AMG564" s="76"/>
      <c r="AMH564" s="76"/>
      <c r="AMI564" s="76"/>
      <c r="AMJ564" s="76"/>
      <c r="AMK564" s="76"/>
      <c r="AML564" s="76"/>
      <c r="AMM564" s="76"/>
      <c r="AMN564" s="76"/>
      <c r="AMO564" s="76"/>
      <c r="AMP564" s="76"/>
      <c r="AMQ564" s="76"/>
      <c r="AMR564" s="76"/>
      <c r="AMS564" s="76"/>
      <c r="AMT564" s="76"/>
      <c r="AMU564" s="76"/>
      <c r="AMV564" s="76"/>
      <c r="AMW564" s="76"/>
      <c r="AMX564" s="76"/>
      <c r="AMY564" s="76"/>
      <c r="AMZ564" s="76"/>
      <c r="ANA564" s="76"/>
      <c r="ANB564" s="76"/>
      <c r="ANC564" s="76"/>
      <c r="AND564" s="76"/>
      <c r="ANE564" s="76"/>
      <c r="ANF564" s="76"/>
      <c r="ANG564" s="76"/>
      <c r="ANH564" s="76"/>
      <c r="ANI564" s="76"/>
      <c r="ANJ564" s="76"/>
      <c r="ANK564" s="76"/>
      <c r="ANL564" s="76"/>
      <c r="ANM564" s="76"/>
      <c r="ANN564" s="76"/>
      <c r="ANO564" s="76"/>
      <c r="ANP564" s="76"/>
      <c r="ANQ564" s="76"/>
      <c r="ANR564" s="76"/>
      <c r="ANS564" s="76"/>
      <c r="ANT564" s="76"/>
      <c r="ANU564" s="76"/>
      <c r="ANV564" s="76"/>
      <c r="ANW564" s="76"/>
      <c r="ANX564" s="76"/>
      <c r="ANY564" s="76"/>
      <c r="ANZ564" s="76"/>
      <c r="AOA564" s="76"/>
      <c r="AOB564" s="76"/>
      <c r="AOC564" s="76"/>
      <c r="AOD564" s="76"/>
      <c r="AOE564" s="76"/>
      <c r="AOF564" s="76"/>
      <c r="AOG564" s="76"/>
      <c r="AOH564" s="76"/>
      <c r="AOI564" s="76"/>
      <c r="AOJ564" s="76"/>
      <c r="AOK564" s="76"/>
      <c r="AOL564" s="76"/>
      <c r="AOM564" s="76"/>
      <c r="AON564" s="76"/>
      <c r="AOO564" s="76"/>
      <c r="AOP564" s="76"/>
      <c r="AOQ564" s="76"/>
      <c r="AOR564" s="76"/>
      <c r="AOS564" s="76"/>
      <c r="AOT564" s="76"/>
      <c r="AOU564" s="76"/>
      <c r="AOV564" s="76"/>
      <c r="AOW564" s="76"/>
      <c r="AOX564" s="76"/>
      <c r="AOY564" s="76"/>
      <c r="AOZ564" s="76"/>
      <c r="APA564" s="76"/>
      <c r="APB564" s="76"/>
      <c r="APC564" s="76"/>
      <c r="APD564" s="76"/>
      <c r="APE564" s="76"/>
      <c r="APF564" s="76"/>
      <c r="APG564" s="76"/>
      <c r="APH564" s="76"/>
      <c r="API564" s="76"/>
      <c r="APJ564" s="76"/>
      <c r="APK564" s="76"/>
      <c r="APL564" s="76"/>
      <c r="APM564" s="76"/>
      <c r="APN564" s="76"/>
      <c r="APO564" s="76"/>
      <c r="APP564" s="76"/>
      <c r="APQ564" s="76"/>
      <c r="APR564" s="76"/>
      <c r="APS564" s="76"/>
      <c r="APT564" s="76"/>
      <c r="APU564" s="76"/>
      <c r="APV564" s="76"/>
      <c r="APW564" s="76"/>
      <c r="APX564" s="76"/>
      <c r="APY564" s="76"/>
      <c r="APZ564" s="76"/>
      <c r="AQA564" s="76"/>
      <c r="AQB564" s="76"/>
      <c r="AQC564" s="76"/>
      <c r="AQD564" s="76"/>
      <c r="AQE564" s="76"/>
      <c r="AQF564" s="76"/>
      <c r="AQG564" s="76"/>
      <c r="AQH564" s="76"/>
      <c r="AQI564" s="76"/>
      <c r="AQJ564" s="76"/>
      <c r="AQK564" s="76"/>
      <c r="AQL564" s="76"/>
      <c r="AQM564" s="76"/>
      <c r="AQN564" s="76"/>
      <c r="AQO564" s="76"/>
      <c r="AQP564" s="76"/>
      <c r="AQQ564" s="76"/>
      <c r="AQR564" s="76"/>
      <c r="AQS564" s="76"/>
      <c r="AQT564" s="76"/>
      <c r="AQU564" s="76"/>
      <c r="AQV564" s="76"/>
      <c r="AQW564" s="76"/>
      <c r="AQX564" s="76"/>
      <c r="AQY564" s="76"/>
      <c r="AQZ564" s="76"/>
      <c r="ARA564" s="76"/>
      <c r="ARB564" s="76"/>
      <c r="ARC564" s="76"/>
      <c r="ARD564" s="76"/>
      <c r="ARE564" s="76"/>
      <c r="ARF564" s="76"/>
      <c r="ARG564" s="76"/>
      <c r="ARH564" s="76"/>
      <c r="ARI564" s="76"/>
      <c r="ARJ564" s="76"/>
      <c r="ARK564" s="76"/>
      <c r="ARL564" s="76"/>
      <c r="ARM564" s="76"/>
      <c r="ARN564" s="76"/>
      <c r="ARO564" s="76"/>
      <c r="ARP564" s="76"/>
      <c r="ARQ564" s="76"/>
      <c r="ARR564" s="76"/>
      <c r="ARS564" s="76"/>
      <c r="ART564" s="76"/>
      <c r="ARU564" s="76"/>
      <c r="ARV564" s="76"/>
      <c r="ARW564" s="76"/>
      <c r="ARX564" s="76"/>
      <c r="ARY564" s="76"/>
      <c r="ARZ564" s="76"/>
      <c r="ASA564" s="76"/>
      <c r="ASB564" s="76"/>
      <c r="ASC564" s="76"/>
      <c r="ASD564" s="76"/>
      <c r="ASE564" s="76"/>
      <c r="ASF564" s="76"/>
      <c r="ASG564" s="76"/>
      <c r="ASH564" s="76"/>
      <c r="ASI564" s="76"/>
      <c r="ASJ564" s="76"/>
      <c r="ASK564" s="76"/>
      <c r="ASL564" s="76"/>
      <c r="ASM564" s="76"/>
      <c r="ASN564" s="76"/>
      <c r="ASO564" s="76"/>
      <c r="ASP564" s="76"/>
      <c r="ASQ564" s="76"/>
      <c r="ASR564" s="76"/>
      <c r="ASS564" s="76"/>
      <c r="AST564" s="76"/>
      <c r="ASU564" s="76"/>
      <c r="ASV564" s="76"/>
      <c r="ASW564" s="76"/>
      <c r="ASX564" s="76"/>
      <c r="ASY564" s="76"/>
      <c r="ASZ564" s="76"/>
      <c r="ATA564" s="76"/>
      <c r="ATB564" s="76"/>
      <c r="ATC564" s="76"/>
      <c r="ATD564" s="76"/>
      <c r="ATE564" s="76"/>
      <c r="ATF564" s="76"/>
      <c r="ATG564" s="76"/>
      <c r="ATH564" s="76"/>
      <c r="ATI564" s="76"/>
      <c r="ATJ564" s="76"/>
      <c r="ATK564" s="76"/>
      <c r="ATL564" s="76"/>
      <c r="ATM564" s="76"/>
      <c r="ATN564" s="76"/>
      <c r="ATO564" s="76"/>
      <c r="ATP564" s="76"/>
      <c r="ATQ564" s="76"/>
      <c r="ATR564" s="76"/>
      <c r="ATS564" s="76"/>
      <c r="ATT564" s="76"/>
      <c r="ATU564" s="76"/>
      <c r="ATV564" s="76"/>
      <c r="ATW564" s="76"/>
      <c r="ATX564" s="76"/>
      <c r="ATY564" s="76"/>
      <c r="ATZ564" s="76"/>
      <c r="AUA564" s="76"/>
      <c r="AUB564" s="76"/>
      <c r="AUC564" s="76"/>
      <c r="AUD564" s="76"/>
      <c r="AUE564" s="76"/>
      <c r="AUF564" s="76"/>
      <c r="AUG564" s="76"/>
      <c r="AUH564" s="76"/>
      <c r="AUI564" s="76"/>
      <c r="AUJ564" s="76"/>
      <c r="AUK564" s="76"/>
      <c r="AUL564" s="76"/>
      <c r="AUM564" s="76"/>
      <c r="AUN564" s="76"/>
      <c r="AUO564" s="76"/>
      <c r="AUP564" s="76"/>
      <c r="AUQ564" s="76"/>
      <c r="AUR564" s="76"/>
      <c r="AUS564" s="76"/>
      <c r="AUT564" s="76"/>
      <c r="AUU564" s="76"/>
      <c r="AUV564" s="76"/>
      <c r="AUW564" s="76"/>
      <c r="AUX564" s="76"/>
      <c r="AUY564" s="76"/>
      <c r="AUZ564" s="76"/>
      <c r="AVA564" s="76"/>
      <c r="AVB564" s="76"/>
      <c r="AVC564" s="76"/>
      <c r="AVD564" s="76"/>
      <c r="AVE564" s="76"/>
      <c r="AVF564" s="76"/>
      <c r="AVG564" s="76"/>
      <c r="AVH564" s="76"/>
      <c r="AVI564" s="76"/>
      <c r="AVJ564" s="76"/>
      <c r="AVK564" s="76"/>
      <c r="AVL564" s="76"/>
      <c r="AVM564" s="76"/>
      <c r="AVN564" s="76"/>
      <c r="AVO564" s="76"/>
      <c r="AVP564" s="76"/>
      <c r="AVQ564" s="76"/>
      <c r="AVR564" s="76"/>
      <c r="AVS564" s="76"/>
      <c r="AVT564" s="76"/>
      <c r="AVU564" s="76"/>
      <c r="AVV564" s="76"/>
      <c r="AVW564" s="76"/>
      <c r="AVX564" s="76"/>
      <c r="AVY564" s="76"/>
      <c r="AVZ564" s="76"/>
      <c r="AWA564" s="76"/>
      <c r="AWB564" s="76"/>
      <c r="AWC564" s="76"/>
      <c r="AWD564" s="76"/>
      <c r="AWE564" s="76"/>
      <c r="AWF564" s="76"/>
      <c r="AWG564" s="76"/>
      <c r="AWH564" s="76"/>
      <c r="AWI564" s="76"/>
      <c r="AWJ564" s="76"/>
      <c r="AWK564" s="76"/>
      <c r="AWL564" s="76"/>
      <c r="AWM564" s="76"/>
      <c r="AWN564" s="76"/>
      <c r="AWO564" s="76"/>
      <c r="AWP564" s="76"/>
      <c r="AWQ564" s="76"/>
      <c r="AWR564" s="76"/>
      <c r="AWS564" s="76"/>
      <c r="AWT564" s="76"/>
      <c r="AWU564" s="76"/>
      <c r="AWV564" s="76"/>
      <c r="AWW564" s="76"/>
      <c r="AWX564" s="76"/>
      <c r="AWY564" s="76"/>
      <c r="AWZ564" s="76"/>
      <c r="AXA564" s="76"/>
      <c r="AXB564" s="76"/>
      <c r="AXC564" s="76"/>
      <c r="AXD564" s="76"/>
      <c r="AXE564" s="76"/>
      <c r="AXF564" s="76"/>
      <c r="AXG564" s="76"/>
      <c r="AXH564" s="76"/>
      <c r="AXI564" s="76"/>
      <c r="AXJ564" s="76"/>
      <c r="AXK564" s="76"/>
      <c r="AXL564" s="76"/>
      <c r="AXM564" s="76"/>
      <c r="AXN564" s="76"/>
      <c r="AXO564" s="76"/>
      <c r="AXP564" s="76"/>
      <c r="AXQ564" s="76"/>
      <c r="AXR564" s="76"/>
      <c r="AXS564" s="76"/>
      <c r="AXT564" s="76"/>
      <c r="AXU564" s="76"/>
      <c r="AXV564" s="76"/>
      <c r="AXW564" s="76"/>
      <c r="AXX564" s="76"/>
      <c r="AXY564" s="76"/>
      <c r="AXZ564" s="76"/>
      <c r="AYA564" s="76"/>
      <c r="AYB564" s="76"/>
      <c r="AYC564" s="76"/>
      <c r="AYD564" s="76"/>
      <c r="AYE564" s="76"/>
      <c r="AYF564" s="76"/>
      <c r="AYG564" s="76"/>
      <c r="AYH564" s="76"/>
      <c r="AYI564" s="76"/>
      <c r="AYJ564" s="76"/>
      <c r="AYK564" s="76"/>
      <c r="AYL564" s="76"/>
      <c r="AYM564" s="76"/>
      <c r="AYN564" s="76"/>
      <c r="AYO564" s="76"/>
      <c r="AYP564" s="76"/>
      <c r="AYQ564" s="76"/>
      <c r="AYR564" s="76"/>
      <c r="AYS564" s="76"/>
      <c r="AYT564" s="76"/>
      <c r="AYU564" s="76"/>
      <c r="AYV564" s="76"/>
      <c r="AYW564" s="76"/>
      <c r="AYX564" s="76"/>
      <c r="AYY564" s="76"/>
      <c r="AYZ564" s="76"/>
      <c r="AZA564" s="76"/>
      <c r="AZB564" s="76"/>
      <c r="AZC564" s="76"/>
      <c r="AZD564" s="76"/>
      <c r="AZE564" s="76"/>
      <c r="AZF564" s="76"/>
      <c r="AZG564" s="76"/>
      <c r="AZH564" s="76"/>
      <c r="AZI564" s="76"/>
      <c r="AZJ564" s="76"/>
      <c r="AZK564" s="76"/>
      <c r="AZL564" s="76"/>
      <c r="AZM564" s="76"/>
      <c r="AZN564" s="76"/>
      <c r="AZO564" s="76"/>
      <c r="AZP564" s="76"/>
      <c r="AZQ564" s="76"/>
      <c r="AZR564" s="76"/>
      <c r="AZS564" s="76"/>
      <c r="AZT564" s="76"/>
      <c r="AZU564" s="76"/>
      <c r="AZV564" s="76"/>
      <c r="AZW564" s="76"/>
      <c r="AZX564" s="76"/>
      <c r="AZY564" s="76"/>
      <c r="AZZ564" s="76"/>
      <c r="BAA564" s="76"/>
      <c r="BAB564" s="76"/>
      <c r="BAC564" s="76"/>
      <c r="BAD564" s="76"/>
      <c r="BAE564" s="76"/>
      <c r="BAF564" s="76"/>
      <c r="BAG564" s="76"/>
      <c r="BAH564" s="76"/>
      <c r="BAI564" s="76"/>
      <c r="BAJ564" s="76"/>
      <c r="BAK564" s="76"/>
      <c r="BAL564" s="76"/>
      <c r="BAM564" s="76"/>
      <c r="BAN564" s="76"/>
      <c r="BAO564" s="76"/>
      <c r="BAP564" s="76"/>
      <c r="BAQ564" s="76"/>
      <c r="BAR564" s="76"/>
      <c r="BAS564" s="76"/>
      <c r="BAT564" s="76"/>
      <c r="BAU564" s="76"/>
      <c r="BAV564" s="76"/>
      <c r="BAW564" s="76"/>
      <c r="BAX564" s="76"/>
      <c r="BAY564" s="76"/>
      <c r="BAZ564" s="76"/>
      <c r="BBA564" s="76"/>
      <c r="BBB564" s="76"/>
      <c r="BBC564" s="76"/>
      <c r="BBD564" s="76"/>
      <c r="BBE564" s="76"/>
      <c r="BBF564" s="76"/>
      <c r="BBG564" s="76"/>
      <c r="BBH564" s="76"/>
      <c r="BBI564" s="76"/>
      <c r="BBJ564" s="76"/>
      <c r="BBK564" s="76"/>
      <c r="BBL564" s="76"/>
      <c r="BBM564" s="76"/>
      <c r="BBN564" s="76"/>
      <c r="BBO564" s="76"/>
      <c r="BBP564" s="76"/>
      <c r="BBQ564" s="76"/>
      <c r="BBR564" s="76"/>
      <c r="BBS564" s="76"/>
      <c r="BBT564" s="76"/>
      <c r="BBU564" s="76"/>
      <c r="BBV564" s="76"/>
      <c r="BBW564" s="76"/>
      <c r="BBX564" s="76"/>
      <c r="BBY564" s="76"/>
      <c r="BBZ564" s="76"/>
      <c r="BCA564" s="76"/>
      <c r="BCB564" s="76"/>
      <c r="BCC564" s="76"/>
      <c r="BCD564" s="76"/>
      <c r="BCE564" s="76"/>
      <c r="BCF564" s="76"/>
      <c r="BCG564" s="76"/>
      <c r="BCH564" s="76"/>
      <c r="BCI564" s="76"/>
      <c r="BCJ564" s="76"/>
      <c r="BCK564" s="76"/>
      <c r="BCL564" s="76"/>
      <c r="BCM564" s="76"/>
      <c r="BCN564" s="76"/>
      <c r="BCO564" s="76"/>
      <c r="BCP564" s="76"/>
      <c r="BCQ564" s="76"/>
      <c r="BCR564" s="76"/>
      <c r="BCS564" s="76"/>
      <c r="BCT564" s="76"/>
      <c r="BCU564" s="76"/>
      <c r="BCV564" s="76"/>
      <c r="BCW564" s="76"/>
      <c r="BCX564" s="76"/>
      <c r="BCY564" s="76"/>
      <c r="BCZ564" s="76"/>
      <c r="BDA564" s="76"/>
      <c r="BDB564" s="76"/>
      <c r="BDC564" s="76"/>
      <c r="BDD564" s="76"/>
      <c r="BDE564" s="76"/>
      <c r="BDF564" s="76"/>
      <c r="BDG564" s="76"/>
      <c r="BDH564" s="76"/>
      <c r="BDI564" s="76"/>
      <c r="BDJ564" s="76"/>
      <c r="BDK564" s="76"/>
      <c r="BDL564" s="76"/>
      <c r="BDM564" s="76"/>
      <c r="BDN564" s="76"/>
      <c r="BDO564" s="76"/>
      <c r="BDP564" s="76"/>
      <c r="BDQ564" s="76"/>
      <c r="BDR564" s="76"/>
      <c r="BDS564" s="76"/>
      <c r="BDT564" s="76"/>
      <c r="BDU564" s="76"/>
      <c r="BDV564" s="76"/>
      <c r="BDW564" s="76"/>
      <c r="BDX564" s="76"/>
      <c r="BDY564" s="76"/>
      <c r="BDZ564" s="76"/>
      <c r="BEA564" s="76"/>
      <c r="BEB564" s="76"/>
      <c r="BEC564" s="76"/>
      <c r="BED564" s="76"/>
      <c r="BEE564" s="76"/>
      <c r="BEF564" s="76"/>
      <c r="BEG564" s="76"/>
      <c r="BEH564" s="76"/>
      <c r="BEI564" s="76"/>
      <c r="BEJ564" s="76"/>
      <c r="BEK564" s="76"/>
      <c r="BEL564" s="76"/>
      <c r="BEM564" s="76"/>
      <c r="BEN564" s="76"/>
      <c r="BEO564" s="76"/>
      <c r="BEP564" s="76"/>
      <c r="BEQ564" s="76"/>
      <c r="BER564" s="76"/>
      <c r="BES564" s="76"/>
      <c r="BET564" s="76"/>
      <c r="BEU564" s="76"/>
      <c r="BEV564" s="76"/>
      <c r="BEW564" s="76"/>
      <c r="BEX564" s="76"/>
      <c r="BEY564" s="76"/>
      <c r="BEZ564" s="76"/>
      <c r="BFA564" s="76"/>
      <c r="BFB564" s="76"/>
      <c r="BFC564" s="76"/>
      <c r="BFD564" s="76"/>
      <c r="BFE564" s="76"/>
      <c r="BFF564" s="76"/>
      <c r="BFG564" s="76"/>
      <c r="BFH564" s="76"/>
      <c r="BFI564" s="76"/>
      <c r="BFJ564" s="76"/>
      <c r="BFK564" s="76"/>
      <c r="BFL564" s="76"/>
      <c r="BFM564" s="76"/>
      <c r="BFN564" s="76"/>
      <c r="BFO564" s="76"/>
      <c r="BFP564" s="76"/>
      <c r="BFQ564" s="76"/>
      <c r="BFR564" s="76"/>
      <c r="BFS564" s="76"/>
    </row>
    <row r="565" spans="1:1527" s="20" customFormat="1" ht="28" x14ac:dyDescent="0.25">
      <c r="A565" s="71" t="s">
        <v>338</v>
      </c>
      <c r="B565" s="278" t="s">
        <v>956</v>
      </c>
      <c r="C565" s="278" t="s">
        <v>930</v>
      </c>
      <c r="D565" s="278" t="s">
        <v>450</v>
      </c>
      <c r="E565" s="278"/>
      <c r="F565" s="309">
        <f t="shared" si="20"/>
        <v>32.36</v>
      </c>
      <c r="G565" s="278"/>
      <c r="H565" s="278">
        <v>3.2360000000000002</v>
      </c>
      <c r="I565" s="278">
        <v>6.4720000000000004</v>
      </c>
      <c r="J565" s="278">
        <v>8.09</v>
      </c>
      <c r="K565" s="278">
        <v>9.7080000000000002</v>
      </c>
      <c r="L565" s="278">
        <v>4.8540000000000001</v>
      </c>
      <c r="M565" s="278"/>
      <c r="N565" s="278"/>
      <c r="O565" s="278"/>
      <c r="P565" s="278"/>
      <c r="Q565" s="278"/>
      <c r="R565" s="278"/>
      <c r="BA565" s="76"/>
      <c r="BB565" s="76"/>
      <c r="BC565" s="76"/>
      <c r="BD565" s="76"/>
      <c r="BE565" s="76"/>
      <c r="BF565" s="76"/>
      <c r="BG565" s="76"/>
      <c r="BH565" s="76"/>
      <c r="BI565" s="76"/>
      <c r="BJ565" s="76"/>
      <c r="BK565" s="76"/>
      <c r="BL565" s="76"/>
      <c r="BM565" s="76"/>
      <c r="BN565" s="76"/>
      <c r="BO565" s="76"/>
      <c r="BP565" s="76"/>
      <c r="BQ565" s="76"/>
      <c r="BR565" s="76"/>
      <c r="BS565" s="76"/>
      <c r="BT565" s="76"/>
      <c r="BU565" s="76"/>
      <c r="BV565" s="76"/>
      <c r="BW565" s="76"/>
      <c r="BX565" s="76"/>
      <c r="BY565" s="76"/>
      <c r="BZ565" s="76"/>
      <c r="CA565" s="76"/>
      <c r="CB565" s="76"/>
      <c r="CC565" s="76"/>
      <c r="CD565" s="76"/>
      <c r="CE565" s="76"/>
      <c r="CF565" s="76"/>
      <c r="CG565" s="76"/>
      <c r="CH565" s="76"/>
      <c r="CI565" s="76"/>
      <c r="CJ565" s="76"/>
      <c r="CK565" s="76"/>
      <c r="CL565" s="76"/>
      <c r="CM565" s="76"/>
      <c r="CN565" s="76"/>
      <c r="CO565" s="76"/>
      <c r="CP565" s="76"/>
      <c r="CQ565" s="76"/>
      <c r="CR565" s="76"/>
      <c r="CS565" s="76"/>
      <c r="CT565" s="76"/>
      <c r="CU565" s="76"/>
      <c r="CV565" s="76"/>
      <c r="CW565" s="76"/>
      <c r="CX565" s="76"/>
      <c r="CY565" s="76"/>
      <c r="CZ565" s="76"/>
      <c r="DA565" s="76"/>
      <c r="DB565" s="76"/>
      <c r="DC565" s="76"/>
      <c r="DD565" s="76"/>
      <c r="DE565" s="76"/>
      <c r="DF565" s="76"/>
      <c r="DG565" s="76"/>
      <c r="DH565" s="76"/>
      <c r="DI565" s="76"/>
      <c r="DJ565" s="76"/>
      <c r="DK565" s="76"/>
      <c r="DL565" s="76"/>
      <c r="DM565" s="76"/>
      <c r="DN565" s="76"/>
      <c r="DO565" s="76"/>
      <c r="DP565" s="76"/>
      <c r="DQ565" s="76"/>
      <c r="DR565" s="76"/>
      <c r="DS565" s="76"/>
      <c r="DT565" s="76"/>
      <c r="DU565" s="76"/>
      <c r="DV565" s="76"/>
      <c r="DW565" s="76"/>
      <c r="DX565" s="76"/>
      <c r="DY565" s="76"/>
      <c r="DZ565" s="76"/>
      <c r="EA565" s="76"/>
      <c r="EB565" s="76"/>
      <c r="EC565" s="76"/>
      <c r="ED565" s="76"/>
      <c r="EE565" s="76"/>
      <c r="EF565" s="76"/>
      <c r="EG565" s="76"/>
      <c r="EH565" s="76"/>
      <c r="EI565" s="76"/>
      <c r="EJ565" s="76"/>
      <c r="EK565" s="76"/>
      <c r="EL565" s="76"/>
      <c r="EM565" s="76"/>
      <c r="EN565" s="76"/>
      <c r="EO565" s="76"/>
      <c r="EP565" s="76"/>
      <c r="EQ565" s="76"/>
      <c r="ER565" s="76"/>
      <c r="ES565" s="76"/>
      <c r="ET565" s="76"/>
      <c r="EU565" s="76"/>
      <c r="EV565" s="76"/>
      <c r="EW565" s="76"/>
      <c r="EX565" s="76"/>
      <c r="EY565" s="76"/>
      <c r="EZ565" s="76"/>
      <c r="FA565" s="76"/>
      <c r="FB565" s="76"/>
      <c r="FC565" s="76"/>
      <c r="FD565" s="76"/>
      <c r="FE565" s="76"/>
      <c r="FF565" s="76"/>
      <c r="FG565" s="76"/>
      <c r="FH565" s="76"/>
      <c r="FI565" s="76"/>
      <c r="FJ565" s="76"/>
      <c r="FK565" s="76"/>
      <c r="FL565" s="76"/>
      <c r="FM565" s="76"/>
      <c r="FN565" s="76"/>
      <c r="FO565" s="76"/>
      <c r="FP565" s="76"/>
      <c r="FQ565" s="76"/>
      <c r="FR565" s="76"/>
      <c r="FS565" s="76"/>
      <c r="FT565" s="76"/>
      <c r="FU565" s="76"/>
      <c r="FV565" s="76"/>
      <c r="FW565" s="76"/>
      <c r="FX565" s="76"/>
      <c r="FY565" s="76"/>
      <c r="FZ565" s="76"/>
      <c r="GA565" s="76"/>
      <c r="GB565" s="76"/>
      <c r="GC565" s="76"/>
      <c r="GD565" s="76"/>
      <c r="GE565" s="76"/>
      <c r="GF565" s="76"/>
      <c r="GG565" s="76"/>
      <c r="GH565" s="76"/>
      <c r="GI565" s="76"/>
      <c r="GJ565" s="76"/>
      <c r="GK565" s="76"/>
      <c r="GL565" s="76"/>
      <c r="GM565" s="76"/>
      <c r="GN565" s="76"/>
      <c r="GO565" s="76"/>
      <c r="GP565" s="76"/>
      <c r="GQ565" s="76"/>
      <c r="GR565" s="76"/>
      <c r="GS565" s="76"/>
      <c r="GT565" s="76"/>
      <c r="GU565" s="76"/>
      <c r="GV565" s="76"/>
      <c r="GW565" s="76"/>
      <c r="GX565" s="76"/>
      <c r="GY565" s="76"/>
      <c r="GZ565" s="76"/>
      <c r="HA565" s="76"/>
      <c r="HB565" s="76"/>
      <c r="HC565" s="76"/>
      <c r="HD565" s="76"/>
      <c r="HE565" s="76"/>
      <c r="HF565" s="76"/>
      <c r="HG565" s="76"/>
      <c r="HH565" s="76"/>
      <c r="HI565" s="76"/>
      <c r="HJ565" s="76"/>
      <c r="HK565" s="76"/>
      <c r="HL565" s="76"/>
      <c r="HM565" s="76"/>
      <c r="HN565" s="76"/>
      <c r="HO565" s="76"/>
      <c r="HP565" s="76"/>
      <c r="HQ565" s="76"/>
      <c r="HR565" s="76"/>
      <c r="HS565" s="76"/>
      <c r="HT565" s="76"/>
      <c r="HU565" s="76"/>
      <c r="HV565" s="76"/>
      <c r="HW565" s="76"/>
      <c r="HX565" s="76"/>
      <c r="HY565" s="76"/>
      <c r="HZ565" s="76"/>
      <c r="IA565" s="76"/>
      <c r="IB565" s="76"/>
      <c r="IC565" s="76"/>
      <c r="ID565" s="76"/>
      <c r="IE565" s="76"/>
      <c r="IF565" s="76"/>
      <c r="IG565" s="76"/>
      <c r="IH565" s="76"/>
      <c r="II565" s="76"/>
      <c r="IJ565" s="76"/>
      <c r="IK565" s="76"/>
      <c r="IL565" s="76"/>
      <c r="IM565" s="76"/>
      <c r="IN565" s="76"/>
      <c r="IO565" s="76"/>
      <c r="IP565" s="76"/>
      <c r="IQ565" s="76"/>
      <c r="IR565" s="76"/>
      <c r="IS565" s="76"/>
      <c r="IT565" s="76"/>
      <c r="IU565" s="76"/>
      <c r="IV565" s="76"/>
      <c r="IW565" s="76"/>
      <c r="IX565" s="76"/>
      <c r="IY565" s="76"/>
      <c r="IZ565" s="76"/>
      <c r="JA565" s="76"/>
      <c r="JB565" s="76"/>
      <c r="JC565" s="76"/>
      <c r="JD565" s="76"/>
      <c r="JE565" s="76"/>
      <c r="JF565" s="76"/>
      <c r="JG565" s="76"/>
      <c r="JH565" s="76"/>
      <c r="JI565" s="76"/>
      <c r="JJ565" s="76"/>
      <c r="JK565" s="76"/>
      <c r="JL565" s="76"/>
      <c r="JM565" s="76"/>
      <c r="JN565" s="76"/>
      <c r="JO565" s="76"/>
      <c r="JP565" s="76"/>
      <c r="JQ565" s="76"/>
      <c r="JR565" s="76"/>
      <c r="JS565" s="76"/>
      <c r="JT565" s="76"/>
      <c r="JU565" s="76"/>
      <c r="JV565" s="76"/>
      <c r="JW565" s="76"/>
      <c r="JX565" s="76"/>
      <c r="JY565" s="76"/>
      <c r="JZ565" s="76"/>
      <c r="KA565" s="76"/>
      <c r="KB565" s="76"/>
      <c r="KC565" s="76"/>
      <c r="KD565" s="76"/>
      <c r="KE565" s="76"/>
      <c r="KF565" s="76"/>
      <c r="KG565" s="76"/>
      <c r="KH565" s="76"/>
      <c r="KI565" s="76"/>
      <c r="KJ565" s="76"/>
      <c r="KK565" s="76"/>
      <c r="KL565" s="76"/>
      <c r="KM565" s="76"/>
      <c r="KN565" s="76"/>
      <c r="KO565" s="76"/>
      <c r="KP565" s="76"/>
      <c r="KQ565" s="76"/>
      <c r="KR565" s="76"/>
      <c r="KS565" s="76"/>
      <c r="KT565" s="76"/>
      <c r="KU565" s="76"/>
      <c r="KV565" s="76"/>
      <c r="KW565" s="76"/>
      <c r="KX565" s="76"/>
      <c r="KY565" s="76"/>
      <c r="KZ565" s="76"/>
      <c r="LA565" s="76"/>
      <c r="LB565" s="76"/>
      <c r="LC565" s="76"/>
      <c r="LD565" s="76"/>
      <c r="LE565" s="76"/>
      <c r="LF565" s="76"/>
      <c r="LG565" s="76"/>
      <c r="LH565" s="76"/>
      <c r="LI565" s="76"/>
      <c r="LJ565" s="76"/>
      <c r="LK565" s="76"/>
      <c r="LL565" s="76"/>
      <c r="LM565" s="76"/>
      <c r="LN565" s="76"/>
      <c r="LO565" s="76"/>
      <c r="LP565" s="76"/>
      <c r="LQ565" s="76"/>
      <c r="LR565" s="76"/>
      <c r="LS565" s="76"/>
      <c r="LT565" s="76"/>
      <c r="LU565" s="76"/>
      <c r="LV565" s="76"/>
      <c r="LW565" s="76"/>
      <c r="LX565" s="76"/>
      <c r="LY565" s="76"/>
      <c r="LZ565" s="76"/>
      <c r="MA565" s="76"/>
      <c r="MB565" s="76"/>
      <c r="MC565" s="76"/>
      <c r="MD565" s="76"/>
      <c r="ME565" s="76"/>
      <c r="MF565" s="76"/>
      <c r="MG565" s="76"/>
      <c r="MH565" s="76"/>
      <c r="MI565" s="76"/>
      <c r="MJ565" s="76"/>
      <c r="MK565" s="76"/>
      <c r="ML565" s="76"/>
      <c r="MM565" s="76"/>
      <c r="MN565" s="76"/>
      <c r="MO565" s="76"/>
      <c r="MP565" s="76"/>
      <c r="MQ565" s="76"/>
      <c r="MR565" s="76"/>
      <c r="MS565" s="76"/>
      <c r="MT565" s="76"/>
      <c r="MU565" s="76"/>
      <c r="MV565" s="76"/>
      <c r="MW565" s="76"/>
      <c r="MX565" s="76"/>
      <c r="MY565" s="76"/>
      <c r="MZ565" s="76"/>
      <c r="NA565" s="76"/>
      <c r="NB565" s="76"/>
      <c r="NC565" s="76"/>
      <c r="ND565" s="76"/>
      <c r="NE565" s="76"/>
      <c r="NF565" s="76"/>
      <c r="NG565" s="76"/>
      <c r="NH565" s="76"/>
      <c r="NI565" s="76"/>
      <c r="NJ565" s="76"/>
      <c r="NK565" s="76"/>
      <c r="NL565" s="76"/>
      <c r="NM565" s="76"/>
      <c r="NN565" s="76"/>
      <c r="NO565" s="76"/>
      <c r="NP565" s="76"/>
      <c r="NQ565" s="76"/>
      <c r="NR565" s="76"/>
      <c r="NS565" s="76"/>
      <c r="NT565" s="76"/>
      <c r="NU565" s="76"/>
      <c r="NV565" s="76"/>
      <c r="NW565" s="76"/>
      <c r="NX565" s="76"/>
      <c r="NY565" s="76"/>
      <c r="NZ565" s="76"/>
      <c r="OA565" s="76"/>
      <c r="OB565" s="76"/>
      <c r="OC565" s="76"/>
      <c r="OD565" s="76"/>
      <c r="OE565" s="76"/>
      <c r="OF565" s="76"/>
      <c r="OG565" s="76"/>
      <c r="OH565" s="76"/>
      <c r="OI565" s="76"/>
      <c r="OJ565" s="76"/>
      <c r="OK565" s="76"/>
      <c r="OL565" s="76"/>
      <c r="OM565" s="76"/>
      <c r="ON565" s="76"/>
      <c r="OO565" s="76"/>
      <c r="OP565" s="76"/>
      <c r="OQ565" s="76"/>
      <c r="OR565" s="76"/>
      <c r="OS565" s="76"/>
      <c r="OT565" s="76"/>
      <c r="OU565" s="76"/>
      <c r="OV565" s="76"/>
      <c r="OW565" s="76"/>
      <c r="OX565" s="76"/>
      <c r="OY565" s="76"/>
      <c r="OZ565" s="76"/>
      <c r="PA565" s="76"/>
      <c r="PB565" s="76"/>
      <c r="PC565" s="76"/>
      <c r="PD565" s="76"/>
      <c r="PE565" s="76"/>
      <c r="PF565" s="76"/>
      <c r="PG565" s="76"/>
      <c r="PH565" s="76"/>
      <c r="PI565" s="76"/>
      <c r="PJ565" s="76"/>
      <c r="PK565" s="76"/>
      <c r="PL565" s="76"/>
      <c r="PM565" s="76"/>
      <c r="PN565" s="76"/>
      <c r="PO565" s="76"/>
      <c r="PP565" s="76"/>
      <c r="PQ565" s="76"/>
      <c r="PR565" s="76"/>
      <c r="PS565" s="76"/>
      <c r="PT565" s="76"/>
      <c r="PU565" s="76"/>
      <c r="PV565" s="76"/>
      <c r="PW565" s="76"/>
      <c r="PX565" s="76"/>
      <c r="PY565" s="76"/>
      <c r="PZ565" s="76"/>
      <c r="QA565" s="76"/>
      <c r="QB565" s="76"/>
      <c r="QC565" s="76"/>
      <c r="QD565" s="76"/>
      <c r="QE565" s="76"/>
      <c r="QF565" s="76"/>
      <c r="QG565" s="76"/>
      <c r="QH565" s="76"/>
      <c r="QI565" s="76"/>
      <c r="QJ565" s="76"/>
      <c r="QK565" s="76"/>
      <c r="QL565" s="76"/>
      <c r="QM565" s="76"/>
      <c r="QN565" s="76"/>
      <c r="QO565" s="76"/>
      <c r="QP565" s="76"/>
      <c r="QQ565" s="76"/>
      <c r="QR565" s="76"/>
      <c r="QS565" s="76"/>
      <c r="QT565" s="76"/>
      <c r="QU565" s="76"/>
      <c r="QV565" s="76"/>
      <c r="QW565" s="76"/>
      <c r="QX565" s="76"/>
      <c r="QY565" s="76"/>
      <c r="QZ565" s="76"/>
      <c r="RA565" s="76"/>
      <c r="RB565" s="76"/>
      <c r="RC565" s="76"/>
      <c r="RD565" s="76"/>
      <c r="RE565" s="76"/>
      <c r="RF565" s="76"/>
      <c r="RG565" s="76"/>
      <c r="RH565" s="76"/>
      <c r="RI565" s="76"/>
      <c r="RJ565" s="76"/>
      <c r="RK565" s="76"/>
      <c r="RL565" s="76"/>
      <c r="RM565" s="76"/>
      <c r="RN565" s="76"/>
      <c r="RO565" s="76"/>
      <c r="RP565" s="76"/>
      <c r="RQ565" s="76"/>
      <c r="RR565" s="76"/>
      <c r="RS565" s="76"/>
      <c r="RT565" s="76"/>
      <c r="RU565" s="76"/>
      <c r="RV565" s="76"/>
      <c r="RW565" s="76"/>
      <c r="RX565" s="76"/>
      <c r="RY565" s="76"/>
      <c r="RZ565" s="76"/>
      <c r="SA565" s="76"/>
      <c r="SB565" s="76"/>
      <c r="SC565" s="76"/>
      <c r="SD565" s="76"/>
      <c r="SE565" s="76"/>
      <c r="SF565" s="76"/>
      <c r="SG565" s="76"/>
      <c r="SH565" s="76"/>
      <c r="SI565" s="76"/>
      <c r="SJ565" s="76"/>
      <c r="SK565" s="76"/>
      <c r="SL565" s="76"/>
      <c r="SM565" s="76"/>
      <c r="SN565" s="76"/>
      <c r="SO565" s="76"/>
      <c r="SP565" s="76"/>
      <c r="SQ565" s="76"/>
      <c r="SR565" s="76"/>
      <c r="SS565" s="76"/>
      <c r="ST565" s="76"/>
      <c r="SU565" s="76"/>
      <c r="SV565" s="76"/>
      <c r="SW565" s="76"/>
      <c r="SX565" s="76"/>
      <c r="SY565" s="76"/>
      <c r="SZ565" s="76"/>
      <c r="TA565" s="76"/>
      <c r="TB565" s="76"/>
      <c r="TC565" s="76"/>
      <c r="TD565" s="76"/>
      <c r="TE565" s="76"/>
      <c r="TF565" s="76"/>
      <c r="TG565" s="76"/>
      <c r="TH565" s="76"/>
      <c r="TI565" s="76"/>
      <c r="TJ565" s="76"/>
      <c r="TK565" s="76"/>
      <c r="TL565" s="76"/>
      <c r="TM565" s="76"/>
      <c r="TN565" s="76"/>
      <c r="TO565" s="76"/>
      <c r="TP565" s="76"/>
      <c r="TQ565" s="76"/>
      <c r="TR565" s="76"/>
      <c r="TS565" s="76"/>
      <c r="TT565" s="76"/>
      <c r="TU565" s="76"/>
      <c r="TV565" s="76"/>
      <c r="TW565" s="76"/>
      <c r="TX565" s="76"/>
      <c r="TY565" s="76"/>
      <c r="TZ565" s="76"/>
      <c r="UA565" s="76"/>
      <c r="UB565" s="76"/>
      <c r="UC565" s="76"/>
      <c r="UD565" s="76"/>
      <c r="UE565" s="76"/>
      <c r="UF565" s="76"/>
      <c r="UG565" s="76"/>
      <c r="UH565" s="76"/>
      <c r="UI565" s="76"/>
      <c r="UJ565" s="76"/>
      <c r="UK565" s="76"/>
      <c r="UL565" s="76"/>
      <c r="UM565" s="76"/>
      <c r="UN565" s="76"/>
      <c r="UO565" s="76"/>
      <c r="UP565" s="76"/>
      <c r="UQ565" s="76"/>
      <c r="UR565" s="76"/>
      <c r="US565" s="76"/>
      <c r="UT565" s="76"/>
      <c r="UU565" s="76"/>
      <c r="UV565" s="76"/>
      <c r="UW565" s="76"/>
      <c r="UX565" s="76"/>
      <c r="UY565" s="76"/>
      <c r="UZ565" s="76"/>
      <c r="VA565" s="76"/>
      <c r="VB565" s="76"/>
      <c r="VC565" s="76"/>
      <c r="VD565" s="76"/>
      <c r="VE565" s="76"/>
      <c r="VF565" s="76"/>
      <c r="VG565" s="76"/>
      <c r="VH565" s="76"/>
      <c r="VI565" s="76"/>
      <c r="VJ565" s="76"/>
      <c r="VK565" s="76"/>
      <c r="VL565" s="76"/>
      <c r="VM565" s="76"/>
      <c r="VN565" s="76"/>
      <c r="VO565" s="76"/>
      <c r="VP565" s="76"/>
      <c r="VQ565" s="76"/>
      <c r="VR565" s="76"/>
      <c r="VS565" s="76"/>
      <c r="VT565" s="76"/>
      <c r="VU565" s="76"/>
      <c r="VV565" s="76"/>
      <c r="VW565" s="76"/>
      <c r="VX565" s="76"/>
      <c r="VY565" s="76"/>
      <c r="VZ565" s="76"/>
      <c r="WA565" s="76"/>
      <c r="WB565" s="76"/>
      <c r="WC565" s="76"/>
      <c r="WD565" s="76"/>
      <c r="WE565" s="76"/>
      <c r="WF565" s="76"/>
      <c r="WG565" s="76"/>
      <c r="WH565" s="76"/>
      <c r="WI565" s="76"/>
      <c r="WJ565" s="76"/>
      <c r="WK565" s="76"/>
      <c r="WL565" s="76"/>
      <c r="WM565" s="76"/>
      <c r="WN565" s="76"/>
      <c r="WO565" s="76"/>
      <c r="WP565" s="76"/>
      <c r="WQ565" s="76"/>
      <c r="WR565" s="76"/>
      <c r="WS565" s="76"/>
      <c r="WT565" s="76"/>
      <c r="WU565" s="76"/>
      <c r="WV565" s="76"/>
      <c r="WW565" s="76"/>
      <c r="WX565" s="76"/>
      <c r="WY565" s="76"/>
      <c r="WZ565" s="76"/>
      <c r="XA565" s="76"/>
      <c r="XB565" s="76"/>
      <c r="XC565" s="76"/>
      <c r="XD565" s="76"/>
      <c r="XE565" s="76"/>
      <c r="XF565" s="76"/>
      <c r="XG565" s="76"/>
      <c r="XH565" s="76"/>
      <c r="XI565" s="76"/>
      <c r="XJ565" s="76"/>
      <c r="XK565" s="76"/>
      <c r="XL565" s="76"/>
      <c r="XM565" s="76"/>
      <c r="XN565" s="76"/>
      <c r="XO565" s="76"/>
      <c r="XP565" s="76"/>
      <c r="XQ565" s="76"/>
      <c r="XR565" s="76"/>
      <c r="XS565" s="76"/>
      <c r="XT565" s="76"/>
      <c r="XU565" s="76"/>
      <c r="XV565" s="76"/>
      <c r="XW565" s="76"/>
      <c r="XX565" s="76"/>
      <c r="XY565" s="76"/>
      <c r="XZ565" s="76"/>
      <c r="YA565" s="76"/>
      <c r="YB565" s="76"/>
      <c r="YC565" s="76"/>
      <c r="YD565" s="76"/>
      <c r="YE565" s="76"/>
      <c r="YF565" s="76"/>
      <c r="YG565" s="76"/>
      <c r="YH565" s="76"/>
      <c r="YI565" s="76"/>
      <c r="YJ565" s="76"/>
      <c r="YK565" s="76"/>
      <c r="YL565" s="76"/>
      <c r="YM565" s="76"/>
      <c r="YN565" s="76"/>
      <c r="YO565" s="76"/>
      <c r="YP565" s="76"/>
      <c r="YQ565" s="76"/>
      <c r="YR565" s="76"/>
      <c r="YS565" s="76"/>
      <c r="YT565" s="76"/>
      <c r="YU565" s="76"/>
      <c r="YV565" s="76"/>
      <c r="YW565" s="76"/>
      <c r="YX565" s="76"/>
      <c r="YY565" s="76"/>
      <c r="YZ565" s="76"/>
      <c r="ZA565" s="76"/>
      <c r="ZB565" s="76"/>
      <c r="ZC565" s="76"/>
      <c r="ZD565" s="76"/>
      <c r="ZE565" s="76"/>
      <c r="ZF565" s="76"/>
      <c r="ZG565" s="76"/>
      <c r="ZH565" s="76"/>
      <c r="ZI565" s="76"/>
      <c r="ZJ565" s="76"/>
      <c r="ZK565" s="76"/>
      <c r="ZL565" s="76"/>
      <c r="ZM565" s="76"/>
      <c r="ZN565" s="76"/>
      <c r="ZO565" s="76"/>
      <c r="ZP565" s="76"/>
      <c r="ZQ565" s="76"/>
      <c r="ZR565" s="76"/>
      <c r="ZS565" s="76"/>
      <c r="ZT565" s="76"/>
      <c r="ZU565" s="76"/>
      <c r="ZV565" s="76"/>
      <c r="ZW565" s="76"/>
      <c r="ZX565" s="76"/>
      <c r="ZY565" s="76"/>
      <c r="ZZ565" s="76"/>
      <c r="AAA565" s="76"/>
      <c r="AAB565" s="76"/>
      <c r="AAC565" s="76"/>
      <c r="AAD565" s="76"/>
      <c r="AAE565" s="76"/>
      <c r="AAF565" s="76"/>
      <c r="AAG565" s="76"/>
      <c r="AAH565" s="76"/>
      <c r="AAI565" s="76"/>
      <c r="AAJ565" s="76"/>
      <c r="AAK565" s="76"/>
      <c r="AAL565" s="76"/>
      <c r="AAM565" s="76"/>
      <c r="AAN565" s="76"/>
      <c r="AAO565" s="76"/>
      <c r="AAP565" s="76"/>
      <c r="AAQ565" s="76"/>
      <c r="AAR565" s="76"/>
      <c r="AAS565" s="76"/>
      <c r="AAT565" s="76"/>
      <c r="AAU565" s="76"/>
      <c r="AAV565" s="76"/>
      <c r="AAW565" s="76"/>
      <c r="AAX565" s="76"/>
      <c r="AAY565" s="76"/>
      <c r="AAZ565" s="76"/>
      <c r="ABA565" s="76"/>
      <c r="ABB565" s="76"/>
      <c r="ABC565" s="76"/>
      <c r="ABD565" s="76"/>
      <c r="ABE565" s="76"/>
      <c r="ABF565" s="76"/>
      <c r="ABG565" s="76"/>
      <c r="ABH565" s="76"/>
      <c r="ABI565" s="76"/>
      <c r="ABJ565" s="76"/>
      <c r="ABK565" s="76"/>
      <c r="ABL565" s="76"/>
      <c r="ABM565" s="76"/>
      <c r="ABN565" s="76"/>
      <c r="ABO565" s="76"/>
      <c r="ABP565" s="76"/>
      <c r="ABQ565" s="76"/>
      <c r="ABR565" s="76"/>
      <c r="ABS565" s="76"/>
      <c r="ABT565" s="76"/>
      <c r="ABU565" s="76"/>
      <c r="ABV565" s="76"/>
      <c r="ABW565" s="76"/>
      <c r="ABX565" s="76"/>
      <c r="ABY565" s="76"/>
      <c r="ABZ565" s="76"/>
      <c r="ACA565" s="76"/>
      <c r="ACB565" s="76"/>
      <c r="ACC565" s="76"/>
      <c r="ACD565" s="76"/>
      <c r="ACE565" s="76"/>
      <c r="ACF565" s="76"/>
      <c r="ACG565" s="76"/>
      <c r="ACH565" s="76"/>
      <c r="ACI565" s="76"/>
      <c r="ACJ565" s="76"/>
      <c r="ACK565" s="76"/>
      <c r="ACL565" s="76"/>
      <c r="ACM565" s="76"/>
      <c r="ACN565" s="76"/>
      <c r="ACO565" s="76"/>
      <c r="ACP565" s="76"/>
      <c r="ACQ565" s="76"/>
      <c r="ACR565" s="76"/>
      <c r="ACS565" s="76"/>
      <c r="ACT565" s="76"/>
      <c r="ACU565" s="76"/>
      <c r="ACV565" s="76"/>
      <c r="ACW565" s="76"/>
      <c r="ACX565" s="76"/>
      <c r="ACY565" s="76"/>
      <c r="ACZ565" s="76"/>
      <c r="ADA565" s="76"/>
      <c r="ADB565" s="76"/>
      <c r="ADC565" s="76"/>
      <c r="ADD565" s="76"/>
      <c r="ADE565" s="76"/>
      <c r="ADF565" s="76"/>
      <c r="ADG565" s="76"/>
      <c r="ADH565" s="76"/>
      <c r="ADI565" s="76"/>
      <c r="ADJ565" s="76"/>
      <c r="ADK565" s="76"/>
      <c r="ADL565" s="76"/>
      <c r="ADM565" s="76"/>
      <c r="ADN565" s="76"/>
      <c r="ADO565" s="76"/>
      <c r="ADP565" s="76"/>
      <c r="ADQ565" s="76"/>
      <c r="ADR565" s="76"/>
      <c r="ADS565" s="76"/>
      <c r="ADT565" s="76"/>
      <c r="ADU565" s="76"/>
      <c r="ADV565" s="76"/>
      <c r="ADW565" s="76"/>
      <c r="ADX565" s="76"/>
      <c r="ADY565" s="76"/>
      <c r="ADZ565" s="76"/>
      <c r="AEA565" s="76"/>
      <c r="AEB565" s="76"/>
      <c r="AEC565" s="76"/>
      <c r="AED565" s="76"/>
      <c r="AEE565" s="76"/>
      <c r="AEF565" s="76"/>
      <c r="AEG565" s="76"/>
      <c r="AEH565" s="76"/>
      <c r="AEI565" s="76"/>
      <c r="AEJ565" s="76"/>
      <c r="AEK565" s="76"/>
      <c r="AEL565" s="76"/>
      <c r="AEM565" s="76"/>
      <c r="AEN565" s="76"/>
      <c r="AEO565" s="76"/>
      <c r="AEP565" s="76"/>
      <c r="AEQ565" s="76"/>
      <c r="AER565" s="76"/>
      <c r="AES565" s="76"/>
      <c r="AET565" s="76"/>
      <c r="AEU565" s="76"/>
      <c r="AEV565" s="76"/>
      <c r="AEW565" s="76"/>
      <c r="AEX565" s="76"/>
      <c r="AEY565" s="76"/>
      <c r="AEZ565" s="76"/>
      <c r="AFA565" s="76"/>
      <c r="AFB565" s="76"/>
      <c r="AFC565" s="76"/>
      <c r="AFD565" s="76"/>
      <c r="AFE565" s="76"/>
      <c r="AFF565" s="76"/>
      <c r="AFG565" s="76"/>
      <c r="AFH565" s="76"/>
      <c r="AFI565" s="76"/>
      <c r="AFJ565" s="76"/>
      <c r="AFK565" s="76"/>
      <c r="AFL565" s="76"/>
      <c r="AFM565" s="76"/>
      <c r="AFN565" s="76"/>
      <c r="AFO565" s="76"/>
      <c r="AFP565" s="76"/>
      <c r="AFQ565" s="76"/>
      <c r="AFR565" s="76"/>
      <c r="AFS565" s="76"/>
      <c r="AFT565" s="76"/>
      <c r="AFU565" s="76"/>
      <c r="AFV565" s="76"/>
      <c r="AFW565" s="76"/>
      <c r="AFX565" s="76"/>
      <c r="AFY565" s="76"/>
      <c r="AFZ565" s="76"/>
      <c r="AGA565" s="76"/>
      <c r="AGB565" s="76"/>
      <c r="AGC565" s="76"/>
      <c r="AGD565" s="76"/>
      <c r="AGE565" s="76"/>
      <c r="AGF565" s="76"/>
      <c r="AGG565" s="76"/>
      <c r="AGH565" s="76"/>
      <c r="AGI565" s="76"/>
      <c r="AGJ565" s="76"/>
      <c r="AGK565" s="76"/>
      <c r="AGL565" s="76"/>
      <c r="AGM565" s="76"/>
      <c r="AGN565" s="76"/>
      <c r="AGO565" s="76"/>
      <c r="AGP565" s="76"/>
      <c r="AGQ565" s="76"/>
      <c r="AGR565" s="76"/>
      <c r="AGS565" s="76"/>
      <c r="AGT565" s="76"/>
      <c r="AGU565" s="76"/>
      <c r="AGV565" s="76"/>
      <c r="AGW565" s="76"/>
      <c r="AGX565" s="76"/>
      <c r="AGY565" s="76"/>
      <c r="AGZ565" s="76"/>
      <c r="AHA565" s="76"/>
      <c r="AHB565" s="76"/>
      <c r="AHC565" s="76"/>
      <c r="AHD565" s="76"/>
      <c r="AHE565" s="76"/>
      <c r="AHF565" s="76"/>
      <c r="AHG565" s="76"/>
      <c r="AHH565" s="76"/>
      <c r="AHI565" s="76"/>
      <c r="AHJ565" s="76"/>
      <c r="AHK565" s="76"/>
      <c r="AHL565" s="76"/>
      <c r="AHM565" s="76"/>
      <c r="AHN565" s="76"/>
      <c r="AHO565" s="76"/>
      <c r="AHP565" s="76"/>
      <c r="AHQ565" s="76"/>
      <c r="AHR565" s="76"/>
      <c r="AHS565" s="76"/>
      <c r="AHT565" s="76"/>
      <c r="AHU565" s="76"/>
      <c r="AHV565" s="76"/>
      <c r="AHW565" s="76"/>
      <c r="AHX565" s="76"/>
      <c r="AHY565" s="76"/>
      <c r="AHZ565" s="76"/>
      <c r="AIA565" s="76"/>
      <c r="AIB565" s="76"/>
      <c r="AIC565" s="76"/>
      <c r="AID565" s="76"/>
      <c r="AIE565" s="76"/>
      <c r="AIF565" s="76"/>
      <c r="AIG565" s="76"/>
      <c r="AIH565" s="76"/>
      <c r="AII565" s="76"/>
      <c r="AIJ565" s="76"/>
      <c r="AIK565" s="76"/>
      <c r="AIL565" s="76"/>
      <c r="AIM565" s="76"/>
      <c r="AIN565" s="76"/>
      <c r="AIO565" s="76"/>
      <c r="AIP565" s="76"/>
      <c r="AIQ565" s="76"/>
      <c r="AIR565" s="76"/>
      <c r="AIS565" s="76"/>
      <c r="AIT565" s="76"/>
      <c r="AIU565" s="76"/>
      <c r="AIV565" s="76"/>
      <c r="AIW565" s="76"/>
      <c r="AIX565" s="76"/>
      <c r="AIY565" s="76"/>
      <c r="AIZ565" s="76"/>
      <c r="AJA565" s="76"/>
      <c r="AJB565" s="76"/>
      <c r="AJC565" s="76"/>
      <c r="AJD565" s="76"/>
      <c r="AJE565" s="76"/>
      <c r="AJF565" s="76"/>
      <c r="AJG565" s="76"/>
      <c r="AJH565" s="76"/>
      <c r="AJI565" s="76"/>
      <c r="AJJ565" s="76"/>
      <c r="AJK565" s="76"/>
      <c r="AJL565" s="76"/>
      <c r="AJM565" s="76"/>
      <c r="AJN565" s="76"/>
      <c r="AJO565" s="76"/>
      <c r="AJP565" s="76"/>
      <c r="AJQ565" s="76"/>
      <c r="AJR565" s="76"/>
      <c r="AJS565" s="76"/>
      <c r="AJT565" s="76"/>
      <c r="AJU565" s="76"/>
      <c r="AJV565" s="76"/>
      <c r="AJW565" s="76"/>
      <c r="AJX565" s="76"/>
      <c r="AJY565" s="76"/>
      <c r="AJZ565" s="76"/>
      <c r="AKA565" s="76"/>
      <c r="AKB565" s="76"/>
      <c r="AKC565" s="76"/>
      <c r="AKD565" s="76"/>
      <c r="AKE565" s="76"/>
      <c r="AKF565" s="76"/>
      <c r="AKG565" s="76"/>
      <c r="AKH565" s="76"/>
      <c r="AKI565" s="76"/>
      <c r="AKJ565" s="76"/>
      <c r="AKK565" s="76"/>
      <c r="AKL565" s="76"/>
      <c r="AKM565" s="76"/>
      <c r="AKN565" s="76"/>
      <c r="AKO565" s="76"/>
      <c r="AKP565" s="76"/>
      <c r="AKQ565" s="76"/>
      <c r="AKR565" s="76"/>
      <c r="AKS565" s="76"/>
      <c r="AKT565" s="76"/>
      <c r="AKU565" s="76"/>
      <c r="AKV565" s="76"/>
      <c r="AKW565" s="76"/>
      <c r="AKX565" s="76"/>
      <c r="AKY565" s="76"/>
      <c r="AKZ565" s="76"/>
      <c r="ALA565" s="76"/>
      <c r="ALB565" s="76"/>
      <c r="ALC565" s="76"/>
      <c r="ALD565" s="76"/>
      <c r="ALE565" s="76"/>
      <c r="ALF565" s="76"/>
      <c r="ALG565" s="76"/>
      <c r="ALH565" s="76"/>
      <c r="ALI565" s="76"/>
      <c r="ALJ565" s="76"/>
      <c r="ALK565" s="76"/>
      <c r="ALL565" s="76"/>
      <c r="ALM565" s="76"/>
      <c r="ALN565" s="76"/>
      <c r="ALO565" s="76"/>
      <c r="ALP565" s="76"/>
      <c r="ALQ565" s="76"/>
      <c r="ALR565" s="76"/>
      <c r="ALS565" s="76"/>
      <c r="ALT565" s="76"/>
      <c r="ALU565" s="76"/>
      <c r="ALV565" s="76"/>
      <c r="ALW565" s="76"/>
      <c r="ALX565" s="76"/>
      <c r="ALY565" s="76"/>
      <c r="ALZ565" s="76"/>
      <c r="AMA565" s="76"/>
      <c r="AMB565" s="76"/>
      <c r="AMC565" s="76"/>
      <c r="AMD565" s="76"/>
      <c r="AME565" s="76"/>
      <c r="AMF565" s="76"/>
      <c r="AMG565" s="76"/>
      <c r="AMH565" s="76"/>
      <c r="AMI565" s="76"/>
      <c r="AMJ565" s="76"/>
      <c r="AMK565" s="76"/>
      <c r="AML565" s="76"/>
      <c r="AMM565" s="76"/>
      <c r="AMN565" s="76"/>
      <c r="AMO565" s="76"/>
      <c r="AMP565" s="76"/>
      <c r="AMQ565" s="76"/>
      <c r="AMR565" s="76"/>
      <c r="AMS565" s="76"/>
      <c r="AMT565" s="76"/>
      <c r="AMU565" s="76"/>
      <c r="AMV565" s="76"/>
      <c r="AMW565" s="76"/>
      <c r="AMX565" s="76"/>
      <c r="AMY565" s="76"/>
      <c r="AMZ565" s="76"/>
      <c r="ANA565" s="76"/>
      <c r="ANB565" s="76"/>
      <c r="ANC565" s="76"/>
      <c r="AND565" s="76"/>
      <c r="ANE565" s="76"/>
      <c r="ANF565" s="76"/>
      <c r="ANG565" s="76"/>
      <c r="ANH565" s="76"/>
      <c r="ANI565" s="76"/>
      <c r="ANJ565" s="76"/>
      <c r="ANK565" s="76"/>
      <c r="ANL565" s="76"/>
      <c r="ANM565" s="76"/>
      <c r="ANN565" s="76"/>
      <c r="ANO565" s="76"/>
      <c r="ANP565" s="76"/>
      <c r="ANQ565" s="76"/>
      <c r="ANR565" s="76"/>
      <c r="ANS565" s="76"/>
      <c r="ANT565" s="76"/>
      <c r="ANU565" s="76"/>
      <c r="ANV565" s="76"/>
      <c r="ANW565" s="76"/>
      <c r="ANX565" s="76"/>
      <c r="ANY565" s="76"/>
      <c r="ANZ565" s="76"/>
      <c r="AOA565" s="76"/>
      <c r="AOB565" s="76"/>
      <c r="AOC565" s="76"/>
      <c r="AOD565" s="76"/>
      <c r="AOE565" s="76"/>
      <c r="AOF565" s="76"/>
      <c r="AOG565" s="76"/>
      <c r="AOH565" s="76"/>
      <c r="AOI565" s="76"/>
      <c r="AOJ565" s="76"/>
      <c r="AOK565" s="76"/>
      <c r="AOL565" s="76"/>
      <c r="AOM565" s="76"/>
      <c r="AON565" s="76"/>
      <c r="AOO565" s="76"/>
      <c r="AOP565" s="76"/>
      <c r="AOQ565" s="76"/>
      <c r="AOR565" s="76"/>
      <c r="AOS565" s="76"/>
      <c r="AOT565" s="76"/>
      <c r="AOU565" s="76"/>
      <c r="AOV565" s="76"/>
      <c r="AOW565" s="76"/>
      <c r="AOX565" s="76"/>
      <c r="AOY565" s="76"/>
      <c r="AOZ565" s="76"/>
      <c r="APA565" s="76"/>
      <c r="APB565" s="76"/>
      <c r="APC565" s="76"/>
      <c r="APD565" s="76"/>
      <c r="APE565" s="76"/>
      <c r="APF565" s="76"/>
      <c r="APG565" s="76"/>
      <c r="APH565" s="76"/>
      <c r="API565" s="76"/>
      <c r="APJ565" s="76"/>
      <c r="APK565" s="76"/>
      <c r="APL565" s="76"/>
      <c r="APM565" s="76"/>
      <c r="APN565" s="76"/>
      <c r="APO565" s="76"/>
      <c r="APP565" s="76"/>
      <c r="APQ565" s="76"/>
      <c r="APR565" s="76"/>
      <c r="APS565" s="76"/>
      <c r="APT565" s="76"/>
      <c r="APU565" s="76"/>
      <c r="APV565" s="76"/>
      <c r="APW565" s="76"/>
      <c r="APX565" s="76"/>
      <c r="APY565" s="76"/>
      <c r="APZ565" s="76"/>
      <c r="AQA565" s="76"/>
      <c r="AQB565" s="76"/>
      <c r="AQC565" s="76"/>
      <c r="AQD565" s="76"/>
      <c r="AQE565" s="76"/>
      <c r="AQF565" s="76"/>
      <c r="AQG565" s="76"/>
      <c r="AQH565" s="76"/>
      <c r="AQI565" s="76"/>
      <c r="AQJ565" s="76"/>
      <c r="AQK565" s="76"/>
      <c r="AQL565" s="76"/>
      <c r="AQM565" s="76"/>
      <c r="AQN565" s="76"/>
      <c r="AQO565" s="76"/>
      <c r="AQP565" s="76"/>
      <c r="AQQ565" s="76"/>
      <c r="AQR565" s="76"/>
      <c r="AQS565" s="76"/>
      <c r="AQT565" s="76"/>
      <c r="AQU565" s="76"/>
      <c r="AQV565" s="76"/>
      <c r="AQW565" s="76"/>
      <c r="AQX565" s="76"/>
      <c r="AQY565" s="76"/>
      <c r="AQZ565" s="76"/>
      <c r="ARA565" s="76"/>
      <c r="ARB565" s="76"/>
      <c r="ARC565" s="76"/>
      <c r="ARD565" s="76"/>
      <c r="ARE565" s="76"/>
      <c r="ARF565" s="76"/>
      <c r="ARG565" s="76"/>
      <c r="ARH565" s="76"/>
      <c r="ARI565" s="76"/>
      <c r="ARJ565" s="76"/>
      <c r="ARK565" s="76"/>
      <c r="ARL565" s="76"/>
      <c r="ARM565" s="76"/>
      <c r="ARN565" s="76"/>
      <c r="ARO565" s="76"/>
      <c r="ARP565" s="76"/>
      <c r="ARQ565" s="76"/>
      <c r="ARR565" s="76"/>
      <c r="ARS565" s="76"/>
      <c r="ART565" s="76"/>
      <c r="ARU565" s="76"/>
      <c r="ARV565" s="76"/>
      <c r="ARW565" s="76"/>
      <c r="ARX565" s="76"/>
      <c r="ARY565" s="76"/>
      <c r="ARZ565" s="76"/>
      <c r="ASA565" s="76"/>
      <c r="ASB565" s="76"/>
      <c r="ASC565" s="76"/>
      <c r="ASD565" s="76"/>
      <c r="ASE565" s="76"/>
      <c r="ASF565" s="76"/>
      <c r="ASG565" s="76"/>
      <c r="ASH565" s="76"/>
      <c r="ASI565" s="76"/>
      <c r="ASJ565" s="76"/>
      <c r="ASK565" s="76"/>
      <c r="ASL565" s="76"/>
      <c r="ASM565" s="76"/>
      <c r="ASN565" s="76"/>
      <c r="ASO565" s="76"/>
      <c r="ASP565" s="76"/>
      <c r="ASQ565" s="76"/>
      <c r="ASR565" s="76"/>
      <c r="ASS565" s="76"/>
      <c r="AST565" s="76"/>
      <c r="ASU565" s="76"/>
      <c r="ASV565" s="76"/>
      <c r="ASW565" s="76"/>
      <c r="ASX565" s="76"/>
      <c r="ASY565" s="76"/>
      <c r="ASZ565" s="76"/>
      <c r="ATA565" s="76"/>
      <c r="ATB565" s="76"/>
      <c r="ATC565" s="76"/>
      <c r="ATD565" s="76"/>
      <c r="ATE565" s="76"/>
      <c r="ATF565" s="76"/>
      <c r="ATG565" s="76"/>
      <c r="ATH565" s="76"/>
      <c r="ATI565" s="76"/>
      <c r="ATJ565" s="76"/>
      <c r="ATK565" s="76"/>
      <c r="ATL565" s="76"/>
      <c r="ATM565" s="76"/>
      <c r="ATN565" s="76"/>
      <c r="ATO565" s="76"/>
      <c r="ATP565" s="76"/>
      <c r="ATQ565" s="76"/>
      <c r="ATR565" s="76"/>
      <c r="ATS565" s="76"/>
      <c r="ATT565" s="76"/>
      <c r="ATU565" s="76"/>
      <c r="ATV565" s="76"/>
      <c r="ATW565" s="76"/>
      <c r="ATX565" s="76"/>
      <c r="ATY565" s="76"/>
      <c r="ATZ565" s="76"/>
      <c r="AUA565" s="76"/>
      <c r="AUB565" s="76"/>
      <c r="AUC565" s="76"/>
      <c r="AUD565" s="76"/>
      <c r="AUE565" s="76"/>
      <c r="AUF565" s="76"/>
      <c r="AUG565" s="76"/>
      <c r="AUH565" s="76"/>
      <c r="AUI565" s="76"/>
      <c r="AUJ565" s="76"/>
      <c r="AUK565" s="76"/>
      <c r="AUL565" s="76"/>
      <c r="AUM565" s="76"/>
      <c r="AUN565" s="76"/>
      <c r="AUO565" s="76"/>
      <c r="AUP565" s="76"/>
      <c r="AUQ565" s="76"/>
      <c r="AUR565" s="76"/>
      <c r="AUS565" s="76"/>
      <c r="AUT565" s="76"/>
      <c r="AUU565" s="76"/>
      <c r="AUV565" s="76"/>
      <c r="AUW565" s="76"/>
      <c r="AUX565" s="76"/>
      <c r="AUY565" s="76"/>
      <c r="AUZ565" s="76"/>
      <c r="AVA565" s="76"/>
      <c r="AVB565" s="76"/>
      <c r="AVC565" s="76"/>
      <c r="AVD565" s="76"/>
      <c r="AVE565" s="76"/>
      <c r="AVF565" s="76"/>
      <c r="AVG565" s="76"/>
      <c r="AVH565" s="76"/>
      <c r="AVI565" s="76"/>
      <c r="AVJ565" s="76"/>
      <c r="AVK565" s="76"/>
      <c r="AVL565" s="76"/>
      <c r="AVM565" s="76"/>
      <c r="AVN565" s="76"/>
      <c r="AVO565" s="76"/>
      <c r="AVP565" s="76"/>
      <c r="AVQ565" s="76"/>
      <c r="AVR565" s="76"/>
      <c r="AVS565" s="76"/>
      <c r="AVT565" s="76"/>
      <c r="AVU565" s="76"/>
      <c r="AVV565" s="76"/>
      <c r="AVW565" s="76"/>
      <c r="AVX565" s="76"/>
      <c r="AVY565" s="76"/>
      <c r="AVZ565" s="76"/>
      <c r="AWA565" s="76"/>
      <c r="AWB565" s="76"/>
      <c r="AWC565" s="76"/>
      <c r="AWD565" s="76"/>
      <c r="AWE565" s="76"/>
      <c r="AWF565" s="76"/>
      <c r="AWG565" s="76"/>
      <c r="AWH565" s="76"/>
      <c r="AWI565" s="76"/>
      <c r="AWJ565" s="76"/>
      <c r="AWK565" s="76"/>
      <c r="AWL565" s="76"/>
      <c r="AWM565" s="76"/>
      <c r="AWN565" s="76"/>
      <c r="AWO565" s="76"/>
      <c r="AWP565" s="76"/>
      <c r="AWQ565" s="76"/>
      <c r="AWR565" s="76"/>
      <c r="AWS565" s="76"/>
      <c r="AWT565" s="76"/>
      <c r="AWU565" s="76"/>
      <c r="AWV565" s="76"/>
      <c r="AWW565" s="76"/>
      <c r="AWX565" s="76"/>
      <c r="AWY565" s="76"/>
      <c r="AWZ565" s="76"/>
      <c r="AXA565" s="76"/>
      <c r="AXB565" s="76"/>
      <c r="AXC565" s="76"/>
      <c r="AXD565" s="76"/>
      <c r="AXE565" s="76"/>
      <c r="AXF565" s="76"/>
      <c r="AXG565" s="76"/>
      <c r="AXH565" s="76"/>
      <c r="AXI565" s="76"/>
      <c r="AXJ565" s="76"/>
      <c r="AXK565" s="76"/>
      <c r="AXL565" s="76"/>
      <c r="AXM565" s="76"/>
      <c r="AXN565" s="76"/>
      <c r="AXO565" s="76"/>
      <c r="AXP565" s="76"/>
      <c r="AXQ565" s="76"/>
      <c r="AXR565" s="76"/>
      <c r="AXS565" s="76"/>
      <c r="AXT565" s="76"/>
      <c r="AXU565" s="76"/>
      <c r="AXV565" s="76"/>
      <c r="AXW565" s="76"/>
      <c r="AXX565" s="76"/>
      <c r="AXY565" s="76"/>
      <c r="AXZ565" s="76"/>
      <c r="AYA565" s="76"/>
      <c r="AYB565" s="76"/>
      <c r="AYC565" s="76"/>
      <c r="AYD565" s="76"/>
      <c r="AYE565" s="76"/>
      <c r="AYF565" s="76"/>
      <c r="AYG565" s="76"/>
      <c r="AYH565" s="76"/>
      <c r="AYI565" s="76"/>
      <c r="AYJ565" s="76"/>
      <c r="AYK565" s="76"/>
      <c r="AYL565" s="76"/>
      <c r="AYM565" s="76"/>
      <c r="AYN565" s="76"/>
      <c r="AYO565" s="76"/>
      <c r="AYP565" s="76"/>
      <c r="AYQ565" s="76"/>
      <c r="AYR565" s="76"/>
      <c r="AYS565" s="76"/>
      <c r="AYT565" s="76"/>
      <c r="AYU565" s="76"/>
      <c r="AYV565" s="76"/>
      <c r="AYW565" s="76"/>
      <c r="AYX565" s="76"/>
      <c r="AYY565" s="76"/>
      <c r="AYZ565" s="76"/>
      <c r="AZA565" s="76"/>
      <c r="AZB565" s="76"/>
      <c r="AZC565" s="76"/>
      <c r="AZD565" s="76"/>
      <c r="AZE565" s="76"/>
      <c r="AZF565" s="76"/>
      <c r="AZG565" s="76"/>
      <c r="AZH565" s="76"/>
      <c r="AZI565" s="76"/>
      <c r="AZJ565" s="76"/>
      <c r="AZK565" s="76"/>
      <c r="AZL565" s="76"/>
      <c r="AZM565" s="76"/>
      <c r="AZN565" s="76"/>
      <c r="AZO565" s="76"/>
      <c r="AZP565" s="76"/>
      <c r="AZQ565" s="76"/>
      <c r="AZR565" s="76"/>
      <c r="AZS565" s="76"/>
      <c r="AZT565" s="76"/>
      <c r="AZU565" s="76"/>
      <c r="AZV565" s="76"/>
      <c r="AZW565" s="76"/>
      <c r="AZX565" s="76"/>
      <c r="AZY565" s="76"/>
      <c r="AZZ565" s="76"/>
      <c r="BAA565" s="76"/>
      <c r="BAB565" s="76"/>
      <c r="BAC565" s="76"/>
      <c r="BAD565" s="76"/>
      <c r="BAE565" s="76"/>
      <c r="BAF565" s="76"/>
      <c r="BAG565" s="76"/>
      <c r="BAH565" s="76"/>
      <c r="BAI565" s="76"/>
      <c r="BAJ565" s="76"/>
      <c r="BAK565" s="76"/>
      <c r="BAL565" s="76"/>
      <c r="BAM565" s="76"/>
      <c r="BAN565" s="76"/>
      <c r="BAO565" s="76"/>
      <c r="BAP565" s="76"/>
      <c r="BAQ565" s="76"/>
      <c r="BAR565" s="76"/>
      <c r="BAS565" s="76"/>
      <c r="BAT565" s="76"/>
      <c r="BAU565" s="76"/>
      <c r="BAV565" s="76"/>
      <c r="BAW565" s="76"/>
      <c r="BAX565" s="76"/>
      <c r="BAY565" s="76"/>
      <c r="BAZ565" s="76"/>
      <c r="BBA565" s="76"/>
      <c r="BBB565" s="76"/>
      <c r="BBC565" s="76"/>
      <c r="BBD565" s="76"/>
      <c r="BBE565" s="76"/>
      <c r="BBF565" s="76"/>
      <c r="BBG565" s="76"/>
      <c r="BBH565" s="76"/>
      <c r="BBI565" s="76"/>
      <c r="BBJ565" s="76"/>
      <c r="BBK565" s="76"/>
      <c r="BBL565" s="76"/>
      <c r="BBM565" s="76"/>
      <c r="BBN565" s="76"/>
      <c r="BBO565" s="76"/>
      <c r="BBP565" s="76"/>
      <c r="BBQ565" s="76"/>
      <c r="BBR565" s="76"/>
      <c r="BBS565" s="76"/>
      <c r="BBT565" s="76"/>
      <c r="BBU565" s="76"/>
      <c r="BBV565" s="76"/>
      <c r="BBW565" s="76"/>
      <c r="BBX565" s="76"/>
      <c r="BBY565" s="76"/>
      <c r="BBZ565" s="76"/>
      <c r="BCA565" s="76"/>
      <c r="BCB565" s="76"/>
      <c r="BCC565" s="76"/>
      <c r="BCD565" s="76"/>
      <c r="BCE565" s="76"/>
      <c r="BCF565" s="76"/>
      <c r="BCG565" s="76"/>
      <c r="BCH565" s="76"/>
      <c r="BCI565" s="76"/>
      <c r="BCJ565" s="76"/>
      <c r="BCK565" s="76"/>
      <c r="BCL565" s="76"/>
      <c r="BCM565" s="76"/>
      <c r="BCN565" s="76"/>
      <c r="BCO565" s="76"/>
      <c r="BCP565" s="76"/>
      <c r="BCQ565" s="76"/>
      <c r="BCR565" s="76"/>
      <c r="BCS565" s="76"/>
      <c r="BCT565" s="76"/>
      <c r="BCU565" s="76"/>
      <c r="BCV565" s="76"/>
      <c r="BCW565" s="76"/>
      <c r="BCX565" s="76"/>
      <c r="BCY565" s="76"/>
      <c r="BCZ565" s="76"/>
      <c r="BDA565" s="76"/>
      <c r="BDB565" s="76"/>
      <c r="BDC565" s="76"/>
      <c r="BDD565" s="76"/>
      <c r="BDE565" s="76"/>
      <c r="BDF565" s="76"/>
      <c r="BDG565" s="76"/>
      <c r="BDH565" s="76"/>
      <c r="BDI565" s="76"/>
      <c r="BDJ565" s="76"/>
      <c r="BDK565" s="76"/>
      <c r="BDL565" s="76"/>
      <c r="BDM565" s="76"/>
      <c r="BDN565" s="76"/>
      <c r="BDO565" s="76"/>
      <c r="BDP565" s="76"/>
      <c r="BDQ565" s="76"/>
      <c r="BDR565" s="76"/>
      <c r="BDS565" s="76"/>
      <c r="BDT565" s="76"/>
      <c r="BDU565" s="76"/>
      <c r="BDV565" s="76"/>
      <c r="BDW565" s="76"/>
      <c r="BDX565" s="76"/>
      <c r="BDY565" s="76"/>
      <c r="BDZ565" s="76"/>
      <c r="BEA565" s="76"/>
      <c r="BEB565" s="76"/>
      <c r="BEC565" s="76"/>
      <c r="BED565" s="76"/>
      <c r="BEE565" s="76"/>
      <c r="BEF565" s="76"/>
      <c r="BEG565" s="76"/>
      <c r="BEH565" s="76"/>
      <c r="BEI565" s="76"/>
      <c r="BEJ565" s="76"/>
      <c r="BEK565" s="76"/>
      <c r="BEL565" s="76"/>
      <c r="BEM565" s="76"/>
      <c r="BEN565" s="76"/>
      <c r="BEO565" s="76"/>
      <c r="BEP565" s="76"/>
      <c r="BEQ565" s="76"/>
      <c r="BER565" s="76"/>
      <c r="BES565" s="76"/>
      <c r="BET565" s="76"/>
      <c r="BEU565" s="76"/>
      <c r="BEV565" s="76"/>
      <c r="BEW565" s="76"/>
      <c r="BEX565" s="76"/>
      <c r="BEY565" s="76"/>
      <c r="BEZ565" s="76"/>
      <c r="BFA565" s="76"/>
      <c r="BFB565" s="76"/>
      <c r="BFC565" s="76"/>
      <c r="BFD565" s="76"/>
      <c r="BFE565" s="76"/>
      <c r="BFF565" s="76"/>
      <c r="BFG565" s="76"/>
      <c r="BFH565" s="76"/>
      <c r="BFI565" s="76"/>
      <c r="BFJ565" s="76"/>
      <c r="BFK565" s="76"/>
      <c r="BFL565" s="76"/>
      <c r="BFM565" s="76"/>
      <c r="BFN565" s="76"/>
      <c r="BFO565" s="76"/>
      <c r="BFP565" s="76"/>
      <c r="BFQ565" s="76"/>
      <c r="BFR565" s="76"/>
      <c r="BFS565" s="76"/>
    </row>
    <row r="566" spans="1:1527" s="20" customFormat="1" ht="42" x14ac:dyDescent="0.25">
      <c r="A566" s="71" t="s">
        <v>338</v>
      </c>
      <c r="B566" s="278" t="s">
        <v>956</v>
      </c>
      <c r="C566" s="278" t="s">
        <v>930</v>
      </c>
      <c r="D566" s="278" t="s">
        <v>451</v>
      </c>
      <c r="E566" s="278"/>
      <c r="F566" s="309">
        <f t="shared" si="20"/>
        <v>19</v>
      </c>
      <c r="G566" s="278"/>
      <c r="H566" s="278">
        <v>1.9000000000000001</v>
      </c>
      <c r="I566" s="278">
        <v>3.8000000000000003</v>
      </c>
      <c r="J566" s="278">
        <v>4.75</v>
      </c>
      <c r="K566" s="278">
        <v>5.7</v>
      </c>
      <c r="L566" s="278">
        <v>2.85</v>
      </c>
      <c r="M566" s="278"/>
      <c r="N566" s="278"/>
      <c r="O566" s="278"/>
      <c r="P566" s="278"/>
      <c r="Q566" s="278"/>
      <c r="R566" s="278"/>
      <c r="BA566" s="76"/>
      <c r="BB566" s="76"/>
      <c r="BC566" s="76"/>
      <c r="BD566" s="76"/>
      <c r="BE566" s="76"/>
      <c r="BF566" s="76"/>
      <c r="BG566" s="76"/>
      <c r="BH566" s="76"/>
      <c r="BI566" s="76"/>
      <c r="BJ566" s="76"/>
      <c r="BK566" s="76"/>
      <c r="BL566" s="76"/>
      <c r="BM566" s="76"/>
      <c r="BN566" s="76"/>
      <c r="BO566" s="76"/>
      <c r="BP566" s="76"/>
      <c r="BQ566" s="76"/>
      <c r="BR566" s="76"/>
      <c r="BS566" s="76"/>
      <c r="BT566" s="76"/>
      <c r="BU566" s="76"/>
      <c r="BV566" s="76"/>
      <c r="BW566" s="76"/>
      <c r="BX566" s="76"/>
      <c r="BY566" s="76"/>
      <c r="BZ566" s="76"/>
      <c r="CA566" s="76"/>
      <c r="CB566" s="76"/>
      <c r="CC566" s="76"/>
      <c r="CD566" s="76"/>
      <c r="CE566" s="76"/>
      <c r="CF566" s="76"/>
      <c r="CG566" s="76"/>
      <c r="CH566" s="76"/>
      <c r="CI566" s="76"/>
      <c r="CJ566" s="76"/>
      <c r="CK566" s="76"/>
      <c r="CL566" s="76"/>
      <c r="CM566" s="76"/>
      <c r="CN566" s="76"/>
      <c r="CO566" s="76"/>
      <c r="CP566" s="76"/>
      <c r="CQ566" s="76"/>
      <c r="CR566" s="76"/>
      <c r="CS566" s="76"/>
      <c r="CT566" s="76"/>
      <c r="CU566" s="76"/>
      <c r="CV566" s="76"/>
      <c r="CW566" s="76"/>
      <c r="CX566" s="76"/>
      <c r="CY566" s="76"/>
      <c r="CZ566" s="76"/>
      <c r="DA566" s="76"/>
      <c r="DB566" s="76"/>
      <c r="DC566" s="76"/>
      <c r="DD566" s="76"/>
      <c r="DE566" s="76"/>
      <c r="DF566" s="76"/>
      <c r="DG566" s="76"/>
      <c r="DH566" s="76"/>
      <c r="DI566" s="76"/>
      <c r="DJ566" s="76"/>
      <c r="DK566" s="76"/>
      <c r="DL566" s="76"/>
      <c r="DM566" s="76"/>
      <c r="DN566" s="76"/>
      <c r="DO566" s="76"/>
      <c r="DP566" s="76"/>
      <c r="DQ566" s="76"/>
      <c r="DR566" s="76"/>
      <c r="DS566" s="76"/>
      <c r="DT566" s="76"/>
      <c r="DU566" s="76"/>
      <c r="DV566" s="76"/>
      <c r="DW566" s="76"/>
      <c r="DX566" s="76"/>
      <c r="DY566" s="76"/>
      <c r="DZ566" s="76"/>
      <c r="EA566" s="76"/>
      <c r="EB566" s="76"/>
      <c r="EC566" s="76"/>
      <c r="ED566" s="76"/>
      <c r="EE566" s="76"/>
      <c r="EF566" s="76"/>
      <c r="EG566" s="76"/>
      <c r="EH566" s="76"/>
      <c r="EI566" s="76"/>
      <c r="EJ566" s="76"/>
      <c r="EK566" s="76"/>
      <c r="EL566" s="76"/>
      <c r="EM566" s="76"/>
      <c r="EN566" s="76"/>
      <c r="EO566" s="76"/>
      <c r="EP566" s="76"/>
      <c r="EQ566" s="76"/>
      <c r="ER566" s="76"/>
      <c r="ES566" s="76"/>
      <c r="ET566" s="76"/>
      <c r="EU566" s="76"/>
      <c r="EV566" s="76"/>
      <c r="EW566" s="76"/>
      <c r="EX566" s="76"/>
      <c r="EY566" s="76"/>
      <c r="EZ566" s="76"/>
      <c r="FA566" s="76"/>
      <c r="FB566" s="76"/>
      <c r="FC566" s="76"/>
      <c r="FD566" s="76"/>
      <c r="FE566" s="76"/>
      <c r="FF566" s="76"/>
      <c r="FG566" s="76"/>
      <c r="FH566" s="76"/>
      <c r="FI566" s="76"/>
      <c r="FJ566" s="76"/>
      <c r="FK566" s="76"/>
      <c r="FL566" s="76"/>
      <c r="FM566" s="76"/>
      <c r="FN566" s="76"/>
      <c r="FO566" s="76"/>
      <c r="FP566" s="76"/>
      <c r="FQ566" s="76"/>
      <c r="FR566" s="76"/>
      <c r="FS566" s="76"/>
      <c r="FT566" s="76"/>
      <c r="FU566" s="76"/>
      <c r="FV566" s="76"/>
      <c r="FW566" s="76"/>
      <c r="FX566" s="76"/>
      <c r="FY566" s="76"/>
      <c r="FZ566" s="76"/>
      <c r="GA566" s="76"/>
      <c r="GB566" s="76"/>
      <c r="GC566" s="76"/>
      <c r="GD566" s="76"/>
      <c r="GE566" s="76"/>
      <c r="GF566" s="76"/>
      <c r="GG566" s="76"/>
      <c r="GH566" s="76"/>
      <c r="GI566" s="76"/>
      <c r="GJ566" s="76"/>
      <c r="GK566" s="76"/>
      <c r="GL566" s="76"/>
      <c r="GM566" s="76"/>
      <c r="GN566" s="76"/>
      <c r="GO566" s="76"/>
      <c r="GP566" s="76"/>
      <c r="GQ566" s="76"/>
      <c r="GR566" s="76"/>
      <c r="GS566" s="76"/>
      <c r="GT566" s="76"/>
      <c r="GU566" s="76"/>
      <c r="GV566" s="76"/>
      <c r="GW566" s="76"/>
      <c r="GX566" s="76"/>
      <c r="GY566" s="76"/>
      <c r="GZ566" s="76"/>
      <c r="HA566" s="76"/>
      <c r="HB566" s="76"/>
      <c r="HC566" s="76"/>
      <c r="HD566" s="76"/>
      <c r="HE566" s="76"/>
      <c r="HF566" s="76"/>
      <c r="HG566" s="76"/>
      <c r="HH566" s="76"/>
      <c r="HI566" s="76"/>
      <c r="HJ566" s="76"/>
      <c r="HK566" s="76"/>
      <c r="HL566" s="76"/>
      <c r="HM566" s="76"/>
      <c r="HN566" s="76"/>
      <c r="HO566" s="76"/>
      <c r="HP566" s="76"/>
      <c r="HQ566" s="76"/>
      <c r="HR566" s="76"/>
      <c r="HS566" s="76"/>
      <c r="HT566" s="76"/>
      <c r="HU566" s="76"/>
      <c r="HV566" s="76"/>
      <c r="HW566" s="76"/>
      <c r="HX566" s="76"/>
      <c r="HY566" s="76"/>
      <c r="HZ566" s="76"/>
      <c r="IA566" s="76"/>
      <c r="IB566" s="76"/>
      <c r="IC566" s="76"/>
      <c r="ID566" s="76"/>
      <c r="IE566" s="76"/>
      <c r="IF566" s="76"/>
      <c r="IG566" s="76"/>
      <c r="IH566" s="76"/>
      <c r="II566" s="76"/>
      <c r="IJ566" s="76"/>
      <c r="IK566" s="76"/>
      <c r="IL566" s="76"/>
      <c r="IM566" s="76"/>
      <c r="IN566" s="76"/>
      <c r="IO566" s="76"/>
      <c r="IP566" s="76"/>
      <c r="IQ566" s="76"/>
      <c r="IR566" s="76"/>
      <c r="IS566" s="76"/>
      <c r="IT566" s="76"/>
      <c r="IU566" s="76"/>
      <c r="IV566" s="76"/>
      <c r="IW566" s="76"/>
      <c r="IX566" s="76"/>
      <c r="IY566" s="76"/>
      <c r="IZ566" s="76"/>
      <c r="JA566" s="76"/>
      <c r="JB566" s="76"/>
      <c r="JC566" s="76"/>
      <c r="JD566" s="76"/>
      <c r="JE566" s="76"/>
      <c r="JF566" s="76"/>
      <c r="JG566" s="76"/>
      <c r="JH566" s="76"/>
      <c r="JI566" s="76"/>
      <c r="JJ566" s="76"/>
      <c r="JK566" s="76"/>
      <c r="JL566" s="76"/>
      <c r="JM566" s="76"/>
      <c r="JN566" s="76"/>
      <c r="JO566" s="76"/>
      <c r="JP566" s="76"/>
      <c r="JQ566" s="76"/>
      <c r="JR566" s="76"/>
      <c r="JS566" s="76"/>
      <c r="JT566" s="76"/>
      <c r="JU566" s="76"/>
      <c r="JV566" s="76"/>
      <c r="JW566" s="76"/>
      <c r="JX566" s="76"/>
      <c r="JY566" s="76"/>
      <c r="JZ566" s="76"/>
      <c r="KA566" s="76"/>
      <c r="KB566" s="76"/>
      <c r="KC566" s="76"/>
      <c r="KD566" s="76"/>
      <c r="KE566" s="76"/>
      <c r="KF566" s="76"/>
      <c r="KG566" s="76"/>
      <c r="KH566" s="76"/>
      <c r="KI566" s="76"/>
      <c r="KJ566" s="76"/>
      <c r="KK566" s="76"/>
      <c r="KL566" s="76"/>
      <c r="KM566" s="76"/>
      <c r="KN566" s="76"/>
      <c r="KO566" s="76"/>
      <c r="KP566" s="76"/>
      <c r="KQ566" s="76"/>
      <c r="KR566" s="76"/>
      <c r="KS566" s="76"/>
      <c r="KT566" s="76"/>
      <c r="KU566" s="76"/>
      <c r="KV566" s="76"/>
      <c r="KW566" s="76"/>
      <c r="KX566" s="76"/>
      <c r="KY566" s="76"/>
      <c r="KZ566" s="76"/>
      <c r="LA566" s="76"/>
      <c r="LB566" s="76"/>
      <c r="LC566" s="76"/>
      <c r="LD566" s="76"/>
      <c r="LE566" s="76"/>
      <c r="LF566" s="76"/>
      <c r="LG566" s="76"/>
      <c r="LH566" s="76"/>
      <c r="LI566" s="76"/>
      <c r="LJ566" s="76"/>
      <c r="LK566" s="76"/>
      <c r="LL566" s="76"/>
      <c r="LM566" s="76"/>
      <c r="LN566" s="76"/>
      <c r="LO566" s="76"/>
      <c r="LP566" s="76"/>
      <c r="LQ566" s="76"/>
      <c r="LR566" s="76"/>
      <c r="LS566" s="76"/>
      <c r="LT566" s="76"/>
      <c r="LU566" s="76"/>
      <c r="LV566" s="76"/>
      <c r="LW566" s="76"/>
      <c r="LX566" s="76"/>
      <c r="LY566" s="76"/>
      <c r="LZ566" s="76"/>
      <c r="MA566" s="76"/>
      <c r="MB566" s="76"/>
      <c r="MC566" s="76"/>
      <c r="MD566" s="76"/>
      <c r="ME566" s="76"/>
      <c r="MF566" s="76"/>
      <c r="MG566" s="76"/>
      <c r="MH566" s="76"/>
      <c r="MI566" s="76"/>
      <c r="MJ566" s="76"/>
      <c r="MK566" s="76"/>
      <c r="ML566" s="76"/>
      <c r="MM566" s="76"/>
      <c r="MN566" s="76"/>
      <c r="MO566" s="76"/>
      <c r="MP566" s="76"/>
      <c r="MQ566" s="76"/>
      <c r="MR566" s="76"/>
      <c r="MS566" s="76"/>
      <c r="MT566" s="76"/>
      <c r="MU566" s="76"/>
      <c r="MV566" s="76"/>
      <c r="MW566" s="76"/>
      <c r="MX566" s="76"/>
      <c r="MY566" s="76"/>
      <c r="MZ566" s="76"/>
      <c r="NA566" s="76"/>
      <c r="NB566" s="76"/>
      <c r="NC566" s="76"/>
      <c r="ND566" s="76"/>
      <c r="NE566" s="76"/>
      <c r="NF566" s="76"/>
      <c r="NG566" s="76"/>
      <c r="NH566" s="76"/>
      <c r="NI566" s="76"/>
      <c r="NJ566" s="76"/>
      <c r="NK566" s="76"/>
      <c r="NL566" s="76"/>
      <c r="NM566" s="76"/>
      <c r="NN566" s="76"/>
      <c r="NO566" s="76"/>
      <c r="NP566" s="76"/>
      <c r="NQ566" s="76"/>
      <c r="NR566" s="76"/>
      <c r="NS566" s="76"/>
      <c r="NT566" s="76"/>
      <c r="NU566" s="76"/>
      <c r="NV566" s="76"/>
      <c r="NW566" s="76"/>
      <c r="NX566" s="76"/>
      <c r="NY566" s="76"/>
      <c r="NZ566" s="76"/>
      <c r="OA566" s="76"/>
      <c r="OB566" s="76"/>
      <c r="OC566" s="76"/>
      <c r="OD566" s="76"/>
      <c r="OE566" s="76"/>
      <c r="OF566" s="76"/>
      <c r="OG566" s="76"/>
      <c r="OH566" s="76"/>
      <c r="OI566" s="76"/>
      <c r="OJ566" s="76"/>
      <c r="OK566" s="76"/>
      <c r="OL566" s="76"/>
      <c r="OM566" s="76"/>
      <c r="ON566" s="76"/>
      <c r="OO566" s="76"/>
      <c r="OP566" s="76"/>
      <c r="OQ566" s="76"/>
      <c r="OR566" s="76"/>
      <c r="OS566" s="76"/>
      <c r="OT566" s="76"/>
      <c r="OU566" s="76"/>
      <c r="OV566" s="76"/>
      <c r="OW566" s="76"/>
      <c r="OX566" s="76"/>
      <c r="OY566" s="76"/>
      <c r="OZ566" s="76"/>
      <c r="PA566" s="76"/>
      <c r="PB566" s="76"/>
      <c r="PC566" s="76"/>
      <c r="PD566" s="76"/>
      <c r="PE566" s="76"/>
      <c r="PF566" s="76"/>
      <c r="PG566" s="76"/>
      <c r="PH566" s="76"/>
      <c r="PI566" s="76"/>
      <c r="PJ566" s="76"/>
      <c r="PK566" s="76"/>
      <c r="PL566" s="76"/>
      <c r="PM566" s="76"/>
      <c r="PN566" s="76"/>
      <c r="PO566" s="76"/>
      <c r="PP566" s="76"/>
      <c r="PQ566" s="76"/>
      <c r="PR566" s="76"/>
      <c r="PS566" s="76"/>
      <c r="PT566" s="76"/>
      <c r="PU566" s="76"/>
      <c r="PV566" s="76"/>
      <c r="PW566" s="76"/>
      <c r="PX566" s="76"/>
      <c r="PY566" s="76"/>
      <c r="PZ566" s="76"/>
      <c r="QA566" s="76"/>
      <c r="QB566" s="76"/>
      <c r="QC566" s="76"/>
      <c r="QD566" s="76"/>
      <c r="QE566" s="76"/>
      <c r="QF566" s="76"/>
      <c r="QG566" s="76"/>
      <c r="QH566" s="76"/>
      <c r="QI566" s="76"/>
      <c r="QJ566" s="76"/>
      <c r="QK566" s="76"/>
      <c r="QL566" s="76"/>
      <c r="QM566" s="76"/>
      <c r="QN566" s="76"/>
      <c r="QO566" s="76"/>
      <c r="QP566" s="76"/>
      <c r="QQ566" s="76"/>
      <c r="QR566" s="76"/>
      <c r="QS566" s="76"/>
      <c r="QT566" s="76"/>
      <c r="QU566" s="76"/>
      <c r="QV566" s="76"/>
      <c r="QW566" s="76"/>
      <c r="QX566" s="76"/>
      <c r="QY566" s="76"/>
      <c r="QZ566" s="76"/>
      <c r="RA566" s="76"/>
      <c r="RB566" s="76"/>
      <c r="RC566" s="76"/>
      <c r="RD566" s="76"/>
      <c r="RE566" s="76"/>
      <c r="RF566" s="76"/>
      <c r="RG566" s="76"/>
      <c r="RH566" s="76"/>
      <c r="RI566" s="76"/>
      <c r="RJ566" s="76"/>
      <c r="RK566" s="76"/>
      <c r="RL566" s="76"/>
      <c r="RM566" s="76"/>
      <c r="RN566" s="76"/>
      <c r="RO566" s="76"/>
      <c r="RP566" s="76"/>
      <c r="RQ566" s="76"/>
      <c r="RR566" s="76"/>
      <c r="RS566" s="76"/>
      <c r="RT566" s="76"/>
      <c r="RU566" s="76"/>
      <c r="RV566" s="76"/>
      <c r="RW566" s="76"/>
      <c r="RX566" s="76"/>
      <c r="RY566" s="76"/>
      <c r="RZ566" s="76"/>
      <c r="SA566" s="76"/>
      <c r="SB566" s="76"/>
      <c r="SC566" s="76"/>
      <c r="SD566" s="76"/>
      <c r="SE566" s="76"/>
      <c r="SF566" s="76"/>
      <c r="SG566" s="76"/>
      <c r="SH566" s="76"/>
      <c r="SI566" s="76"/>
      <c r="SJ566" s="76"/>
      <c r="SK566" s="76"/>
      <c r="SL566" s="76"/>
      <c r="SM566" s="76"/>
      <c r="SN566" s="76"/>
      <c r="SO566" s="76"/>
      <c r="SP566" s="76"/>
      <c r="SQ566" s="76"/>
      <c r="SR566" s="76"/>
      <c r="SS566" s="76"/>
      <c r="ST566" s="76"/>
      <c r="SU566" s="76"/>
      <c r="SV566" s="76"/>
      <c r="SW566" s="76"/>
      <c r="SX566" s="76"/>
      <c r="SY566" s="76"/>
      <c r="SZ566" s="76"/>
      <c r="TA566" s="76"/>
      <c r="TB566" s="76"/>
      <c r="TC566" s="76"/>
      <c r="TD566" s="76"/>
      <c r="TE566" s="76"/>
      <c r="TF566" s="76"/>
      <c r="TG566" s="76"/>
      <c r="TH566" s="76"/>
      <c r="TI566" s="76"/>
      <c r="TJ566" s="76"/>
      <c r="TK566" s="76"/>
      <c r="TL566" s="76"/>
      <c r="TM566" s="76"/>
      <c r="TN566" s="76"/>
      <c r="TO566" s="76"/>
      <c r="TP566" s="76"/>
      <c r="TQ566" s="76"/>
      <c r="TR566" s="76"/>
      <c r="TS566" s="76"/>
      <c r="TT566" s="76"/>
      <c r="TU566" s="76"/>
      <c r="TV566" s="76"/>
      <c r="TW566" s="76"/>
      <c r="TX566" s="76"/>
      <c r="TY566" s="76"/>
      <c r="TZ566" s="76"/>
      <c r="UA566" s="76"/>
      <c r="UB566" s="76"/>
      <c r="UC566" s="76"/>
      <c r="UD566" s="76"/>
      <c r="UE566" s="76"/>
      <c r="UF566" s="76"/>
      <c r="UG566" s="76"/>
      <c r="UH566" s="76"/>
      <c r="UI566" s="76"/>
      <c r="UJ566" s="76"/>
      <c r="UK566" s="76"/>
      <c r="UL566" s="76"/>
      <c r="UM566" s="76"/>
      <c r="UN566" s="76"/>
      <c r="UO566" s="76"/>
      <c r="UP566" s="76"/>
      <c r="UQ566" s="76"/>
      <c r="UR566" s="76"/>
      <c r="US566" s="76"/>
      <c r="UT566" s="76"/>
      <c r="UU566" s="76"/>
      <c r="UV566" s="76"/>
      <c r="UW566" s="76"/>
      <c r="UX566" s="76"/>
      <c r="UY566" s="76"/>
      <c r="UZ566" s="76"/>
      <c r="VA566" s="76"/>
      <c r="VB566" s="76"/>
      <c r="VC566" s="76"/>
      <c r="VD566" s="76"/>
      <c r="VE566" s="76"/>
      <c r="VF566" s="76"/>
      <c r="VG566" s="76"/>
      <c r="VH566" s="76"/>
      <c r="VI566" s="76"/>
      <c r="VJ566" s="76"/>
      <c r="VK566" s="76"/>
      <c r="VL566" s="76"/>
      <c r="VM566" s="76"/>
      <c r="VN566" s="76"/>
      <c r="VO566" s="76"/>
      <c r="VP566" s="76"/>
      <c r="VQ566" s="76"/>
      <c r="VR566" s="76"/>
      <c r="VS566" s="76"/>
      <c r="VT566" s="76"/>
      <c r="VU566" s="76"/>
      <c r="VV566" s="76"/>
      <c r="VW566" s="76"/>
      <c r="VX566" s="76"/>
      <c r="VY566" s="76"/>
      <c r="VZ566" s="76"/>
      <c r="WA566" s="76"/>
      <c r="WB566" s="76"/>
      <c r="WC566" s="76"/>
      <c r="WD566" s="76"/>
      <c r="WE566" s="76"/>
      <c r="WF566" s="76"/>
      <c r="WG566" s="76"/>
      <c r="WH566" s="76"/>
      <c r="WI566" s="76"/>
      <c r="WJ566" s="76"/>
      <c r="WK566" s="76"/>
      <c r="WL566" s="76"/>
      <c r="WM566" s="76"/>
      <c r="WN566" s="76"/>
      <c r="WO566" s="76"/>
      <c r="WP566" s="76"/>
      <c r="WQ566" s="76"/>
      <c r="WR566" s="76"/>
      <c r="WS566" s="76"/>
      <c r="WT566" s="76"/>
      <c r="WU566" s="76"/>
      <c r="WV566" s="76"/>
      <c r="WW566" s="76"/>
      <c r="WX566" s="76"/>
      <c r="WY566" s="76"/>
      <c r="WZ566" s="76"/>
      <c r="XA566" s="76"/>
      <c r="XB566" s="76"/>
      <c r="XC566" s="76"/>
      <c r="XD566" s="76"/>
      <c r="XE566" s="76"/>
      <c r="XF566" s="76"/>
      <c r="XG566" s="76"/>
      <c r="XH566" s="76"/>
      <c r="XI566" s="76"/>
      <c r="XJ566" s="76"/>
      <c r="XK566" s="76"/>
      <c r="XL566" s="76"/>
      <c r="XM566" s="76"/>
      <c r="XN566" s="76"/>
      <c r="XO566" s="76"/>
      <c r="XP566" s="76"/>
      <c r="XQ566" s="76"/>
      <c r="XR566" s="76"/>
      <c r="XS566" s="76"/>
      <c r="XT566" s="76"/>
      <c r="XU566" s="76"/>
      <c r="XV566" s="76"/>
      <c r="XW566" s="76"/>
      <c r="XX566" s="76"/>
      <c r="XY566" s="76"/>
      <c r="XZ566" s="76"/>
      <c r="YA566" s="76"/>
      <c r="YB566" s="76"/>
      <c r="YC566" s="76"/>
      <c r="YD566" s="76"/>
      <c r="YE566" s="76"/>
      <c r="YF566" s="76"/>
      <c r="YG566" s="76"/>
      <c r="YH566" s="76"/>
      <c r="YI566" s="76"/>
      <c r="YJ566" s="76"/>
      <c r="YK566" s="76"/>
      <c r="YL566" s="76"/>
      <c r="YM566" s="76"/>
      <c r="YN566" s="76"/>
      <c r="YO566" s="76"/>
      <c r="YP566" s="76"/>
      <c r="YQ566" s="76"/>
      <c r="YR566" s="76"/>
      <c r="YS566" s="76"/>
      <c r="YT566" s="76"/>
      <c r="YU566" s="76"/>
      <c r="YV566" s="76"/>
      <c r="YW566" s="76"/>
      <c r="YX566" s="76"/>
      <c r="YY566" s="76"/>
      <c r="YZ566" s="76"/>
      <c r="ZA566" s="76"/>
      <c r="ZB566" s="76"/>
      <c r="ZC566" s="76"/>
      <c r="ZD566" s="76"/>
      <c r="ZE566" s="76"/>
      <c r="ZF566" s="76"/>
      <c r="ZG566" s="76"/>
      <c r="ZH566" s="76"/>
      <c r="ZI566" s="76"/>
      <c r="ZJ566" s="76"/>
      <c r="ZK566" s="76"/>
      <c r="ZL566" s="76"/>
      <c r="ZM566" s="76"/>
      <c r="ZN566" s="76"/>
      <c r="ZO566" s="76"/>
      <c r="ZP566" s="76"/>
      <c r="ZQ566" s="76"/>
      <c r="ZR566" s="76"/>
      <c r="ZS566" s="76"/>
      <c r="ZT566" s="76"/>
      <c r="ZU566" s="76"/>
      <c r="ZV566" s="76"/>
      <c r="ZW566" s="76"/>
      <c r="ZX566" s="76"/>
      <c r="ZY566" s="76"/>
      <c r="ZZ566" s="76"/>
      <c r="AAA566" s="76"/>
      <c r="AAB566" s="76"/>
      <c r="AAC566" s="76"/>
      <c r="AAD566" s="76"/>
      <c r="AAE566" s="76"/>
      <c r="AAF566" s="76"/>
      <c r="AAG566" s="76"/>
      <c r="AAH566" s="76"/>
      <c r="AAI566" s="76"/>
      <c r="AAJ566" s="76"/>
      <c r="AAK566" s="76"/>
      <c r="AAL566" s="76"/>
      <c r="AAM566" s="76"/>
      <c r="AAN566" s="76"/>
      <c r="AAO566" s="76"/>
      <c r="AAP566" s="76"/>
      <c r="AAQ566" s="76"/>
      <c r="AAR566" s="76"/>
      <c r="AAS566" s="76"/>
      <c r="AAT566" s="76"/>
      <c r="AAU566" s="76"/>
      <c r="AAV566" s="76"/>
      <c r="AAW566" s="76"/>
      <c r="AAX566" s="76"/>
      <c r="AAY566" s="76"/>
      <c r="AAZ566" s="76"/>
      <c r="ABA566" s="76"/>
      <c r="ABB566" s="76"/>
      <c r="ABC566" s="76"/>
      <c r="ABD566" s="76"/>
      <c r="ABE566" s="76"/>
      <c r="ABF566" s="76"/>
      <c r="ABG566" s="76"/>
      <c r="ABH566" s="76"/>
      <c r="ABI566" s="76"/>
      <c r="ABJ566" s="76"/>
      <c r="ABK566" s="76"/>
      <c r="ABL566" s="76"/>
      <c r="ABM566" s="76"/>
      <c r="ABN566" s="76"/>
      <c r="ABO566" s="76"/>
      <c r="ABP566" s="76"/>
      <c r="ABQ566" s="76"/>
      <c r="ABR566" s="76"/>
      <c r="ABS566" s="76"/>
      <c r="ABT566" s="76"/>
      <c r="ABU566" s="76"/>
      <c r="ABV566" s="76"/>
      <c r="ABW566" s="76"/>
      <c r="ABX566" s="76"/>
      <c r="ABY566" s="76"/>
      <c r="ABZ566" s="76"/>
      <c r="ACA566" s="76"/>
      <c r="ACB566" s="76"/>
      <c r="ACC566" s="76"/>
      <c r="ACD566" s="76"/>
      <c r="ACE566" s="76"/>
      <c r="ACF566" s="76"/>
      <c r="ACG566" s="76"/>
      <c r="ACH566" s="76"/>
      <c r="ACI566" s="76"/>
      <c r="ACJ566" s="76"/>
      <c r="ACK566" s="76"/>
      <c r="ACL566" s="76"/>
      <c r="ACM566" s="76"/>
      <c r="ACN566" s="76"/>
      <c r="ACO566" s="76"/>
      <c r="ACP566" s="76"/>
      <c r="ACQ566" s="76"/>
      <c r="ACR566" s="76"/>
      <c r="ACS566" s="76"/>
      <c r="ACT566" s="76"/>
      <c r="ACU566" s="76"/>
      <c r="ACV566" s="76"/>
      <c r="ACW566" s="76"/>
      <c r="ACX566" s="76"/>
      <c r="ACY566" s="76"/>
      <c r="ACZ566" s="76"/>
      <c r="ADA566" s="76"/>
      <c r="ADB566" s="76"/>
      <c r="ADC566" s="76"/>
      <c r="ADD566" s="76"/>
      <c r="ADE566" s="76"/>
      <c r="ADF566" s="76"/>
      <c r="ADG566" s="76"/>
      <c r="ADH566" s="76"/>
      <c r="ADI566" s="76"/>
      <c r="ADJ566" s="76"/>
      <c r="ADK566" s="76"/>
      <c r="ADL566" s="76"/>
      <c r="ADM566" s="76"/>
      <c r="ADN566" s="76"/>
      <c r="ADO566" s="76"/>
      <c r="ADP566" s="76"/>
      <c r="ADQ566" s="76"/>
      <c r="ADR566" s="76"/>
      <c r="ADS566" s="76"/>
      <c r="ADT566" s="76"/>
      <c r="ADU566" s="76"/>
      <c r="ADV566" s="76"/>
      <c r="ADW566" s="76"/>
      <c r="ADX566" s="76"/>
      <c r="ADY566" s="76"/>
      <c r="ADZ566" s="76"/>
      <c r="AEA566" s="76"/>
      <c r="AEB566" s="76"/>
      <c r="AEC566" s="76"/>
      <c r="AED566" s="76"/>
      <c r="AEE566" s="76"/>
      <c r="AEF566" s="76"/>
      <c r="AEG566" s="76"/>
      <c r="AEH566" s="76"/>
      <c r="AEI566" s="76"/>
      <c r="AEJ566" s="76"/>
      <c r="AEK566" s="76"/>
      <c r="AEL566" s="76"/>
      <c r="AEM566" s="76"/>
      <c r="AEN566" s="76"/>
      <c r="AEO566" s="76"/>
      <c r="AEP566" s="76"/>
      <c r="AEQ566" s="76"/>
      <c r="AER566" s="76"/>
      <c r="AES566" s="76"/>
      <c r="AET566" s="76"/>
      <c r="AEU566" s="76"/>
      <c r="AEV566" s="76"/>
      <c r="AEW566" s="76"/>
      <c r="AEX566" s="76"/>
      <c r="AEY566" s="76"/>
      <c r="AEZ566" s="76"/>
      <c r="AFA566" s="76"/>
      <c r="AFB566" s="76"/>
      <c r="AFC566" s="76"/>
      <c r="AFD566" s="76"/>
      <c r="AFE566" s="76"/>
      <c r="AFF566" s="76"/>
      <c r="AFG566" s="76"/>
      <c r="AFH566" s="76"/>
      <c r="AFI566" s="76"/>
      <c r="AFJ566" s="76"/>
      <c r="AFK566" s="76"/>
      <c r="AFL566" s="76"/>
      <c r="AFM566" s="76"/>
      <c r="AFN566" s="76"/>
      <c r="AFO566" s="76"/>
      <c r="AFP566" s="76"/>
      <c r="AFQ566" s="76"/>
      <c r="AFR566" s="76"/>
      <c r="AFS566" s="76"/>
      <c r="AFT566" s="76"/>
      <c r="AFU566" s="76"/>
      <c r="AFV566" s="76"/>
      <c r="AFW566" s="76"/>
      <c r="AFX566" s="76"/>
      <c r="AFY566" s="76"/>
      <c r="AFZ566" s="76"/>
      <c r="AGA566" s="76"/>
      <c r="AGB566" s="76"/>
      <c r="AGC566" s="76"/>
      <c r="AGD566" s="76"/>
      <c r="AGE566" s="76"/>
      <c r="AGF566" s="76"/>
      <c r="AGG566" s="76"/>
      <c r="AGH566" s="76"/>
      <c r="AGI566" s="76"/>
      <c r="AGJ566" s="76"/>
      <c r="AGK566" s="76"/>
      <c r="AGL566" s="76"/>
      <c r="AGM566" s="76"/>
      <c r="AGN566" s="76"/>
      <c r="AGO566" s="76"/>
      <c r="AGP566" s="76"/>
      <c r="AGQ566" s="76"/>
      <c r="AGR566" s="76"/>
      <c r="AGS566" s="76"/>
      <c r="AGT566" s="76"/>
      <c r="AGU566" s="76"/>
      <c r="AGV566" s="76"/>
      <c r="AGW566" s="76"/>
      <c r="AGX566" s="76"/>
      <c r="AGY566" s="76"/>
      <c r="AGZ566" s="76"/>
      <c r="AHA566" s="76"/>
      <c r="AHB566" s="76"/>
      <c r="AHC566" s="76"/>
      <c r="AHD566" s="76"/>
      <c r="AHE566" s="76"/>
      <c r="AHF566" s="76"/>
      <c r="AHG566" s="76"/>
      <c r="AHH566" s="76"/>
      <c r="AHI566" s="76"/>
      <c r="AHJ566" s="76"/>
      <c r="AHK566" s="76"/>
      <c r="AHL566" s="76"/>
      <c r="AHM566" s="76"/>
      <c r="AHN566" s="76"/>
      <c r="AHO566" s="76"/>
      <c r="AHP566" s="76"/>
      <c r="AHQ566" s="76"/>
      <c r="AHR566" s="76"/>
      <c r="AHS566" s="76"/>
      <c r="AHT566" s="76"/>
      <c r="AHU566" s="76"/>
      <c r="AHV566" s="76"/>
      <c r="AHW566" s="76"/>
      <c r="AHX566" s="76"/>
      <c r="AHY566" s="76"/>
      <c r="AHZ566" s="76"/>
      <c r="AIA566" s="76"/>
      <c r="AIB566" s="76"/>
      <c r="AIC566" s="76"/>
      <c r="AID566" s="76"/>
      <c r="AIE566" s="76"/>
      <c r="AIF566" s="76"/>
      <c r="AIG566" s="76"/>
      <c r="AIH566" s="76"/>
      <c r="AII566" s="76"/>
      <c r="AIJ566" s="76"/>
      <c r="AIK566" s="76"/>
      <c r="AIL566" s="76"/>
      <c r="AIM566" s="76"/>
      <c r="AIN566" s="76"/>
      <c r="AIO566" s="76"/>
      <c r="AIP566" s="76"/>
      <c r="AIQ566" s="76"/>
      <c r="AIR566" s="76"/>
      <c r="AIS566" s="76"/>
      <c r="AIT566" s="76"/>
      <c r="AIU566" s="76"/>
      <c r="AIV566" s="76"/>
      <c r="AIW566" s="76"/>
      <c r="AIX566" s="76"/>
      <c r="AIY566" s="76"/>
      <c r="AIZ566" s="76"/>
      <c r="AJA566" s="76"/>
      <c r="AJB566" s="76"/>
      <c r="AJC566" s="76"/>
      <c r="AJD566" s="76"/>
      <c r="AJE566" s="76"/>
      <c r="AJF566" s="76"/>
      <c r="AJG566" s="76"/>
      <c r="AJH566" s="76"/>
      <c r="AJI566" s="76"/>
      <c r="AJJ566" s="76"/>
      <c r="AJK566" s="76"/>
      <c r="AJL566" s="76"/>
      <c r="AJM566" s="76"/>
      <c r="AJN566" s="76"/>
      <c r="AJO566" s="76"/>
      <c r="AJP566" s="76"/>
      <c r="AJQ566" s="76"/>
      <c r="AJR566" s="76"/>
      <c r="AJS566" s="76"/>
      <c r="AJT566" s="76"/>
      <c r="AJU566" s="76"/>
      <c r="AJV566" s="76"/>
      <c r="AJW566" s="76"/>
      <c r="AJX566" s="76"/>
      <c r="AJY566" s="76"/>
      <c r="AJZ566" s="76"/>
      <c r="AKA566" s="76"/>
      <c r="AKB566" s="76"/>
      <c r="AKC566" s="76"/>
      <c r="AKD566" s="76"/>
      <c r="AKE566" s="76"/>
      <c r="AKF566" s="76"/>
      <c r="AKG566" s="76"/>
      <c r="AKH566" s="76"/>
      <c r="AKI566" s="76"/>
      <c r="AKJ566" s="76"/>
      <c r="AKK566" s="76"/>
      <c r="AKL566" s="76"/>
      <c r="AKM566" s="76"/>
      <c r="AKN566" s="76"/>
      <c r="AKO566" s="76"/>
      <c r="AKP566" s="76"/>
      <c r="AKQ566" s="76"/>
      <c r="AKR566" s="76"/>
      <c r="AKS566" s="76"/>
      <c r="AKT566" s="76"/>
      <c r="AKU566" s="76"/>
      <c r="AKV566" s="76"/>
      <c r="AKW566" s="76"/>
      <c r="AKX566" s="76"/>
      <c r="AKY566" s="76"/>
      <c r="AKZ566" s="76"/>
      <c r="ALA566" s="76"/>
      <c r="ALB566" s="76"/>
      <c r="ALC566" s="76"/>
      <c r="ALD566" s="76"/>
      <c r="ALE566" s="76"/>
      <c r="ALF566" s="76"/>
      <c r="ALG566" s="76"/>
      <c r="ALH566" s="76"/>
      <c r="ALI566" s="76"/>
      <c r="ALJ566" s="76"/>
      <c r="ALK566" s="76"/>
      <c r="ALL566" s="76"/>
      <c r="ALM566" s="76"/>
      <c r="ALN566" s="76"/>
      <c r="ALO566" s="76"/>
      <c r="ALP566" s="76"/>
      <c r="ALQ566" s="76"/>
      <c r="ALR566" s="76"/>
      <c r="ALS566" s="76"/>
      <c r="ALT566" s="76"/>
      <c r="ALU566" s="76"/>
      <c r="ALV566" s="76"/>
      <c r="ALW566" s="76"/>
      <c r="ALX566" s="76"/>
      <c r="ALY566" s="76"/>
      <c r="ALZ566" s="76"/>
      <c r="AMA566" s="76"/>
      <c r="AMB566" s="76"/>
      <c r="AMC566" s="76"/>
      <c r="AMD566" s="76"/>
      <c r="AME566" s="76"/>
      <c r="AMF566" s="76"/>
      <c r="AMG566" s="76"/>
      <c r="AMH566" s="76"/>
      <c r="AMI566" s="76"/>
      <c r="AMJ566" s="76"/>
      <c r="AMK566" s="76"/>
      <c r="AML566" s="76"/>
      <c r="AMM566" s="76"/>
      <c r="AMN566" s="76"/>
      <c r="AMO566" s="76"/>
      <c r="AMP566" s="76"/>
      <c r="AMQ566" s="76"/>
      <c r="AMR566" s="76"/>
      <c r="AMS566" s="76"/>
      <c r="AMT566" s="76"/>
      <c r="AMU566" s="76"/>
      <c r="AMV566" s="76"/>
      <c r="AMW566" s="76"/>
      <c r="AMX566" s="76"/>
      <c r="AMY566" s="76"/>
      <c r="AMZ566" s="76"/>
      <c r="ANA566" s="76"/>
      <c r="ANB566" s="76"/>
      <c r="ANC566" s="76"/>
      <c r="AND566" s="76"/>
      <c r="ANE566" s="76"/>
      <c r="ANF566" s="76"/>
      <c r="ANG566" s="76"/>
      <c r="ANH566" s="76"/>
      <c r="ANI566" s="76"/>
      <c r="ANJ566" s="76"/>
      <c r="ANK566" s="76"/>
      <c r="ANL566" s="76"/>
      <c r="ANM566" s="76"/>
      <c r="ANN566" s="76"/>
      <c r="ANO566" s="76"/>
      <c r="ANP566" s="76"/>
      <c r="ANQ566" s="76"/>
      <c r="ANR566" s="76"/>
      <c r="ANS566" s="76"/>
      <c r="ANT566" s="76"/>
      <c r="ANU566" s="76"/>
      <c r="ANV566" s="76"/>
      <c r="ANW566" s="76"/>
      <c r="ANX566" s="76"/>
      <c r="ANY566" s="76"/>
      <c r="ANZ566" s="76"/>
      <c r="AOA566" s="76"/>
      <c r="AOB566" s="76"/>
      <c r="AOC566" s="76"/>
      <c r="AOD566" s="76"/>
      <c r="AOE566" s="76"/>
      <c r="AOF566" s="76"/>
      <c r="AOG566" s="76"/>
      <c r="AOH566" s="76"/>
      <c r="AOI566" s="76"/>
      <c r="AOJ566" s="76"/>
      <c r="AOK566" s="76"/>
      <c r="AOL566" s="76"/>
      <c r="AOM566" s="76"/>
      <c r="AON566" s="76"/>
      <c r="AOO566" s="76"/>
      <c r="AOP566" s="76"/>
      <c r="AOQ566" s="76"/>
      <c r="AOR566" s="76"/>
      <c r="AOS566" s="76"/>
      <c r="AOT566" s="76"/>
      <c r="AOU566" s="76"/>
      <c r="AOV566" s="76"/>
      <c r="AOW566" s="76"/>
      <c r="AOX566" s="76"/>
      <c r="AOY566" s="76"/>
      <c r="AOZ566" s="76"/>
      <c r="APA566" s="76"/>
      <c r="APB566" s="76"/>
      <c r="APC566" s="76"/>
      <c r="APD566" s="76"/>
      <c r="APE566" s="76"/>
      <c r="APF566" s="76"/>
      <c r="APG566" s="76"/>
      <c r="APH566" s="76"/>
      <c r="API566" s="76"/>
      <c r="APJ566" s="76"/>
      <c r="APK566" s="76"/>
      <c r="APL566" s="76"/>
      <c r="APM566" s="76"/>
      <c r="APN566" s="76"/>
      <c r="APO566" s="76"/>
      <c r="APP566" s="76"/>
      <c r="APQ566" s="76"/>
      <c r="APR566" s="76"/>
      <c r="APS566" s="76"/>
      <c r="APT566" s="76"/>
      <c r="APU566" s="76"/>
      <c r="APV566" s="76"/>
      <c r="APW566" s="76"/>
      <c r="APX566" s="76"/>
      <c r="APY566" s="76"/>
      <c r="APZ566" s="76"/>
      <c r="AQA566" s="76"/>
      <c r="AQB566" s="76"/>
      <c r="AQC566" s="76"/>
      <c r="AQD566" s="76"/>
      <c r="AQE566" s="76"/>
      <c r="AQF566" s="76"/>
      <c r="AQG566" s="76"/>
      <c r="AQH566" s="76"/>
      <c r="AQI566" s="76"/>
      <c r="AQJ566" s="76"/>
      <c r="AQK566" s="76"/>
      <c r="AQL566" s="76"/>
      <c r="AQM566" s="76"/>
      <c r="AQN566" s="76"/>
      <c r="AQO566" s="76"/>
      <c r="AQP566" s="76"/>
      <c r="AQQ566" s="76"/>
      <c r="AQR566" s="76"/>
      <c r="AQS566" s="76"/>
      <c r="AQT566" s="76"/>
      <c r="AQU566" s="76"/>
      <c r="AQV566" s="76"/>
      <c r="AQW566" s="76"/>
      <c r="AQX566" s="76"/>
      <c r="AQY566" s="76"/>
      <c r="AQZ566" s="76"/>
      <c r="ARA566" s="76"/>
      <c r="ARB566" s="76"/>
      <c r="ARC566" s="76"/>
      <c r="ARD566" s="76"/>
      <c r="ARE566" s="76"/>
      <c r="ARF566" s="76"/>
      <c r="ARG566" s="76"/>
      <c r="ARH566" s="76"/>
      <c r="ARI566" s="76"/>
      <c r="ARJ566" s="76"/>
      <c r="ARK566" s="76"/>
      <c r="ARL566" s="76"/>
      <c r="ARM566" s="76"/>
      <c r="ARN566" s="76"/>
      <c r="ARO566" s="76"/>
      <c r="ARP566" s="76"/>
      <c r="ARQ566" s="76"/>
      <c r="ARR566" s="76"/>
      <c r="ARS566" s="76"/>
      <c r="ART566" s="76"/>
      <c r="ARU566" s="76"/>
      <c r="ARV566" s="76"/>
      <c r="ARW566" s="76"/>
      <c r="ARX566" s="76"/>
      <c r="ARY566" s="76"/>
      <c r="ARZ566" s="76"/>
      <c r="ASA566" s="76"/>
      <c r="ASB566" s="76"/>
      <c r="ASC566" s="76"/>
      <c r="ASD566" s="76"/>
      <c r="ASE566" s="76"/>
      <c r="ASF566" s="76"/>
      <c r="ASG566" s="76"/>
      <c r="ASH566" s="76"/>
      <c r="ASI566" s="76"/>
      <c r="ASJ566" s="76"/>
      <c r="ASK566" s="76"/>
      <c r="ASL566" s="76"/>
      <c r="ASM566" s="76"/>
      <c r="ASN566" s="76"/>
      <c r="ASO566" s="76"/>
      <c r="ASP566" s="76"/>
      <c r="ASQ566" s="76"/>
      <c r="ASR566" s="76"/>
      <c r="ASS566" s="76"/>
      <c r="AST566" s="76"/>
      <c r="ASU566" s="76"/>
      <c r="ASV566" s="76"/>
      <c r="ASW566" s="76"/>
      <c r="ASX566" s="76"/>
      <c r="ASY566" s="76"/>
      <c r="ASZ566" s="76"/>
      <c r="ATA566" s="76"/>
      <c r="ATB566" s="76"/>
      <c r="ATC566" s="76"/>
      <c r="ATD566" s="76"/>
      <c r="ATE566" s="76"/>
      <c r="ATF566" s="76"/>
      <c r="ATG566" s="76"/>
      <c r="ATH566" s="76"/>
      <c r="ATI566" s="76"/>
      <c r="ATJ566" s="76"/>
      <c r="ATK566" s="76"/>
      <c r="ATL566" s="76"/>
      <c r="ATM566" s="76"/>
      <c r="ATN566" s="76"/>
      <c r="ATO566" s="76"/>
      <c r="ATP566" s="76"/>
      <c r="ATQ566" s="76"/>
      <c r="ATR566" s="76"/>
      <c r="ATS566" s="76"/>
      <c r="ATT566" s="76"/>
      <c r="ATU566" s="76"/>
      <c r="ATV566" s="76"/>
      <c r="ATW566" s="76"/>
      <c r="ATX566" s="76"/>
      <c r="ATY566" s="76"/>
      <c r="ATZ566" s="76"/>
      <c r="AUA566" s="76"/>
      <c r="AUB566" s="76"/>
      <c r="AUC566" s="76"/>
      <c r="AUD566" s="76"/>
      <c r="AUE566" s="76"/>
      <c r="AUF566" s="76"/>
      <c r="AUG566" s="76"/>
      <c r="AUH566" s="76"/>
      <c r="AUI566" s="76"/>
      <c r="AUJ566" s="76"/>
      <c r="AUK566" s="76"/>
      <c r="AUL566" s="76"/>
      <c r="AUM566" s="76"/>
      <c r="AUN566" s="76"/>
      <c r="AUO566" s="76"/>
      <c r="AUP566" s="76"/>
      <c r="AUQ566" s="76"/>
      <c r="AUR566" s="76"/>
      <c r="AUS566" s="76"/>
      <c r="AUT566" s="76"/>
      <c r="AUU566" s="76"/>
      <c r="AUV566" s="76"/>
      <c r="AUW566" s="76"/>
      <c r="AUX566" s="76"/>
      <c r="AUY566" s="76"/>
      <c r="AUZ566" s="76"/>
      <c r="AVA566" s="76"/>
      <c r="AVB566" s="76"/>
      <c r="AVC566" s="76"/>
      <c r="AVD566" s="76"/>
      <c r="AVE566" s="76"/>
      <c r="AVF566" s="76"/>
      <c r="AVG566" s="76"/>
      <c r="AVH566" s="76"/>
      <c r="AVI566" s="76"/>
      <c r="AVJ566" s="76"/>
      <c r="AVK566" s="76"/>
      <c r="AVL566" s="76"/>
      <c r="AVM566" s="76"/>
      <c r="AVN566" s="76"/>
      <c r="AVO566" s="76"/>
      <c r="AVP566" s="76"/>
      <c r="AVQ566" s="76"/>
      <c r="AVR566" s="76"/>
      <c r="AVS566" s="76"/>
      <c r="AVT566" s="76"/>
      <c r="AVU566" s="76"/>
      <c r="AVV566" s="76"/>
      <c r="AVW566" s="76"/>
      <c r="AVX566" s="76"/>
      <c r="AVY566" s="76"/>
      <c r="AVZ566" s="76"/>
      <c r="AWA566" s="76"/>
      <c r="AWB566" s="76"/>
      <c r="AWC566" s="76"/>
      <c r="AWD566" s="76"/>
      <c r="AWE566" s="76"/>
      <c r="AWF566" s="76"/>
      <c r="AWG566" s="76"/>
      <c r="AWH566" s="76"/>
      <c r="AWI566" s="76"/>
      <c r="AWJ566" s="76"/>
      <c r="AWK566" s="76"/>
      <c r="AWL566" s="76"/>
      <c r="AWM566" s="76"/>
      <c r="AWN566" s="76"/>
      <c r="AWO566" s="76"/>
      <c r="AWP566" s="76"/>
      <c r="AWQ566" s="76"/>
      <c r="AWR566" s="76"/>
      <c r="AWS566" s="76"/>
      <c r="AWT566" s="76"/>
      <c r="AWU566" s="76"/>
      <c r="AWV566" s="76"/>
      <c r="AWW566" s="76"/>
      <c r="AWX566" s="76"/>
      <c r="AWY566" s="76"/>
      <c r="AWZ566" s="76"/>
      <c r="AXA566" s="76"/>
      <c r="AXB566" s="76"/>
      <c r="AXC566" s="76"/>
      <c r="AXD566" s="76"/>
      <c r="AXE566" s="76"/>
      <c r="AXF566" s="76"/>
      <c r="AXG566" s="76"/>
      <c r="AXH566" s="76"/>
      <c r="AXI566" s="76"/>
      <c r="AXJ566" s="76"/>
      <c r="AXK566" s="76"/>
      <c r="AXL566" s="76"/>
      <c r="AXM566" s="76"/>
      <c r="AXN566" s="76"/>
      <c r="AXO566" s="76"/>
      <c r="AXP566" s="76"/>
      <c r="AXQ566" s="76"/>
      <c r="AXR566" s="76"/>
      <c r="AXS566" s="76"/>
      <c r="AXT566" s="76"/>
      <c r="AXU566" s="76"/>
      <c r="AXV566" s="76"/>
      <c r="AXW566" s="76"/>
      <c r="AXX566" s="76"/>
      <c r="AXY566" s="76"/>
      <c r="AXZ566" s="76"/>
      <c r="AYA566" s="76"/>
      <c r="AYB566" s="76"/>
      <c r="AYC566" s="76"/>
      <c r="AYD566" s="76"/>
      <c r="AYE566" s="76"/>
      <c r="AYF566" s="76"/>
      <c r="AYG566" s="76"/>
      <c r="AYH566" s="76"/>
      <c r="AYI566" s="76"/>
      <c r="AYJ566" s="76"/>
      <c r="AYK566" s="76"/>
      <c r="AYL566" s="76"/>
      <c r="AYM566" s="76"/>
      <c r="AYN566" s="76"/>
      <c r="AYO566" s="76"/>
      <c r="AYP566" s="76"/>
      <c r="AYQ566" s="76"/>
      <c r="AYR566" s="76"/>
      <c r="AYS566" s="76"/>
      <c r="AYT566" s="76"/>
      <c r="AYU566" s="76"/>
      <c r="AYV566" s="76"/>
      <c r="AYW566" s="76"/>
      <c r="AYX566" s="76"/>
      <c r="AYY566" s="76"/>
      <c r="AYZ566" s="76"/>
      <c r="AZA566" s="76"/>
      <c r="AZB566" s="76"/>
      <c r="AZC566" s="76"/>
      <c r="AZD566" s="76"/>
      <c r="AZE566" s="76"/>
      <c r="AZF566" s="76"/>
      <c r="AZG566" s="76"/>
      <c r="AZH566" s="76"/>
      <c r="AZI566" s="76"/>
      <c r="AZJ566" s="76"/>
      <c r="AZK566" s="76"/>
      <c r="AZL566" s="76"/>
      <c r="AZM566" s="76"/>
      <c r="AZN566" s="76"/>
      <c r="AZO566" s="76"/>
      <c r="AZP566" s="76"/>
      <c r="AZQ566" s="76"/>
      <c r="AZR566" s="76"/>
      <c r="AZS566" s="76"/>
      <c r="AZT566" s="76"/>
      <c r="AZU566" s="76"/>
      <c r="AZV566" s="76"/>
      <c r="AZW566" s="76"/>
      <c r="AZX566" s="76"/>
      <c r="AZY566" s="76"/>
      <c r="AZZ566" s="76"/>
      <c r="BAA566" s="76"/>
      <c r="BAB566" s="76"/>
      <c r="BAC566" s="76"/>
      <c r="BAD566" s="76"/>
      <c r="BAE566" s="76"/>
      <c r="BAF566" s="76"/>
      <c r="BAG566" s="76"/>
      <c r="BAH566" s="76"/>
      <c r="BAI566" s="76"/>
      <c r="BAJ566" s="76"/>
      <c r="BAK566" s="76"/>
      <c r="BAL566" s="76"/>
      <c r="BAM566" s="76"/>
      <c r="BAN566" s="76"/>
      <c r="BAO566" s="76"/>
      <c r="BAP566" s="76"/>
      <c r="BAQ566" s="76"/>
      <c r="BAR566" s="76"/>
      <c r="BAS566" s="76"/>
      <c r="BAT566" s="76"/>
      <c r="BAU566" s="76"/>
      <c r="BAV566" s="76"/>
      <c r="BAW566" s="76"/>
      <c r="BAX566" s="76"/>
      <c r="BAY566" s="76"/>
      <c r="BAZ566" s="76"/>
      <c r="BBA566" s="76"/>
      <c r="BBB566" s="76"/>
      <c r="BBC566" s="76"/>
      <c r="BBD566" s="76"/>
      <c r="BBE566" s="76"/>
      <c r="BBF566" s="76"/>
      <c r="BBG566" s="76"/>
      <c r="BBH566" s="76"/>
      <c r="BBI566" s="76"/>
      <c r="BBJ566" s="76"/>
      <c r="BBK566" s="76"/>
      <c r="BBL566" s="76"/>
      <c r="BBM566" s="76"/>
      <c r="BBN566" s="76"/>
      <c r="BBO566" s="76"/>
      <c r="BBP566" s="76"/>
      <c r="BBQ566" s="76"/>
      <c r="BBR566" s="76"/>
      <c r="BBS566" s="76"/>
      <c r="BBT566" s="76"/>
      <c r="BBU566" s="76"/>
      <c r="BBV566" s="76"/>
      <c r="BBW566" s="76"/>
      <c r="BBX566" s="76"/>
      <c r="BBY566" s="76"/>
      <c r="BBZ566" s="76"/>
      <c r="BCA566" s="76"/>
      <c r="BCB566" s="76"/>
      <c r="BCC566" s="76"/>
      <c r="BCD566" s="76"/>
      <c r="BCE566" s="76"/>
      <c r="BCF566" s="76"/>
      <c r="BCG566" s="76"/>
      <c r="BCH566" s="76"/>
      <c r="BCI566" s="76"/>
      <c r="BCJ566" s="76"/>
      <c r="BCK566" s="76"/>
      <c r="BCL566" s="76"/>
      <c r="BCM566" s="76"/>
      <c r="BCN566" s="76"/>
      <c r="BCO566" s="76"/>
      <c r="BCP566" s="76"/>
      <c r="BCQ566" s="76"/>
      <c r="BCR566" s="76"/>
      <c r="BCS566" s="76"/>
      <c r="BCT566" s="76"/>
      <c r="BCU566" s="76"/>
      <c r="BCV566" s="76"/>
      <c r="BCW566" s="76"/>
      <c r="BCX566" s="76"/>
      <c r="BCY566" s="76"/>
      <c r="BCZ566" s="76"/>
      <c r="BDA566" s="76"/>
      <c r="BDB566" s="76"/>
      <c r="BDC566" s="76"/>
      <c r="BDD566" s="76"/>
      <c r="BDE566" s="76"/>
      <c r="BDF566" s="76"/>
      <c r="BDG566" s="76"/>
      <c r="BDH566" s="76"/>
      <c r="BDI566" s="76"/>
      <c r="BDJ566" s="76"/>
      <c r="BDK566" s="76"/>
      <c r="BDL566" s="76"/>
      <c r="BDM566" s="76"/>
      <c r="BDN566" s="76"/>
      <c r="BDO566" s="76"/>
      <c r="BDP566" s="76"/>
      <c r="BDQ566" s="76"/>
      <c r="BDR566" s="76"/>
      <c r="BDS566" s="76"/>
      <c r="BDT566" s="76"/>
      <c r="BDU566" s="76"/>
      <c r="BDV566" s="76"/>
      <c r="BDW566" s="76"/>
      <c r="BDX566" s="76"/>
      <c r="BDY566" s="76"/>
      <c r="BDZ566" s="76"/>
      <c r="BEA566" s="76"/>
      <c r="BEB566" s="76"/>
      <c r="BEC566" s="76"/>
      <c r="BED566" s="76"/>
      <c r="BEE566" s="76"/>
      <c r="BEF566" s="76"/>
      <c r="BEG566" s="76"/>
      <c r="BEH566" s="76"/>
      <c r="BEI566" s="76"/>
      <c r="BEJ566" s="76"/>
      <c r="BEK566" s="76"/>
      <c r="BEL566" s="76"/>
      <c r="BEM566" s="76"/>
      <c r="BEN566" s="76"/>
      <c r="BEO566" s="76"/>
      <c r="BEP566" s="76"/>
      <c r="BEQ566" s="76"/>
      <c r="BER566" s="76"/>
      <c r="BES566" s="76"/>
      <c r="BET566" s="76"/>
      <c r="BEU566" s="76"/>
      <c r="BEV566" s="76"/>
      <c r="BEW566" s="76"/>
      <c r="BEX566" s="76"/>
      <c r="BEY566" s="76"/>
      <c r="BEZ566" s="76"/>
      <c r="BFA566" s="76"/>
      <c r="BFB566" s="76"/>
      <c r="BFC566" s="76"/>
      <c r="BFD566" s="76"/>
      <c r="BFE566" s="76"/>
      <c r="BFF566" s="76"/>
      <c r="BFG566" s="76"/>
      <c r="BFH566" s="76"/>
      <c r="BFI566" s="76"/>
      <c r="BFJ566" s="76"/>
      <c r="BFK566" s="76"/>
      <c r="BFL566" s="76"/>
      <c r="BFM566" s="76"/>
      <c r="BFN566" s="76"/>
      <c r="BFO566" s="76"/>
      <c r="BFP566" s="76"/>
      <c r="BFQ566" s="76"/>
      <c r="BFR566" s="76"/>
      <c r="BFS566" s="76"/>
    </row>
    <row r="567" spans="1:1527" s="20" customFormat="1" ht="28" x14ac:dyDescent="0.25">
      <c r="A567" s="71" t="s">
        <v>338</v>
      </c>
      <c r="B567" s="278" t="s">
        <v>956</v>
      </c>
      <c r="C567" s="278" t="s">
        <v>930</v>
      </c>
      <c r="D567" s="278" t="s">
        <v>452</v>
      </c>
      <c r="E567" s="278"/>
      <c r="F567" s="309">
        <f t="shared" si="20"/>
        <v>4</v>
      </c>
      <c r="G567" s="278"/>
      <c r="H567" s="278">
        <v>0.4</v>
      </c>
      <c r="I567" s="278">
        <v>0.8</v>
      </c>
      <c r="J567" s="278">
        <v>1</v>
      </c>
      <c r="K567" s="278">
        <v>1.2</v>
      </c>
      <c r="L567" s="278">
        <v>0.6</v>
      </c>
      <c r="M567" s="278"/>
      <c r="N567" s="278"/>
      <c r="O567" s="278"/>
      <c r="P567" s="278"/>
      <c r="Q567" s="278"/>
      <c r="R567" s="278"/>
      <c r="BA567" s="76"/>
      <c r="BB567" s="76"/>
      <c r="BC567" s="76"/>
      <c r="BD567" s="76"/>
      <c r="BE567" s="76"/>
      <c r="BF567" s="76"/>
      <c r="BG567" s="76"/>
      <c r="BH567" s="76"/>
      <c r="BI567" s="76"/>
      <c r="BJ567" s="76"/>
      <c r="BK567" s="76"/>
      <c r="BL567" s="76"/>
      <c r="BM567" s="76"/>
      <c r="BN567" s="76"/>
      <c r="BO567" s="76"/>
      <c r="BP567" s="76"/>
      <c r="BQ567" s="76"/>
      <c r="BR567" s="76"/>
      <c r="BS567" s="76"/>
      <c r="BT567" s="76"/>
      <c r="BU567" s="76"/>
      <c r="BV567" s="76"/>
      <c r="BW567" s="76"/>
      <c r="BX567" s="76"/>
      <c r="BY567" s="76"/>
      <c r="BZ567" s="76"/>
      <c r="CA567" s="76"/>
      <c r="CB567" s="76"/>
      <c r="CC567" s="76"/>
      <c r="CD567" s="76"/>
      <c r="CE567" s="76"/>
      <c r="CF567" s="76"/>
      <c r="CG567" s="76"/>
      <c r="CH567" s="76"/>
      <c r="CI567" s="76"/>
      <c r="CJ567" s="76"/>
      <c r="CK567" s="76"/>
      <c r="CL567" s="76"/>
      <c r="CM567" s="76"/>
      <c r="CN567" s="76"/>
      <c r="CO567" s="76"/>
      <c r="CP567" s="76"/>
      <c r="CQ567" s="76"/>
      <c r="CR567" s="76"/>
      <c r="CS567" s="76"/>
      <c r="CT567" s="76"/>
      <c r="CU567" s="76"/>
      <c r="CV567" s="76"/>
      <c r="CW567" s="76"/>
      <c r="CX567" s="76"/>
      <c r="CY567" s="76"/>
      <c r="CZ567" s="76"/>
      <c r="DA567" s="76"/>
      <c r="DB567" s="76"/>
      <c r="DC567" s="76"/>
      <c r="DD567" s="76"/>
      <c r="DE567" s="76"/>
      <c r="DF567" s="76"/>
      <c r="DG567" s="76"/>
      <c r="DH567" s="76"/>
      <c r="DI567" s="76"/>
      <c r="DJ567" s="76"/>
      <c r="DK567" s="76"/>
      <c r="DL567" s="76"/>
      <c r="DM567" s="76"/>
      <c r="DN567" s="76"/>
      <c r="DO567" s="76"/>
      <c r="DP567" s="76"/>
      <c r="DQ567" s="76"/>
      <c r="DR567" s="76"/>
      <c r="DS567" s="76"/>
      <c r="DT567" s="76"/>
      <c r="DU567" s="76"/>
      <c r="DV567" s="76"/>
      <c r="DW567" s="76"/>
      <c r="DX567" s="76"/>
      <c r="DY567" s="76"/>
      <c r="DZ567" s="76"/>
      <c r="EA567" s="76"/>
      <c r="EB567" s="76"/>
      <c r="EC567" s="76"/>
      <c r="ED567" s="76"/>
      <c r="EE567" s="76"/>
      <c r="EF567" s="76"/>
      <c r="EG567" s="76"/>
      <c r="EH567" s="76"/>
      <c r="EI567" s="76"/>
      <c r="EJ567" s="76"/>
      <c r="EK567" s="76"/>
      <c r="EL567" s="76"/>
      <c r="EM567" s="76"/>
      <c r="EN567" s="76"/>
      <c r="EO567" s="76"/>
      <c r="EP567" s="76"/>
      <c r="EQ567" s="76"/>
      <c r="ER567" s="76"/>
      <c r="ES567" s="76"/>
      <c r="ET567" s="76"/>
      <c r="EU567" s="76"/>
      <c r="EV567" s="76"/>
      <c r="EW567" s="76"/>
      <c r="EX567" s="76"/>
      <c r="EY567" s="76"/>
      <c r="EZ567" s="76"/>
      <c r="FA567" s="76"/>
      <c r="FB567" s="76"/>
      <c r="FC567" s="76"/>
      <c r="FD567" s="76"/>
      <c r="FE567" s="76"/>
      <c r="FF567" s="76"/>
      <c r="FG567" s="76"/>
      <c r="FH567" s="76"/>
      <c r="FI567" s="76"/>
      <c r="FJ567" s="76"/>
      <c r="FK567" s="76"/>
      <c r="FL567" s="76"/>
      <c r="FM567" s="76"/>
      <c r="FN567" s="76"/>
      <c r="FO567" s="76"/>
      <c r="FP567" s="76"/>
      <c r="FQ567" s="76"/>
      <c r="FR567" s="76"/>
      <c r="FS567" s="76"/>
      <c r="FT567" s="76"/>
      <c r="FU567" s="76"/>
      <c r="FV567" s="76"/>
      <c r="FW567" s="76"/>
      <c r="FX567" s="76"/>
      <c r="FY567" s="76"/>
      <c r="FZ567" s="76"/>
      <c r="GA567" s="76"/>
      <c r="GB567" s="76"/>
      <c r="GC567" s="76"/>
      <c r="GD567" s="76"/>
      <c r="GE567" s="76"/>
      <c r="GF567" s="76"/>
      <c r="GG567" s="76"/>
      <c r="GH567" s="76"/>
      <c r="GI567" s="76"/>
      <c r="GJ567" s="76"/>
      <c r="GK567" s="76"/>
      <c r="GL567" s="76"/>
      <c r="GM567" s="76"/>
      <c r="GN567" s="76"/>
      <c r="GO567" s="76"/>
      <c r="GP567" s="76"/>
      <c r="GQ567" s="76"/>
      <c r="GR567" s="76"/>
      <c r="GS567" s="76"/>
      <c r="GT567" s="76"/>
      <c r="GU567" s="76"/>
      <c r="GV567" s="76"/>
      <c r="GW567" s="76"/>
      <c r="GX567" s="76"/>
      <c r="GY567" s="76"/>
      <c r="GZ567" s="76"/>
      <c r="HA567" s="76"/>
      <c r="HB567" s="76"/>
      <c r="HC567" s="76"/>
      <c r="HD567" s="76"/>
      <c r="HE567" s="76"/>
      <c r="HF567" s="76"/>
      <c r="HG567" s="76"/>
      <c r="HH567" s="76"/>
      <c r="HI567" s="76"/>
      <c r="HJ567" s="76"/>
      <c r="HK567" s="76"/>
      <c r="HL567" s="76"/>
      <c r="HM567" s="76"/>
      <c r="HN567" s="76"/>
      <c r="HO567" s="76"/>
      <c r="HP567" s="76"/>
      <c r="HQ567" s="76"/>
      <c r="HR567" s="76"/>
      <c r="HS567" s="76"/>
      <c r="HT567" s="76"/>
      <c r="HU567" s="76"/>
      <c r="HV567" s="76"/>
      <c r="HW567" s="76"/>
      <c r="HX567" s="76"/>
      <c r="HY567" s="76"/>
      <c r="HZ567" s="76"/>
      <c r="IA567" s="76"/>
      <c r="IB567" s="76"/>
      <c r="IC567" s="76"/>
      <c r="ID567" s="76"/>
      <c r="IE567" s="76"/>
      <c r="IF567" s="76"/>
      <c r="IG567" s="76"/>
      <c r="IH567" s="76"/>
      <c r="II567" s="76"/>
      <c r="IJ567" s="76"/>
      <c r="IK567" s="76"/>
      <c r="IL567" s="76"/>
      <c r="IM567" s="76"/>
      <c r="IN567" s="76"/>
      <c r="IO567" s="76"/>
      <c r="IP567" s="76"/>
      <c r="IQ567" s="76"/>
      <c r="IR567" s="76"/>
      <c r="IS567" s="76"/>
      <c r="IT567" s="76"/>
      <c r="IU567" s="76"/>
      <c r="IV567" s="76"/>
      <c r="IW567" s="76"/>
      <c r="IX567" s="76"/>
      <c r="IY567" s="76"/>
      <c r="IZ567" s="76"/>
      <c r="JA567" s="76"/>
      <c r="JB567" s="76"/>
      <c r="JC567" s="76"/>
      <c r="JD567" s="76"/>
      <c r="JE567" s="76"/>
      <c r="JF567" s="76"/>
      <c r="JG567" s="76"/>
      <c r="JH567" s="76"/>
      <c r="JI567" s="76"/>
      <c r="JJ567" s="76"/>
      <c r="JK567" s="76"/>
      <c r="JL567" s="76"/>
      <c r="JM567" s="76"/>
      <c r="JN567" s="76"/>
      <c r="JO567" s="76"/>
      <c r="JP567" s="76"/>
      <c r="JQ567" s="76"/>
      <c r="JR567" s="76"/>
      <c r="JS567" s="76"/>
      <c r="JT567" s="76"/>
      <c r="JU567" s="76"/>
      <c r="JV567" s="76"/>
      <c r="JW567" s="76"/>
      <c r="JX567" s="76"/>
      <c r="JY567" s="76"/>
      <c r="JZ567" s="76"/>
      <c r="KA567" s="76"/>
      <c r="KB567" s="76"/>
      <c r="KC567" s="76"/>
      <c r="KD567" s="76"/>
      <c r="KE567" s="76"/>
      <c r="KF567" s="76"/>
      <c r="KG567" s="76"/>
      <c r="KH567" s="76"/>
      <c r="KI567" s="76"/>
      <c r="KJ567" s="76"/>
      <c r="KK567" s="76"/>
      <c r="KL567" s="76"/>
      <c r="KM567" s="76"/>
      <c r="KN567" s="76"/>
      <c r="KO567" s="76"/>
      <c r="KP567" s="76"/>
      <c r="KQ567" s="76"/>
      <c r="KR567" s="76"/>
      <c r="KS567" s="76"/>
      <c r="KT567" s="76"/>
      <c r="KU567" s="76"/>
      <c r="KV567" s="76"/>
      <c r="KW567" s="76"/>
      <c r="KX567" s="76"/>
      <c r="KY567" s="76"/>
      <c r="KZ567" s="76"/>
      <c r="LA567" s="76"/>
      <c r="LB567" s="76"/>
      <c r="LC567" s="76"/>
      <c r="LD567" s="76"/>
      <c r="LE567" s="76"/>
      <c r="LF567" s="76"/>
      <c r="LG567" s="76"/>
      <c r="LH567" s="76"/>
      <c r="LI567" s="76"/>
      <c r="LJ567" s="76"/>
      <c r="LK567" s="76"/>
      <c r="LL567" s="76"/>
      <c r="LM567" s="76"/>
      <c r="LN567" s="76"/>
      <c r="LO567" s="76"/>
      <c r="LP567" s="76"/>
      <c r="LQ567" s="76"/>
      <c r="LR567" s="76"/>
      <c r="LS567" s="76"/>
      <c r="LT567" s="76"/>
      <c r="LU567" s="76"/>
      <c r="LV567" s="76"/>
      <c r="LW567" s="76"/>
      <c r="LX567" s="76"/>
      <c r="LY567" s="76"/>
      <c r="LZ567" s="76"/>
      <c r="MA567" s="76"/>
      <c r="MB567" s="76"/>
      <c r="MC567" s="76"/>
      <c r="MD567" s="76"/>
      <c r="ME567" s="76"/>
      <c r="MF567" s="76"/>
      <c r="MG567" s="76"/>
      <c r="MH567" s="76"/>
      <c r="MI567" s="76"/>
      <c r="MJ567" s="76"/>
      <c r="MK567" s="76"/>
      <c r="ML567" s="76"/>
      <c r="MM567" s="76"/>
      <c r="MN567" s="76"/>
      <c r="MO567" s="76"/>
      <c r="MP567" s="76"/>
      <c r="MQ567" s="76"/>
      <c r="MR567" s="76"/>
      <c r="MS567" s="76"/>
      <c r="MT567" s="76"/>
      <c r="MU567" s="76"/>
      <c r="MV567" s="76"/>
      <c r="MW567" s="76"/>
      <c r="MX567" s="76"/>
      <c r="MY567" s="76"/>
      <c r="MZ567" s="76"/>
      <c r="NA567" s="76"/>
      <c r="NB567" s="76"/>
      <c r="NC567" s="76"/>
      <c r="ND567" s="76"/>
      <c r="NE567" s="76"/>
      <c r="NF567" s="76"/>
      <c r="NG567" s="76"/>
      <c r="NH567" s="76"/>
      <c r="NI567" s="76"/>
      <c r="NJ567" s="76"/>
      <c r="NK567" s="76"/>
      <c r="NL567" s="76"/>
      <c r="NM567" s="76"/>
      <c r="NN567" s="76"/>
      <c r="NO567" s="76"/>
      <c r="NP567" s="76"/>
      <c r="NQ567" s="76"/>
      <c r="NR567" s="76"/>
      <c r="NS567" s="76"/>
      <c r="NT567" s="76"/>
      <c r="NU567" s="76"/>
      <c r="NV567" s="76"/>
      <c r="NW567" s="76"/>
      <c r="NX567" s="76"/>
      <c r="NY567" s="76"/>
      <c r="NZ567" s="76"/>
      <c r="OA567" s="76"/>
      <c r="OB567" s="76"/>
      <c r="OC567" s="76"/>
      <c r="OD567" s="76"/>
      <c r="OE567" s="76"/>
      <c r="OF567" s="76"/>
      <c r="OG567" s="76"/>
      <c r="OH567" s="76"/>
      <c r="OI567" s="76"/>
      <c r="OJ567" s="76"/>
      <c r="OK567" s="76"/>
      <c r="OL567" s="76"/>
      <c r="OM567" s="76"/>
      <c r="ON567" s="76"/>
      <c r="OO567" s="76"/>
      <c r="OP567" s="76"/>
      <c r="OQ567" s="76"/>
      <c r="OR567" s="76"/>
      <c r="OS567" s="76"/>
      <c r="OT567" s="76"/>
      <c r="OU567" s="76"/>
      <c r="OV567" s="76"/>
      <c r="OW567" s="76"/>
      <c r="OX567" s="76"/>
      <c r="OY567" s="76"/>
      <c r="OZ567" s="76"/>
      <c r="PA567" s="76"/>
      <c r="PB567" s="76"/>
      <c r="PC567" s="76"/>
      <c r="PD567" s="76"/>
      <c r="PE567" s="76"/>
      <c r="PF567" s="76"/>
      <c r="PG567" s="76"/>
      <c r="PH567" s="76"/>
      <c r="PI567" s="76"/>
      <c r="PJ567" s="76"/>
      <c r="PK567" s="76"/>
      <c r="PL567" s="76"/>
      <c r="PM567" s="76"/>
      <c r="PN567" s="76"/>
      <c r="PO567" s="76"/>
      <c r="PP567" s="76"/>
      <c r="PQ567" s="76"/>
      <c r="PR567" s="76"/>
      <c r="PS567" s="76"/>
      <c r="PT567" s="76"/>
      <c r="PU567" s="76"/>
      <c r="PV567" s="76"/>
      <c r="PW567" s="76"/>
      <c r="PX567" s="76"/>
      <c r="PY567" s="76"/>
      <c r="PZ567" s="76"/>
      <c r="QA567" s="76"/>
      <c r="QB567" s="76"/>
      <c r="QC567" s="76"/>
      <c r="QD567" s="76"/>
      <c r="QE567" s="76"/>
      <c r="QF567" s="76"/>
      <c r="QG567" s="76"/>
      <c r="QH567" s="76"/>
      <c r="QI567" s="76"/>
      <c r="QJ567" s="76"/>
      <c r="QK567" s="76"/>
      <c r="QL567" s="76"/>
      <c r="QM567" s="76"/>
      <c r="QN567" s="76"/>
      <c r="QO567" s="76"/>
      <c r="QP567" s="76"/>
      <c r="QQ567" s="76"/>
      <c r="QR567" s="76"/>
      <c r="QS567" s="76"/>
      <c r="QT567" s="76"/>
      <c r="QU567" s="76"/>
      <c r="QV567" s="76"/>
      <c r="QW567" s="76"/>
      <c r="QX567" s="76"/>
      <c r="QY567" s="76"/>
      <c r="QZ567" s="76"/>
      <c r="RA567" s="76"/>
      <c r="RB567" s="76"/>
      <c r="RC567" s="76"/>
      <c r="RD567" s="76"/>
      <c r="RE567" s="76"/>
      <c r="RF567" s="76"/>
      <c r="RG567" s="76"/>
      <c r="RH567" s="76"/>
      <c r="RI567" s="76"/>
      <c r="RJ567" s="76"/>
      <c r="RK567" s="76"/>
      <c r="RL567" s="76"/>
      <c r="RM567" s="76"/>
      <c r="RN567" s="76"/>
      <c r="RO567" s="76"/>
      <c r="RP567" s="76"/>
      <c r="RQ567" s="76"/>
      <c r="RR567" s="76"/>
      <c r="RS567" s="76"/>
      <c r="RT567" s="76"/>
      <c r="RU567" s="76"/>
      <c r="RV567" s="76"/>
      <c r="RW567" s="76"/>
      <c r="RX567" s="76"/>
      <c r="RY567" s="76"/>
      <c r="RZ567" s="76"/>
      <c r="SA567" s="76"/>
      <c r="SB567" s="76"/>
      <c r="SC567" s="76"/>
      <c r="SD567" s="76"/>
      <c r="SE567" s="76"/>
      <c r="SF567" s="76"/>
      <c r="SG567" s="76"/>
      <c r="SH567" s="76"/>
      <c r="SI567" s="76"/>
      <c r="SJ567" s="76"/>
      <c r="SK567" s="76"/>
      <c r="SL567" s="76"/>
      <c r="SM567" s="76"/>
      <c r="SN567" s="76"/>
      <c r="SO567" s="76"/>
      <c r="SP567" s="76"/>
      <c r="SQ567" s="76"/>
      <c r="SR567" s="76"/>
      <c r="SS567" s="76"/>
      <c r="ST567" s="76"/>
      <c r="SU567" s="76"/>
      <c r="SV567" s="76"/>
      <c r="SW567" s="76"/>
      <c r="SX567" s="76"/>
      <c r="SY567" s="76"/>
      <c r="SZ567" s="76"/>
      <c r="TA567" s="76"/>
      <c r="TB567" s="76"/>
      <c r="TC567" s="76"/>
      <c r="TD567" s="76"/>
      <c r="TE567" s="76"/>
      <c r="TF567" s="76"/>
      <c r="TG567" s="76"/>
      <c r="TH567" s="76"/>
      <c r="TI567" s="76"/>
      <c r="TJ567" s="76"/>
      <c r="TK567" s="76"/>
      <c r="TL567" s="76"/>
      <c r="TM567" s="76"/>
      <c r="TN567" s="76"/>
      <c r="TO567" s="76"/>
      <c r="TP567" s="76"/>
      <c r="TQ567" s="76"/>
      <c r="TR567" s="76"/>
      <c r="TS567" s="76"/>
      <c r="TT567" s="76"/>
      <c r="TU567" s="76"/>
      <c r="TV567" s="76"/>
      <c r="TW567" s="76"/>
      <c r="TX567" s="76"/>
      <c r="TY567" s="76"/>
      <c r="TZ567" s="76"/>
      <c r="UA567" s="76"/>
      <c r="UB567" s="76"/>
      <c r="UC567" s="76"/>
      <c r="UD567" s="76"/>
      <c r="UE567" s="76"/>
      <c r="UF567" s="76"/>
      <c r="UG567" s="76"/>
      <c r="UH567" s="76"/>
      <c r="UI567" s="76"/>
      <c r="UJ567" s="76"/>
      <c r="UK567" s="76"/>
      <c r="UL567" s="76"/>
      <c r="UM567" s="76"/>
      <c r="UN567" s="76"/>
      <c r="UO567" s="76"/>
      <c r="UP567" s="76"/>
      <c r="UQ567" s="76"/>
      <c r="UR567" s="76"/>
      <c r="US567" s="76"/>
      <c r="UT567" s="76"/>
      <c r="UU567" s="76"/>
      <c r="UV567" s="76"/>
      <c r="UW567" s="76"/>
      <c r="UX567" s="76"/>
      <c r="UY567" s="76"/>
      <c r="UZ567" s="76"/>
      <c r="VA567" s="76"/>
      <c r="VB567" s="76"/>
      <c r="VC567" s="76"/>
      <c r="VD567" s="76"/>
      <c r="VE567" s="76"/>
      <c r="VF567" s="76"/>
      <c r="VG567" s="76"/>
      <c r="VH567" s="76"/>
      <c r="VI567" s="76"/>
      <c r="VJ567" s="76"/>
      <c r="VK567" s="76"/>
      <c r="VL567" s="76"/>
      <c r="VM567" s="76"/>
      <c r="VN567" s="76"/>
      <c r="VO567" s="76"/>
      <c r="VP567" s="76"/>
      <c r="VQ567" s="76"/>
      <c r="VR567" s="76"/>
      <c r="VS567" s="76"/>
      <c r="VT567" s="76"/>
      <c r="VU567" s="76"/>
      <c r="VV567" s="76"/>
      <c r="VW567" s="76"/>
      <c r="VX567" s="76"/>
      <c r="VY567" s="76"/>
      <c r="VZ567" s="76"/>
      <c r="WA567" s="76"/>
      <c r="WB567" s="76"/>
      <c r="WC567" s="76"/>
      <c r="WD567" s="76"/>
      <c r="WE567" s="76"/>
      <c r="WF567" s="76"/>
      <c r="WG567" s="76"/>
      <c r="WH567" s="76"/>
      <c r="WI567" s="76"/>
      <c r="WJ567" s="76"/>
      <c r="WK567" s="76"/>
      <c r="WL567" s="76"/>
      <c r="WM567" s="76"/>
      <c r="WN567" s="76"/>
      <c r="WO567" s="76"/>
      <c r="WP567" s="76"/>
      <c r="WQ567" s="76"/>
      <c r="WR567" s="76"/>
      <c r="WS567" s="76"/>
      <c r="WT567" s="76"/>
      <c r="WU567" s="76"/>
      <c r="WV567" s="76"/>
      <c r="WW567" s="76"/>
      <c r="WX567" s="76"/>
      <c r="WY567" s="76"/>
      <c r="WZ567" s="76"/>
      <c r="XA567" s="76"/>
      <c r="XB567" s="76"/>
      <c r="XC567" s="76"/>
      <c r="XD567" s="76"/>
      <c r="XE567" s="76"/>
      <c r="XF567" s="76"/>
      <c r="XG567" s="76"/>
      <c r="XH567" s="76"/>
      <c r="XI567" s="76"/>
      <c r="XJ567" s="76"/>
      <c r="XK567" s="76"/>
      <c r="XL567" s="76"/>
      <c r="XM567" s="76"/>
      <c r="XN567" s="76"/>
      <c r="XO567" s="76"/>
      <c r="XP567" s="76"/>
      <c r="XQ567" s="76"/>
      <c r="XR567" s="76"/>
      <c r="XS567" s="76"/>
      <c r="XT567" s="76"/>
      <c r="XU567" s="76"/>
      <c r="XV567" s="76"/>
      <c r="XW567" s="76"/>
      <c r="XX567" s="76"/>
      <c r="XY567" s="76"/>
      <c r="XZ567" s="76"/>
      <c r="YA567" s="76"/>
      <c r="YB567" s="76"/>
      <c r="YC567" s="76"/>
      <c r="YD567" s="76"/>
      <c r="YE567" s="76"/>
      <c r="YF567" s="76"/>
      <c r="YG567" s="76"/>
      <c r="YH567" s="76"/>
      <c r="YI567" s="76"/>
      <c r="YJ567" s="76"/>
      <c r="YK567" s="76"/>
      <c r="YL567" s="76"/>
      <c r="YM567" s="76"/>
      <c r="YN567" s="76"/>
      <c r="YO567" s="76"/>
      <c r="YP567" s="76"/>
      <c r="YQ567" s="76"/>
      <c r="YR567" s="76"/>
      <c r="YS567" s="76"/>
      <c r="YT567" s="76"/>
      <c r="YU567" s="76"/>
      <c r="YV567" s="76"/>
      <c r="YW567" s="76"/>
      <c r="YX567" s="76"/>
      <c r="YY567" s="76"/>
      <c r="YZ567" s="76"/>
      <c r="ZA567" s="76"/>
      <c r="ZB567" s="76"/>
      <c r="ZC567" s="76"/>
      <c r="ZD567" s="76"/>
      <c r="ZE567" s="76"/>
      <c r="ZF567" s="76"/>
      <c r="ZG567" s="76"/>
      <c r="ZH567" s="76"/>
      <c r="ZI567" s="76"/>
      <c r="ZJ567" s="76"/>
      <c r="ZK567" s="76"/>
      <c r="ZL567" s="76"/>
      <c r="ZM567" s="76"/>
      <c r="ZN567" s="76"/>
      <c r="ZO567" s="76"/>
      <c r="ZP567" s="76"/>
      <c r="ZQ567" s="76"/>
      <c r="ZR567" s="76"/>
      <c r="ZS567" s="76"/>
      <c r="ZT567" s="76"/>
      <c r="ZU567" s="76"/>
      <c r="ZV567" s="76"/>
      <c r="ZW567" s="76"/>
      <c r="ZX567" s="76"/>
      <c r="ZY567" s="76"/>
      <c r="ZZ567" s="76"/>
      <c r="AAA567" s="76"/>
      <c r="AAB567" s="76"/>
      <c r="AAC567" s="76"/>
      <c r="AAD567" s="76"/>
      <c r="AAE567" s="76"/>
      <c r="AAF567" s="76"/>
      <c r="AAG567" s="76"/>
      <c r="AAH567" s="76"/>
      <c r="AAI567" s="76"/>
      <c r="AAJ567" s="76"/>
      <c r="AAK567" s="76"/>
      <c r="AAL567" s="76"/>
      <c r="AAM567" s="76"/>
      <c r="AAN567" s="76"/>
      <c r="AAO567" s="76"/>
      <c r="AAP567" s="76"/>
      <c r="AAQ567" s="76"/>
      <c r="AAR567" s="76"/>
      <c r="AAS567" s="76"/>
      <c r="AAT567" s="76"/>
      <c r="AAU567" s="76"/>
      <c r="AAV567" s="76"/>
      <c r="AAW567" s="76"/>
      <c r="AAX567" s="76"/>
      <c r="AAY567" s="76"/>
      <c r="AAZ567" s="76"/>
      <c r="ABA567" s="76"/>
      <c r="ABB567" s="76"/>
      <c r="ABC567" s="76"/>
      <c r="ABD567" s="76"/>
      <c r="ABE567" s="76"/>
      <c r="ABF567" s="76"/>
      <c r="ABG567" s="76"/>
      <c r="ABH567" s="76"/>
      <c r="ABI567" s="76"/>
      <c r="ABJ567" s="76"/>
      <c r="ABK567" s="76"/>
      <c r="ABL567" s="76"/>
      <c r="ABM567" s="76"/>
      <c r="ABN567" s="76"/>
      <c r="ABO567" s="76"/>
      <c r="ABP567" s="76"/>
      <c r="ABQ567" s="76"/>
      <c r="ABR567" s="76"/>
      <c r="ABS567" s="76"/>
      <c r="ABT567" s="76"/>
      <c r="ABU567" s="76"/>
      <c r="ABV567" s="76"/>
      <c r="ABW567" s="76"/>
      <c r="ABX567" s="76"/>
      <c r="ABY567" s="76"/>
      <c r="ABZ567" s="76"/>
      <c r="ACA567" s="76"/>
      <c r="ACB567" s="76"/>
      <c r="ACC567" s="76"/>
      <c r="ACD567" s="76"/>
      <c r="ACE567" s="76"/>
      <c r="ACF567" s="76"/>
      <c r="ACG567" s="76"/>
      <c r="ACH567" s="76"/>
      <c r="ACI567" s="76"/>
      <c r="ACJ567" s="76"/>
      <c r="ACK567" s="76"/>
      <c r="ACL567" s="76"/>
      <c r="ACM567" s="76"/>
      <c r="ACN567" s="76"/>
      <c r="ACO567" s="76"/>
      <c r="ACP567" s="76"/>
      <c r="ACQ567" s="76"/>
      <c r="ACR567" s="76"/>
      <c r="ACS567" s="76"/>
      <c r="ACT567" s="76"/>
      <c r="ACU567" s="76"/>
      <c r="ACV567" s="76"/>
      <c r="ACW567" s="76"/>
      <c r="ACX567" s="76"/>
      <c r="ACY567" s="76"/>
      <c r="ACZ567" s="76"/>
      <c r="ADA567" s="76"/>
      <c r="ADB567" s="76"/>
      <c r="ADC567" s="76"/>
      <c r="ADD567" s="76"/>
      <c r="ADE567" s="76"/>
      <c r="ADF567" s="76"/>
      <c r="ADG567" s="76"/>
      <c r="ADH567" s="76"/>
      <c r="ADI567" s="76"/>
      <c r="ADJ567" s="76"/>
      <c r="ADK567" s="76"/>
      <c r="ADL567" s="76"/>
      <c r="ADM567" s="76"/>
      <c r="ADN567" s="76"/>
      <c r="ADO567" s="76"/>
      <c r="ADP567" s="76"/>
      <c r="ADQ567" s="76"/>
      <c r="ADR567" s="76"/>
      <c r="ADS567" s="76"/>
      <c r="ADT567" s="76"/>
      <c r="ADU567" s="76"/>
      <c r="ADV567" s="76"/>
      <c r="ADW567" s="76"/>
      <c r="ADX567" s="76"/>
      <c r="ADY567" s="76"/>
      <c r="ADZ567" s="76"/>
      <c r="AEA567" s="76"/>
      <c r="AEB567" s="76"/>
      <c r="AEC567" s="76"/>
      <c r="AED567" s="76"/>
      <c r="AEE567" s="76"/>
      <c r="AEF567" s="76"/>
      <c r="AEG567" s="76"/>
      <c r="AEH567" s="76"/>
      <c r="AEI567" s="76"/>
      <c r="AEJ567" s="76"/>
      <c r="AEK567" s="76"/>
      <c r="AEL567" s="76"/>
      <c r="AEM567" s="76"/>
      <c r="AEN567" s="76"/>
      <c r="AEO567" s="76"/>
      <c r="AEP567" s="76"/>
      <c r="AEQ567" s="76"/>
      <c r="AER567" s="76"/>
      <c r="AES567" s="76"/>
      <c r="AET567" s="76"/>
      <c r="AEU567" s="76"/>
      <c r="AEV567" s="76"/>
      <c r="AEW567" s="76"/>
      <c r="AEX567" s="76"/>
      <c r="AEY567" s="76"/>
      <c r="AEZ567" s="76"/>
      <c r="AFA567" s="76"/>
      <c r="AFB567" s="76"/>
      <c r="AFC567" s="76"/>
      <c r="AFD567" s="76"/>
      <c r="AFE567" s="76"/>
      <c r="AFF567" s="76"/>
      <c r="AFG567" s="76"/>
      <c r="AFH567" s="76"/>
      <c r="AFI567" s="76"/>
      <c r="AFJ567" s="76"/>
      <c r="AFK567" s="76"/>
      <c r="AFL567" s="76"/>
      <c r="AFM567" s="76"/>
      <c r="AFN567" s="76"/>
      <c r="AFO567" s="76"/>
      <c r="AFP567" s="76"/>
      <c r="AFQ567" s="76"/>
      <c r="AFR567" s="76"/>
      <c r="AFS567" s="76"/>
      <c r="AFT567" s="76"/>
      <c r="AFU567" s="76"/>
      <c r="AFV567" s="76"/>
      <c r="AFW567" s="76"/>
      <c r="AFX567" s="76"/>
      <c r="AFY567" s="76"/>
      <c r="AFZ567" s="76"/>
      <c r="AGA567" s="76"/>
      <c r="AGB567" s="76"/>
      <c r="AGC567" s="76"/>
      <c r="AGD567" s="76"/>
      <c r="AGE567" s="76"/>
      <c r="AGF567" s="76"/>
      <c r="AGG567" s="76"/>
      <c r="AGH567" s="76"/>
      <c r="AGI567" s="76"/>
      <c r="AGJ567" s="76"/>
      <c r="AGK567" s="76"/>
      <c r="AGL567" s="76"/>
      <c r="AGM567" s="76"/>
      <c r="AGN567" s="76"/>
      <c r="AGO567" s="76"/>
      <c r="AGP567" s="76"/>
      <c r="AGQ567" s="76"/>
      <c r="AGR567" s="76"/>
      <c r="AGS567" s="76"/>
      <c r="AGT567" s="76"/>
      <c r="AGU567" s="76"/>
      <c r="AGV567" s="76"/>
      <c r="AGW567" s="76"/>
      <c r="AGX567" s="76"/>
      <c r="AGY567" s="76"/>
      <c r="AGZ567" s="76"/>
      <c r="AHA567" s="76"/>
      <c r="AHB567" s="76"/>
      <c r="AHC567" s="76"/>
      <c r="AHD567" s="76"/>
      <c r="AHE567" s="76"/>
      <c r="AHF567" s="76"/>
      <c r="AHG567" s="76"/>
      <c r="AHH567" s="76"/>
      <c r="AHI567" s="76"/>
      <c r="AHJ567" s="76"/>
      <c r="AHK567" s="76"/>
      <c r="AHL567" s="76"/>
      <c r="AHM567" s="76"/>
      <c r="AHN567" s="76"/>
      <c r="AHO567" s="76"/>
      <c r="AHP567" s="76"/>
      <c r="AHQ567" s="76"/>
      <c r="AHR567" s="76"/>
      <c r="AHS567" s="76"/>
      <c r="AHT567" s="76"/>
      <c r="AHU567" s="76"/>
      <c r="AHV567" s="76"/>
      <c r="AHW567" s="76"/>
      <c r="AHX567" s="76"/>
      <c r="AHY567" s="76"/>
      <c r="AHZ567" s="76"/>
      <c r="AIA567" s="76"/>
      <c r="AIB567" s="76"/>
      <c r="AIC567" s="76"/>
      <c r="AID567" s="76"/>
      <c r="AIE567" s="76"/>
      <c r="AIF567" s="76"/>
      <c r="AIG567" s="76"/>
      <c r="AIH567" s="76"/>
      <c r="AII567" s="76"/>
      <c r="AIJ567" s="76"/>
      <c r="AIK567" s="76"/>
      <c r="AIL567" s="76"/>
      <c r="AIM567" s="76"/>
      <c r="AIN567" s="76"/>
      <c r="AIO567" s="76"/>
      <c r="AIP567" s="76"/>
      <c r="AIQ567" s="76"/>
      <c r="AIR567" s="76"/>
      <c r="AIS567" s="76"/>
      <c r="AIT567" s="76"/>
      <c r="AIU567" s="76"/>
      <c r="AIV567" s="76"/>
      <c r="AIW567" s="76"/>
      <c r="AIX567" s="76"/>
      <c r="AIY567" s="76"/>
      <c r="AIZ567" s="76"/>
      <c r="AJA567" s="76"/>
      <c r="AJB567" s="76"/>
      <c r="AJC567" s="76"/>
      <c r="AJD567" s="76"/>
      <c r="AJE567" s="76"/>
      <c r="AJF567" s="76"/>
      <c r="AJG567" s="76"/>
      <c r="AJH567" s="76"/>
      <c r="AJI567" s="76"/>
      <c r="AJJ567" s="76"/>
      <c r="AJK567" s="76"/>
      <c r="AJL567" s="76"/>
      <c r="AJM567" s="76"/>
      <c r="AJN567" s="76"/>
      <c r="AJO567" s="76"/>
      <c r="AJP567" s="76"/>
      <c r="AJQ567" s="76"/>
      <c r="AJR567" s="76"/>
      <c r="AJS567" s="76"/>
      <c r="AJT567" s="76"/>
      <c r="AJU567" s="76"/>
      <c r="AJV567" s="76"/>
      <c r="AJW567" s="76"/>
      <c r="AJX567" s="76"/>
      <c r="AJY567" s="76"/>
      <c r="AJZ567" s="76"/>
      <c r="AKA567" s="76"/>
      <c r="AKB567" s="76"/>
      <c r="AKC567" s="76"/>
      <c r="AKD567" s="76"/>
      <c r="AKE567" s="76"/>
      <c r="AKF567" s="76"/>
      <c r="AKG567" s="76"/>
      <c r="AKH567" s="76"/>
      <c r="AKI567" s="76"/>
      <c r="AKJ567" s="76"/>
      <c r="AKK567" s="76"/>
      <c r="AKL567" s="76"/>
      <c r="AKM567" s="76"/>
      <c r="AKN567" s="76"/>
      <c r="AKO567" s="76"/>
      <c r="AKP567" s="76"/>
      <c r="AKQ567" s="76"/>
      <c r="AKR567" s="76"/>
      <c r="AKS567" s="76"/>
      <c r="AKT567" s="76"/>
      <c r="AKU567" s="76"/>
      <c r="AKV567" s="76"/>
      <c r="AKW567" s="76"/>
      <c r="AKX567" s="76"/>
      <c r="AKY567" s="76"/>
      <c r="AKZ567" s="76"/>
      <c r="ALA567" s="76"/>
      <c r="ALB567" s="76"/>
      <c r="ALC567" s="76"/>
      <c r="ALD567" s="76"/>
      <c r="ALE567" s="76"/>
      <c r="ALF567" s="76"/>
      <c r="ALG567" s="76"/>
      <c r="ALH567" s="76"/>
      <c r="ALI567" s="76"/>
      <c r="ALJ567" s="76"/>
      <c r="ALK567" s="76"/>
      <c r="ALL567" s="76"/>
      <c r="ALM567" s="76"/>
      <c r="ALN567" s="76"/>
      <c r="ALO567" s="76"/>
      <c r="ALP567" s="76"/>
      <c r="ALQ567" s="76"/>
      <c r="ALR567" s="76"/>
      <c r="ALS567" s="76"/>
      <c r="ALT567" s="76"/>
      <c r="ALU567" s="76"/>
      <c r="ALV567" s="76"/>
      <c r="ALW567" s="76"/>
      <c r="ALX567" s="76"/>
      <c r="ALY567" s="76"/>
      <c r="ALZ567" s="76"/>
      <c r="AMA567" s="76"/>
      <c r="AMB567" s="76"/>
      <c r="AMC567" s="76"/>
      <c r="AMD567" s="76"/>
      <c r="AME567" s="76"/>
      <c r="AMF567" s="76"/>
      <c r="AMG567" s="76"/>
      <c r="AMH567" s="76"/>
      <c r="AMI567" s="76"/>
      <c r="AMJ567" s="76"/>
      <c r="AMK567" s="76"/>
      <c r="AML567" s="76"/>
      <c r="AMM567" s="76"/>
      <c r="AMN567" s="76"/>
      <c r="AMO567" s="76"/>
      <c r="AMP567" s="76"/>
      <c r="AMQ567" s="76"/>
      <c r="AMR567" s="76"/>
      <c r="AMS567" s="76"/>
      <c r="AMT567" s="76"/>
      <c r="AMU567" s="76"/>
      <c r="AMV567" s="76"/>
      <c r="AMW567" s="76"/>
      <c r="AMX567" s="76"/>
      <c r="AMY567" s="76"/>
      <c r="AMZ567" s="76"/>
      <c r="ANA567" s="76"/>
      <c r="ANB567" s="76"/>
      <c r="ANC567" s="76"/>
      <c r="AND567" s="76"/>
      <c r="ANE567" s="76"/>
      <c r="ANF567" s="76"/>
      <c r="ANG567" s="76"/>
      <c r="ANH567" s="76"/>
      <c r="ANI567" s="76"/>
      <c r="ANJ567" s="76"/>
      <c r="ANK567" s="76"/>
      <c r="ANL567" s="76"/>
      <c r="ANM567" s="76"/>
      <c r="ANN567" s="76"/>
      <c r="ANO567" s="76"/>
      <c r="ANP567" s="76"/>
      <c r="ANQ567" s="76"/>
      <c r="ANR567" s="76"/>
      <c r="ANS567" s="76"/>
      <c r="ANT567" s="76"/>
      <c r="ANU567" s="76"/>
      <c r="ANV567" s="76"/>
      <c r="ANW567" s="76"/>
      <c r="ANX567" s="76"/>
      <c r="ANY567" s="76"/>
      <c r="ANZ567" s="76"/>
      <c r="AOA567" s="76"/>
      <c r="AOB567" s="76"/>
      <c r="AOC567" s="76"/>
      <c r="AOD567" s="76"/>
      <c r="AOE567" s="76"/>
      <c r="AOF567" s="76"/>
      <c r="AOG567" s="76"/>
      <c r="AOH567" s="76"/>
      <c r="AOI567" s="76"/>
      <c r="AOJ567" s="76"/>
      <c r="AOK567" s="76"/>
      <c r="AOL567" s="76"/>
      <c r="AOM567" s="76"/>
      <c r="AON567" s="76"/>
      <c r="AOO567" s="76"/>
      <c r="AOP567" s="76"/>
      <c r="AOQ567" s="76"/>
      <c r="AOR567" s="76"/>
      <c r="AOS567" s="76"/>
      <c r="AOT567" s="76"/>
      <c r="AOU567" s="76"/>
      <c r="AOV567" s="76"/>
      <c r="AOW567" s="76"/>
      <c r="AOX567" s="76"/>
      <c r="AOY567" s="76"/>
      <c r="AOZ567" s="76"/>
      <c r="APA567" s="76"/>
      <c r="APB567" s="76"/>
      <c r="APC567" s="76"/>
      <c r="APD567" s="76"/>
      <c r="APE567" s="76"/>
      <c r="APF567" s="76"/>
      <c r="APG567" s="76"/>
      <c r="APH567" s="76"/>
      <c r="API567" s="76"/>
      <c r="APJ567" s="76"/>
      <c r="APK567" s="76"/>
      <c r="APL567" s="76"/>
      <c r="APM567" s="76"/>
      <c r="APN567" s="76"/>
      <c r="APO567" s="76"/>
      <c r="APP567" s="76"/>
      <c r="APQ567" s="76"/>
      <c r="APR567" s="76"/>
      <c r="APS567" s="76"/>
      <c r="APT567" s="76"/>
      <c r="APU567" s="76"/>
      <c r="APV567" s="76"/>
      <c r="APW567" s="76"/>
      <c r="APX567" s="76"/>
      <c r="APY567" s="76"/>
      <c r="APZ567" s="76"/>
      <c r="AQA567" s="76"/>
      <c r="AQB567" s="76"/>
      <c r="AQC567" s="76"/>
      <c r="AQD567" s="76"/>
      <c r="AQE567" s="76"/>
      <c r="AQF567" s="76"/>
      <c r="AQG567" s="76"/>
      <c r="AQH567" s="76"/>
      <c r="AQI567" s="76"/>
      <c r="AQJ567" s="76"/>
      <c r="AQK567" s="76"/>
      <c r="AQL567" s="76"/>
      <c r="AQM567" s="76"/>
      <c r="AQN567" s="76"/>
      <c r="AQO567" s="76"/>
      <c r="AQP567" s="76"/>
      <c r="AQQ567" s="76"/>
      <c r="AQR567" s="76"/>
      <c r="AQS567" s="76"/>
      <c r="AQT567" s="76"/>
      <c r="AQU567" s="76"/>
      <c r="AQV567" s="76"/>
      <c r="AQW567" s="76"/>
      <c r="AQX567" s="76"/>
      <c r="AQY567" s="76"/>
      <c r="AQZ567" s="76"/>
      <c r="ARA567" s="76"/>
      <c r="ARB567" s="76"/>
      <c r="ARC567" s="76"/>
      <c r="ARD567" s="76"/>
      <c r="ARE567" s="76"/>
      <c r="ARF567" s="76"/>
      <c r="ARG567" s="76"/>
      <c r="ARH567" s="76"/>
      <c r="ARI567" s="76"/>
      <c r="ARJ567" s="76"/>
      <c r="ARK567" s="76"/>
      <c r="ARL567" s="76"/>
      <c r="ARM567" s="76"/>
      <c r="ARN567" s="76"/>
      <c r="ARO567" s="76"/>
      <c r="ARP567" s="76"/>
      <c r="ARQ567" s="76"/>
      <c r="ARR567" s="76"/>
      <c r="ARS567" s="76"/>
      <c r="ART567" s="76"/>
      <c r="ARU567" s="76"/>
      <c r="ARV567" s="76"/>
      <c r="ARW567" s="76"/>
      <c r="ARX567" s="76"/>
      <c r="ARY567" s="76"/>
      <c r="ARZ567" s="76"/>
      <c r="ASA567" s="76"/>
      <c r="ASB567" s="76"/>
      <c r="ASC567" s="76"/>
      <c r="ASD567" s="76"/>
      <c r="ASE567" s="76"/>
      <c r="ASF567" s="76"/>
      <c r="ASG567" s="76"/>
      <c r="ASH567" s="76"/>
      <c r="ASI567" s="76"/>
      <c r="ASJ567" s="76"/>
      <c r="ASK567" s="76"/>
      <c r="ASL567" s="76"/>
      <c r="ASM567" s="76"/>
      <c r="ASN567" s="76"/>
      <c r="ASO567" s="76"/>
      <c r="ASP567" s="76"/>
      <c r="ASQ567" s="76"/>
      <c r="ASR567" s="76"/>
      <c r="ASS567" s="76"/>
      <c r="AST567" s="76"/>
      <c r="ASU567" s="76"/>
      <c r="ASV567" s="76"/>
      <c r="ASW567" s="76"/>
      <c r="ASX567" s="76"/>
      <c r="ASY567" s="76"/>
      <c r="ASZ567" s="76"/>
      <c r="ATA567" s="76"/>
      <c r="ATB567" s="76"/>
      <c r="ATC567" s="76"/>
      <c r="ATD567" s="76"/>
      <c r="ATE567" s="76"/>
      <c r="ATF567" s="76"/>
      <c r="ATG567" s="76"/>
      <c r="ATH567" s="76"/>
      <c r="ATI567" s="76"/>
      <c r="ATJ567" s="76"/>
      <c r="ATK567" s="76"/>
      <c r="ATL567" s="76"/>
      <c r="ATM567" s="76"/>
      <c r="ATN567" s="76"/>
      <c r="ATO567" s="76"/>
      <c r="ATP567" s="76"/>
      <c r="ATQ567" s="76"/>
      <c r="ATR567" s="76"/>
      <c r="ATS567" s="76"/>
      <c r="ATT567" s="76"/>
      <c r="ATU567" s="76"/>
      <c r="ATV567" s="76"/>
      <c r="ATW567" s="76"/>
      <c r="ATX567" s="76"/>
      <c r="ATY567" s="76"/>
      <c r="ATZ567" s="76"/>
      <c r="AUA567" s="76"/>
      <c r="AUB567" s="76"/>
      <c r="AUC567" s="76"/>
      <c r="AUD567" s="76"/>
      <c r="AUE567" s="76"/>
      <c r="AUF567" s="76"/>
      <c r="AUG567" s="76"/>
      <c r="AUH567" s="76"/>
      <c r="AUI567" s="76"/>
      <c r="AUJ567" s="76"/>
      <c r="AUK567" s="76"/>
      <c r="AUL567" s="76"/>
      <c r="AUM567" s="76"/>
      <c r="AUN567" s="76"/>
      <c r="AUO567" s="76"/>
      <c r="AUP567" s="76"/>
      <c r="AUQ567" s="76"/>
      <c r="AUR567" s="76"/>
      <c r="AUS567" s="76"/>
      <c r="AUT567" s="76"/>
      <c r="AUU567" s="76"/>
      <c r="AUV567" s="76"/>
      <c r="AUW567" s="76"/>
      <c r="AUX567" s="76"/>
      <c r="AUY567" s="76"/>
      <c r="AUZ567" s="76"/>
      <c r="AVA567" s="76"/>
      <c r="AVB567" s="76"/>
      <c r="AVC567" s="76"/>
      <c r="AVD567" s="76"/>
      <c r="AVE567" s="76"/>
      <c r="AVF567" s="76"/>
      <c r="AVG567" s="76"/>
      <c r="AVH567" s="76"/>
      <c r="AVI567" s="76"/>
      <c r="AVJ567" s="76"/>
      <c r="AVK567" s="76"/>
      <c r="AVL567" s="76"/>
      <c r="AVM567" s="76"/>
      <c r="AVN567" s="76"/>
      <c r="AVO567" s="76"/>
      <c r="AVP567" s="76"/>
      <c r="AVQ567" s="76"/>
      <c r="AVR567" s="76"/>
      <c r="AVS567" s="76"/>
      <c r="AVT567" s="76"/>
      <c r="AVU567" s="76"/>
      <c r="AVV567" s="76"/>
      <c r="AVW567" s="76"/>
      <c r="AVX567" s="76"/>
      <c r="AVY567" s="76"/>
      <c r="AVZ567" s="76"/>
      <c r="AWA567" s="76"/>
      <c r="AWB567" s="76"/>
      <c r="AWC567" s="76"/>
      <c r="AWD567" s="76"/>
      <c r="AWE567" s="76"/>
      <c r="AWF567" s="76"/>
      <c r="AWG567" s="76"/>
      <c r="AWH567" s="76"/>
      <c r="AWI567" s="76"/>
      <c r="AWJ567" s="76"/>
      <c r="AWK567" s="76"/>
      <c r="AWL567" s="76"/>
      <c r="AWM567" s="76"/>
      <c r="AWN567" s="76"/>
      <c r="AWO567" s="76"/>
      <c r="AWP567" s="76"/>
      <c r="AWQ567" s="76"/>
      <c r="AWR567" s="76"/>
      <c r="AWS567" s="76"/>
      <c r="AWT567" s="76"/>
      <c r="AWU567" s="76"/>
      <c r="AWV567" s="76"/>
      <c r="AWW567" s="76"/>
      <c r="AWX567" s="76"/>
      <c r="AWY567" s="76"/>
      <c r="AWZ567" s="76"/>
      <c r="AXA567" s="76"/>
      <c r="AXB567" s="76"/>
      <c r="AXC567" s="76"/>
      <c r="AXD567" s="76"/>
      <c r="AXE567" s="76"/>
      <c r="AXF567" s="76"/>
      <c r="AXG567" s="76"/>
      <c r="AXH567" s="76"/>
      <c r="AXI567" s="76"/>
      <c r="AXJ567" s="76"/>
      <c r="AXK567" s="76"/>
      <c r="AXL567" s="76"/>
      <c r="AXM567" s="76"/>
      <c r="AXN567" s="76"/>
      <c r="AXO567" s="76"/>
      <c r="AXP567" s="76"/>
      <c r="AXQ567" s="76"/>
      <c r="AXR567" s="76"/>
      <c r="AXS567" s="76"/>
      <c r="AXT567" s="76"/>
      <c r="AXU567" s="76"/>
      <c r="AXV567" s="76"/>
      <c r="AXW567" s="76"/>
      <c r="AXX567" s="76"/>
      <c r="AXY567" s="76"/>
      <c r="AXZ567" s="76"/>
      <c r="AYA567" s="76"/>
      <c r="AYB567" s="76"/>
      <c r="AYC567" s="76"/>
      <c r="AYD567" s="76"/>
      <c r="AYE567" s="76"/>
      <c r="AYF567" s="76"/>
      <c r="AYG567" s="76"/>
      <c r="AYH567" s="76"/>
      <c r="AYI567" s="76"/>
      <c r="AYJ567" s="76"/>
      <c r="AYK567" s="76"/>
      <c r="AYL567" s="76"/>
      <c r="AYM567" s="76"/>
      <c r="AYN567" s="76"/>
      <c r="AYO567" s="76"/>
      <c r="AYP567" s="76"/>
      <c r="AYQ567" s="76"/>
      <c r="AYR567" s="76"/>
      <c r="AYS567" s="76"/>
      <c r="AYT567" s="76"/>
      <c r="AYU567" s="76"/>
      <c r="AYV567" s="76"/>
      <c r="AYW567" s="76"/>
      <c r="AYX567" s="76"/>
      <c r="AYY567" s="76"/>
      <c r="AYZ567" s="76"/>
      <c r="AZA567" s="76"/>
      <c r="AZB567" s="76"/>
      <c r="AZC567" s="76"/>
      <c r="AZD567" s="76"/>
      <c r="AZE567" s="76"/>
      <c r="AZF567" s="76"/>
      <c r="AZG567" s="76"/>
      <c r="AZH567" s="76"/>
      <c r="AZI567" s="76"/>
      <c r="AZJ567" s="76"/>
      <c r="AZK567" s="76"/>
      <c r="AZL567" s="76"/>
      <c r="AZM567" s="76"/>
      <c r="AZN567" s="76"/>
      <c r="AZO567" s="76"/>
      <c r="AZP567" s="76"/>
      <c r="AZQ567" s="76"/>
      <c r="AZR567" s="76"/>
      <c r="AZS567" s="76"/>
      <c r="AZT567" s="76"/>
      <c r="AZU567" s="76"/>
      <c r="AZV567" s="76"/>
      <c r="AZW567" s="76"/>
      <c r="AZX567" s="76"/>
      <c r="AZY567" s="76"/>
      <c r="AZZ567" s="76"/>
      <c r="BAA567" s="76"/>
      <c r="BAB567" s="76"/>
      <c r="BAC567" s="76"/>
      <c r="BAD567" s="76"/>
      <c r="BAE567" s="76"/>
      <c r="BAF567" s="76"/>
      <c r="BAG567" s="76"/>
      <c r="BAH567" s="76"/>
      <c r="BAI567" s="76"/>
      <c r="BAJ567" s="76"/>
      <c r="BAK567" s="76"/>
      <c r="BAL567" s="76"/>
      <c r="BAM567" s="76"/>
      <c r="BAN567" s="76"/>
      <c r="BAO567" s="76"/>
      <c r="BAP567" s="76"/>
      <c r="BAQ567" s="76"/>
      <c r="BAR567" s="76"/>
      <c r="BAS567" s="76"/>
      <c r="BAT567" s="76"/>
      <c r="BAU567" s="76"/>
      <c r="BAV567" s="76"/>
      <c r="BAW567" s="76"/>
      <c r="BAX567" s="76"/>
      <c r="BAY567" s="76"/>
      <c r="BAZ567" s="76"/>
      <c r="BBA567" s="76"/>
      <c r="BBB567" s="76"/>
      <c r="BBC567" s="76"/>
      <c r="BBD567" s="76"/>
      <c r="BBE567" s="76"/>
      <c r="BBF567" s="76"/>
      <c r="BBG567" s="76"/>
      <c r="BBH567" s="76"/>
      <c r="BBI567" s="76"/>
      <c r="BBJ567" s="76"/>
      <c r="BBK567" s="76"/>
      <c r="BBL567" s="76"/>
      <c r="BBM567" s="76"/>
      <c r="BBN567" s="76"/>
      <c r="BBO567" s="76"/>
      <c r="BBP567" s="76"/>
      <c r="BBQ567" s="76"/>
      <c r="BBR567" s="76"/>
      <c r="BBS567" s="76"/>
      <c r="BBT567" s="76"/>
      <c r="BBU567" s="76"/>
      <c r="BBV567" s="76"/>
      <c r="BBW567" s="76"/>
      <c r="BBX567" s="76"/>
      <c r="BBY567" s="76"/>
      <c r="BBZ567" s="76"/>
      <c r="BCA567" s="76"/>
      <c r="BCB567" s="76"/>
      <c r="BCC567" s="76"/>
      <c r="BCD567" s="76"/>
      <c r="BCE567" s="76"/>
      <c r="BCF567" s="76"/>
      <c r="BCG567" s="76"/>
      <c r="BCH567" s="76"/>
      <c r="BCI567" s="76"/>
      <c r="BCJ567" s="76"/>
      <c r="BCK567" s="76"/>
      <c r="BCL567" s="76"/>
      <c r="BCM567" s="76"/>
      <c r="BCN567" s="76"/>
      <c r="BCO567" s="76"/>
      <c r="BCP567" s="76"/>
      <c r="BCQ567" s="76"/>
      <c r="BCR567" s="76"/>
      <c r="BCS567" s="76"/>
      <c r="BCT567" s="76"/>
      <c r="BCU567" s="76"/>
      <c r="BCV567" s="76"/>
      <c r="BCW567" s="76"/>
      <c r="BCX567" s="76"/>
      <c r="BCY567" s="76"/>
      <c r="BCZ567" s="76"/>
      <c r="BDA567" s="76"/>
      <c r="BDB567" s="76"/>
      <c r="BDC567" s="76"/>
      <c r="BDD567" s="76"/>
      <c r="BDE567" s="76"/>
      <c r="BDF567" s="76"/>
      <c r="BDG567" s="76"/>
      <c r="BDH567" s="76"/>
      <c r="BDI567" s="76"/>
      <c r="BDJ567" s="76"/>
      <c r="BDK567" s="76"/>
      <c r="BDL567" s="76"/>
      <c r="BDM567" s="76"/>
      <c r="BDN567" s="76"/>
      <c r="BDO567" s="76"/>
      <c r="BDP567" s="76"/>
      <c r="BDQ567" s="76"/>
      <c r="BDR567" s="76"/>
      <c r="BDS567" s="76"/>
      <c r="BDT567" s="76"/>
      <c r="BDU567" s="76"/>
      <c r="BDV567" s="76"/>
      <c r="BDW567" s="76"/>
      <c r="BDX567" s="76"/>
      <c r="BDY567" s="76"/>
      <c r="BDZ567" s="76"/>
      <c r="BEA567" s="76"/>
      <c r="BEB567" s="76"/>
      <c r="BEC567" s="76"/>
      <c r="BED567" s="76"/>
      <c r="BEE567" s="76"/>
      <c r="BEF567" s="76"/>
      <c r="BEG567" s="76"/>
      <c r="BEH567" s="76"/>
      <c r="BEI567" s="76"/>
      <c r="BEJ567" s="76"/>
      <c r="BEK567" s="76"/>
      <c r="BEL567" s="76"/>
      <c r="BEM567" s="76"/>
      <c r="BEN567" s="76"/>
      <c r="BEO567" s="76"/>
      <c r="BEP567" s="76"/>
      <c r="BEQ567" s="76"/>
      <c r="BER567" s="76"/>
      <c r="BES567" s="76"/>
      <c r="BET567" s="76"/>
      <c r="BEU567" s="76"/>
      <c r="BEV567" s="76"/>
      <c r="BEW567" s="76"/>
      <c r="BEX567" s="76"/>
      <c r="BEY567" s="76"/>
      <c r="BEZ567" s="76"/>
      <c r="BFA567" s="76"/>
      <c r="BFB567" s="76"/>
      <c r="BFC567" s="76"/>
      <c r="BFD567" s="76"/>
      <c r="BFE567" s="76"/>
      <c r="BFF567" s="76"/>
      <c r="BFG567" s="76"/>
      <c r="BFH567" s="76"/>
      <c r="BFI567" s="76"/>
      <c r="BFJ567" s="76"/>
      <c r="BFK567" s="76"/>
      <c r="BFL567" s="76"/>
      <c r="BFM567" s="76"/>
      <c r="BFN567" s="76"/>
      <c r="BFO567" s="76"/>
      <c r="BFP567" s="76"/>
      <c r="BFQ567" s="76"/>
      <c r="BFR567" s="76"/>
      <c r="BFS567" s="76"/>
    </row>
    <row r="568" spans="1:1527" s="20" customFormat="1" ht="56" x14ac:dyDescent="0.25">
      <c r="A568" s="71" t="s">
        <v>338</v>
      </c>
      <c r="B568" s="278" t="s">
        <v>956</v>
      </c>
      <c r="C568" s="278" t="s">
        <v>930</v>
      </c>
      <c r="D568" s="278" t="s">
        <v>453</v>
      </c>
      <c r="E568" s="278"/>
      <c r="F568" s="309">
        <f t="shared" si="20"/>
        <v>26</v>
      </c>
      <c r="G568" s="278"/>
      <c r="H568" s="278">
        <v>2.6</v>
      </c>
      <c r="I568" s="278">
        <v>5.2</v>
      </c>
      <c r="J568" s="278">
        <v>6.5</v>
      </c>
      <c r="K568" s="278">
        <v>7.8</v>
      </c>
      <c r="L568" s="278">
        <v>3.9</v>
      </c>
      <c r="M568" s="278"/>
      <c r="N568" s="278"/>
      <c r="O568" s="278"/>
      <c r="P568" s="278"/>
      <c r="Q568" s="278"/>
      <c r="R568" s="278"/>
      <c r="BA568" s="76"/>
      <c r="BB568" s="76"/>
      <c r="BC568" s="76"/>
      <c r="BD568" s="76"/>
      <c r="BE568" s="76"/>
      <c r="BF568" s="76"/>
      <c r="BG568" s="76"/>
      <c r="BH568" s="76"/>
      <c r="BI568" s="76"/>
      <c r="BJ568" s="76"/>
      <c r="BK568" s="76"/>
      <c r="BL568" s="76"/>
      <c r="BM568" s="76"/>
      <c r="BN568" s="76"/>
      <c r="BO568" s="76"/>
      <c r="BP568" s="76"/>
      <c r="BQ568" s="76"/>
      <c r="BR568" s="76"/>
      <c r="BS568" s="76"/>
      <c r="BT568" s="76"/>
      <c r="BU568" s="76"/>
      <c r="BV568" s="76"/>
      <c r="BW568" s="76"/>
      <c r="BX568" s="76"/>
      <c r="BY568" s="76"/>
      <c r="BZ568" s="76"/>
      <c r="CA568" s="76"/>
      <c r="CB568" s="76"/>
      <c r="CC568" s="76"/>
      <c r="CD568" s="76"/>
      <c r="CE568" s="76"/>
      <c r="CF568" s="76"/>
      <c r="CG568" s="76"/>
      <c r="CH568" s="76"/>
      <c r="CI568" s="76"/>
      <c r="CJ568" s="76"/>
      <c r="CK568" s="76"/>
      <c r="CL568" s="76"/>
      <c r="CM568" s="76"/>
      <c r="CN568" s="76"/>
      <c r="CO568" s="76"/>
      <c r="CP568" s="76"/>
      <c r="CQ568" s="76"/>
      <c r="CR568" s="76"/>
      <c r="CS568" s="76"/>
      <c r="CT568" s="76"/>
      <c r="CU568" s="76"/>
      <c r="CV568" s="76"/>
      <c r="CW568" s="76"/>
      <c r="CX568" s="76"/>
      <c r="CY568" s="76"/>
      <c r="CZ568" s="76"/>
      <c r="DA568" s="76"/>
      <c r="DB568" s="76"/>
      <c r="DC568" s="76"/>
      <c r="DD568" s="76"/>
      <c r="DE568" s="76"/>
      <c r="DF568" s="76"/>
      <c r="DG568" s="76"/>
      <c r="DH568" s="76"/>
      <c r="DI568" s="76"/>
      <c r="DJ568" s="76"/>
      <c r="DK568" s="76"/>
      <c r="DL568" s="76"/>
      <c r="DM568" s="76"/>
      <c r="DN568" s="76"/>
      <c r="DO568" s="76"/>
      <c r="DP568" s="76"/>
      <c r="DQ568" s="76"/>
      <c r="DR568" s="76"/>
      <c r="DS568" s="76"/>
      <c r="DT568" s="76"/>
      <c r="DU568" s="76"/>
      <c r="DV568" s="76"/>
      <c r="DW568" s="76"/>
      <c r="DX568" s="76"/>
      <c r="DY568" s="76"/>
      <c r="DZ568" s="76"/>
      <c r="EA568" s="76"/>
      <c r="EB568" s="76"/>
      <c r="EC568" s="76"/>
      <c r="ED568" s="76"/>
      <c r="EE568" s="76"/>
      <c r="EF568" s="76"/>
      <c r="EG568" s="76"/>
      <c r="EH568" s="76"/>
      <c r="EI568" s="76"/>
      <c r="EJ568" s="76"/>
      <c r="EK568" s="76"/>
      <c r="EL568" s="76"/>
      <c r="EM568" s="76"/>
      <c r="EN568" s="76"/>
      <c r="EO568" s="76"/>
      <c r="EP568" s="76"/>
      <c r="EQ568" s="76"/>
      <c r="ER568" s="76"/>
      <c r="ES568" s="76"/>
      <c r="ET568" s="76"/>
      <c r="EU568" s="76"/>
      <c r="EV568" s="76"/>
      <c r="EW568" s="76"/>
      <c r="EX568" s="76"/>
      <c r="EY568" s="76"/>
      <c r="EZ568" s="76"/>
      <c r="FA568" s="76"/>
      <c r="FB568" s="76"/>
      <c r="FC568" s="76"/>
      <c r="FD568" s="76"/>
      <c r="FE568" s="76"/>
      <c r="FF568" s="76"/>
      <c r="FG568" s="76"/>
      <c r="FH568" s="76"/>
      <c r="FI568" s="76"/>
      <c r="FJ568" s="76"/>
      <c r="FK568" s="76"/>
      <c r="FL568" s="76"/>
      <c r="FM568" s="76"/>
      <c r="FN568" s="76"/>
      <c r="FO568" s="76"/>
      <c r="FP568" s="76"/>
      <c r="FQ568" s="76"/>
      <c r="FR568" s="76"/>
      <c r="FS568" s="76"/>
      <c r="FT568" s="76"/>
      <c r="FU568" s="76"/>
      <c r="FV568" s="76"/>
      <c r="FW568" s="76"/>
      <c r="FX568" s="76"/>
      <c r="FY568" s="76"/>
      <c r="FZ568" s="76"/>
      <c r="GA568" s="76"/>
      <c r="GB568" s="76"/>
      <c r="GC568" s="76"/>
      <c r="GD568" s="76"/>
      <c r="GE568" s="76"/>
      <c r="GF568" s="76"/>
      <c r="GG568" s="76"/>
      <c r="GH568" s="76"/>
      <c r="GI568" s="76"/>
      <c r="GJ568" s="76"/>
      <c r="GK568" s="76"/>
      <c r="GL568" s="76"/>
      <c r="GM568" s="76"/>
      <c r="GN568" s="76"/>
      <c r="GO568" s="76"/>
      <c r="GP568" s="76"/>
      <c r="GQ568" s="76"/>
      <c r="GR568" s="76"/>
      <c r="GS568" s="76"/>
      <c r="GT568" s="76"/>
      <c r="GU568" s="76"/>
      <c r="GV568" s="76"/>
      <c r="GW568" s="76"/>
      <c r="GX568" s="76"/>
      <c r="GY568" s="76"/>
      <c r="GZ568" s="76"/>
      <c r="HA568" s="76"/>
      <c r="HB568" s="76"/>
      <c r="HC568" s="76"/>
      <c r="HD568" s="76"/>
      <c r="HE568" s="76"/>
      <c r="HF568" s="76"/>
      <c r="HG568" s="76"/>
      <c r="HH568" s="76"/>
      <c r="HI568" s="76"/>
      <c r="HJ568" s="76"/>
      <c r="HK568" s="76"/>
      <c r="HL568" s="76"/>
      <c r="HM568" s="76"/>
      <c r="HN568" s="76"/>
      <c r="HO568" s="76"/>
      <c r="HP568" s="76"/>
      <c r="HQ568" s="76"/>
      <c r="HR568" s="76"/>
      <c r="HS568" s="76"/>
      <c r="HT568" s="76"/>
      <c r="HU568" s="76"/>
      <c r="HV568" s="76"/>
      <c r="HW568" s="76"/>
      <c r="HX568" s="76"/>
      <c r="HY568" s="76"/>
      <c r="HZ568" s="76"/>
      <c r="IA568" s="76"/>
      <c r="IB568" s="76"/>
      <c r="IC568" s="76"/>
      <c r="ID568" s="76"/>
      <c r="IE568" s="76"/>
      <c r="IF568" s="76"/>
      <c r="IG568" s="76"/>
      <c r="IH568" s="76"/>
      <c r="II568" s="76"/>
      <c r="IJ568" s="76"/>
      <c r="IK568" s="76"/>
      <c r="IL568" s="76"/>
      <c r="IM568" s="76"/>
      <c r="IN568" s="76"/>
      <c r="IO568" s="76"/>
      <c r="IP568" s="76"/>
      <c r="IQ568" s="76"/>
      <c r="IR568" s="76"/>
      <c r="IS568" s="76"/>
      <c r="IT568" s="76"/>
      <c r="IU568" s="76"/>
      <c r="IV568" s="76"/>
      <c r="IW568" s="76"/>
      <c r="IX568" s="76"/>
      <c r="IY568" s="76"/>
      <c r="IZ568" s="76"/>
      <c r="JA568" s="76"/>
      <c r="JB568" s="76"/>
      <c r="JC568" s="76"/>
      <c r="JD568" s="76"/>
      <c r="JE568" s="76"/>
      <c r="JF568" s="76"/>
      <c r="JG568" s="76"/>
      <c r="JH568" s="76"/>
      <c r="JI568" s="76"/>
      <c r="JJ568" s="76"/>
      <c r="JK568" s="76"/>
      <c r="JL568" s="76"/>
      <c r="JM568" s="76"/>
      <c r="JN568" s="76"/>
      <c r="JO568" s="76"/>
      <c r="JP568" s="76"/>
      <c r="JQ568" s="76"/>
      <c r="JR568" s="76"/>
      <c r="JS568" s="76"/>
      <c r="JT568" s="76"/>
      <c r="JU568" s="76"/>
      <c r="JV568" s="76"/>
      <c r="JW568" s="76"/>
      <c r="JX568" s="76"/>
      <c r="JY568" s="76"/>
      <c r="JZ568" s="76"/>
      <c r="KA568" s="76"/>
      <c r="KB568" s="76"/>
      <c r="KC568" s="76"/>
      <c r="KD568" s="76"/>
      <c r="KE568" s="76"/>
      <c r="KF568" s="76"/>
      <c r="KG568" s="76"/>
      <c r="KH568" s="76"/>
      <c r="KI568" s="76"/>
      <c r="KJ568" s="76"/>
      <c r="KK568" s="76"/>
      <c r="KL568" s="76"/>
      <c r="KM568" s="76"/>
      <c r="KN568" s="76"/>
      <c r="KO568" s="76"/>
      <c r="KP568" s="76"/>
      <c r="KQ568" s="76"/>
      <c r="KR568" s="76"/>
      <c r="KS568" s="76"/>
      <c r="KT568" s="76"/>
      <c r="KU568" s="76"/>
      <c r="KV568" s="76"/>
      <c r="KW568" s="76"/>
      <c r="KX568" s="76"/>
      <c r="KY568" s="76"/>
      <c r="KZ568" s="76"/>
      <c r="LA568" s="76"/>
      <c r="LB568" s="76"/>
      <c r="LC568" s="76"/>
      <c r="LD568" s="76"/>
      <c r="LE568" s="76"/>
      <c r="LF568" s="76"/>
      <c r="LG568" s="76"/>
      <c r="LH568" s="76"/>
      <c r="LI568" s="76"/>
      <c r="LJ568" s="76"/>
      <c r="LK568" s="76"/>
      <c r="LL568" s="76"/>
      <c r="LM568" s="76"/>
      <c r="LN568" s="76"/>
      <c r="LO568" s="76"/>
      <c r="LP568" s="76"/>
      <c r="LQ568" s="76"/>
      <c r="LR568" s="76"/>
      <c r="LS568" s="76"/>
      <c r="LT568" s="76"/>
      <c r="LU568" s="76"/>
      <c r="LV568" s="76"/>
      <c r="LW568" s="76"/>
      <c r="LX568" s="76"/>
      <c r="LY568" s="76"/>
      <c r="LZ568" s="76"/>
      <c r="MA568" s="76"/>
      <c r="MB568" s="76"/>
      <c r="MC568" s="76"/>
      <c r="MD568" s="76"/>
      <c r="ME568" s="76"/>
      <c r="MF568" s="76"/>
      <c r="MG568" s="76"/>
      <c r="MH568" s="76"/>
      <c r="MI568" s="76"/>
      <c r="MJ568" s="76"/>
      <c r="MK568" s="76"/>
      <c r="ML568" s="76"/>
      <c r="MM568" s="76"/>
      <c r="MN568" s="76"/>
      <c r="MO568" s="76"/>
      <c r="MP568" s="76"/>
      <c r="MQ568" s="76"/>
      <c r="MR568" s="76"/>
      <c r="MS568" s="76"/>
      <c r="MT568" s="76"/>
      <c r="MU568" s="76"/>
      <c r="MV568" s="76"/>
      <c r="MW568" s="76"/>
      <c r="MX568" s="76"/>
      <c r="MY568" s="76"/>
      <c r="MZ568" s="76"/>
      <c r="NA568" s="76"/>
      <c r="NB568" s="76"/>
      <c r="NC568" s="76"/>
      <c r="ND568" s="76"/>
      <c r="NE568" s="76"/>
      <c r="NF568" s="76"/>
      <c r="NG568" s="76"/>
      <c r="NH568" s="76"/>
      <c r="NI568" s="76"/>
      <c r="NJ568" s="76"/>
      <c r="NK568" s="76"/>
      <c r="NL568" s="76"/>
      <c r="NM568" s="76"/>
      <c r="NN568" s="76"/>
      <c r="NO568" s="76"/>
      <c r="NP568" s="76"/>
      <c r="NQ568" s="76"/>
      <c r="NR568" s="76"/>
      <c r="NS568" s="76"/>
      <c r="NT568" s="76"/>
      <c r="NU568" s="76"/>
      <c r="NV568" s="76"/>
      <c r="NW568" s="76"/>
      <c r="NX568" s="76"/>
      <c r="NY568" s="76"/>
      <c r="NZ568" s="76"/>
      <c r="OA568" s="76"/>
      <c r="OB568" s="76"/>
      <c r="OC568" s="76"/>
      <c r="OD568" s="76"/>
      <c r="OE568" s="76"/>
      <c r="OF568" s="76"/>
      <c r="OG568" s="76"/>
      <c r="OH568" s="76"/>
      <c r="OI568" s="76"/>
      <c r="OJ568" s="76"/>
      <c r="OK568" s="76"/>
      <c r="OL568" s="76"/>
      <c r="OM568" s="76"/>
      <c r="ON568" s="76"/>
      <c r="OO568" s="76"/>
      <c r="OP568" s="76"/>
      <c r="OQ568" s="76"/>
      <c r="OR568" s="76"/>
      <c r="OS568" s="76"/>
      <c r="OT568" s="76"/>
      <c r="OU568" s="76"/>
      <c r="OV568" s="76"/>
      <c r="OW568" s="76"/>
      <c r="OX568" s="76"/>
      <c r="OY568" s="76"/>
      <c r="OZ568" s="76"/>
      <c r="PA568" s="76"/>
      <c r="PB568" s="76"/>
      <c r="PC568" s="76"/>
      <c r="PD568" s="76"/>
      <c r="PE568" s="76"/>
      <c r="PF568" s="76"/>
      <c r="PG568" s="76"/>
      <c r="PH568" s="76"/>
      <c r="PI568" s="76"/>
      <c r="PJ568" s="76"/>
      <c r="PK568" s="76"/>
      <c r="PL568" s="76"/>
      <c r="PM568" s="76"/>
      <c r="PN568" s="76"/>
      <c r="PO568" s="76"/>
      <c r="PP568" s="76"/>
      <c r="PQ568" s="76"/>
      <c r="PR568" s="76"/>
      <c r="PS568" s="76"/>
      <c r="PT568" s="76"/>
      <c r="PU568" s="76"/>
      <c r="PV568" s="76"/>
      <c r="PW568" s="76"/>
      <c r="PX568" s="76"/>
      <c r="PY568" s="76"/>
      <c r="PZ568" s="76"/>
      <c r="QA568" s="76"/>
      <c r="QB568" s="76"/>
      <c r="QC568" s="76"/>
      <c r="QD568" s="76"/>
      <c r="QE568" s="76"/>
      <c r="QF568" s="76"/>
      <c r="QG568" s="76"/>
      <c r="QH568" s="76"/>
      <c r="QI568" s="76"/>
      <c r="QJ568" s="76"/>
      <c r="QK568" s="76"/>
      <c r="QL568" s="76"/>
      <c r="QM568" s="76"/>
      <c r="QN568" s="76"/>
      <c r="QO568" s="76"/>
      <c r="QP568" s="76"/>
      <c r="QQ568" s="76"/>
      <c r="QR568" s="76"/>
      <c r="QS568" s="76"/>
      <c r="QT568" s="76"/>
      <c r="QU568" s="76"/>
      <c r="QV568" s="76"/>
      <c r="QW568" s="76"/>
      <c r="QX568" s="76"/>
      <c r="QY568" s="76"/>
      <c r="QZ568" s="76"/>
      <c r="RA568" s="76"/>
      <c r="RB568" s="76"/>
      <c r="RC568" s="76"/>
      <c r="RD568" s="76"/>
      <c r="RE568" s="76"/>
      <c r="RF568" s="76"/>
      <c r="RG568" s="76"/>
      <c r="RH568" s="76"/>
      <c r="RI568" s="76"/>
      <c r="RJ568" s="76"/>
      <c r="RK568" s="76"/>
      <c r="RL568" s="76"/>
      <c r="RM568" s="76"/>
      <c r="RN568" s="76"/>
      <c r="RO568" s="76"/>
      <c r="RP568" s="76"/>
      <c r="RQ568" s="76"/>
      <c r="RR568" s="76"/>
      <c r="RS568" s="76"/>
      <c r="RT568" s="76"/>
      <c r="RU568" s="76"/>
      <c r="RV568" s="76"/>
      <c r="RW568" s="76"/>
      <c r="RX568" s="76"/>
      <c r="RY568" s="76"/>
      <c r="RZ568" s="76"/>
      <c r="SA568" s="76"/>
      <c r="SB568" s="76"/>
      <c r="SC568" s="76"/>
      <c r="SD568" s="76"/>
      <c r="SE568" s="76"/>
      <c r="SF568" s="76"/>
      <c r="SG568" s="76"/>
      <c r="SH568" s="76"/>
      <c r="SI568" s="76"/>
      <c r="SJ568" s="76"/>
      <c r="SK568" s="76"/>
      <c r="SL568" s="76"/>
      <c r="SM568" s="76"/>
      <c r="SN568" s="76"/>
      <c r="SO568" s="76"/>
      <c r="SP568" s="76"/>
      <c r="SQ568" s="76"/>
      <c r="SR568" s="76"/>
      <c r="SS568" s="76"/>
      <c r="ST568" s="76"/>
      <c r="SU568" s="76"/>
      <c r="SV568" s="76"/>
      <c r="SW568" s="76"/>
      <c r="SX568" s="76"/>
      <c r="SY568" s="76"/>
      <c r="SZ568" s="76"/>
      <c r="TA568" s="76"/>
      <c r="TB568" s="76"/>
      <c r="TC568" s="76"/>
      <c r="TD568" s="76"/>
      <c r="TE568" s="76"/>
      <c r="TF568" s="76"/>
      <c r="TG568" s="76"/>
      <c r="TH568" s="76"/>
      <c r="TI568" s="76"/>
      <c r="TJ568" s="76"/>
      <c r="TK568" s="76"/>
      <c r="TL568" s="76"/>
      <c r="TM568" s="76"/>
      <c r="TN568" s="76"/>
      <c r="TO568" s="76"/>
      <c r="TP568" s="76"/>
      <c r="TQ568" s="76"/>
      <c r="TR568" s="76"/>
      <c r="TS568" s="76"/>
      <c r="TT568" s="76"/>
      <c r="TU568" s="76"/>
      <c r="TV568" s="76"/>
      <c r="TW568" s="76"/>
      <c r="TX568" s="76"/>
      <c r="TY568" s="76"/>
      <c r="TZ568" s="76"/>
      <c r="UA568" s="76"/>
      <c r="UB568" s="76"/>
      <c r="UC568" s="76"/>
      <c r="UD568" s="76"/>
      <c r="UE568" s="76"/>
      <c r="UF568" s="76"/>
      <c r="UG568" s="76"/>
      <c r="UH568" s="76"/>
      <c r="UI568" s="76"/>
      <c r="UJ568" s="76"/>
      <c r="UK568" s="76"/>
      <c r="UL568" s="76"/>
      <c r="UM568" s="76"/>
      <c r="UN568" s="76"/>
      <c r="UO568" s="76"/>
      <c r="UP568" s="76"/>
      <c r="UQ568" s="76"/>
      <c r="UR568" s="76"/>
      <c r="US568" s="76"/>
      <c r="UT568" s="76"/>
      <c r="UU568" s="76"/>
      <c r="UV568" s="76"/>
      <c r="UW568" s="76"/>
      <c r="UX568" s="76"/>
      <c r="UY568" s="76"/>
      <c r="UZ568" s="76"/>
      <c r="VA568" s="76"/>
      <c r="VB568" s="76"/>
      <c r="VC568" s="76"/>
      <c r="VD568" s="76"/>
      <c r="VE568" s="76"/>
      <c r="VF568" s="76"/>
      <c r="VG568" s="76"/>
      <c r="VH568" s="76"/>
      <c r="VI568" s="76"/>
      <c r="VJ568" s="76"/>
      <c r="VK568" s="76"/>
      <c r="VL568" s="76"/>
      <c r="VM568" s="76"/>
      <c r="VN568" s="76"/>
      <c r="VO568" s="76"/>
      <c r="VP568" s="76"/>
      <c r="VQ568" s="76"/>
      <c r="VR568" s="76"/>
      <c r="VS568" s="76"/>
      <c r="VT568" s="76"/>
      <c r="VU568" s="76"/>
      <c r="VV568" s="76"/>
      <c r="VW568" s="76"/>
      <c r="VX568" s="76"/>
      <c r="VY568" s="76"/>
      <c r="VZ568" s="76"/>
      <c r="WA568" s="76"/>
      <c r="WB568" s="76"/>
      <c r="WC568" s="76"/>
      <c r="WD568" s="76"/>
      <c r="WE568" s="76"/>
      <c r="WF568" s="76"/>
      <c r="WG568" s="76"/>
      <c r="WH568" s="76"/>
      <c r="WI568" s="76"/>
      <c r="WJ568" s="76"/>
      <c r="WK568" s="76"/>
      <c r="WL568" s="76"/>
      <c r="WM568" s="76"/>
      <c r="WN568" s="76"/>
      <c r="WO568" s="76"/>
      <c r="WP568" s="76"/>
      <c r="WQ568" s="76"/>
      <c r="WR568" s="76"/>
      <c r="WS568" s="76"/>
      <c r="WT568" s="76"/>
      <c r="WU568" s="76"/>
      <c r="WV568" s="76"/>
      <c r="WW568" s="76"/>
      <c r="WX568" s="76"/>
      <c r="WY568" s="76"/>
      <c r="WZ568" s="76"/>
      <c r="XA568" s="76"/>
      <c r="XB568" s="76"/>
      <c r="XC568" s="76"/>
      <c r="XD568" s="76"/>
      <c r="XE568" s="76"/>
      <c r="XF568" s="76"/>
      <c r="XG568" s="76"/>
      <c r="XH568" s="76"/>
      <c r="XI568" s="76"/>
      <c r="XJ568" s="76"/>
      <c r="XK568" s="76"/>
      <c r="XL568" s="76"/>
      <c r="XM568" s="76"/>
      <c r="XN568" s="76"/>
      <c r="XO568" s="76"/>
      <c r="XP568" s="76"/>
      <c r="XQ568" s="76"/>
      <c r="XR568" s="76"/>
      <c r="XS568" s="76"/>
      <c r="XT568" s="76"/>
      <c r="XU568" s="76"/>
      <c r="XV568" s="76"/>
      <c r="XW568" s="76"/>
      <c r="XX568" s="76"/>
      <c r="XY568" s="76"/>
      <c r="XZ568" s="76"/>
      <c r="YA568" s="76"/>
      <c r="YB568" s="76"/>
      <c r="YC568" s="76"/>
      <c r="YD568" s="76"/>
      <c r="YE568" s="76"/>
      <c r="YF568" s="76"/>
      <c r="YG568" s="76"/>
      <c r="YH568" s="76"/>
      <c r="YI568" s="76"/>
      <c r="YJ568" s="76"/>
      <c r="YK568" s="76"/>
      <c r="YL568" s="76"/>
      <c r="YM568" s="76"/>
      <c r="YN568" s="76"/>
      <c r="YO568" s="76"/>
      <c r="YP568" s="76"/>
      <c r="YQ568" s="76"/>
      <c r="YR568" s="76"/>
      <c r="YS568" s="76"/>
      <c r="YT568" s="76"/>
      <c r="YU568" s="76"/>
      <c r="YV568" s="76"/>
      <c r="YW568" s="76"/>
      <c r="YX568" s="76"/>
      <c r="YY568" s="76"/>
      <c r="YZ568" s="76"/>
      <c r="ZA568" s="76"/>
      <c r="ZB568" s="76"/>
      <c r="ZC568" s="76"/>
      <c r="ZD568" s="76"/>
      <c r="ZE568" s="76"/>
      <c r="ZF568" s="76"/>
      <c r="ZG568" s="76"/>
      <c r="ZH568" s="76"/>
      <c r="ZI568" s="76"/>
      <c r="ZJ568" s="76"/>
      <c r="ZK568" s="76"/>
      <c r="ZL568" s="76"/>
      <c r="ZM568" s="76"/>
      <c r="ZN568" s="76"/>
      <c r="ZO568" s="76"/>
      <c r="ZP568" s="76"/>
      <c r="ZQ568" s="76"/>
      <c r="ZR568" s="76"/>
      <c r="ZS568" s="76"/>
      <c r="ZT568" s="76"/>
      <c r="ZU568" s="76"/>
      <c r="ZV568" s="76"/>
      <c r="ZW568" s="76"/>
      <c r="ZX568" s="76"/>
      <c r="ZY568" s="76"/>
      <c r="ZZ568" s="76"/>
      <c r="AAA568" s="76"/>
      <c r="AAB568" s="76"/>
      <c r="AAC568" s="76"/>
      <c r="AAD568" s="76"/>
      <c r="AAE568" s="76"/>
      <c r="AAF568" s="76"/>
      <c r="AAG568" s="76"/>
      <c r="AAH568" s="76"/>
      <c r="AAI568" s="76"/>
      <c r="AAJ568" s="76"/>
      <c r="AAK568" s="76"/>
      <c r="AAL568" s="76"/>
      <c r="AAM568" s="76"/>
      <c r="AAN568" s="76"/>
      <c r="AAO568" s="76"/>
      <c r="AAP568" s="76"/>
      <c r="AAQ568" s="76"/>
      <c r="AAR568" s="76"/>
      <c r="AAS568" s="76"/>
      <c r="AAT568" s="76"/>
      <c r="AAU568" s="76"/>
      <c r="AAV568" s="76"/>
      <c r="AAW568" s="76"/>
      <c r="AAX568" s="76"/>
      <c r="AAY568" s="76"/>
      <c r="AAZ568" s="76"/>
      <c r="ABA568" s="76"/>
      <c r="ABB568" s="76"/>
      <c r="ABC568" s="76"/>
      <c r="ABD568" s="76"/>
      <c r="ABE568" s="76"/>
      <c r="ABF568" s="76"/>
      <c r="ABG568" s="76"/>
      <c r="ABH568" s="76"/>
      <c r="ABI568" s="76"/>
      <c r="ABJ568" s="76"/>
      <c r="ABK568" s="76"/>
      <c r="ABL568" s="76"/>
      <c r="ABM568" s="76"/>
      <c r="ABN568" s="76"/>
      <c r="ABO568" s="76"/>
      <c r="ABP568" s="76"/>
      <c r="ABQ568" s="76"/>
      <c r="ABR568" s="76"/>
      <c r="ABS568" s="76"/>
      <c r="ABT568" s="76"/>
      <c r="ABU568" s="76"/>
      <c r="ABV568" s="76"/>
      <c r="ABW568" s="76"/>
      <c r="ABX568" s="76"/>
      <c r="ABY568" s="76"/>
      <c r="ABZ568" s="76"/>
      <c r="ACA568" s="76"/>
      <c r="ACB568" s="76"/>
      <c r="ACC568" s="76"/>
      <c r="ACD568" s="76"/>
      <c r="ACE568" s="76"/>
      <c r="ACF568" s="76"/>
      <c r="ACG568" s="76"/>
      <c r="ACH568" s="76"/>
      <c r="ACI568" s="76"/>
      <c r="ACJ568" s="76"/>
      <c r="ACK568" s="76"/>
      <c r="ACL568" s="76"/>
      <c r="ACM568" s="76"/>
      <c r="ACN568" s="76"/>
      <c r="ACO568" s="76"/>
      <c r="ACP568" s="76"/>
      <c r="ACQ568" s="76"/>
      <c r="ACR568" s="76"/>
      <c r="ACS568" s="76"/>
      <c r="ACT568" s="76"/>
      <c r="ACU568" s="76"/>
      <c r="ACV568" s="76"/>
      <c r="ACW568" s="76"/>
      <c r="ACX568" s="76"/>
      <c r="ACY568" s="76"/>
      <c r="ACZ568" s="76"/>
      <c r="ADA568" s="76"/>
      <c r="ADB568" s="76"/>
      <c r="ADC568" s="76"/>
      <c r="ADD568" s="76"/>
      <c r="ADE568" s="76"/>
      <c r="ADF568" s="76"/>
      <c r="ADG568" s="76"/>
      <c r="ADH568" s="76"/>
      <c r="ADI568" s="76"/>
      <c r="ADJ568" s="76"/>
      <c r="ADK568" s="76"/>
      <c r="ADL568" s="76"/>
      <c r="ADM568" s="76"/>
      <c r="ADN568" s="76"/>
      <c r="ADO568" s="76"/>
      <c r="ADP568" s="76"/>
      <c r="ADQ568" s="76"/>
      <c r="ADR568" s="76"/>
      <c r="ADS568" s="76"/>
      <c r="ADT568" s="76"/>
      <c r="ADU568" s="76"/>
      <c r="ADV568" s="76"/>
      <c r="ADW568" s="76"/>
      <c r="ADX568" s="76"/>
      <c r="ADY568" s="76"/>
      <c r="ADZ568" s="76"/>
      <c r="AEA568" s="76"/>
      <c r="AEB568" s="76"/>
      <c r="AEC568" s="76"/>
      <c r="AED568" s="76"/>
      <c r="AEE568" s="76"/>
      <c r="AEF568" s="76"/>
      <c r="AEG568" s="76"/>
      <c r="AEH568" s="76"/>
      <c r="AEI568" s="76"/>
      <c r="AEJ568" s="76"/>
      <c r="AEK568" s="76"/>
      <c r="AEL568" s="76"/>
      <c r="AEM568" s="76"/>
      <c r="AEN568" s="76"/>
      <c r="AEO568" s="76"/>
      <c r="AEP568" s="76"/>
      <c r="AEQ568" s="76"/>
      <c r="AER568" s="76"/>
      <c r="AES568" s="76"/>
      <c r="AET568" s="76"/>
      <c r="AEU568" s="76"/>
      <c r="AEV568" s="76"/>
      <c r="AEW568" s="76"/>
      <c r="AEX568" s="76"/>
      <c r="AEY568" s="76"/>
      <c r="AEZ568" s="76"/>
      <c r="AFA568" s="76"/>
      <c r="AFB568" s="76"/>
      <c r="AFC568" s="76"/>
      <c r="AFD568" s="76"/>
      <c r="AFE568" s="76"/>
      <c r="AFF568" s="76"/>
      <c r="AFG568" s="76"/>
      <c r="AFH568" s="76"/>
      <c r="AFI568" s="76"/>
      <c r="AFJ568" s="76"/>
      <c r="AFK568" s="76"/>
      <c r="AFL568" s="76"/>
      <c r="AFM568" s="76"/>
      <c r="AFN568" s="76"/>
      <c r="AFO568" s="76"/>
      <c r="AFP568" s="76"/>
      <c r="AFQ568" s="76"/>
      <c r="AFR568" s="76"/>
      <c r="AFS568" s="76"/>
      <c r="AFT568" s="76"/>
      <c r="AFU568" s="76"/>
      <c r="AFV568" s="76"/>
      <c r="AFW568" s="76"/>
      <c r="AFX568" s="76"/>
      <c r="AFY568" s="76"/>
      <c r="AFZ568" s="76"/>
      <c r="AGA568" s="76"/>
      <c r="AGB568" s="76"/>
      <c r="AGC568" s="76"/>
      <c r="AGD568" s="76"/>
      <c r="AGE568" s="76"/>
      <c r="AGF568" s="76"/>
      <c r="AGG568" s="76"/>
      <c r="AGH568" s="76"/>
      <c r="AGI568" s="76"/>
      <c r="AGJ568" s="76"/>
      <c r="AGK568" s="76"/>
      <c r="AGL568" s="76"/>
      <c r="AGM568" s="76"/>
      <c r="AGN568" s="76"/>
      <c r="AGO568" s="76"/>
      <c r="AGP568" s="76"/>
      <c r="AGQ568" s="76"/>
      <c r="AGR568" s="76"/>
      <c r="AGS568" s="76"/>
      <c r="AGT568" s="76"/>
      <c r="AGU568" s="76"/>
      <c r="AGV568" s="76"/>
      <c r="AGW568" s="76"/>
      <c r="AGX568" s="76"/>
      <c r="AGY568" s="76"/>
      <c r="AGZ568" s="76"/>
      <c r="AHA568" s="76"/>
      <c r="AHB568" s="76"/>
      <c r="AHC568" s="76"/>
      <c r="AHD568" s="76"/>
      <c r="AHE568" s="76"/>
      <c r="AHF568" s="76"/>
      <c r="AHG568" s="76"/>
      <c r="AHH568" s="76"/>
      <c r="AHI568" s="76"/>
      <c r="AHJ568" s="76"/>
      <c r="AHK568" s="76"/>
      <c r="AHL568" s="76"/>
      <c r="AHM568" s="76"/>
      <c r="AHN568" s="76"/>
      <c r="AHO568" s="76"/>
      <c r="AHP568" s="76"/>
      <c r="AHQ568" s="76"/>
      <c r="AHR568" s="76"/>
      <c r="AHS568" s="76"/>
      <c r="AHT568" s="76"/>
      <c r="AHU568" s="76"/>
      <c r="AHV568" s="76"/>
      <c r="AHW568" s="76"/>
      <c r="AHX568" s="76"/>
      <c r="AHY568" s="76"/>
      <c r="AHZ568" s="76"/>
      <c r="AIA568" s="76"/>
      <c r="AIB568" s="76"/>
      <c r="AIC568" s="76"/>
      <c r="AID568" s="76"/>
      <c r="AIE568" s="76"/>
      <c r="AIF568" s="76"/>
      <c r="AIG568" s="76"/>
      <c r="AIH568" s="76"/>
      <c r="AII568" s="76"/>
      <c r="AIJ568" s="76"/>
      <c r="AIK568" s="76"/>
      <c r="AIL568" s="76"/>
      <c r="AIM568" s="76"/>
      <c r="AIN568" s="76"/>
      <c r="AIO568" s="76"/>
      <c r="AIP568" s="76"/>
      <c r="AIQ568" s="76"/>
      <c r="AIR568" s="76"/>
      <c r="AIS568" s="76"/>
      <c r="AIT568" s="76"/>
      <c r="AIU568" s="76"/>
      <c r="AIV568" s="76"/>
      <c r="AIW568" s="76"/>
      <c r="AIX568" s="76"/>
      <c r="AIY568" s="76"/>
      <c r="AIZ568" s="76"/>
      <c r="AJA568" s="76"/>
      <c r="AJB568" s="76"/>
      <c r="AJC568" s="76"/>
      <c r="AJD568" s="76"/>
      <c r="AJE568" s="76"/>
      <c r="AJF568" s="76"/>
      <c r="AJG568" s="76"/>
      <c r="AJH568" s="76"/>
      <c r="AJI568" s="76"/>
      <c r="AJJ568" s="76"/>
      <c r="AJK568" s="76"/>
      <c r="AJL568" s="76"/>
      <c r="AJM568" s="76"/>
      <c r="AJN568" s="76"/>
      <c r="AJO568" s="76"/>
      <c r="AJP568" s="76"/>
      <c r="AJQ568" s="76"/>
      <c r="AJR568" s="76"/>
      <c r="AJS568" s="76"/>
      <c r="AJT568" s="76"/>
      <c r="AJU568" s="76"/>
      <c r="AJV568" s="76"/>
      <c r="AJW568" s="76"/>
      <c r="AJX568" s="76"/>
      <c r="AJY568" s="76"/>
      <c r="AJZ568" s="76"/>
      <c r="AKA568" s="76"/>
      <c r="AKB568" s="76"/>
      <c r="AKC568" s="76"/>
      <c r="AKD568" s="76"/>
      <c r="AKE568" s="76"/>
      <c r="AKF568" s="76"/>
      <c r="AKG568" s="76"/>
      <c r="AKH568" s="76"/>
      <c r="AKI568" s="76"/>
      <c r="AKJ568" s="76"/>
      <c r="AKK568" s="76"/>
      <c r="AKL568" s="76"/>
      <c r="AKM568" s="76"/>
      <c r="AKN568" s="76"/>
      <c r="AKO568" s="76"/>
      <c r="AKP568" s="76"/>
      <c r="AKQ568" s="76"/>
      <c r="AKR568" s="76"/>
      <c r="AKS568" s="76"/>
      <c r="AKT568" s="76"/>
      <c r="AKU568" s="76"/>
      <c r="AKV568" s="76"/>
      <c r="AKW568" s="76"/>
      <c r="AKX568" s="76"/>
      <c r="AKY568" s="76"/>
      <c r="AKZ568" s="76"/>
      <c r="ALA568" s="76"/>
      <c r="ALB568" s="76"/>
      <c r="ALC568" s="76"/>
      <c r="ALD568" s="76"/>
      <c r="ALE568" s="76"/>
      <c r="ALF568" s="76"/>
      <c r="ALG568" s="76"/>
      <c r="ALH568" s="76"/>
      <c r="ALI568" s="76"/>
      <c r="ALJ568" s="76"/>
      <c r="ALK568" s="76"/>
      <c r="ALL568" s="76"/>
      <c r="ALM568" s="76"/>
      <c r="ALN568" s="76"/>
      <c r="ALO568" s="76"/>
      <c r="ALP568" s="76"/>
      <c r="ALQ568" s="76"/>
      <c r="ALR568" s="76"/>
      <c r="ALS568" s="76"/>
      <c r="ALT568" s="76"/>
      <c r="ALU568" s="76"/>
      <c r="ALV568" s="76"/>
      <c r="ALW568" s="76"/>
      <c r="ALX568" s="76"/>
      <c r="ALY568" s="76"/>
      <c r="ALZ568" s="76"/>
      <c r="AMA568" s="76"/>
      <c r="AMB568" s="76"/>
      <c r="AMC568" s="76"/>
      <c r="AMD568" s="76"/>
      <c r="AME568" s="76"/>
      <c r="AMF568" s="76"/>
      <c r="AMG568" s="76"/>
      <c r="AMH568" s="76"/>
      <c r="AMI568" s="76"/>
      <c r="AMJ568" s="76"/>
      <c r="AMK568" s="76"/>
      <c r="AML568" s="76"/>
      <c r="AMM568" s="76"/>
      <c r="AMN568" s="76"/>
      <c r="AMO568" s="76"/>
      <c r="AMP568" s="76"/>
      <c r="AMQ568" s="76"/>
      <c r="AMR568" s="76"/>
      <c r="AMS568" s="76"/>
      <c r="AMT568" s="76"/>
      <c r="AMU568" s="76"/>
      <c r="AMV568" s="76"/>
      <c r="AMW568" s="76"/>
      <c r="AMX568" s="76"/>
      <c r="AMY568" s="76"/>
      <c r="AMZ568" s="76"/>
      <c r="ANA568" s="76"/>
      <c r="ANB568" s="76"/>
      <c r="ANC568" s="76"/>
      <c r="AND568" s="76"/>
      <c r="ANE568" s="76"/>
      <c r="ANF568" s="76"/>
      <c r="ANG568" s="76"/>
      <c r="ANH568" s="76"/>
      <c r="ANI568" s="76"/>
      <c r="ANJ568" s="76"/>
      <c r="ANK568" s="76"/>
      <c r="ANL568" s="76"/>
      <c r="ANM568" s="76"/>
      <c r="ANN568" s="76"/>
      <c r="ANO568" s="76"/>
      <c r="ANP568" s="76"/>
      <c r="ANQ568" s="76"/>
      <c r="ANR568" s="76"/>
      <c r="ANS568" s="76"/>
      <c r="ANT568" s="76"/>
      <c r="ANU568" s="76"/>
      <c r="ANV568" s="76"/>
      <c r="ANW568" s="76"/>
      <c r="ANX568" s="76"/>
      <c r="ANY568" s="76"/>
      <c r="ANZ568" s="76"/>
      <c r="AOA568" s="76"/>
      <c r="AOB568" s="76"/>
      <c r="AOC568" s="76"/>
      <c r="AOD568" s="76"/>
      <c r="AOE568" s="76"/>
      <c r="AOF568" s="76"/>
      <c r="AOG568" s="76"/>
      <c r="AOH568" s="76"/>
      <c r="AOI568" s="76"/>
      <c r="AOJ568" s="76"/>
      <c r="AOK568" s="76"/>
      <c r="AOL568" s="76"/>
      <c r="AOM568" s="76"/>
      <c r="AON568" s="76"/>
      <c r="AOO568" s="76"/>
      <c r="AOP568" s="76"/>
      <c r="AOQ568" s="76"/>
      <c r="AOR568" s="76"/>
      <c r="AOS568" s="76"/>
      <c r="AOT568" s="76"/>
      <c r="AOU568" s="76"/>
      <c r="AOV568" s="76"/>
      <c r="AOW568" s="76"/>
      <c r="AOX568" s="76"/>
      <c r="AOY568" s="76"/>
      <c r="AOZ568" s="76"/>
      <c r="APA568" s="76"/>
      <c r="APB568" s="76"/>
      <c r="APC568" s="76"/>
      <c r="APD568" s="76"/>
      <c r="APE568" s="76"/>
      <c r="APF568" s="76"/>
      <c r="APG568" s="76"/>
      <c r="APH568" s="76"/>
      <c r="API568" s="76"/>
      <c r="APJ568" s="76"/>
      <c r="APK568" s="76"/>
      <c r="APL568" s="76"/>
      <c r="APM568" s="76"/>
      <c r="APN568" s="76"/>
      <c r="APO568" s="76"/>
      <c r="APP568" s="76"/>
      <c r="APQ568" s="76"/>
      <c r="APR568" s="76"/>
      <c r="APS568" s="76"/>
      <c r="APT568" s="76"/>
      <c r="APU568" s="76"/>
      <c r="APV568" s="76"/>
      <c r="APW568" s="76"/>
      <c r="APX568" s="76"/>
      <c r="APY568" s="76"/>
      <c r="APZ568" s="76"/>
      <c r="AQA568" s="76"/>
      <c r="AQB568" s="76"/>
      <c r="AQC568" s="76"/>
      <c r="AQD568" s="76"/>
      <c r="AQE568" s="76"/>
      <c r="AQF568" s="76"/>
      <c r="AQG568" s="76"/>
      <c r="AQH568" s="76"/>
      <c r="AQI568" s="76"/>
      <c r="AQJ568" s="76"/>
      <c r="AQK568" s="76"/>
      <c r="AQL568" s="76"/>
      <c r="AQM568" s="76"/>
      <c r="AQN568" s="76"/>
      <c r="AQO568" s="76"/>
      <c r="AQP568" s="76"/>
      <c r="AQQ568" s="76"/>
      <c r="AQR568" s="76"/>
      <c r="AQS568" s="76"/>
      <c r="AQT568" s="76"/>
      <c r="AQU568" s="76"/>
      <c r="AQV568" s="76"/>
      <c r="AQW568" s="76"/>
      <c r="AQX568" s="76"/>
      <c r="AQY568" s="76"/>
      <c r="AQZ568" s="76"/>
      <c r="ARA568" s="76"/>
      <c r="ARB568" s="76"/>
      <c r="ARC568" s="76"/>
      <c r="ARD568" s="76"/>
      <c r="ARE568" s="76"/>
      <c r="ARF568" s="76"/>
      <c r="ARG568" s="76"/>
      <c r="ARH568" s="76"/>
      <c r="ARI568" s="76"/>
      <c r="ARJ568" s="76"/>
      <c r="ARK568" s="76"/>
      <c r="ARL568" s="76"/>
      <c r="ARM568" s="76"/>
      <c r="ARN568" s="76"/>
      <c r="ARO568" s="76"/>
      <c r="ARP568" s="76"/>
      <c r="ARQ568" s="76"/>
      <c r="ARR568" s="76"/>
      <c r="ARS568" s="76"/>
      <c r="ART568" s="76"/>
      <c r="ARU568" s="76"/>
      <c r="ARV568" s="76"/>
      <c r="ARW568" s="76"/>
      <c r="ARX568" s="76"/>
      <c r="ARY568" s="76"/>
      <c r="ARZ568" s="76"/>
      <c r="ASA568" s="76"/>
      <c r="ASB568" s="76"/>
      <c r="ASC568" s="76"/>
      <c r="ASD568" s="76"/>
      <c r="ASE568" s="76"/>
      <c r="ASF568" s="76"/>
      <c r="ASG568" s="76"/>
      <c r="ASH568" s="76"/>
      <c r="ASI568" s="76"/>
      <c r="ASJ568" s="76"/>
      <c r="ASK568" s="76"/>
      <c r="ASL568" s="76"/>
      <c r="ASM568" s="76"/>
      <c r="ASN568" s="76"/>
      <c r="ASO568" s="76"/>
      <c r="ASP568" s="76"/>
      <c r="ASQ568" s="76"/>
      <c r="ASR568" s="76"/>
      <c r="ASS568" s="76"/>
      <c r="AST568" s="76"/>
      <c r="ASU568" s="76"/>
      <c r="ASV568" s="76"/>
      <c r="ASW568" s="76"/>
      <c r="ASX568" s="76"/>
      <c r="ASY568" s="76"/>
      <c r="ASZ568" s="76"/>
      <c r="ATA568" s="76"/>
      <c r="ATB568" s="76"/>
      <c r="ATC568" s="76"/>
      <c r="ATD568" s="76"/>
      <c r="ATE568" s="76"/>
      <c r="ATF568" s="76"/>
      <c r="ATG568" s="76"/>
      <c r="ATH568" s="76"/>
      <c r="ATI568" s="76"/>
      <c r="ATJ568" s="76"/>
      <c r="ATK568" s="76"/>
      <c r="ATL568" s="76"/>
      <c r="ATM568" s="76"/>
      <c r="ATN568" s="76"/>
      <c r="ATO568" s="76"/>
      <c r="ATP568" s="76"/>
      <c r="ATQ568" s="76"/>
      <c r="ATR568" s="76"/>
      <c r="ATS568" s="76"/>
      <c r="ATT568" s="76"/>
      <c r="ATU568" s="76"/>
      <c r="ATV568" s="76"/>
      <c r="ATW568" s="76"/>
      <c r="ATX568" s="76"/>
      <c r="ATY568" s="76"/>
      <c r="ATZ568" s="76"/>
      <c r="AUA568" s="76"/>
      <c r="AUB568" s="76"/>
      <c r="AUC568" s="76"/>
      <c r="AUD568" s="76"/>
      <c r="AUE568" s="76"/>
      <c r="AUF568" s="76"/>
      <c r="AUG568" s="76"/>
      <c r="AUH568" s="76"/>
      <c r="AUI568" s="76"/>
      <c r="AUJ568" s="76"/>
      <c r="AUK568" s="76"/>
      <c r="AUL568" s="76"/>
      <c r="AUM568" s="76"/>
      <c r="AUN568" s="76"/>
      <c r="AUO568" s="76"/>
      <c r="AUP568" s="76"/>
      <c r="AUQ568" s="76"/>
      <c r="AUR568" s="76"/>
      <c r="AUS568" s="76"/>
      <c r="AUT568" s="76"/>
      <c r="AUU568" s="76"/>
      <c r="AUV568" s="76"/>
      <c r="AUW568" s="76"/>
      <c r="AUX568" s="76"/>
      <c r="AUY568" s="76"/>
      <c r="AUZ568" s="76"/>
      <c r="AVA568" s="76"/>
      <c r="AVB568" s="76"/>
      <c r="AVC568" s="76"/>
      <c r="AVD568" s="76"/>
      <c r="AVE568" s="76"/>
      <c r="AVF568" s="76"/>
      <c r="AVG568" s="76"/>
      <c r="AVH568" s="76"/>
      <c r="AVI568" s="76"/>
      <c r="AVJ568" s="76"/>
      <c r="AVK568" s="76"/>
      <c r="AVL568" s="76"/>
      <c r="AVM568" s="76"/>
      <c r="AVN568" s="76"/>
      <c r="AVO568" s="76"/>
      <c r="AVP568" s="76"/>
      <c r="AVQ568" s="76"/>
      <c r="AVR568" s="76"/>
      <c r="AVS568" s="76"/>
      <c r="AVT568" s="76"/>
      <c r="AVU568" s="76"/>
      <c r="AVV568" s="76"/>
      <c r="AVW568" s="76"/>
      <c r="AVX568" s="76"/>
      <c r="AVY568" s="76"/>
      <c r="AVZ568" s="76"/>
      <c r="AWA568" s="76"/>
      <c r="AWB568" s="76"/>
      <c r="AWC568" s="76"/>
      <c r="AWD568" s="76"/>
      <c r="AWE568" s="76"/>
      <c r="AWF568" s="76"/>
      <c r="AWG568" s="76"/>
      <c r="AWH568" s="76"/>
      <c r="AWI568" s="76"/>
      <c r="AWJ568" s="76"/>
      <c r="AWK568" s="76"/>
      <c r="AWL568" s="76"/>
      <c r="AWM568" s="76"/>
      <c r="AWN568" s="76"/>
      <c r="AWO568" s="76"/>
      <c r="AWP568" s="76"/>
      <c r="AWQ568" s="76"/>
      <c r="AWR568" s="76"/>
      <c r="AWS568" s="76"/>
      <c r="AWT568" s="76"/>
      <c r="AWU568" s="76"/>
      <c r="AWV568" s="76"/>
      <c r="AWW568" s="76"/>
      <c r="AWX568" s="76"/>
      <c r="AWY568" s="76"/>
      <c r="AWZ568" s="76"/>
      <c r="AXA568" s="76"/>
      <c r="AXB568" s="76"/>
      <c r="AXC568" s="76"/>
      <c r="AXD568" s="76"/>
      <c r="AXE568" s="76"/>
      <c r="AXF568" s="76"/>
      <c r="AXG568" s="76"/>
      <c r="AXH568" s="76"/>
      <c r="AXI568" s="76"/>
      <c r="AXJ568" s="76"/>
      <c r="AXK568" s="76"/>
      <c r="AXL568" s="76"/>
      <c r="AXM568" s="76"/>
      <c r="AXN568" s="76"/>
      <c r="AXO568" s="76"/>
      <c r="AXP568" s="76"/>
      <c r="AXQ568" s="76"/>
      <c r="AXR568" s="76"/>
      <c r="AXS568" s="76"/>
      <c r="AXT568" s="76"/>
      <c r="AXU568" s="76"/>
      <c r="AXV568" s="76"/>
      <c r="AXW568" s="76"/>
      <c r="AXX568" s="76"/>
      <c r="AXY568" s="76"/>
      <c r="AXZ568" s="76"/>
      <c r="AYA568" s="76"/>
      <c r="AYB568" s="76"/>
      <c r="AYC568" s="76"/>
      <c r="AYD568" s="76"/>
      <c r="AYE568" s="76"/>
      <c r="AYF568" s="76"/>
      <c r="AYG568" s="76"/>
      <c r="AYH568" s="76"/>
      <c r="AYI568" s="76"/>
      <c r="AYJ568" s="76"/>
      <c r="AYK568" s="76"/>
      <c r="AYL568" s="76"/>
      <c r="AYM568" s="76"/>
      <c r="AYN568" s="76"/>
      <c r="AYO568" s="76"/>
      <c r="AYP568" s="76"/>
      <c r="AYQ568" s="76"/>
      <c r="AYR568" s="76"/>
      <c r="AYS568" s="76"/>
      <c r="AYT568" s="76"/>
      <c r="AYU568" s="76"/>
      <c r="AYV568" s="76"/>
      <c r="AYW568" s="76"/>
      <c r="AYX568" s="76"/>
      <c r="AYY568" s="76"/>
      <c r="AYZ568" s="76"/>
      <c r="AZA568" s="76"/>
      <c r="AZB568" s="76"/>
      <c r="AZC568" s="76"/>
      <c r="AZD568" s="76"/>
      <c r="AZE568" s="76"/>
      <c r="AZF568" s="76"/>
      <c r="AZG568" s="76"/>
      <c r="AZH568" s="76"/>
      <c r="AZI568" s="76"/>
      <c r="AZJ568" s="76"/>
      <c r="AZK568" s="76"/>
      <c r="AZL568" s="76"/>
      <c r="AZM568" s="76"/>
      <c r="AZN568" s="76"/>
      <c r="AZO568" s="76"/>
      <c r="AZP568" s="76"/>
      <c r="AZQ568" s="76"/>
      <c r="AZR568" s="76"/>
      <c r="AZS568" s="76"/>
      <c r="AZT568" s="76"/>
      <c r="AZU568" s="76"/>
      <c r="AZV568" s="76"/>
      <c r="AZW568" s="76"/>
      <c r="AZX568" s="76"/>
      <c r="AZY568" s="76"/>
      <c r="AZZ568" s="76"/>
      <c r="BAA568" s="76"/>
      <c r="BAB568" s="76"/>
      <c r="BAC568" s="76"/>
      <c r="BAD568" s="76"/>
      <c r="BAE568" s="76"/>
      <c r="BAF568" s="76"/>
      <c r="BAG568" s="76"/>
      <c r="BAH568" s="76"/>
      <c r="BAI568" s="76"/>
      <c r="BAJ568" s="76"/>
      <c r="BAK568" s="76"/>
      <c r="BAL568" s="76"/>
      <c r="BAM568" s="76"/>
      <c r="BAN568" s="76"/>
      <c r="BAO568" s="76"/>
      <c r="BAP568" s="76"/>
      <c r="BAQ568" s="76"/>
      <c r="BAR568" s="76"/>
      <c r="BAS568" s="76"/>
      <c r="BAT568" s="76"/>
      <c r="BAU568" s="76"/>
      <c r="BAV568" s="76"/>
      <c r="BAW568" s="76"/>
      <c r="BAX568" s="76"/>
      <c r="BAY568" s="76"/>
      <c r="BAZ568" s="76"/>
      <c r="BBA568" s="76"/>
      <c r="BBB568" s="76"/>
      <c r="BBC568" s="76"/>
      <c r="BBD568" s="76"/>
      <c r="BBE568" s="76"/>
      <c r="BBF568" s="76"/>
      <c r="BBG568" s="76"/>
      <c r="BBH568" s="76"/>
      <c r="BBI568" s="76"/>
      <c r="BBJ568" s="76"/>
      <c r="BBK568" s="76"/>
      <c r="BBL568" s="76"/>
      <c r="BBM568" s="76"/>
      <c r="BBN568" s="76"/>
      <c r="BBO568" s="76"/>
      <c r="BBP568" s="76"/>
      <c r="BBQ568" s="76"/>
      <c r="BBR568" s="76"/>
      <c r="BBS568" s="76"/>
      <c r="BBT568" s="76"/>
      <c r="BBU568" s="76"/>
      <c r="BBV568" s="76"/>
      <c r="BBW568" s="76"/>
      <c r="BBX568" s="76"/>
      <c r="BBY568" s="76"/>
      <c r="BBZ568" s="76"/>
      <c r="BCA568" s="76"/>
      <c r="BCB568" s="76"/>
      <c r="BCC568" s="76"/>
      <c r="BCD568" s="76"/>
      <c r="BCE568" s="76"/>
      <c r="BCF568" s="76"/>
      <c r="BCG568" s="76"/>
      <c r="BCH568" s="76"/>
      <c r="BCI568" s="76"/>
      <c r="BCJ568" s="76"/>
      <c r="BCK568" s="76"/>
      <c r="BCL568" s="76"/>
      <c r="BCM568" s="76"/>
      <c r="BCN568" s="76"/>
      <c r="BCO568" s="76"/>
      <c r="BCP568" s="76"/>
      <c r="BCQ568" s="76"/>
      <c r="BCR568" s="76"/>
      <c r="BCS568" s="76"/>
      <c r="BCT568" s="76"/>
      <c r="BCU568" s="76"/>
      <c r="BCV568" s="76"/>
      <c r="BCW568" s="76"/>
      <c r="BCX568" s="76"/>
      <c r="BCY568" s="76"/>
      <c r="BCZ568" s="76"/>
      <c r="BDA568" s="76"/>
      <c r="BDB568" s="76"/>
      <c r="BDC568" s="76"/>
      <c r="BDD568" s="76"/>
      <c r="BDE568" s="76"/>
      <c r="BDF568" s="76"/>
      <c r="BDG568" s="76"/>
      <c r="BDH568" s="76"/>
      <c r="BDI568" s="76"/>
      <c r="BDJ568" s="76"/>
      <c r="BDK568" s="76"/>
      <c r="BDL568" s="76"/>
      <c r="BDM568" s="76"/>
      <c r="BDN568" s="76"/>
      <c r="BDO568" s="76"/>
      <c r="BDP568" s="76"/>
      <c r="BDQ568" s="76"/>
      <c r="BDR568" s="76"/>
      <c r="BDS568" s="76"/>
      <c r="BDT568" s="76"/>
      <c r="BDU568" s="76"/>
      <c r="BDV568" s="76"/>
      <c r="BDW568" s="76"/>
      <c r="BDX568" s="76"/>
      <c r="BDY568" s="76"/>
      <c r="BDZ568" s="76"/>
      <c r="BEA568" s="76"/>
      <c r="BEB568" s="76"/>
      <c r="BEC568" s="76"/>
      <c r="BED568" s="76"/>
      <c r="BEE568" s="76"/>
      <c r="BEF568" s="76"/>
      <c r="BEG568" s="76"/>
      <c r="BEH568" s="76"/>
      <c r="BEI568" s="76"/>
      <c r="BEJ568" s="76"/>
      <c r="BEK568" s="76"/>
      <c r="BEL568" s="76"/>
      <c r="BEM568" s="76"/>
      <c r="BEN568" s="76"/>
      <c r="BEO568" s="76"/>
      <c r="BEP568" s="76"/>
      <c r="BEQ568" s="76"/>
      <c r="BER568" s="76"/>
      <c r="BES568" s="76"/>
      <c r="BET568" s="76"/>
      <c r="BEU568" s="76"/>
      <c r="BEV568" s="76"/>
      <c r="BEW568" s="76"/>
      <c r="BEX568" s="76"/>
      <c r="BEY568" s="76"/>
      <c r="BEZ568" s="76"/>
      <c r="BFA568" s="76"/>
      <c r="BFB568" s="76"/>
      <c r="BFC568" s="76"/>
      <c r="BFD568" s="76"/>
      <c r="BFE568" s="76"/>
      <c r="BFF568" s="76"/>
      <c r="BFG568" s="76"/>
      <c r="BFH568" s="76"/>
      <c r="BFI568" s="76"/>
      <c r="BFJ568" s="76"/>
      <c r="BFK568" s="76"/>
      <c r="BFL568" s="76"/>
      <c r="BFM568" s="76"/>
      <c r="BFN568" s="76"/>
      <c r="BFO568" s="76"/>
      <c r="BFP568" s="76"/>
      <c r="BFQ568" s="76"/>
      <c r="BFR568" s="76"/>
      <c r="BFS568" s="76"/>
    </row>
    <row r="569" spans="1:1527" s="20" customFormat="1" ht="56" x14ac:dyDescent="0.25">
      <c r="A569" s="71" t="s">
        <v>338</v>
      </c>
      <c r="B569" s="278" t="s">
        <v>956</v>
      </c>
      <c r="C569" s="278" t="s">
        <v>930</v>
      </c>
      <c r="D569" s="278" t="s">
        <v>454</v>
      </c>
      <c r="E569" s="278"/>
      <c r="F569" s="309">
        <f t="shared" si="20"/>
        <v>1</v>
      </c>
      <c r="G569" s="278"/>
      <c r="H569" s="278">
        <v>0.1</v>
      </c>
      <c r="I569" s="278">
        <v>0.2</v>
      </c>
      <c r="J569" s="278">
        <v>0.25</v>
      </c>
      <c r="K569" s="278">
        <v>0.3</v>
      </c>
      <c r="L569" s="278">
        <v>0.15</v>
      </c>
      <c r="M569" s="278"/>
      <c r="N569" s="278"/>
      <c r="O569" s="278"/>
      <c r="P569" s="278"/>
      <c r="Q569" s="278"/>
      <c r="R569" s="278"/>
      <c r="BA569" s="76"/>
      <c r="BB569" s="76"/>
      <c r="BC569" s="76"/>
      <c r="BD569" s="76"/>
      <c r="BE569" s="76"/>
      <c r="BF569" s="76"/>
      <c r="BG569" s="76"/>
      <c r="BH569" s="76"/>
      <c r="BI569" s="76"/>
      <c r="BJ569" s="76"/>
      <c r="BK569" s="76"/>
      <c r="BL569" s="76"/>
      <c r="BM569" s="76"/>
      <c r="BN569" s="76"/>
      <c r="BO569" s="76"/>
      <c r="BP569" s="76"/>
      <c r="BQ569" s="76"/>
      <c r="BR569" s="76"/>
      <c r="BS569" s="76"/>
      <c r="BT569" s="76"/>
      <c r="BU569" s="76"/>
      <c r="BV569" s="76"/>
      <c r="BW569" s="76"/>
      <c r="BX569" s="76"/>
      <c r="BY569" s="76"/>
      <c r="BZ569" s="76"/>
      <c r="CA569" s="76"/>
      <c r="CB569" s="76"/>
      <c r="CC569" s="76"/>
      <c r="CD569" s="76"/>
      <c r="CE569" s="76"/>
      <c r="CF569" s="76"/>
      <c r="CG569" s="76"/>
      <c r="CH569" s="76"/>
      <c r="CI569" s="76"/>
      <c r="CJ569" s="76"/>
      <c r="CK569" s="76"/>
      <c r="CL569" s="76"/>
      <c r="CM569" s="76"/>
      <c r="CN569" s="76"/>
      <c r="CO569" s="76"/>
      <c r="CP569" s="76"/>
      <c r="CQ569" s="76"/>
      <c r="CR569" s="76"/>
      <c r="CS569" s="76"/>
      <c r="CT569" s="76"/>
      <c r="CU569" s="76"/>
      <c r="CV569" s="76"/>
      <c r="CW569" s="76"/>
      <c r="CX569" s="76"/>
      <c r="CY569" s="76"/>
      <c r="CZ569" s="76"/>
      <c r="DA569" s="76"/>
      <c r="DB569" s="76"/>
      <c r="DC569" s="76"/>
      <c r="DD569" s="76"/>
      <c r="DE569" s="76"/>
      <c r="DF569" s="76"/>
      <c r="DG569" s="76"/>
      <c r="DH569" s="76"/>
      <c r="DI569" s="76"/>
      <c r="DJ569" s="76"/>
      <c r="DK569" s="76"/>
      <c r="DL569" s="76"/>
      <c r="DM569" s="76"/>
      <c r="DN569" s="76"/>
      <c r="DO569" s="76"/>
      <c r="DP569" s="76"/>
      <c r="DQ569" s="76"/>
      <c r="DR569" s="76"/>
      <c r="DS569" s="76"/>
      <c r="DT569" s="76"/>
      <c r="DU569" s="76"/>
      <c r="DV569" s="76"/>
      <c r="DW569" s="76"/>
      <c r="DX569" s="76"/>
      <c r="DY569" s="76"/>
      <c r="DZ569" s="76"/>
      <c r="EA569" s="76"/>
      <c r="EB569" s="76"/>
      <c r="EC569" s="76"/>
      <c r="ED569" s="76"/>
      <c r="EE569" s="76"/>
      <c r="EF569" s="76"/>
      <c r="EG569" s="76"/>
      <c r="EH569" s="76"/>
      <c r="EI569" s="76"/>
      <c r="EJ569" s="76"/>
      <c r="EK569" s="76"/>
      <c r="EL569" s="76"/>
      <c r="EM569" s="76"/>
      <c r="EN569" s="76"/>
      <c r="EO569" s="76"/>
      <c r="EP569" s="76"/>
      <c r="EQ569" s="76"/>
      <c r="ER569" s="76"/>
      <c r="ES569" s="76"/>
      <c r="ET569" s="76"/>
      <c r="EU569" s="76"/>
      <c r="EV569" s="76"/>
      <c r="EW569" s="76"/>
      <c r="EX569" s="76"/>
      <c r="EY569" s="76"/>
      <c r="EZ569" s="76"/>
      <c r="FA569" s="76"/>
      <c r="FB569" s="76"/>
      <c r="FC569" s="76"/>
      <c r="FD569" s="76"/>
      <c r="FE569" s="76"/>
      <c r="FF569" s="76"/>
      <c r="FG569" s="76"/>
      <c r="FH569" s="76"/>
      <c r="FI569" s="76"/>
      <c r="FJ569" s="76"/>
      <c r="FK569" s="76"/>
      <c r="FL569" s="76"/>
      <c r="FM569" s="76"/>
      <c r="FN569" s="76"/>
      <c r="FO569" s="76"/>
      <c r="FP569" s="76"/>
      <c r="FQ569" s="76"/>
      <c r="FR569" s="76"/>
      <c r="FS569" s="76"/>
      <c r="FT569" s="76"/>
      <c r="FU569" s="76"/>
      <c r="FV569" s="76"/>
      <c r="FW569" s="76"/>
      <c r="FX569" s="76"/>
      <c r="FY569" s="76"/>
      <c r="FZ569" s="76"/>
      <c r="GA569" s="76"/>
      <c r="GB569" s="76"/>
      <c r="GC569" s="76"/>
      <c r="GD569" s="76"/>
      <c r="GE569" s="76"/>
      <c r="GF569" s="76"/>
      <c r="GG569" s="76"/>
      <c r="GH569" s="76"/>
      <c r="GI569" s="76"/>
      <c r="GJ569" s="76"/>
      <c r="GK569" s="76"/>
      <c r="GL569" s="76"/>
      <c r="GM569" s="76"/>
      <c r="GN569" s="76"/>
      <c r="GO569" s="76"/>
      <c r="GP569" s="76"/>
      <c r="GQ569" s="76"/>
      <c r="GR569" s="76"/>
      <c r="GS569" s="76"/>
      <c r="GT569" s="76"/>
      <c r="GU569" s="76"/>
      <c r="GV569" s="76"/>
      <c r="GW569" s="76"/>
      <c r="GX569" s="76"/>
      <c r="GY569" s="76"/>
      <c r="GZ569" s="76"/>
      <c r="HA569" s="76"/>
      <c r="HB569" s="76"/>
      <c r="HC569" s="76"/>
      <c r="HD569" s="76"/>
      <c r="HE569" s="76"/>
      <c r="HF569" s="76"/>
      <c r="HG569" s="76"/>
      <c r="HH569" s="76"/>
      <c r="HI569" s="76"/>
      <c r="HJ569" s="76"/>
      <c r="HK569" s="76"/>
      <c r="HL569" s="76"/>
      <c r="HM569" s="76"/>
      <c r="HN569" s="76"/>
      <c r="HO569" s="76"/>
      <c r="HP569" s="76"/>
      <c r="HQ569" s="76"/>
      <c r="HR569" s="76"/>
      <c r="HS569" s="76"/>
      <c r="HT569" s="76"/>
      <c r="HU569" s="76"/>
      <c r="HV569" s="76"/>
      <c r="HW569" s="76"/>
      <c r="HX569" s="76"/>
      <c r="HY569" s="76"/>
      <c r="HZ569" s="76"/>
      <c r="IA569" s="76"/>
      <c r="IB569" s="76"/>
      <c r="IC569" s="76"/>
      <c r="ID569" s="76"/>
      <c r="IE569" s="76"/>
      <c r="IF569" s="76"/>
      <c r="IG569" s="76"/>
      <c r="IH569" s="76"/>
      <c r="II569" s="76"/>
      <c r="IJ569" s="76"/>
      <c r="IK569" s="76"/>
      <c r="IL569" s="76"/>
      <c r="IM569" s="76"/>
      <c r="IN569" s="76"/>
      <c r="IO569" s="76"/>
      <c r="IP569" s="76"/>
      <c r="IQ569" s="76"/>
      <c r="IR569" s="76"/>
      <c r="IS569" s="76"/>
      <c r="IT569" s="76"/>
      <c r="IU569" s="76"/>
      <c r="IV569" s="76"/>
      <c r="IW569" s="76"/>
      <c r="IX569" s="76"/>
      <c r="IY569" s="76"/>
      <c r="IZ569" s="76"/>
      <c r="JA569" s="76"/>
      <c r="JB569" s="76"/>
      <c r="JC569" s="76"/>
      <c r="JD569" s="76"/>
      <c r="JE569" s="76"/>
      <c r="JF569" s="76"/>
      <c r="JG569" s="76"/>
      <c r="JH569" s="76"/>
      <c r="JI569" s="76"/>
      <c r="JJ569" s="76"/>
      <c r="JK569" s="76"/>
      <c r="JL569" s="76"/>
      <c r="JM569" s="76"/>
      <c r="JN569" s="76"/>
      <c r="JO569" s="76"/>
      <c r="JP569" s="76"/>
      <c r="JQ569" s="76"/>
      <c r="JR569" s="76"/>
      <c r="JS569" s="76"/>
      <c r="JT569" s="76"/>
      <c r="JU569" s="76"/>
      <c r="JV569" s="76"/>
      <c r="JW569" s="76"/>
      <c r="JX569" s="76"/>
      <c r="JY569" s="76"/>
      <c r="JZ569" s="76"/>
      <c r="KA569" s="76"/>
      <c r="KB569" s="76"/>
      <c r="KC569" s="76"/>
      <c r="KD569" s="76"/>
      <c r="KE569" s="76"/>
      <c r="KF569" s="76"/>
      <c r="KG569" s="76"/>
      <c r="KH569" s="76"/>
      <c r="KI569" s="76"/>
      <c r="KJ569" s="76"/>
      <c r="KK569" s="76"/>
      <c r="KL569" s="76"/>
      <c r="KM569" s="76"/>
      <c r="KN569" s="76"/>
      <c r="KO569" s="76"/>
      <c r="KP569" s="76"/>
      <c r="KQ569" s="76"/>
      <c r="KR569" s="76"/>
      <c r="KS569" s="76"/>
      <c r="KT569" s="76"/>
      <c r="KU569" s="76"/>
      <c r="KV569" s="76"/>
      <c r="KW569" s="76"/>
      <c r="KX569" s="76"/>
      <c r="KY569" s="76"/>
      <c r="KZ569" s="76"/>
      <c r="LA569" s="76"/>
      <c r="LB569" s="76"/>
      <c r="LC569" s="76"/>
      <c r="LD569" s="76"/>
      <c r="LE569" s="76"/>
      <c r="LF569" s="76"/>
      <c r="LG569" s="76"/>
      <c r="LH569" s="76"/>
      <c r="LI569" s="76"/>
      <c r="LJ569" s="76"/>
      <c r="LK569" s="76"/>
      <c r="LL569" s="76"/>
      <c r="LM569" s="76"/>
      <c r="LN569" s="76"/>
      <c r="LO569" s="76"/>
      <c r="LP569" s="76"/>
      <c r="LQ569" s="76"/>
      <c r="LR569" s="76"/>
      <c r="LS569" s="76"/>
      <c r="LT569" s="76"/>
      <c r="LU569" s="76"/>
      <c r="LV569" s="76"/>
      <c r="LW569" s="76"/>
      <c r="LX569" s="76"/>
      <c r="LY569" s="76"/>
      <c r="LZ569" s="76"/>
      <c r="MA569" s="76"/>
      <c r="MB569" s="76"/>
      <c r="MC569" s="76"/>
      <c r="MD569" s="76"/>
      <c r="ME569" s="76"/>
      <c r="MF569" s="76"/>
      <c r="MG569" s="76"/>
      <c r="MH569" s="76"/>
      <c r="MI569" s="76"/>
      <c r="MJ569" s="76"/>
      <c r="MK569" s="76"/>
      <c r="ML569" s="76"/>
      <c r="MM569" s="76"/>
      <c r="MN569" s="76"/>
      <c r="MO569" s="76"/>
      <c r="MP569" s="76"/>
      <c r="MQ569" s="76"/>
      <c r="MR569" s="76"/>
      <c r="MS569" s="76"/>
      <c r="MT569" s="76"/>
      <c r="MU569" s="76"/>
      <c r="MV569" s="76"/>
      <c r="MW569" s="76"/>
      <c r="MX569" s="76"/>
      <c r="MY569" s="76"/>
      <c r="MZ569" s="76"/>
      <c r="NA569" s="76"/>
      <c r="NB569" s="76"/>
      <c r="NC569" s="76"/>
      <c r="ND569" s="76"/>
      <c r="NE569" s="76"/>
      <c r="NF569" s="76"/>
      <c r="NG569" s="76"/>
      <c r="NH569" s="76"/>
      <c r="NI569" s="76"/>
      <c r="NJ569" s="76"/>
      <c r="NK569" s="76"/>
      <c r="NL569" s="76"/>
      <c r="NM569" s="76"/>
      <c r="NN569" s="76"/>
      <c r="NO569" s="76"/>
      <c r="NP569" s="76"/>
      <c r="NQ569" s="76"/>
      <c r="NR569" s="76"/>
      <c r="NS569" s="76"/>
      <c r="NT569" s="76"/>
      <c r="NU569" s="76"/>
      <c r="NV569" s="76"/>
      <c r="NW569" s="76"/>
      <c r="NX569" s="76"/>
      <c r="NY569" s="76"/>
      <c r="NZ569" s="76"/>
      <c r="OA569" s="76"/>
      <c r="OB569" s="76"/>
      <c r="OC569" s="76"/>
      <c r="OD569" s="76"/>
      <c r="OE569" s="76"/>
      <c r="OF569" s="76"/>
      <c r="OG569" s="76"/>
      <c r="OH569" s="76"/>
      <c r="OI569" s="76"/>
      <c r="OJ569" s="76"/>
      <c r="OK569" s="76"/>
      <c r="OL569" s="76"/>
      <c r="OM569" s="76"/>
      <c r="ON569" s="76"/>
      <c r="OO569" s="76"/>
      <c r="OP569" s="76"/>
      <c r="OQ569" s="76"/>
      <c r="OR569" s="76"/>
      <c r="OS569" s="76"/>
      <c r="OT569" s="76"/>
      <c r="OU569" s="76"/>
      <c r="OV569" s="76"/>
      <c r="OW569" s="76"/>
      <c r="OX569" s="76"/>
      <c r="OY569" s="76"/>
      <c r="OZ569" s="76"/>
      <c r="PA569" s="76"/>
      <c r="PB569" s="76"/>
      <c r="PC569" s="76"/>
      <c r="PD569" s="76"/>
      <c r="PE569" s="76"/>
      <c r="PF569" s="76"/>
      <c r="PG569" s="76"/>
      <c r="PH569" s="76"/>
      <c r="PI569" s="76"/>
      <c r="PJ569" s="76"/>
      <c r="PK569" s="76"/>
      <c r="PL569" s="76"/>
      <c r="PM569" s="76"/>
      <c r="PN569" s="76"/>
      <c r="PO569" s="76"/>
      <c r="PP569" s="76"/>
      <c r="PQ569" s="76"/>
      <c r="PR569" s="76"/>
      <c r="PS569" s="76"/>
      <c r="PT569" s="76"/>
      <c r="PU569" s="76"/>
      <c r="PV569" s="76"/>
      <c r="PW569" s="76"/>
      <c r="PX569" s="76"/>
      <c r="PY569" s="76"/>
      <c r="PZ569" s="76"/>
      <c r="QA569" s="76"/>
      <c r="QB569" s="76"/>
      <c r="QC569" s="76"/>
      <c r="QD569" s="76"/>
      <c r="QE569" s="76"/>
      <c r="QF569" s="76"/>
      <c r="QG569" s="76"/>
      <c r="QH569" s="76"/>
      <c r="QI569" s="76"/>
      <c r="QJ569" s="76"/>
      <c r="QK569" s="76"/>
      <c r="QL569" s="76"/>
      <c r="QM569" s="76"/>
      <c r="QN569" s="76"/>
      <c r="QO569" s="76"/>
      <c r="QP569" s="76"/>
      <c r="QQ569" s="76"/>
      <c r="QR569" s="76"/>
      <c r="QS569" s="76"/>
      <c r="QT569" s="76"/>
      <c r="QU569" s="76"/>
      <c r="QV569" s="76"/>
      <c r="QW569" s="76"/>
      <c r="QX569" s="76"/>
      <c r="QY569" s="76"/>
      <c r="QZ569" s="76"/>
      <c r="RA569" s="76"/>
      <c r="RB569" s="76"/>
      <c r="RC569" s="76"/>
      <c r="RD569" s="76"/>
      <c r="RE569" s="76"/>
      <c r="RF569" s="76"/>
      <c r="RG569" s="76"/>
      <c r="RH569" s="76"/>
      <c r="RI569" s="76"/>
      <c r="RJ569" s="76"/>
      <c r="RK569" s="76"/>
      <c r="RL569" s="76"/>
      <c r="RM569" s="76"/>
      <c r="RN569" s="76"/>
      <c r="RO569" s="76"/>
      <c r="RP569" s="76"/>
      <c r="RQ569" s="76"/>
      <c r="RR569" s="76"/>
      <c r="RS569" s="76"/>
      <c r="RT569" s="76"/>
      <c r="RU569" s="76"/>
      <c r="RV569" s="76"/>
      <c r="RW569" s="76"/>
      <c r="RX569" s="76"/>
      <c r="RY569" s="76"/>
      <c r="RZ569" s="76"/>
      <c r="SA569" s="76"/>
      <c r="SB569" s="76"/>
      <c r="SC569" s="76"/>
      <c r="SD569" s="76"/>
      <c r="SE569" s="76"/>
      <c r="SF569" s="76"/>
      <c r="SG569" s="76"/>
      <c r="SH569" s="76"/>
      <c r="SI569" s="76"/>
      <c r="SJ569" s="76"/>
      <c r="SK569" s="76"/>
      <c r="SL569" s="76"/>
      <c r="SM569" s="76"/>
      <c r="SN569" s="76"/>
      <c r="SO569" s="76"/>
      <c r="SP569" s="76"/>
      <c r="SQ569" s="76"/>
      <c r="SR569" s="76"/>
      <c r="SS569" s="76"/>
      <c r="ST569" s="76"/>
      <c r="SU569" s="76"/>
      <c r="SV569" s="76"/>
      <c r="SW569" s="76"/>
      <c r="SX569" s="76"/>
      <c r="SY569" s="76"/>
      <c r="SZ569" s="76"/>
      <c r="TA569" s="76"/>
      <c r="TB569" s="76"/>
      <c r="TC569" s="76"/>
      <c r="TD569" s="76"/>
      <c r="TE569" s="76"/>
      <c r="TF569" s="76"/>
      <c r="TG569" s="76"/>
      <c r="TH569" s="76"/>
      <c r="TI569" s="76"/>
      <c r="TJ569" s="76"/>
      <c r="TK569" s="76"/>
      <c r="TL569" s="76"/>
      <c r="TM569" s="76"/>
      <c r="TN569" s="76"/>
      <c r="TO569" s="76"/>
      <c r="TP569" s="76"/>
      <c r="TQ569" s="76"/>
      <c r="TR569" s="76"/>
      <c r="TS569" s="76"/>
      <c r="TT569" s="76"/>
      <c r="TU569" s="76"/>
      <c r="TV569" s="76"/>
      <c r="TW569" s="76"/>
      <c r="TX569" s="76"/>
      <c r="TY569" s="76"/>
      <c r="TZ569" s="76"/>
      <c r="UA569" s="76"/>
      <c r="UB569" s="76"/>
      <c r="UC569" s="76"/>
      <c r="UD569" s="76"/>
      <c r="UE569" s="76"/>
      <c r="UF569" s="76"/>
      <c r="UG569" s="76"/>
      <c r="UH569" s="76"/>
      <c r="UI569" s="76"/>
      <c r="UJ569" s="76"/>
      <c r="UK569" s="76"/>
      <c r="UL569" s="76"/>
      <c r="UM569" s="76"/>
      <c r="UN569" s="76"/>
      <c r="UO569" s="76"/>
      <c r="UP569" s="76"/>
      <c r="UQ569" s="76"/>
      <c r="UR569" s="76"/>
      <c r="US569" s="76"/>
      <c r="UT569" s="76"/>
      <c r="UU569" s="76"/>
      <c r="UV569" s="76"/>
      <c r="UW569" s="76"/>
      <c r="UX569" s="76"/>
      <c r="UY569" s="76"/>
      <c r="UZ569" s="76"/>
      <c r="VA569" s="76"/>
      <c r="VB569" s="76"/>
      <c r="VC569" s="76"/>
      <c r="VD569" s="76"/>
      <c r="VE569" s="76"/>
      <c r="VF569" s="76"/>
      <c r="VG569" s="76"/>
      <c r="VH569" s="76"/>
      <c r="VI569" s="76"/>
      <c r="VJ569" s="76"/>
      <c r="VK569" s="76"/>
      <c r="VL569" s="76"/>
      <c r="VM569" s="76"/>
      <c r="VN569" s="76"/>
      <c r="VO569" s="76"/>
      <c r="VP569" s="76"/>
      <c r="VQ569" s="76"/>
      <c r="VR569" s="76"/>
      <c r="VS569" s="76"/>
      <c r="VT569" s="76"/>
      <c r="VU569" s="76"/>
      <c r="VV569" s="76"/>
      <c r="VW569" s="76"/>
      <c r="VX569" s="76"/>
      <c r="VY569" s="76"/>
      <c r="VZ569" s="76"/>
      <c r="WA569" s="76"/>
      <c r="WB569" s="76"/>
      <c r="WC569" s="76"/>
      <c r="WD569" s="76"/>
      <c r="WE569" s="76"/>
      <c r="WF569" s="76"/>
      <c r="WG569" s="76"/>
      <c r="WH569" s="76"/>
      <c r="WI569" s="76"/>
      <c r="WJ569" s="76"/>
      <c r="WK569" s="76"/>
      <c r="WL569" s="76"/>
      <c r="WM569" s="76"/>
      <c r="WN569" s="76"/>
      <c r="WO569" s="76"/>
      <c r="WP569" s="76"/>
      <c r="WQ569" s="76"/>
      <c r="WR569" s="76"/>
      <c r="WS569" s="76"/>
      <c r="WT569" s="76"/>
      <c r="WU569" s="76"/>
      <c r="WV569" s="76"/>
      <c r="WW569" s="76"/>
      <c r="WX569" s="76"/>
      <c r="WY569" s="76"/>
      <c r="WZ569" s="76"/>
      <c r="XA569" s="76"/>
      <c r="XB569" s="76"/>
      <c r="XC569" s="76"/>
      <c r="XD569" s="76"/>
      <c r="XE569" s="76"/>
      <c r="XF569" s="76"/>
      <c r="XG569" s="76"/>
      <c r="XH569" s="76"/>
      <c r="XI569" s="76"/>
      <c r="XJ569" s="76"/>
      <c r="XK569" s="76"/>
      <c r="XL569" s="76"/>
      <c r="XM569" s="76"/>
      <c r="XN569" s="76"/>
      <c r="XO569" s="76"/>
      <c r="XP569" s="76"/>
      <c r="XQ569" s="76"/>
      <c r="XR569" s="76"/>
      <c r="XS569" s="76"/>
      <c r="XT569" s="76"/>
      <c r="XU569" s="76"/>
      <c r="XV569" s="76"/>
      <c r="XW569" s="76"/>
      <c r="XX569" s="76"/>
      <c r="XY569" s="76"/>
      <c r="XZ569" s="76"/>
      <c r="YA569" s="76"/>
      <c r="YB569" s="76"/>
      <c r="YC569" s="76"/>
      <c r="YD569" s="76"/>
      <c r="YE569" s="76"/>
      <c r="YF569" s="76"/>
      <c r="YG569" s="76"/>
      <c r="YH569" s="76"/>
      <c r="YI569" s="76"/>
      <c r="YJ569" s="76"/>
      <c r="YK569" s="76"/>
      <c r="YL569" s="76"/>
      <c r="YM569" s="76"/>
      <c r="YN569" s="76"/>
      <c r="YO569" s="76"/>
      <c r="YP569" s="76"/>
      <c r="YQ569" s="76"/>
      <c r="YR569" s="76"/>
      <c r="YS569" s="76"/>
      <c r="YT569" s="76"/>
      <c r="YU569" s="76"/>
      <c r="YV569" s="76"/>
      <c r="YW569" s="76"/>
      <c r="YX569" s="76"/>
      <c r="YY569" s="76"/>
      <c r="YZ569" s="76"/>
      <c r="ZA569" s="76"/>
      <c r="ZB569" s="76"/>
      <c r="ZC569" s="76"/>
      <c r="ZD569" s="76"/>
      <c r="ZE569" s="76"/>
      <c r="ZF569" s="76"/>
      <c r="ZG569" s="76"/>
      <c r="ZH569" s="76"/>
      <c r="ZI569" s="76"/>
      <c r="ZJ569" s="76"/>
      <c r="ZK569" s="76"/>
      <c r="ZL569" s="76"/>
      <c r="ZM569" s="76"/>
      <c r="ZN569" s="76"/>
      <c r="ZO569" s="76"/>
      <c r="ZP569" s="76"/>
      <c r="ZQ569" s="76"/>
      <c r="ZR569" s="76"/>
      <c r="ZS569" s="76"/>
      <c r="ZT569" s="76"/>
      <c r="ZU569" s="76"/>
      <c r="ZV569" s="76"/>
      <c r="ZW569" s="76"/>
      <c r="ZX569" s="76"/>
      <c r="ZY569" s="76"/>
      <c r="ZZ569" s="76"/>
      <c r="AAA569" s="76"/>
      <c r="AAB569" s="76"/>
      <c r="AAC569" s="76"/>
      <c r="AAD569" s="76"/>
      <c r="AAE569" s="76"/>
      <c r="AAF569" s="76"/>
      <c r="AAG569" s="76"/>
      <c r="AAH569" s="76"/>
      <c r="AAI569" s="76"/>
      <c r="AAJ569" s="76"/>
      <c r="AAK569" s="76"/>
      <c r="AAL569" s="76"/>
      <c r="AAM569" s="76"/>
      <c r="AAN569" s="76"/>
      <c r="AAO569" s="76"/>
      <c r="AAP569" s="76"/>
      <c r="AAQ569" s="76"/>
      <c r="AAR569" s="76"/>
      <c r="AAS569" s="76"/>
      <c r="AAT569" s="76"/>
      <c r="AAU569" s="76"/>
      <c r="AAV569" s="76"/>
      <c r="AAW569" s="76"/>
      <c r="AAX569" s="76"/>
      <c r="AAY569" s="76"/>
      <c r="AAZ569" s="76"/>
      <c r="ABA569" s="76"/>
      <c r="ABB569" s="76"/>
      <c r="ABC569" s="76"/>
      <c r="ABD569" s="76"/>
      <c r="ABE569" s="76"/>
      <c r="ABF569" s="76"/>
      <c r="ABG569" s="76"/>
      <c r="ABH569" s="76"/>
      <c r="ABI569" s="76"/>
      <c r="ABJ569" s="76"/>
      <c r="ABK569" s="76"/>
      <c r="ABL569" s="76"/>
      <c r="ABM569" s="76"/>
      <c r="ABN569" s="76"/>
      <c r="ABO569" s="76"/>
      <c r="ABP569" s="76"/>
      <c r="ABQ569" s="76"/>
      <c r="ABR569" s="76"/>
      <c r="ABS569" s="76"/>
      <c r="ABT569" s="76"/>
      <c r="ABU569" s="76"/>
      <c r="ABV569" s="76"/>
      <c r="ABW569" s="76"/>
      <c r="ABX569" s="76"/>
      <c r="ABY569" s="76"/>
      <c r="ABZ569" s="76"/>
      <c r="ACA569" s="76"/>
      <c r="ACB569" s="76"/>
      <c r="ACC569" s="76"/>
      <c r="ACD569" s="76"/>
      <c r="ACE569" s="76"/>
      <c r="ACF569" s="76"/>
      <c r="ACG569" s="76"/>
      <c r="ACH569" s="76"/>
      <c r="ACI569" s="76"/>
      <c r="ACJ569" s="76"/>
      <c r="ACK569" s="76"/>
      <c r="ACL569" s="76"/>
      <c r="ACM569" s="76"/>
      <c r="ACN569" s="76"/>
      <c r="ACO569" s="76"/>
      <c r="ACP569" s="76"/>
      <c r="ACQ569" s="76"/>
      <c r="ACR569" s="76"/>
      <c r="ACS569" s="76"/>
      <c r="ACT569" s="76"/>
      <c r="ACU569" s="76"/>
      <c r="ACV569" s="76"/>
      <c r="ACW569" s="76"/>
      <c r="ACX569" s="76"/>
      <c r="ACY569" s="76"/>
      <c r="ACZ569" s="76"/>
      <c r="ADA569" s="76"/>
      <c r="ADB569" s="76"/>
      <c r="ADC569" s="76"/>
      <c r="ADD569" s="76"/>
      <c r="ADE569" s="76"/>
      <c r="ADF569" s="76"/>
      <c r="ADG569" s="76"/>
      <c r="ADH569" s="76"/>
      <c r="ADI569" s="76"/>
      <c r="ADJ569" s="76"/>
      <c r="ADK569" s="76"/>
      <c r="ADL569" s="76"/>
      <c r="ADM569" s="76"/>
      <c r="ADN569" s="76"/>
      <c r="ADO569" s="76"/>
      <c r="ADP569" s="76"/>
      <c r="ADQ569" s="76"/>
      <c r="ADR569" s="76"/>
      <c r="ADS569" s="76"/>
      <c r="ADT569" s="76"/>
      <c r="ADU569" s="76"/>
      <c r="ADV569" s="76"/>
      <c r="ADW569" s="76"/>
      <c r="ADX569" s="76"/>
      <c r="ADY569" s="76"/>
      <c r="ADZ569" s="76"/>
      <c r="AEA569" s="76"/>
      <c r="AEB569" s="76"/>
      <c r="AEC569" s="76"/>
      <c r="AED569" s="76"/>
      <c r="AEE569" s="76"/>
      <c r="AEF569" s="76"/>
      <c r="AEG569" s="76"/>
      <c r="AEH569" s="76"/>
      <c r="AEI569" s="76"/>
      <c r="AEJ569" s="76"/>
      <c r="AEK569" s="76"/>
      <c r="AEL569" s="76"/>
      <c r="AEM569" s="76"/>
      <c r="AEN569" s="76"/>
      <c r="AEO569" s="76"/>
      <c r="AEP569" s="76"/>
      <c r="AEQ569" s="76"/>
      <c r="AER569" s="76"/>
      <c r="AES569" s="76"/>
      <c r="AET569" s="76"/>
      <c r="AEU569" s="76"/>
      <c r="AEV569" s="76"/>
      <c r="AEW569" s="76"/>
      <c r="AEX569" s="76"/>
      <c r="AEY569" s="76"/>
      <c r="AEZ569" s="76"/>
      <c r="AFA569" s="76"/>
      <c r="AFB569" s="76"/>
      <c r="AFC569" s="76"/>
      <c r="AFD569" s="76"/>
      <c r="AFE569" s="76"/>
      <c r="AFF569" s="76"/>
      <c r="AFG569" s="76"/>
      <c r="AFH569" s="76"/>
      <c r="AFI569" s="76"/>
      <c r="AFJ569" s="76"/>
      <c r="AFK569" s="76"/>
      <c r="AFL569" s="76"/>
      <c r="AFM569" s="76"/>
      <c r="AFN569" s="76"/>
      <c r="AFO569" s="76"/>
      <c r="AFP569" s="76"/>
      <c r="AFQ569" s="76"/>
      <c r="AFR569" s="76"/>
      <c r="AFS569" s="76"/>
      <c r="AFT569" s="76"/>
      <c r="AFU569" s="76"/>
      <c r="AFV569" s="76"/>
      <c r="AFW569" s="76"/>
      <c r="AFX569" s="76"/>
      <c r="AFY569" s="76"/>
      <c r="AFZ569" s="76"/>
      <c r="AGA569" s="76"/>
      <c r="AGB569" s="76"/>
      <c r="AGC569" s="76"/>
      <c r="AGD569" s="76"/>
      <c r="AGE569" s="76"/>
      <c r="AGF569" s="76"/>
      <c r="AGG569" s="76"/>
      <c r="AGH569" s="76"/>
      <c r="AGI569" s="76"/>
      <c r="AGJ569" s="76"/>
      <c r="AGK569" s="76"/>
      <c r="AGL569" s="76"/>
      <c r="AGM569" s="76"/>
      <c r="AGN569" s="76"/>
      <c r="AGO569" s="76"/>
      <c r="AGP569" s="76"/>
      <c r="AGQ569" s="76"/>
      <c r="AGR569" s="76"/>
      <c r="AGS569" s="76"/>
      <c r="AGT569" s="76"/>
      <c r="AGU569" s="76"/>
      <c r="AGV569" s="76"/>
      <c r="AGW569" s="76"/>
      <c r="AGX569" s="76"/>
      <c r="AGY569" s="76"/>
      <c r="AGZ569" s="76"/>
      <c r="AHA569" s="76"/>
      <c r="AHB569" s="76"/>
      <c r="AHC569" s="76"/>
      <c r="AHD569" s="76"/>
      <c r="AHE569" s="76"/>
      <c r="AHF569" s="76"/>
      <c r="AHG569" s="76"/>
      <c r="AHH569" s="76"/>
      <c r="AHI569" s="76"/>
      <c r="AHJ569" s="76"/>
      <c r="AHK569" s="76"/>
      <c r="AHL569" s="76"/>
      <c r="AHM569" s="76"/>
      <c r="AHN569" s="76"/>
      <c r="AHO569" s="76"/>
      <c r="AHP569" s="76"/>
      <c r="AHQ569" s="76"/>
      <c r="AHR569" s="76"/>
      <c r="AHS569" s="76"/>
      <c r="AHT569" s="76"/>
      <c r="AHU569" s="76"/>
      <c r="AHV569" s="76"/>
      <c r="AHW569" s="76"/>
      <c r="AHX569" s="76"/>
      <c r="AHY569" s="76"/>
      <c r="AHZ569" s="76"/>
      <c r="AIA569" s="76"/>
      <c r="AIB569" s="76"/>
      <c r="AIC569" s="76"/>
      <c r="AID569" s="76"/>
      <c r="AIE569" s="76"/>
      <c r="AIF569" s="76"/>
      <c r="AIG569" s="76"/>
      <c r="AIH569" s="76"/>
      <c r="AII569" s="76"/>
      <c r="AIJ569" s="76"/>
      <c r="AIK569" s="76"/>
      <c r="AIL569" s="76"/>
      <c r="AIM569" s="76"/>
      <c r="AIN569" s="76"/>
      <c r="AIO569" s="76"/>
      <c r="AIP569" s="76"/>
      <c r="AIQ569" s="76"/>
      <c r="AIR569" s="76"/>
      <c r="AIS569" s="76"/>
      <c r="AIT569" s="76"/>
      <c r="AIU569" s="76"/>
      <c r="AIV569" s="76"/>
      <c r="AIW569" s="76"/>
      <c r="AIX569" s="76"/>
      <c r="AIY569" s="76"/>
      <c r="AIZ569" s="76"/>
      <c r="AJA569" s="76"/>
      <c r="AJB569" s="76"/>
      <c r="AJC569" s="76"/>
      <c r="AJD569" s="76"/>
      <c r="AJE569" s="76"/>
      <c r="AJF569" s="76"/>
      <c r="AJG569" s="76"/>
      <c r="AJH569" s="76"/>
      <c r="AJI569" s="76"/>
      <c r="AJJ569" s="76"/>
      <c r="AJK569" s="76"/>
      <c r="AJL569" s="76"/>
      <c r="AJM569" s="76"/>
      <c r="AJN569" s="76"/>
      <c r="AJO569" s="76"/>
      <c r="AJP569" s="76"/>
      <c r="AJQ569" s="76"/>
      <c r="AJR569" s="76"/>
      <c r="AJS569" s="76"/>
      <c r="AJT569" s="76"/>
      <c r="AJU569" s="76"/>
      <c r="AJV569" s="76"/>
      <c r="AJW569" s="76"/>
      <c r="AJX569" s="76"/>
      <c r="AJY569" s="76"/>
      <c r="AJZ569" s="76"/>
      <c r="AKA569" s="76"/>
      <c r="AKB569" s="76"/>
      <c r="AKC569" s="76"/>
      <c r="AKD569" s="76"/>
      <c r="AKE569" s="76"/>
      <c r="AKF569" s="76"/>
      <c r="AKG569" s="76"/>
      <c r="AKH569" s="76"/>
      <c r="AKI569" s="76"/>
      <c r="AKJ569" s="76"/>
      <c r="AKK569" s="76"/>
      <c r="AKL569" s="76"/>
      <c r="AKM569" s="76"/>
      <c r="AKN569" s="76"/>
      <c r="AKO569" s="76"/>
      <c r="AKP569" s="76"/>
      <c r="AKQ569" s="76"/>
      <c r="AKR569" s="76"/>
      <c r="AKS569" s="76"/>
      <c r="AKT569" s="76"/>
      <c r="AKU569" s="76"/>
      <c r="AKV569" s="76"/>
      <c r="AKW569" s="76"/>
      <c r="AKX569" s="76"/>
      <c r="AKY569" s="76"/>
      <c r="AKZ569" s="76"/>
      <c r="ALA569" s="76"/>
      <c r="ALB569" s="76"/>
      <c r="ALC569" s="76"/>
      <c r="ALD569" s="76"/>
      <c r="ALE569" s="76"/>
      <c r="ALF569" s="76"/>
      <c r="ALG569" s="76"/>
      <c r="ALH569" s="76"/>
      <c r="ALI569" s="76"/>
      <c r="ALJ569" s="76"/>
      <c r="ALK569" s="76"/>
      <c r="ALL569" s="76"/>
      <c r="ALM569" s="76"/>
      <c r="ALN569" s="76"/>
      <c r="ALO569" s="76"/>
      <c r="ALP569" s="76"/>
      <c r="ALQ569" s="76"/>
      <c r="ALR569" s="76"/>
      <c r="ALS569" s="76"/>
      <c r="ALT569" s="76"/>
      <c r="ALU569" s="76"/>
      <c r="ALV569" s="76"/>
      <c r="ALW569" s="76"/>
      <c r="ALX569" s="76"/>
      <c r="ALY569" s="76"/>
      <c r="ALZ569" s="76"/>
      <c r="AMA569" s="76"/>
      <c r="AMB569" s="76"/>
      <c r="AMC569" s="76"/>
      <c r="AMD569" s="76"/>
      <c r="AME569" s="76"/>
      <c r="AMF569" s="76"/>
      <c r="AMG569" s="76"/>
      <c r="AMH569" s="76"/>
      <c r="AMI569" s="76"/>
      <c r="AMJ569" s="76"/>
      <c r="AMK569" s="76"/>
      <c r="AML569" s="76"/>
      <c r="AMM569" s="76"/>
      <c r="AMN569" s="76"/>
      <c r="AMO569" s="76"/>
      <c r="AMP569" s="76"/>
      <c r="AMQ569" s="76"/>
      <c r="AMR569" s="76"/>
      <c r="AMS569" s="76"/>
      <c r="AMT569" s="76"/>
      <c r="AMU569" s="76"/>
      <c r="AMV569" s="76"/>
      <c r="AMW569" s="76"/>
      <c r="AMX569" s="76"/>
      <c r="AMY569" s="76"/>
      <c r="AMZ569" s="76"/>
      <c r="ANA569" s="76"/>
      <c r="ANB569" s="76"/>
      <c r="ANC569" s="76"/>
      <c r="AND569" s="76"/>
      <c r="ANE569" s="76"/>
      <c r="ANF569" s="76"/>
      <c r="ANG569" s="76"/>
      <c r="ANH569" s="76"/>
      <c r="ANI569" s="76"/>
      <c r="ANJ569" s="76"/>
      <c r="ANK569" s="76"/>
      <c r="ANL569" s="76"/>
      <c r="ANM569" s="76"/>
      <c r="ANN569" s="76"/>
      <c r="ANO569" s="76"/>
      <c r="ANP569" s="76"/>
      <c r="ANQ569" s="76"/>
      <c r="ANR569" s="76"/>
      <c r="ANS569" s="76"/>
      <c r="ANT569" s="76"/>
      <c r="ANU569" s="76"/>
      <c r="ANV569" s="76"/>
      <c r="ANW569" s="76"/>
      <c r="ANX569" s="76"/>
      <c r="ANY569" s="76"/>
      <c r="ANZ569" s="76"/>
      <c r="AOA569" s="76"/>
      <c r="AOB569" s="76"/>
      <c r="AOC569" s="76"/>
      <c r="AOD569" s="76"/>
      <c r="AOE569" s="76"/>
      <c r="AOF569" s="76"/>
      <c r="AOG569" s="76"/>
      <c r="AOH569" s="76"/>
      <c r="AOI569" s="76"/>
      <c r="AOJ569" s="76"/>
      <c r="AOK569" s="76"/>
      <c r="AOL569" s="76"/>
      <c r="AOM569" s="76"/>
      <c r="AON569" s="76"/>
      <c r="AOO569" s="76"/>
      <c r="AOP569" s="76"/>
      <c r="AOQ569" s="76"/>
      <c r="AOR569" s="76"/>
      <c r="AOS569" s="76"/>
      <c r="AOT569" s="76"/>
      <c r="AOU569" s="76"/>
      <c r="AOV569" s="76"/>
      <c r="AOW569" s="76"/>
      <c r="AOX569" s="76"/>
      <c r="AOY569" s="76"/>
      <c r="AOZ569" s="76"/>
      <c r="APA569" s="76"/>
      <c r="APB569" s="76"/>
      <c r="APC569" s="76"/>
      <c r="APD569" s="76"/>
      <c r="APE569" s="76"/>
      <c r="APF569" s="76"/>
      <c r="APG569" s="76"/>
      <c r="APH569" s="76"/>
      <c r="API569" s="76"/>
      <c r="APJ569" s="76"/>
      <c r="APK569" s="76"/>
      <c r="APL569" s="76"/>
      <c r="APM569" s="76"/>
      <c r="APN569" s="76"/>
      <c r="APO569" s="76"/>
      <c r="APP569" s="76"/>
      <c r="APQ569" s="76"/>
      <c r="APR569" s="76"/>
      <c r="APS569" s="76"/>
      <c r="APT569" s="76"/>
      <c r="APU569" s="76"/>
      <c r="APV569" s="76"/>
      <c r="APW569" s="76"/>
      <c r="APX569" s="76"/>
      <c r="APY569" s="76"/>
      <c r="APZ569" s="76"/>
      <c r="AQA569" s="76"/>
      <c r="AQB569" s="76"/>
      <c r="AQC569" s="76"/>
      <c r="AQD569" s="76"/>
      <c r="AQE569" s="76"/>
      <c r="AQF569" s="76"/>
      <c r="AQG569" s="76"/>
      <c r="AQH569" s="76"/>
      <c r="AQI569" s="76"/>
      <c r="AQJ569" s="76"/>
      <c r="AQK569" s="76"/>
      <c r="AQL569" s="76"/>
      <c r="AQM569" s="76"/>
      <c r="AQN569" s="76"/>
      <c r="AQO569" s="76"/>
      <c r="AQP569" s="76"/>
      <c r="AQQ569" s="76"/>
      <c r="AQR569" s="76"/>
      <c r="AQS569" s="76"/>
      <c r="AQT569" s="76"/>
      <c r="AQU569" s="76"/>
      <c r="AQV569" s="76"/>
      <c r="AQW569" s="76"/>
      <c r="AQX569" s="76"/>
      <c r="AQY569" s="76"/>
      <c r="AQZ569" s="76"/>
      <c r="ARA569" s="76"/>
      <c r="ARB569" s="76"/>
      <c r="ARC569" s="76"/>
      <c r="ARD569" s="76"/>
      <c r="ARE569" s="76"/>
      <c r="ARF569" s="76"/>
      <c r="ARG569" s="76"/>
      <c r="ARH569" s="76"/>
      <c r="ARI569" s="76"/>
      <c r="ARJ569" s="76"/>
      <c r="ARK569" s="76"/>
      <c r="ARL569" s="76"/>
      <c r="ARM569" s="76"/>
      <c r="ARN569" s="76"/>
      <c r="ARO569" s="76"/>
      <c r="ARP569" s="76"/>
      <c r="ARQ569" s="76"/>
      <c r="ARR569" s="76"/>
      <c r="ARS569" s="76"/>
      <c r="ART569" s="76"/>
      <c r="ARU569" s="76"/>
      <c r="ARV569" s="76"/>
      <c r="ARW569" s="76"/>
      <c r="ARX569" s="76"/>
      <c r="ARY569" s="76"/>
      <c r="ARZ569" s="76"/>
      <c r="ASA569" s="76"/>
      <c r="ASB569" s="76"/>
      <c r="ASC569" s="76"/>
      <c r="ASD569" s="76"/>
      <c r="ASE569" s="76"/>
      <c r="ASF569" s="76"/>
      <c r="ASG569" s="76"/>
      <c r="ASH569" s="76"/>
      <c r="ASI569" s="76"/>
      <c r="ASJ569" s="76"/>
      <c r="ASK569" s="76"/>
      <c r="ASL569" s="76"/>
      <c r="ASM569" s="76"/>
      <c r="ASN569" s="76"/>
      <c r="ASO569" s="76"/>
      <c r="ASP569" s="76"/>
      <c r="ASQ569" s="76"/>
      <c r="ASR569" s="76"/>
      <c r="ASS569" s="76"/>
      <c r="AST569" s="76"/>
      <c r="ASU569" s="76"/>
      <c r="ASV569" s="76"/>
      <c r="ASW569" s="76"/>
      <c r="ASX569" s="76"/>
      <c r="ASY569" s="76"/>
      <c r="ASZ569" s="76"/>
      <c r="ATA569" s="76"/>
      <c r="ATB569" s="76"/>
      <c r="ATC569" s="76"/>
      <c r="ATD569" s="76"/>
      <c r="ATE569" s="76"/>
      <c r="ATF569" s="76"/>
      <c r="ATG569" s="76"/>
      <c r="ATH569" s="76"/>
      <c r="ATI569" s="76"/>
      <c r="ATJ569" s="76"/>
      <c r="ATK569" s="76"/>
      <c r="ATL569" s="76"/>
      <c r="ATM569" s="76"/>
      <c r="ATN569" s="76"/>
      <c r="ATO569" s="76"/>
      <c r="ATP569" s="76"/>
      <c r="ATQ569" s="76"/>
      <c r="ATR569" s="76"/>
      <c r="ATS569" s="76"/>
      <c r="ATT569" s="76"/>
      <c r="ATU569" s="76"/>
      <c r="ATV569" s="76"/>
      <c r="ATW569" s="76"/>
      <c r="ATX569" s="76"/>
      <c r="ATY569" s="76"/>
      <c r="ATZ569" s="76"/>
      <c r="AUA569" s="76"/>
      <c r="AUB569" s="76"/>
      <c r="AUC569" s="76"/>
      <c r="AUD569" s="76"/>
      <c r="AUE569" s="76"/>
      <c r="AUF569" s="76"/>
      <c r="AUG569" s="76"/>
      <c r="AUH569" s="76"/>
      <c r="AUI569" s="76"/>
      <c r="AUJ569" s="76"/>
      <c r="AUK569" s="76"/>
      <c r="AUL569" s="76"/>
      <c r="AUM569" s="76"/>
      <c r="AUN569" s="76"/>
      <c r="AUO569" s="76"/>
      <c r="AUP569" s="76"/>
      <c r="AUQ569" s="76"/>
      <c r="AUR569" s="76"/>
      <c r="AUS569" s="76"/>
      <c r="AUT569" s="76"/>
      <c r="AUU569" s="76"/>
      <c r="AUV569" s="76"/>
      <c r="AUW569" s="76"/>
      <c r="AUX569" s="76"/>
      <c r="AUY569" s="76"/>
      <c r="AUZ569" s="76"/>
      <c r="AVA569" s="76"/>
      <c r="AVB569" s="76"/>
      <c r="AVC569" s="76"/>
      <c r="AVD569" s="76"/>
      <c r="AVE569" s="76"/>
      <c r="AVF569" s="76"/>
      <c r="AVG569" s="76"/>
      <c r="AVH569" s="76"/>
      <c r="AVI569" s="76"/>
      <c r="AVJ569" s="76"/>
      <c r="AVK569" s="76"/>
      <c r="AVL569" s="76"/>
      <c r="AVM569" s="76"/>
      <c r="AVN569" s="76"/>
      <c r="AVO569" s="76"/>
      <c r="AVP569" s="76"/>
      <c r="AVQ569" s="76"/>
      <c r="AVR569" s="76"/>
      <c r="AVS569" s="76"/>
      <c r="AVT569" s="76"/>
      <c r="AVU569" s="76"/>
      <c r="AVV569" s="76"/>
      <c r="AVW569" s="76"/>
      <c r="AVX569" s="76"/>
      <c r="AVY569" s="76"/>
      <c r="AVZ569" s="76"/>
      <c r="AWA569" s="76"/>
      <c r="AWB569" s="76"/>
      <c r="AWC569" s="76"/>
      <c r="AWD569" s="76"/>
      <c r="AWE569" s="76"/>
      <c r="AWF569" s="76"/>
      <c r="AWG569" s="76"/>
      <c r="AWH569" s="76"/>
      <c r="AWI569" s="76"/>
      <c r="AWJ569" s="76"/>
      <c r="AWK569" s="76"/>
      <c r="AWL569" s="76"/>
      <c r="AWM569" s="76"/>
      <c r="AWN569" s="76"/>
      <c r="AWO569" s="76"/>
      <c r="AWP569" s="76"/>
      <c r="AWQ569" s="76"/>
      <c r="AWR569" s="76"/>
      <c r="AWS569" s="76"/>
      <c r="AWT569" s="76"/>
      <c r="AWU569" s="76"/>
      <c r="AWV569" s="76"/>
      <c r="AWW569" s="76"/>
      <c r="AWX569" s="76"/>
      <c r="AWY569" s="76"/>
      <c r="AWZ569" s="76"/>
      <c r="AXA569" s="76"/>
      <c r="AXB569" s="76"/>
      <c r="AXC569" s="76"/>
      <c r="AXD569" s="76"/>
      <c r="AXE569" s="76"/>
      <c r="AXF569" s="76"/>
      <c r="AXG569" s="76"/>
      <c r="AXH569" s="76"/>
      <c r="AXI569" s="76"/>
      <c r="AXJ569" s="76"/>
      <c r="AXK569" s="76"/>
      <c r="AXL569" s="76"/>
      <c r="AXM569" s="76"/>
      <c r="AXN569" s="76"/>
      <c r="AXO569" s="76"/>
      <c r="AXP569" s="76"/>
      <c r="AXQ569" s="76"/>
      <c r="AXR569" s="76"/>
      <c r="AXS569" s="76"/>
      <c r="AXT569" s="76"/>
      <c r="AXU569" s="76"/>
      <c r="AXV569" s="76"/>
      <c r="AXW569" s="76"/>
      <c r="AXX569" s="76"/>
      <c r="AXY569" s="76"/>
      <c r="AXZ569" s="76"/>
      <c r="AYA569" s="76"/>
      <c r="AYB569" s="76"/>
      <c r="AYC569" s="76"/>
      <c r="AYD569" s="76"/>
      <c r="AYE569" s="76"/>
      <c r="AYF569" s="76"/>
      <c r="AYG569" s="76"/>
      <c r="AYH569" s="76"/>
      <c r="AYI569" s="76"/>
      <c r="AYJ569" s="76"/>
      <c r="AYK569" s="76"/>
      <c r="AYL569" s="76"/>
      <c r="AYM569" s="76"/>
      <c r="AYN569" s="76"/>
      <c r="AYO569" s="76"/>
      <c r="AYP569" s="76"/>
      <c r="AYQ569" s="76"/>
      <c r="AYR569" s="76"/>
      <c r="AYS569" s="76"/>
      <c r="AYT569" s="76"/>
      <c r="AYU569" s="76"/>
      <c r="AYV569" s="76"/>
      <c r="AYW569" s="76"/>
      <c r="AYX569" s="76"/>
      <c r="AYY569" s="76"/>
      <c r="AYZ569" s="76"/>
      <c r="AZA569" s="76"/>
      <c r="AZB569" s="76"/>
      <c r="AZC569" s="76"/>
      <c r="AZD569" s="76"/>
      <c r="AZE569" s="76"/>
      <c r="AZF569" s="76"/>
      <c r="AZG569" s="76"/>
      <c r="AZH569" s="76"/>
      <c r="AZI569" s="76"/>
      <c r="AZJ569" s="76"/>
      <c r="AZK569" s="76"/>
      <c r="AZL569" s="76"/>
      <c r="AZM569" s="76"/>
      <c r="AZN569" s="76"/>
      <c r="AZO569" s="76"/>
      <c r="AZP569" s="76"/>
      <c r="AZQ569" s="76"/>
      <c r="AZR569" s="76"/>
      <c r="AZS569" s="76"/>
      <c r="AZT569" s="76"/>
      <c r="AZU569" s="76"/>
      <c r="AZV569" s="76"/>
      <c r="AZW569" s="76"/>
      <c r="AZX569" s="76"/>
      <c r="AZY569" s="76"/>
      <c r="AZZ569" s="76"/>
      <c r="BAA569" s="76"/>
      <c r="BAB569" s="76"/>
      <c r="BAC569" s="76"/>
      <c r="BAD569" s="76"/>
      <c r="BAE569" s="76"/>
      <c r="BAF569" s="76"/>
      <c r="BAG569" s="76"/>
      <c r="BAH569" s="76"/>
      <c r="BAI569" s="76"/>
      <c r="BAJ569" s="76"/>
      <c r="BAK569" s="76"/>
      <c r="BAL569" s="76"/>
      <c r="BAM569" s="76"/>
      <c r="BAN569" s="76"/>
      <c r="BAO569" s="76"/>
      <c r="BAP569" s="76"/>
      <c r="BAQ569" s="76"/>
      <c r="BAR569" s="76"/>
      <c r="BAS569" s="76"/>
      <c r="BAT569" s="76"/>
      <c r="BAU569" s="76"/>
      <c r="BAV569" s="76"/>
      <c r="BAW569" s="76"/>
      <c r="BAX569" s="76"/>
      <c r="BAY569" s="76"/>
      <c r="BAZ569" s="76"/>
      <c r="BBA569" s="76"/>
      <c r="BBB569" s="76"/>
      <c r="BBC569" s="76"/>
      <c r="BBD569" s="76"/>
      <c r="BBE569" s="76"/>
      <c r="BBF569" s="76"/>
      <c r="BBG569" s="76"/>
      <c r="BBH569" s="76"/>
      <c r="BBI569" s="76"/>
      <c r="BBJ569" s="76"/>
      <c r="BBK569" s="76"/>
      <c r="BBL569" s="76"/>
      <c r="BBM569" s="76"/>
      <c r="BBN569" s="76"/>
      <c r="BBO569" s="76"/>
      <c r="BBP569" s="76"/>
      <c r="BBQ569" s="76"/>
      <c r="BBR569" s="76"/>
      <c r="BBS569" s="76"/>
      <c r="BBT569" s="76"/>
      <c r="BBU569" s="76"/>
      <c r="BBV569" s="76"/>
      <c r="BBW569" s="76"/>
      <c r="BBX569" s="76"/>
      <c r="BBY569" s="76"/>
      <c r="BBZ569" s="76"/>
      <c r="BCA569" s="76"/>
      <c r="BCB569" s="76"/>
      <c r="BCC569" s="76"/>
      <c r="BCD569" s="76"/>
      <c r="BCE569" s="76"/>
      <c r="BCF569" s="76"/>
      <c r="BCG569" s="76"/>
      <c r="BCH569" s="76"/>
      <c r="BCI569" s="76"/>
      <c r="BCJ569" s="76"/>
      <c r="BCK569" s="76"/>
      <c r="BCL569" s="76"/>
      <c r="BCM569" s="76"/>
      <c r="BCN569" s="76"/>
      <c r="BCO569" s="76"/>
      <c r="BCP569" s="76"/>
      <c r="BCQ569" s="76"/>
      <c r="BCR569" s="76"/>
      <c r="BCS569" s="76"/>
      <c r="BCT569" s="76"/>
      <c r="BCU569" s="76"/>
      <c r="BCV569" s="76"/>
      <c r="BCW569" s="76"/>
      <c r="BCX569" s="76"/>
      <c r="BCY569" s="76"/>
      <c r="BCZ569" s="76"/>
      <c r="BDA569" s="76"/>
      <c r="BDB569" s="76"/>
      <c r="BDC569" s="76"/>
      <c r="BDD569" s="76"/>
      <c r="BDE569" s="76"/>
      <c r="BDF569" s="76"/>
      <c r="BDG569" s="76"/>
      <c r="BDH569" s="76"/>
      <c r="BDI569" s="76"/>
      <c r="BDJ569" s="76"/>
      <c r="BDK569" s="76"/>
      <c r="BDL569" s="76"/>
      <c r="BDM569" s="76"/>
      <c r="BDN569" s="76"/>
      <c r="BDO569" s="76"/>
      <c r="BDP569" s="76"/>
      <c r="BDQ569" s="76"/>
      <c r="BDR569" s="76"/>
      <c r="BDS569" s="76"/>
      <c r="BDT569" s="76"/>
      <c r="BDU569" s="76"/>
      <c r="BDV569" s="76"/>
      <c r="BDW569" s="76"/>
      <c r="BDX569" s="76"/>
      <c r="BDY569" s="76"/>
      <c r="BDZ569" s="76"/>
      <c r="BEA569" s="76"/>
      <c r="BEB569" s="76"/>
      <c r="BEC569" s="76"/>
      <c r="BED569" s="76"/>
      <c r="BEE569" s="76"/>
      <c r="BEF569" s="76"/>
      <c r="BEG569" s="76"/>
      <c r="BEH569" s="76"/>
      <c r="BEI569" s="76"/>
      <c r="BEJ569" s="76"/>
      <c r="BEK569" s="76"/>
      <c r="BEL569" s="76"/>
      <c r="BEM569" s="76"/>
      <c r="BEN569" s="76"/>
      <c r="BEO569" s="76"/>
      <c r="BEP569" s="76"/>
      <c r="BEQ569" s="76"/>
      <c r="BER569" s="76"/>
      <c r="BES569" s="76"/>
      <c r="BET569" s="76"/>
      <c r="BEU569" s="76"/>
      <c r="BEV569" s="76"/>
      <c r="BEW569" s="76"/>
      <c r="BEX569" s="76"/>
      <c r="BEY569" s="76"/>
      <c r="BEZ569" s="76"/>
      <c r="BFA569" s="76"/>
      <c r="BFB569" s="76"/>
      <c r="BFC569" s="76"/>
      <c r="BFD569" s="76"/>
      <c r="BFE569" s="76"/>
      <c r="BFF569" s="76"/>
      <c r="BFG569" s="76"/>
      <c r="BFH569" s="76"/>
      <c r="BFI569" s="76"/>
      <c r="BFJ569" s="76"/>
      <c r="BFK569" s="76"/>
      <c r="BFL569" s="76"/>
      <c r="BFM569" s="76"/>
      <c r="BFN569" s="76"/>
      <c r="BFO569" s="76"/>
      <c r="BFP569" s="76"/>
      <c r="BFQ569" s="76"/>
      <c r="BFR569" s="76"/>
      <c r="BFS569" s="76"/>
    </row>
    <row r="570" spans="1:1527" s="20" customFormat="1" ht="28" x14ac:dyDescent="0.25">
      <c r="A570" s="71" t="s">
        <v>338</v>
      </c>
      <c r="B570" s="289" t="s">
        <v>958</v>
      </c>
      <c r="C570" s="278" t="s">
        <v>930</v>
      </c>
      <c r="D570" s="279" t="s">
        <v>360</v>
      </c>
      <c r="E570" s="279"/>
      <c r="F570" s="309">
        <f t="shared" si="20"/>
        <v>13.2</v>
      </c>
      <c r="G570" s="285"/>
      <c r="H570" s="281"/>
      <c r="I570" s="281">
        <v>1.8</v>
      </c>
      <c r="J570" s="281">
        <v>3.5</v>
      </c>
      <c r="K570" s="281">
        <v>4.2</v>
      </c>
      <c r="L570" s="281">
        <v>3.7</v>
      </c>
      <c r="M570" s="280"/>
      <c r="N570" s="280"/>
      <c r="O570" s="280"/>
      <c r="P570" s="280"/>
      <c r="Q570" s="280"/>
      <c r="R570" s="281"/>
      <c r="BA570" s="76"/>
      <c r="BB570" s="76"/>
      <c r="BC570" s="76"/>
      <c r="BD570" s="76"/>
      <c r="BE570" s="76"/>
      <c r="BF570" s="76"/>
      <c r="BG570" s="76"/>
      <c r="BH570" s="76"/>
      <c r="BI570" s="76"/>
      <c r="BJ570" s="76"/>
      <c r="BK570" s="76"/>
      <c r="BL570" s="76"/>
      <c r="BM570" s="76"/>
      <c r="BN570" s="76"/>
      <c r="BO570" s="76"/>
      <c r="BP570" s="76"/>
      <c r="BQ570" s="76"/>
      <c r="BR570" s="76"/>
      <c r="BS570" s="76"/>
      <c r="BT570" s="76"/>
      <c r="BU570" s="76"/>
      <c r="BV570" s="76"/>
      <c r="BW570" s="76"/>
      <c r="BX570" s="76"/>
      <c r="BY570" s="76"/>
      <c r="BZ570" s="76"/>
      <c r="CA570" s="76"/>
      <c r="CB570" s="76"/>
      <c r="CC570" s="76"/>
      <c r="CD570" s="76"/>
      <c r="CE570" s="76"/>
      <c r="CF570" s="76"/>
      <c r="CG570" s="76"/>
      <c r="CH570" s="76"/>
      <c r="CI570" s="76"/>
      <c r="CJ570" s="76"/>
      <c r="CK570" s="76"/>
      <c r="CL570" s="76"/>
      <c r="CM570" s="76"/>
      <c r="CN570" s="76"/>
      <c r="CO570" s="76"/>
      <c r="CP570" s="76"/>
      <c r="CQ570" s="76"/>
      <c r="CR570" s="76"/>
      <c r="CS570" s="76"/>
      <c r="CT570" s="76"/>
      <c r="CU570" s="76"/>
      <c r="CV570" s="76"/>
      <c r="CW570" s="76"/>
      <c r="CX570" s="76"/>
      <c r="CY570" s="76"/>
      <c r="CZ570" s="76"/>
      <c r="DA570" s="76"/>
      <c r="DB570" s="76"/>
      <c r="DC570" s="76"/>
      <c r="DD570" s="76"/>
      <c r="DE570" s="76"/>
      <c r="DF570" s="76"/>
      <c r="DG570" s="76"/>
      <c r="DH570" s="76"/>
      <c r="DI570" s="76"/>
      <c r="DJ570" s="76"/>
      <c r="DK570" s="76"/>
      <c r="DL570" s="76"/>
      <c r="DM570" s="76"/>
      <c r="DN570" s="76"/>
      <c r="DO570" s="76"/>
      <c r="DP570" s="76"/>
      <c r="DQ570" s="76"/>
      <c r="DR570" s="76"/>
      <c r="DS570" s="76"/>
      <c r="DT570" s="76"/>
      <c r="DU570" s="76"/>
      <c r="DV570" s="76"/>
      <c r="DW570" s="76"/>
      <c r="DX570" s="76"/>
      <c r="DY570" s="76"/>
      <c r="DZ570" s="76"/>
      <c r="EA570" s="76"/>
      <c r="EB570" s="76"/>
      <c r="EC570" s="76"/>
      <c r="ED570" s="76"/>
      <c r="EE570" s="76"/>
      <c r="EF570" s="76"/>
      <c r="EG570" s="76"/>
      <c r="EH570" s="76"/>
      <c r="EI570" s="76"/>
      <c r="EJ570" s="76"/>
      <c r="EK570" s="76"/>
      <c r="EL570" s="76"/>
      <c r="EM570" s="76"/>
      <c r="EN570" s="76"/>
      <c r="EO570" s="76"/>
      <c r="EP570" s="76"/>
      <c r="EQ570" s="76"/>
      <c r="ER570" s="76"/>
      <c r="ES570" s="76"/>
      <c r="ET570" s="76"/>
      <c r="EU570" s="76"/>
      <c r="EV570" s="76"/>
      <c r="EW570" s="76"/>
      <c r="EX570" s="76"/>
      <c r="EY570" s="76"/>
      <c r="EZ570" s="76"/>
      <c r="FA570" s="76"/>
      <c r="FB570" s="76"/>
      <c r="FC570" s="76"/>
      <c r="FD570" s="76"/>
      <c r="FE570" s="76"/>
      <c r="FF570" s="76"/>
      <c r="FG570" s="76"/>
      <c r="FH570" s="76"/>
      <c r="FI570" s="76"/>
      <c r="FJ570" s="76"/>
      <c r="FK570" s="76"/>
      <c r="FL570" s="76"/>
      <c r="FM570" s="76"/>
      <c r="FN570" s="76"/>
      <c r="FO570" s="76"/>
      <c r="FP570" s="76"/>
      <c r="FQ570" s="76"/>
      <c r="FR570" s="76"/>
      <c r="FS570" s="76"/>
      <c r="FT570" s="76"/>
      <c r="FU570" s="76"/>
      <c r="FV570" s="76"/>
      <c r="FW570" s="76"/>
      <c r="FX570" s="76"/>
      <c r="FY570" s="76"/>
      <c r="FZ570" s="76"/>
      <c r="GA570" s="76"/>
      <c r="GB570" s="76"/>
      <c r="GC570" s="76"/>
      <c r="GD570" s="76"/>
      <c r="GE570" s="76"/>
      <c r="GF570" s="76"/>
      <c r="GG570" s="76"/>
      <c r="GH570" s="76"/>
      <c r="GI570" s="76"/>
      <c r="GJ570" s="76"/>
      <c r="GK570" s="76"/>
      <c r="GL570" s="76"/>
      <c r="GM570" s="76"/>
      <c r="GN570" s="76"/>
      <c r="GO570" s="76"/>
      <c r="GP570" s="76"/>
      <c r="GQ570" s="76"/>
      <c r="GR570" s="76"/>
      <c r="GS570" s="76"/>
      <c r="GT570" s="76"/>
      <c r="GU570" s="76"/>
      <c r="GV570" s="76"/>
      <c r="GW570" s="76"/>
      <c r="GX570" s="76"/>
      <c r="GY570" s="76"/>
      <c r="GZ570" s="76"/>
      <c r="HA570" s="76"/>
      <c r="HB570" s="76"/>
      <c r="HC570" s="76"/>
      <c r="HD570" s="76"/>
      <c r="HE570" s="76"/>
      <c r="HF570" s="76"/>
      <c r="HG570" s="76"/>
      <c r="HH570" s="76"/>
      <c r="HI570" s="76"/>
      <c r="HJ570" s="76"/>
      <c r="HK570" s="76"/>
      <c r="HL570" s="76"/>
      <c r="HM570" s="76"/>
      <c r="HN570" s="76"/>
      <c r="HO570" s="76"/>
      <c r="HP570" s="76"/>
      <c r="HQ570" s="76"/>
      <c r="HR570" s="76"/>
      <c r="HS570" s="76"/>
      <c r="HT570" s="76"/>
      <c r="HU570" s="76"/>
      <c r="HV570" s="76"/>
      <c r="HW570" s="76"/>
      <c r="HX570" s="76"/>
      <c r="HY570" s="76"/>
      <c r="HZ570" s="76"/>
      <c r="IA570" s="76"/>
      <c r="IB570" s="76"/>
      <c r="IC570" s="76"/>
      <c r="ID570" s="76"/>
      <c r="IE570" s="76"/>
      <c r="IF570" s="76"/>
      <c r="IG570" s="76"/>
      <c r="IH570" s="76"/>
      <c r="II570" s="76"/>
      <c r="IJ570" s="76"/>
      <c r="IK570" s="76"/>
      <c r="IL570" s="76"/>
      <c r="IM570" s="76"/>
      <c r="IN570" s="76"/>
      <c r="IO570" s="76"/>
      <c r="IP570" s="76"/>
      <c r="IQ570" s="76"/>
      <c r="IR570" s="76"/>
      <c r="IS570" s="76"/>
      <c r="IT570" s="76"/>
      <c r="IU570" s="76"/>
      <c r="IV570" s="76"/>
      <c r="IW570" s="76"/>
      <c r="IX570" s="76"/>
      <c r="IY570" s="76"/>
      <c r="IZ570" s="76"/>
      <c r="JA570" s="76"/>
      <c r="JB570" s="76"/>
      <c r="JC570" s="76"/>
      <c r="JD570" s="76"/>
      <c r="JE570" s="76"/>
      <c r="JF570" s="76"/>
      <c r="JG570" s="76"/>
      <c r="JH570" s="76"/>
      <c r="JI570" s="76"/>
      <c r="JJ570" s="76"/>
      <c r="JK570" s="76"/>
      <c r="JL570" s="76"/>
      <c r="JM570" s="76"/>
      <c r="JN570" s="76"/>
      <c r="JO570" s="76"/>
      <c r="JP570" s="76"/>
      <c r="JQ570" s="76"/>
      <c r="JR570" s="76"/>
      <c r="JS570" s="76"/>
      <c r="JT570" s="76"/>
      <c r="JU570" s="76"/>
      <c r="JV570" s="76"/>
      <c r="JW570" s="76"/>
      <c r="JX570" s="76"/>
      <c r="JY570" s="76"/>
      <c r="JZ570" s="76"/>
      <c r="KA570" s="76"/>
      <c r="KB570" s="76"/>
      <c r="KC570" s="76"/>
      <c r="KD570" s="76"/>
      <c r="KE570" s="76"/>
      <c r="KF570" s="76"/>
      <c r="KG570" s="76"/>
      <c r="KH570" s="76"/>
      <c r="KI570" s="76"/>
      <c r="KJ570" s="76"/>
      <c r="KK570" s="76"/>
      <c r="KL570" s="76"/>
      <c r="KM570" s="76"/>
      <c r="KN570" s="76"/>
      <c r="KO570" s="76"/>
      <c r="KP570" s="76"/>
      <c r="KQ570" s="76"/>
      <c r="KR570" s="76"/>
      <c r="KS570" s="76"/>
      <c r="KT570" s="76"/>
      <c r="KU570" s="76"/>
      <c r="KV570" s="76"/>
      <c r="KW570" s="76"/>
      <c r="KX570" s="76"/>
      <c r="KY570" s="76"/>
      <c r="KZ570" s="76"/>
      <c r="LA570" s="76"/>
      <c r="LB570" s="76"/>
      <c r="LC570" s="76"/>
      <c r="LD570" s="76"/>
      <c r="LE570" s="76"/>
      <c r="LF570" s="76"/>
      <c r="LG570" s="76"/>
      <c r="LH570" s="76"/>
      <c r="LI570" s="76"/>
      <c r="LJ570" s="76"/>
      <c r="LK570" s="76"/>
      <c r="LL570" s="76"/>
      <c r="LM570" s="76"/>
      <c r="LN570" s="76"/>
      <c r="LO570" s="76"/>
      <c r="LP570" s="76"/>
      <c r="LQ570" s="76"/>
      <c r="LR570" s="76"/>
      <c r="LS570" s="76"/>
      <c r="LT570" s="76"/>
      <c r="LU570" s="76"/>
      <c r="LV570" s="76"/>
      <c r="LW570" s="76"/>
      <c r="LX570" s="76"/>
      <c r="LY570" s="76"/>
      <c r="LZ570" s="76"/>
      <c r="MA570" s="76"/>
      <c r="MB570" s="76"/>
      <c r="MC570" s="76"/>
      <c r="MD570" s="76"/>
      <c r="ME570" s="76"/>
      <c r="MF570" s="76"/>
      <c r="MG570" s="76"/>
      <c r="MH570" s="76"/>
      <c r="MI570" s="76"/>
      <c r="MJ570" s="76"/>
      <c r="MK570" s="76"/>
      <c r="ML570" s="76"/>
      <c r="MM570" s="76"/>
      <c r="MN570" s="76"/>
      <c r="MO570" s="76"/>
      <c r="MP570" s="76"/>
      <c r="MQ570" s="76"/>
      <c r="MR570" s="76"/>
      <c r="MS570" s="76"/>
      <c r="MT570" s="76"/>
      <c r="MU570" s="76"/>
      <c r="MV570" s="76"/>
      <c r="MW570" s="76"/>
      <c r="MX570" s="76"/>
      <c r="MY570" s="76"/>
      <c r="MZ570" s="76"/>
      <c r="NA570" s="76"/>
      <c r="NB570" s="76"/>
      <c r="NC570" s="76"/>
      <c r="ND570" s="76"/>
      <c r="NE570" s="76"/>
      <c r="NF570" s="76"/>
      <c r="NG570" s="76"/>
      <c r="NH570" s="76"/>
      <c r="NI570" s="76"/>
      <c r="NJ570" s="76"/>
      <c r="NK570" s="76"/>
      <c r="NL570" s="76"/>
      <c r="NM570" s="76"/>
      <c r="NN570" s="76"/>
      <c r="NO570" s="76"/>
      <c r="NP570" s="76"/>
      <c r="NQ570" s="76"/>
      <c r="NR570" s="76"/>
      <c r="NS570" s="76"/>
      <c r="NT570" s="76"/>
      <c r="NU570" s="76"/>
      <c r="NV570" s="76"/>
      <c r="NW570" s="76"/>
      <c r="NX570" s="76"/>
      <c r="NY570" s="76"/>
      <c r="NZ570" s="76"/>
      <c r="OA570" s="76"/>
      <c r="OB570" s="76"/>
      <c r="OC570" s="76"/>
      <c r="OD570" s="76"/>
      <c r="OE570" s="76"/>
      <c r="OF570" s="76"/>
      <c r="OG570" s="76"/>
      <c r="OH570" s="76"/>
      <c r="OI570" s="76"/>
      <c r="OJ570" s="76"/>
      <c r="OK570" s="76"/>
      <c r="OL570" s="76"/>
      <c r="OM570" s="76"/>
      <c r="ON570" s="76"/>
      <c r="OO570" s="76"/>
      <c r="OP570" s="76"/>
      <c r="OQ570" s="76"/>
      <c r="OR570" s="76"/>
      <c r="OS570" s="76"/>
      <c r="OT570" s="76"/>
      <c r="OU570" s="76"/>
      <c r="OV570" s="76"/>
      <c r="OW570" s="76"/>
      <c r="OX570" s="76"/>
      <c r="OY570" s="76"/>
      <c r="OZ570" s="76"/>
      <c r="PA570" s="76"/>
      <c r="PB570" s="76"/>
      <c r="PC570" s="76"/>
      <c r="PD570" s="76"/>
      <c r="PE570" s="76"/>
      <c r="PF570" s="76"/>
      <c r="PG570" s="76"/>
      <c r="PH570" s="76"/>
      <c r="PI570" s="76"/>
      <c r="PJ570" s="76"/>
      <c r="PK570" s="76"/>
      <c r="PL570" s="76"/>
      <c r="PM570" s="76"/>
      <c r="PN570" s="76"/>
      <c r="PO570" s="76"/>
      <c r="PP570" s="76"/>
      <c r="PQ570" s="76"/>
      <c r="PR570" s="76"/>
      <c r="PS570" s="76"/>
      <c r="PT570" s="76"/>
      <c r="PU570" s="76"/>
      <c r="PV570" s="76"/>
      <c r="PW570" s="76"/>
      <c r="PX570" s="76"/>
      <c r="PY570" s="76"/>
      <c r="PZ570" s="76"/>
      <c r="QA570" s="76"/>
      <c r="QB570" s="76"/>
      <c r="QC570" s="76"/>
      <c r="QD570" s="76"/>
      <c r="QE570" s="76"/>
      <c r="QF570" s="76"/>
      <c r="QG570" s="76"/>
      <c r="QH570" s="76"/>
      <c r="QI570" s="76"/>
      <c r="QJ570" s="76"/>
      <c r="QK570" s="76"/>
      <c r="QL570" s="76"/>
      <c r="QM570" s="76"/>
      <c r="QN570" s="76"/>
      <c r="QO570" s="76"/>
      <c r="QP570" s="76"/>
      <c r="QQ570" s="76"/>
      <c r="QR570" s="76"/>
      <c r="QS570" s="76"/>
      <c r="QT570" s="76"/>
      <c r="QU570" s="76"/>
      <c r="QV570" s="76"/>
      <c r="QW570" s="76"/>
      <c r="QX570" s="76"/>
      <c r="QY570" s="76"/>
      <c r="QZ570" s="76"/>
      <c r="RA570" s="76"/>
      <c r="RB570" s="76"/>
      <c r="RC570" s="76"/>
      <c r="RD570" s="76"/>
      <c r="RE570" s="76"/>
      <c r="RF570" s="76"/>
      <c r="RG570" s="76"/>
      <c r="RH570" s="76"/>
      <c r="RI570" s="76"/>
      <c r="RJ570" s="76"/>
      <c r="RK570" s="76"/>
      <c r="RL570" s="76"/>
      <c r="RM570" s="76"/>
      <c r="RN570" s="76"/>
      <c r="RO570" s="76"/>
      <c r="RP570" s="76"/>
      <c r="RQ570" s="76"/>
      <c r="RR570" s="76"/>
      <c r="RS570" s="76"/>
      <c r="RT570" s="76"/>
      <c r="RU570" s="76"/>
      <c r="RV570" s="76"/>
      <c r="RW570" s="76"/>
      <c r="RX570" s="76"/>
      <c r="RY570" s="76"/>
      <c r="RZ570" s="76"/>
      <c r="SA570" s="76"/>
      <c r="SB570" s="76"/>
      <c r="SC570" s="76"/>
      <c r="SD570" s="76"/>
      <c r="SE570" s="76"/>
      <c r="SF570" s="76"/>
      <c r="SG570" s="76"/>
      <c r="SH570" s="76"/>
      <c r="SI570" s="76"/>
      <c r="SJ570" s="76"/>
      <c r="SK570" s="76"/>
      <c r="SL570" s="76"/>
      <c r="SM570" s="76"/>
      <c r="SN570" s="76"/>
      <c r="SO570" s="76"/>
      <c r="SP570" s="76"/>
      <c r="SQ570" s="76"/>
      <c r="SR570" s="76"/>
      <c r="SS570" s="76"/>
      <c r="ST570" s="76"/>
      <c r="SU570" s="76"/>
      <c r="SV570" s="76"/>
      <c r="SW570" s="76"/>
      <c r="SX570" s="76"/>
      <c r="SY570" s="76"/>
      <c r="SZ570" s="76"/>
      <c r="TA570" s="76"/>
      <c r="TB570" s="76"/>
      <c r="TC570" s="76"/>
      <c r="TD570" s="76"/>
      <c r="TE570" s="76"/>
      <c r="TF570" s="76"/>
      <c r="TG570" s="76"/>
      <c r="TH570" s="76"/>
      <c r="TI570" s="76"/>
      <c r="TJ570" s="76"/>
      <c r="TK570" s="76"/>
      <c r="TL570" s="76"/>
      <c r="TM570" s="76"/>
      <c r="TN570" s="76"/>
      <c r="TO570" s="76"/>
      <c r="TP570" s="76"/>
      <c r="TQ570" s="76"/>
      <c r="TR570" s="76"/>
      <c r="TS570" s="76"/>
      <c r="TT570" s="76"/>
      <c r="TU570" s="76"/>
      <c r="TV570" s="76"/>
      <c r="TW570" s="76"/>
      <c r="TX570" s="76"/>
      <c r="TY570" s="76"/>
      <c r="TZ570" s="76"/>
      <c r="UA570" s="76"/>
      <c r="UB570" s="76"/>
      <c r="UC570" s="76"/>
      <c r="UD570" s="76"/>
      <c r="UE570" s="76"/>
      <c r="UF570" s="76"/>
      <c r="UG570" s="76"/>
      <c r="UH570" s="76"/>
      <c r="UI570" s="76"/>
      <c r="UJ570" s="76"/>
      <c r="UK570" s="76"/>
      <c r="UL570" s="76"/>
      <c r="UM570" s="76"/>
      <c r="UN570" s="76"/>
      <c r="UO570" s="76"/>
      <c r="UP570" s="76"/>
      <c r="UQ570" s="76"/>
      <c r="UR570" s="76"/>
      <c r="US570" s="76"/>
      <c r="UT570" s="76"/>
      <c r="UU570" s="76"/>
      <c r="UV570" s="76"/>
      <c r="UW570" s="76"/>
      <c r="UX570" s="76"/>
      <c r="UY570" s="76"/>
      <c r="UZ570" s="76"/>
      <c r="VA570" s="76"/>
      <c r="VB570" s="76"/>
      <c r="VC570" s="76"/>
      <c r="VD570" s="76"/>
      <c r="VE570" s="76"/>
      <c r="VF570" s="76"/>
      <c r="VG570" s="76"/>
      <c r="VH570" s="76"/>
      <c r="VI570" s="76"/>
      <c r="VJ570" s="76"/>
      <c r="VK570" s="76"/>
      <c r="VL570" s="76"/>
      <c r="VM570" s="76"/>
      <c r="VN570" s="76"/>
      <c r="VO570" s="76"/>
      <c r="VP570" s="76"/>
      <c r="VQ570" s="76"/>
      <c r="VR570" s="76"/>
      <c r="VS570" s="76"/>
      <c r="VT570" s="76"/>
      <c r="VU570" s="76"/>
      <c r="VV570" s="76"/>
      <c r="VW570" s="76"/>
      <c r="VX570" s="76"/>
      <c r="VY570" s="76"/>
      <c r="VZ570" s="76"/>
      <c r="WA570" s="76"/>
      <c r="WB570" s="76"/>
      <c r="WC570" s="76"/>
      <c r="WD570" s="76"/>
      <c r="WE570" s="76"/>
      <c r="WF570" s="76"/>
      <c r="WG570" s="76"/>
      <c r="WH570" s="76"/>
      <c r="WI570" s="76"/>
      <c r="WJ570" s="76"/>
      <c r="WK570" s="76"/>
      <c r="WL570" s="76"/>
      <c r="WM570" s="76"/>
      <c r="WN570" s="76"/>
      <c r="WO570" s="76"/>
      <c r="WP570" s="76"/>
      <c r="WQ570" s="76"/>
      <c r="WR570" s="76"/>
      <c r="WS570" s="76"/>
      <c r="WT570" s="76"/>
      <c r="WU570" s="76"/>
      <c r="WV570" s="76"/>
      <c r="WW570" s="76"/>
      <c r="WX570" s="76"/>
      <c r="WY570" s="76"/>
      <c r="WZ570" s="76"/>
      <c r="XA570" s="76"/>
      <c r="XB570" s="76"/>
      <c r="XC570" s="76"/>
      <c r="XD570" s="76"/>
      <c r="XE570" s="76"/>
      <c r="XF570" s="76"/>
      <c r="XG570" s="76"/>
      <c r="XH570" s="76"/>
      <c r="XI570" s="76"/>
      <c r="XJ570" s="76"/>
      <c r="XK570" s="76"/>
      <c r="XL570" s="76"/>
      <c r="XM570" s="76"/>
      <c r="XN570" s="76"/>
      <c r="XO570" s="76"/>
      <c r="XP570" s="76"/>
      <c r="XQ570" s="76"/>
      <c r="XR570" s="76"/>
      <c r="XS570" s="76"/>
      <c r="XT570" s="76"/>
      <c r="XU570" s="76"/>
      <c r="XV570" s="76"/>
      <c r="XW570" s="76"/>
      <c r="XX570" s="76"/>
      <c r="XY570" s="76"/>
      <c r="XZ570" s="76"/>
      <c r="YA570" s="76"/>
      <c r="YB570" s="76"/>
      <c r="YC570" s="76"/>
      <c r="YD570" s="76"/>
      <c r="YE570" s="76"/>
      <c r="YF570" s="76"/>
      <c r="YG570" s="76"/>
      <c r="YH570" s="76"/>
      <c r="YI570" s="76"/>
      <c r="YJ570" s="76"/>
      <c r="YK570" s="76"/>
      <c r="YL570" s="76"/>
      <c r="YM570" s="76"/>
      <c r="YN570" s="76"/>
      <c r="YO570" s="76"/>
      <c r="YP570" s="76"/>
      <c r="YQ570" s="76"/>
      <c r="YR570" s="76"/>
      <c r="YS570" s="76"/>
      <c r="YT570" s="76"/>
      <c r="YU570" s="76"/>
      <c r="YV570" s="76"/>
      <c r="YW570" s="76"/>
      <c r="YX570" s="76"/>
      <c r="YY570" s="76"/>
      <c r="YZ570" s="76"/>
      <c r="ZA570" s="76"/>
      <c r="ZB570" s="76"/>
      <c r="ZC570" s="76"/>
      <c r="ZD570" s="76"/>
      <c r="ZE570" s="76"/>
      <c r="ZF570" s="76"/>
      <c r="ZG570" s="76"/>
      <c r="ZH570" s="76"/>
      <c r="ZI570" s="76"/>
      <c r="ZJ570" s="76"/>
      <c r="ZK570" s="76"/>
      <c r="ZL570" s="76"/>
      <c r="ZM570" s="76"/>
      <c r="ZN570" s="76"/>
      <c r="ZO570" s="76"/>
      <c r="ZP570" s="76"/>
      <c r="ZQ570" s="76"/>
      <c r="ZR570" s="76"/>
      <c r="ZS570" s="76"/>
      <c r="ZT570" s="76"/>
      <c r="ZU570" s="76"/>
      <c r="ZV570" s="76"/>
      <c r="ZW570" s="76"/>
      <c r="ZX570" s="76"/>
      <c r="ZY570" s="76"/>
      <c r="ZZ570" s="76"/>
      <c r="AAA570" s="76"/>
      <c r="AAB570" s="76"/>
      <c r="AAC570" s="76"/>
      <c r="AAD570" s="76"/>
      <c r="AAE570" s="76"/>
      <c r="AAF570" s="76"/>
      <c r="AAG570" s="76"/>
      <c r="AAH570" s="76"/>
      <c r="AAI570" s="76"/>
      <c r="AAJ570" s="76"/>
      <c r="AAK570" s="76"/>
      <c r="AAL570" s="76"/>
      <c r="AAM570" s="76"/>
      <c r="AAN570" s="76"/>
      <c r="AAO570" s="76"/>
      <c r="AAP570" s="76"/>
      <c r="AAQ570" s="76"/>
      <c r="AAR570" s="76"/>
      <c r="AAS570" s="76"/>
      <c r="AAT570" s="76"/>
      <c r="AAU570" s="76"/>
      <c r="AAV570" s="76"/>
      <c r="AAW570" s="76"/>
      <c r="AAX570" s="76"/>
      <c r="AAY570" s="76"/>
      <c r="AAZ570" s="76"/>
      <c r="ABA570" s="76"/>
      <c r="ABB570" s="76"/>
      <c r="ABC570" s="76"/>
      <c r="ABD570" s="76"/>
      <c r="ABE570" s="76"/>
      <c r="ABF570" s="76"/>
      <c r="ABG570" s="76"/>
      <c r="ABH570" s="76"/>
      <c r="ABI570" s="76"/>
      <c r="ABJ570" s="76"/>
      <c r="ABK570" s="76"/>
      <c r="ABL570" s="76"/>
      <c r="ABM570" s="76"/>
      <c r="ABN570" s="76"/>
      <c r="ABO570" s="76"/>
      <c r="ABP570" s="76"/>
      <c r="ABQ570" s="76"/>
      <c r="ABR570" s="76"/>
      <c r="ABS570" s="76"/>
      <c r="ABT570" s="76"/>
      <c r="ABU570" s="76"/>
      <c r="ABV570" s="76"/>
      <c r="ABW570" s="76"/>
      <c r="ABX570" s="76"/>
      <c r="ABY570" s="76"/>
      <c r="ABZ570" s="76"/>
      <c r="ACA570" s="76"/>
      <c r="ACB570" s="76"/>
      <c r="ACC570" s="76"/>
      <c r="ACD570" s="76"/>
      <c r="ACE570" s="76"/>
      <c r="ACF570" s="76"/>
      <c r="ACG570" s="76"/>
      <c r="ACH570" s="76"/>
      <c r="ACI570" s="76"/>
      <c r="ACJ570" s="76"/>
      <c r="ACK570" s="76"/>
      <c r="ACL570" s="76"/>
      <c r="ACM570" s="76"/>
      <c r="ACN570" s="76"/>
      <c r="ACO570" s="76"/>
      <c r="ACP570" s="76"/>
      <c r="ACQ570" s="76"/>
      <c r="ACR570" s="76"/>
      <c r="ACS570" s="76"/>
      <c r="ACT570" s="76"/>
      <c r="ACU570" s="76"/>
      <c r="ACV570" s="76"/>
      <c r="ACW570" s="76"/>
      <c r="ACX570" s="76"/>
      <c r="ACY570" s="76"/>
      <c r="ACZ570" s="76"/>
      <c r="ADA570" s="76"/>
      <c r="ADB570" s="76"/>
      <c r="ADC570" s="76"/>
      <c r="ADD570" s="76"/>
      <c r="ADE570" s="76"/>
      <c r="ADF570" s="76"/>
      <c r="ADG570" s="76"/>
      <c r="ADH570" s="76"/>
      <c r="ADI570" s="76"/>
      <c r="ADJ570" s="76"/>
      <c r="ADK570" s="76"/>
      <c r="ADL570" s="76"/>
      <c r="ADM570" s="76"/>
      <c r="ADN570" s="76"/>
      <c r="ADO570" s="76"/>
      <c r="ADP570" s="76"/>
      <c r="ADQ570" s="76"/>
      <c r="ADR570" s="76"/>
      <c r="ADS570" s="76"/>
      <c r="ADT570" s="76"/>
      <c r="ADU570" s="76"/>
      <c r="ADV570" s="76"/>
      <c r="ADW570" s="76"/>
      <c r="ADX570" s="76"/>
      <c r="ADY570" s="76"/>
      <c r="ADZ570" s="76"/>
      <c r="AEA570" s="76"/>
      <c r="AEB570" s="76"/>
      <c r="AEC570" s="76"/>
      <c r="AED570" s="76"/>
      <c r="AEE570" s="76"/>
      <c r="AEF570" s="76"/>
      <c r="AEG570" s="76"/>
      <c r="AEH570" s="76"/>
      <c r="AEI570" s="76"/>
      <c r="AEJ570" s="76"/>
      <c r="AEK570" s="76"/>
      <c r="AEL570" s="76"/>
      <c r="AEM570" s="76"/>
      <c r="AEN570" s="76"/>
      <c r="AEO570" s="76"/>
      <c r="AEP570" s="76"/>
      <c r="AEQ570" s="76"/>
      <c r="AER570" s="76"/>
      <c r="AES570" s="76"/>
      <c r="AET570" s="76"/>
      <c r="AEU570" s="76"/>
      <c r="AEV570" s="76"/>
      <c r="AEW570" s="76"/>
      <c r="AEX570" s="76"/>
      <c r="AEY570" s="76"/>
      <c r="AEZ570" s="76"/>
      <c r="AFA570" s="76"/>
      <c r="AFB570" s="76"/>
      <c r="AFC570" s="76"/>
      <c r="AFD570" s="76"/>
      <c r="AFE570" s="76"/>
      <c r="AFF570" s="76"/>
      <c r="AFG570" s="76"/>
      <c r="AFH570" s="76"/>
      <c r="AFI570" s="76"/>
      <c r="AFJ570" s="76"/>
      <c r="AFK570" s="76"/>
      <c r="AFL570" s="76"/>
      <c r="AFM570" s="76"/>
      <c r="AFN570" s="76"/>
      <c r="AFO570" s="76"/>
      <c r="AFP570" s="76"/>
      <c r="AFQ570" s="76"/>
      <c r="AFR570" s="76"/>
      <c r="AFS570" s="76"/>
      <c r="AFT570" s="76"/>
      <c r="AFU570" s="76"/>
      <c r="AFV570" s="76"/>
      <c r="AFW570" s="76"/>
      <c r="AFX570" s="76"/>
      <c r="AFY570" s="76"/>
      <c r="AFZ570" s="76"/>
      <c r="AGA570" s="76"/>
      <c r="AGB570" s="76"/>
      <c r="AGC570" s="76"/>
      <c r="AGD570" s="76"/>
      <c r="AGE570" s="76"/>
      <c r="AGF570" s="76"/>
      <c r="AGG570" s="76"/>
      <c r="AGH570" s="76"/>
      <c r="AGI570" s="76"/>
      <c r="AGJ570" s="76"/>
      <c r="AGK570" s="76"/>
      <c r="AGL570" s="76"/>
      <c r="AGM570" s="76"/>
      <c r="AGN570" s="76"/>
      <c r="AGO570" s="76"/>
      <c r="AGP570" s="76"/>
      <c r="AGQ570" s="76"/>
      <c r="AGR570" s="76"/>
      <c r="AGS570" s="76"/>
      <c r="AGT570" s="76"/>
      <c r="AGU570" s="76"/>
      <c r="AGV570" s="76"/>
      <c r="AGW570" s="76"/>
      <c r="AGX570" s="76"/>
      <c r="AGY570" s="76"/>
      <c r="AGZ570" s="76"/>
      <c r="AHA570" s="76"/>
      <c r="AHB570" s="76"/>
      <c r="AHC570" s="76"/>
      <c r="AHD570" s="76"/>
      <c r="AHE570" s="76"/>
      <c r="AHF570" s="76"/>
      <c r="AHG570" s="76"/>
      <c r="AHH570" s="76"/>
      <c r="AHI570" s="76"/>
      <c r="AHJ570" s="76"/>
      <c r="AHK570" s="76"/>
      <c r="AHL570" s="76"/>
      <c r="AHM570" s="76"/>
      <c r="AHN570" s="76"/>
      <c r="AHO570" s="76"/>
      <c r="AHP570" s="76"/>
      <c r="AHQ570" s="76"/>
      <c r="AHR570" s="76"/>
      <c r="AHS570" s="76"/>
      <c r="AHT570" s="76"/>
      <c r="AHU570" s="76"/>
      <c r="AHV570" s="76"/>
      <c r="AHW570" s="76"/>
      <c r="AHX570" s="76"/>
      <c r="AHY570" s="76"/>
      <c r="AHZ570" s="76"/>
      <c r="AIA570" s="76"/>
      <c r="AIB570" s="76"/>
      <c r="AIC570" s="76"/>
      <c r="AID570" s="76"/>
      <c r="AIE570" s="76"/>
      <c r="AIF570" s="76"/>
      <c r="AIG570" s="76"/>
      <c r="AIH570" s="76"/>
      <c r="AII570" s="76"/>
      <c r="AIJ570" s="76"/>
      <c r="AIK570" s="76"/>
      <c r="AIL570" s="76"/>
      <c r="AIM570" s="76"/>
      <c r="AIN570" s="76"/>
      <c r="AIO570" s="76"/>
      <c r="AIP570" s="76"/>
      <c r="AIQ570" s="76"/>
      <c r="AIR570" s="76"/>
      <c r="AIS570" s="76"/>
      <c r="AIT570" s="76"/>
      <c r="AIU570" s="76"/>
      <c r="AIV570" s="76"/>
      <c r="AIW570" s="76"/>
      <c r="AIX570" s="76"/>
      <c r="AIY570" s="76"/>
      <c r="AIZ570" s="76"/>
      <c r="AJA570" s="76"/>
      <c r="AJB570" s="76"/>
      <c r="AJC570" s="76"/>
      <c r="AJD570" s="76"/>
      <c r="AJE570" s="76"/>
      <c r="AJF570" s="76"/>
      <c r="AJG570" s="76"/>
      <c r="AJH570" s="76"/>
      <c r="AJI570" s="76"/>
      <c r="AJJ570" s="76"/>
      <c r="AJK570" s="76"/>
      <c r="AJL570" s="76"/>
      <c r="AJM570" s="76"/>
      <c r="AJN570" s="76"/>
      <c r="AJO570" s="76"/>
      <c r="AJP570" s="76"/>
      <c r="AJQ570" s="76"/>
      <c r="AJR570" s="76"/>
      <c r="AJS570" s="76"/>
      <c r="AJT570" s="76"/>
      <c r="AJU570" s="76"/>
      <c r="AJV570" s="76"/>
      <c r="AJW570" s="76"/>
      <c r="AJX570" s="76"/>
      <c r="AJY570" s="76"/>
      <c r="AJZ570" s="76"/>
      <c r="AKA570" s="76"/>
      <c r="AKB570" s="76"/>
      <c r="AKC570" s="76"/>
      <c r="AKD570" s="76"/>
      <c r="AKE570" s="76"/>
      <c r="AKF570" s="76"/>
      <c r="AKG570" s="76"/>
      <c r="AKH570" s="76"/>
      <c r="AKI570" s="76"/>
      <c r="AKJ570" s="76"/>
      <c r="AKK570" s="76"/>
      <c r="AKL570" s="76"/>
      <c r="AKM570" s="76"/>
      <c r="AKN570" s="76"/>
      <c r="AKO570" s="76"/>
      <c r="AKP570" s="76"/>
      <c r="AKQ570" s="76"/>
      <c r="AKR570" s="76"/>
      <c r="AKS570" s="76"/>
      <c r="AKT570" s="76"/>
      <c r="AKU570" s="76"/>
      <c r="AKV570" s="76"/>
      <c r="AKW570" s="76"/>
      <c r="AKX570" s="76"/>
      <c r="AKY570" s="76"/>
      <c r="AKZ570" s="76"/>
      <c r="ALA570" s="76"/>
      <c r="ALB570" s="76"/>
      <c r="ALC570" s="76"/>
      <c r="ALD570" s="76"/>
      <c r="ALE570" s="76"/>
      <c r="ALF570" s="76"/>
      <c r="ALG570" s="76"/>
      <c r="ALH570" s="76"/>
      <c r="ALI570" s="76"/>
      <c r="ALJ570" s="76"/>
      <c r="ALK570" s="76"/>
      <c r="ALL570" s="76"/>
      <c r="ALM570" s="76"/>
      <c r="ALN570" s="76"/>
      <c r="ALO570" s="76"/>
      <c r="ALP570" s="76"/>
      <c r="ALQ570" s="76"/>
      <c r="ALR570" s="76"/>
      <c r="ALS570" s="76"/>
      <c r="ALT570" s="76"/>
      <c r="ALU570" s="76"/>
      <c r="ALV570" s="76"/>
      <c r="ALW570" s="76"/>
      <c r="ALX570" s="76"/>
      <c r="ALY570" s="76"/>
      <c r="ALZ570" s="76"/>
      <c r="AMA570" s="76"/>
      <c r="AMB570" s="76"/>
      <c r="AMC570" s="76"/>
      <c r="AMD570" s="76"/>
      <c r="AME570" s="76"/>
      <c r="AMF570" s="76"/>
      <c r="AMG570" s="76"/>
      <c r="AMH570" s="76"/>
      <c r="AMI570" s="76"/>
      <c r="AMJ570" s="76"/>
      <c r="AMK570" s="76"/>
      <c r="AML570" s="76"/>
      <c r="AMM570" s="76"/>
      <c r="AMN570" s="76"/>
      <c r="AMO570" s="76"/>
      <c r="AMP570" s="76"/>
      <c r="AMQ570" s="76"/>
      <c r="AMR570" s="76"/>
      <c r="AMS570" s="76"/>
      <c r="AMT570" s="76"/>
      <c r="AMU570" s="76"/>
      <c r="AMV570" s="76"/>
      <c r="AMW570" s="76"/>
      <c r="AMX570" s="76"/>
      <c r="AMY570" s="76"/>
      <c r="AMZ570" s="76"/>
      <c r="ANA570" s="76"/>
      <c r="ANB570" s="76"/>
      <c r="ANC570" s="76"/>
      <c r="AND570" s="76"/>
      <c r="ANE570" s="76"/>
      <c r="ANF570" s="76"/>
      <c r="ANG570" s="76"/>
      <c r="ANH570" s="76"/>
      <c r="ANI570" s="76"/>
      <c r="ANJ570" s="76"/>
      <c r="ANK570" s="76"/>
      <c r="ANL570" s="76"/>
      <c r="ANM570" s="76"/>
      <c r="ANN570" s="76"/>
      <c r="ANO570" s="76"/>
      <c r="ANP570" s="76"/>
      <c r="ANQ570" s="76"/>
      <c r="ANR570" s="76"/>
      <c r="ANS570" s="76"/>
      <c r="ANT570" s="76"/>
      <c r="ANU570" s="76"/>
      <c r="ANV570" s="76"/>
      <c r="ANW570" s="76"/>
      <c r="ANX570" s="76"/>
      <c r="ANY570" s="76"/>
      <c r="ANZ570" s="76"/>
      <c r="AOA570" s="76"/>
      <c r="AOB570" s="76"/>
      <c r="AOC570" s="76"/>
      <c r="AOD570" s="76"/>
      <c r="AOE570" s="76"/>
      <c r="AOF570" s="76"/>
      <c r="AOG570" s="76"/>
      <c r="AOH570" s="76"/>
      <c r="AOI570" s="76"/>
      <c r="AOJ570" s="76"/>
      <c r="AOK570" s="76"/>
      <c r="AOL570" s="76"/>
      <c r="AOM570" s="76"/>
      <c r="AON570" s="76"/>
      <c r="AOO570" s="76"/>
      <c r="AOP570" s="76"/>
      <c r="AOQ570" s="76"/>
      <c r="AOR570" s="76"/>
      <c r="AOS570" s="76"/>
      <c r="AOT570" s="76"/>
      <c r="AOU570" s="76"/>
      <c r="AOV570" s="76"/>
      <c r="AOW570" s="76"/>
      <c r="AOX570" s="76"/>
      <c r="AOY570" s="76"/>
      <c r="AOZ570" s="76"/>
      <c r="APA570" s="76"/>
      <c r="APB570" s="76"/>
      <c r="APC570" s="76"/>
      <c r="APD570" s="76"/>
      <c r="APE570" s="76"/>
      <c r="APF570" s="76"/>
      <c r="APG570" s="76"/>
      <c r="APH570" s="76"/>
      <c r="API570" s="76"/>
      <c r="APJ570" s="76"/>
      <c r="APK570" s="76"/>
      <c r="APL570" s="76"/>
      <c r="APM570" s="76"/>
      <c r="APN570" s="76"/>
      <c r="APO570" s="76"/>
      <c r="APP570" s="76"/>
      <c r="APQ570" s="76"/>
      <c r="APR570" s="76"/>
      <c r="APS570" s="76"/>
      <c r="APT570" s="76"/>
      <c r="APU570" s="76"/>
      <c r="APV570" s="76"/>
      <c r="APW570" s="76"/>
      <c r="APX570" s="76"/>
      <c r="APY570" s="76"/>
      <c r="APZ570" s="76"/>
      <c r="AQA570" s="76"/>
      <c r="AQB570" s="76"/>
      <c r="AQC570" s="76"/>
      <c r="AQD570" s="76"/>
      <c r="AQE570" s="76"/>
      <c r="AQF570" s="76"/>
      <c r="AQG570" s="76"/>
      <c r="AQH570" s="76"/>
      <c r="AQI570" s="76"/>
      <c r="AQJ570" s="76"/>
      <c r="AQK570" s="76"/>
      <c r="AQL570" s="76"/>
      <c r="AQM570" s="76"/>
      <c r="AQN570" s="76"/>
      <c r="AQO570" s="76"/>
      <c r="AQP570" s="76"/>
      <c r="AQQ570" s="76"/>
      <c r="AQR570" s="76"/>
      <c r="AQS570" s="76"/>
      <c r="AQT570" s="76"/>
      <c r="AQU570" s="76"/>
      <c r="AQV570" s="76"/>
      <c r="AQW570" s="76"/>
      <c r="AQX570" s="76"/>
      <c r="AQY570" s="76"/>
      <c r="AQZ570" s="76"/>
      <c r="ARA570" s="76"/>
      <c r="ARB570" s="76"/>
      <c r="ARC570" s="76"/>
      <c r="ARD570" s="76"/>
      <c r="ARE570" s="76"/>
      <c r="ARF570" s="76"/>
      <c r="ARG570" s="76"/>
      <c r="ARH570" s="76"/>
      <c r="ARI570" s="76"/>
      <c r="ARJ570" s="76"/>
      <c r="ARK570" s="76"/>
      <c r="ARL570" s="76"/>
      <c r="ARM570" s="76"/>
      <c r="ARN570" s="76"/>
      <c r="ARO570" s="76"/>
      <c r="ARP570" s="76"/>
      <c r="ARQ570" s="76"/>
      <c r="ARR570" s="76"/>
      <c r="ARS570" s="76"/>
      <c r="ART570" s="76"/>
      <c r="ARU570" s="76"/>
      <c r="ARV570" s="76"/>
      <c r="ARW570" s="76"/>
      <c r="ARX570" s="76"/>
      <c r="ARY570" s="76"/>
      <c r="ARZ570" s="76"/>
      <c r="ASA570" s="76"/>
      <c r="ASB570" s="76"/>
      <c r="ASC570" s="76"/>
      <c r="ASD570" s="76"/>
      <c r="ASE570" s="76"/>
      <c r="ASF570" s="76"/>
      <c r="ASG570" s="76"/>
      <c r="ASH570" s="76"/>
      <c r="ASI570" s="76"/>
      <c r="ASJ570" s="76"/>
      <c r="ASK570" s="76"/>
      <c r="ASL570" s="76"/>
      <c r="ASM570" s="76"/>
      <c r="ASN570" s="76"/>
      <c r="ASO570" s="76"/>
      <c r="ASP570" s="76"/>
      <c r="ASQ570" s="76"/>
      <c r="ASR570" s="76"/>
      <c r="ASS570" s="76"/>
      <c r="AST570" s="76"/>
      <c r="ASU570" s="76"/>
      <c r="ASV570" s="76"/>
      <c r="ASW570" s="76"/>
      <c r="ASX570" s="76"/>
      <c r="ASY570" s="76"/>
      <c r="ASZ570" s="76"/>
      <c r="ATA570" s="76"/>
      <c r="ATB570" s="76"/>
      <c r="ATC570" s="76"/>
      <c r="ATD570" s="76"/>
      <c r="ATE570" s="76"/>
      <c r="ATF570" s="76"/>
      <c r="ATG570" s="76"/>
      <c r="ATH570" s="76"/>
      <c r="ATI570" s="76"/>
      <c r="ATJ570" s="76"/>
      <c r="ATK570" s="76"/>
      <c r="ATL570" s="76"/>
      <c r="ATM570" s="76"/>
      <c r="ATN570" s="76"/>
      <c r="ATO570" s="76"/>
      <c r="ATP570" s="76"/>
      <c r="ATQ570" s="76"/>
      <c r="ATR570" s="76"/>
      <c r="ATS570" s="76"/>
      <c r="ATT570" s="76"/>
      <c r="ATU570" s="76"/>
      <c r="ATV570" s="76"/>
      <c r="ATW570" s="76"/>
      <c r="ATX570" s="76"/>
      <c r="ATY570" s="76"/>
      <c r="ATZ570" s="76"/>
      <c r="AUA570" s="76"/>
      <c r="AUB570" s="76"/>
      <c r="AUC570" s="76"/>
      <c r="AUD570" s="76"/>
      <c r="AUE570" s="76"/>
      <c r="AUF570" s="76"/>
      <c r="AUG570" s="76"/>
      <c r="AUH570" s="76"/>
      <c r="AUI570" s="76"/>
      <c r="AUJ570" s="76"/>
      <c r="AUK570" s="76"/>
      <c r="AUL570" s="76"/>
      <c r="AUM570" s="76"/>
      <c r="AUN570" s="76"/>
      <c r="AUO570" s="76"/>
      <c r="AUP570" s="76"/>
      <c r="AUQ570" s="76"/>
      <c r="AUR570" s="76"/>
      <c r="AUS570" s="76"/>
      <c r="AUT570" s="76"/>
      <c r="AUU570" s="76"/>
      <c r="AUV570" s="76"/>
      <c r="AUW570" s="76"/>
      <c r="AUX570" s="76"/>
      <c r="AUY570" s="76"/>
      <c r="AUZ570" s="76"/>
      <c r="AVA570" s="76"/>
      <c r="AVB570" s="76"/>
      <c r="AVC570" s="76"/>
      <c r="AVD570" s="76"/>
      <c r="AVE570" s="76"/>
      <c r="AVF570" s="76"/>
      <c r="AVG570" s="76"/>
      <c r="AVH570" s="76"/>
      <c r="AVI570" s="76"/>
      <c r="AVJ570" s="76"/>
      <c r="AVK570" s="76"/>
      <c r="AVL570" s="76"/>
      <c r="AVM570" s="76"/>
      <c r="AVN570" s="76"/>
      <c r="AVO570" s="76"/>
      <c r="AVP570" s="76"/>
      <c r="AVQ570" s="76"/>
      <c r="AVR570" s="76"/>
      <c r="AVS570" s="76"/>
      <c r="AVT570" s="76"/>
      <c r="AVU570" s="76"/>
      <c r="AVV570" s="76"/>
      <c r="AVW570" s="76"/>
      <c r="AVX570" s="76"/>
      <c r="AVY570" s="76"/>
      <c r="AVZ570" s="76"/>
      <c r="AWA570" s="76"/>
      <c r="AWB570" s="76"/>
      <c r="AWC570" s="76"/>
      <c r="AWD570" s="76"/>
      <c r="AWE570" s="76"/>
      <c r="AWF570" s="76"/>
      <c r="AWG570" s="76"/>
      <c r="AWH570" s="76"/>
      <c r="AWI570" s="76"/>
      <c r="AWJ570" s="76"/>
      <c r="AWK570" s="76"/>
      <c r="AWL570" s="76"/>
      <c r="AWM570" s="76"/>
      <c r="AWN570" s="76"/>
      <c r="AWO570" s="76"/>
      <c r="AWP570" s="76"/>
      <c r="AWQ570" s="76"/>
      <c r="AWR570" s="76"/>
      <c r="AWS570" s="76"/>
      <c r="AWT570" s="76"/>
      <c r="AWU570" s="76"/>
      <c r="AWV570" s="76"/>
      <c r="AWW570" s="76"/>
      <c r="AWX570" s="76"/>
      <c r="AWY570" s="76"/>
      <c r="AWZ570" s="76"/>
      <c r="AXA570" s="76"/>
      <c r="AXB570" s="76"/>
      <c r="AXC570" s="76"/>
      <c r="AXD570" s="76"/>
      <c r="AXE570" s="76"/>
      <c r="AXF570" s="76"/>
      <c r="AXG570" s="76"/>
      <c r="AXH570" s="76"/>
      <c r="AXI570" s="76"/>
      <c r="AXJ570" s="76"/>
      <c r="AXK570" s="76"/>
      <c r="AXL570" s="76"/>
      <c r="AXM570" s="76"/>
      <c r="AXN570" s="76"/>
      <c r="AXO570" s="76"/>
      <c r="AXP570" s="76"/>
      <c r="AXQ570" s="76"/>
      <c r="AXR570" s="76"/>
      <c r="AXS570" s="76"/>
      <c r="AXT570" s="76"/>
      <c r="AXU570" s="76"/>
      <c r="AXV570" s="76"/>
      <c r="AXW570" s="76"/>
      <c r="AXX570" s="76"/>
      <c r="AXY570" s="76"/>
      <c r="AXZ570" s="76"/>
      <c r="AYA570" s="76"/>
      <c r="AYB570" s="76"/>
      <c r="AYC570" s="76"/>
      <c r="AYD570" s="76"/>
      <c r="AYE570" s="76"/>
      <c r="AYF570" s="76"/>
      <c r="AYG570" s="76"/>
      <c r="AYH570" s="76"/>
      <c r="AYI570" s="76"/>
      <c r="AYJ570" s="76"/>
      <c r="AYK570" s="76"/>
      <c r="AYL570" s="76"/>
      <c r="AYM570" s="76"/>
      <c r="AYN570" s="76"/>
      <c r="AYO570" s="76"/>
      <c r="AYP570" s="76"/>
      <c r="AYQ570" s="76"/>
      <c r="AYR570" s="76"/>
      <c r="AYS570" s="76"/>
      <c r="AYT570" s="76"/>
      <c r="AYU570" s="76"/>
      <c r="AYV570" s="76"/>
      <c r="AYW570" s="76"/>
      <c r="AYX570" s="76"/>
      <c r="AYY570" s="76"/>
      <c r="AYZ570" s="76"/>
      <c r="AZA570" s="76"/>
      <c r="AZB570" s="76"/>
      <c r="AZC570" s="76"/>
      <c r="AZD570" s="76"/>
      <c r="AZE570" s="76"/>
      <c r="AZF570" s="76"/>
      <c r="AZG570" s="76"/>
      <c r="AZH570" s="76"/>
      <c r="AZI570" s="76"/>
      <c r="AZJ570" s="76"/>
      <c r="AZK570" s="76"/>
      <c r="AZL570" s="76"/>
      <c r="AZM570" s="76"/>
      <c r="AZN570" s="76"/>
      <c r="AZO570" s="76"/>
      <c r="AZP570" s="76"/>
      <c r="AZQ570" s="76"/>
      <c r="AZR570" s="76"/>
      <c r="AZS570" s="76"/>
      <c r="AZT570" s="76"/>
      <c r="AZU570" s="76"/>
      <c r="AZV570" s="76"/>
      <c r="AZW570" s="76"/>
      <c r="AZX570" s="76"/>
      <c r="AZY570" s="76"/>
      <c r="AZZ570" s="76"/>
      <c r="BAA570" s="76"/>
      <c r="BAB570" s="76"/>
      <c r="BAC570" s="76"/>
      <c r="BAD570" s="76"/>
      <c r="BAE570" s="76"/>
      <c r="BAF570" s="76"/>
      <c r="BAG570" s="76"/>
      <c r="BAH570" s="76"/>
      <c r="BAI570" s="76"/>
      <c r="BAJ570" s="76"/>
      <c r="BAK570" s="76"/>
      <c r="BAL570" s="76"/>
      <c r="BAM570" s="76"/>
      <c r="BAN570" s="76"/>
      <c r="BAO570" s="76"/>
      <c r="BAP570" s="76"/>
      <c r="BAQ570" s="76"/>
      <c r="BAR570" s="76"/>
      <c r="BAS570" s="76"/>
      <c r="BAT570" s="76"/>
      <c r="BAU570" s="76"/>
      <c r="BAV570" s="76"/>
      <c r="BAW570" s="76"/>
      <c r="BAX570" s="76"/>
      <c r="BAY570" s="76"/>
      <c r="BAZ570" s="76"/>
      <c r="BBA570" s="76"/>
      <c r="BBB570" s="76"/>
      <c r="BBC570" s="76"/>
      <c r="BBD570" s="76"/>
      <c r="BBE570" s="76"/>
      <c r="BBF570" s="76"/>
      <c r="BBG570" s="76"/>
      <c r="BBH570" s="76"/>
      <c r="BBI570" s="76"/>
      <c r="BBJ570" s="76"/>
      <c r="BBK570" s="76"/>
      <c r="BBL570" s="76"/>
      <c r="BBM570" s="76"/>
      <c r="BBN570" s="76"/>
      <c r="BBO570" s="76"/>
      <c r="BBP570" s="76"/>
      <c r="BBQ570" s="76"/>
      <c r="BBR570" s="76"/>
      <c r="BBS570" s="76"/>
      <c r="BBT570" s="76"/>
      <c r="BBU570" s="76"/>
      <c r="BBV570" s="76"/>
      <c r="BBW570" s="76"/>
      <c r="BBX570" s="76"/>
      <c r="BBY570" s="76"/>
      <c r="BBZ570" s="76"/>
      <c r="BCA570" s="76"/>
      <c r="BCB570" s="76"/>
      <c r="BCC570" s="76"/>
      <c r="BCD570" s="76"/>
      <c r="BCE570" s="76"/>
      <c r="BCF570" s="76"/>
      <c r="BCG570" s="76"/>
      <c r="BCH570" s="76"/>
      <c r="BCI570" s="76"/>
      <c r="BCJ570" s="76"/>
      <c r="BCK570" s="76"/>
      <c r="BCL570" s="76"/>
      <c r="BCM570" s="76"/>
      <c r="BCN570" s="76"/>
      <c r="BCO570" s="76"/>
      <c r="BCP570" s="76"/>
      <c r="BCQ570" s="76"/>
      <c r="BCR570" s="76"/>
      <c r="BCS570" s="76"/>
      <c r="BCT570" s="76"/>
      <c r="BCU570" s="76"/>
      <c r="BCV570" s="76"/>
      <c r="BCW570" s="76"/>
      <c r="BCX570" s="76"/>
      <c r="BCY570" s="76"/>
      <c r="BCZ570" s="76"/>
      <c r="BDA570" s="76"/>
      <c r="BDB570" s="76"/>
      <c r="BDC570" s="76"/>
      <c r="BDD570" s="76"/>
      <c r="BDE570" s="76"/>
      <c r="BDF570" s="76"/>
      <c r="BDG570" s="76"/>
      <c r="BDH570" s="76"/>
      <c r="BDI570" s="76"/>
      <c r="BDJ570" s="76"/>
      <c r="BDK570" s="76"/>
      <c r="BDL570" s="76"/>
      <c r="BDM570" s="76"/>
      <c r="BDN570" s="76"/>
      <c r="BDO570" s="76"/>
      <c r="BDP570" s="76"/>
      <c r="BDQ570" s="76"/>
      <c r="BDR570" s="76"/>
      <c r="BDS570" s="76"/>
      <c r="BDT570" s="76"/>
      <c r="BDU570" s="76"/>
      <c r="BDV570" s="76"/>
      <c r="BDW570" s="76"/>
      <c r="BDX570" s="76"/>
      <c r="BDY570" s="76"/>
      <c r="BDZ570" s="76"/>
      <c r="BEA570" s="76"/>
      <c r="BEB570" s="76"/>
      <c r="BEC570" s="76"/>
      <c r="BED570" s="76"/>
      <c r="BEE570" s="76"/>
      <c r="BEF570" s="76"/>
      <c r="BEG570" s="76"/>
      <c r="BEH570" s="76"/>
      <c r="BEI570" s="76"/>
      <c r="BEJ570" s="76"/>
      <c r="BEK570" s="76"/>
      <c r="BEL570" s="76"/>
      <c r="BEM570" s="76"/>
      <c r="BEN570" s="76"/>
      <c r="BEO570" s="76"/>
      <c r="BEP570" s="76"/>
      <c r="BEQ570" s="76"/>
      <c r="BER570" s="76"/>
      <c r="BES570" s="76"/>
      <c r="BET570" s="76"/>
      <c r="BEU570" s="76"/>
      <c r="BEV570" s="76"/>
      <c r="BEW570" s="76"/>
      <c r="BEX570" s="76"/>
      <c r="BEY570" s="76"/>
      <c r="BEZ570" s="76"/>
      <c r="BFA570" s="76"/>
      <c r="BFB570" s="76"/>
      <c r="BFC570" s="76"/>
      <c r="BFD570" s="76"/>
      <c r="BFE570" s="76"/>
      <c r="BFF570" s="76"/>
      <c r="BFG570" s="76"/>
      <c r="BFH570" s="76"/>
      <c r="BFI570" s="76"/>
      <c r="BFJ570" s="76"/>
      <c r="BFK570" s="76"/>
      <c r="BFL570" s="76"/>
      <c r="BFM570" s="76"/>
      <c r="BFN570" s="76"/>
      <c r="BFO570" s="76"/>
      <c r="BFP570" s="76"/>
      <c r="BFQ570" s="76"/>
      <c r="BFR570" s="76"/>
      <c r="BFS570" s="76"/>
    </row>
    <row r="571" spans="1:1527" s="20" customFormat="1" ht="28" x14ac:dyDescent="0.25">
      <c r="A571" s="71" t="s">
        <v>338</v>
      </c>
      <c r="B571" s="289" t="s">
        <v>958</v>
      </c>
      <c r="C571" s="278" t="s">
        <v>930</v>
      </c>
      <c r="D571" s="279" t="s">
        <v>362</v>
      </c>
      <c r="E571" s="279"/>
      <c r="F571" s="309">
        <f t="shared" si="20"/>
        <v>24</v>
      </c>
      <c r="G571" s="285"/>
      <c r="H571" s="281"/>
      <c r="I571" s="281">
        <v>0.6</v>
      </c>
      <c r="J571" s="281">
        <v>2.7</v>
      </c>
      <c r="K571" s="281">
        <v>5.8</v>
      </c>
      <c r="L571" s="281">
        <v>8.5</v>
      </c>
      <c r="M571" s="281">
        <v>6.4</v>
      </c>
      <c r="N571" s="280"/>
      <c r="O571" s="280"/>
      <c r="P571" s="280"/>
      <c r="Q571" s="280"/>
      <c r="R571" s="281"/>
      <c r="BA571" s="76"/>
      <c r="BB571" s="76"/>
      <c r="BC571" s="76"/>
      <c r="BD571" s="76"/>
      <c r="BE571" s="76"/>
      <c r="BF571" s="76"/>
      <c r="BG571" s="76"/>
      <c r="BH571" s="76"/>
      <c r="BI571" s="76"/>
      <c r="BJ571" s="76"/>
      <c r="BK571" s="76"/>
      <c r="BL571" s="76"/>
      <c r="BM571" s="76"/>
      <c r="BN571" s="76"/>
      <c r="BO571" s="76"/>
      <c r="BP571" s="76"/>
      <c r="BQ571" s="76"/>
      <c r="BR571" s="76"/>
      <c r="BS571" s="76"/>
      <c r="BT571" s="76"/>
      <c r="BU571" s="76"/>
      <c r="BV571" s="76"/>
      <c r="BW571" s="76"/>
      <c r="BX571" s="76"/>
      <c r="BY571" s="76"/>
      <c r="BZ571" s="76"/>
      <c r="CA571" s="76"/>
      <c r="CB571" s="76"/>
      <c r="CC571" s="76"/>
      <c r="CD571" s="76"/>
      <c r="CE571" s="76"/>
      <c r="CF571" s="76"/>
      <c r="CG571" s="76"/>
      <c r="CH571" s="76"/>
      <c r="CI571" s="76"/>
      <c r="CJ571" s="76"/>
      <c r="CK571" s="76"/>
      <c r="CL571" s="76"/>
      <c r="CM571" s="76"/>
      <c r="CN571" s="76"/>
      <c r="CO571" s="76"/>
      <c r="CP571" s="76"/>
      <c r="CQ571" s="76"/>
      <c r="CR571" s="76"/>
      <c r="CS571" s="76"/>
      <c r="CT571" s="76"/>
      <c r="CU571" s="76"/>
      <c r="CV571" s="76"/>
      <c r="CW571" s="76"/>
      <c r="CX571" s="76"/>
      <c r="CY571" s="76"/>
      <c r="CZ571" s="76"/>
      <c r="DA571" s="76"/>
      <c r="DB571" s="76"/>
      <c r="DC571" s="76"/>
      <c r="DD571" s="76"/>
      <c r="DE571" s="76"/>
      <c r="DF571" s="76"/>
      <c r="DG571" s="76"/>
      <c r="DH571" s="76"/>
      <c r="DI571" s="76"/>
      <c r="DJ571" s="76"/>
      <c r="DK571" s="76"/>
      <c r="DL571" s="76"/>
      <c r="DM571" s="76"/>
      <c r="DN571" s="76"/>
      <c r="DO571" s="76"/>
      <c r="DP571" s="76"/>
      <c r="DQ571" s="76"/>
      <c r="DR571" s="76"/>
      <c r="DS571" s="76"/>
      <c r="DT571" s="76"/>
      <c r="DU571" s="76"/>
      <c r="DV571" s="76"/>
      <c r="DW571" s="76"/>
      <c r="DX571" s="76"/>
      <c r="DY571" s="76"/>
      <c r="DZ571" s="76"/>
      <c r="EA571" s="76"/>
      <c r="EB571" s="76"/>
      <c r="EC571" s="76"/>
      <c r="ED571" s="76"/>
      <c r="EE571" s="76"/>
      <c r="EF571" s="76"/>
      <c r="EG571" s="76"/>
      <c r="EH571" s="76"/>
      <c r="EI571" s="76"/>
      <c r="EJ571" s="76"/>
      <c r="EK571" s="76"/>
      <c r="EL571" s="76"/>
      <c r="EM571" s="76"/>
      <c r="EN571" s="76"/>
      <c r="EO571" s="76"/>
      <c r="EP571" s="76"/>
      <c r="EQ571" s="76"/>
      <c r="ER571" s="76"/>
      <c r="ES571" s="76"/>
      <c r="ET571" s="76"/>
      <c r="EU571" s="76"/>
      <c r="EV571" s="76"/>
      <c r="EW571" s="76"/>
      <c r="EX571" s="76"/>
      <c r="EY571" s="76"/>
      <c r="EZ571" s="76"/>
      <c r="FA571" s="76"/>
      <c r="FB571" s="76"/>
      <c r="FC571" s="76"/>
      <c r="FD571" s="76"/>
      <c r="FE571" s="76"/>
      <c r="FF571" s="76"/>
      <c r="FG571" s="76"/>
      <c r="FH571" s="76"/>
      <c r="FI571" s="76"/>
      <c r="FJ571" s="76"/>
      <c r="FK571" s="76"/>
      <c r="FL571" s="76"/>
      <c r="FM571" s="76"/>
      <c r="FN571" s="76"/>
      <c r="FO571" s="76"/>
      <c r="FP571" s="76"/>
      <c r="FQ571" s="76"/>
      <c r="FR571" s="76"/>
      <c r="FS571" s="76"/>
      <c r="FT571" s="76"/>
      <c r="FU571" s="76"/>
      <c r="FV571" s="76"/>
      <c r="FW571" s="76"/>
      <c r="FX571" s="76"/>
      <c r="FY571" s="76"/>
      <c r="FZ571" s="76"/>
      <c r="GA571" s="76"/>
      <c r="GB571" s="76"/>
      <c r="GC571" s="76"/>
      <c r="GD571" s="76"/>
      <c r="GE571" s="76"/>
      <c r="GF571" s="76"/>
      <c r="GG571" s="76"/>
      <c r="GH571" s="76"/>
      <c r="GI571" s="76"/>
      <c r="GJ571" s="76"/>
      <c r="GK571" s="76"/>
      <c r="GL571" s="76"/>
      <c r="GM571" s="76"/>
      <c r="GN571" s="76"/>
      <c r="GO571" s="76"/>
      <c r="GP571" s="76"/>
      <c r="GQ571" s="76"/>
      <c r="GR571" s="76"/>
      <c r="GS571" s="76"/>
      <c r="GT571" s="76"/>
      <c r="GU571" s="76"/>
      <c r="GV571" s="76"/>
      <c r="GW571" s="76"/>
      <c r="GX571" s="76"/>
      <c r="GY571" s="76"/>
      <c r="GZ571" s="76"/>
      <c r="HA571" s="76"/>
      <c r="HB571" s="76"/>
      <c r="HC571" s="76"/>
      <c r="HD571" s="76"/>
      <c r="HE571" s="76"/>
      <c r="HF571" s="76"/>
      <c r="HG571" s="76"/>
      <c r="HH571" s="76"/>
      <c r="HI571" s="76"/>
      <c r="HJ571" s="76"/>
      <c r="HK571" s="76"/>
      <c r="HL571" s="76"/>
      <c r="HM571" s="76"/>
      <c r="HN571" s="76"/>
      <c r="HO571" s="76"/>
      <c r="HP571" s="76"/>
      <c r="HQ571" s="76"/>
      <c r="HR571" s="76"/>
      <c r="HS571" s="76"/>
      <c r="HT571" s="76"/>
      <c r="HU571" s="76"/>
      <c r="HV571" s="76"/>
      <c r="HW571" s="76"/>
      <c r="HX571" s="76"/>
      <c r="HY571" s="76"/>
      <c r="HZ571" s="76"/>
      <c r="IA571" s="76"/>
      <c r="IB571" s="76"/>
      <c r="IC571" s="76"/>
      <c r="ID571" s="76"/>
      <c r="IE571" s="76"/>
      <c r="IF571" s="76"/>
      <c r="IG571" s="76"/>
      <c r="IH571" s="76"/>
      <c r="II571" s="76"/>
      <c r="IJ571" s="76"/>
      <c r="IK571" s="76"/>
      <c r="IL571" s="76"/>
      <c r="IM571" s="76"/>
      <c r="IN571" s="76"/>
      <c r="IO571" s="76"/>
      <c r="IP571" s="76"/>
      <c r="IQ571" s="76"/>
      <c r="IR571" s="76"/>
      <c r="IS571" s="76"/>
      <c r="IT571" s="76"/>
      <c r="IU571" s="76"/>
      <c r="IV571" s="76"/>
      <c r="IW571" s="76"/>
      <c r="IX571" s="76"/>
      <c r="IY571" s="76"/>
      <c r="IZ571" s="76"/>
      <c r="JA571" s="76"/>
      <c r="JB571" s="76"/>
      <c r="JC571" s="76"/>
      <c r="JD571" s="76"/>
      <c r="JE571" s="76"/>
      <c r="JF571" s="76"/>
      <c r="JG571" s="76"/>
      <c r="JH571" s="76"/>
      <c r="JI571" s="76"/>
      <c r="JJ571" s="76"/>
      <c r="JK571" s="76"/>
      <c r="JL571" s="76"/>
      <c r="JM571" s="76"/>
      <c r="JN571" s="76"/>
      <c r="JO571" s="76"/>
      <c r="JP571" s="76"/>
      <c r="JQ571" s="76"/>
      <c r="JR571" s="76"/>
      <c r="JS571" s="76"/>
      <c r="JT571" s="76"/>
      <c r="JU571" s="76"/>
      <c r="JV571" s="76"/>
      <c r="JW571" s="76"/>
      <c r="JX571" s="76"/>
      <c r="JY571" s="76"/>
      <c r="JZ571" s="76"/>
      <c r="KA571" s="76"/>
      <c r="KB571" s="76"/>
      <c r="KC571" s="76"/>
      <c r="KD571" s="76"/>
      <c r="KE571" s="76"/>
      <c r="KF571" s="76"/>
      <c r="KG571" s="76"/>
      <c r="KH571" s="76"/>
      <c r="KI571" s="76"/>
      <c r="KJ571" s="76"/>
      <c r="KK571" s="76"/>
      <c r="KL571" s="76"/>
      <c r="KM571" s="76"/>
      <c r="KN571" s="76"/>
      <c r="KO571" s="76"/>
      <c r="KP571" s="76"/>
      <c r="KQ571" s="76"/>
      <c r="KR571" s="76"/>
      <c r="KS571" s="76"/>
      <c r="KT571" s="76"/>
      <c r="KU571" s="76"/>
      <c r="KV571" s="76"/>
      <c r="KW571" s="76"/>
      <c r="KX571" s="76"/>
      <c r="KY571" s="76"/>
      <c r="KZ571" s="76"/>
      <c r="LA571" s="76"/>
      <c r="LB571" s="76"/>
      <c r="LC571" s="76"/>
      <c r="LD571" s="76"/>
      <c r="LE571" s="76"/>
      <c r="LF571" s="76"/>
      <c r="LG571" s="76"/>
      <c r="LH571" s="76"/>
      <c r="LI571" s="76"/>
      <c r="LJ571" s="76"/>
      <c r="LK571" s="76"/>
      <c r="LL571" s="76"/>
      <c r="LM571" s="76"/>
      <c r="LN571" s="76"/>
      <c r="LO571" s="76"/>
      <c r="LP571" s="76"/>
      <c r="LQ571" s="76"/>
      <c r="LR571" s="76"/>
      <c r="LS571" s="76"/>
      <c r="LT571" s="76"/>
      <c r="LU571" s="76"/>
      <c r="LV571" s="76"/>
      <c r="LW571" s="76"/>
      <c r="LX571" s="76"/>
      <c r="LY571" s="76"/>
      <c r="LZ571" s="76"/>
      <c r="MA571" s="76"/>
      <c r="MB571" s="76"/>
      <c r="MC571" s="76"/>
      <c r="MD571" s="76"/>
      <c r="ME571" s="76"/>
      <c r="MF571" s="76"/>
      <c r="MG571" s="76"/>
      <c r="MH571" s="76"/>
      <c r="MI571" s="76"/>
      <c r="MJ571" s="76"/>
      <c r="MK571" s="76"/>
      <c r="ML571" s="76"/>
      <c r="MM571" s="76"/>
      <c r="MN571" s="76"/>
      <c r="MO571" s="76"/>
      <c r="MP571" s="76"/>
      <c r="MQ571" s="76"/>
      <c r="MR571" s="76"/>
      <c r="MS571" s="76"/>
      <c r="MT571" s="76"/>
      <c r="MU571" s="76"/>
      <c r="MV571" s="76"/>
      <c r="MW571" s="76"/>
      <c r="MX571" s="76"/>
      <c r="MY571" s="76"/>
      <c r="MZ571" s="76"/>
      <c r="NA571" s="76"/>
      <c r="NB571" s="76"/>
      <c r="NC571" s="76"/>
      <c r="ND571" s="76"/>
      <c r="NE571" s="76"/>
      <c r="NF571" s="76"/>
      <c r="NG571" s="76"/>
      <c r="NH571" s="76"/>
      <c r="NI571" s="76"/>
      <c r="NJ571" s="76"/>
      <c r="NK571" s="76"/>
      <c r="NL571" s="76"/>
      <c r="NM571" s="76"/>
      <c r="NN571" s="76"/>
      <c r="NO571" s="76"/>
      <c r="NP571" s="76"/>
      <c r="NQ571" s="76"/>
      <c r="NR571" s="76"/>
      <c r="NS571" s="76"/>
      <c r="NT571" s="76"/>
      <c r="NU571" s="76"/>
      <c r="NV571" s="76"/>
      <c r="NW571" s="76"/>
      <c r="NX571" s="76"/>
      <c r="NY571" s="76"/>
      <c r="NZ571" s="76"/>
      <c r="OA571" s="76"/>
      <c r="OB571" s="76"/>
      <c r="OC571" s="76"/>
      <c r="OD571" s="76"/>
      <c r="OE571" s="76"/>
      <c r="OF571" s="76"/>
      <c r="OG571" s="76"/>
      <c r="OH571" s="76"/>
      <c r="OI571" s="76"/>
      <c r="OJ571" s="76"/>
      <c r="OK571" s="76"/>
      <c r="OL571" s="76"/>
      <c r="OM571" s="76"/>
      <c r="ON571" s="76"/>
      <c r="OO571" s="76"/>
      <c r="OP571" s="76"/>
      <c r="OQ571" s="76"/>
      <c r="OR571" s="76"/>
      <c r="OS571" s="76"/>
      <c r="OT571" s="76"/>
      <c r="OU571" s="76"/>
      <c r="OV571" s="76"/>
      <c r="OW571" s="76"/>
      <c r="OX571" s="76"/>
      <c r="OY571" s="76"/>
      <c r="OZ571" s="76"/>
      <c r="PA571" s="76"/>
      <c r="PB571" s="76"/>
      <c r="PC571" s="76"/>
      <c r="PD571" s="76"/>
      <c r="PE571" s="76"/>
      <c r="PF571" s="76"/>
      <c r="PG571" s="76"/>
      <c r="PH571" s="76"/>
      <c r="PI571" s="76"/>
      <c r="PJ571" s="76"/>
      <c r="PK571" s="76"/>
      <c r="PL571" s="76"/>
      <c r="PM571" s="76"/>
      <c r="PN571" s="76"/>
      <c r="PO571" s="76"/>
      <c r="PP571" s="76"/>
      <c r="PQ571" s="76"/>
      <c r="PR571" s="76"/>
      <c r="PS571" s="76"/>
      <c r="PT571" s="76"/>
      <c r="PU571" s="76"/>
      <c r="PV571" s="76"/>
      <c r="PW571" s="76"/>
      <c r="PX571" s="76"/>
      <c r="PY571" s="76"/>
      <c r="PZ571" s="76"/>
      <c r="QA571" s="76"/>
      <c r="QB571" s="76"/>
      <c r="QC571" s="76"/>
      <c r="QD571" s="76"/>
      <c r="QE571" s="76"/>
      <c r="QF571" s="76"/>
      <c r="QG571" s="76"/>
      <c r="QH571" s="76"/>
      <c r="QI571" s="76"/>
      <c r="QJ571" s="76"/>
      <c r="QK571" s="76"/>
      <c r="QL571" s="76"/>
      <c r="QM571" s="76"/>
      <c r="QN571" s="76"/>
      <c r="QO571" s="76"/>
      <c r="QP571" s="76"/>
      <c r="QQ571" s="76"/>
      <c r="QR571" s="76"/>
      <c r="QS571" s="76"/>
      <c r="QT571" s="76"/>
      <c r="QU571" s="76"/>
      <c r="QV571" s="76"/>
      <c r="QW571" s="76"/>
      <c r="QX571" s="76"/>
      <c r="QY571" s="76"/>
      <c r="QZ571" s="76"/>
      <c r="RA571" s="76"/>
      <c r="RB571" s="76"/>
      <c r="RC571" s="76"/>
      <c r="RD571" s="76"/>
      <c r="RE571" s="76"/>
      <c r="RF571" s="76"/>
      <c r="RG571" s="76"/>
      <c r="RH571" s="76"/>
      <c r="RI571" s="76"/>
      <c r="RJ571" s="76"/>
      <c r="RK571" s="76"/>
      <c r="RL571" s="76"/>
      <c r="RM571" s="76"/>
      <c r="RN571" s="76"/>
      <c r="RO571" s="76"/>
      <c r="RP571" s="76"/>
      <c r="RQ571" s="76"/>
      <c r="RR571" s="76"/>
      <c r="RS571" s="76"/>
      <c r="RT571" s="76"/>
      <c r="RU571" s="76"/>
      <c r="RV571" s="76"/>
      <c r="RW571" s="76"/>
      <c r="RX571" s="76"/>
      <c r="RY571" s="76"/>
      <c r="RZ571" s="76"/>
      <c r="SA571" s="76"/>
      <c r="SB571" s="76"/>
      <c r="SC571" s="76"/>
      <c r="SD571" s="76"/>
      <c r="SE571" s="76"/>
      <c r="SF571" s="76"/>
      <c r="SG571" s="76"/>
      <c r="SH571" s="76"/>
      <c r="SI571" s="76"/>
      <c r="SJ571" s="76"/>
      <c r="SK571" s="76"/>
      <c r="SL571" s="76"/>
      <c r="SM571" s="76"/>
      <c r="SN571" s="76"/>
      <c r="SO571" s="76"/>
      <c r="SP571" s="76"/>
      <c r="SQ571" s="76"/>
      <c r="SR571" s="76"/>
      <c r="SS571" s="76"/>
      <c r="ST571" s="76"/>
      <c r="SU571" s="76"/>
      <c r="SV571" s="76"/>
      <c r="SW571" s="76"/>
      <c r="SX571" s="76"/>
      <c r="SY571" s="76"/>
      <c r="SZ571" s="76"/>
      <c r="TA571" s="76"/>
      <c r="TB571" s="76"/>
      <c r="TC571" s="76"/>
      <c r="TD571" s="76"/>
      <c r="TE571" s="76"/>
      <c r="TF571" s="76"/>
      <c r="TG571" s="76"/>
      <c r="TH571" s="76"/>
      <c r="TI571" s="76"/>
      <c r="TJ571" s="76"/>
      <c r="TK571" s="76"/>
      <c r="TL571" s="76"/>
      <c r="TM571" s="76"/>
      <c r="TN571" s="76"/>
      <c r="TO571" s="76"/>
      <c r="TP571" s="76"/>
      <c r="TQ571" s="76"/>
      <c r="TR571" s="76"/>
      <c r="TS571" s="76"/>
      <c r="TT571" s="76"/>
      <c r="TU571" s="76"/>
      <c r="TV571" s="76"/>
      <c r="TW571" s="76"/>
      <c r="TX571" s="76"/>
      <c r="TY571" s="76"/>
      <c r="TZ571" s="76"/>
      <c r="UA571" s="76"/>
      <c r="UB571" s="76"/>
      <c r="UC571" s="76"/>
      <c r="UD571" s="76"/>
      <c r="UE571" s="76"/>
      <c r="UF571" s="76"/>
      <c r="UG571" s="76"/>
      <c r="UH571" s="76"/>
      <c r="UI571" s="76"/>
      <c r="UJ571" s="76"/>
      <c r="UK571" s="76"/>
      <c r="UL571" s="76"/>
      <c r="UM571" s="76"/>
      <c r="UN571" s="76"/>
      <c r="UO571" s="76"/>
      <c r="UP571" s="76"/>
      <c r="UQ571" s="76"/>
      <c r="UR571" s="76"/>
      <c r="US571" s="76"/>
      <c r="UT571" s="76"/>
      <c r="UU571" s="76"/>
      <c r="UV571" s="76"/>
      <c r="UW571" s="76"/>
      <c r="UX571" s="76"/>
      <c r="UY571" s="76"/>
      <c r="UZ571" s="76"/>
      <c r="VA571" s="76"/>
      <c r="VB571" s="76"/>
      <c r="VC571" s="76"/>
      <c r="VD571" s="76"/>
      <c r="VE571" s="76"/>
      <c r="VF571" s="76"/>
      <c r="VG571" s="76"/>
      <c r="VH571" s="76"/>
      <c r="VI571" s="76"/>
      <c r="VJ571" s="76"/>
      <c r="VK571" s="76"/>
      <c r="VL571" s="76"/>
      <c r="VM571" s="76"/>
      <c r="VN571" s="76"/>
      <c r="VO571" s="76"/>
      <c r="VP571" s="76"/>
      <c r="VQ571" s="76"/>
      <c r="VR571" s="76"/>
      <c r="VS571" s="76"/>
      <c r="VT571" s="76"/>
      <c r="VU571" s="76"/>
      <c r="VV571" s="76"/>
      <c r="VW571" s="76"/>
      <c r="VX571" s="76"/>
      <c r="VY571" s="76"/>
      <c r="VZ571" s="76"/>
      <c r="WA571" s="76"/>
      <c r="WB571" s="76"/>
      <c r="WC571" s="76"/>
      <c r="WD571" s="76"/>
      <c r="WE571" s="76"/>
      <c r="WF571" s="76"/>
      <c r="WG571" s="76"/>
      <c r="WH571" s="76"/>
      <c r="WI571" s="76"/>
      <c r="WJ571" s="76"/>
      <c r="WK571" s="76"/>
      <c r="WL571" s="76"/>
      <c r="WM571" s="76"/>
      <c r="WN571" s="76"/>
      <c r="WO571" s="76"/>
      <c r="WP571" s="76"/>
      <c r="WQ571" s="76"/>
      <c r="WR571" s="76"/>
      <c r="WS571" s="76"/>
      <c r="WT571" s="76"/>
      <c r="WU571" s="76"/>
      <c r="WV571" s="76"/>
      <c r="WW571" s="76"/>
      <c r="WX571" s="76"/>
      <c r="WY571" s="76"/>
      <c r="WZ571" s="76"/>
      <c r="XA571" s="76"/>
      <c r="XB571" s="76"/>
      <c r="XC571" s="76"/>
      <c r="XD571" s="76"/>
      <c r="XE571" s="76"/>
      <c r="XF571" s="76"/>
      <c r="XG571" s="76"/>
      <c r="XH571" s="76"/>
      <c r="XI571" s="76"/>
      <c r="XJ571" s="76"/>
      <c r="XK571" s="76"/>
      <c r="XL571" s="76"/>
      <c r="XM571" s="76"/>
      <c r="XN571" s="76"/>
      <c r="XO571" s="76"/>
      <c r="XP571" s="76"/>
      <c r="XQ571" s="76"/>
      <c r="XR571" s="76"/>
      <c r="XS571" s="76"/>
      <c r="XT571" s="76"/>
      <c r="XU571" s="76"/>
      <c r="XV571" s="76"/>
      <c r="XW571" s="76"/>
      <c r="XX571" s="76"/>
      <c r="XY571" s="76"/>
      <c r="XZ571" s="76"/>
      <c r="YA571" s="76"/>
      <c r="YB571" s="76"/>
      <c r="YC571" s="76"/>
      <c r="YD571" s="76"/>
      <c r="YE571" s="76"/>
      <c r="YF571" s="76"/>
      <c r="YG571" s="76"/>
      <c r="YH571" s="76"/>
      <c r="YI571" s="76"/>
      <c r="YJ571" s="76"/>
      <c r="YK571" s="76"/>
      <c r="YL571" s="76"/>
      <c r="YM571" s="76"/>
      <c r="YN571" s="76"/>
      <c r="YO571" s="76"/>
      <c r="YP571" s="76"/>
      <c r="YQ571" s="76"/>
      <c r="YR571" s="76"/>
      <c r="YS571" s="76"/>
      <c r="YT571" s="76"/>
      <c r="YU571" s="76"/>
      <c r="YV571" s="76"/>
      <c r="YW571" s="76"/>
      <c r="YX571" s="76"/>
      <c r="YY571" s="76"/>
      <c r="YZ571" s="76"/>
      <c r="ZA571" s="76"/>
      <c r="ZB571" s="76"/>
      <c r="ZC571" s="76"/>
      <c r="ZD571" s="76"/>
      <c r="ZE571" s="76"/>
      <c r="ZF571" s="76"/>
      <c r="ZG571" s="76"/>
      <c r="ZH571" s="76"/>
      <c r="ZI571" s="76"/>
      <c r="ZJ571" s="76"/>
      <c r="ZK571" s="76"/>
      <c r="ZL571" s="76"/>
      <c r="ZM571" s="76"/>
      <c r="ZN571" s="76"/>
      <c r="ZO571" s="76"/>
      <c r="ZP571" s="76"/>
      <c r="ZQ571" s="76"/>
      <c r="ZR571" s="76"/>
      <c r="ZS571" s="76"/>
      <c r="ZT571" s="76"/>
      <c r="ZU571" s="76"/>
      <c r="ZV571" s="76"/>
      <c r="ZW571" s="76"/>
      <c r="ZX571" s="76"/>
      <c r="ZY571" s="76"/>
      <c r="ZZ571" s="76"/>
      <c r="AAA571" s="76"/>
      <c r="AAB571" s="76"/>
      <c r="AAC571" s="76"/>
      <c r="AAD571" s="76"/>
      <c r="AAE571" s="76"/>
      <c r="AAF571" s="76"/>
      <c r="AAG571" s="76"/>
      <c r="AAH571" s="76"/>
      <c r="AAI571" s="76"/>
      <c r="AAJ571" s="76"/>
      <c r="AAK571" s="76"/>
      <c r="AAL571" s="76"/>
      <c r="AAM571" s="76"/>
      <c r="AAN571" s="76"/>
      <c r="AAO571" s="76"/>
      <c r="AAP571" s="76"/>
      <c r="AAQ571" s="76"/>
      <c r="AAR571" s="76"/>
      <c r="AAS571" s="76"/>
      <c r="AAT571" s="76"/>
      <c r="AAU571" s="76"/>
      <c r="AAV571" s="76"/>
      <c r="AAW571" s="76"/>
      <c r="AAX571" s="76"/>
      <c r="AAY571" s="76"/>
      <c r="AAZ571" s="76"/>
      <c r="ABA571" s="76"/>
      <c r="ABB571" s="76"/>
      <c r="ABC571" s="76"/>
      <c r="ABD571" s="76"/>
      <c r="ABE571" s="76"/>
      <c r="ABF571" s="76"/>
      <c r="ABG571" s="76"/>
      <c r="ABH571" s="76"/>
      <c r="ABI571" s="76"/>
      <c r="ABJ571" s="76"/>
      <c r="ABK571" s="76"/>
      <c r="ABL571" s="76"/>
      <c r="ABM571" s="76"/>
      <c r="ABN571" s="76"/>
      <c r="ABO571" s="76"/>
      <c r="ABP571" s="76"/>
      <c r="ABQ571" s="76"/>
      <c r="ABR571" s="76"/>
      <c r="ABS571" s="76"/>
      <c r="ABT571" s="76"/>
      <c r="ABU571" s="76"/>
      <c r="ABV571" s="76"/>
      <c r="ABW571" s="76"/>
      <c r="ABX571" s="76"/>
      <c r="ABY571" s="76"/>
      <c r="ABZ571" s="76"/>
      <c r="ACA571" s="76"/>
      <c r="ACB571" s="76"/>
      <c r="ACC571" s="76"/>
      <c r="ACD571" s="76"/>
      <c r="ACE571" s="76"/>
      <c r="ACF571" s="76"/>
      <c r="ACG571" s="76"/>
      <c r="ACH571" s="76"/>
      <c r="ACI571" s="76"/>
      <c r="ACJ571" s="76"/>
      <c r="ACK571" s="76"/>
      <c r="ACL571" s="76"/>
      <c r="ACM571" s="76"/>
      <c r="ACN571" s="76"/>
      <c r="ACO571" s="76"/>
      <c r="ACP571" s="76"/>
      <c r="ACQ571" s="76"/>
      <c r="ACR571" s="76"/>
      <c r="ACS571" s="76"/>
      <c r="ACT571" s="76"/>
      <c r="ACU571" s="76"/>
      <c r="ACV571" s="76"/>
      <c r="ACW571" s="76"/>
      <c r="ACX571" s="76"/>
      <c r="ACY571" s="76"/>
      <c r="ACZ571" s="76"/>
      <c r="ADA571" s="76"/>
      <c r="ADB571" s="76"/>
      <c r="ADC571" s="76"/>
      <c r="ADD571" s="76"/>
      <c r="ADE571" s="76"/>
      <c r="ADF571" s="76"/>
      <c r="ADG571" s="76"/>
      <c r="ADH571" s="76"/>
      <c r="ADI571" s="76"/>
      <c r="ADJ571" s="76"/>
      <c r="ADK571" s="76"/>
      <c r="ADL571" s="76"/>
      <c r="ADM571" s="76"/>
      <c r="ADN571" s="76"/>
      <c r="ADO571" s="76"/>
      <c r="ADP571" s="76"/>
      <c r="ADQ571" s="76"/>
      <c r="ADR571" s="76"/>
      <c r="ADS571" s="76"/>
      <c r="ADT571" s="76"/>
      <c r="ADU571" s="76"/>
      <c r="ADV571" s="76"/>
      <c r="ADW571" s="76"/>
      <c r="ADX571" s="76"/>
      <c r="ADY571" s="76"/>
      <c r="ADZ571" s="76"/>
      <c r="AEA571" s="76"/>
      <c r="AEB571" s="76"/>
      <c r="AEC571" s="76"/>
      <c r="AED571" s="76"/>
      <c r="AEE571" s="76"/>
      <c r="AEF571" s="76"/>
      <c r="AEG571" s="76"/>
      <c r="AEH571" s="76"/>
      <c r="AEI571" s="76"/>
      <c r="AEJ571" s="76"/>
      <c r="AEK571" s="76"/>
      <c r="AEL571" s="76"/>
      <c r="AEM571" s="76"/>
      <c r="AEN571" s="76"/>
      <c r="AEO571" s="76"/>
      <c r="AEP571" s="76"/>
      <c r="AEQ571" s="76"/>
      <c r="AER571" s="76"/>
      <c r="AES571" s="76"/>
      <c r="AET571" s="76"/>
      <c r="AEU571" s="76"/>
      <c r="AEV571" s="76"/>
      <c r="AEW571" s="76"/>
      <c r="AEX571" s="76"/>
      <c r="AEY571" s="76"/>
      <c r="AEZ571" s="76"/>
      <c r="AFA571" s="76"/>
      <c r="AFB571" s="76"/>
      <c r="AFC571" s="76"/>
      <c r="AFD571" s="76"/>
      <c r="AFE571" s="76"/>
      <c r="AFF571" s="76"/>
      <c r="AFG571" s="76"/>
      <c r="AFH571" s="76"/>
      <c r="AFI571" s="76"/>
      <c r="AFJ571" s="76"/>
      <c r="AFK571" s="76"/>
      <c r="AFL571" s="76"/>
      <c r="AFM571" s="76"/>
      <c r="AFN571" s="76"/>
      <c r="AFO571" s="76"/>
      <c r="AFP571" s="76"/>
      <c r="AFQ571" s="76"/>
      <c r="AFR571" s="76"/>
      <c r="AFS571" s="76"/>
      <c r="AFT571" s="76"/>
      <c r="AFU571" s="76"/>
      <c r="AFV571" s="76"/>
      <c r="AFW571" s="76"/>
      <c r="AFX571" s="76"/>
      <c r="AFY571" s="76"/>
      <c r="AFZ571" s="76"/>
      <c r="AGA571" s="76"/>
      <c r="AGB571" s="76"/>
      <c r="AGC571" s="76"/>
      <c r="AGD571" s="76"/>
      <c r="AGE571" s="76"/>
      <c r="AGF571" s="76"/>
      <c r="AGG571" s="76"/>
      <c r="AGH571" s="76"/>
      <c r="AGI571" s="76"/>
      <c r="AGJ571" s="76"/>
      <c r="AGK571" s="76"/>
      <c r="AGL571" s="76"/>
      <c r="AGM571" s="76"/>
      <c r="AGN571" s="76"/>
      <c r="AGO571" s="76"/>
      <c r="AGP571" s="76"/>
      <c r="AGQ571" s="76"/>
      <c r="AGR571" s="76"/>
      <c r="AGS571" s="76"/>
      <c r="AGT571" s="76"/>
      <c r="AGU571" s="76"/>
      <c r="AGV571" s="76"/>
      <c r="AGW571" s="76"/>
      <c r="AGX571" s="76"/>
      <c r="AGY571" s="76"/>
      <c r="AGZ571" s="76"/>
      <c r="AHA571" s="76"/>
      <c r="AHB571" s="76"/>
      <c r="AHC571" s="76"/>
      <c r="AHD571" s="76"/>
      <c r="AHE571" s="76"/>
      <c r="AHF571" s="76"/>
      <c r="AHG571" s="76"/>
      <c r="AHH571" s="76"/>
      <c r="AHI571" s="76"/>
      <c r="AHJ571" s="76"/>
      <c r="AHK571" s="76"/>
      <c r="AHL571" s="76"/>
      <c r="AHM571" s="76"/>
      <c r="AHN571" s="76"/>
      <c r="AHO571" s="76"/>
      <c r="AHP571" s="76"/>
      <c r="AHQ571" s="76"/>
      <c r="AHR571" s="76"/>
      <c r="AHS571" s="76"/>
      <c r="AHT571" s="76"/>
      <c r="AHU571" s="76"/>
      <c r="AHV571" s="76"/>
      <c r="AHW571" s="76"/>
      <c r="AHX571" s="76"/>
      <c r="AHY571" s="76"/>
      <c r="AHZ571" s="76"/>
      <c r="AIA571" s="76"/>
      <c r="AIB571" s="76"/>
      <c r="AIC571" s="76"/>
      <c r="AID571" s="76"/>
      <c r="AIE571" s="76"/>
      <c r="AIF571" s="76"/>
      <c r="AIG571" s="76"/>
      <c r="AIH571" s="76"/>
      <c r="AII571" s="76"/>
      <c r="AIJ571" s="76"/>
      <c r="AIK571" s="76"/>
      <c r="AIL571" s="76"/>
      <c r="AIM571" s="76"/>
      <c r="AIN571" s="76"/>
      <c r="AIO571" s="76"/>
      <c r="AIP571" s="76"/>
      <c r="AIQ571" s="76"/>
      <c r="AIR571" s="76"/>
      <c r="AIS571" s="76"/>
      <c r="AIT571" s="76"/>
      <c r="AIU571" s="76"/>
      <c r="AIV571" s="76"/>
      <c r="AIW571" s="76"/>
      <c r="AIX571" s="76"/>
      <c r="AIY571" s="76"/>
      <c r="AIZ571" s="76"/>
      <c r="AJA571" s="76"/>
      <c r="AJB571" s="76"/>
      <c r="AJC571" s="76"/>
      <c r="AJD571" s="76"/>
      <c r="AJE571" s="76"/>
      <c r="AJF571" s="76"/>
      <c r="AJG571" s="76"/>
      <c r="AJH571" s="76"/>
      <c r="AJI571" s="76"/>
      <c r="AJJ571" s="76"/>
      <c r="AJK571" s="76"/>
      <c r="AJL571" s="76"/>
      <c r="AJM571" s="76"/>
      <c r="AJN571" s="76"/>
      <c r="AJO571" s="76"/>
      <c r="AJP571" s="76"/>
      <c r="AJQ571" s="76"/>
      <c r="AJR571" s="76"/>
      <c r="AJS571" s="76"/>
      <c r="AJT571" s="76"/>
      <c r="AJU571" s="76"/>
      <c r="AJV571" s="76"/>
      <c r="AJW571" s="76"/>
      <c r="AJX571" s="76"/>
      <c r="AJY571" s="76"/>
      <c r="AJZ571" s="76"/>
      <c r="AKA571" s="76"/>
      <c r="AKB571" s="76"/>
      <c r="AKC571" s="76"/>
      <c r="AKD571" s="76"/>
      <c r="AKE571" s="76"/>
      <c r="AKF571" s="76"/>
      <c r="AKG571" s="76"/>
      <c r="AKH571" s="76"/>
      <c r="AKI571" s="76"/>
      <c r="AKJ571" s="76"/>
      <c r="AKK571" s="76"/>
      <c r="AKL571" s="76"/>
      <c r="AKM571" s="76"/>
      <c r="AKN571" s="76"/>
      <c r="AKO571" s="76"/>
      <c r="AKP571" s="76"/>
      <c r="AKQ571" s="76"/>
      <c r="AKR571" s="76"/>
      <c r="AKS571" s="76"/>
      <c r="AKT571" s="76"/>
      <c r="AKU571" s="76"/>
      <c r="AKV571" s="76"/>
      <c r="AKW571" s="76"/>
      <c r="AKX571" s="76"/>
      <c r="AKY571" s="76"/>
      <c r="AKZ571" s="76"/>
      <c r="ALA571" s="76"/>
      <c r="ALB571" s="76"/>
      <c r="ALC571" s="76"/>
      <c r="ALD571" s="76"/>
      <c r="ALE571" s="76"/>
      <c r="ALF571" s="76"/>
      <c r="ALG571" s="76"/>
      <c r="ALH571" s="76"/>
      <c r="ALI571" s="76"/>
      <c r="ALJ571" s="76"/>
      <c r="ALK571" s="76"/>
      <c r="ALL571" s="76"/>
      <c r="ALM571" s="76"/>
      <c r="ALN571" s="76"/>
      <c r="ALO571" s="76"/>
      <c r="ALP571" s="76"/>
      <c r="ALQ571" s="76"/>
      <c r="ALR571" s="76"/>
      <c r="ALS571" s="76"/>
      <c r="ALT571" s="76"/>
      <c r="ALU571" s="76"/>
      <c r="ALV571" s="76"/>
      <c r="ALW571" s="76"/>
      <c r="ALX571" s="76"/>
      <c r="ALY571" s="76"/>
      <c r="ALZ571" s="76"/>
      <c r="AMA571" s="76"/>
      <c r="AMB571" s="76"/>
      <c r="AMC571" s="76"/>
      <c r="AMD571" s="76"/>
      <c r="AME571" s="76"/>
      <c r="AMF571" s="76"/>
      <c r="AMG571" s="76"/>
      <c r="AMH571" s="76"/>
      <c r="AMI571" s="76"/>
      <c r="AMJ571" s="76"/>
      <c r="AMK571" s="76"/>
      <c r="AML571" s="76"/>
      <c r="AMM571" s="76"/>
      <c r="AMN571" s="76"/>
      <c r="AMO571" s="76"/>
      <c r="AMP571" s="76"/>
      <c r="AMQ571" s="76"/>
      <c r="AMR571" s="76"/>
      <c r="AMS571" s="76"/>
      <c r="AMT571" s="76"/>
      <c r="AMU571" s="76"/>
      <c r="AMV571" s="76"/>
      <c r="AMW571" s="76"/>
      <c r="AMX571" s="76"/>
      <c r="AMY571" s="76"/>
      <c r="AMZ571" s="76"/>
      <c r="ANA571" s="76"/>
      <c r="ANB571" s="76"/>
      <c r="ANC571" s="76"/>
      <c r="AND571" s="76"/>
      <c r="ANE571" s="76"/>
      <c r="ANF571" s="76"/>
      <c r="ANG571" s="76"/>
      <c r="ANH571" s="76"/>
      <c r="ANI571" s="76"/>
      <c r="ANJ571" s="76"/>
      <c r="ANK571" s="76"/>
      <c r="ANL571" s="76"/>
      <c r="ANM571" s="76"/>
      <c r="ANN571" s="76"/>
      <c r="ANO571" s="76"/>
      <c r="ANP571" s="76"/>
      <c r="ANQ571" s="76"/>
      <c r="ANR571" s="76"/>
      <c r="ANS571" s="76"/>
      <c r="ANT571" s="76"/>
      <c r="ANU571" s="76"/>
      <c r="ANV571" s="76"/>
      <c r="ANW571" s="76"/>
      <c r="ANX571" s="76"/>
      <c r="ANY571" s="76"/>
      <c r="ANZ571" s="76"/>
      <c r="AOA571" s="76"/>
      <c r="AOB571" s="76"/>
      <c r="AOC571" s="76"/>
      <c r="AOD571" s="76"/>
      <c r="AOE571" s="76"/>
      <c r="AOF571" s="76"/>
      <c r="AOG571" s="76"/>
      <c r="AOH571" s="76"/>
      <c r="AOI571" s="76"/>
      <c r="AOJ571" s="76"/>
      <c r="AOK571" s="76"/>
      <c r="AOL571" s="76"/>
      <c r="AOM571" s="76"/>
      <c r="AON571" s="76"/>
      <c r="AOO571" s="76"/>
      <c r="AOP571" s="76"/>
      <c r="AOQ571" s="76"/>
      <c r="AOR571" s="76"/>
      <c r="AOS571" s="76"/>
      <c r="AOT571" s="76"/>
      <c r="AOU571" s="76"/>
      <c r="AOV571" s="76"/>
      <c r="AOW571" s="76"/>
      <c r="AOX571" s="76"/>
      <c r="AOY571" s="76"/>
      <c r="AOZ571" s="76"/>
      <c r="APA571" s="76"/>
      <c r="APB571" s="76"/>
      <c r="APC571" s="76"/>
      <c r="APD571" s="76"/>
      <c r="APE571" s="76"/>
      <c r="APF571" s="76"/>
      <c r="APG571" s="76"/>
      <c r="APH571" s="76"/>
      <c r="API571" s="76"/>
      <c r="APJ571" s="76"/>
      <c r="APK571" s="76"/>
      <c r="APL571" s="76"/>
      <c r="APM571" s="76"/>
      <c r="APN571" s="76"/>
      <c r="APO571" s="76"/>
      <c r="APP571" s="76"/>
      <c r="APQ571" s="76"/>
      <c r="APR571" s="76"/>
      <c r="APS571" s="76"/>
      <c r="APT571" s="76"/>
      <c r="APU571" s="76"/>
      <c r="APV571" s="76"/>
      <c r="APW571" s="76"/>
      <c r="APX571" s="76"/>
      <c r="APY571" s="76"/>
      <c r="APZ571" s="76"/>
      <c r="AQA571" s="76"/>
      <c r="AQB571" s="76"/>
      <c r="AQC571" s="76"/>
      <c r="AQD571" s="76"/>
      <c r="AQE571" s="76"/>
      <c r="AQF571" s="76"/>
      <c r="AQG571" s="76"/>
      <c r="AQH571" s="76"/>
      <c r="AQI571" s="76"/>
      <c r="AQJ571" s="76"/>
      <c r="AQK571" s="76"/>
      <c r="AQL571" s="76"/>
      <c r="AQM571" s="76"/>
      <c r="AQN571" s="76"/>
      <c r="AQO571" s="76"/>
      <c r="AQP571" s="76"/>
      <c r="AQQ571" s="76"/>
      <c r="AQR571" s="76"/>
      <c r="AQS571" s="76"/>
      <c r="AQT571" s="76"/>
      <c r="AQU571" s="76"/>
      <c r="AQV571" s="76"/>
      <c r="AQW571" s="76"/>
      <c r="AQX571" s="76"/>
      <c r="AQY571" s="76"/>
      <c r="AQZ571" s="76"/>
      <c r="ARA571" s="76"/>
      <c r="ARB571" s="76"/>
      <c r="ARC571" s="76"/>
      <c r="ARD571" s="76"/>
      <c r="ARE571" s="76"/>
      <c r="ARF571" s="76"/>
      <c r="ARG571" s="76"/>
      <c r="ARH571" s="76"/>
      <c r="ARI571" s="76"/>
      <c r="ARJ571" s="76"/>
      <c r="ARK571" s="76"/>
      <c r="ARL571" s="76"/>
      <c r="ARM571" s="76"/>
      <c r="ARN571" s="76"/>
      <c r="ARO571" s="76"/>
      <c r="ARP571" s="76"/>
      <c r="ARQ571" s="76"/>
      <c r="ARR571" s="76"/>
      <c r="ARS571" s="76"/>
      <c r="ART571" s="76"/>
      <c r="ARU571" s="76"/>
      <c r="ARV571" s="76"/>
      <c r="ARW571" s="76"/>
      <c r="ARX571" s="76"/>
      <c r="ARY571" s="76"/>
      <c r="ARZ571" s="76"/>
      <c r="ASA571" s="76"/>
      <c r="ASB571" s="76"/>
      <c r="ASC571" s="76"/>
      <c r="ASD571" s="76"/>
      <c r="ASE571" s="76"/>
      <c r="ASF571" s="76"/>
      <c r="ASG571" s="76"/>
      <c r="ASH571" s="76"/>
      <c r="ASI571" s="76"/>
      <c r="ASJ571" s="76"/>
      <c r="ASK571" s="76"/>
      <c r="ASL571" s="76"/>
      <c r="ASM571" s="76"/>
      <c r="ASN571" s="76"/>
      <c r="ASO571" s="76"/>
      <c r="ASP571" s="76"/>
      <c r="ASQ571" s="76"/>
      <c r="ASR571" s="76"/>
      <c r="ASS571" s="76"/>
      <c r="AST571" s="76"/>
      <c r="ASU571" s="76"/>
      <c r="ASV571" s="76"/>
      <c r="ASW571" s="76"/>
      <c r="ASX571" s="76"/>
      <c r="ASY571" s="76"/>
      <c r="ASZ571" s="76"/>
      <c r="ATA571" s="76"/>
      <c r="ATB571" s="76"/>
      <c r="ATC571" s="76"/>
      <c r="ATD571" s="76"/>
      <c r="ATE571" s="76"/>
      <c r="ATF571" s="76"/>
      <c r="ATG571" s="76"/>
      <c r="ATH571" s="76"/>
      <c r="ATI571" s="76"/>
      <c r="ATJ571" s="76"/>
      <c r="ATK571" s="76"/>
      <c r="ATL571" s="76"/>
      <c r="ATM571" s="76"/>
      <c r="ATN571" s="76"/>
      <c r="ATO571" s="76"/>
      <c r="ATP571" s="76"/>
      <c r="ATQ571" s="76"/>
      <c r="ATR571" s="76"/>
      <c r="ATS571" s="76"/>
      <c r="ATT571" s="76"/>
      <c r="ATU571" s="76"/>
      <c r="ATV571" s="76"/>
      <c r="ATW571" s="76"/>
      <c r="ATX571" s="76"/>
      <c r="ATY571" s="76"/>
      <c r="ATZ571" s="76"/>
      <c r="AUA571" s="76"/>
      <c r="AUB571" s="76"/>
      <c r="AUC571" s="76"/>
      <c r="AUD571" s="76"/>
      <c r="AUE571" s="76"/>
      <c r="AUF571" s="76"/>
      <c r="AUG571" s="76"/>
      <c r="AUH571" s="76"/>
      <c r="AUI571" s="76"/>
      <c r="AUJ571" s="76"/>
      <c r="AUK571" s="76"/>
      <c r="AUL571" s="76"/>
      <c r="AUM571" s="76"/>
      <c r="AUN571" s="76"/>
      <c r="AUO571" s="76"/>
      <c r="AUP571" s="76"/>
      <c r="AUQ571" s="76"/>
      <c r="AUR571" s="76"/>
      <c r="AUS571" s="76"/>
      <c r="AUT571" s="76"/>
      <c r="AUU571" s="76"/>
      <c r="AUV571" s="76"/>
      <c r="AUW571" s="76"/>
      <c r="AUX571" s="76"/>
      <c r="AUY571" s="76"/>
      <c r="AUZ571" s="76"/>
      <c r="AVA571" s="76"/>
      <c r="AVB571" s="76"/>
      <c r="AVC571" s="76"/>
      <c r="AVD571" s="76"/>
      <c r="AVE571" s="76"/>
      <c r="AVF571" s="76"/>
      <c r="AVG571" s="76"/>
      <c r="AVH571" s="76"/>
      <c r="AVI571" s="76"/>
      <c r="AVJ571" s="76"/>
      <c r="AVK571" s="76"/>
      <c r="AVL571" s="76"/>
      <c r="AVM571" s="76"/>
      <c r="AVN571" s="76"/>
      <c r="AVO571" s="76"/>
      <c r="AVP571" s="76"/>
      <c r="AVQ571" s="76"/>
      <c r="AVR571" s="76"/>
      <c r="AVS571" s="76"/>
      <c r="AVT571" s="76"/>
      <c r="AVU571" s="76"/>
      <c r="AVV571" s="76"/>
      <c r="AVW571" s="76"/>
      <c r="AVX571" s="76"/>
      <c r="AVY571" s="76"/>
      <c r="AVZ571" s="76"/>
      <c r="AWA571" s="76"/>
      <c r="AWB571" s="76"/>
      <c r="AWC571" s="76"/>
      <c r="AWD571" s="76"/>
      <c r="AWE571" s="76"/>
      <c r="AWF571" s="76"/>
      <c r="AWG571" s="76"/>
      <c r="AWH571" s="76"/>
      <c r="AWI571" s="76"/>
      <c r="AWJ571" s="76"/>
      <c r="AWK571" s="76"/>
      <c r="AWL571" s="76"/>
      <c r="AWM571" s="76"/>
      <c r="AWN571" s="76"/>
      <c r="AWO571" s="76"/>
      <c r="AWP571" s="76"/>
      <c r="AWQ571" s="76"/>
      <c r="AWR571" s="76"/>
      <c r="AWS571" s="76"/>
      <c r="AWT571" s="76"/>
      <c r="AWU571" s="76"/>
      <c r="AWV571" s="76"/>
      <c r="AWW571" s="76"/>
      <c r="AWX571" s="76"/>
      <c r="AWY571" s="76"/>
      <c r="AWZ571" s="76"/>
      <c r="AXA571" s="76"/>
      <c r="AXB571" s="76"/>
      <c r="AXC571" s="76"/>
      <c r="AXD571" s="76"/>
      <c r="AXE571" s="76"/>
      <c r="AXF571" s="76"/>
      <c r="AXG571" s="76"/>
      <c r="AXH571" s="76"/>
      <c r="AXI571" s="76"/>
      <c r="AXJ571" s="76"/>
      <c r="AXK571" s="76"/>
      <c r="AXL571" s="76"/>
      <c r="AXM571" s="76"/>
      <c r="AXN571" s="76"/>
      <c r="AXO571" s="76"/>
      <c r="AXP571" s="76"/>
      <c r="AXQ571" s="76"/>
      <c r="AXR571" s="76"/>
      <c r="AXS571" s="76"/>
      <c r="AXT571" s="76"/>
      <c r="AXU571" s="76"/>
      <c r="AXV571" s="76"/>
      <c r="AXW571" s="76"/>
      <c r="AXX571" s="76"/>
      <c r="AXY571" s="76"/>
      <c r="AXZ571" s="76"/>
      <c r="AYA571" s="76"/>
      <c r="AYB571" s="76"/>
      <c r="AYC571" s="76"/>
      <c r="AYD571" s="76"/>
      <c r="AYE571" s="76"/>
      <c r="AYF571" s="76"/>
      <c r="AYG571" s="76"/>
      <c r="AYH571" s="76"/>
      <c r="AYI571" s="76"/>
      <c r="AYJ571" s="76"/>
      <c r="AYK571" s="76"/>
      <c r="AYL571" s="76"/>
      <c r="AYM571" s="76"/>
      <c r="AYN571" s="76"/>
      <c r="AYO571" s="76"/>
      <c r="AYP571" s="76"/>
      <c r="AYQ571" s="76"/>
      <c r="AYR571" s="76"/>
      <c r="AYS571" s="76"/>
      <c r="AYT571" s="76"/>
      <c r="AYU571" s="76"/>
      <c r="AYV571" s="76"/>
      <c r="AYW571" s="76"/>
      <c r="AYX571" s="76"/>
      <c r="AYY571" s="76"/>
      <c r="AYZ571" s="76"/>
      <c r="AZA571" s="76"/>
      <c r="AZB571" s="76"/>
      <c r="AZC571" s="76"/>
      <c r="AZD571" s="76"/>
      <c r="AZE571" s="76"/>
      <c r="AZF571" s="76"/>
      <c r="AZG571" s="76"/>
      <c r="AZH571" s="76"/>
      <c r="AZI571" s="76"/>
      <c r="AZJ571" s="76"/>
      <c r="AZK571" s="76"/>
      <c r="AZL571" s="76"/>
      <c r="AZM571" s="76"/>
      <c r="AZN571" s="76"/>
      <c r="AZO571" s="76"/>
      <c r="AZP571" s="76"/>
      <c r="AZQ571" s="76"/>
      <c r="AZR571" s="76"/>
      <c r="AZS571" s="76"/>
      <c r="AZT571" s="76"/>
      <c r="AZU571" s="76"/>
      <c r="AZV571" s="76"/>
      <c r="AZW571" s="76"/>
      <c r="AZX571" s="76"/>
      <c r="AZY571" s="76"/>
      <c r="AZZ571" s="76"/>
      <c r="BAA571" s="76"/>
      <c r="BAB571" s="76"/>
      <c r="BAC571" s="76"/>
      <c r="BAD571" s="76"/>
      <c r="BAE571" s="76"/>
      <c r="BAF571" s="76"/>
      <c r="BAG571" s="76"/>
      <c r="BAH571" s="76"/>
      <c r="BAI571" s="76"/>
      <c r="BAJ571" s="76"/>
      <c r="BAK571" s="76"/>
      <c r="BAL571" s="76"/>
      <c r="BAM571" s="76"/>
      <c r="BAN571" s="76"/>
      <c r="BAO571" s="76"/>
      <c r="BAP571" s="76"/>
      <c r="BAQ571" s="76"/>
      <c r="BAR571" s="76"/>
      <c r="BAS571" s="76"/>
      <c r="BAT571" s="76"/>
      <c r="BAU571" s="76"/>
      <c r="BAV571" s="76"/>
      <c r="BAW571" s="76"/>
      <c r="BAX571" s="76"/>
      <c r="BAY571" s="76"/>
      <c r="BAZ571" s="76"/>
      <c r="BBA571" s="76"/>
      <c r="BBB571" s="76"/>
      <c r="BBC571" s="76"/>
      <c r="BBD571" s="76"/>
      <c r="BBE571" s="76"/>
      <c r="BBF571" s="76"/>
      <c r="BBG571" s="76"/>
      <c r="BBH571" s="76"/>
      <c r="BBI571" s="76"/>
      <c r="BBJ571" s="76"/>
      <c r="BBK571" s="76"/>
      <c r="BBL571" s="76"/>
      <c r="BBM571" s="76"/>
      <c r="BBN571" s="76"/>
      <c r="BBO571" s="76"/>
      <c r="BBP571" s="76"/>
      <c r="BBQ571" s="76"/>
      <c r="BBR571" s="76"/>
      <c r="BBS571" s="76"/>
      <c r="BBT571" s="76"/>
      <c r="BBU571" s="76"/>
      <c r="BBV571" s="76"/>
      <c r="BBW571" s="76"/>
      <c r="BBX571" s="76"/>
      <c r="BBY571" s="76"/>
      <c r="BBZ571" s="76"/>
      <c r="BCA571" s="76"/>
      <c r="BCB571" s="76"/>
      <c r="BCC571" s="76"/>
      <c r="BCD571" s="76"/>
      <c r="BCE571" s="76"/>
      <c r="BCF571" s="76"/>
      <c r="BCG571" s="76"/>
      <c r="BCH571" s="76"/>
      <c r="BCI571" s="76"/>
      <c r="BCJ571" s="76"/>
      <c r="BCK571" s="76"/>
      <c r="BCL571" s="76"/>
      <c r="BCM571" s="76"/>
      <c r="BCN571" s="76"/>
      <c r="BCO571" s="76"/>
      <c r="BCP571" s="76"/>
      <c r="BCQ571" s="76"/>
      <c r="BCR571" s="76"/>
      <c r="BCS571" s="76"/>
      <c r="BCT571" s="76"/>
      <c r="BCU571" s="76"/>
      <c r="BCV571" s="76"/>
      <c r="BCW571" s="76"/>
      <c r="BCX571" s="76"/>
      <c r="BCY571" s="76"/>
      <c r="BCZ571" s="76"/>
      <c r="BDA571" s="76"/>
      <c r="BDB571" s="76"/>
      <c r="BDC571" s="76"/>
      <c r="BDD571" s="76"/>
      <c r="BDE571" s="76"/>
      <c r="BDF571" s="76"/>
      <c r="BDG571" s="76"/>
      <c r="BDH571" s="76"/>
      <c r="BDI571" s="76"/>
      <c r="BDJ571" s="76"/>
      <c r="BDK571" s="76"/>
      <c r="BDL571" s="76"/>
      <c r="BDM571" s="76"/>
      <c r="BDN571" s="76"/>
      <c r="BDO571" s="76"/>
      <c r="BDP571" s="76"/>
      <c r="BDQ571" s="76"/>
      <c r="BDR571" s="76"/>
      <c r="BDS571" s="76"/>
      <c r="BDT571" s="76"/>
      <c r="BDU571" s="76"/>
      <c r="BDV571" s="76"/>
      <c r="BDW571" s="76"/>
      <c r="BDX571" s="76"/>
      <c r="BDY571" s="76"/>
      <c r="BDZ571" s="76"/>
      <c r="BEA571" s="76"/>
      <c r="BEB571" s="76"/>
      <c r="BEC571" s="76"/>
      <c r="BED571" s="76"/>
      <c r="BEE571" s="76"/>
      <c r="BEF571" s="76"/>
      <c r="BEG571" s="76"/>
      <c r="BEH571" s="76"/>
      <c r="BEI571" s="76"/>
      <c r="BEJ571" s="76"/>
      <c r="BEK571" s="76"/>
      <c r="BEL571" s="76"/>
      <c r="BEM571" s="76"/>
      <c r="BEN571" s="76"/>
      <c r="BEO571" s="76"/>
      <c r="BEP571" s="76"/>
      <c r="BEQ571" s="76"/>
      <c r="BER571" s="76"/>
      <c r="BES571" s="76"/>
      <c r="BET571" s="76"/>
      <c r="BEU571" s="76"/>
      <c r="BEV571" s="76"/>
      <c r="BEW571" s="76"/>
      <c r="BEX571" s="76"/>
      <c r="BEY571" s="76"/>
      <c r="BEZ571" s="76"/>
      <c r="BFA571" s="76"/>
      <c r="BFB571" s="76"/>
      <c r="BFC571" s="76"/>
      <c r="BFD571" s="76"/>
      <c r="BFE571" s="76"/>
      <c r="BFF571" s="76"/>
      <c r="BFG571" s="76"/>
      <c r="BFH571" s="76"/>
      <c r="BFI571" s="76"/>
      <c r="BFJ571" s="76"/>
      <c r="BFK571" s="76"/>
      <c r="BFL571" s="76"/>
      <c r="BFM571" s="76"/>
      <c r="BFN571" s="76"/>
      <c r="BFO571" s="76"/>
      <c r="BFP571" s="76"/>
      <c r="BFQ571" s="76"/>
      <c r="BFR571" s="76"/>
      <c r="BFS571" s="76"/>
    </row>
    <row r="572" spans="1:1527" s="20" customFormat="1" ht="28" x14ac:dyDescent="0.25">
      <c r="A572" s="71" t="s">
        <v>338</v>
      </c>
      <c r="B572" s="289" t="s">
        <v>958</v>
      </c>
      <c r="C572" s="278" t="s">
        <v>930</v>
      </c>
      <c r="D572" s="279" t="s">
        <v>361</v>
      </c>
      <c r="E572" s="279"/>
      <c r="F572" s="309">
        <f t="shared" si="20"/>
        <v>43.5</v>
      </c>
      <c r="G572" s="285"/>
      <c r="H572" s="281"/>
      <c r="I572" s="281">
        <v>5</v>
      </c>
      <c r="J572" s="281">
        <v>5.5</v>
      </c>
      <c r="K572" s="281">
        <v>7.8</v>
      </c>
      <c r="L572" s="281">
        <v>10.199999999999999</v>
      </c>
      <c r="M572" s="281">
        <v>15</v>
      </c>
      <c r="N572" s="280"/>
      <c r="O572" s="280"/>
      <c r="P572" s="280"/>
      <c r="Q572" s="280"/>
      <c r="R572" s="281"/>
      <c r="BA572" s="76"/>
      <c r="BB572" s="76"/>
      <c r="BC572" s="76"/>
      <c r="BD572" s="76"/>
      <c r="BE572" s="76"/>
      <c r="BF572" s="76"/>
      <c r="BG572" s="76"/>
      <c r="BH572" s="76"/>
      <c r="BI572" s="76"/>
      <c r="BJ572" s="76"/>
      <c r="BK572" s="76"/>
      <c r="BL572" s="76"/>
      <c r="BM572" s="76"/>
      <c r="BN572" s="76"/>
      <c r="BO572" s="76"/>
      <c r="BP572" s="76"/>
      <c r="BQ572" s="76"/>
      <c r="BR572" s="76"/>
      <c r="BS572" s="76"/>
      <c r="BT572" s="76"/>
      <c r="BU572" s="76"/>
      <c r="BV572" s="76"/>
      <c r="BW572" s="76"/>
      <c r="BX572" s="76"/>
      <c r="BY572" s="76"/>
      <c r="BZ572" s="76"/>
      <c r="CA572" s="76"/>
      <c r="CB572" s="76"/>
      <c r="CC572" s="76"/>
      <c r="CD572" s="76"/>
      <c r="CE572" s="76"/>
      <c r="CF572" s="76"/>
      <c r="CG572" s="76"/>
      <c r="CH572" s="76"/>
      <c r="CI572" s="76"/>
      <c r="CJ572" s="76"/>
      <c r="CK572" s="76"/>
      <c r="CL572" s="76"/>
      <c r="CM572" s="76"/>
      <c r="CN572" s="76"/>
      <c r="CO572" s="76"/>
      <c r="CP572" s="76"/>
      <c r="CQ572" s="76"/>
      <c r="CR572" s="76"/>
      <c r="CS572" s="76"/>
      <c r="CT572" s="76"/>
      <c r="CU572" s="76"/>
      <c r="CV572" s="76"/>
      <c r="CW572" s="76"/>
      <c r="CX572" s="76"/>
      <c r="CY572" s="76"/>
      <c r="CZ572" s="76"/>
      <c r="DA572" s="76"/>
      <c r="DB572" s="76"/>
      <c r="DC572" s="76"/>
      <c r="DD572" s="76"/>
      <c r="DE572" s="76"/>
      <c r="DF572" s="76"/>
      <c r="DG572" s="76"/>
      <c r="DH572" s="76"/>
      <c r="DI572" s="76"/>
      <c r="DJ572" s="76"/>
      <c r="DK572" s="76"/>
      <c r="DL572" s="76"/>
      <c r="DM572" s="76"/>
      <c r="DN572" s="76"/>
      <c r="DO572" s="76"/>
      <c r="DP572" s="76"/>
      <c r="DQ572" s="76"/>
      <c r="DR572" s="76"/>
      <c r="DS572" s="76"/>
      <c r="DT572" s="76"/>
      <c r="DU572" s="76"/>
      <c r="DV572" s="76"/>
      <c r="DW572" s="76"/>
      <c r="DX572" s="76"/>
      <c r="DY572" s="76"/>
      <c r="DZ572" s="76"/>
      <c r="EA572" s="76"/>
      <c r="EB572" s="76"/>
      <c r="EC572" s="76"/>
      <c r="ED572" s="76"/>
      <c r="EE572" s="76"/>
      <c r="EF572" s="76"/>
      <c r="EG572" s="76"/>
      <c r="EH572" s="76"/>
      <c r="EI572" s="76"/>
      <c r="EJ572" s="76"/>
      <c r="EK572" s="76"/>
      <c r="EL572" s="76"/>
      <c r="EM572" s="76"/>
      <c r="EN572" s="76"/>
      <c r="EO572" s="76"/>
      <c r="EP572" s="76"/>
      <c r="EQ572" s="76"/>
      <c r="ER572" s="76"/>
      <c r="ES572" s="76"/>
      <c r="ET572" s="76"/>
      <c r="EU572" s="76"/>
      <c r="EV572" s="76"/>
      <c r="EW572" s="76"/>
      <c r="EX572" s="76"/>
      <c r="EY572" s="76"/>
      <c r="EZ572" s="76"/>
      <c r="FA572" s="76"/>
      <c r="FB572" s="76"/>
      <c r="FC572" s="76"/>
      <c r="FD572" s="76"/>
      <c r="FE572" s="76"/>
      <c r="FF572" s="76"/>
      <c r="FG572" s="76"/>
      <c r="FH572" s="76"/>
      <c r="FI572" s="76"/>
      <c r="FJ572" s="76"/>
      <c r="FK572" s="76"/>
      <c r="FL572" s="76"/>
      <c r="FM572" s="76"/>
      <c r="FN572" s="76"/>
      <c r="FO572" s="76"/>
      <c r="FP572" s="76"/>
      <c r="FQ572" s="76"/>
      <c r="FR572" s="76"/>
      <c r="FS572" s="76"/>
      <c r="FT572" s="76"/>
      <c r="FU572" s="76"/>
      <c r="FV572" s="76"/>
      <c r="FW572" s="76"/>
      <c r="FX572" s="76"/>
      <c r="FY572" s="76"/>
      <c r="FZ572" s="76"/>
      <c r="GA572" s="76"/>
      <c r="GB572" s="76"/>
      <c r="GC572" s="76"/>
      <c r="GD572" s="76"/>
      <c r="GE572" s="76"/>
      <c r="GF572" s="76"/>
      <c r="GG572" s="76"/>
      <c r="GH572" s="76"/>
      <c r="GI572" s="76"/>
      <c r="GJ572" s="76"/>
      <c r="GK572" s="76"/>
      <c r="GL572" s="76"/>
      <c r="GM572" s="76"/>
      <c r="GN572" s="76"/>
      <c r="GO572" s="76"/>
      <c r="GP572" s="76"/>
      <c r="GQ572" s="76"/>
      <c r="GR572" s="76"/>
      <c r="GS572" s="76"/>
      <c r="GT572" s="76"/>
      <c r="GU572" s="76"/>
      <c r="GV572" s="76"/>
      <c r="GW572" s="76"/>
      <c r="GX572" s="76"/>
      <c r="GY572" s="76"/>
      <c r="GZ572" s="76"/>
      <c r="HA572" s="76"/>
      <c r="HB572" s="76"/>
      <c r="HC572" s="76"/>
      <c r="HD572" s="76"/>
      <c r="HE572" s="76"/>
      <c r="HF572" s="76"/>
      <c r="HG572" s="76"/>
      <c r="HH572" s="76"/>
      <c r="HI572" s="76"/>
      <c r="HJ572" s="76"/>
      <c r="HK572" s="76"/>
      <c r="HL572" s="76"/>
      <c r="HM572" s="76"/>
      <c r="HN572" s="76"/>
      <c r="HO572" s="76"/>
      <c r="HP572" s="76"/>
      <c r="HQ572" s="76"/>
      <c r="HR572" s="76"/>
      <c r="HS572" s="76"/>
      <c r="HT572" s="76"/>
      <c r="HU572" s="76"/>
      <c r="HV572" s="76"/>
      <c r="HW572" s="76"/>
      <c r="HX572" s="76"/>
      <c r="HY572" s="76"/>
      <c r="HZ572" s="76"/>
      <c r="IA572" s="76"/>
      <c r="IB572" s="76"/>
      <c r="IC572" s="76"/>
      <c r="ID572" s="76"/>
      <c r="IE572" s="76"/>
      <c r="IF572" s="76"/>
      <c r="IG572" s="76"/>
      <c r="IH572" s="76"/>
      <c r="II572" s="76"/>
      <c r="IJ572" s="76"/>
      <c r="IK572" s="76"/>
      <c r="IL572" s="76"/>
      <c r="IM572" s="76"/>
      <c r="IN572" s="76"/>
      <c r="IO572" s="76"/>
      <c r="IP572" s="76"/>
      <c r="IQ572" s="76"/>
      <c r="IR572" s="76"/>
      <c r="IS572" s="76"/>
      <c r="IT572" s="76"/>
      <c r="IU572" s="76"/>
      <c r="IV572" s="76"/>
      <c r="IW572" s="76"/>
      <c r="IX572" s="76"/>
      <c r="IY572" s="76"/>
      <c r="IZ572" s="76"/>
      <c r="JA572" s="76"/>
      <c r="JB572" s="76"/>
      <c r="JC572" s="76"/>
      <c r="JD572" s="76"/>
      <c r="JE572" s="76"/>
      <c r="JF572" s="76"/>
      <c r="JG572" s="76"/>
      <c r="JH572" s="76"/>
      <c r="JI572" s="76"/>
      <c r="JJ572" s="76"/>
      <c r="JK572" s="76"/>
      <c r="JL572" s="76"/>
      <c r="JM572" s="76"/>
      <c r="JN572" s="76"/>
      <c r="JO572" s="76"/>
      <c r="JP572" s="76"/>
      <c r="JQ572" s="76"/>
      <c r="JR572" s="76"/>
      <c r="JS572" s="76"/>
      <c r="JT572" s="76"/>
      <c r="JU572" s="76"/>
      <c r="JV572" s="76"/>
      <c r="JW572" s="76"/>
      <c r="JX572" s="76"/>
      <c r="JY572" s="76"/>
      <c r="JZ572" s="76"/>
      <c r="KA572" s="76"/>
      <c r="KB572" s="76"/>
      <c r="KC572" s="76"/>
      <c r="KD572" s="76"/>
      <c r="KE572" s="76"/>
      <c r="KF572" s="76"/>
      <c r="KG572" s="76"/>
      <c r="KH572" s="76"/>
      <c r="KI572" s="76"/>
      <c r="KJ572" s="76"/>
      <c r="KK572" s="76"/>
      <c r="KL572" s="76"/>
      <c r="KM572" s="76"/>
      <c r="KN572" s="76"/>
      <c r="KO572" s="76"/>
      <c r="KP572" s="76"/>
      <c r="KQ572" s="76"/>
      <c r="KR572" s="76"/>
      <c r="KS572" s="76"/>
      <c r="KT572" s="76"/>
      <c r="KU572" s="76"/>
      <c r="KV572" s="76"/>
      <c r="KW572" s="76"/>
      <c r="KX572" s="76"/>
      <c r="KY572" s="76"/>
      <c r="KZ572" s="76"/>
      <c r="LA572" s="76"/>
      <c r="LB572" s="76"/>
      <c r="LC572" s="76"/>
      <c r="LD572" s="76"/>
      <c r="LE572" s="76"/>
      <c r="LF572" s="76"/>
      <c r="LG572" s="76"/>
      <c r="LH572" s="76"/>
      <c r="LI572" s="76"/>
      <c r="LJ572" s="76"/>
      <c r="LK572" s="76"/>
      <c r="LL572" s="76"/>
      <c r="LM572" s="76"/>
      <c r="LN572" s="76"/>
      <c r="LO572" s="76"/>
      <c r="LP572" s="76"/>
      <c r="LQ572" s="76"/>
      <c r="LR572" s="76"/>
      <c r="LS572" s="76"/>
      <c r="LT572" s="76"/>
      <c r="LU572" s="76"/>
      <c r="LV572" s="76"/>
      <c r="LW572" s="76"/>
      <c r="LX572" s="76"/>
      <c r="LY572" s="76"/>
      <c r="LZ572" s="76"/>
      <c r="MA572" s="76"/>
      <c r="MB572" s="76"/>
      <c r="MC572" s="76"/>
      <c r="MD572" s="76"/>
      <c r="ME572" s="76"/>
      <c r="MF572" s="76"/>
      <c r="MG572" s="76"/>
      <c r="MH572" s="76"/>
      <c r="MI572" s="76"/>
      <c r="MJ572" s="76"/>
      <c r="MK572" s="76"/>
      <c r="ML572" s="76"/>
      <c r="MM572" s="76"/>
      <c r="MN572" s="76"/>
      <c r="MO572" s="76"/>
      <c r="MP572" s="76"/>
      <c r="MQ572" s="76"/>
      <c r="MR572" s="76"/>
      <c r="MS572" s="76"/>
      <c r="MT572" s="76"/>
      <c r="MU572" s="76"/>
      <c r="MV572" s="76"/>
      <c r="MW572" s="76"/>
      <c r="MX572" s="76"/>
      <c r="MY572" s="76"/>
      <c r="MZ572" s="76"/>
      <c r="NA572" s="76"/>
      <c r="NB572" s="76"/>
      <c r="NC572" s="76"/>
      <c r="ND572" s="76"/>
      <c r="NE572" s="76"/>
      <c r="NF572" s="76"/>
      <c r="NG572" s="76"/>
      <c r="NH572" s="76"/>
      <c r="NI572" s="76"/>
      <c r="NJ572" s="76"/>
      <c r="NK572" s="76"/>
      <c r="NL572" s="76"/>
      <c r="NM572" s="76"/>
      <c r="NN572" s="76"/>
      <c r="NO572" s="76"/>
      <c r="NP572" s="76"/>
      <c r="NQ572" s="76"/>
      <c r="NR572" s="76"/>
      <c r="NS572" s="76"/>
      <c r="NT572" s="76"/>
      <c r="NU572" s="76"/>
      <c r="NV572" s="76"/>
      <c r="NW572" s="76"/>
      <c r="NX572" s="76"/>
      <c r="NY572" s="76"/>
      <c r="NZ572" s="76"/>
      <c r="OA572" s="76"/>
      <c r="OB572" s="76"/>
      <c r="OC572" s="76"/>
      <c r="OD572" s="76"/>
      <c r="OE572" s="76"/>
      <c r="OF572" s="76"/>
      <c r="OG572" s="76"/>
      <c r="OH572" s="76"/>
      <c r="OI572" s="76"/>
      <c r="OJ572" s="76"/>
      <c r="OK572" s="76"/>
      <c r="OL572" s="76"/>
      <c r="OM572" s="76"/>
      <c r="ON572" s="76"/>
      <c r="OO572" s="76"/>
      <c r="OP572" s="76"/>
      <c r="OQ572" s="76"/>
      <c r="OR572" s="76"/>
      <c r="OS572" s="76"/>
      <c r="OT572" s="76"/>
      <c r="OU572" s="76"/>
      <c r="OV572" s="76"/>
      <c r="OW572" s="76"/>
      <c r="OX572" s="76"/>
      <c r="OY572" s="76"/>
      <c r="OZ572" s="76"/>
      <c r="PA572" s="76"/>
      <c r="PB572" s="76"/>
      <c r="PC572" s="76"/>
      <c r="PD572" s="76"/>
      <c r="PE572" s="76"/>
      <c r="PF572" s="76"/>
      <c r="PG572" s="76"/>
      <c r="PH572" s="76"/>
      <c r="PI572" s="76"/>
      <c r="PJ572" s="76"/>
      <c r="PK572" s="76"/>
      <c r="PL572" s="76"/>
      <c r="PM572" s="76"/>
      <c r="PN572" s="76"/>
      <c r="PO572" s="76"/>
      <c r="PP572" s="76"/>
      <c r="PQ572" s="76"/>
      <c r="PR572" s="76"/>
      <c r="PS572" s="76"/>
      <c r="PT572" s="76"/>
      <c r="PU572" s="76"/>
      <c r="PV572" s="76"/>
      <c r="PW572" s="76"/>
      <c r="PX572" s="76"/>
      <c r="PY572" s="76"/>
      <c r="PZ572" s="76"/>
      <c r="QA572" s="76"/>
      <c r="QB572" s="76"/>
      <c r="QC572" s="76"/>
      <c r="QD572" s="76"/>
      <c r="QE572" s="76"/>
      <c r="QF572" s="76"/>
      <c r="QG572" s="76"/>
      <c r="QH572" s="76"/>
      <c r="QI572" s="76"/>
      <c r="QJ572" s="76"/>
      <c r="QK572" s="76"/>
      <c r="QL572" s="76"/>
      <c r="QM572" s="76"/>
      <c r="QN572" s="76"/>
      <c r="QO572" s="76"/>
      <c r="QP572" s="76"/>
      <c r="QQ572" s="76"/>
      <c r="QR572" s="76"/>
      <c r="QS572" s="76"/>
      <c r="QT572" s="76"/>
      <c r="QU572" s="76"/>
      <c r="QV572" s="76"/>
      <c r="QW572" s="76"/>
      <c r="QX572" s="76"/>
      <c r="QY572" s="76"/>
      <c r="QZ572" s="76"/>
      <c r="RA572" s="76"/>
      <c r="RB572" s="76"/>
      <c r="RC572" s="76"/>
      <c r="RD572" s="76"/>
      <c r="RE572" s="76"/>
      <c r="RF572" s="76"/>
      <c r="RG572" s="76"/>
      <c r="RH572" s="76"/>
      <c r="RI572" s="76"/>
      <c r="RJ572" s="76"/>
      <c r="RK572" s="76"/>
      <c r="RL572" s="76"/>
      <c r="RM572" s="76"/>
      <c r="RN572" s="76"/>
      <c r="RO572" s="76"/>
      <c r="RP572" s="76"/>
      <c r="RQ572" s="76"/>
      <c r="RR572" s="76"/>
      <c r="RS572" s="76"/>
      <c r="RT572" s="76"/>
      <c r="RU572" s="76"/>
      <c r="RV572" s="76"/>
      <c r="RW572" s="76"/>
      <c r="RX572" s="76"/>
      <c r="RY572" s="76"/>
      <c r="RZ572" s="76"/>
      <c r="SA572" s="76"/>
      <c r="SB572" s="76"/>
      <c r="SC572" s="76"/>
      <c r="SD572" s="76"/>
      <c r="SE572" s="76"/>
      <c r="SF572" s="76"/>
      <c r="SG572" s="76"/>
      <c r="SH572" s="76"/>
      <c r="SI572" s="76"/>
      <c r="SJ572" s="76"/>
      <c r="SK572" s="76"/>
      <c r="SL572" s="76"/>
      <c r="SM572" s="76"/>
      <c r="SN572" s="76"/>
      <c r="SO572" s="76"/>
      <c r="SP572" s="76"/>
      <c r="SQ572" s="76"/>
      <c r="SR572" s="76"/>
      <c r="SS572" s="76"/>
      <c r="ST572" s="76"/>
      <c r="SU572" s="76"/>
      <c r="SV572" s="76"/>
      <c r="SW572" s="76"/>
      <c r="SX572" s="76"/>
      <c r="SY572" s="76"/>
      <c r="SZ572" s="76"/>
      <c r="TA572" s="76"/>
      <c r="TB572" s="76"/>
      <c r="TC572" s="76"/>
      <c r="TD572" s="76"/>
      <c r="TE572" s="76"/>
      <c r="TF572" s="76"/>
      <c r="TG572" s="76"/>
      <c r="TH572" s="76"/>
      <c r="TI572" s="76"/>
      <c r="TJ572" s="76"/>
      <c r="TK572" s="76"/>
      <c r="TL572" s="76"/>
      <c r="TM572" s="76"/>
      <c r="TN572" s="76"/>
      <c r="TO572" s="76"/>
      <c r="TP572" s="76"/>
      <c r="TQ572" s="76"/>
      <c r="TR572" s="76"/>
      <c r="TS572" s="76"/>
      <c r="TT572" s="76"/>
      <c r="TU572" s="76"/>
      <c r="TV572" s="76"/>
      <c r="TW572" s="76"/>
      <c r="TX572" s="76"/>
      <c r="TY572" s="76"/>
      <c r="TZ572" s="76"/>
      <c r="UA572" s="76"/>
      <c r="UB572" s="76"/>
      <c r="UC572" s="76"/>
      <c r="UD572" s="76"/>
      <c r="UE572" s="76"/>
      <c r="UF572" s="76"/>
      <c r="UG572" s="76"/>
      <c r="UH572" s="76"/>
      <c r="UI572" s="76"/>
      <c r="UJ572" s="76"/>
      <c r="UK572" s="76"/>
      <c r="UL572" s="76"/>
      <c r="UM572" s="76"/>
      <c r="UN572" s="76"/>
      <c r="UO572" s="76"/>
      <c r="UP572" s="76"/>
      <c r="UQ572" s="76"/>
      <c r="UR572" s="76"/>
      <c r="US572" s="76"/>
      <c r="UT572" s="76"/>
      <c r="UU572" s="76"/>
      <c r="UV572" s="76"/>
      <c r="UW572" s="76"/>
      <c r="UX572" s="76"/>
      <c r="UY572" s="76"/>
      <c r="UZ572" s="76"/>
      <c r="VA572" s="76"/>
      <c r="VB572" s="76"/>
      <c r="VC572" s="76"/>
      <c r="VD572" s="76"/>
      <c r="VE572" s="76"/>
      <c r="VF572" s="76"/>
      <c r="VG572" s="76"/>
      <c r="VH572" s="76"/>
      <c r="VI572" s="76"/>
      <c r="VJ572" s="76"/>
      <c r="VK572" s="76"/>
      <c r="VL572" s="76"/>
      <c r="VM572" s="76"/>
      <c r="VN572" s="76"/>
      <c r="VO572" s="76"/>
      <c r="VP572" s="76"/>
      <c r="VQ572" s="76"/>
      <c r="VR572" s="76"/>
      <c r="VS572" s="76"/>
      <c r="VT572" s="76"/>
      <c r="VU572" s="76"/>
      <c r="VV572" s="76"/>
      <c r="VW572" s="76"/>
      <c r="VX572" s="76"/>
      <c r="VY572" s="76"/>
      <c r="VZ572" s="76"/>
      <c r="WA572" s="76"/>
      <c r="WB572" s="76"/>
      <c r="WC572" s="76"/>
      <c r="WD572" s="76"/>
      <c r="WE572" s="76"/>
      <c r="WF572" s="76"/>
      <c r="WG572" s="76"/>
      <c r="WH572" s="76"/>
      <c r="WI572" s="76"/>
      <c r="WJ572" s="76"/>
      <c r="WK572" s="76"/>
      <c r="WL572" s="76"/>
      <c r="WM572" s="76"/>
      <c r="WN572" s="76"/>
      <c r="WO572" s="76"/>
      <c r="WP572" s="76"/>
      <c r="WQ572" s="76"/>
      <c r="WR572" s="76"/>
      <c r="WS572" s="76"/>
      <c r="WT572" s="76"/>
      <c r="WU572" s="76"/>
      <c r="WV572" s="76"/>
      <c r="WW572" s="76"/>
      <c r="WX572" s="76"/>
      <c r="WY572" s="76"/>
      <c r="WZ572" s="76"/>
      <c r="XA572" s="76"/>
      <c r="XB572" s="76"/>
      <c r="XC572" s="76"/>
      <c r="XD572" s="76"/>
      <c r="XE572" s="76"/>
      <c r="XF572" s="76"/>
      <c r="XG572" s="76"/>
      <c r="XH572" s="76"/>
      <c r="XI572" s="76"/>
      <c r="XJ572" s="76"/>
      <c r="XK572" s="76"/>
      <c r="XL572" s="76"/>
      <c r="XM572" s="76"/>
      <c r="XN572" s="76"/>
      <c r="XO572" s="76"/>
      <c r="XP572" s="76"/>
      <c r="XQ572" s="76"/>
      <c r="XR572" s="76"/>
      <c r="XS572" s="76"/>
      <c r="XT572" s="76"/>
      <c r="XU572" s="76"/>
      <c r="XV572" s="76"/>
      <c r="XW572" s="76"/>
      <c r="XX572" s="76"/>
      <c r="XY572" s="76"/>
      <c r="XZ572" s="76"/>
      <c r="YA572" s="76"/>
      <c r="YB572" s="76"/>
      <c r="YC572" s="76"/>
      <c r="YD572" s="76"/>
      <c r="YE572" s="76"/>
      <c r="YF572" s="76"/>
      <c r="YG572" s="76"/>
      <c r="YH572" s="76"/>
      <c r="YI572" s="76"/>
      <c r="YJ572" s="76"/>
      <c r="YK572" s="76"/>
      <c r="YL572" s="76"/>
      <c r="YM572" s="76"/>
      <c r="YN572" s="76"/>
      <c r="YO572" s="76"/>
      <c r="YP572" s="76"/>
      <c r="YQ572" s="76"/>
      <c r="YR572" s="76"/>
      <c r="YS572" s="76"/>
      <c r="YT572" s="76"/>
      <c r="YU572" s="76"/>
      <c r="YV572" s="76"/>
      <c r="YW572" s="76"/>
      <c r="YX572" s="76"/>
      <c r="YY572" s="76"/>
      <c r="YZ572" s="76"/>
      <c r="ZA572" s="76"/>
      <c r="ZB572" s="76"/>
      <c r="ZC572" s="76"/>
      <c r="ZD572" s="76"/>
      <c r="ZE572" s="76"/>
      <c r="ZF572" s="76"/>
      <c r="ZG572" s="76"/>
      <c r="ZH572" s="76"/>
      <c r="ZI572" s="76"/>
      <c r="ZJ572" s="76"/>
      <c r="ZK572" s="76"/>
      <c r="ZL572" s="76"/>
      <c r="ZM572" s="76"/>
      <c r="ZN572" s="76"/>
      <c r="ZO572" s="76"/>
      <c r="ZP572" s="76"/>
      <c r="ZQ572" s="76"/>
      <c r="ZR572" s="76"/>
      <c r="ZS572" s="76"/>
      <c r="ZT572" s="76"/>
      <c r="ZU572" s="76"/>
      <c r="ZV572" s="76"/>
      <c r="ZW572" s="76"/>
      <c r="ZX572" s="76"/>
      <c r="ZY572" s="76"/>
      <c r="ZZ572" s="76"/>
      <c r="AAA572" s="76"/>
      <c r="AAB572" s="76"/>
      <c r="AAC572" s="76"/>
      <c r="AAD572" s="76"/>
      <c r="AAE572" s="76"/>
      <c r="AAF572" s="76"/>
      <c r="AAG572" s="76"/>
      <c r="AAH572" s="76"/>
      <c r="AAI572" s="76"/>
      <c r="AAJ572" s="76"/>
      <c r="AAK572" s="76"/>
      <c r="AAL572" s="76"/>
      <c r="AAM572" s="76"/>
      <c r="AAN572" s="76"/>
      <c r="AAO572" s="76"/>
      <c r="AAP572" s="76"/>
      <c r="AAQ572" s="76"/>
      <c r="AAR572" s="76"/>
      <c r="AAS572" s="76"/>
      <c r="AAT572" s="76"/>
      <c r="AAU572" s="76"/>
      <c r="AAV572" s="76"/>
      <c r="AAW572" s="76"/>
      <c r="AAX572" s="76"/>
      <c r="AAY572" s="76"/>
      <c r="AAZ572" s="76"/>
      <c r="ABA572" s="76"/>
      <c r="ABB572" s="76"/>
      <c r="ABC572" s="76"/>
      <c r="ABD572" s="76"/>
      <c r="ABE572" s="76"/>
      <c r="ABF572" s="76"/>
      <c r="ABG572" s="76"/>
      <c r="ABH572" s="76"/>
      <c r="ABI572" s="76"/>
      <c r="ABJ572" s="76"/>
      <c r="ABK572" s="76"/>
      <c r="ABL572" s="76"/>
      <c r="ABM572" s="76"/>
      <c r="ABN572" s="76"/>
      <c r="ABO572" s="76"/>
      <c r="ABP572" s="76"/>
      <c r="ABQ572" s="76"/>
      <c r="ABR572" s="76"/>
      <c r="ABS572" s="76"/>
      <c r="ABT572" s="76"/>
      <c r="ABU572" s="76"/>
      <c r="ABV572" s="76"/>
      <c r="ABW572" s="76"/>
      <c r="ABX572" s="76"/>
      <c r="ABY572" s="76"/>
      <c r="ABZ572" s="76"/>
      <c r="ACA572" s="76"/>
      <c r="ACB572" s="76"/>
      <c r="ACC572" s="76"/>
      <c r="ACD572" s="76"/>
      <c r="ACE572" s="76"/>
      <c r="ACF572" s="76"/>
      <c r="ACG572" s="76"/>
      <c r="ACH572" s="76"/>
      <c r="ACI572" s="76"/>
      <c r="ACJ572" s="76"/>
      <c r="ACK572" s="76"/>
      <c r="ACL572" s="76"/>
      <c r="ACM572" s="76"/>
      <c r="ACN572" s="76"/>
      <c r="ACO572" s="76"/>
      <c r="ACP572" s="76"/>
      <c r="ACQ572" s="76"/>
      <c r="ACR572" s="76"/>
      <c r="ACS572" s="76"/>
      <c r="ACT572" s="76"/>
      <c r="ACU572" s="76"/>
      <c r="ACV572" s="76"/>
      <c r="ACW572" s="76"/>
      <c r="ACX572" s="76"/>
      <c r="ACY572" s="76"/>
      <c r="ACZ572" s="76"/>
      <c r="ADA572" s="76"/>
      <c r="ADB572" s="76"/>
      <c r="ADC572" s="76"/>
      <c r="ADD572" s="76"/>
      <c r="ADE572" s="76"/>
      <c r="ADF572" s="76"/>
      <c r="ADG572" s="76"/>
      <c r="ADH572" s="76"/>
      <c r="ADI572" s="76"/>
      <c r="ADJ572" s="76"/>
      <c r="ADK572" s="76"/>
      <c r="ADL572" s="76"/>
      <c r="ADM572" s="76"/>
      <c r="ADN572" s="76"/>
      <c r="ADO572" s="76"/>
      <c r="ADP572" s="76"/>
      <c r="ADQ572" s="76"/>
      <c r="ADR572" s="76"/>
      <c r="ADS572" s="76"/>
      <c r="ADT572" s="76"/>
      <c r="ADU572" s="76"/>
      <c r="ADV572" s="76"/>
      <c r="ADW572" s="76"/>
      <c r="ADX572" s="76"/>
      <c r="ADY572" s="76"/>
      <c r="ADZ572" s="76"/>
      <c r="AEA572" s="76"/>
      <c r="AEB572" s="76"/>
      <c r="AEC572" s="76"/>
      <c r="AED572" s="76"/>
      <c r="AEE572" s="76"/>
      <c r="AEF572" s="76"/>
      <c r="AEG572" s="76"/>
      <c r="AEH572" s="76"/>
      <c r="AEI572" s="76"/>
      <c r="AEJ572" s="76"/>
      <c r="AEK572" s="76"/>
      <c r="AEL572" s="76"/>
      <c r="AEM572" s="76"/>
      <c r="AEN572" s="76"/>
      <c r="AEO572" s="76"/>
      <c r="AEP572" s="76"/>
      <c r="AEQ572" s="76"/>
      <c r="AER572" s="76"/>
      <c r="AES572" s="76"/>
      <c r="AET572" s="76"/>
      <c r="AEU572" s="76"/>
      <c r="AEV572" s="76"/>
      <c r="AEW572" s="76"/>
      <c r="AEX572" s="76"/>
      <c r="AEY572" s="76"/>
      <c r="AEZ572" s="76"/>
      <c r="AFA572" s="76"/>
      <c r="AFB572" s="76"/>
      <c r="AFC572" s="76"/>
      <c r="AFD572" s="76"/>
      <c r="AFE572" s="76"/>
      <c r="AFF572" s="76"/>
      <c r="AFG572" s="76"/>
      <c r="AFH572" s="76"/>
      <c r="AFI572" s="76"/>
      <c r="AFJ572" s="76"/>
      <c r="AFK572" s="76"/>
      <c r="AFL572" s="76"/>
      <c r="AFM572" s="76"/>
      <c r="AFN572" s="76"/>
      <c r="AFO572" s="76"/>
      <c r="AFP572" s="76"/>
      <c r="AFQ572" s="76"/>
      <c r="AFR572" s="76"/>
      <c r="AFS572" s="76"/>
      <c r="AFT572" s="76"/>
      <c r="AFU572" s="76"/>
      <c r="AFV572" s="76"/>
      <c r="AFW572" s="76"/>
      <c r="AFX572" s="76"/>
      <c r="AFY572" s="76"/>
      <c r="AFZ572" s="76"/>
      <c r="AGA572" s="76"/>
      <c r="AGB572" s="76"/>
      <c r="AGC572" s="76"/>
      <c r="AGD572" s="76"/>
      <c r="AGE572" s="76"/>
      <c r="AGF572" s="76"/>
      <c r="AGG572" s="76"/>
      <c r="AGH572" s="76"/>
      <c r="AGI572" s="76"/>
      <c r="AGJ572" s="76"/>
      <c r="AGK572" s="76"/>
      <c r="AGL572" s="76"/>
      <c r="AGM572" s="76"/>
      <c r="AGN572" s="76"/>
      <c r="AGO572" s="76"/>
      <c r="AGP572" s="76"/>
      <c r="AGQ572" s="76"/>
      <c r="AGR572" s="76"/>
      <c r="AGS572" s="76"/>
      <c r="AGT572" s="76"/>
      <c r="AGU572" s="76"/>
      <c r="AGV572" s="76"/>
      <c r="AGW572" s="76"/>
      <c r="AGX572" s="76"/>
      <c r="AGY572" s="76"/>
      <c r="AGZ572" s="76"/>
      <c r="AHA572" s="76"/>
      <c r="AHB572" s="76"/>
      <c r="AHC572" s="76"/>
      <c r="AHD572" s="76"/>
      <c r="AHE572" s="76"/>
      <c r="AHF572" s="76"/>
      <c r="AHG572" s="76"/>
      <c r="AHH572" s="76"/>
      <c r="AHI572" s="76"/>
      <c r="AHJ572" s="76"/>
      <c r="AHK572" s="76"/>
      <c r="AHL572" s="76"/>
      <c r="AHM572" s="76"/>
      <c r="AHN572" s="76"/>
      <c r="AHO572" s="76"/>
      <c r="AHP572" s="76"/>
      <c r="AHQ572" s="76"/>
      <c r="AHR572" s="76"/>
      <c r="AHS572" s="76"/>
      <c r="AHT572" s="76"/>
      <c r="AHU572" s="76"/>
      <c r="AHV572" s="76"/>
      <c r="AHW572" s="76"/>
      <c r="AHX572" s="76"/>
      <c r="AHY572" s="76"/>
      <c r="AHZ572" s="76"/>
      <c r="AIA572" s="76"/>
      <c r="AIB572" s="76"/>
      <c r="AIC572" s="76"/>
      <c r="AID572" s="76"/>
      <c r="AIE572" s="76"/>
      <c r="AIF572" s="76"/>
      <c r="AIG572" s="76"/>
      <c r="AIH572" s="76"/>
      <c r="AII572" s="76"/>
      <c r="AIJ572" s="76"/>
      <c r="AIK572" s="76"/>
      <c r="AIL572" s="76"/>
      <c r="AIM572" s="76"/>
      <c r="AIN572" s="76"/>
      <c r="AIO572" s="76"/>
      <c r="AIP572" s="76"/>
      <c r="AIQ572" s="76"/>
      <c r="AIR572" s="76"/>
      <c r="AIS572" s="76"/>
      <c r="AIT572" s="76"/>
      <c r="AIU572" s="76"/>
      <c r="AIV572" s="76"/>
      <c r="AIW572" s="76"/>
      <c r="AIX572" s="76"/>
      <c r="AIY572" s="76"/>
      <c r="AIZ572" s="76"/>
      <c r="AJA572" s="76"/>
      <c r="AJB572" s="76"/>
      <c r="AJC572" s="76"/>
      <c r="AJD572" s="76"/>
      <c r="AJE572" s="76"/>
      <c r="AJF572" s="76"/>
      <c r="AJG572" s="76"/>
      <c r="AJH572" s="76"/>
      <c r="AJI572" s="76"/>
      <c r="AJJ572" s="76"/>
      <c r="AJK572" s="76"/>
      <c r="AJL572" s="76"/>
      <c r="AJM572" s="76"/>
      <c r="AJN572" s="76"/>
      <c r="AJO572" s="76"/>
      <c r="AJP572" s="76"/>
      <c r="AJQ572" s="76"/>
      <c r="AJR572" s="76"/>
      <c r="AJS572" s="76"/>
      <c r="AJT572" s="76"/>
      <c r="AJU572" s="76"/>
      <c r="AJV572" s="76"/>
      <c r="AJW572" s="76"/>
      <c r="AJX572" s="76"/>
      <c r="AJY572" s="76"/>
      <c r="AJZ572" s="76"/>
      <c r="AKA572" s="76"/>
      <c r="AKB572" s="76"/>
      <c r="AKC572" s="76"/>
      <c r="AKD572" s="76"/>
      <c r="AKE572" s="76"/>
      <c r="AKF572" s="76"/>
      <c r="AKG572" s="76"/>
      <c r="AKH572" s="76"/>
      <c r="AKI572" s="76"/>
      <c r="AKJ572" s="76"/>
      <c r="AKK572" s="76"/>
      <c r="AKL572" s="76"/>
      <c r="AKM572" s="76"/>
      <c r="AKN572" s="76"/>
      <c r="AKO572" s="76"/>
      <c r="AKP572" s="76"/>
      <c r="AKQ572" s="76"/>
      <c r="AKR572" s="76"/>
      <c r="AKS572" s="76"/>
      <c r="AKT572" s="76"/>
      <c r="AKU572" s="76"/>
      <c r="AKV572" s="76"/>
      <c r="AKW572" s="76"/>
      <c r="AKX572" s="76"/>
      <c r="AKY572" s="76"/>
      <c r="AKZ572" s="76"/>
      <c r="ALA572" s="76"/>
      <c r="ALB572" s="76"/>
      <c r="ALC572" s="76"/>
      <c r="ALD572" s="76"/>
      <c r="ALE572" s="76"/>
      <c r="ALF572" s="76"/>
      <c r="ALG572" s="76"/>
      <c r="ALH572" s="76"/>
      <c r="ALI572" s="76"/>
      <c r="ALJ572" s="76"/>
      <c r="ALK572" s="76"/>
      <c r="ALL572" s="76"/>
      <c r="ALM572" s="76"/>
      <c r="ALN572" s="76"/>
      <c r="ALO572" s="76"/>
      <c r="ALP572" s="76"/>
      <c r="ALQ572" s="76"/>
      <c r="ALR572" s="76"/>
      <c r="ALS572" s="76"/>
      <c r="ALT572" s="76"/>
      <c r="ALU572" s="76"/>
      <c r="ALV572" s="76"/>
      <c r="ALW572" s="76"/>
      <c r="ALX572" s="76"/>
      <c r="ALY572" s="76"/>
      <c r="ALZ572" s="76"/>
      <c r="AMA572" s="76"/>
      <c r="AMB572" s="76"/>
      <c r="AMC572" s="76"/>
      <c r="AMD572" s="76"/>
      <c r="AME572" s="76"/>
      <c r="AMF572" s="76"/>
      <c r="AMG572" s="76"/>
      <c r="AMH572" s="76"/>
      <c r="AMI572" s="76"/>
      <c r="AMJ572" s="76"/>
      <c r="AMK572" s="76"/>
      <c r="AML572" s="76"/>
      <c r="AMM572" s="76"/>
      <c r="AMN572" s="76"/>
      <c r="AMO572" s="76"/>
      <c r="AMP572" s="76"/>
      <c r="AMQ572" s="76"/>
      <c r="AMR572" s="76"/>
      <c r="AMS572" s="76"/>
      <c r="AMT572" s="76"/>
      <c r="AMU572" s="76"/>
      <c r="AMV572" s="76"/>
      <c r="AMW572" s="76"/>
      <c r="AMX572" s="76"/>
      <c r="AMY572" s="76"/>
      <c r="AMZ572" s="76"/>
      <c r="ANA572" s="76"/>
      <c r="ANB572" s="76"/>
      <c r="ANC572" s="76"/>
      <c r="AND572" s="76"/>
      <c r="ANE572" s="76"/>
      <c r="ANF572" s="76"/>
      <c r="ANG572" s="76"/>
      <c r="ANH572" s="76"/>
      <c r="ANI572" s="76"/>
      <c r="ANJ572" s="76"/>
      <c r="ANK572" s="76"/>
      <c r="ANL572" s="76"/>
      <c r="ANM572" s="76"/>
      <c r="ANN572" s="76"/>
      <c r="ANO572" s="76"/>
      <c r="ANP572" s="76"/>
      <c r="ANQ572" s="76"/>
      <c r="ANR572" s="76"/>
      <c r="ANS572" s="76"/>
      <c r="ANT572" s="76"/>
      <c r="ANU572" s="76"/>
      <c r="ANV572" s="76"/>
      <c r="ANW572" s="76"/>
      <c r="ANX572" s="76"/>
      <c r="ANY572" s="76"/>
      <c r="ANZ572" s="76"/>
      <c r="AOA572" s="76"/>
      <c r="AOB572" s="76"/>
      <c r="AOC572" s="76"/>
      <c r="AOD572" s="76"/>
      <c r="AOE572" s="76"/>
      <c r="AOF572" s="76"/>
      <c r="AOG572" s="76"/>
      <c r="AOH572" s="76"/>
      <c r="AOI572" s="76"/>
      <c r="AOJ572" s="76"/>
      <c r="AOK572" s="76"/>
      <c r="AOL572" s="76"/>
      <c r="AOM572" s="76"/>
      <c r="AON572" s="76"/>
      <c r="AOO572" s="76"/>
      <c r="AOP572" s="76"/>
      <c r="AOQ572" s="76"/>
      <c r="AOR572" s="76"/>
      <c r="AOS572" s="76"/>
      <c r="AOT572" s="76"/>
      <c r="AOU572" s="76"/>
      <c r="AOV572" s="76"/>
      <c r="AOW572" s="76"/>
      <c r="AOX572" s="76"/>
      <c r="AOY572" s="76"/>
      <c r="AOZ572" s="76"/>
      <c r="APA572" s="76"/>
      <c r="APB572" s="76"/>
      <c r="APC572" s="76"/>
      <c r="APD572" s="76"/>
      <c r="APE572" s="76"/>
      <c r="APF572" s="76"/>
      <c r="APG572" s="76"/>
      <c r="APH572" s="76"/>
      <c r="API572" s="76"/>
      <c r="APJ572" s="76"/>
      <c r="APK572" s="76"/>
      <c r="APL572" s="76"/>
      <c r="APM572" s="76"/>
      <c r="APN572" s="76"/>
      <c r="APO572" s="76"/>
      <c r="APP572" s="76"/>
      <c r="APQ572" s="76"/>
      <c r="APR572" s="76"/>
      <c r="APS572" s="76"/>
      <c r="APT572" s="76"/>
      <c r="APU572" s="76"/>
      <c r="APV572" s="76"/>
      <c r="APW572" s="76"/>
      <c r="APX572" s="76"/>
      <c r="APY572" s="76"/>
      <c r="APZ572" s="76"/>
      <c r="AQA572" s="76"/>
      <c r="AQB572" s="76"/>
      <c r="AQC572" s="76"/>
      <c r="AQD572" s="76"/>
      <c r="AQE572" s="76"/>
      <c r="AQF572" s="76"/>
      <c r="AQG572" s="76"/>
      <c r="AQH572" s="76"/>
      <c r="AQI572" s="76"/>
      <c r="AQJ572" s="76"/>
      <c r="AQK572" s="76"/>
      <c r="AQL572" s="76"/>
      <c r="AQM572" s="76"/>
      <c r="AQN572" s="76"/>
      <c r="AQO572" s="76"/>
      <c r="AQP572" s="76"/>
      <c r="AQQ572" s="76"/>
      <c r="AQR572" s="76"/>
      <c r="AQS572" s="76"/>
      <c r="AQT572" s="76"/>
      <c r="AQU572" s="76"/>
      <c r="AQV572" s="76"/>
      <c r="AQW572" s="76"/>
      <c r="AQX572" s="76"/>
      <c r="AQY572" s="76"/>
      <c r="AQZ572" s="76"/>
      <c r="ARA572" s="76"/>
      <c r="ARB572" s="76"/>
      <c r="ARC572" s="76"/>
      <c r="ARD572" s="76"/>
      <c r="ARE572" s="76"/>
      <c r="ARF572" s="76"/>
      <c r="ARG572" s="76"/>
      <c r="ARH572" s="76"/>
      <c r="ARI572" s="76"/>
      <c r="ARJ572" s="76"/>
      <c r="ARK572" s="76"/>
      <c r="ARL572" s="76"/>
      <c r="ARM572" s="76"/>
      <c r="ARN572" s="76"/>
      <c r="ARO572" s="76"/>
      <c r="ARP572" s="76"/>
      <c r="ARQ572" s="76"/>
      <c r="ARR572" s="76"/>
      <c r="ARS572" s="76"/>
      <c r="ART572" s="76"/>
      <c r="ARU572" s="76"/>
      <c r="ARV572" s="76"/>
      <c r="ARW572" s="76"/>
      <c r="ARX572" s="76"/>
      <c r="ARY572" s="76"/>
      <c r="ARZ572" s="76"/>
      <c r="ASA572" s="76"/>
      <c r="ASB572" s="76"/>
      <c r="ASC572" s="76"/>
      <c r="ASD572" s="76"/>
      <c r="ASE572" s="76"/>
      <c r="ASF572" s="76"/>
      <c r="ASG572" s="76"/>
      <c r="ASH572" s="76"/>
      <c r="ASI572" s="76"/>
      <c r="ASJ572" s="76"/>
      <c r="ASK572" s="76"/>
      <c r="ASL572" s="76"/>
      <c r="ASM572" s="76"/>
      <c r="ASN572" s="76"/>
      <c r="ASO572" s="76"/>
      <c r="ASP572" s="76"/>
      <c r="ASQ572" s="76"/>
      <c r="ASR572" s="76"/>
      <c r="ASS572" s="76"/>
      <c r="AST572" s="76"/>
      <c r="ASU572" s="76"/>
      <c r="ASV572" s="76"/>
      <c r="ASW572" s="76"/>
      <c r="ASX572" s="76"/>
      <c r="ASY572" s="76"/>
      <c r="ASZ572" s="76"/>
      <c r="ATA572" s="76"/>
      <c r="ATB572" s="76"/>
      <c r="ATC572" s="76"/>
      <c r="ATD572" s="76"/>
      <c r="ATE572" s="76"/>
      <c r="ATF572" s="76"/>
      <c r="ATG572" s="76"/>
      <c r="ATH572" s="76"/>
      <c r="ATI572" s="76"/>
      <c r="ATJ572" s="76"/>
      <c r="ATK572" s="76"/>
      <c r="ATL572" s="76"/>
      <c r="ATM572" s="76"/>
      <c r="ATN572" s="76"/>
      <c r="ATO572" s="76"/>
      <c r="ATP572" s="76"/>
      <c r="ATQ572" s="76"/>
      <c r="ATR572" s="76"/>
      <c r="ATS572" s="76"/>
      <c r="ATT572" s="76"/>
      <c r="ATU572" s="76"/>
      <c r="ATV572" s="76"/>
      <c r="ATW572" s="76"/>
      <c r="ATX572" s="76"/>
      <c r="ATY572" s="76"/>
      <c r="ATZ572" s="76"/>
      <c r="AUA572" s="76"/>
      <c r="AUB572" s="76"/>
      <c r="AUC572" s="76"/>
      <c r="AUD572" s="76"/>
      <c r="AUE572" s="76"/>
      <c r="AUF572" s="76"/>
      <c r="AUG572" s="76"/>
      <c r="AUH572" s="76"/>
      <c r="AUI572" s="76"/>
      <c r="AUJ572" s="76"/>
      <c r="AUK572" s="76"/>
      <c r="AUL572" s="76"/>
      <c r="AUM572" s="76"/>
      <c r="AUN572" s="76"/>
      <c r="AUO572" s="76"/>
      <c r="AUP572" s="76"/>
      <c r="AUQ572" s="76"/>
      <c r="AUR572" s="76"/>
      <c r="AUS572" s="76"/>
      <c r="AUT572" s="76"/>
      <c r="AUU572" s="76"/>
      <c r="AUV572" s="76"/>
      <c r="AUW572" s="76"/>
      <c r="AUX572" s="76"/>
      <c r="AUY572" s="76"/>
      <c r="AUZ572" s="76"/>
      <c r="AVA572" s="76"/>
      <c r="AVB572" s="76"/>
      <c r="AVC572" s="76"/>
      <c r="AVD572" s="76"/>
      <c r="AVE572" s="76"/>
      <c r="AVF572" s="76"/>
      <c r="AVG572" s="76"/>
      <c r="AVH572" s="76"/>
      <c r="AVI572" s="76"/>
      <c r="AVJ572" s="76"/>
      <c r="AVK572" s="76"/>
      <c r="AVL572" s="76"/>
      <c r="AVM572" s="76"/>
      <c r="AVN572" s="76"/>
      <c r="AVO572" s="76"/>
      <c r="AVP572" s="76"/>
      <c r="AVQ572" s="76"/>
      <c r="AVR572" s="76"/>
      <c r="AVS572" s="76"/>
      <c r="AVT572" s="76"/>
      <c r="AVU572" s="76"/>
      <c r="AVV572" s="76"/>
      <c r="AVW572" s="76"/>
      <c r="AVX572" s="76"/>
      <c r="AVY572" s="76"/>
      <c r="AVZ572" s="76"/>
      <c r="AWA572" s="76"/>
      <c r="AWB572" s="76"/>
      <c r="AWC572" s="76"/>
      <c r="AWD572" s="76"/>
      <c r="AWE572" s="76"/>
      <c r="AWF572" s="76"/>
      <c r="AWG572" s="76"/>
      <c r="AWH572" s="76"/>
      <c r="AWI572" s="76"/>
      <c r="AWJ572" s="76"/>
      <c r="AWK572" s="76"/>
      <c r="AWL572" s="76"/>
      <c r="AWM572" s="76"/>
      <c r="AWN572" s="76"/>
      <c r="AWO572" s="76"/>
      <c r="AWP572" s="76"/>
      <c r="AWQ572" s="76"/>
      <c r="AWR572" s="76"/>
      <c r="AWS572" s="76"/>
      <c r="AWT572" s="76"/>
      <c r="AWU572" s="76"/>
      <c r="AWV572" s="76"/>
      <c r="AWW572" s="76"/>
      <c r="AWX572" s="76"/>
      <c r="AWY572" s="76"/>
      <c r="AWZ572" s="76"/>
      <c r="AXA572" s="76"/>
      <c r="AXB572" s="76"/>
      <c r="AXC572" s="76"/>
      <c r="AXD572" s="76"/>
      <c r="AXE572" s="76"/>
      <c r="AXF572" s="76"/>
      <c r="AXG572" s="76"/>
      <c r="AXH572" s="76"/>
      <c r="AXI572" s="76"/>
      <c r="AXJ572" s="76"/>
      <c r="AXK572" s="76"/>
      <c r="AXL572" s="76"/>
      <c r="AXM572" s="76"/>
      <c r="AXN572" s="76"/>
      <c r="AXO572" s="76"/>
      <c r="AXP572" s="76"/>
      <c r="AXQ572" s="76"/>
      <c r="AXR572" s="76"/>
      <c r="AXS572" s="76"/>
      <c r="AXT572" s="76"/>
      <c r="AXU572" s="76"/>
      <c r="AXV572" s="76"/>
      <c r="AXW572" s="76"/>
      <c r="AXX572" s="76"/>
      <c r="AXY572" s="76"/>
      <c r="AXZ572" s="76"/>
      <c r="AYA572" s="76"/>
      <c r="AYB572" s="76"/>
      <c r="AYC572" s="76"/>
      <c r="AYD572" s="76"/>
      <c r="AYE572" s="76"/>
      <c r="AYF572" s="76"/>
      <c r="AYG572" s="76"/>
      <c r="AYH572" s="76"/>
      <c r="AYI572" s="76"/>
      <c r="AYJ572" s="76"/>
      <c r="AYK572" s="76"/>
      <c r="AYL572" s="76"/>
      <c r="AYM572" s="76"/>
      <c r="AYN572" s="76"/>
      <c r="AYO572" s="76"/>
      <c r="AYP572" s="76"/>
      <c r="AYQ572" s="76"/>
      <c r="AYR572" s="76"/>
      <c r="AYS572" s="76"/>
      <c r="AYT572" s="76"/>
      <c r="AYU572" s="76"/>
      <c r="AYV572" s="76"/>
      <c r="AYW572" s="76"/>
      <c r="AYX572" s="76"/>
      <c r="AYY572" s="76"/>
      <c r="AYZ572" s="76"/>
      <c r="AZA572" s="76"/>
      <c r="AZB572" s="76"/>
      <c r="AZC572" s="76"/>
      <c r="AZD572" s="76"/>
      <c r="AZE572" s="76"/>
      <c r="AZF572" s="76"/>
      <c r="AZG572" s="76"/>
      <c r="AZH572" s="76"/>
      <c r="AZI572" s="76"/>
      <c r="AZJ572" s="76"/>
      <c r="AZK572" s="76"/>
      <c r="AZL572" s="76"/>
      <c r="AZM572" s="76"/>
      <c r="AZN572" s="76"/>
      <c r="AZO572" s="76"/>
      <c r="AZP572" s="76"/>
      <c r="AZQ572" s="76"/>
      <c r="AZR572" s="76"/>
      <c r="AZS572" s="76"/>
      <c r="AZT572" s="76"/>
      <c r="AZU572" s="76"/>
      <c r="AZV572" s="76"/>
      <c r="AZW572" s="76"/>
      <c r="AZX572" s="76"/>
      <c r="AZY572" s="76"/>
      <c r="AZZ572" s="76"/>
      <c r="BAA572" s="76"/>
      <c r="BAB572" s="76"/>
      <c r="BAC572" s="76"/>
      <c r="BAD572" s="76"/>
      <c r="BAE572" s="76"/>
      <c r="BAF572" s="76"/>
      <c r="BAG572" s="76"/>
      <c r="BAH572" s="76"/>
      <c r="BAI572" s="76"/>
      <c r="BAJ572" s="76"/>
      <c r="BAK572" s="76"/>
      <c r="BAL572" s="76"/>
      <c r="BAM572" s="76"/>
      <c r="BAN572" s="76"/>
      <c r="BAO572" s="76"/>
      <c r="BAP572" s="76"/>
      <c r="BAQ572" s="76"/>
      <c r="BAR572" s="76"/>
      <c r="BAS572" s="76"/>
      <c r="BAT572" s="76"/>
      <c r="BAU572" s="76"/>
      <c r="BAV572" s="76"/>
      <c r="BAW572" s="76"/>
      <c r="BAX572" s="76"/>
      <c r="BAY572" s="76"/>
      <c r="BAZ572" s="76"/>
      <c r="BBA572" s="76"/>
      <c r="BBB572" s="76"/>
      <c r="BBC572" s="76"/>
      <c r="BBD572" s="76"/>
      <c r="BBE572" s="76"/>
      <c r="BBF572" s="76"/>
      <c r="BBG572" s="76"/>
      <c r="BBH572" s="76"/>
      <c r="BBI572" s="76"/>
      <c r="BBJ572" s="76"/>
      <c r="BBK572" s="76"/>
      <c r="BBL572" s="76"/>
      <c r="BBM572" s="76"/>
      <c r="BBN572" s="76"/>
      <c r="BBO572" s="76"/>
      <c r="BBP572" s="76"/>
      <c r="BBQ572" s="76"/>
      <c r="BBR572" s="76"/>
      <c r="BBS572" s="76"/>
      <c r="BBT572" s="76"/>
      <c r="BBU572" s="76"/>
      <c r="BBV572" s="76"/>
      <c r="BBW572" s="76"/>
      <c r="BBX572" s="76"/>
      <c r="BBY572" s="76"/>
      <c r="BBZ572" s="76"/>
      <c r="BCA572" s="76"/>
      <c r="BCB572" s="76"/>
      <c r="BCC572" s="76"/>
      <c r="BCD572" s="76"/>
      <c r="BCE572" s="76"/>
      <c r="BCF572" s="76"/>
      <c r="BCG572" s="76"/>
      <c r="BCH572" s="76"/>
      <c r="BCI572" s="76"/>
      <c r="BCJ572" s="76"/>
      <c r="BCK572" s="76"/>
      <c r="BCL572" s="76"/>
      <c r="BCM572" s="76"/>
      <c r="BCN572" s="76"/>
      <c r="BCO572" s="76"/>
      <c r="BCP572" s="76"/>
      <c r="BCQ572" s="76"/>
      <c r="BCR572" s="76"/>
      <c r="BCS572" s="76"/>
      <c r="BCT572" s="76"/>
      <c r="BCU572" s="76"/>
      <c r="BCV572" s="76"/>
      <c r="BCW572" s="76"/>
      <c r="BCX572" s="76"/>
      <c r="BCY572" s="76"/>
      <c r="BCZ572" s="76"/>
      <c r="BDA572" s="76"/>
      <c r="BDB572" s="76"/>
      <c r="BDC572" s="76"/>
      <c r="BDD572" s="76"/>
      <c r="BDE572" s="76"/>
      <c r="BDF572" s="76"/>
      <c r="BDG572" s="76"/>
      <c r="BDH572" s="76"/>
      <c r="BDI572" s="76"/>
      <c r="BDJ572" s="76"/>
      <c r="BDK572" s="76"/>
      <c r="BDL572" s="76"/>
      <c r="BDM572" s="76"/>
      <c r="BDN572" s="76"/>
      <c r="BDO572" s="76"/>
      <c r="BDP572" s="76"/>
      <c r="BDQ572" s="76"/>
      <c r="BDR572" s="76"/>
      <c r="BDS572" s="76"/>
      <c r="BDT572" s="76"/>
      <c r="BDU572" s="76"/>
      <c r="BDV572" s="76"/>
      <c r="BDW572" s="76"/>
      <c r="BDX572" s="76"/>
      <c r="BDY572" s="76"/>
      <c r="BDZ572" s="76"/>
      <c r="BEA572" s="76"/>
      <c r="BEB572" s="76"/>
      <c r="BEC572" s="76"/>
      <c r="BED572" s="76"/>
      <c r="BEE572" s="76"/>
      <c r="BEF572" s="76"/>
      <c r="BEG572" s="76"/>
      <c r="BEH572" s="76"/>
      <c r="BEI572" s="76"/>
      <c r="BEJ572" s="76"/>
      <c r="BEK572" s="76"/>
      <c r="BEL572" s="76"/>
      <c r="BEM572" s="76"/>
      <c r="BEN572" s="76"/>
      <c r="BEO572" s="76"/>
      <c r="BEP572" s="76"/>
      <c r="BEQ572" s="76"/>
      <c r="BER572" s="76"/>
      <c r="BES572" s="76"/>
      <c r="BET572" s="76"/>
      <c r="BEU572" s="76"/>
      <c r="BEV572" s="76"/>
      <c r="BEW572" s="76"/>
      <c r="BEX572" s="76"/>
      <c r="BEY572" s="76"/>
      <c r="BEZ572" s="76"/>
      <c r="BFA572" s="76"/>
      <c r="BFB572" s="76"/>
      <c r="BFC572" s="76"/>
      <c r="BFD572" s="76"/>
      <c r="BFE572" s="76"/>
      <c r="BFF572" s="76"/>
      <c r="BFG572" s="76"/>
      <c r="BFH572" s="76"/>
      <c r="BFI572" s="76"/>
      <c r="BFJ572" s="76"/>
      <c r="BFK572" s="76"/>
      <c r="BFL572" s="76"/>
      <c r="BFM572" s="76"/>
      <c r="BFN572" s="76"/>
      <c r="BFO572" s="76"/>
      <c r="BFP572" s="76"/>
      <c r="BFQ572" s="76"/>
      <c r="BFR572" s="76"/>
      <c r="BFS572" s="76"/>
    </row>
    <row r="573" spans="1:1527" s="20" customFormat="1" ht="17" x14ac:dyDescent="0.25">
      <c r="A573" s="71" t="s">
        <v>338</v>
      </c>
      <c r="B573" s="289" t="s">
        <v>958</v>
      </c>
      <c r="C573" s="278" t="s">
        <v>930</v>
      </c>
      <c r="D573" s="279" t="s">
        <v>364</v>
      </c>
      <c r="E573" s="279"/>
      <c r="F573" s="309">
        <f t="shared" si="20"/>
        <v>23.96</v>
      </c>
      <c r="G573" s="285"/>
      <c r="H573" s="281"/>
      <c r="I573" s="281">
        <v>3</v>
      </c>
      <c r="J573" s="281">
        <v>3.8</v>
      </c>
      <c r="K573" s="281">
        <v>4.3</v>
      </c>
      <c r="L573" s="281">
        <v>2.8</v>
      </c>
      <c r="M573" s="281">
        <v>10.06</v>
      </c>
      <c r="N573" s="280"/>
      <c r="O573" s="280"/>
      <c r="P573" s="280"/>
      <c r="Q573" s="280"/>
      <c r="R573" s="281"/>
      <c r="BA573" s="76"/>
      <c r="BB573" s="76"/>
      <c r="BC573" s="76"/>
      <c r="BD573" s="76"/>
      <c r="BE573" s="76"/>
      <c r="BF573" s="76"/>
      <c r="BG573" s="76"/>
      <c r="BH573" s="76"/>
      <c r="BI573" s="76"/>
      <c r="BJ573" s="76"/>
      <c r="BK573" s="76"/>
      <c r="BL573" s="76"/>
      <c r="BM573" s="76"/>
      <c r="BN573" s="76"/>
      <c r="BO573" s="76"/>
      <c r="BP573" s="76"/>
      <c r="BQ573" s="76"/>
      <c r="BR573" s="76"/>
      <c r="BS573" s="76"/>
      <c r="BT573" s="76"/>
      <c r="BU573" s="76"/>
      <c r="BV573" s="76"/>
      <c r="BW573" s="76"/>
      <c r="BX573" s="76"/>
      <c r="BY573" s="76"/>
      <c r="BZ573" s="76"/>
      <c r="CA573" s="76"/>
      <c r="CB573" s="76"/>
      <c r="CC573" s="76"/>
      <c r="CD573" s="76"/>
      <c r="CE573" s="76"/>
      <c r="CF573" s="76"/>
      <c r="CG573" s="76"/>
      <c r="CH573" s="76"/>
      <c r="CI573" s="76"/>
      <c r="CJ573" s="76"/>
      <c r="CK573" s="76"/>
      <c r="CL573" s="76"/>
      <c r="CM573" s="76"/>
      <c r="CN573" s="76"/>
      <c r="CO573" s="76"/>
      <c r="CP573" s="76"/>
      <c r="CQ573" s="76"/>
      <c r="CR573" s="76"/>
      <c r="CS573" s="76"/>
      <c r="CT573" s="76"/>
      <c r="CU573" s="76"/>
      <c r="CV573" s="76"/>
      <c r="CW573" s="76"/>
      <c r="CX573" s="76"/>
      <c r="CY573" s="76"/>
      <c r="CZ573" s="76"/>
      <c r="DA573" s="76"/>
      <c r="DB573" s="76"/>
      <c r="DC573" s="76"/>
      <c r="DD573" s="76"/>
      <c r="DE573" s="76"/>
      <c r="DF573" s="76"/>
      <c r="DG573" s="76"/>
      <c r="DH573" s="76"/>
      <c r="DI573" s="76"/>
      <c r="DJ573" s="76"/>
      <c r="DK573" s="76"/>
      <c r="DL573" s="76"/>
      <c r="DM573" s="76"/>
      <c r="DN573" s="76"/>
      <c r="DO573" s="76"/>
      <c r="DP573" s="76"/>
      <c r="DQ573" s="76"/>
      <c r="DR573" s="76"/>
      <c r="DS573" s="76"/>
      <c r="DT573" s="76"/>
      <c r="DU573" s="76"/>
      <c r="DV573" s="76"/>
      <c r="DW573" s="76"/>
      <c r="DX573" s="76"/>
      <c r="DY573" s="76"/>
      <c r="DZ573" s="76"/>
      <c r="EA573" s="76"/>
      <c r="EB573" s="76"/>
      <c r="EC573" s="76"/>
      <c r="ED573" s="76"/>
      <c r="EE573" s="76"/>
      <c r="EF573" s="76"/>
      <c r="EG573" s="76"/>
      <c r="EH573" s="76"/>
      <c r="EI573" s="76"/>
      <c r="EJ573" s="76"/>
      <c r="EK573" s="76"/>
      <c r="EL573" s="76"/>
      <c r="EM573" s="76"/>
      <c r="EN573" s="76"/>
      <c r="EO573" s="76"/>
      <c r="EP573" s="76"/>
      <c r="EQ573" s="76"/>
      <c r="ER573" s="76"/>
      <c r="ES573" s="76"/>
      <c r="ET573" s="76"/>
      <c r="EU573" s="76"/>
      <c r="EV573" s="76"/>
      <c r="EW573" s="76"/>
      <c r="EX573" s="76"/>
      <c r="EY573" s="76"/>
      <c r="EZ573" s="76"/>
      <c r="FA573" s="76"/>
      <c r="FB573" s="76"/>
      <c r="FC573" s="76"/>
      <c r="FD573" s="76"/>
      <c r="FE573" s="76"/>
      <c r="FF573" s="76"/>
      <c r="FG573" s="76"/>
      <c r="FH573" s="76"/>
      <c r="FI573" s="76"/>
      <c r="FJ573" s="76"/>
      <c r="FK573" s="76"/>
      <c r="FL573" s="76"/>
      <c r="FM573" s="76"/>
      <c r="FN573" s="76"/>
      <c r="FO573" s="76"/>
      <c r="FP573" s="76"/>
      <c r="FQ573" s="76"/>
      <c r="FR573" s="76"/>
      <c r="FS573" s="76"/>
      <c r="FT573" s="76"/>
      <c r="FU573" s="76"/>
      <c r="FV573" s="76"/>
      <c r="FW573" s="76"/>
      <c r="FX573" s="76"/>
      <c r="FY573" s="76"/>
      <c r="FZ573" s="76"/>
      <c r="GA573" s="76"/>
      <c r="GB573" s="76"/>
      <c r="GC573" s="76"/>
      <c r="GD573" s="76"/>
      <c r="GE573" s="76"/>
      <c r="GF573" s="76"/>
      <c r="GG573" s="76"/>
      <c r="GH573" s="76"/>
      <c r="GI573" s="76"/>
      <c r="GJ573" s="76"/>
      <c r="GK573" s="76"/>
      <c r="GL573" s="76"/>
      <c r="GM573" s="76"/>
      <c r="GN573" s="76"/>
      <c r="GO573" s="76"/>
      <c r="GP573" s="76"/>
      <c r="GQ573" s="76"/>
      <c r="GR573" s="76"/>
      <c r="GS573" s="76"/>
      <c r="GT573" s="76"/>
      <c r="GU573" s="76"/>
      <c r="GV573" s="76"/>
      <c r="GW573" s="76"/>
      <c r="GX573" s="76"/>
      <c r="GY573" s="76"/>
      <c r="GZ573" s="76"/>
      <c r="HA573" s="76"/>
      <c r="HB573" s="76"/>
      <c r="HC573" s="76"/>
      <c r="HD573" s="76"/>
      <c r="HE573" s="76"/>
      <c r="HF573" s="76"/>
      <c r="HG573" s="76"/>
      <c r="HH573" s="76"/>
      <c r="HI573" s="76"/>
      <c r="HJ573" s="76"/>
      <c r="HK573" s="76"/>
      <c r="HL573" s="76"/>
      <c r="HM573" s="76"/>
      <c r="HN573" s="76"/>
      <c r="HO573" s="76"/>
      <c r="HP573" s="76"/>
      <c r="HQ573" s="76"/>
      <c r="HR573" s="76"/>
      <c r="HS573" s="76"/>
      <c r="HT573" s="76"/>
      <c r="HU573" s="76"/>
      <c r="HV573" s="76"/>
      <c r="HW573" s="76"/>
      <c r="HX573" s="76"/>
      <c r="HY573" s="76"/>
      <c r="HZ573" s="76"/>
      <c r="IA573" s="76"/>
      <c r="IB573" s="76"/>
      <c r="IC573" s="76"/>
      <c r="ID573" s="76"/>
      <c r="IE573" s="76"/>
      <c r="IF573" s="76"/>
      <c r="IG573" s="76"/>
      <c r="IH573" s="76"/>
      <c r="II573" s="76"/>
      <c r="IJ573" s="76"/>
      <c r="IK573" s="76"/>
      <c r="IL573" s="76"/>
      <c r="IM573" s="76"/>
      <c r="IN573" s="76"/>
      <c r="IO573" s="76"/>
      <c r="IP573" s="76"/>
      <c r="IQ573" s="76"/>
      <c r="IR573" s="76"/>
      <c r="IS573" s="76"/>
      <c r="IT573" s="76"/>
      <c r="IU573" s="76"/>
      <c r="IV573" s="76"/>
      <c r="IW573" s="76"/>
      <c r="IX573" s="76"/>
      <c r="IY573" s="76"/>
      <c r="IZ573" s="76"/>
      <c r="JA573" s="76"/>
      <c r="JB573" s="76"/>
      <c r="JC573" s="76"/>
      <c r="JD573" s="76"/>
      <c r="JE573" s="76"/>
      <c r="JF573" s="76"/>
      <c r="JG573" s="76"/>
      <c r="JH573" s="76"/>
      <c r="JI573" s="76"/>
      <c r="JJ573" s="76"/>
      <c r="JK573" s="76"/>
      <c r="JL573" s="76"/>
      <c r="JM573" s="76"/>
      <c r="JN573" s="76"/>
      <c r="JO573" s="76"/>
      <c r="JP573" s="76"/>
      <c r="JQ573" s="76"/>
      <c r="JR573" s="76"/>
      <c r="JS573" s="76"/>
      <c r="JT573" s="76"/>
      <c r="JU573" s="76"/>
      <c r="JV573" s="76"/>
      <c r="JW573" s="76"/>
      <c r="JX573" s="76"/>
      <c r="JY573" s="76"/>
      <c r="JZ573" s="76"/>
      <c r="KA573" s="76"/>
      <c r="KB573" s="76"/>
      <c r="KC573" s="76"/>
      <c r="KD573" s="76"/>
      <c r="KE573" s="76"/>
      <c r="KF573" s="76"/>
      <c r="KG573" s="76"/>
      <c r="KH573" s="76"/>
      <c r="KI573" s="76"/>
      <c r="KJ573" s="76"/>
      <c r="KK573" s="76"/>
      <c r="KL573" s="76"/>
      <c r="KM573" s="76"/>
      <c r="KN573" s="76"/>
      <c r="KO573" s="76"/>
      <c r="KP573" s="76"/>
      <c r="KQ573" s="76"/>
      <c r="KR573" s="76"/>
      <c r="KS573" s="76"/>
      <c r="KT573" s="76"/>
      <c r="KU573" s="76"/>
      <c r="KV573" s="76"/>
      <c r="KW573" s="76"/>
      <c r="KX573" s="76"/>
      <c r="KY573" s="76"/>
      <c r="KZ573" s="76"/>
      <c r="LA573" s="76"/>
      <c r="LB573" s="76"/>
      <c r="LC573" s="76"/>
      <c r="LD573" s="76"/>
      <c r="LE573" s="76"/>
      <c r="LF573" s="76"/>
      <c r="LG573" s="76"/>
      <c r="LH573" s="76"/>
      <c r="LI573" s="76"/>
      <c r="LJ573" s="76"/>
      <c r="LK573" s="76"/>
      <c r="LL573" s="76"/>
      <c r="LM573" s="76"/>
      <c r="LN573" s="76"/>
      <c r="LO573" s="76"/>
      <c r="LP573" s="76"/>
      <c r="LQ573" s="76"/>
      <c r="LR573" s="76"/>
      <c r="LS573" s="76"/>
      <c r="LT573" s="76"/>
      <c r="LU573" s="76"/>
      <c r="LV573" s="76"/>
      <c r="LW573" s="76"/>
      <c r="LX573" s="76"/>
      <c r="LY573" s="76"/>
      <c r="LZ573" s="76"/>
      <c r="MA573" s="76"/>
      <c r="MB573" s="76"/>
      <c r="MC573" s="76"/>
      <c r="MD573" s="76"/>
      <c r="ME573" s="76"/>
      <c r="MF573" s="76"/>
      <c r="MG573" s="76"/>
      <c r="MH573" s="76"/>
      <c r="MI573" s="76"/>
      <c r="MJ573" s="76"/>
      <c r="MK573" s="76"/>
      <c r="ML573" s="76"/>
      <c r="MM573" s="76"/>
      <c r="MN573" s="76"/>
      <c r="MO573" s="76"/>
      <c r="MP573" s="76"/>
      <c r="MQ573" s="76"/>
      <c r="MR573" s="76"/>
      <c r="MS573" s="76"/>
      <c r="MT573" s="76"/>
      <c r="MU573" s="76"/>
      <c r="MV573" s="76"/>
      <c r="MW573" s="76"/>
      <c r="MX573" s="76"/>
      <c r="MY573" s="76"/>
      <c r="MZ573" s="76"/>
      <c r="NA573" s="76"/>
      <c r="NB573" s="76"/>
      <c r="NC573" s="76"/>
      <c r="ND573" s="76"/>
      <c r="NE573" s="76"/>
      <c r="NF573" s="76"/>
      <c r="NG573" s="76"/>
      <c r="NH573" s="76"/>
      <c r="NI573" s="76"/>
      <c r="NJ573" s="76"/>
      <c r="NK573" s="76"/>
      <c r="NL573" s="76"/>
      <c r="NM573" s="76"/>
      <c r="NN573" s="76"/>
      <c r="NO573" s="76"/>
      <c r="NP573" s="76"/>
      <c r="NQ573" s="76"/>
      <c r="NR573" s="76"/>
      <c r="NS573" s="76"/>
      <c r="NT573" s="76"/>
      <c r="NU573" s="76"/>
      <c r="NV573" s="76"/>
      <c r="NW573" s="76"/>
      <c r="NX573" s="76"/>
      <c r="NY573" s="76"/>
      <c r="NZ573" s="76"/>
      <c r="OA573" s="76"/>
      <c r="OB573" s="76"/>
      <c r="OC573" s="76"/>
      <c r="OD573" s="76"/>
      <c r="OE573" s="76"/>
      <c r="OF573" s="76"/>
      <c r="OG573" s="76"/>
      <c r="OH573" s="76"/>
      <c r="OI573" s="76"/>
      <c r="OJ573" s="76"/>
      <c r="OK573" s="76"/>
      <c r="OL573" s="76"/>
      <c r="OM573" s="76"/>
      <c r="ON573" s="76"/>
      <c r="OO573" s="76"/>
      <c r="OP573" s="76"/>
      <c r="OQ573" s="76"/>
      <c r="OR573" s="76"/>
      <c r="OS573" s="76"/>
      <c r="OT573" s="76"/>
      <c r="OU573" s="76"/>
      <c r="OV573" s="76"/>
      <c r="OW573" s="76"/>
      <c r="OX573" s="76"/>
      <c r="OY573" s="76"/>
      <c r="OZ573" s="76"/>
      <c r="PA573" s="76"/>
      <c r="PB573" s="76"/>
      <c r="PC573" s="76"/>
      <c r="PD573" s="76"/>
      <c r="PE573" s="76"/>
      <c r="PF573" s="76"/>
      <c r="PG573" s="76"/>
      <c r="PH573" s="76"/>
      <c r="PI573" s="76"/>
      <c r="PJ573" s="76"/>
      <c r="PK573" s="76"/>
      <c r="PL573" s="76"/>
      <c r="PM573" s="76"/>
      <c r="PN573" s="76"/>
      <c r="PO573" s="76"/>
      <c r="PP573" s="76"/>
      <c r="PQ573" s="76"/>
      <c r="PR573" s="76"/>
      <c r="PS573" s="76"/>
      <c r="PT573" s="76"/>
      <c r="PU573" s="76"/>
      <c r="PV573" s="76"/>
      <c r="PW573" s="76"/>
      <c r="PX573" s="76"/>
      <c r="PY573" s="76"/>
      <c r="PZ573" s="76"/>
      <c r="QA573" s="76"/>
      <c r="QB573" s="76"/>
      <c r="QC573" s="76"/>
      <c r="QD573" s="76"/>
      <c r="QE573" s="76"/>
      <c r="QF573" s="76"/>
      <c r="QG573" s="76"/>
      <c r="QH573" s="76"/>
      <c r="QI573" s="76"/>
      <c r="QJ573" s="76"/>
      <c r="QK573" s="76"/>
      <c r="QL573" s="76"/>
      <c r="QM573" s="76"/>
      <c r="QN573" s="76"/>
      <c r="QO573" s="76"/>
      <c r="QP573" s="76"/>
      <c r="QQ573" s="76"/>
      <c r="QR573" s="76"/>
      <c r="QS573" s="76"/>
      <c r="QT573" s="76"/>
      <c r="QU573" s="76"/>
      <c r="QV573" s="76"/>
      <c r="QW573" s="76"/>
      <c r="QX573" s="76"/>
      <c r="QY573" s="76"/>
      <c r="QZ573" s="76"/>
      <c r="RA573" s="76"/>
      <c r="RB573" s="76"/>
      <c r="RC573" s="76"/>
      <c r="RD573" s="76"/>
      <c r="RE573" s="76"/>
      <c r="RF573" s="76"/>
      <c r="RG573" s="76"/>
      <c r="RH573" s="76"/>
      <c r="RI573" s="76"/>
      <c r="RJ573" s="76"/>
      <c r="RK573" s="76"/>
      <c r="RL573" s="76"/>
      <c r="RM573" s="76"/>
      <c r="RN573" s="76"/>
      <c r="RO573" s="76"/>
      <c r="RP573" s="76"/>
      <c r="RQ573" s="76"/>
      <c r="RR573" s="76"/>
      <c r="RS573" s="76"/>
      <c r="RT573" s="76"/>
      <c r="RU573" s="76"/>
      <c r="RV573" s="76"/>
      <c r="RW573" s="76"/>
      <c r="RX573" s="76"/>
      <c r="RY573" s="76"/>
      <c r="RZ573" s="76"/>
      <c r="SA573" s="76"/>
      <c r="SB573" s="76"/>
      <c r="SC573" s="76"/>
      <c r="SD573" s="76"/>
      <c r="SE573" s="76"/>
      <c r="SF573" s="76"/>
      <c r="SG573" s="76"/>
      <c r="SH573" s="76"/>
      <c r="SI573" s="76"/>
      <c r="SJ573" s="76"/>
      <c r="SK573" s="76"/>
      <c r="SL573" s="76"/>
      <c r="SM573" s="76"/>
      <c r="SN573" s="76"/>
      <c r="SO573" s="76"/>
      <c r="SP573" s="76"/>
      <c r="SQ573" s="76"/>
      <c r="SR573" s="76"/>
      <c r="SS573" s="76"/>
      <c r="ST573" s="76"/>
      <c r="SU573" s="76"/>
      <c r="SV573" s="76"/>
      <c r="SW573" s="76"/>
      <c r="SX573" s="76"/>
      <c r="SY573" s="76"/>
      <c r="SZ573" s="76"/>
      <c r="TA573" s="76"/>
      <c r="TB573" s="76"/>
      <c r="TC573" s="76"/>
      <c r="TD573" s="76"/>
      <c r="TE573" s="76"/>
      <c r="TF573" s="76"/>
      <c r="TG573" s="76"/>
      <c r="TH573" s="76"/>
      <c r="TI573" s="76"/>
      <c r="TJ573" s="76"/>
      <c r="TK573" s="76"/>
      <c r="TL573" s="76"/>
      <c r="TM573" s="76"/>
      <c r="TN573" s="76"/>
      <c r="TO573" s="76"/>
      <c r="TP573" s="76"/>
      <c r="TQ573" s="76"/>
      <c r="TR573" s="76"/>
      <c r="TS573" s="76"/>
      <c r="TT573" s="76"/>
      <c r="TU573" s="76"/>
      <c r="TV573" s="76"/>
      <c r="TW573" s="76"/>
      <c r="TX573" s="76"/>
      <c r="TY573" s="76"/>
      <c r="TZ573" s="76"/>
      <c r="UA573" s="76"/>
      <c r="UB573" s="76"/>
      <c r="UC573" s="76"/>
      <c r="UD573" s="76"/>
      <c r="UE573" s="76"/>
      <c r="UF573" s="76"/>
      <c r="UG573" s="76"/>
      <c r="UH573" s="76"/>
      <c r="UI573" s="76"/>
      <c r="UJ573" s="76"/>
      <c r="UK573" s="76"/>
      <c r="UL573" s="76"/>
      <c r="UM573" s="76"/>
      <c r="UN573" s="76"/>
      <c r="UO573" s="76"/>
      <c r="UP573" s="76"/>
      <c r="UQ573" s="76"/>
      <c r="UR573" s="76"/>
      <c r="US573" s="76"/>
      <c r="UT573" s="76"/>
      <c r="UU573" s="76"/>
      <c r="UV573" s="76"/>
      <c r="UW573" s="76"/>
      <c r="UX573" s="76"/>
      <c r="UY573" s="76"/>
      <c r="UZ573" s="76"/>
      <c r="VA573" s="76"/>
      <c r="VB573" s="76"/>
      <c r="VC573" s="76"/>
      <c r="VD573" s="76"/>
      <c r="VE573" s="76"/>
      <c r="VF573" s="76"/>
      <c r="VG573" s="76"/>
      <c r="VH573" s="76"/>
      <c r="VI573" s="76"/>
      <c r="VJ573" s="76"/>
      <c r="VK573" s="76"/>
      <c r="VL573" s="76"/>
      <c r="VM573" s="76"/>
      <c r="VN573" s="76"/>
      <c r="VO573" s="76"/>
      <c r="VP573" s="76"/>
      <c r="VQ573" s="76"/>
      <c r="VR573" s="76"/>
      <c r="VS573" s="76"/>
      <c r="VT573" s="76"/>
      <c r="VU573" s="76"/>
      <c r="VV573" s="76"/>
      <c r="VW573" s="76"/>
      <c r="VX573" s="76"/>
      <c r="VY573" s="76"/>
      <c r="VZ573" s="76"/>
      <c r="WA573" s="76"/>
      <c r="WB573" s="76"/>
      <c r="WC573" s="76"/>
      <c r="WD573" s="76"/>
      <c r="WE573" s="76"/>
      <c r="WF573" s="76"/>
      <c r="WG573" s="76"/>
      <c r="WH573" s="76"/>
      <c r="WI573" s="76"/>
      <c r="WJ573" s="76"/>
      <c r="WK573" s="76"/>
      <c r="WL573" s="76"/>
      <c r="WM573" s="76"/>
      <c r="WN573" s="76"/>
      <c r="WO573" s="76"/>
      <c r="WP573" s="76"/>
      <c r="WQ573" s="76"/>
      <c r="WR573" s="76"/>
      <c r="WS573" s="76"/>
      <c r="WT573" s="76"/>
      <c r="WU573" s="76"/>
      <c r="WV573" s="76"/>
      <c r="WW573" s="76"/>
      <c r="WX573" s="76"/>
      <c r="WY573" s="76"/>
      <c r="WZ573" s="76"/>
      <c r="XA573" s="76"/>
      <c r="XB573" s="76"/>
      <c r="XC573" s="76"/>
      <c r="XD573" s="76"/>
      <c r="XE573" s="76"/>
      <c r="XF573" s="76"/>
      <c r="XG573" s="76"/>
      <c r="XH573" s="76"/>
      <c r="XI573" s="76"/>
      <c r="XJ573" s="76"/>
      <c r="XK573" s="76"/>
      <c r="XL573" s="76"/>
      <c r="XM573" s="76"/>
      <c r="XN573" s="76"/>
      <c r="XO573" s="76"/>
      <c r="XP573" s="76"/>
      <c r="XQ573" s="76"/>
      <c r="XR573" s="76"/>
      <c r="XS573" s="76"/>
      <c r="XT573" s="76"/>
      <c r="XU573" s="76"/>
      <c r="XV573" s="76"/>
      <c r="XW573" s="76"/>
      <c r="XX573" s="76"/>
      <c r="XY573" s="76"/>
      <c r="XZ573" s="76"/>
      <c r="YA573" s="76"/>
      <c r="YB573" s="76"/>
      <c r="YC573" s="76"/>
      <c r="YD573" s="76"/>
      <c r="YE573" s="76"/>
      <c r="YF573" s="76"/>
      <c r="YG573" s="76"/>
      <c r="YH573" s="76"/>
      <c r="YI573" s="76"/>
      <c r="YJ573" s="76"/>
      <c r="YK573" s="76"/>
      <c r="YL573" s="76"/>
      <c r="YM573" s="76"/>
      <c r="YN573" s="76"/>
      <c r="YO573" s="76"/>
      <c r="YP573" s="76"/>
      <c r="YQ573" s="76"/>
      <c r="YR573" s="76"/>
      <c r="YS573" s="76"/>
      <c r="YT573" s="76"/>
      <c r="YU573" s="76"/>
      <c r="YV573" s="76"/>
      <c r="YW573" s="76"/>
      <c r="YX573" s="76"/>
      <c r="YY573" s="76"/>
      <c r="YZ573" s="76"/>
      <c r="ZA573" s="76"/>
      <c r="ZB573" s="76"/>
      <c r="ZC573" s="76"/>
      <c r="ZD573" s="76"/>
      <c r="ZE573" s="76"/>
      <c r="ZF573" s="76"/>
      <c r="ZG573" s="76"/>
      <c r="ZH573" s="76"/>
      <c r="ZI573" s="76"/>
      <c r="ZJ573" s="76"/>
      <c r="ZK573" s="76"/>
      <c r="ZL573" s="76"/>
      <c r="ZM573" s="76"/>
      <c r="ZN573" s="76"/>
      <c r="ZO573" s="76"/>
      <c r="ZP573" s="76"/>
      <c r="ZQ573" s="76"/>
      <c r="ZR573" s="76"/>
      <c r="ZS573" s="76"/>
      <c r="ZT573" s="76"/>
      <c r="ZU573" s="76"/>
      <c r="ZV573" s="76"/>
      <c r="ZW573" s="76"/>
      <c r="ZX573" s="76"/>
      <c r="ZY573" s="76"/>
      <c r="ZZ573" s="76"/>
      <c r="AAA573" s="76"/>
      <c r="AAB573" s="76"/>
      <c r="AAC573" s="76"/>
      <c r="AAD573" s="76"/>
      <c r="AAE573" s="76"/>
      <c r="AAF573" s="76"/>
      <c r="AAG573" s="76"/>
      <c r="AAH573" s="76"/>
      <c r="AAI573" s="76"/>
      <c r="AAJ573" s="76"/>
      <c r="AAK573" s="76"/>
      <c r="AAL573" s="76"/>
      <c r="AAM573" s="76"/>
      <c r="AAN573" s="76"/>
      <c r="AAO573" s="76"/>
      <c r="AAP573" s="76"/>
      <c r="AAQ573" s="76"/>
      <c r="AAR573" s="76"/>
      <c r="AAS573" s="76"/>
      <c r="AAT573" s="76"/>
      <c r="AAU573" s="76"/>
      <c r="AAV573" s="76"/>
      <c r="AAW573" s="76"/>
      <c r="AAX573" s="76"/>
      <c r="AAY573" s="76"/>
      <c r="AAZ573" s="76"/>
      <c r="ABA573" s="76"/>
      <c r="ABB573" s="76"/>
      <c r="ABC573" s="76"/>
      <c r="ABD573" s="76"/>
      <c r="ABE573" s="76"/>
      <c r="ABF573" s="76"/>
      <c r="ABG573" s="76"/>
      <c r="ABH573" s="76"/>
      <c r="ABI573" s="76"/>
      <c r="ABJ573" s="76"/>
      <c r="ABK573" s="76"/>
      <c r="ABL573" s="76"/>
      <c r="ABM573" s="76"/>
      <c r="ABN573" s="76"/>
      <c r="ABO573" s="76"/>
      <c r="ABP573" s="76"/>
      <c r="ABQ573" s="76"/>
      <c r="ABR573" s="76"/>
      <c r="ABS573" s="76"/>
      <c r="ABT573" s="76"/>
      <c r="ABU573" s="76"/>
      <c r="ABV573" s="76"/>
      <c r="ABW573" s="76"/>
      <c r="ABX573" s="76"/>
      <c r="ABY573" s="76"/>
      <c r="ABZ573" s="76"/>
      <c r="ACA573" s="76"/>
      <c r="ACB573" s="76"/>
      <c r="ACC573" s="76"/>
      <c r="ACD573" s="76"/>
      <c r="ACE573" s="76"/>
      <c r="ACF573" s="76"/>
      <c r="ACG573" s="76"/>
      <c r="ACH573" s="76"/>
      <c r="ACI573" s="76"/>
      <c r="ACJ573" s="76"/>
      <c r="ACK573" s="76"/>
      <c r="ACL573" s="76"/>
      <c r="ACM573" s="76"/>
      <c r="ACN573" s="76"/>
      <c r="ACO573" s="76"/>
      <c r="ACP573" s="76"/>
      <c r="ACQ573" s="76"/>
      <c r="ACR573" s="76"/>
      <c r="ACS573" s="76"/>
      <c r="ACT573" s="76"/>
      <c r="ACU573" s="76"/>
      <c r="ACV573" s="76"/>
      <c r="ACW573" s="76"/>
      <c r="ACX573" s="76"/>
      <c r="ACY573" s="76"/>
      <c r="ACZ573" s="76"/>
      <c r="ADA573" s="76"/>
      <c r="ADB573" s="76"/>
      <c r="ADC573" s="76"/>
      <c r="ADD573" s="76"/>
      <c r="ADE573" s="76"/>
      <c r="ADF573" s="76"/>
      <c r="ADG573" s="76"/>
      <c r="ADH573" s="76"/>
      <c r="ADI573" s="76"/>
      <c r="ADJ573" s="76"/>
      <c r="ADK573" s="76"/>
      <c r="ADL573" s="76"/>
      <c r="ADM573" s="76"/>
      <c r="ADN573" s="76"/>
      <c r="ADO573" s="76"/>
      <c r="ADP573" s="76"/>
      <c r="ADQ573" s="76"/>
      <c r="ADR573" s="76"/>
      <c r="ADS573" s="76"/>
      <c r="ADT573" s="76"/>
      <c r="ADU573" s="76"/>
      <c r="ADV573" s="76"/>
      <c r="ADW573" s="76"/>
      <c r="ADX573" s="76"/>
      <c r="ADY573" s="76"/>
      <c r="ADZ573" s="76"/>
      <c r="AEA573" s="76"/>
      <c r="AEB573" s="76"/>
      <c r="AEC573" s="76"/>
      <c r="AED573" s="76"/>
      <c r="AEE573" s="76"/>
      <c r="AEF573" s="76"/>
      <c r="AEG573" s="76"/>
      <c r="AEH573" s="76"/>
      <c r="AEI573" s="76"/>
      <c r="AEJ573" s="76"/>
      <c r="AEK573" s="76"/>
      <c r="AEL573" s="76"/>
      <c r="AEM573" s="76"/>
      <c r="AEN573" s="76"/>
      <c r="AEO573" s="76"/>
      <c r="AEP573" s="76"/>
      <c r="AEQ573" s="76"/>
      <c r="AER573" s="76"/>
      <c r="AES573" s="76"/>
      <c r="AET573" s="76"/>
      <c r="AEU573" s="76"/>
      <c r="AEV573" s="76"/>
      <c r="AEW573" s="76"/>
      <c r="AEX573" s="76"/>
      <c r="AEY573" s="76"/>
      <c r="AEZ573" s="76"/>
      <c r="AFA573" s="76"/>
      <c r="AFB573" s="76"/>
      <c r="AFC573" s="76"/>
      <c r="AFD573" s="76"/>
      <c r="AFE573" s="76"/>
      <c r="AFF573" s="76"/>
      <c r="AFG573" s="76"/>
      <c r="AFH573" s="76"/>
      <c r="AFI573" s="76"/>
      <c r="AFJ573" s="76"/>
      <c r="AFK573" s="76"/>
      <c r="AFL573" s="76"/>
      <c r="AFM573" s="76"/>
      <c r="AFN573" s="76"/>
      <c r="AFO573" s="76"/>
      <c r="AFP573" s="76"/>
      <c r="AFQ573" s="76"/>
      <c r="AFR573" s="76"/>
      <c r="AFS573" s="76"/>
      <c r="AFT573" s="76"/>
      <c r="AFU573" s="76"/>
      <c r="AFV573" s="76"/>
      <c r="AFW573" s="76"/>
      <c r="AFX573" s="76"/>
      <c r="AFY573" s="76"/>
      <c r="AFZ573" s="76"/>
      <c r="AGA573" s="76"/>
      <c r="AGB573" s="76"/>
      <c r="AGC573" s="76"/>
      <c r="AGD573" s="76"/>
      <c r="AGE573" s="76"/>
      <c r="AGF573" s="76"/>
      <c r="AGG573" s="76"/>
      <c r="AGH573" s="76"/>
      <c r="AGI573" s="76"/>
      <c r="AGJ573" s="76"/>
      <c r="AGK573" s="76"/>
      <c r="AGL573" s="76"/>
      <c r="AGM573" s="76"/>
      <c r="AGN573" s="76"/>
      <c r="AGO573" s="76"/>
      <c r="AGP573" s="76"/>
      <c r="AGQ573" s="76"/>
      <c r="AGR573" s="76"/>
      <c r="AGS573" s="76"/>
      <c r="AGT573" s="76"/>
      <c r="AGU573" s="76"/>
      <c r="AGV573" s="76"/>
      <c r="AGW573" s="76"/>
      <c r="AGX573" s="76"/>
      <c r="AGY573" s="76"/>
      <c r="AGZ573" s="76"/>
      <c r="AHA573" s="76"/>
      <c r="AHB573" s="76"/>
      <c r="AHC573" s="76"/>
      <c r="AHD573" s="76"/>
      <c r="AHE573" s="76"/>
      <c r="AHF573" s="76"/>
      <c r="AHG573" s="76"/>
      <c r="AHH573" s="76"/>
      <c r="AHI573" s="76"/>
      <c r="AHJ573" s="76"/>
      <c r="AHK573" s="76"/>
      <c r="AHL573" s="76"/>
      <c r="AHM573" s="76"/>
      <c r="AHN573" s="76"/>
      <c r="AHO573" s="76"/>
      <c r="AHP573" s="76"/>
      <c r="AHQ573" s="76"/>
      <c r="AHR573" s="76"/>
      <c r="AHS573" s="76"/>
      <c r="AHT573" s="76"/>
      <c r="AHU573" s="76"/>
      <c r="AHV573" s="76"/>
      <c r="AHW573" s="76"/>
      <c r="AHX573" s="76"/>
      <c r="AHY573" s="76"/>
      <c r="AHZ573" s="76"/>
      <c r="AIA573" s="76"/>
      <c r="AIB573" s="76"/>
      <c r="AIC573" s="76"/>
      <c r="AID573" s="76"/>
      <c r="AIE573" s="76"/>
      <c r="AIF573" s="76"/>
      <c r="AIG573" s="76"/>
      <c r="AIH573" s="76"/>
      <c r="AII573" s="76"/>
      <c r="AIJ573" s="76"/>
      <c r="AIK573" s="76"/>
      <c r="AIL573" s="76"/>
      <c r="AIM573" s="76"/>
      <c r="AIN573" s="76"/>
      <c r="AIO573" s="76"/>
      <c r="AIP573" s="76"/>
      <c r="AIQ573" s="76"/>
      <c r="AIR573" s="76"/>
      <c r="AIS573" s="76"/>
      <c r="AIT573" s="76"/>
      <c r="AIU573" s="76"/>
      <c r="AIV573" s="76"/>
      <c r="AIW573" s="76"/>
      <c r="AIX573" s="76"/>
      <c r="AIY573" s="76"/>
      <c r="AIZ573" s="76"/>
      <c r="AJA573" s="76"/>
      <c r="AJB573" s="76"/>
      <c r="AJC573" s="76"/>
      <c r="AJD573" s="76"/>
      <c r="AJE573" s="76"/>
      <c r="AJF573" s="76"/>
      <c r="AJG573" s="76"/>
      <c r="AJH573" s="76"/>
      <c r="AJI573" s="76"/>
      <c r="AJJ573" s="76"/>
      <c r="AJK573" s="76"/>
      <c r="AJL573" s="76"/>
      <c r="AJM573" s="76"/>
      <c r="AJN573" s="76"/>
      <c r="AJO573" s="76"/>
      <c r="AJP573" s="76"/>
      <c r="AJQ573" s="76"/>
      <c r="AJR573" s="76"/>
      <c r="AJS573" s="76"/>
      <c r="AJT573" s="76"/>
      <c r="AJU573" s="76"/>
      <c r="AJV573" s="76"/>
      <c r="AJW573" s="76"/>
      <c r="AJX573" s="76"/>
      <c r="AJY573" s="76"/>
      <c r="AJZ573" s="76"/>
      <c r="AKA573" s="76"/>
      <c r="AKB573" s="76"/>
      <c r="AKC573" s="76"/>
      <c r="AKD573" s="76"/>
      <c r="AKE573" s="76"/>
      <c r="AKF573" s="76"/>
      <c r="AKG573" s="76"/>
      <c r="AKH573" s="76"/>
      <c r="AKI573" s="76"/>
      <c r="AKJ573" s="76"/>
      <c r="AKK573" s="76"/>
      <c r="AKL573" s="76"/>
      <c r="AKM573" s="76"/>
      <c r="AKN573" s="76"/>
      <c r="AKO573" s="76"/>
      <c r="AKP573" s="76"/>
      <c r="AKQ573" s="76"/>
      <c r="AKR573" s="76"/>
      <c r="AKS573" s="76"/>
      <c r="AKT573" s="76"/>
      <c r="AKU573" s="76"/>
      <c r="AKV573" s="76"/>
      <c r="AKW573" s="76"/>
      <c r="AKX573" s="76"/>
      <c r="AKY573" s="76"/>
      <c r="AKZ573" s="76"/>
      <c r="ALA573" s="76"/>
      <c r="ALB573" s="76"/>
      <c r="ALC573" s="76"/>
      <c r="ALD573" s="76"/>
      <c r="ALE573" s="76"/>
      <c r="ALF573" s="76"/>
      <c r="ALG573" s="76"/>
      <c r="ALH573" s="76"/>
      <c r="ALI573" s="76"/>
      <c r="ALJ573" s="76"/>
      <c r="ALK573" s="76"/>
      <c r="ALL573" s="76"/>
      <c r="ALM573" s="76"/>
      <c r="ALN573" s="76"/>
      <c r="ALO573" s="76"/>
      <c r="ALP573" s="76"/>
      <c r="ALQ573" s="76"/>
      <c r="ALR573" s="76"/>
      <c r="ALS573" s="76"/>
      <c r="ALT573" s="76"/>
      <c r="ALU573" s="76"/>
      <c r="ALV573" s="76"/>
      <c r="ALW573" s="76"/>
      <c r="ALX573" s="76"/>
      <c r="ALY573" s="76"/>
      <c r="ALZ573" s="76"/>
      <c r="AMA573" s="76"/>
      <c r="AMB573" s="76"/>
      <c r="AMC573" s="76"/>
      <c r="AMD573" s="76"/>
      <c r="AME573" s="76"/>
      <c r="AMF573" s="76"/>
      <c r="AMG573" s="76"/>
      <c r="AMH573" s="76"/>
      <c r="AMI573" s="76"/>
      <c r="AMJ573" s="76"/>
      <c r="AMK573" s="76"/>
      <c r="AML573" s="76"/>
      <c r="AMM573" s="76"/>
      <c r="AMN573" s="76"/>
      <c r="AMO573" s="76"/>
      <c r="AMP573" s="76"/>
      <c r="AMQ573" s="76"/>
      <c r="AMR573" s="76"/>
      <c r="AMS573" s="76"/>
      <c r="AMT573" s="76"/>
      <c r="AMU573" s="76"/>
      <c r="AMV573" s="76"/>
      <c r="AMW573" s="76"/>
      <c r="AMX573" s="76"/>
      <c r="AMY573" s="76"/>
      <c r="AMZ573" s="76"/>
      <c r="ANA573" s="76"/>
      <c r="ANB573" s="76"/>
      <c r="ANC573" s="76"/>
      <c r="AND573" s="76"/>
      <c r="ANE573" s="76"/>
      <c r="ANF573" s="76"/>
      <c r="ANG573" s="76"/>
      <c r="ANH573" s="76"/>
      <c r="ANI573" s="76"/>
      <c r="ANJ573" s="76"/>
      <c r="ANK573" s="76"/>
      <c r="ANL573" s="76"/>
      <c r="ANM573" s="76"/>
      <c r="ANN573" s="76"/>
      <c r="ANO573" s="76"/>
      <c r="ANP573" s="76"/>
      <c r="ANQ573" s="76"/>
      <c r="ANR573" s="76"/>
      <c r="ANS573" s="76"/>
      <c r="ANT573" s="76"/>
      <c r="ANU573" s="76"/>
      <c r="ANV573" s="76"/>
      <c r="ANW573" s="76"/>
      <c r="ANX573" s="76"/>
      <c r="ANY573" s="76"/>
      <c r="ANZ573" s="76"/>
      <c r="AOA573" s="76"/>
      <c r="AOB573" s="76"/>
      <c r="AOC573" s="76"/>
      <c r="AOD573" s="76"/>
      <c r="AOE573" s="76"/>
      <c r="AOF573" s="76"/>
      <c r="AOG573" s="76"/>
      <c r="AOH573" s="76"/>
      <c r="AOI573" s="76"/>
      <c r="AOJ573" s="76"/>
      <c r="AOK573" s="76"/>
      <c r="AOL573" s="76"/>
      <c r="AOM573" s="76"/>
      <c r="AON573" s="76"/>
      <c r="AOO573" s="76"/>
      <c r="AOP573" s="76"/>
      <c r="AOQ573" s="76"/>
      <c r="AOR573" s="76"/>
      <c r="AOS573" s="76"/>
      <c r="AOT573" s="76"/>
      <c r="AOU573" s="76"/>
      <c r="AOV573" s="76"/>
      <c r="AOW573" s="76"/>
      <c r="AOX573" s="76"/>
      <c r="AOY573" s="76"/>
      <c r="AOZ573" s="76"/>
      <c r="APA573" s="76"/>
      <c r="APB573" s="76"/>
      <c r="APC573" s="76"/>
      <c r="APD573" s="76"/>
      <c r="APE573" s="76"/>
      <c r="APF573" s="76"/>
      <c r="APG573" s="76"/>
      <c r="APH573" s="76"/>
      <c r="API573" s="76"/>
      <c r="APJ573" s="76"/>
      <c r="APK573" s="76"/>
      <c r="APL573" s="76"/>
      <c r="APM573" s="76"/>
      <c r="APN573" s="76"/>
      <c r="APO573" s="76"/>
      <c r="APP573" s="76"/>
      <c r="APQ573" s="76"/>
      <c r="APR573" s="76"/>
      <c r="APS573" s="76"/>
      <c r="APT573" s="76"/>
      <c r="APU573" s="76"/>
      <c r="APV573" s="76"/>
      <c r="APW573" s="76"/>
      <c r="APX573" s="76"/>
      <c r="APY573" s="76"/>
      <c r="APZ573" s="76"/>
      <c r="AQA573" s="76"/>
      <c r="AQB573" s="76"/>
      <c r="AQC573" s="76"/>
      <c r="AQD573" s="76"/>
      <c r="AQE573" s="76"/>
      <c r="AQF573" s="76"/>
      <c r="AQG573" s="76"/>
      <c r="AQH573" s="76"/>
      <c r="AQI573" s="76"/>
      <c r="AQJ573" s="76"/>
      <c r="AQK573" s="76"/>
      <c r="AQL573" s="76"/>
      <c r="AQM573" s="76"/>
      <c r="AQN573" s="76"/>
      <c r="AQO573" s="76"/>
      <c r="AQP573" s="76"/>
      <c r="AQQ573" s="76"/>
      <c r="AQR573" s="76"/>
      <c r="AQS573" s="76"/>
      <c r="AQT573" s="76"/>
      <c r="AQU573" s="76"/>
      <c r="AQV573" s="76"/>
      <c r="AQW573" s="76"/>
      <c r="AQX573" s="76"/>
      <c r="AQY573" s="76"/>
      <c r="AQZ573" s="76"/>
      <c r="ARA573" s="76"/>
      <c r="ARB573" s="76"/>
      <c r="ARC573" s="76"/>
      <c r="ARD573" s="76"/>
      <c r="ARE573" s="76"/>
      <c r="ARF573" s="76"/>
      <c r="ARG573" s="76"/>
      <c r="ARH573" s="76"/>
      <c r="ARI573" s="76"/>
      <c r="ARJ573" s="76"/>
      <c r="ARK573" s="76"/>
      <c r="ARL573" s="76"/>
      <c r="ARM573" s="76"/>
      <c r="ARN573" s="76"/>
      <c r="ARO573" s="76"/>
      <c r="ARP573" s="76"/>
      <c r="ARQ573" s="76"/>
      <c r="ARR573" s="76"/>
      <c r="ARS573" s="76"/>
      <c r="ART573" s="76"/>
      <c r="ARU573" s="76"/>
      <c r="ARV573" s="76"/>
      <c r="ARW573" s="76"/>
      <c r="ARX573" s="76"/>
      <c r="ARY573" s="76"/>
      <c r="ARZ573" s="76"/>
      <c r="ASA573" s="76"/>
      <c r="ASB573" s="76"/>
      <c r="ASC573" s="76"/>
      <c r="ASD573" s="76"/>
      <c r="ASE573" s="76"/>
      <c r="ASF573" s="76"/>
      <c r="ASG573" s="76"/>
      <c r="ASH573" s="76"/>
      <c r="ASI573" s="76"/>
      <c r="ASJ573" s="76"/>
      <c r="ASK573" s="76"/>
      <c r="ASL573" s="76"/>
      <c r="ASM573" s="76"/>
      <c r="ASN573" s="76"/>
      <c r="ASO573" s="76"/>
      <c r="ASP573" s="76"/>
      <c r="ASQ573" s="76"/>
      <c r="ASR573" s="76"/>
      <c r="ASS573" s="76"/>
      <c r="AST573" s="76"/>
      <c r="ASU573" s="76"/>
      <c r="ASV573" s="76"/>
      <c r="ASW573" s="76"/>
      <c r="ASX573" s="76"/>
      <c r="ASY573" s="76"/>
      <c r="ASZ573" s="76"/>
      <c r="ATA573" s="76"/>
      <c r="ATB573" s="76"/>
      <c r="ATC573" s="76"/>
      <c r="ATD573" s="76"/>
      <c r="ATE573" s="76"/>
      <c r="ATF573" s="76"/>
      <c r="ATG573" s="76"/>
      <c r="ATH573" s="76"/>
      <c r="ATI573" s="76"/>
      <c r="ATJ573" s="76"/>
      <c r="ATK573" s="76"/>
      <c r="ATL573" s="76"/>
      <c r="ATM573" s="76"/>
      <c r="ATN573" s="76"/>
      <c r="ATO573" s="76"/>
      <c r="ATP573" s="76"/>
      <c r="ATQ573" s="76"/>
      <c r="ATR573" s="76"/>
      <c r="ATS573" s="76"/>
      <c r="ATT573" s="76"/>
      <c r="ATU573" s="76"/>
      <c r="ATV573" s="76"/>
      <c r="ATW573" s="76"/>
      <c r="ATX573" s="76"/>
      <c r="ATY573" s="76"/>
      <c r="ATZ573" s="76"/>
      <c r="AUA573" s="76"/>
      <c r="AUB573" s="76"/>
      <c r="AUC573" s="76"/>
      <c r="AUD573" s="76"/>
      <c r="AUE573" s="76"/>
      <c r="AUF573" s="76"/>
      <c r="AUG573" s="76"/>
      <c r="AUH573" s="76"/>
      <c r="AUI573" s="76"/>
      <c r="AUJ573" s="76"/>
      <c r="AUK573" s="76"/>
      <c r="AUL573" s="76"/>
      <c r="AUM573" s="76"/>
      <c r="AUN573" s="76"/>
      <c r="AUO573" s="76"/>
      <c r="AUP573" s="76"/>
      <c r="AUQ573" s="76"/>
      <c r="AUR573" s="76"/>
      <c r="AUS573" s="76"/>
      <c r="AUT573" s="76"/>
      <c r="AUU573" s="76"/>
      <c r="AUV573" s="76"/>
      <c r="AUW573" s="76"/>
      <c r="AUX573" s="76"/>
      <c r="AUY573" s="76"/>
      <c r="AUZ573" s="76"/>
      <c r="AVA573" s="76"/>
      <c r="AVB573" s="76"/>
      <c r="AVC573" s="76"/>
      <c r="AVD573" s="76"/>
      <c r="AVE573" s="76"/>
      <c r="AVF573" s="76"/>
      <c r="AVG573" s="76"/>
      <c r="AVH573" s="76"/>
      <c r="AVI573" s="76"/>
      <c r="AVJ573" s="76"/>
      <c r="AVK573" s="76"/>
      <c r="AVL573" s="76"/>
      <c r="AVM573" s="76"/>
      <c r="AVN573" s="76"/>
      <c r="AVO573" s="76"/>
      <c r="AVP573" s="76"/>
      <c r="AVQ573" s="76"/>
      <c r="AVR573" s="76"/>
      <c r="AVS573" s="76"/>
      <c r="AVT573" s="76"/>
      <c r="AVU573" s="76"/>
      <c r="AVV573" s="76"/>
      <c r="AVW573" s="76"/>
      <c r="AVX573" s="76"/>
      <c r="AVY573" s="76"/>
      <c r="AVZ573" s="76"/>
      <c r="AWA573" s="76"/>
      <c r="AWB573" s="76"/>
      <c r="AWC573" s="76"/>
      <c r="AWD573" s="76"/>
      <c r="AWE573" s="76"/>
      <c r="AWF573" s="76"/>
      <c r="AWG573" s="76"/>
      <c r="AWH573" s="76"/>
      <c r="AWI573" s="76"/>
      <c r="AWJ573" s="76"/>
      <c r="AWK573" s="76"/>
      <c r="AWL573" s="76"/>
      <c r="AWM573" s="76"/>
      <c r="AWN573" s="76"/>
      <c r="AWO573" s="76"/>
      <c r="AWP573" s="76"/>
      <c r="AWQ573" s="76"/>
      <c r="AWR573" s="76"/>
      <c r="AWS573" s="76"/>
      <c r="AWT573" s="76"/>
      <c r="AWU573" s="76"/>
      <c r="AWV573" s="76"/>
      <c r="AWW573" s="76"/>
      <c r="AWX573" s="76"/>
      <c r="AWY573" s="76"/>
      <c r="AWZ573" s="76"/>
      <c r="AXA573" s="76"/>
      <c r="AXB573" s="76"/>
      <c r="AXC573" s="76"/>
      <c r="AXD573" s="76"/>
      <c r="AXE573" s="76"/>
      <c r="AXF573" s="76"/>
      <c r="AXG573" s="76"/>
      <c r="AXH573" s="76"/>
      <c r="AXI573" s="76"/>
      <c r="AXJ573" s="76"/>
      <c r="AXK573" s="76"/>
      <c r="AXL573" s="76"/>
      <c r="AXM573" s="76"/>
      <c r="AXN573" s="76"/>
      <c r="AXO573" s="76"/>
      <c r="AXP573" s="76"/>
      <c r="AXQ573" s="76"/>
      <c r="AXR573" s="76"/>
      <c r="AXS573" s="76"/>
      <c r="AXT573" s="76"/>
      <c r="AXU573" s="76"/>
      <c r="AXV573" s="76"/>
      <c r="AXW573" s="76"/>
      <c r="AXX573" s="76"/>
      <c r="AXY573" s="76"/>
      <c r="AXZ573" s="76"/>
      <c r="AYA573" s="76"/>
      <c r="AYB573" s="76"/>
      <c r="AYC573" s="76"/>
      <c r="AYD573" s="76"/>
      <c r="AYE573" s="76"/>
      <c r="AYF573" s="76"/>
      <c r="AYG573" s="76"/>
      <c r="AYH573" s="76"/>
      <c r="AYI573" s="76"/>
      <c r="AYJ573" s="76"/>
      <c r="AYK573" s="76"/>
      <c r="AYL573" s="76"/>
      <c r="AYM573" s="76"/>
      <c r="AYN573" s="76"/>
      <c r="AYO573" s="76"/>
      <c r="AYP573" s="76"/>
      <c r="AYQ573" s="76"/>
      <c r="AYR573" s="76"/>
      <c r="AYS573" s="76"/>
      <c r="AYT573" s="76"/>
      <c r="AYU573" s="76"/>
      <c r="AYV573" s="76"/>
      <c r="AYW573" s="76"/>
      <c r="AYX573" s="76"/>
      <c r="AYY573" s="76"/>
      <c r="AYZ573" s="76"/>
      <c r="AZA573" s="76"/>
      <c r="AZB573" s="76"/>
      <c r="AZC573" s="76"/>
      <c r="AZD573" s="76"/>
      <c r="AZE573" s="76"/>
      <c r="AZF573" s="76"/>
      <c r="AZG573" s="76"/>
      <c r="AZH573" s="76"/>
      <c r="AZI573" s="76"/>
      <c r="AZJ573" s="76"/>
      <c r="AZK573" s="76"/>
      <c r="AZL573" s="76"/>
      <c r="AZM573" s="76"/>
      <c r="AZN573" s="76"/>
      <c r="AZO573" s="76"/>
      <c r="AZP573" s="76"/>
      <c r="AZQ573" s="76"/>
      <c r="AZR573" s="76"/>
      <c r="AZS573" s="76"/>
      <c r="AZT573" s="76"/>
      <c r="AZU573" s="76"/>
      <c r="AZV573" s="76"/>
      <c r="AZW573" s="76"/>
      <c r="AZX573" s="76"/>
      <c r="AZY573" s="76"/>
      <c r="AZZ573" s="76"/>
      <c r="BAA573" s="76"/>
      <c r="BAB573" s="76"/>
      <c r="BAC573" s="76"/>
      <c r="BAD573" s="76"/>
      <c r="BAE573" s="76"/>
      <c r="BAF573" s="76"/>
      <c r="BAG573" s="76"/>
      <c r="BAH573" s="76"/>
      <c r="BAI573" s="76"/>
      <c r="BAJ573" s="76"/>
      <c r="BAK573" s="76"/>
      <c r="BAL573" s="76"/>
      <c r="BAM573" s="76"/>
      <c r="BAN573" s="76"/>
      <c r="BAO573" s="76"/>
      <c r="BAP573" s="76"/>
      <c r="BAQ573" s="76"/>
      <c r="BAR573" s="76"/>
      <c r="BAS573" s="76"/>
      <c r="BAT573" s="76"/>
      <c r="BAU573" s="76"/>
      <c r="BAV573" s="76"/>
      <c r="BAW573" s="76"/>
      <c r="BAX573" s="76"/>
      <c r="BAY573" s="76"/>
      <c r="BAZ573" s="76"/>
      <c r="BBA573" s="76"/>
      <c r="BBB573" s="76"/>
      <c r="BBC573" s="76"/>
      <c r="BBD573" s="76"/>
      <c r="BBE573" s="76"/>
      <c r="BBF573" s="76"/>
      <c r="BBG573" s="76"/>
      <c r="BBH573" s="76"/>
      <c r="BBI573" s="76"/>
      <c r="BBJ573" s="76"/>
      <c r="BBK573" s="76"/>
      <c r="BBL573" s="76"/>
      <c r="BBM573" s="76"/>
      <c r="BBN573" s="76"/>
      <c r="BBO573" s="76"/>
      <c r="BBP573" s="76"/>
      <c r="BBQ573" s="76"/>
      <c r="BBR573" s="76"/>
      <c r="BBS573" s="76"/>
      <c r="BBT573" s="76"/>
      <c r="BBU573" s="76"/>
      <c r="BBV573" s="76"/>
      <c r="BBW573" s="76"/>
      <c r="BBX573" s="76"/>
      <c r="BBY573" s="76"/>
      <c r="BBZ573" s="76"/>
      <c r="BCA573" s="76"/>
      <c r="BCB573" s="76"/>
      <c r="BCC573" s="76"/>
      <c r="BCD573" s="76"/>
      <c r="BCE573" s="76"/>
      <c r="BCF573" s="76"/>
      <c r="BCG573" s="76"/>
      <c r="BCH573" s="76"/>
      <c r="BCI573" s="76"/>
      <c r="BCJ573" s="76"/>
      <c r="BCK573" s="76"/>
      <c r="BCL573" s="76"/>
      <c r="BCM573" s="76"/>
      <c r="BCN573" s="76"/>
      <c r="BCO573" s="76"/>
      <c r="BCP573" s="76"/>
      <c r="BCQ573" s="76"/>
      <c r="BCR573" s="76"/>
      <c r="BCS573" s="76"/>
      <c r="BCT573" s="76"/>
      <c r="BCU573" s="76"/>
      <c r="BCV573" s="76"/>
      <c r="BCW573" s="76"/>
      <c r="BCX573" s="76"/>
      <c r="BCY573" s="76"/>
      <c r="BCZ573" s="76"/>
      <c r="BDA573" s="76"/>
      <c r="BDB573" s="76"/>
      <c r="BDC573" s="76"/>
      <c r="BDD573" s="76"/>
      <c r="BDE573" s="76"/>
      <c r="BDF573" s="76"/>
      <c r="BDG573" s="76"/>
      <c r="BDH573" s="76"/>
      <c r="BDI573" s="76"/>
      <c r="BDJ573" s="76"/>
      <c r="BDK573" s="76"/>
      <c r="BDL573" s="76"/>
      <c r="BDM573" s="76"/>
      <c r="BDN573" s="76"/>
      <c r="BDO573" s="76"/>
      <c r="BDP573" s="76"/>
      <c r="BDQ573" s="76"/>
      <c r="BDR573" s="76"/>
      <c r="BDS573" s="76"/>
      <c r="BDT573" s="76"/>
      <c r="BDU573" s="76"/>
      <c r="BDV573" s="76"/>
      <c r="BDW573" s="76"/>
      <c r="BDX573" s="76"/>
      <c r="BDY573" s="76"/>
      <c r="BDZ573" s="76"/>
      <c r="BEA573" s="76"/>
      <c r="BEB573" s="76"/>
      <c r="BEC573" s="76"/>
      <c r="BED573" s="76"/>
      <c r="BEE573" s="76"/>
      <c r="BEF573" s="76"/>
      <c r="BEG573" s="76"/>
      <c r="BEH573" s="76"/>
      <c r="BEI573" s="76"/>
      <c r="BEJ573" s="76"/>
      <c r="BEK573" s="76"/>
      <c r="BEL573" s="76"/>
      <c r="BEM573" s="76"/>
      <c r="BEN573" s="76"/>
      <c r="BEO573" s="76"/>
      <c r="BEP573" s="76"/>
      <c r="BEQ573" s="76"/>
      <c r="BER573" s="76"/>
      <c r="BES573" s="76"/>
      <c r="BET573" s="76"/>
      <c r="BEU573" s="76"/>
      <c r="BEV573" s="76"/>
      <c r="BEW573" s="76"/>
      <c r="BEX573" s="76"/>
      <c r="BEY573" s="76"/>
      <c r="BEZ573" s="76"/>
      <c r="BFA573" s="76"/>
      <c r="BFB573" s="76"/>
      <c r="BFC573" s="76"/>
      <c r="BFD573" s="76"/>
      <c r="BFE573" s="76"/>
      <c r="BFF573" s="76"/>
      <c r="BFG573" s="76"/>
      <c r="BFH573" s="76"/>
      <c r="BFI573" s="76"/>
      <c r="BFJ573" s="76"/>
      <c r="BFK573" s="76"/>
      <c r="BFL573" s="76"/>
      <c r="BFM573" s="76"/>
      <c r="BFN573" s="76"/>
      <c r="BFO573" s="76"/>
      <c r="BFP573" s="76"/>
      <c r="BFQ573" s="76"/>
      <c r="BFR573" s="76"/>
      <c r="BFS573" s="76"/>
    </row>
    <row r="574" spans="1:1527" s="20" customFormat="1" ht="17" x14ac:dyDescent="0.25">
      <c r="A574" s="71" t="s">
        <v>338</v>
      </c>
      <c r="B574" s="289" t="s">
        <v>958</v>
      </c>
      <c r="C574" s="278" t="s">
        <v>930</v>
      </c>
      <c r="D574" s="279" t="s">
        <v>363</v>
      </c>
      <c r="E574" s="279"/>
      <c r="F574" s="309">
        <f t="shared" si="20"/>
        <v>15.159999999999998</v>
      </c>
      <c r="G574" s="285"/>
      <c r="H574" s="281"/>
      <c r="I574" s="281">
        <v>2.86</v>
      </c>
      <c r="J574" s="281">
        <v>3.9</v>
      </c>
      <c r="K574" s="281">
        <v>3.5</v>
      </c>
      <c r="L574" s="281">
        <v>2.8</v>
      </c>
      <c r="M574" s="281">
        <v>2.1</v>
      </c>
      <c r="N574" s="280"/>
      <c r="O574" s="280"/>
      <c r="P574" s="280"/>
      <c r="Q574" s="280"/>
      <c r="R574" s="281"/>
      <c r="BA574" s="76"/>
      <c r="BB574" s="76"/>
      <c r="BC574" s="76"/>
      <c r="BD574" s="76"/>
      <c r="BE574" s="76"/>
      <c r="BF574" s="76"/>
      <c r="BG574" s="76"/>
      <c r="BH574" s="76"/>
      <c r="BI574" s="76"/>
      <c r="BJ574" s="76"/>
      <c r="BK574" s="76"/>
      <c r="BL574" s="76"/>
      <c r="BM574" s="76"/>
      <c r="BN574" s="76"/>
      <c r="BO574" s="76"/>
      <c r="BP574" s="76"/>
      <c r="BQ574" s="76"/>
      <c r="BR574" s="76"/>
      <c r="BS574" s="76"/>
      <c r="BT574" s="76"/>
      <c r="BU574" s="76"/>
      <c r="BV574" s="76"/>
      <c r="BW574" s="76"/>
      <c r="BX574" s="76"/>
      <c r="BY574" s="76"/>
      <c r="BZ574" s="76"/>
      <c r="CA574" s="76"/>
      <c r="CB574" s="76"/>
      <c r="CC574" s="76"/>
      <c r="CD574" s="76"/>
      <c r="CE574" s="76"/>
      <c r="CF574" s="76"/>
      <c r="CG574" s="76"/>
      <c r="CH574" s="76"/>
      <c r="CI574" s="76"/>
      <c r="CJ574" s="76"/>
      <c r="CK574" s="76"/>
      <c r="CL574" s="76"/>
      <c r="CM574" s="76"/>
      <c r="CN574" s="76"/>
      <c r="CO574" s="76"/>
      <c r="CP574" s="76"/>
      <c r="CQ574" s="76"/>
      <c r="CR574" s="76"/>
      <c r="CS574" s="76"/>
      <c r="CT574" s="76"/>
      <c r="CU574" s="76"/>
      <c r="CV574" s="76"/>
      <c r="CW574" s="76"/>
      <c r="CX574" s="76"/>
      <c r="CY574" s="76"/>
      <c r="CZ574" s="76"/>
      <c r="DA574" s="76"/>
      <c r="DB574" s="76"/>
      <c r="DC574" s="76"/>
      <c r="DD574" s="76"/>
      <c r="DE574" s="76"/>
      <c r="DF574" s="76"/>
      <c r="DG574" s="76"/>
      <c r="DH574" s="76"/>
      <c r="DI574" s="76"/>
      <c r="DJ574" s="76"/>
      <c r="DK574" s="76"/>
      <c r="DL574" s="76"/>
      <c r="DM574" s="76"/>
      <c r="DN574" s="76"/>
      <c r="DO574" s="76"/>
      <c r="DP574" s="76"/>
      <c r="DQ574" s="76"/>
      <c r="DR574" s="76"/>
      <c r="DS574" s="76"/>
      <c r="DT574" s="76"/>
      <c r="DU574" s="76"/>
      <c r="DV574" s="76"/>
      <c r="DW574" s="76"/>
      <c r="DX574" s="76"/>
      <c r="DY574" s="76"/>
      <c r="DZ574" s="76"/>
      <c r="EA574" s="76"/>
      <c r="EB574" s="76"/>
      <c r="EC574" s="76"/>
      <c r="ED574" s="76"/>
      <c r="EE574" s="76"/>
      <c r="EF574" s="76"/>
      <c r="EG574" s="76"/>
      <c r="EH574" s="76"/>
      <c r="EI574" s="76"/>
      <c r="EJ574" s="76"/>
      <c r="EK574" s="76"/>
      <c r="EL574" s="76"/>
      <c r="EM574" s="76"/>
      <c r="EN574" s="76"/>
      <c r="EO574" s="76"/>
      <c r="EP574" s="76"/>
      <c r="EQ574" s="76"/>
      <c r="ER574" s="76"/>
      <c r="ES574" s="76"/>
      <c r="ET574" s="76"/>
      <c r="EU574" s="76"/>
      <c r="EV574" s="76"/>
      <c r="EW574" s="76"/>
      <c r="EX574" s="76"/>
      <c r="EY574" s="76"/>
      <c r="EZ574" s="76"/>
      <c r="FA574" s="76"/>
      <c r="FB574" s="76"/>
      <c r="FC574" s="76"/>
      <c r="FD574" s="76"/>
      <c r="FE574" s="76"/>
      <c r="FF574" s="76"/>
      <c r="FG574" s="76"/>
      <c r="FH574" s="76"/>
      <c r="FI574" s="76"/>
      <c r="FJ574" s="76"/>
      <c r="FK574" s="76"/>
      <c r="FL574" s="76"/>
      <c r="FM574" s="76"/>
      <c r="FN574" s="76"/>
      <c r="FO574" s="76"/>
      <c r="FP574" s="76"/>
      <c r="FQ574" s="76"/>
      <c r="FR574" s="76"/>
      <c r="FS574" s="76"/>
      <c r="FT574" s="76"/>
      <c r="FU574" s="76"/>
      <c r="FV574" s="76"/>
      <c r="FW574" s="76"/>
      <c r="FX574" s="76"/>
      <c r="FY574" s="76"/>
      <c r="FZ574" s="76"/>
      <c r="GA574" s="76"/>
      <c r="GB574" s="76"/>
      <c r="GC574" s="76"/>
      <c r="GD574" s="76"/>
      <c r="GE574" s="76"/>
      <c r="GF574" s="76"/>
      <c r="GG574" s="76"/>
      <c r="GH574" s="76"/>
      <c r="GI574" s="76"/>
      <c r="GJ574" s="76"/>
      <c r="GK574" s="76"/>
      <c r="GL574" s="76"/>
      <c r="GM574" s="76"/>
      <c r="GN574" s="76"/>
      <c r="GO574" s="76"/>
      <c r="GP574" s="76"/>
      <c r="GQ574" s="76"/>
      <c r="GR574" s="76"/>
      <c r="GS574" s="76"/>
      <c r="GT574" s="76"/>
      <c r="GU574" s="76"/>
      <c r="GV574" s="76"/>
      <c r="GW574" s="76"/>
      <c r="GX574" s="76"/>
      <c r="GY574" s="76"/>
      <c r="GZ574" s="76"/>
      <c r="HA574" s="76"/>
      <c r="HB574" s="76"/>
      <c r="HC574" s="76"/>
      <c r="HD574" s="76"/>
      <c r="HE574" s="76"/>
      <c r="HF574" s="76"/>
      <c r="HG574" s="76"/>
      <c r="HH574" s="76"/>
      <c r="HI574" s="76"/>
      <c r="HJ574" s="76"/>
      <c r="HK574" s="76"/>
      <c r="HL574" s="76"/>
      <c r="HM574" s="76"/>
      <c r="HN574" s="76"/>
      <c r="HO574" s="76"/>
      <c r="HP574" s="76"/>
      <c r="HQ574" s="76"/>
      <c r="HR574" s="76"/>
      <c r="HS574" s="76"/>
      <c r="HT574" s="76"/>
      <c r="HU574" s="76"/>
      <c r="HV574" s="76"/>
      <c r="HW574" s="76"/>
      <c r="HX574" s="76"/>
      <c r="HY574" s="76"/>
      <c r="HZ574" s="76"/>
      <c r="IA574" s="76"/>
      <c r="IB574" s="76"/>
      <c r="IC574" s="76"/>
      <c r="ID574" s="76"/>
      <c r="IE574" s="76"/>
      <c r="IF574" s="76"/>
      <c r="IG574" s="76"/>
      <c r="IH574" s="76"/>
      <c r="II574" s="76"/>
      <c r="IJ574" s="76"/>
      <c r="IK574" s="76"/>
      <c r="IL574" s="76"/>
      <c r="IM574" s="76"/>
      <c r="IN574" s="76"/>
      <c r="IO574" s="76"/>
      <c r="IP574" s="76"/>
      <c r="IQ574" s="76"/>
      <c r="IR574" s="76"/>
      <c r="IS574" s="76"/>
      <c r="IT574" s="76"/>
      <c r="IU574" s="76"/>
      <c r="IV574" s="76"/>
      <c r="IW574" s="76"/>
      <c r="IX574" s="76"/>
      <c r="IY574" s="76"/>
      <c r="IZ574" s="76"/>
      <c r="JA574" s="76"/>
      <c r="JB574" s="76"/>
      <c r="JC574" s="76"/>
      <c r="JD574" s="76"/>
      <c r="JE574" s="76"/>
      <c r="JF574" s="76"/>
      <c r="JG574" s="76"/>
      <c r="JH574" s="76"/>
      <c r="JI574" s="76"/>
      <c r="JJ574" s="76"/>
      <c r="JK574" s="76"/>
      <c r="JL574" s="76"/>
      <c r="JM574" s="76"/>
      <c r="JN574" s="76"/>
      <c r="JO574" s="76"/>
      <c r="JP574" s="76"/>
      <c r="JQ574" s="76"/>
      <c r="JR574" s="76"/>
      <c r="JS574" s="76"/>
      <c r="JT574" s="76"/>
      <c r="JU574" s="76"/>
      <c r="JV574" s="76"/>
      <c r="JW574" s="76"/>
      <c r="JX574" s="76"/>
      <c r="JY574" s="76"/>
      <c r="JZ574" s="76"/>
      <c r="KA574" s="76"/>
      <c r="KB574" s="76"/>
      <c r="KC574" s="76"/>
      <c r="KD574" s="76"/>
      <c r="KE574" s="76"/>
      <c r="KF574" s="76"/>
      <c r="KG574" s="76"/>
      <c r="KH574" s="76"/>
      <c r="KI574" s="76"/>
      <c r="KJ574" s="76"/>
      <c r="KK574" s="76"/>
      <c r="KL574" s="76"/>
      <c r="KM574" s="76"/>
      <c r="KN574" s="76"/>
      <c r="KO574" s="76"/>
      <c r="KP574" s="76"/>
      <c r="KQ574" s="76"/>
      <c r="KR574" s="76"/>
      <c r="KS574" s="76"/>
      <c r="KT574" s="76"/>
      <c r="KU574" s="76"/>
      <c r="KV574" s="76"/>
      <c r="KW574" s="76"/>
      <c r="KX574" s="76"/>
      <c r="KY574" s="76"/>
      <c r="KZ574" s="76"/>
      <c r="LA574" s="76"/>
      <c r="LB574" s="76"/>
      <c r="LC574" s="76"/>
      <c r="LD574" s="76"/>
      <c r="LE574" s="76"/>
      <c r="LF574" s="76"/>
      <c r="LG574" s="76"/>
      <c r="LH574" s="76"/>
      <c r="LI574" s="76"/>
      <c r="LJ574" s="76"/>
      <c r="LK574" s="76"/>
      <c r="LL574" s="76"/>
      <c r="LM574" s="76"/>
      <c r="LN574" s="76"/>
      <c r="LO574" s="76"/>
      <c r="LP574" s="76"/>
      <c r="LQ574" s="76"/>
      <c r="LR574" s="76"/>
      <c r="LS574" s="76"/>
      <c r="LT574" s="76"/>
      <c r="LU574" s="76"/>
      <c r="LV574" s="76"/>
      <c r="LW574" s="76"/>
      <c r="LX574" s="76"/>
      <c r="LY574" s="76"/>
      <c r="LZ574" s="76"/>
      <c r="MA574" s="76"/>
      <c r="MB574" s="76"/>
      <c r="MC574" s="76"/>
      <c r="MD574" s="76"/>
      <c r="ME574" s="76"/>
      <c r="MF574" s="76"/>
      <c r="MG574" s="76"/>
      <c r="MH574" s="76"/>
      <c r="MI574" s="76"/>
      <c r="MJ574" s="76"/>
      <c r="MK574" s="76"/>
      <c r="ML574" s="76"/>
      <c r="MM574" s="76"/>
      <c r="MN574" s="76"/>
      <c r="MO574" s="76"/>
      <c r="MP574" s="76"/>
      <c r="MQ574" s="76"/>
      <c r="MR574" s="76"/>
      <c r="MS574" s="76"/>
      <c r="MT574" s="76"/>
      <c r="MU574" s="76"/>
      <c r="MV574" s="76"/>
      <c r="MW574" s="76"/>
      <c r="MX574" s="76"/>
      <c r="MY574" s="76"/>
      <c r="MZ574" s="76"/>
      <c r="NA574" s="76"/>
      <c r="NB574" s="76"/>
      <c r="NC574" s="76"/>
      <c r="ND574" s="76"/>
      <c r="NE574" s="76"/>
      <c r="NF574" s="76"/>
      <c r="NG574" s="76"/>
      <c r="NH574" s="76"/>
      <c r="NI574" s="76"/>
      <c r="NJ574" s="76"/>
      <c r="NK574" s="76"/>
      <c r="NL574" s="76"/>
      <c r="NM574" s="76"/>
      <c r="NN574" s="76"/>
      <c r="NO574" s="76"/>
      <c r="NP574" s="76"/>
      <c r="NQ574" s="76"/>
      <c r="NR574" s="76"/>
      <c r="NS574" s="76"/>
      <c r="NT574" s="76"/>
      <c r="NU574" s="76"/>
      <c r="NV574" s="76"/>
      <c r="NW574" s="76"/>
      <c r="NX574" s="76"/>
      <c r="NY574" s="76"/>
      <c r="NZ574" s="76"/>
      <c r="OA574" s="76"/>
      <c r="OB574" s="76"/>
      <c r="OC574" s="76"/>
      <c r="OD574" s="76"/>
      <c r="OE574" s="76"/>
      <c r="OF574" s="76"/>
      <c r="OG574" s="76"/>
      <c r="OH574" s="76"/>
      <c r="OI574" s="76"/>
      <c r="OJ574" s="76"/>
      <c r="OK574" s="76"/>
      <c r="OL574" s="76"/>
      <c r="OM574" s="76"/>
      <c r="ON574" s="76"/>
      <c r="OO574" s="76"/>
      <c r="OP574" s="76"/>
      <c r="OQ574" s="76"/>
      <c r="OR574" s="76"/>
      <c r="OS574" s="76"/>
      <c r="OT574" s="76"/>
      <c r="OU574" s="76"/>
      <c r="OV574" s="76"/>
      <c r="OW574" s="76"/>
      <c r="OX574" s="76"/>
      <c r="OY574" s="76"/>
      <c r="OZ574" s="76"/>
      <c r="PA574" s="76"/>
      <c r="PB574" s="76"/>
      <c r="PC574" s="76"/>
      <c r="PD574" s="76"/>
      <c r="PE574" s="76"/>
      <c r="PF574" s="76"/>
      <c r="PG574" s="76"/>
      <c r="PH574" s="76"/>
      <c r="PI574" s="76"/>
      <c r="PJ574" s="76"/>
      <c r="PK574" s="76"/>
      <c r="PL574" s="76"/>
      <c r="PM574" s="76"/>
      <c r="PN574" s="76"/>
      <c r="PO574" s="76"/>
      <c r="PP574" s="76"/>
      <c r="PQ574" s="76"/>
      <c r="PR574" s="76"/>
      <c r="PS574" s="76"/>
      <c r="PT574" s="76"/>
      <c r="PU574" s="76"/>
      <c r="PV574" s="76"/>
      <c r="PW574" s="76"/>
      <c r="PX574" s="76"/>
      <c r="PY574" s="76"/>
      <c r="PZ574" s="76"/>
      <c r="QA574" s="76"/>
      <c r="QB574" s="76"/>
      <c r="QC574" s="76"/>
      <c r="QD574" s="76"/>
      <c r="QE574" s="76"/>
      <c r="QF574" s="76"/>
      <c r="QG574" s="76"/>
      <c r="QH574" s="76"/>
      <c r="QI574" s="76"/>
      <c r="QJ574" s="76"/>
      <c r="QK574" s="76"/>
      <c r="QL574" s="76"/>
      <c r="QM574" s="76"/>
      <c r="QN574" s="76"/>
      <c r="QO574" s="76"/>
      <c r="QP574" s="76"/>
      <c r="QQ574" s="76"/>
      <c r="QR574" s="76"/>
      <c r="QS574" s="76"/>
      <c r="QT574" s="76"/>
      <c r="QU574" s="76"/>
      <c r="QV574" s="76"/>
      <c r="QW574" s="76"/>
      <c r="QX574" s="76"/>
      <c r="QY574" s="76"/>
      <c r="QZ574" s="76"/>
      <c r="RA574" s="76"/>
      <c r="RB574" s="76"/>
      <c r="RC574" s="76"/>
      <c r="RD574" s="76"/>
      <c r="RE574" s="76"/>
      <c r="RF574" s="76"/>
      <c r="RG574" s="76"/>
      <c r="RH574" s="76"/>
      <c r="RI574" s="76"/>
      <c r="RJ574" s="76"/>
      <c r="RK574" s="76"/>
      <c r="RL574" s="76"/>
      <c r="RM574" s="76"/>
      <c r="RN574" s="76"/>
      <c r="RO574" s="76"/>
      <c r="RP574" s="76"/>
      <c r="RQ574" s="76"/>
      <c r="RR574" s="76"/>
      <c r="RS574" s="76"/>
      <c r="RT574" s="76"/>
      <c r="RU574" s="76"/>
      <c r="RV574" s="76"/>
      <c r="RW574" s="76"/>
      <c r="RX574" s="76"/>
      <c r="RY574" s="76"/>
      <c r="RZ574" s="76"/>
      <c r="SA574" s="76"/>
      <c r="SB574" s="76"/>
      <c r="SC574" s="76"/>
      <c r="SD574" s="76"/>
      <c r="SE574" s="76"/>
      <c r="SF574" s="76"/>
      <c r="SG574" s="76"/>
      <c r="SH574" s="76"/>
      <c r="SI574" s="76"/>
      <c r="SJ574" s="76"/>
      <c r="SK574" s="76"/>
      <c r="SL574" s="76"/>
      <c r="SM574" s="76"/>
      <c r="SN574" s="76"/>
      <c r="SO574" s="76"/>
      <c r="SP574" s="76"/>
      <c r="SQ574" s="76"/>
      <c r="SR574" s="76"/>
      <c r="SS574" s="76"/>
      <c r="ST574" s="76"/>
      <c r="SU574" s="76"/>
      <c r="SV574" s="76"/>
      <c r="SW574" s="76"/>
      <c r="SX574" s="76"/>
      <c r="SY574" s="76"/>
      <c r="SZ574" s="76"/>
      <c r="TA574" s="76"/>
      <c r="TB574" s="76"/>
      <c r="TC574" s="76"/>
      <c r="TD574" s="76"/>
      <c r="TE574" s="76"/>
      <c r="TF574" s="76"/>
      <c r="TG574" s="76"/>
      <c r="TH574" s="76"/>
      <c r="TI574" s="76"/>
      <c r="TJ574" s="76"/>
      <c r="TK574" s="76"/>
      <c r="TL574" s="76"/>
      <c r="TM574" s="76"/>
      <c r="TN574" s="76"/>
      <c r="TO574" s="76"/>
      <c r="TP574" s="76"/>
      <c r="TQ574" s="76"/>
      <c r="TR574" s="76"/>
      <c r="TS574" s="76"/>
      <c r="TT574" s="76"/>
      <c r="TU574" s="76"/>
      <c r="TV574" s="76"/>
      <c r="TW574" s="76"/>
      <c r="TX574" s="76"/>
      <c r="TY574" s="76"/>
      <c r="TZ574" s="76"/>
      <c r="UA574" s="76"/>
      <c r="UB574" s="76"/>
      <c r="UC574" s="76"/>
      <c r="UD574" s="76"/>
      <c r="UE574" s="76"/>
      <c r="UF574" s="76"/>
      <c r="UG574" s="76"/>
      <c r="UH574" s="76"/>
      <c r="UI574" s="76"/>
      <c r="UJ574" s="76"/>
      <c r="UK574" s="76"/>
      <c r="UL574" s="76"/>
      <c r="UM574" s="76"/>
      <c r="UN574" s="76"/>
      <c r="UO574" s="76"/>
      <c r="UP574" s="76"/>
      <c r="UQ574" s="76"/>
      <c r="UR574" s="76"/>
      <c r="US574" s="76"/>
      <c r="UT574" s="76"/>
      <c r="UU574" s="76"/>
      <c r="UV574" s="76"/>
      <c r="UW574" s="76"/>
      <c r="UX574" s="76"/>
      <c r="UY574" s="76"/>
      <c r="UZ574" s="76"/>
      <c r="VA574" s="76"/>
      <c r="VB574" s="76"/>
      <c r="VC574" s="76"/>
      <c r="VD574" s="76"/>
      <c r="VE574" s="76"/>
      <c r="VF574" s="76"/>
      <c r="VG574" s="76"/>
      <c r="VH574" s="76"/>
      <c r="VI574" s="76"/>
      <c r="VJ574" s="76"/>
      <c r="VK574" s="76"/>
      <c r="VL574" s="76"/>
      <c r="VM574" s="76"/>
      <c r="VN574" s="76"/>
      <c r="VO574" s="76"/>
      <c r="VP574" s="76"/>
      <c r="VQ574" s="76"/>
      <c r="VR574" s="76"/>
      <c r="VS574" s="76"/>
      <c r="VT574" s="76"/>
      <c r="VU574" s="76"/>
      <c r="VV574" s="76"/>
      <c r="VW574" s="76"/>
      <c r="VX574" s="76"/>
      <c r="VY574" s="76"/>
      <c r="VZ574" s="76"/>
      <c r="WA574" s="76"/>
      <c r="WB574" s="76"/>
      <c r="WC574" s="76"/>
      <c r="WD574" s="76"/>
      <c r="WE574" s="76"/>
      <c r="WF574" s="76"/>
      <c r="WG574" s="76"/>
      <c r="WH574" s="76"/>
      <c r="WI574" s="76"/>
      <c r="WJ574" s="76"/>
      <c r="WK574" s="76"/>
      <c r="WL574" s="76"/>
      <c r="WM574" s="76"/>
      <c r="WN574" s="76"/>
      <c r="WO574" s="76"/>
      <c r="WP574" s="76"/>
      <c r="WQ574" s="76"/>
      <c r="WR574" s="76"/>
      <c r="WS574" s="76"/>
      <c r="WT574" s="76"/>
      <c r="WU574" s="76"/>
      <c r="WV574" s="76"/>
      <c r="WW574" s="76"/>
      <c r="WX574" s="76"/>
      <c r="WY574" s="76"/>
      <c r="WZ574" s="76"/>
      <c r="XA574" s="76"/>
      <c r="XB574" s="76"/>
      <c r="XC574" s="76"/>
      <c r="XD574" s="76"/>
      <c r="XE574" s="76"/>
      <c r="XF574" s="76"/>
      <c r="XG574" s="76"/>
      <c r="XH574" s="76"/>
      <c r="XI574" s="76"/>
      <c r="XJ574" s="76"/>
      <c r="XK574" s="76"/>
      <c r="XL574" s="76"/>
      <c r="XM574" s="76"/>
      <c r="XN574" s="76"/>
      <c r="XO574" s="76"/>
      <c r="XP574" s="76"/>
      <c r="XQ574" s="76"/>
      <c r="XR574" s="76"/>
      <c r="XS574" s="76"/>
      <c r="XT574" s="76"/>
      <c r="XU574" s="76"/>
      <c r="XV574" s="76"/>
      <c r="XW574" s="76"/>
      <c r="XX574" s="76"/>
      <c r="XY574" s="76"/>
      <c r="XZ574" s="76"/>
      <c r="YA574" s="76"/>
      <c r="YB574" s="76"/>
      <c r="YC574" s="76"/>
      <c r="YD574" s="76"/>
      <c r="YE574" s="76"/>
      <c r="YF574" s="76"/>
      <c r="YG574" s="76"/>
      <c r="YH574" s="76"/>
      <c r="YI574" s="76"/>
      <c r="YJ574" s="76"/>
      <c r="YK574" s="76"/>
      <c r="YL574" s="76"/>
      <c r="YM574" s="76"/>
      <c r="YN574" s="76"/>
      <c r="YO574" s="76"/>
      <c r="YP574" s="76"/>
      <c r="YQ574" s="76"/>
      <c r="YR574" s="76"/>
      <c r="YS574" s="76"/>
      <c r="YT574" s="76"/>
      <c r="YU574" s="76"/>
      <c r="YV574" s="76"/>
      <c r="YW574" s="76"/>
      <c r="YX574" s="76"/>
      <c r="YY574" s="76"/>
      <c r="YZ574" s="76"/>
      <c r="ZA574" s="76"/>
      <c r="ZB574" s="76"/>
      <c r="ZC574" s="76"/>
      <c r="ZD574" s="76"/>
      <c r="ZE574" s="76"/>
      <c r="ZF574" s="76"/>
      <c r="ZG574" s="76"/>
      <c r="ZH574" s="76"/>
      <c r="ZI574" s="76"/>
      <c r="ZJ574" s="76"/>
      <c r="ZK574" s="76"/>
      <c r="ZL574" s="76"/>
      <c r="ZM574" s="76"/>
      <c r="ZN574" s="76"/>
      <c r="ZO574" s="76"/>
      <c r="ZP574" s="76"/>
      <c r="ZQ574" s="76"/>
      <c r="ZR574" s="76"/>
      <c r="ZS574" s="76"/>
      <c r="ZT574" s="76"/>
      <c r="ZU574" s="76"/>
      <c r="ZV574" s="76"/>
      <c r="ZW574" s="76"/>
      <c r="ZX574" s="76"/>
      <c r="ZY574" s="76"/>
      <c r="ZZ574" s="76"/>
      <c r="AAA574" s="76"/>
      <c r="AAB574" s="76"/>
      <c r="AAC574" s="76"/>
      <c r="AAD574" s="76"/>
      <c r="AAE574" s="76"/>
      <c r="AAF574" s="76"/>
      <c r="AAG574" s="76"/>
      <c r="AAH574" s="76"/>
      <c r="AAI574" s="76"/>
      <c r="AAJ574" s="76"/>
      <c r="AAK574" s="76"/>
      <c r="AAL574" s="76"/>
      <c r="AAM574" s="76"/>
      <c r="AAN574" s="76"/>
      <c r="AAO574" s="76"/>
      <c r="AAP574" s="76"/>
      <c r="AAQ574" s="76"/>
      <c r="AAR574" s="76"/>
      <c r="AAS574" s="76"/>
      <c r="AAT574" s="76"/>
      <c r="AAU574" s="76"/>
      <c r="AAV574" s="76"/>
      <c r="AAW574" s="76"/>
      <c r="AAX574" s="76"/>
      <c r="AAY574" s="76"/>
      <c r="AAZ574" s="76"/>
      <c r="ABA574" s="76"/>
      <c r="ABB574" s="76"/>
      <c r="ABC574" s="76"/>
      <c r="ABD574" s="76"/>
      <c r="ABE574" s="76"/>
      <c r="ABF574" s="76"/>
      <c r="ABG574" s="76"/>
      <c r="ABH574" s="76"/>
      <c r="ABI574" s="76"/>
      <c r="ABJ574" s="76"/>
      <c r="ABK574" s="76"/>
      <c r="ABL574" s="76"/>
      <c r="ABM574" s="76"/>
      <c r="ABN574" s="76"/>
      <c r="ABO574" s="76"/>
      <c r="ABP574" s="76"/>
      <c r="ABQ574" s="76"/>
      <c r="ABR574" s="76"/>
      <c r="ABS574" s="76"/>
      <c r="ABT574" s="76"/>
      <c r="ABU574" s="76"/>
      <c r="ABV574" s="76"/>
      <c r="ABW574" s="76"/>
      <c r="ABX574" s="76"/>
      <c r="ABY574" s="76"/>
      <c r="ABZ574" s="76"/>
      <c r="ACA574" s="76"/>
      <c r="ACB574" s="76"/>
      <c r="ACC574" s="76"/>
      <c r="ACD574" s="76"/>
      <c r="ACE574" s="76"/>
      <c r="ACF574" s="76"/>
      <c r="ACG574" s="76"/>
      <c r="ACH574" s="76"/>
      <c r="ACI574" s="76"/>
      <c r="ACJ574" s="76"/>
      <c r="ACK574" s="76"/>
      <c r="ACL574" s="76"/>
      <c r="ACM574" s="76"/>
      <c r="ACN574" s="76"/>
      <c r="ACO574" s="76"/>
      <c r="ACP574" s="76"/>
      <c r="ACQ574" s="76"/>
      <c r="ACR574" s="76"/>
      <c r="ACS574" s="76"/>
      <c r="ACT574" s="76"/>
      <c r="ACU574" s="76"/>
      <c r="ACV574" s="76"/>
      <c r="ACW574" s="76"/>
      <c r="ACX574" s="76"/>
      <c r="ACY574" s="76"/>
      <c r="ACZ574" s="76"/>
      <c r="ADA574" s="76"/>
      <c r="ADB574" s="76"/>
      <c r="ADC574" s="76"/>
      <c r="ADD574" s="76"/>
      <c r="ADE574" s="76"/>
      <c r="ADF574" s="76"/>
      <c r="ADG574" s="76"/>
      <c r="ADH574" s="76"/>
      <c r="ADI574" s="76"/>
      <c r="ADJ574" s="76"/>
      <c r="ADK574" s="76"/>
      <c r="ADL574" s="76"/>
      <c r="ADM574" s="76"/>
      <c r="ADN574" s="76"/>
      <c r="ADO574" s="76"/>
      <c r="ADP574" s="76"/>
      <c r="ADQ574" s="76"/>
      <c r="ADR574" s="76"/>
      <c r="ADS574" s="76"/>
      <c r="ADT574" s="76"/>
      <c r="ADU574" s="76"/>
      <c r="ADV574" s="76"/>
      <c r="ADW574" s="76"/>
      <c r="ADX574" s="76"/>
      <c r="ADY574" s="76"/>
      <c r="ADZ574" s="76"/>
      <c r="AEA574" s="76"/>
      <c r="AEB574" s="76"/>
      <c r="AEC574" s="76"/>
      <c r="AED574" s="76"/>
      <c r="AEE574" s="76"/>
      <c r="AEF574" s="76"/>
      <c r="AEG574" s="76"/>
      <c r="AEH574" s="76"/>
      <c r="AEI574" s="76"/>
      <c r="AEJ574" s="76"/>
      <c r="AEK574" s="76"/>
      <c r="AEL574" s="76"/>
      <c r="AEM574" s="76"/>
      <c r="AEN574" s="76"/>
      <c r="AEO574" s="76"/>
      <c r="AEP574" s="76"/>
      <c r="AEQ574" s="76"/>
      <c r="AER574" s="76"/>
      <c r="AES574" s="76"/>
      <c r="AET574" s="76"/>
      <c r="AEU574" s="76"/>
      <c r="AEV574" s="76"/>
      <c r="AEW574" s="76"/>
      <c r="AEX574" s="76"/>
      <c r="AEY574" s="76"/>
      <c r="AEZ574" s="76"/>
      <c r="AFA574" s="76"/>
      <c r="AFB574" s="76"/>
      <c r="AFC574" s="76"/>
      <c r="AFD574" s="76"/>
      <c r="AFE574" s="76"/>
      <c r="AFF574" s="76"/>
      <c r="AFG574" s="76"/>
      <c r="AFH574" s="76"/>
      <c r="AFI574" s="76"/>
      <c r="AFJ574" s="76"/>
      <c r="AFK574" s="76"/>
      <c r="AFL574" s="76"/>
      <c r="AFM574" s="76"/>
      <c r="AFN574" s="76"/>
      <c r="AFO574" s="76"/>
      <c r="AFP574" s="76"/>
      <c r="AFQ574" s="76"/>
      <c r="AFR574" s="76"/>
      <c r="AFS574" s="76"/>
      <c r="AFT574" s="76"/>
      <c r="AFU574" s="76"/>
      <c r="AFV574" s="76"/>
      <c r="AFW574" s="76"/>
      <c r="AFX574" s="76"/>
      <c r="AFY574" s="76"/>
      <c r="AFZ574" s="76"/>
      <c r="AGA574" s="76"/>
      <c r="AGB574" s="76"/>
      <c r="AGC574" s="76"/>
      <c r="AGD574" s="76"/>
      <c r="AGE574" s="76"/>
      <c r="AGF574" s="76"/>
      <c r="AGG574" s="76"/>
      <c r="AGH574" s="76"/>
      <c r="AGI574" s="76"/>
      <c r="AGJ574" s="76"/>
      <c r="AGK574" s="76"/>
      <c r="AGL574" s="76"/>
      <c r="AGM574" s="76"/>
      <c r="AGN574" s="76"/>
      <c r="AGO574" s="76"/>
      <c r="AGP574" s="76"/>
      <c r="AGQ574" s="76"/>
      <c r="AGR574" s="76"/>
      <c r="AGS574" s="76"/>
      <c r="AGT574" s="76"/>
      <c r="AGU574" s="76"/>
      <c r="AGV574" s="76"/>
      <c r="AGW574" s="76"/>
      <c r="AGX574" s="76"/>
      <c r="AGY574" s="76"/>
      <c r="AGZ574" s="76"/>
      <c r="AHA574" s="76"/>
      <c r="AHB574" s="76"/>
      <c r="AHC574" s="76"/>
      <c r="AHD574" s="76"/>
      <c r="AHE574" s="76"/>
      <c r="AHF574" s="76"/>
      <c r="AHG574" s="76"/>
      <c r="AHH574" s="76"/>
      <c r="AHI574" s="76"/>
      <c r="AHJ574" s="76"/>
      <c r="AHK574" s="76"/>
      <c r="AHL574" s="76"/>
      <c r="AHM574" s="76"/>
      <c r="AHN574" s="76"/>
      <c r="AHO574" s="76"/>
      <c r="AHP574" s="76"/>
      <c r="AHQ574" s="76"/>
      <c r="AHR574" s="76"/>
      <c r="AHS574" s="76"/>
      <c r="AHT574" s="76"/>
      <c r="AHU574" s="76"/>
      <c r="AHV574" s="76"/>
      <c r="AHW574" s="76"/>
      <c r="AHX574" s="76"/>
      <c r="AHY574" s="76"/>
      <c r="AHZ574" s="76"/>
      <c r="AIA574" s="76"/>
      <c r="AIB574" s="76"/>
      <c r="AIC574" s="76"/>
      <c r="AID574" s="76"/>
      <c r="AIE574" s="76"/>
      <c r="AIF574" s="76"/>
      <c r="AIG574" s="76"/>
      <c r="AIH574" s="76"/>
      <c r="AII574" s="76"/>
      <c r="AIJ574" s="76"/>
      <c r="AIK574" s="76"/>
      <c r="AIL574" s="76"/>
      <c r="AIM574" s="76"/>
      <c r="AIN574" s="76"/>
      <c r="AIO574" s="76"/>
      <c r="AIP574" s="76"/>
      <c r="AIQ574" s="76"/>
      <c r="AIR574" s="76"/>
      <c r="AIS574" s="76"/>
      <c r="AIT574" s="76"/>
      <c r="AIU574" s="76"/>
      <c r="AIV574" s="76"/>
      <c r="AIW574" s="76"/>
      <c r="AIX574" s="76"/>
      <c r="AIY574" s="76"/>
      <c r="AIZ574" s="76"/>
      <c r="AJA574" s="76"/>
      <c r="AJB574" s="76"/>
      <c r="AJC574" s="76"/>
      <c r="AJD574" s="76"/>
      <c r="AJE574" s="76"/>
      <c r="AJF574" s="76"/>
      <c r="AJG574" s="76"/>
      <c r="AJH574" s="76"/>
      <c r="AJI574" s="76"/>
      <c r="AJJ574" s="76"/>
      <c r="AJK574" s="76"/>
      <c r="AJL574" s="76"/>
      <c r="AJM574" s="76"/>
      <c r="AJN574" s="76"/>
      <c r="AJO574" s="76"/>
      <c r="AJP574" s="76"/>
      <c r="AJQ574" s="76"/>
      <c r="AJR574" s="76"/>
      <c r="AJS574" s="76"/>
      <c r="AJT574" s="76"/>
      <c r="AJU574" s="76"/>
      <c r="AJV574" s="76"/>
      <c r="AJW574" s="76"/>
      <c r="AJX574" s="76"/>
      <c r="AJY574" s="76"/>
      <c r="AJZ574" s="76"/>
      <c r="AKA574" s="76"/>
      <c r="AKB574" s="76"/>
      <c r="AKC574" s="76"/>
      <c r="AKD574" s="76"/>
      <c r="AKE574" s="76"/>
      <c r="AKF574" s="76"/>
      <c r="AKG574" s="76"/>
      <c r="AKH574" s="76"/>
      <c r="AKI574" s="76"/>
      <c r="AKJ574" s="76"/>
      <c r="AKK574" s="76"/>
      <c r="AKL574" s="76"/>
      <c r="AKM574" s="76"/>
      <c r="AKN574" s="76"/>
      <c r="AKO574" s="76"/>
      <c r="AKP574" s="76"/>
      <c r="AKQ574" s="76"/>
      <c r="AKR574" s="76"/>
      <c r="AKS574" s="76"/>
      <c r="AKT574" s="76"/>
      <c r="AKU574" s="76"/>
      <c r="AKV574" s="76"/>
      <c r="AKW574" s="76"/>
      <c r="AKX574" s="76"/>
      <c r="AKY574" s="76"/>
      <c r="AKZ574" s="76"/>
      <c r="ALA574" s="76"/>
      <c r="ALB574" s="76"/>
      <c r="ALC574" s="76"/>
      <c r="ALD574" s="76"/>
      <c r="ALE574" s="76"/>
      <c r="ALF574" s="76"/>
      <c r="ALG574" s="76"/>
      <c r="ALH574" s="76"/>
      <c r="ALI574" s="76"/>
      <c r="ALJ574" s="76"/>
      <c r="ALK574" s="76"/>
      <c r="ALL574" s="76"/>
      <c r="ALM574" s="76"/>
      <c r="ALN574" s="76"/>
      <c r="ALO574" s="76"/>
      <c r="ALP574" s="76"/>
      <c r="ALQ574" s="76"/>
      <c r="ALR574" s="76"/>
      <c r="ALS574" s="76"/>
      <c r="ALT574" s="76"/>
      <c r="ALU574" s="76"/>
      <c r="ALV574" s="76"/>
      <c r="ALW574" s="76"/>
      <c r="ALX574" s="76"/>
      <c r="ALY574" s="76"/>
      <c r="ALZ574" s="76"/>
      <c r="AMA574" s="76"/>
      <c r="AMB574" s="76"/>
      <c r="AMC574" s="76"/>
      <c r="AMD574" s="76"/>
      <c r="AME574" s="76"/>
      <c r="AMF574" s="76"/>
      <c r="AMG574" s="76"/>
      <c r="AMH574" s="76"/>
      <c r="AMI574" s="76"/>
      <c r="AMJ574" s="76"/>
      <c r="AMK574" s="76"/>
      <c r="AML574" s="76"/>
      <c r="AMM574" s="76"/>
      <c r="AMN574" s="76"/>
      <c r="AMO574" s="76"/>
      <c r="AMP574" s="76"/>
      <c r="AMQ574" s="76"/>
      <c r="AMR574" s="76"/>
      <c r="AMS574" s="76"/>
      <c r="AMT574" s="76"/>
      <c r="AMU574" s="76"/>
      <c r="AMV574" s="76"/>
      <c r="AMW574" s="76"/>
      <c r="AMX574" s="76"/>
      <c r="AMY574" s="76"/>
      <c r="AMZ574" s="76"/>
      <c r="ANA574" s="76"/>
      <c r="ANB574" s="76"/>
      <c r="ANC574" s="76"/>
      <c r="AND574" s="76"/>
      <c r="ANE574" s="76"/>
      <c r="ANF574" s="76"/>
      <c r="ANG574" s="76"/>
      <c r="ANH574" s="76"/>
      <c r="ANI574" s="76"/>
      <c r="ANJ574" s="76"/>
      <c r="ANK574" s="76"/>
      <c r="ANL574" s="76"/>
      <c r="ANM574" s="76"/>
      <c r="ANN574" s="76"/>
      <c r="ANO574" s="76"/>
      <c r="ANP574" s="76"/>
      <c r="ANQ574" s="76"/>
      <c r="ANR574" s="76"/>
      <c r="ANS574" s="76"/>
      <c r="ANT574" s="76"/>
      <c r="ANU574" s="76"/>
      <c r="ANV574" s="76"/>
      <c r="ANW574" s="76"/>
      <c r="ANX574" s="76"/>
      <c r="ANY574" s="76"/>
      <c r="ANZ574" s="76"/>
      <c r="AOA574" s="76"/>
      <c r="AOB574" s="76"/>
      <c r="AOC574" s="76"/>
      <c r="AOD574" s="76"/>
      <c r="AOE574" s="76"/>
      <c r="AOF574" s="76"/>
      <c r="AOG574" s="76"/>
      <c r="AOH574" s="76"/>
      <c r="AOI574" s="76"/>
      <c r="AOJ574" s="76"/>
      <c r="AOK574" s="76"/>
      <c r="AOL574" s="76"/>
      <c r="AOM574" s="76"/>
      <c r="AON574" s="76"/>
      <c r="AOO574" s="76"/>
      <c r="AOP574" s="76"/>
      <c r="AOQ574" s="76"/>
      <c r="AOR574" s="76"/>
      <c r="AOS574" s="76"/>
      <c r="AOT574" s="76"/>
      <c r="AOU574" s="76"/>
      <c r="AOV574" s="76"/>
      <c r="AOW574" s="76"/>
      <c r="AOX574" s="76"/>
      <c r="AOY574" s="76"/>
      <c r="AOZ574" s="76"/>
      <c r="APA574" s="76"/>
      <c r="APB574" s="76"/>
      <c r="APC574" s="76"/>
      <c r="APD574" s="76"/>
      <c r="APE574" s="76"/>
      <c r="APF574" s="76"/>
      <c r="APG574" s="76"/>
      <c r="APH574" s="76"/>
      <c r="API574" s="76"/>
      <c r="APJ574" s="76"/>
      <c r="APK574" s="76"/>
      <c r="APL574" s="76"/>
      <c r="APM574" s="76"/>
      <c r="APN574" s="76"/>
      <c r="APO574" s="76"/>
      <c r="APP574" s="76"/>
      <c r="APQ574" s="76"/>
      <c r="APR574" s="76"/>
      <c r="APS574" s="76"/>
      <c r="APT574" s="76"/>
      <c r="APU574" s="76"/>
      <c r="APV574" s="76"/>
      <c r="APW574" s="76"/>
      <c r="APX574" s="76"/>
      <c r="APY574" s="76"/>
      <c r="APZ574" s="76"/>
      <c r="AQA574" s="76"/>
      <c r="AQB574" s="76"/>
      <c r="AQC574" s="76"/>
      <c r="AQD574" s="76"/>
      <c r="AQE574" s="76"/>
      <c r="AQF574" s="76"/>
      <c r="AQG574" s="76"/>
      <c r="AQH574" s="76"/>
      <c r="AQI574" s="76"/>
      <c r="AQJ574" s="76"/>
      <c r="AQK574" s="76"/>
      <c r="AQL574" s="76"/>
      <c r="AQM574" s="76"/>
      <c r="AQN574" s="76"/>
      <c r="AQO574" s="76"/>
      <c r="AQP574" s="76"/>
      <c r="AQQ574" s="76"/>
      <c r="AQR574" s="76"/>
      <c r="AQS574" s="76"/>
      <c r="AQT574" s="76"/>
      <c r="AQU574" s="76"/>
      <c r="AQV574" s="76"/>
      <c r="AQW574" s="76"/>
      <c r="AQX574" s="76"/>
      <c r="AQY574" s="76"/>
      <c r="AQZ574" s="76"/>
      <c r="ARA574" s="76"/>
      <c r="ARB574" s="76"/>
      <c r="ARC574" s="76"/>
      <c r="ARD574" s="76"/>
      <c r="ARE574" s="76"/>
      <c r="ARF574" s="76"/>
      <c r="ARG574" s="76"/>
      <c r="ARH574" s="76"/>
      <c r="ARI574" s="76"/>
      <c r="ARJ574" s="76"/>
      <c r="ARK574" s="76"/>
      <c r="ARL574" s="76"/>
      <c r="ARM574" s="76"/>
      <c r="ARN574" s="76"/>
      <c r="ARO574" s="76"/>
      <c r="ARP574" s="76"/>
      <c r="ARQ574" s="76"/>
      <c r="ARR574" s="76"/>
      <c r="ARS574" s="76"/>
      <c r="ART574" s="76"/>
      <c r="ARU574" s="76"/>
      <c r="ARV574" s="76"/>
      <c r="ARW574" s="76"/>
      <c r="ARX574" s="76"/>
      <c r="ARY574" s="76"/>
      <c r="ARZ574" s="76"/>
      <c r="ASA574" s="76"/>
      <c r="ASB574" s="76"/>
      <c r="ASC574" s="76"/>
      <c r="ASD574" s="76"/>
      <c r="ASE574" s="76"/>
      <c r="ASF574" s="76"/>
      <c r="ASG574" s="76"/>
      <c r="ASH574" s="76"/>
      <c r="ASI574" s="76"/>
      <c r="ASJ574" s="76"/>
      <c r="ASK574" s="76"/>
      <c r="ASL574" s="76"/>
      <c r="ASM574" s="76"/>
      <c r="ASN574" s="76"/>
      <c r="ASO574" s="76"/>
      <c r="ASP574" s="76"/>
      <c r="ASQ574" s="76"/>
      <c r="ASR574" s="76"/>
      <c r="ASS574" s="76"/>
      <c r="AST574" s="76"/>
      <c r="ASU574" s="76"/>
      <c r="ASV574" s="76"/>
      <c r="ASW574" s="76"/>
      <c r="ASX574" s="76"/>
      <c r="ASY574" s="76"/>
      <c r="ASZ574" s="76"/>
      <c r="ATA574" s="76"/>
      <c r="ATB574" s="76"/>
      <c r="ATC574" s="76"/>
      <c r="ATD574" s="76"/>
      <c r="ATE574" s="76"/>
      <c r="ATF574" s="76"/>
      <c r="ATG574" s="76"/>
      <c r="ATH574" s="76"/>
      <c r="ATI574" s="76"/>
      <c r="ATJ574" s="76"/>
      <c r="ATK574" s="76"/>
      <c r="ATL574" s="76"/>
      <c r="ATM574" s="76"/>
      <c r="ATN574" s="76"/>
      <c r="ATO574" s="76"/>
      <c r="ATP574" s="76"/>
      <c r="ATQ574" s="76"/>
      <c r="ATR574" s="76"/>
      <c r="ATS574" s="76"/>
      <c r="ATT574" s="76"/>
      <c r="ATU574" s="76"/>
      <c r="ATV574" s="76"/>
      <c r="ATW574" s="76"/>
      <c r="ATX574" s="76"/>
      <c r="ATY574" s="76"/>
      <c r="ATZ574" s="76"/>
      <c r="AUA574" s="76"/>
      <c r="AUB574" s="76"/>
      <c r="AUC574" s="76"/>
      <c r="AUD574" s="76"/>
      <c r="AUE574" s="76"/>
      <c r="AUF574" s="76"/>
      <c r="AUG574" s="76"/>
      <c r="AUH574" s="76"/>
      <c r="AUI574" s="76"/>
      <c r="AUJ574" s="76"/>
      <c r="AUK574" s="76"/>
      <c r="AUL574" s="76"/>
      <c r="AUM574" s="76"/>
      <c r="AUN574" s="76"/>
      <c r="AUO574" s="76"/>
      <c r="AUP574" s="76"/>
      <c r="AUQ574" s="76"/>
      <c r="AUR574" s="76"/>
      <c r="AUS574" s="76"/>
      <c r="AUT574" s="76"/>
      <c r="AUU574" s="76"/>
      <c r="AUV574" s="76"/>
      <c r="AUW574" s="76"/>
      <c r="AUX574" s="76"/>
      <c r="AUY574" s="76"/>
      <c r="AUZ574" s="76"/>
      <c r="AVA574" s="76"/>
      <c r="AVB574" s="76"/>
      <c r="AVC574" s="76"/>
      <c r="AVD574" s="76"/>
      <c r="AVE574" s="76"/>
      <c r="AVF574" s="76"/>
      <c r="AVG574" s="76"/>
      <c r="AVH574" s="76"/>
      <c r="AVI574" s="76"/>
      <c r="AVJ574" s="76"/>
      <c r="AVK574" s="76"/>
      <c r="AVL574" s="76"/>
      <c r="AVM574" s="76"/>
      <c r="AVN574" s="76"/>
      <c r="AVO574" s="76"/>
      <c r="AVP574" s="76"/>
      <c r="AVQ574" s="76"/>
      <c r="AVR574" s="76"/>
      <c r="AVS574" s="76"/>
      <c r="AVT574" s="76"/>
      <c r="AVU574" s="76"/>
      <c r="AVV574" s="76"/>
      <c r="AVW574" s="76"/>
      <c r="AVX574" s="76"/>
      <c r="AVY574" s="76"/>
      <c r="AVZ574" s="76"/>
      <c r="AWA574" s="76"/>
      <c r="AWB574" s="76"/>
      <c r="AWC574" s="76"/>
      <c r="AWD574" s="76"/>
      <c r="AWE574" s="76"/>
      <c r="AWF574" s="76"/>
      <c r="AWG574" s="76"/>
      <c r="AWH574" s="76"/>
      <c r="AWI574" s="76"/>
      <c r="AWJ574" s="76"/>
      <c r="AWK574" s="76"/>
      <c r="AWL574" s="76"/>
      <c r="AWM574" s="76"/>
      <c r="AWN574" s="76"/>
      <c r="AWO574" s="76"/>
      <c r="AWP574" s="76"/>
      <c r="AWQ574" s="76"/>
      <c r="AWR574" s="76"/>
      <c r="AWS574" s="76"/>
      <c r="AWT574" s="76"/>
      <c r="AWU574" s="76"/>
      <c r="AWV574" s="76"/>
      <c r="AWW574" s="76"/>
      <c r="AWX574" s="76"/>
      <c r="AWY574" s="76"/>
      <c r="AWZ574" s="76"/>
      <c r="AXA574" s="76"/>
      <c r="AXB574" s="76"/>
      <c r="AXC574" s="76"/>
      <c r="AXD574" s="76"/>
      <c r="AXE574" s="76"/>
      <c r="AXF574" s="76"/>
      <c r="AXG574" s="76"/>
      <c r="AXH574" s="76"/>
      <c r="AXI574" s="76"/>
      <c r="AXJ574" s="76"/>
      <c r="AXK574" s="76"/>
      <c r="AXL574" s="76"/>
      <c r="AXM574" s="76"/>
      <c r="AXN574" s="76"/>
      <c r="AXO574" s="76"/>
      <c r="AXP574" s="76"/>
      <c r="AXQ574" s="76"/>
      <c r="AXR574" s="76"/>
      <c r="AXS574" s="76"/>
      <c r="AXT574" s="76"/>
      <c r="AXU574" s="76"/>
      <c r="AXV574" s="76"/>
      <c r="AXW574" s="76"/>
      <c r="AXX574" s="76"/>
      <c r="AXY574" s="76"/>
      <c r="AXZ574" s="76"/>
      <c r="AYA574" s="76"/>
      <c r="AYB574" s="76"/>
      <c r="AYC574" s="76"/>
      <c r="AYD574" s="76"/>
      <c r="AYE574" s="76"/>
      <c r="AYF574" s="76"/>
      <c r="AYG574" s="76"/>
      <c r="AYH574" s="76"/>
      <c r="AYI574" s="76"/>
      <c r="AYJ574" s="76"/>
      <c r="AYK574" s="76"/>
      <c r="AYL574" s="76"/>
      <c r="AYM574" s="76"/>
      <c r="AYN574" s="76"/>
      <c r="AYO574" s="76"/>
      <c r="AYP574" s="76"/>
      <c r="AYQ574" s="76"/>
      <c r="AYR574" s="76"/>
      <c r="AYS574" s="76"/>
      <c r="AYT574" s="76"/>
      <c r="AYU574" s="76"/>
      <c r="AYV574" s="76"/>
      <c r="AYW574" s="76"/>
      <c r="AYX574" s="76"/>
      <c r="AYY574" s="76"/>
      <c r="AYZ574" s="76"/>
      <c r="AZA574" s="76"/>
      <c r="AZB574" s="76"/>
      <c r="AZC574" s="76"/>
      <c r="AZD574" s="76"/>
      <c r="AZE574" s="76"/>
      <c r="AZF574" s="76"/>
      <c r="AZG574" s="76"/>
      <c r="AZH574" s="76"/>
      <c r="AZI574" s="76"/>
      <c r="AZJ574" s="76"/>
      <c r="AZK574" s="76"/>
      <c r="AZL574" s="76"/>
      <c r="AZM574" s="76"/>
      <c r="AZN574" s="76"/>
      <c r="AZO574" s="76"/>
      <c r="AZP574" s="76"/>
      <c r="AZQ574" s="76"/>
      <c r="AZR574" s="76"/>
      <c r="AZS574" s="76"/>
      <c r="AZT574" s="76"/>
      <c r="AZU574" s="76"/>
      <c r="AZV574" s="76"/>
      <c r="AZW574" s="76"/>
      <c r="AZX574" s="76"/>
      <c r="AZY574" s="76"/>
      <c r="AZZ574" s="76"/>
      <c r="BAA574" s="76"/>
      <c r="BAB574" s="76"/>
      <c r="BAC574" s="76"/>
      <c r="BAD574" s="76"/>
      <c r="BAE574" s="76"/>
      <c r="BAF574" s="76"/>
      <c r="BAG574" s="76"/>
      <c r="BAH574" s="76"/>
      <c r="BAI574" s="76"/>
      <c r="BAJ574" s="76"/>
      <c r="BAK574" s="76"/>
      <c r="BAL574" s="76"/>
      <c r="BAM574" s="76"/>
      <c r="BAN574" s="76"/>
      <c r="BAO574" s="76"/>
      <c r="BAP574" s="76"/>
      <c r="BAQ574" s="76"/>
      <c r="BAR574" s="76"/>
      <c r="BAS574" s="76"/>
      <c r="BAT574" s="76"/>
      <c r="BAU574" s="76"/>
      <c r="BAV574" s="76"/>
      <c r="BAW574" s="76"/>
      <c r="BAX574" s="76"/>
      <c r="BAY574" s="76"/>
      <c r="BAZ574" s="76"/>
      <c r="BBA574" s="76"/>
      <c r="BBB574" s="76"/>
      <c r="BBC574" s="76"/>
      <c r="BBD574" s="76"/>
      <c r="BBE574" s="76"/>
      <c r="BBF574" s="76"/>
      <c r="BBG574" s="76"/>
      <c r="BBH574" s="76"/>
      <c r="BBI574" s="76"/>
      <c r="BBJ574" s="76"/>
      <c r="BBK574" s="76"/>
      <c r="BBL574" s="76"/>
      <c r="BBM574" s="76"/>
      <c r="BBN574" s="76"/>
      <c r="BBO574" s="76"/>
      <c r="BBP574" s="76"/>
      <c r="BBQ574" s="76"/>
      <c r="BBR574" s="76"/>
      <c r="BBS574" s="76"/>
      <c r="BBT574" s="76"/>
      <c r="BBU574" s="76"/>
      <c r="BBV574" s="76"/>
      <c r="BBW574" s="76"/>
      <c r="BBX574" s="76"/>
      <c r="BBY574" s="76"/>
      <c r="BBZ574" s="76"/>
      <c r="BCA574" s="76"/>
      <c r="BCB574" s="76"/>
      <c r="BCC574" s="76"/>
      <c r="BCD574" s="76"/>
      <c r="BCE574" s="76"/>
      <c r="BCF574" s="76"/>
      <c r="BCG574" s="76"/>
      <c r="BCH574" s="76"/>
      <c r="BCI574" s="76"/>
      <c r="BCJ574" s="76"/>
      <c r="BCK574" s="76"/>
      <c r="BCL574" s="76"/>
      <c r="BCM574" s="76"/>
      <c r="BCN574" s="76"/>
      <c r="BCO574" s="76"/>
      <c r="BCP574" s="76"/>
      <c r="BCQ574" s="76"/>
      <c r="BCR574" s="76"/>
      <c r="BCS574" s="76"/>
      <c r="BCT574" s="76"/>
      <c r="BCU574" s="76"/>
      <c r="BCV574" s="76"/>
      <c r="BCW574" s="76"/>
      <c r="BCX574" s="76"/>
      <c r="BCY574" s="76"/>
      <c r="BCZ574" s="76"/>
      <c r="BDA574" s="76"/>
      <c r="BDB574" s="76"/>
      <c r="BDC574" s="76"/>
      <c r="BDD574" s="76"/>
      <c r="BDE574" s="76"/>
      <c r="BDF574" s="76"/>
      <c r="BDG574" s="76"/>
      <c r="BDH574" s="76"/>
      <c r="BDI574" s="76"/>
      <c r="BDJ574" s="76"/>
      <c r="BDK574" s="76"/>
      <c r="BDL574" s="76"/>
      <c r="BDM574" s="76"/>
      <c r="BDN574" s="76"/>
      <c r="BDO574" s="76"/>
      <c r="BDP574" s="76"/>
      <c r="BDQ574" s="76"/>
      <c r="BDR574" s="76"/>
      <c r="BDS574" s="76"/>
      <c r="BDT574" s="76"/>
      <c r="BDU574" s="76"/>
      <c r="BDV574" s="76"/>
      <c r="BDW574" s="76"/>
      <c r="BDX574" s="76"/>
      <c r="BDY574" s="76"/>
      <c r="BDZ574" s="76"/>
      <c r="BEA574" s="76"/>
      <c r="BEB574" s="76"/>
      <c r="BEC574" s="76"/>
      <c r="BED574" s="76"/>
      <c r="BEE574" s="76"/>
      <c r="BEF574" s="76"/>
      <c r="BEG574" s="76"/>
      <c r="BEH574" s="76"/>
      <c r="BEI574" s="76"/>
      <c r="BEJ574" s="76"/>
      <c r="BEK574" s="76"/>
      <c r="BEL574" s="76"/>
      <c r="BEM574" s="76"/>
      <c r="BEN574" s="76"/>
      <c r="BEO574" s="76"/>
      <c r="BEP574" s="76"/>
      <c r="BEQ574" s="76"/>
      <c r="BER574" s="76"/>
      <c r="BES574" s="76"/>
      <c r="BET574" s="76"/>
      <c r="BEU574" s="76"/>
      <c r="BEV574" s="76"/>
      <c r="BEW574" s="76"/>
      <c r="BEX574" s="76"/>
      <c r="BEY574" s="76"/>
      <c r="BEZ574" s="76"/>
      <c r="BFA574" s="76"/>
      <c r="BFB574" s="76"/>
      <c r="BFC574" s="76"/>
      <c r="BFD574" s="76"/>
      <c r="BFE574" s="76"/>
      <c r="BFF574" s="76"/>
      <c r="BFG574" s="76"/>
      <c r="BFH574" s="76"/>
      <c r="BFI574" s="76"/>
      <c r="BFJ574" s="76"/>
      <c r="BFK574" s="76"/>
      <c r="BFL574" s="76"/>
      <c r="BFM574" s="76"/>
      <c r="BFN574" s="76"/>
      <c r="BFO574" s="76"/>
      <c r="BFP574" s="76"/>
      <c r="BFQ574" s="76"/>
      <c r="BFR574" s="76"/>
      <c r="BFS574" s="76"/>
    </row>
    <row r="575" spans="1:1527" s="20" customFormat="1" ht="17" x14ac:dyDescent="0.25">
      <c r="A575" s="71" t="s">
        <v>338</v>
      </c>
      <c r="B575" s="289" t="s">
        <v>958</v>
      </c>
      <c r="C575" s="278" t="s">
        <v>930</v>
      </c>
      <c r="D575" s="279" t="s">
        <v>374</v>
      </c>
      <c r="E575" s="279"/>
      <c r="F575" s="309">
        <f t="shared" si="20"/>
        <v>7.1</v>
      </c>
      <c r="G575" s="285"/>
      <c r="H575" s="281"/>
      <c r="I575" s="281">
        <v>0.9</v>
      </c>
      <c r="J575" s="281">
        <v>1.8</v>
      </c>
      <c r="K575" s="281">
        <v>3.4</v>
      </c>
      <c r="L575" s="281">
        <v>1</v>
      </c>
      <c r="M575" s="281"/>
      <c r="N575" s="280"/>
      <c r="O575" s="280"/>
      <c r="P575" s="280"/>
      <c r="Q575" s="280"/>
      <c r="R575" s="281"/>
      <c r="BA575" s="76"/>
      <c r="BB575" s="76"/>
      <c r="BC575" s="76"/>
      <c r="BD575" s="76"/>
      <c r="BE575" s="76"/>
      <c r="BF575" s="76"/>
      <c r="BG575" s="76"/>
      <c r="BH575" s="76"/>
      <c r="BI575" s="76"/>
      <c r="BJ575" s="76"/>
      <c r="BK575" s="76"/>
      <c r="BL575" s="76"/>
      <c r="BM575" s="76"/>
      <c r="BN575" s="76"/>
      <c r="BO575" s="76"/>
      <c r="BP575" s="76"/>
      <c r="BQ575" s="76"/>
      <c r="BR575" s="76"/>
      <c r="BS575" s="76"/>
      <c r="BT575" s="76"/>
      <c r="BU575" s="76"/>
      <c r="BV575" s="76"/>
      <c r="BW575" s="76"/>
      <c r="BX575" s="76"/>
      <c r="BY575" s="76"/>
      <c r="BZ575" s="76"/>
      <c r="CA575" s="76"/>
      <c r="CB575" s="76"/>
      <c r="CC575" s="76"/>
      <c r="CD575" s="76"/>
      <c r="CE575" s="76"/>
      <c r="CF575" s="76"/>
      <c r="CG575" s="76"/>
      <c r="CH575" s="76"/>
      <c r="CI575" s="76"/>
      <c r="CJ575" s="76"/>
      <c r="CK575" s="76"/>
      <c r="CL575" s="76"/>
      <c r="CM575" s="76"/>
      <c r="CN575" s="76"/>
      <c r="CO575" s="76"/>
      <c r="CP575" s="76"/>
      <c r="CQ575" s="76"/>
      <c r="CR575" s="76"/>
      <c r="CS575" s="76"/>
      <c r="CT575" s="76"/>
      <c r="CU575" s="76"/>
      <c r="CV575" s="76"/>
      <c r="CW575" s="76"/>
      <c r="CX575" s="76"/>
      <c r="CY575" s="76"/>
      <c r="CZ575" s="76"/>
      <c r="DA575" s="76"/>
      <c r="DB575" s="76"/>
      <c r="DC575" s="76"/>
      <c r="DD575" s="76"/>
      <c r="DE575" s="76"/>
      <c r="DF575" s="76"/>
      <c r="DG575" s="76"/>
      <c r="DH575" s="76"/>
      <c r="DI575" s="76"/>
      <c r="DJ575" s="76"/>
      <c r="DK575" s="76"/>
      <c r="DL575" s="76"/>
      <c r="DM575" s="76"/>
      <c r="DN575" s="76"/>
      <c r="DO575" s="76"/>
      <c r="DP575" s="76"/>
      <c r="DQ575" s="76"/>
      <c r="DR575" s="76"/>
      <c r="DS575" s="76"/>
      <c r="DT575" s="76"/>
      <c r="DU575" s="76"/>
      <c r="DV575" s="76"/>
      <c r="DW575" s="76"/>
      <c r="DX575" s="76"/>
      <c r="DY575" s="76"/>
      <c r="DZ575" s="76"/>
      <c r="EA575" s="76"/>
      <c r="EB575" s="76"/>
      <c r="EC575" s="76"/>
      <c r="ED575" s="76"/>
      <c r="EE575" s="76"/>
      <c r="EF575" s="76"/>
      <c r="EG575" s="76"/>
      <c r="EH575" s="76"/>
      <c r="EI575" s="76"/>
      <c r="EJ575" s="76"/>
      <c r="EK575" s="76"/>
      <c r="EL575" s="76"/>
      <c r="EM575" s="76"/>
      <c r="EN575" s="76"/>
      <c r="EO575" s="76"/>
      <c r="EP575" s="76"/>
      <c r="EQ575" s="76"/>
      <c r="ER575" s="76"/>
      <c r="ES575" s="76"/>
      <c r="ET575" s="76"/>
      <c r="EU575" s="76"/>
      <c r="EV575" s="76"/>
      <c r="EW575" s="76"/>
      <c r="EX575" s="76"/>
      <c r="EY575" s="76"/>
      <c r="EZ575" s="76"/>
      <c r="FA575" s="76"/>
      <c r="FB575" s="76"/>
      <c r="FC575" s="76"/>
      <c r="FD575" s="76"/>
      <c r="FE575" s="76"/>
      <c r="FF575" s="76"/>
      <c r="FG575" s="76"/>
      <c r="FH575" s="76"/>
      <c r="FI575" s="76"/>
      <c r="FJ575" s="76"/>
      <c r="FK575" s="76"/>
      <c r="FL575" s="76"/>
      <c r="FM575" s="76"/>
      <c r="FN575" s="76"/>
      <c r="FO575" s="76"/>
      <c r="FP575" s="76"/>
      <c r="FQ575" s="76"/>
      <c r="FR575" s="76"/>
      <c r="FS575" s="76"/>
      <c r="FT575" s="76"/>
      <c r="FU575" s="76"/>
      <c r="FV575" s="76"/>
      <c r="FW575" s="76"/>
      <c r="FX575" s="76"/>
      <c r="FY575" s="76"/>
      <c r="FZ575" s="76"/>
      <c r="GA575" s="76"/>
      <c r="GB575" s="76"/>
      <c r="GC575" s="76"/>
      <c r="GD575" s="76"/>
      <c r="GE575" s="76"/>
      <c r="GF575" s="76"/>
      <c r="GG575" s="76"/>
      <c r="GH575" s="76"/>
      <c r="GI575" s="76"/>
      <c r="GJ575" s="76"/>
      <c r="GK575" s="76"/>
      <c r="GL575" s="76"/>
      <c r="GM575" s="76"/>
      <c r="GN575" s="76"/>
      <c r="GO575" s="76"/>
      <c r="GP575" s="76"/>
      <c r="GQ575" s="76"/>
      <c r="GR575" s="76"/>
      <c r="GS575" s="76"/>
      <c r="GT575" s="76"/>
      <c r="GU575" s="76"/>
      <c r="GV575" s="76"/>
      <c r="GW575" s="76"/>
      <c r="GX575" s="76"/>
      <c r="GY575" s="76"/>
      <c r="GZ575" s="76"/>
      <c r="HA575" s="76"/>
      <c r="HB575" s="76"/>
      <c r="HC575" s="76"/>
      <c r="HD575" s="76"/>
      <c r="HE575" s="76"/>
      <c r="HF575" s="76"/>
      <c r="HG575" s="76"/>
      <c r="HH575" s="76"/>
      <c r="HI575" s="76"/>
      <c r="HJ575" s="76"/>
      <c r="HK575" s="76"/>
      <c r="HL575" s="76"/>
      <c r="HM575" s="76"/>
      <c r="HN575" s="76"/>
      <c r="HO575" s="76"/>
      <c r="HP575" s="76"/>
      <c r="HQ575" s="76"/>
      <c r="HR575" s="76"/>
      <c r="HS575" s="76"/>
      <c r="HT575" s="76"/>
      <c r="HU575" s="76"/>
      <c r="HV575" s="76"/>
      <c r="HW575" s="76"/>
      <c r="HX575" s="76"/>
      <c r="HY575" s="76"/>
      <c r="HZ575" s="76"/>
      <c r="IA575" s="76"/>
      <c r="IB575" s="76"/>
      <c r="IC575" s="76"/>
      <c r="ID575" s="76"/>
      <c r="IE575" s="76"/>
      <c r="IF575" s="76"/>
      <c r="IG575" s="76"/>
      <c r="IH575" s="76"/>
      <c r="II575" s="76"/>
      <c r="IJ575" s="76"/>
      <c r="IK575" s="76"/>
      <c r="IL575" s="76"/>
      <c r="IM575" s="76"/>
      <c r="IN575" s="76"/>
      <c r="IO575" s="76"/>
      <c r="IP575" s="76"/>
      <c r="IQ575" s="76"/>
      <c r="IR575" s="76"/>
      <c r="IS575" s="76"/>
      <c r="IT575" s="76"/>
      <c r="IU575" s="76"/>
      <c r="IV575" s="76"/>
      <c r="IW575" s="76"/>
      <c r="IX575" s="76"/>
      <c r="IY575" s="76"/>
      <c r="IZ575" s="76"/>
      <c r="JA575" s="76"/>
      <c r="JB575" s="76"/>
      <c r="JC575" s="76"/>
      <c r="JD575" s="76"/>
      <c r="JE575" s="76"/>
      <c r="JF575" s="76"/>
      <c r="JG575" s="76"/>
      <c r="JH575" s="76"/>
      <c r="JI575" s="76"/>
      <c r="JJ575" s="76"/>
      <c r="JK575" s="76"/>
      <c r="JL575" s="76"/>
      <c r="JM575" s="76"/>
      <c r="JN575" s="76"/>
      <c r="JO575" s="76"/>
      <c r="JP575" s="76"/>
      <c r="JQ575" s="76"/>
      <c r="JR575" s="76"/>
      <c r="JS575" s="76"/>
      <c r="JT575" s="76"/>
      <c r="JU575" s="76"/>
      <c r="JV575" s="76"/>
      <c r="JW575" s="76"/>
      <c r="JX575" s="76"/>
      <c r="JY575" s="76"/>
      <c r="JZ575" s="76"/>
      <c r="KA575" s="76"/>
      <c r="KB575" s="76"/>
      <c r="KC575" s="76"/>
      <c r="KD575" s="76"/>
      <c r="KE575" s="76"/>
      <c r="KF575" s="76"/>
      <c r="KG575" s="76"/>
      <c r="KH575" s="76"/>
      <c r="KI575" s="76"/>
      <c r="KJ575" s="76"/>
      <c r="KK575" s="76"/>
      <c r="KL575" s="76"/>
      <c r="KM575" s="76"/>
      <c r="KN575" s="76"/>
      <c r="KO575" s="76"/>
      <c r="KP575" s="76"/>
      <c r="KQ575" s="76"/>
      <c r="KR575" s="76"/>
      <c r="KS575" s="76"/>
      <c r="KT575" s="76"/>
      <c r="KU575" s="76"/>
      <c r="KV575" s="76"/>
      <c r="KW575" s="76"/>
      <c r="KX575" s="76"/>
      <c r="KY575" s="76"/>
      <c r="KZ575" s="76"/>
      <c r="LA575" s="76"/>
      <c r="LB575" s="76"/>
      <c r="LC575" s="76"/>
      <c r="LD575" s="76"/>
      <c r="LE575" s="76"/>
      <c r="LF575" s="76"/>
      <c r="LG575" s="76"/>
      <c r="LH575" s="76"/>
      <c r="LI575" s="76"/>
      <c r="LJ575" s="76"/>
      <c r="LK575" s="76"/>
      <c r="LL575" s="76"/>
      <c r="LM575" s="76"/>
      <c r="LN575" s="76"/>
      <c r="LO575" s="76"/>
      <c r="LP575" s="76"/>
      <c r="LQ575" s="76"/>
      <c r="LR575" s="76"/>
      <c r="LS575" s="76"/>
      <c r="LT575" s="76"/>
      <c r="LU575" s="76"/>
      <c r="LV575" s="76"/>
      <c r="LW575" s="76"/>
      <c r="LX575" s="76"/>
      <c r="LY575" s="76"/>
      <c r="LZ575" s="76"/>
      <c r="MA575" s="76"/>
      <c r="MB575" s="76"/>
      <c r="MC575" s="76"/>
      <c r="MD575" s="76"/>
      <c r="ME575" s="76"/>
      <c r="MF575" s="76"/>
      <c r="MG575" s="76"/>
      <c r="MH575" s="76"/>
      <c r="MI575" s="76"/>
      <c r="MJ575" s="76"/>
      <c r="MK575" s="76"/>
      <c r="ML575" s="76"/>
      <c r="MM575" s="76"/>
      <c r="MN575" s="76"/>
      <c r="MO575" s="76"/>
      <c r="MP575" s="76"/>
      <c r="MQ575" s="76"/>
      <c r="MR575" s="76"/>
      <c r="MS575" s="76"/>
      <c r="MT575" s="76"/>
      <c r="MU575" s="76"/>
      <c r="MV575" s="76"/>
      <c r="MW575" s="76"/>
      <c r="MX575" s="76"/>
      <c r="MY575" s="76"/>
      <c r="MZ575" s="76"/>
      <c r="NA575" s="76"/>
      <c r="NB575" s="76"/>
      <c r="NC575" s="76"/>
      <c r="ND575" s="76"/>
      <c r="NE575" s="76"/>
      <c r="NF575" s="76"/>
      <c r="NG575" s="76"/>
      <c r="NH575" s="76"/>
      <c r="NI575" s="76"/>
      <c r="NJ575" s="76"/>
      <c r="NK575" s="76"/>
      <c r="NL575" s="76"/>
      <c r="NM575" s="76"/>
      <c r="NN575" s="76"/>
      <c r="NO575" s="76"/>
      <c r="NP575" s="76"/>
      <c r="NQ575" s="76"/>
      <c r="NR575" s="76"/>
      <c r="NS575" s="76"/>
      <c r="NT575" s="76"/>
      <c r="NU575" s="76"/>
      <c r="NV575" s="76"/>
      <c r="NW575" s="76"/>
      <c r="NX575" s="76"/>
      <c r="NY575" s="76"/>
      <c r="NZ575" s="76"/>
      <c r="OA575" s="76"/>
      <c r="OB575" s="76"/>
      <c r="OC575" s="76"/>
      <c r="OD575" s="76"/>
      <c r="OE575" s="76"/>
      <c r="OF575" s="76"/>
      <c r="OG575" s="76"/>
      <c r="OH575" s="76"/>
      <c r="OI575" s="76"/>
      <c r="OJ575" s="76"/>
      <c r="OK575" s="76"/>
      <c r="OL575" s="76"/>
      <c r="OM575" s="76"/>
      <c r="ON575" s="76"/>
      <c r="OO575" s="76"/>
      <c r="OP575" s="76"/>
      <c r="OQ575" s="76"/>
      <c r="OR575" s="76"/>
      <c r="OS575" s="76"/>
      <c r="OT575" s="76"/>
      <c r="OU575" s="76"/>
      <c r="OV575" s="76"/>
      <c r="OW575" s="76"/>
      <c r="OX575" s="76"/>
      <c r="OY575" s="76"/>
      <c r="OZ575" s="76"/>
      <c r="PA575" s="76"/>
      <c r="PB575" s="76"/>
      <c r="PC575" s="76"/>
      <c r="PD575" s="76"/>
      <c r="PE575" s="76"/>
      <c r="PF575" s="76"/>
      <c r="PG575" s="76"/>
      <c r="PH575" s="76"/>
      <c r="PI575" s="76"/>
      <c r="PJ575" s="76"/>
      <c r="PK575" s="76"/>
      <c r="PL575" s="76"/>
      <c r="PM575" s="76"/>
      <c r="PN575" s="76"/>
      <c r="PO575" s="76"/>
      <c r="PP575" s="76"/>
      <c r="PQ575" s="76"/>
      <c r="PR575" s="76"/>
      <c r="PS575" s="76"/>
      <c r="PT575" s="76"/>
      <c r="PU575" s="76"/>
      <c r="PV575" s="76"/>
      <c r="PW575" s="76"/>
      <c r="PX575" s="76"/>
      <c r="PY575" s="76"/>
      <c r="PZ575" s="76"/>
      <c r="QA575" s="76"/>
      <c r="QB575" s="76"/>
      <c r="QC575" s="76"/>
      <c r="QD575" s="76"/>
      <c r="QE575" s="76"/>
      <c r="QF575" s="76"/>
      <c r="QG575" s="76"/>
      <c r="QH575" s="76"/>
      <c r="QI575" s="76"/>
      <c r="QJ575" s="76"/>
      <c r="QK575" s="76"/>
      <c r="QL575" s="76"/>
      <c r="QM575" s="76"/>
      <c r="QN575" s="76"/>
      <c r="QO575" s="76"/>
      <c r="QP575" s="76"/>
      <c r="QQ575" s="76"/>
      <c r="QR575" s="76"/>
      <c r="QS575" s="76"/>
      <c r="QT575" s="76"/>
      <c r="QU575" s="76"/>
      <c r="QV575" s="76"/>
      <c r="QW575" s="76"/>
      <c r="QX575" s="76"/>
      <c r="QY575" s="76"/>
      <c r="QZ575" s="76"/>
      <c r="RA575" s="76"/>
      <c r="RB575" s="76"/>
      <c r="RC575" s="76"/>
      <c r="RD575" s="76"/>
      <c r="RE575" s="76"/>
      <c r="RF575" s="76"/>
      <c r="RG575" s="76"/>
      <c r="RH575" s="76"/>
      <c r="RI575" s="76"/>
      <c r="RJ575" s="76"/>
      <c r="RK575" s="76"/>
      <c r="RL575" s="76"/>
      <c r="RM575" s="76"/>
      <c r="RN575" s="76"/>
      <c r="RO575" s="76"/>
      <c r="RP575" s="76"/>
      <c r="RQ575" s="76"/>
      <c r="RR575" s="76"/>
      <c r="RS575" s="76"/>
      <c r="RT575" s="76"/>
      <c r="RU575" s="76"/>
      <c r="RV575" s="76"/>
      <c r="RW575" s="76"/>
      <c r="RX575" s="76"/>
      <c r="RY575" s="76"/>
      <c r="RZ575" s="76"/>
      <c r="SA575" s="76"/>
      <c r="SB575" s="76"/>
      <c r="SC575" s="76"/>
      <c r="SD575" s="76"/>
      <c r="SE575" s="76"/>
      <c r="SF575" s="76"/>
      <c r="SG575" s="76"/>
      <c r="SH575" s="76"/>
      <c r="SI575" s="76"/>
      <c r="SJ575" s="76"/>
      <c r="SK575" s="76"/>
      <c r="SL575" s="76"/>
      <c r="SM575" s="76"/>
      <c r="SN575" s="76"/>
      <c r="SO575" s="76"/>
      <c r="SP575" s="76"/>
      <c r="SQ575" s="76"/>
      <c r="SR575" s="76"/>
      <c r="SS575" s="76"/>
      <c r="ST575" s="76"/>
      <c r="SU575" s="76"/>
      <c r="SV575" s="76"/>
      <c r="SW575" s="76"/>
      <c r="SX575" s="76"/>
      <c r="SY575" s="76"/>
      <c r="SZ575" s="76"/>
      <c r="TA575" s="76"/>
      <c r="TB575" s="76"/>
      <c r="TC575" s="76"/>
      <c r="TD575" s="76"/>
      <c r="TE575" s="76"/>
      <c r="TF575" s="76"/>
      <c r="TG575" s="76"/>
      <c r="TH575" s="76"/>
      <c r="TI575" s="76"/>
      <c r="TJ575" s="76"/>
      <c r="TK575" s="76"/>
      <c r="TL575" s="76"/>
      <c r="TM575" s="76"/>
      <c r="TN575" s="76"/>
      <c r="TO575" s="76"/>
      <c r="TP575" s="76"/>
      <c r="TQ575" s="76"/>
      <c r="TR575" s="76"/>
      <c r="TS575" s="76"/>
      <c r="TT575" s="76"/>
      <c r="TU575" s="76"/>
      <c r="TV575" s="76"/>
      <c r="TW575" s="76"/>
      <c r="TX575" s="76"/>
      <c r="TY575" s="76"/>
      <c r="TZ575" s="76"/>
      <c r="UA575" s="76"/>
      <c r="UB575" s="76"/>
      <c r="UC575" s="76"/>
      <c r="UD575" s="76"/>
      <c r="UE575" s="76"/>
      <c r="UF575" s="76"/>
      <c r="UG575" s="76"/>
      <c r="UH575" s="76"/>
      <c r="UI575" s="76"/>
      <c r="UJ575" s="76"/>
      <c r="UK575" s="76"/>
      <c r="UL575" s="76"/>
      <c r="UM575" s="76"/>
      <c r="UN575" s="76"/>
      <c r="UO575" s="76"/>
      <c r="UP575" s="76"/>
      <c r="UQ575" s="76"/>
      <c r="UR575" s="76"/>
      <c r="US575" s="76"/>
      <c r="UT575" s="76"/>
      <c r="UU575" s="76"/>
      <c r="UV575" s="76"/>
      <c r="UW575" s="76"/>
      <c r="UX575" s="76"/>
      <c r="UY575" s="76"/>
      <c r="UZ575" s="76"/>
      <c r="VA575" s="76"/>
      <c r="VB575" s="76"/>
      <c r="VC575" s="76"/>
      <c r="VD575" s="76"/>
      <c r="VE575" s="76"/>
      <c r="VF575" s="76"/>
      <c r="VG575" s="76"/>
      <c r="VH575" s="76"/>
      <c r="VI575" s="76"/>
      <c r="VJ575" s="76"/>
      <c r="VK575" s="76"/>
      <c r="VL575" s="76"/>
      <c r="VM575" s="76"/>
      <c r="VN575" s="76"/>
      <c r="VO575" s="76"/>
      <c r="VP575" s="76"/>
      <c r="VQ575" s="76"/>
      <c r="VR575" s="76"/>
      <c r="VS575" s="76"/>
      <c r="VT575" s="76"/>
      <c r="VU575" s="76"/>
      <c r="VV575" s="76"/>
      <c r="VW575" s="76"/>
      <c r="VX575" s="76"/>
      <c r="VY575" s="76"/>
      <c r="VZ575" s="76"/>
      <c r="WA575" s="76"/>
      <c r="WB575" s="76"/>
      <c r="WC575" s="76"/>
      <c r="WD575" s="76"/>
      <c r="WE575" s="76"/>
      <c r="WF575" s="76"/>
      <c r="WG575" s="76"/>
      <c r="WH575" s="76"/>
      <c r="WI575" s="76"/>
      <c r="WJ575" s="76"/>
      <c r="WK575" s="76"/>
      <c r="WL575" s="76"/>
      <c r="WM575" s="76"/>
      <c r="WN575" s="76"/>
      <c r="WO575" s="76"/>
      <c r="WP575" s="76"/>
      <c r="WQ575" s="76"/>
      <c r="WR575" s="76"/>
      <c r="WS575" s="76"/>
      <c r="WT575" s="76"/>
      <c r="WU575" s="76"/>
      <c r="WV575" s="76"/>
      <c r="WW575" s="76"/>
      <c r="WX575" s="76"/>
      <c r="WY575" s="76"/>
      <c r="WZ575" s="76"/>
      <c r="XA575" s="76"/>
      <c r="XB575" s="76"/>
      <c r="XC575" s="76"/>
      <c r="XD575" s="76"/>
      <c r="XE575" s="76"/>
      <c r="XF575" s="76"/>
      <c r="XG575" s="76"/>
      <c r="XH575" s="76"/>
      <c r="XI575" s="76"/>
      <c r="XJ575" s="76"/>
      <c r="XK575" s="76"/>
      <c r="XL575" s="76"/>
      <c r="XM575" s="76"/>
      <c r="XN575" s="76"/>
      <c r="XO575" s="76"/>
      <c r="XP575" s="76"/>
      <c r="XQ575" s="76"/>
      <c r="XR575" s="76"/>
      <c r="XS575" s="76"/>
      <c r="XT575" s="76"/>
      <c r="XU575" s="76"/>
      <c r="XV575" s="76"/>
      <c r="XW575" s="76"/>
      <c r="XX575" s="76"/>
      <c r="XY575" s="76"/>
      <c r="XZ575" s="76"/>
      <c r="YA575" s="76"/>
      <c r="YB575" s="76"/>
      <c r="YC575" s="76"/>
      <c r="YD575" s="76"/>
      <c r="YE575" s="76"/>
      <c r="YF575" s="76"/>
      <c r="YG575" s="76"/>
      <c r="YH575" s="76"/>
      <c r="YI575" s="76"/>
      <c r="YJ575" s="76"/>
      <c r="YK575" s="76"/>
      <c r="YL575" s="76"/>
      <c r="YM575" s="76"/>
      <c r="YN575" s="76"/>
      <c r="YO575" s="76"/>
      <c r="YP575" s="76"/>
      <c r="YQ575" s="76"/>
      <c r="YR575" s="76"/>
      <c r="YS575" s="76"/>
      <c r="YT575" s="76"/>
      <c r="YU575" s="76"/>
      <c r="YV575" s="76"/>
      <c r="YW575" s="76"/>
      <c r="YX575" s="76"/>
      <c r="YY575" s="76"/>
      <c r="YZ575" s="76"/>
      <c r="ZA575" s="76"/>
      <c r="ZB575" s="76"/>
      <c r="ZC575" s="76"/>
      <c r="ZD575" s="76"/>
      <c r="ZE575" s="76"/>
      <c r="ZF575" s="76"/>
      <c r="ZG575" s="76"/>
      <c r="ZH575" s="76"/>
      <c r="ZI575" s="76"/>
      <c r="ZJ575" s="76"/>
      <c r="ZK575" s="76"/>
      <c r="ZL575" s="76"/>
      <c r="ZM575" s="76"/>
      <c r="ZN575" s="76"/>
      <c r="ZO575" s="76"/>
      <c r="ZP575" s="76"/>
      <c r="ZQ575" s="76"/>
      <c r="ZR575" s="76"/>
      <c r="ZS575" s="76"/>
      <c r="ZT575" s="76"/>
      <c r="ZU575" s="76"/>
      <c r="ZV575" s="76"/>
      <c r="ZW575" s="76"/>
      <c r="ZX575" s="76"/>
      <c r="ZY575" s="76"/>
      <c r="ZZ575" s="76"/>
      <c r="AAA575" s="76"/>
      <c r="AAB575" s="76"/>
      <c r="AAC575" s="76"/>
      <c r="AAD575" s="76"/>
      <c r="AAE575" s="76"/>
      <c r="AAF575" s="76"/>
      <c r="AAG575" s="76"/>
      <c r="AAH575" s="76"/>
      <c r="AAI575" s="76"/>
      <c r="AAJ575" s="76"/>
      <c r="AAK575" s="76"/>
      <c r="AAL575" s="76"/>
      <c r="AAM575" s="76"/>
      <c r="AAN575" s="76"/>
      <c r="AAO575" s="76"/>
      <c r="AAP575" s="76"/>
      <c r="AAQ575" s="76"/>
      <c r="AAR575" s="76"/>
      <c r="AAS575" s="76"/>
      <c r="AAT575" s="76"/>
      <c r="AAU575" s="76"/>
      <c r="AAV575" s="76"/>
      <c r="AAW575" s="76"/>
      <c r="AAX575" s="76"/>
      <c r="AAY575" s="76"/>
      <c r="AAZ575" s="76"/>
      <c r="ABA575" s="76"/>
      <c r="ABB575" s="76"/>
      <c r="ABC575" s="76"/>
      <c r="ABD575" s="76"/>
      <c r="ABE575" s="76"/>
      <c r="ABF575" s="76"/>
      <c r="ABG575" s="76"/>
      <c r="ABH575" s="76"/>
      <c r="ABI575" s="76"/>
      <c r="ABJ575" s="76"/>
      <c r="ABK575" s="76"/>
      <c r="ABL575" s="76"/>
      <c r="ABM575" s="76"/>
      <c r="ABN575" s="76"/>
      <c r="ABO575" s="76"/>
      <c r="ABP575" s="76"/>
      <c r="ABQ575" s="76"/>
      <c r="ABR575" s="76"/>
      <c r="ABS575" s="76"/>
      <c r="ABT575" s="76"/>
      <c r="ABU575" s="76"/>
      <c r="ABV575" s="76"/>
      <c r="ABW575" s="76"/>
      <c r="ABX575" s="76"/>
      <c r="ABY575" s="76"/>
      <c r="ABZ575" s="76"/>
      <c r="ACA575" s="76"/>
      <c r="ACB575" s="76"/>
      <c r="ACC575" s="76"/>
      <c r="ACD575" s="76"/>
      <c r="ACE575" s="76"/>
      <c r="ACF575" s="76"/>
      <c r="ACG575" s="76"/>
      <c r="ACH575" s="76"/>
      <c r="ACI575" s="76"/>
      <c r="ACJ575" s="76"/>
      <c r="ACK575" s="76"/>
      <c r="ACL575" s="76"/>
      <c r="ACM575" s="76"/>
      <c r="ACN575" s="76"/>
      <c r="ACO575" s="76"/>
      <c r="ACP575" s="76"/>
      <c r="ACQ575" s="76"/>
      <c r="ACR575" s="76"/>
      <c r="ACS575" s="76"/>
      <c r="ACT575" s="76"/>
      <c r="ACU575" s="76"/>
      <c r="ACV575" s="76"/>
      <c r="ACW575" s="76"/>
      <c r="ACX575" s="76"/>
      <c r="ACY575" s="76"/>
      <c r="ACZ575" s="76"/>
      <c r="ADA575" s="76"/>
      <c r="ADB575" s="76"/>
      <c r="ADC575" s="76"/>
      <c r="ADD575" s="76"/>
      <c r="ADE575" s="76"/>
      <c r="ADF575" s="76"/>
      <c r="ADG575" s="76"/>
      <c r="ADH575" s="76"/>
      <c r="ADI575" s="76"/>
      <c r="ADJ575" s="76"/>
      <c r="ADK575" s="76"/>
      <c r="ADL575" s="76"/>
      <c r="ADM575" s="76"/>
      <c r="ADN575" s="76"/>
      <c r="ADO575" s="76"/>
      <c r="ADP575" s="76"/>
      <c r="ADQ575" s="76"/>
      <c r="ADR575" s="76"/>
      <c r="ADS575" s="76"/>
      <c r="ADT575" s="76"/>
      <c r="ADU575" s="76"/>
      <c r="ADV575" s="76"/>
      <c r="ADW575" s="76"/>
      <c r="ADX575" s="76"/>
      <c r="ADY575" s="76"/>
      <c r="ADZ575" s="76"/>
      <c r="AEA575" s="76"/>
      <c r="AEB575" s="76"/>
      <c r="AEC575" s="76"/>
      <c r="AED575" s="76"/>
      <c r="AEE575" s="76"/>
      <c r="AEF575" s="76"/>
      <c r="AEG575" s="76"/>
      <c r="AEH575" s="76"/>
      <c r="AEI575" s="76"/>
      <c r="AEJ575" s="76"/>
      <c r="AEK575" s="76"/>
      <c r="AEL575" s="76"/>
      <c r="AEM575" s="76"/>
      <c r="AEN575" s="76"/>
      <c r="AEO575" s="76"/>
      <c r="AEP575" s="76"/>
      <c r="AEQ575" s="76"/>
      <c r="AER575" s="76"/>
      <c r="AES575" s="76"/>
      <c r="AET575" s="76"/>
      <c r="AEU575" s="76"/>
      <c r="AEV575" s="76"/>
      <c r="AEW575" s="76"/>
      <c r="AEX575" s="76"/>
      <c r="AEY575" s="76"/>
      <c r="AEZ575" s="76"/>
      <c r="AFA575" s="76"/>
      <c r="AFB575" s="76"/>
      <c r="AFC575" s="76"/>
      <c r="AFD575" s="76"/>
      <c r="AFE575" s="76"/>
      <c r="AFF575" s="76"/>
      <c r="AFG575" s="76"/>
      <c r="AFH575" s="76"/>
      <c r="AFI575" s="76"/>
      <c r="AFJ575" s="76"/>
      <c r="AFK575" s="76"/>
      <c r="AFL575" s="76"/>
      <c r="AFM575" s="76"/>
      <c r="AFN575" s="76"/>
      <c r="AFO575" s="76"/>
      <c r="AFP575" s="76"/>
      <c r="AFQ575" s="76"/>
      <c r="AFR575" s="76"/>
      <c r="AFS575" s="76"/>
      <c r="AFT575" s="76"/>
      <c r="AFU575" s="76"/>
      <c r="AFV575" s="76"/>
      <c r="AFW575" s="76"/>
      <c r="AFX575" s="76"/>
      <c r="AFY575" s="76"/>
      <c r="AFZ575" s="76"/>
      <c r="AGA575" s="76"/>
      <c r="AGB575" s="76"/>
      <c r="AGC575" s="76"/>
      <c r="AGD575" s="76"/>
      <c r="AGE575" s="76"/>
      <c r="AGF575" s="76"/>
      <c r="AGG575" s="76"/>
      <c r="AGH575" s="76"/>
      <c r="AGI575" s="76"/>
      <c r="AGJ575" s="76"/>
      <c r="AGK575" s="76"/>
      <c r="AGL575" s="76"/>
      <c r="AGM575" s="76"/>
      <c r="AGN575" s="76"/>
      <c r="AGO575" s="76"/>
      <c r="AGP575" s="76"/>
      <c r="AGQ575" s="76"/>
      <c r="AGR575" s="76"/>
      <c r="AGS575" s="76"/>
      <c r="AGT575" s="76"/>
      <c r="AGU575" s="76"/>
      <c r="AGV575" s="76"/>
      <c r="AGW575" s="76"/>
      <c r="AGX575" s="76"/>
      <c r="AGY575" s="76"/>
      <c r="AGZ575" s="76"/>
      <c r="AHA575" s="76"/>
      <c r="AHB575" s="76"/>
      <c r="AHC575" s="76"/>
      <c r="AHD575" s="76"/>
      <c r="AHE575" s="76"/>
      <c r="AHF575" s="76"/>
      <c r="AHG575" s="76"/>
      <c r="AHH575" s="76"/>
      <c r="AHI575" s="76"/>
      <c r="AHJ575" s="76"/>
      <c r="AHK575" s="76"/>
      <c r="AHL575" s="76"/>
      <c r="AHM575" s="76"/>
      <c r="AHN575" s="76"/>
      <c r="AHO575" s="76"/>
      <c r="AHP575" s="76"/>
      <c r="AHQ575" s="76"/>
      <c r="AHR575" s="76"/>
      <c r="AHS575" s="76"/>
      <c r="AHT575" s="76"/>
      <c r="AHU575" s="76"/>
      <c r="AHV575" s="76"/>
      <c r="AHW575" s="76"/>
      <c r="AHX575" s="76"/>
      <c r="AHY575" s="76"/>
      <c r="AHZ575" s="76"/>
      <c r="AIA575" s="76"/>
      <c r="AIB575" s="76"/>
      <c r="AIC575" s="76"/>
      <c r="AID575" s="76"/>
      <c r="AIE575" s="76"/>
      <c r="AIF575" s="76"/>
      <c r="AIG575" s="76"/>
      <c r="AIH575" s="76"/>
      <c r="AII575" s="76"/>
      <c r="AIJ575" s="76"/>
      <c r="AIK575" s="76"/>
      <c r="AIL575" s="76"/>
      <c r="AIM575" s="76"/>
      <c r="AIN575" s="76"/>
      <c r="AIO575" s="76"/>
      <c r="AIP575" s="76"/>
      <c r="AIQ575" s="76"/>
      <c r="AIR575" s="76"/>
      <c r="AIS575" s="76"/>
      <c r="AIT575" s="76"/>
      <c r="AIU575" s="76"/>
      <c r="AIV575" s="76"/>
      <c r="AIW575" s="76"/>
      <c r="AIX575" s="76"/>
      <c r="AIY575" s="76"/>
      <c r="AIZ575" s="76"/>
      <c r="AJA575" s="76"/>
      <c r="AJB575" s="76"/>
      <c r="AJC575" s="76"/>
      <c r="AJD575" s="76"/>
      <c r="AJE575" s="76"/>
      <c r="AJF575" s="76"/>
      <c r="AJG575" s="76"/>
      <c r="AJH575" s="76"/>
      <c r="AJI575" s="76"/>
      <c r="AJJ575" s="76"/>
      <c r="AJK575" s="76"/>
      <c r="AJL575" s="76"/>
      <c r="AJM575" s="76"/>
      <c r="AJN575" s="76"/>
      <c r="AJO575" s="76"/>
      <c r="AJP575" s="76"/>
      <c r="AJQ575" s="76"/>
      <c r="AJR575" s="76"/>
      <c r="AJS575" s="76"/>
      <c r="AJT575" s="76"/>
      <c r="AJU575" s="76"/>
      <c r="AJV575" s="76"/>
      <c r="AJW575" s="76"/>
      <c r="AJX575" s="76"/>
      <c r="AJY575" s="76"/>
      <c r="AJZ575" s="76"/>
      <c r="AKA575" s="76"/>
      <c r="AKB575" s="76"/>
      <c r="AKC575" s="76"/>
      <c r="AKD575" s="76"/>
      <c r="AKE575" s="76"/>
      <c r="AKF575" s="76"/>
      <c r="AKG575" s="76"/>
      <c r="AKH575" s="76"/>
      <c r="AKI575" s="76"/>
      <c r="AKJ575" s="76"/>
      <c r="AKK575" s="76"/>
      <c r="AKL575" s="76"/>
      <c r="AKM575" s="76"/>
      <c r="AKN575" s="76"/>
      <c r="AKO575" s="76"/>
      <c r="AKP575" s="76"/>
      <c r="AKQ575" s="76"/>
      <c r="AKR575" s="76"/>
      <c r="AKS575" s="76"/>
      <c r="AKT575" s="76"/>
      <c r="AKU575" s="76"/>
      <c r="AKV575" s="76"/>
      <c r="AKW575" s="76"/>
      <c r="AKX575" s="76"/>
      <c r="AKY575" s="76"/>
      <c r="AKZ575" s="76"/>
      <c r="ALA575" s="76"/>
      <c r="ALB575" s="76"/>
      <c r="ALC575" s="76"/>
      <c r="ALD575" s="76"/>
      <c r="ALE575" s="76"/>
      <c r="ALF575" s="76"/>
      <c r="ALG575" s="76"/>
      <c r="ALH575" s="76"/>
      <c r="ALI575" s="76"/>
      <c r="ALJ575" s="76"/>
      <c r="ALK575" s="76"/>
      <c r="ALL575" s="76"/>
      <c r="ALM575" s="76"/>
      <c r="ALN575" s="76"/>
      <c r="ALO575" s="76"/>
      <c r="ALP575" s="76"/>
      <c r="ALQ575" s="76"/>
      <c r="ALR575" s="76"/>
      <c r="ALS575" s="76"/>
      <c r="ALT575" s="76"/>
      <c r="ALU575" s="76"/>
      <c r="ALV575" s="76"/>
      <c r="ALW575" s="76"/>
      <c r="ALX575" s="76"/>
      <c r="ALY575" s="76"/>
      <c r="ALZ575" s="76"/>
      <c r="AMA575" s="76"/>
      <c r="AMB575" s="76"/>
      <c r="AMC575" s="76"/>
      <c r="AMD575" s="76"/>
      <c r="AME575" s="76"/>
      <c r="AMF575" s="76"/>
      <c r="AMG575" s="76"/>
      <c r="AMH575" s="76"/>
      <c r="AMI575" s="76"/>
      <c r="AMJ575" s="76"/>
      <c r="AMK575" s="76"/>
      <c r="AML575" s="76"/>
      <c r="AMM575" s="76"/>
      <c r="AMN575" s="76"/>
      <c r="AMO575" s="76"/>
      <c r="AMP575" s="76"/>
      <c r="AMQ575" s="76"/>
      <c r="AMR575" s="76"/>
      <c r="AMS575" s="76"/>
      <c r="AMT575" s="76"/>
      <c r="AMU575" s="76"/>
      <c r="AMV575" s="76"/>
      <c r="AMW575" s="76"/>
      <c r="AMX575" s="76"/>
      <c r="AMY575" s="76"/>
      <c r="AMZ575" s="76"/>
      <c r="ANA575" s="76"/>
      <c r="ANB575" s="76"/>
      <c r="ANC575" s="76"/>
      <c r="AND575" s="76"/>
      <c r="ANE575" s="76"/>
      <c r="ANF575" s="76"/>
      <c r="ANG575" s="76"/>
      <c r="ANH575" s="76"/>
      <c r="ANI575" s="76"/>
      <c r="ANJ575" s="76"/>
      <c r="ANK575" s="76"/>
      <c r="ANL575" s="76"/>
      <c r="ANM575" s="76"/>
      <c r="ANN575" s="76"/>
      <c r="ANO575" s="76"/>
      <c r="ANP575" s="76"/>
      <c r="ANQ575" s="76"/>
      <c r="ANR575" s="76"/>
      <c r="ANS575" s="76"/>
      <c r="ANT575" s="76"/>
      <c r="ANU575" s="76"/>
      <c r="ANV575" s="76"/>
      <c r="ANW575" s="76"/>
      <c r="ANX575" s="76"/>
      <c r="ANY575" s="76"/>
      <c r="ANZ575" s="76"/>
      <c r="AOA575" s="76"/>
      <c r="AOB575" s="76"/>
      <c r="AOC575" s="76"/>
      <c r="AOD575" s="76"/>
      <c r="AOE575" s="76"/>
      <c r="AOF575" s="76"/>
      <c r="AOG575" s="76"/>
      <c r="AOH575" s="76"/>
      <c r="AOI575" s="76"/>
      <c r="AOJ575" s="76"/>
      <c r="AOK575" s="76"/>
      <c r="AOL575" s="76"/>
      <c r="AOM575" s="76"/>
      <c r="AON575" s="76"/>
      <c r="AOO575" s="76"/>
      <c r="AOP575" s="76"/>
      <c r="AOQ575" s="76"/>
      <c r="AOR575" s="76"/>
      <c r="AOS575" s="76"/>
      <c r="AOT575" s="76"/>
      <c r="AOU575" s="76"/>
      <c r="AOV575" s="76"/>
      <c r="AOW575" s="76"/>
      <c r="AOX575" s="76"/>
      <c r="AOY575" s="76"/>
      <c r="AOZ575" s="76"/>
      <c r="APA575" s="76"/>
      <c r="APB575" s="76"/>
      <c r="APC575" s="76"/>
      <c r="APD575" s="76"/>
      <c r="APE575" s="76"/>
      <c r="APF575" s="76"/>
      <c r="APG575" s="76"/>
      <c r="APH575" s="76"/>
      <c r="API575" s="76"/>
      <c r="APJ575" s="76"/>
      <c r="APK575" s="76"/>
      <c r="APL575" s="76"/>
      <c r="APM575" s="76"/>
      <c r="APN575" s="76"/>
      <c r="APO575" s="76"/>
      <c r="APP575" s="76"/>
      <c r="APQ575" s="76"/>
      <c r="APR575" s="76"/>
      <c r="APS575" s="76"/>
      <c r="APT575" s="76"/>
      <c r="APU575" s="76"/>
      <c r="APV575" s="76"/>
      <c r="APW575" s="76"/>
      <c r="APX575" s="76"/>
      <c r="APY575" s="76"/>
      <c r="APZ575" s="76"/>
      <c r="AQA575" s="76"/>
      <c r="AQB575" s="76"/>
      <c r="AQC575" s="76"/>
      <c r="AQD575" s="76"/>
      <c r="AQE575" s="76"/>
      <c r="AQF575" s="76"/>
      <c r="AQG575" s="76"/>
      <c r="AQH575" s="76"/>
      <c r="AQI575" s="76"/>
      <c r="AQJ575" s="76"/>
      <c r="AQK575" s="76"/>
      <c r="AQL575" s="76"/>
      <c r="AQM575" s="76"/>
      <c r="AQN575" s="76"/>
      <c r="AQO575" s="76"/>
      <c r="AQP575" s="76"/>
      <c r="AQQ575" s="76"/>
      <c r="AQR575" s="76"/>
      <c r="AQS575" s="76"/>
      <c r="AQT575" s="76"/>
      <c r="AQU575" s="76"/>
      <c r="AQV575" s="76"/>
      <c r="AQW575" s="76"/>
      <c r="AQX575" s="76"/>
      <c r="AQY575" s="76"/>
      <c r="AQZ575" s="76"/>
      <c r="ARA575" s="76"/>
      <c r="ARB575" s="76"/>
      <c r="ARC575" s="76"/>
      <c r="ARD575" s="76"/>
      <c r="ARE575" s="76"/>
      <c r="ARF575" s="76"/>
      <c r="ARG575" s="76"/>
      <c r="ARH575" s="76"/>
      <c r="ARI575" s="76"/>
      <c r="ARJ575" s="76"/>
      <c r="ARK575" s="76"/>
      <c r="ARL575" s="76"/>
      <c r="ARM575" s="76"/>
      <c r="ARN575" s="76"/>
      <c r="ARO575" s="76"/>
      <c r="ARP575" s="76"/>
      <c r="ARQ575" s="76"/>
      <c r="ARR575" s="76"/>
      <c r="ARS575" s="76"/>
      <c r="ART575" s="76"/>
      <c r="ARU575" s="76"/>
      <c r="ARV575" s="76"/>
      <c r="ARW575" s="76"/>
      <c r="ARX575" s="76"/>
      <c r="ARY575" s="76"/>
      <c r="ARZ575" s="76"/>
      <c r="ASA575" s="76"/>
      <c r="ASB575" s="76"/>
      <c r="ASC575" s="76"/>
      <c r="ASD575" s="76"/>
      <c r="ASE575" s="76"/>
      <c r="ASF575" s="76"/>
      <c r="ASG575" s="76"/>
      <c r="ASH575" s="76"/>
      <c r="ASI575" s="76"/>
      <c r="ASJ575" s="76"/>
      <c r="ASK575" s="76"/>
      <c r="ASL575" s="76"/>
      <c r="ASM575" s="76"/>
      <c r="ASN575" s="76"/>
      <c r="ASO575" s="76"/>
      <c r="ASP575" s="76"/>
      <c r="ASQ575" s="76"/>
      <c r="ASR575" s="76"/>
      <c r="ASS575" s="76"/>
      <c r="AST575" s="76"/>
      <c r="ASU575" s="76"/>
      <c r="ASV575" s="76"/>
      <c r="ASW575" s="76"/>
      <c r="ASX575" s="76"/>
      <c r="ASY575" s="76"/>
      <c r="ASZ575" s="76"/>
      <c r="ATA575" s="76"/>
      <c r="ATB575" s="76"/>
      <c r="ATC575" s="76"/>
      <c r="ATD575" s="76"/>
      <c r="ATE575" s="76"/>
      <c r="ATF575" s="76"/>
      <c r="ATG575" s="76"/>
      <c r="ATH575" s="76"/>
      <c r="ATI575" s="76"/>
      <c r="ATJ575" s="76"/>
      <c r="ATK575" s="76"/>
      <c r="ATL575" s="76"/>
      <c r="ATM575" s="76"/>
      <c r="ATN575" s="76"/>
      <c r="ATO575" s="76"/>
      <c r="ATP575" s="76"/>
      <c r="ATQ575" s="76"/>
      <c r="ATR575" s="76"/>
      <c r="ATS575" s="76"/>
      <c r="ATT575" s="76"/>
      <c r="ATU575" s="76"/>
      <c r="ATV575" s="76"/>
      <c r="ATW575" s="76"/>
      <c r="ATX575" s="76"/>
      <c r="ATY575" s="76"/>
      <c r="ATZ575" s="76"/>
      <c r="AUA575" s="76"/>
      <c r="AUB575" s="76"/>
      <c r="AUC575" s="76"/>
      <c r="AUD575" s="76"/>
      <c r="AUE575" s="76"/>
      <c r="AUF575" s="76"/>
      <c r="AUG575" s="76"/>
      <c r="AUH575" s="76"/>
      <c r="AUI575" s="76"/>
      <c r="AUJ575" s="76"/>
      <c r="AUK575" s="76"/>
      <c r="AUL575" s="76"/>
      <c r="AUM575" s="76"/>
      <c r="AUN575" s="76"/>
      <c r="AUO575" s="76"/>
      <c r="AUP575" s="76"/>
      <c r="AUQ575" s="76"/>
      <c r="AUR575" s="76"/>
      <c r="AUS575" s="76"/>
      <c r="AUT575" s="76"/>
      <c r="AUU575" s="76"/>
      <c r="AUV575" s="76"/>
      <c r="AUW575" s="76"/>
      <c r="AUX575" s="76"/>
      <c r="AUY575" s="76"/>
      <c r="AUZ575" s="76"/>
      <c r="AVA575" s="76"/>
      <c r="AVB575" s="76"/>
      <c r="AVC575" s="76"/>
      <c r="AVD575" s="76"/>
      <c r="AVE575" s="76"/>
      <c r="AVF575" s="76"/>
      <c r="AVG575" s="76"/>
      <c r="AVH575" s="76"/>
      <c r="AVI575" s="76"/>
      <c r="AVJ575" s="76"/>
      <c r="AVK575" s="76"/>
      <c r="AVL575" s="76"/>
      <c r="AVM575" s="76"/>
      <c r="AVN575" s="76"/>
      <c r="AVO575" s="76"/>
      <c r="AVP575" s="76"/>
      <c r="AVQ575" s="76"/>
      <c r="AVR575" s="76"/>
      <c r="AVS575" s="76"/>
      <c r="AVT575" s="76"/>
      <c r="AVU575" s="76"/>
      <c r="AVV575" s="76"/>
      <c r="AVW575" s="76"/>
      <c r="AVX575" s="76"/>
      <c r="AVY575" s="76"/>
      <c r="AVZ575" s="76"/>
      <c r="AWA575" s="76"/>
      <c r="AWB575" s="76"/>
      <c r="AWC575" s="76"/>
      <c r="AWD575" s="76"/>
      <c r="AWE575" s="76"/>
      <c r="AWF575" s="76"/>
      <c r="AWG575" s="76"/>
      <c r="AWH575" s="76"/>
      <c r="AWI575" s="76"/>
      <c r="AWJ575" s="76"/>
      <c r="AWK575" s="76"/>
      <c r="AWL575" s="76"/>
      <c r="AWM575" s="76"/>
      <c r="AWN575" s="76"/>
      <c r="AWO575" s="76"/>
      <c r="AWP575" s="76"/>
      <c r="AWQ575" s="76"/>
      <c r="AWR575" s="76"/>
      <c r="AWS575" s="76"/>
      <c r="AWT575" s="76"/>
      <c r="AWU575" s="76"/>
      <c r="AWV575" s="76"/>
      <c r="AWW575" s="76"/>
      <c r="AWX575" s="76"/>
      <c r="AWY575" s="76"/>
      <c r="AWZ575" s="76"/>
      <c r="AXA575" s="76"/>
      <c r="AXB575" s="76"/>
      <c r="AXC575" s="76"/>
      <c r="AXD575" s="76"/>
      <c r="AXE575" s="76"/>
      <c r="AXF575" s="76"/>
      <c r="AXG575" s="76"/>
      <c r="AXH575" s="76"/>
      <c r="AXI575" s="76"/>
      <c r="AXJ575" s="76"/>
      <c r="AXK575" s="76"/>
      <c r="AXL575" s="76"/>
      <c r="AXM575" s="76"/>
      <c r="AXN575" s="76"/>
      <c r="AXO575" s="76"/>
      <c r="AXP575" s="76"/>
      <c r="AXQ575" s="76"/>
      <c r="AXR575" s="76"/>
      <c r="AXS575" s="76"/>
      <c r="AXT575" s="76"/>
      <c r="AXU575" s="76"/>
      <c r="AXV575" s="76"/>
      <c r="AXW575" s="76"/>
      <c r="AXX575" s="76"/>
      <c r="AXY575" s="76"/>
      <c r="AXZ575" s="76"/>
      <c r="AYA575" s="76"/>
      <c r="AYB575" s="76"/>
      <c r="AYC575" s="76"/>
      <c r="AYD575" s="76"/>
      <c r="AYE575" s="76"/>
      <c r="AYF575" s="76"/>
      <c r="AYG575" s="76"/>
      <c r="AYH575" s="76"/>
      <c r="AYI575" s="76"/>
      <c r="AYJ575" s="76"/>
      <c r="AYK575" s="76"/>
      <c r="AYL575" s="76"/>
      <c r="AYM575" s="76"/>
      <c r="AYN575" s="76"/>
      <c r="AYO575" s="76"/>
      <c r="AYP575" s="76"/>
      <c r="AYQ575" s="76"/>
      <c r="AYR575" s="76"/>
      <c r="AYS575" s="76"/>
      <c r="AYT575" s="76"/>
      <c r="AYU575" s="76"/>
      <c r="AYV575" s="76"/>
      <c r="AYW575" s="76"/>
      <c r="AYX575" s="76"/>
      <c r="AYY575" s="76"/>
      <c r="AYZ575" s="76"/>
      <c r="AZA575" s="76"/>
      <c r="AZB575" s="76"/>
      <c r="AZC575" s="76"/>
      <c r="AZD575" s="76"/>
      <c r="AZE575" s="76"/>
      <c r="AZF575" s="76"/>
      <c r="AZG575" s="76"/>
      <c r="AZH575" s="76"/>
      <c r="AZI575" s="76"/>
      <c r="AZJ575" s="76"/>
      <c r="AZK575" s="76"/>
      <c r="AZL575" s="76"/>
      <c r="AZM575" s="76"/>
      <c r="AZN575" s="76"/>
      <c r="AZO575" s="76"/>
      <c r="AZP575" s="76"/>
      <c r="AZQ575" s="76"/>
      <c r="AZR575" s="76"/>
      <c r="AZS575" s="76"/>
      <c r="AZT575" s="76"/>
      <c r="AZU575" s="76"/>
      <c r="AZV575" s="76"/>
      <c r="AZW575" s="76"/>
      <c r="AZX575" s="76"/>
      <c r="AZY575" s="76"/>
      <c r="AZZ575" s="76"/>
      <c r="BAA575" s="76"/>
      <c r="BAB575" s="76"/>
      <c r="BAC575" s="76"/>
      <c r="BAD575" s="76"/>
      <c r="BAE575" s="76"/>
      <c r="BAF575" s="76"/>
      <c r="BAG575" s="76"/>
      <c r="BAH575" s="76"/>
      <c r="BAI575" s="76"/>
      <c r="BAJ575" s="76"/>
      <c r="BAK575" s="76"/>
      <c r="BAL575" s="76"/>
      <c r="BAM575" s="76"/>
      <c r="BAN575" s="76"/>
      <c r="BAO575" s="76"/>
      <c r="BAP575" s="76"/>
      <c r="BAQ575" s="76"/>
      <c r="BAR575" s="76"/>
      <c r="BAS575" s="76"/>
      <c r="BAT575" s="76"/>
      <c r="BAU575" s="76"/>
      <c r="BAV575" s="76"/>
      <c r="BAW575" s="76"/>
      <c r="BAX575" s="76"/>
      <c r="BAY575" s="76"/>
      <c r="BAZ575" s="76"/>
      <c r="BBA575" s="76"/>
      <c r="BBB575" s="76"/>
      <c r="BBC575" s="76"/>
      <c r="BBD575" s="76"/>
      <c r="BBE575" s="76"/>
      <c r="BBF575" s="76"/>
      <c r="BBG575" s="76"/>
      <c r="BBH575" s="76"/>
      <c r="BBI575" s="76"/>
      <c r="BBJ575" s="76"/>
      <c r="BBK575" s="76"/>
      <c r="BBL575" s="76"/>
      <c r="BBM575" s="76"/>
      <c r="BBN575" s="76"/>
      <c r="BBO575" s="76"/>
      <c r="BBP575" s="76"/>
      <c r="BBQ575" s="76"/>
      <c r="BBR575" s="76"/>
      <c r="BBS575" s="76"/>
      <c r="BBT575" s="76"/>
      <c r="BBU575" s="76"/>
      <c r="BBV575" s="76"/>
      <c r="BBW575" s="76"/>
      <c r="BBX575" s="76"/>
      <c r="BBY575" s="76"/>
      <c r="BBZ575" s="76"/>
      <c r="BCA575" s="76"/>
      <c r="BCB575" s="76"/>
      <c r="BCC575" s="76"/>
      <c r="BCD575" s="76"/>
      <c r="BCE575" s="76"/>
      <c r="BCF575" s="76"/>
      <c r="BCG575" s="76"/>
      <c r="BCH575" s="76"/>
      <c r="BCI575" s="76"/>
      <c r="BCJ575" s="76"/>
      <c r="BCK575" s="76"/>
      <c r="BCL575" s="76"/>
      <c r="BCM575" s="76"/>
      <c r="BCN575" s="76"/>
      <c r="BCO575" s="76"/>
      <c r="BCP575" s="76"/>
      <c r="BCQ575" s="76"/>
      <c r="BCR575" s="76"/>
      <c r="BCS575" s="76"/>
      <c r="BCT575" s="76"/>
      <c r="BCU575" s="76"/>
      <c r="BCV575" s="76"/>
      <c r="BCW575" s="76"/>
      <c r="BCX575" s="76"/>
      <c r="BCY575" s="76"/>
      <c r="BCZ575" s="76"/>
      <c r="BDA575" s="76"/>
      <c r="BDB575" s="76"/>
      <c r="BDC575" s="76"/>
      <c r="BDD575" s="76"/>
      <c r="BDE575" s="76"/>
      <c r="BDF575" s="76"/>
      <c r="BDG575" s="76"/>
      <c r="BDH575" s="76"/>
      <c r="BDI575" s="76"/>
      <c r="BDJ575" s="76"/>
      <c r="BDK575" s="76"/>
      <c r="BDL575" s="76"/>
      <c r="BDM575" s="76"/>
      <c r="BDN575" s="76"/>
      <c r="BDO575" s="76"/>
      <c r="BDP575" s="76"/>
      <c r="BDQ575" s="76"/>
      <c r="BDR575" s="76"/>
      <c r="BDS575" s="76"/>
      <c r="BDT575" s="76"/>
      <c r="BDU575" s="76"/>
      <c r="BDV575" s="76"/>
      <c r="BDW575" s="76"/>
      <c r="BDX575" s="76"/>
      <c r="BDY575" s="76"/>
      <c r="BDZ575" s="76"/>
      <c r="BEA575" s="76"/>
      <c r="BEB575" s="76"/>
      <c r="BEC575" s="76"/>
      <c r="BED575" s="76"/>
      <c r="BEE575" s="76"/>
      <c r="BEF575" s="76"/>
      <c r="BEG575" s="76"/>
      <c r="BEH575" s="76"/>
      <c r="BEI575" s="76"/>
      <c r="BEJ575" s="76"/>
      <c r="BEK575" s="76"/>
      <c r="BEL575" s="76"/>
      <c r="BEM575" s="76"/>
      <c r="BEN575" s="76"/>
      <c r="BEO575" s="76"/>
      <c r="BEP575" s="76"/>
      <c r="BEQ575" s="76"/>
      <c r="BER575" s="76"/>
      <c r="BES575" s="76"/>
      <c r="BET575" s="76"/>
      <c r="BEU575" s="76"/>
      <c r="BEV575" s="76"/>
      <c r="BEW575" s="76"/>
      <c r="BEX575" s="76"/>
      <c r="BEY575" s="76"/>
      <c r="BEZ575" s="76"/>
      <c r="BFA575" s="76"/>
      <c r="BFB575" s="76"/>
      <c r="BFC575" s="76"/>
      <c r="BFD575" s="76"/>
      <c r="BFE575" s="76"/>
      <c r="BFF575" s="76"/>
      <c r="BFG575" s="76"/>
      <c r="BFH575" s="76"/>
      <c r="BFI575" s="76"/>
      <c r="BFJ575" s="76"/>
      <c r="BFK575" s="76"/>
      <c r="BFL575" s="76"/>
      <c r="BFM575" s="76"/>
      <c r="BFN575" s="76"/>
      <c r="BFO575" s="76"/>
      <c r="BFP575" s="76"/>
      <c r="BFQ575" s="76"/>
      <c r="BFR575" s="76"/>
      <c r="BFS575" s="76"/>
    </row>
    <row r="576" spans="1:1527" s="20" customFormat="1" ht="17" x14ac:dyDescent="0.25">
      <c r="A576" s="71" t="s">
        <v>338</v>
      </c>
      <c r="B576" s="289" t="s">
        <v>958</v>
      </c>
      <c r="C576" s="278" t="s">
        <v>930</v>
      </c>
      <c r="D576" s="279" t="s">
        <v>375</v>
      </c>
      <c r="E576" s="279"/>
      <c r="F576" s="309">
        <f t="shared" si="20"/>
        <v>1.7999999999999998</v>
      </c>
      <c r="G576" s="285"/>
      <c r="H576" s="281"/>
      <c r="I576" s="281">
        <v>0</v>
      </c>
      <c r="J576" s="281">
        <v>0.3</v>
      </c>
      <c r="K576" s="281">
        <v>0.4</v>
      </c>
      <c r="L576" s="281">
        <v>0.5</v>
      </c>
      <c r="M576" s="281">
        <v>0.6</v>
      </c>
      <c r="N576" s="281"/>
      <c r="O576" s="280"/>
      <c r="P576" s="280"/>
      <c r="Q576" s="280"/>
      <c r="R576" s="281"/>
      <c r="BA576" s="76"/>
      <c r="BB576" s="76"/>
      <c r="BC576" s="76"/>
      <c r="BD576" s="76"/>
      <c r="BE576" s="76"/>
      <c r="BF576" s="76"/>
      <c r="BG576" s="76"/>
      <c r="BH576" s="76"/>
      <c r="BI576" s="76"/>
      <c r="BJ576" s="76"/>
      <c r="BK576" s="76"/>
      <c r="BL576" s="76"/>
      <c r="BM576" s="76"/>
      <c r="BN576" s="76"/>
      <c r="BO576" s="76"/>
      <c r="BP576" s="76"/>
      <c r="BQ576" s="76"/>
      <c r="BR576" s="76"/>
      <c r="BS576" s="76"/>
      <c r="BT576" s="76"/>
      <c r="BU576" s="76"/>
      <c r="BV576" s="76"/>
      <c r="BW576" s="76"/>
      <c r="BX576" s="76"/>
      <c r="BY576" s="76"/>
      <c r="BZ576" s="76"/>
      <c r="CA576" s="76"/>
      <c r="CB576" s="76"/>
      <c r="CC576" s="76"/>
      <c r="CD576" s="76"/>
      <c r="CE576" s="76"/>
      <c r="CF576" s="76"/>
      <c r="CG576" s="76"/>
      <c r="CH576" s="76"/>
      <c r="CI576" s="76"/>
      <c r="CJ576" s="76"/>
      <c r="CK576" s="76"/>
      <c r="CL576" s="76"/>
      <c r="CM576" s="76"/>
      <c r="CN576" s="76"/>
      <c r="CO576" s="76"/>
      <c r="CP576" s="76"/>
      <c r="CQ576" s="76"/>
      <c r="CR576" s="76"/>
      <c r="CS576" s="76"/>
      <c r="CT576" s="76"/>
      <c r="CU576" s="76"/>
      <c r="CV576" s="76"/>
      <c r="CW576" s="76"/>
      <c r="CX576" s="76"/>
      <c r="CY576" s="76"/>
      <c r="CZ576" s="76"/>
      <c r="DA576" s="76"/>
      <c r="DB576" s="76"/>
      <c r="DC576" s="76"/>
      <c r="DD576" s="76"/>
      <c r="DE576" s="76"/>
      <c r="DF576" s="76"/>
      <c r="DG576" s="76"/>
      <c r="DH576" s="76"/>
      <c r="DI576" s="76"/>
      <c r="DJ576" s="76"/>
      <c r="DK576" s="76"/>
      <c r="DL576" s="76"/>
      <c r="DM576" s="76"/>
      <c r="DN576" s="76"/>
      <c r="DO576" s="76"/>
      <c r="DP576" s="76"/>
      <c r="DQ576" s="76"/>
      <c r="DR576" s="76"/>
      <c r="DS576" s="76"/>
      <c r="DT576" s="76"/>
      <c r="DU576" s="76"/>
      <c r="DV576" s="76"/>
      <c r="DW576" s="76"/>
      <c r="DX576" s="76"/>
      <c r="DY576" s="76"/>
      <c r="DZ576" s="76"/>
      <c r="EA576" s="76"/>
      <c r="EB576" s="76"/>
      <c r="EC576" s="76"/>
      <c r="ED576" s="76"/>
      <c r="EE576" s="76"/>
      <c r="EF576" s="76"/>
      <c r="EG576" s="76"/>
      <c r="EH576" s="76"/>
      <c r="EI576" s="76"/>
      <c r="EJ576" s="76"/>
      <c r="EK576" s="76"/>
      <c r="EL576" s="76"/>
      <c r="EM576" s="76"/>
      <c r="EN576" s="76"/>
      <c r="EO576" s="76"/>
      <c r="EP576" s="76"/>
      <c r="EQ576" s="76"/>
      <c r="ER576" s="76"/>
      <c r="ES576" s="76"/>
      <c r="ET576" s="76"/>
      <c r="EU576" s="76"/>
      <c r="EV576" s="76"/>
      <c r="EW576" s="76"/>
      <c r="EX576" s="76"/>
      <c r="EY576" s="76"/>
      <c r="EZ576" s="76"/>
      <c r="FA576" s="76"/>
      <c r="FB576" s="76"/>
      <c r="FC576" s="76"/>
      <c r="FD576" s="76"/>
      <c r="FE576" s="76"/>
      <c r="FF576" s="76"/>
      <c r="FG576" s="76"/>
      <c r="FH576" s="76"/>
      <c r="FI576" s="76"/>
      <c r="FJ576" s="76"/>
      <c r="FK576" s="76"/>
      <c r="FL576" s="76"/>
      <c r="FM576" s="76"/>
      <c r="FN576" s="76"/>
      <c r="FO576" s="76"/>
      <c r="FP576" s="76"/>
      <c r="FQ576" s="76"/>
      <c r="FR576" s="76"/>
      <c r="FS576" s="76"/>
      <c r="FT576" s="76"/>
      <c r="FU576" s="76"/>
      <c r="FV576" s="76"/>
      <c r="FW576" s="76"/>
      <c r="FX576" s="76"/>
      <c r="FY576" s="76"/>
      <c r="FZ576" s="76"/>
      <c r="GA576" s="76"/>
      <c r="GB576" s="76"/>
      <c r="GC576" s="76"/>
      <c r="GD576" s="76"/>
      <c r="GE576" s="76"/>
      <c r="GF576" s="76"/>
      <c r="GG576" s="76"/>
      <c r="GH576" s="76"/>
      <c r="GI576" s="76"/>
      <c r="GJ576" s="76"/>
      <c r="GK576" s="76"/>
      <c r="GL576" s="76"/>
      <c r="GM576" s="76"/>
      <c r="GN576" s="76"/>
      <c r="GO576" s="76"/>
      <c r="GP576" s="76"/>
      <c r="GQ576" s="76"/>
      <c r="GR576" s="76"/>
      <c r="GS576" s="76"/>
      <c r="GT576" s="76"/>
      <c r="GU576" s="76"/>
      <c r="GV576" s="76"/>
      <c r="GW576" s="76"/>
      <c r="GX576" s="76"/>
      <c r="GY576" s="76"/>
      <c r="GZ576" s="76"/>
      <c r="HA576" s="76"/>
      <c r="HB576" s="76"/>
      <c r="HC576" s="76"/>
      <c r="HD576" s="76"/>
      <c r="HE576" s="76"/>
      <c r="HF576" s="76"/>
      <c r="HG576" s="76"/>
      <c r="HH576" s="76"/>
      <c r="HI576" s="76"/>
      <c r="HJ576" s="76"/>
      <c r="HK576" s="76"/>
      <c r="HL576" s="76"/>
      <c r="HM576" s="76"/>
      <c r="HN576" s="76"/>
      <c r="HO576" s="76"/>
      <c r="HP576" s="76"/>
      <c r="HQ576" s="76"/>
      <c r="HR576" s="76"/>
      <c r="HS576" s="76"/>
      <c r="HT576" s="76"/>
      <c r="HU576" s="76"/>
      <c r="HV576" s="76"/>
      <c r="HW576" s="76"/>
      <c r="HX576" s="76"/>
      <c r="HY576" s="76"/>
      <c r="HZ576" s="76"/>
      <c r="IA576" s="76"/>
      <c r="IB576" s="76"/>
      <c r="IC576" s="76"/>
      <c r="ID576" s="76"/>
      <c r="IE576" s="76"/>
      <c r="IF576" s="76"/>
      <c r="IG576" s="76"/>
      <c r="IH576" s="76"/>
      <c r="II576" s="76"/>
      <c r="IJ576" s="76"/>
      <c r="IK576" s="76"/>
      <c r="IL576" s="76"/>
      <c r="IM576" s="76"/>
      <c r="IN576" s="76"/>
      <c r="IO576" s="76"/>
      <c r="IP576" s="76"/>
      <c r="IQ576" s="76"/>
      <c r="IR576" s="76"/>
      <c r="IS576" s="76"/>
      <c r="IT576" s="76"/>
      <c r="IU576" s="76"/>
      <c r="IV576" s="76"/>
      <c r="IW576" s="76"/>
      <c r="IX576" s="76"/>
      <c r="IY576" s="76"/>
      <c r="IZ576" s="76"/>
      <c r="JA576" s="76"/>
      <c r="JB576" s="76"/>
      <c r="JC576" s="76"/>
      <c r="JD576" s="76"/>
      <c r="JE576" s="76"/>
      <c r="JF576" s="76"/>
      <c r="JG576" s="76"/>
      <c r="JH576" s="76"/>
      <c r="JI576" s="76"/>
      <c r="JJ576" s="76"/>
      <c r="JK576" s="76"/>
      <c r="JL576" s="76"/>
      <c r="JM576" s="76"/>
      <c r="JN576" s="76"/>
      <c r="JO576" s="76"/>
      <c r="JP576" s="76"/>
      <c r="JQ576" s="76"/>
      <c r="JR576" s="76"/>
      <c r="JS576" s="76"/>
      <c r="JT576" s="76"/>
      <c r="JU576" s="76"/>
      <c r="JV576" s="76"/>
      <c r="JW576" s="76"/>
      <c r="JX576" s="76"/>
      <c r="JY576" s="76"/>
      <c r="JZ576" s="76"/>
      <c r="KA576" s="76"/>
      <c r="KB576" s="76"/>
      <c r="KC576" s="76"/>
      <c r="KD576" s="76"/>
      <c r="KE576" s="76"/>
      <c r="KF576" s="76"/>
      <c r="KG576" s="76"/>
      <c r="KH576" s="76"/>
      <c r="KI576" s="76"/>
      <c r="KJ576" s="76"/>
      <c r="KK576" s="76"/>
      <c r="KL576" s="76"/>
      <c r="KM576" s="76"/>
      <c r="KN576" s="76"/>
      <c r="KO576" s="76"/>
      <c r="KP576" s="76"/>
      <c r="KQ576" s="76"/>
      <c r="KR576" s="76"/>
      <c r="KS576" s="76"/>
      <c r="KT576" s="76"/>
      <c r="KU576" s="76"/>
      <c r="KV576" s="76"/>
      <c r="KW576" s="76"/>
      <c r="KX576" s="76"/>
      <c r="KY576" s="76"/>
      <c r="KZ576" s="76"/>
      <c r="LA576" s="76"/>
      <c r="LB576" s="76"/>
      <c r="LC576" s="76"/>
      <c r="LD576" s="76"/>
      <c r="LE576" s="76"/>
      <c r="LF576" s="76"/>
      <c r="LG576" s="76"/>
      <c r="LH576" s="76"/>
      <c r="LI576" s="76"/>
      <c r="LJ576" s="76"/>
      <c r="LK576" s="76"/>
      <c r="LL576" s="76"/>
      <c r="LM576" s="76"/>
      <c r="LN576" s="76"/>
      <c r="LO576" s="76"/>
      <c r="LP576" s="76"/>
      <c r="LQ576" s="76"/>
      <c r="LR576" s="76"/>
      <c r="LS576" s="76"/>
      <c r="LT576" s="76"/>
      <c r="LU576" s="76"/>
      <c r="LV576" s="76"/>
      <c r="LW576" s="76"/>
      <c r="LX576" s="76"/>
      <c r="LY576" s="76"/>
      <c r="LZ576" s="76"/>
      <c r="MA576" s="76"/>
      <c r="MB576" s="76"/>
      <c r="MC576" s="76"/>
      <c r="MD576" s="76"/>
      <c r="ME576" s="76"/>
      <c r="MF576" s="76"/>
      <c r="MG576" s="76"/>
      <c r="MH576" s="76"/>
      <c r="MI576" s="76"/>
      <c r="MJ576" s="76"/>
      <c r="MK576" s="76"/>
      <c r="ML576" s="76"/>
      <c r="MM576" s="76"/>
      <c r="MN576" s="76"/>
      <c r="MO576" s="76"/>
      <c r="MP576" s="76"/>
      <c r="MQ576" s="76"/>
      <c r="MR576" s="76"/>
      <c r="MS576" s="76"/>
      <c r="MT576" s="76"/>
      <c r="MU576" s="76"/>
      <c r="MV576" s="76"/>
      <c r="MW576" s="76"/>
      <c r="MX576" s="76"/>
      <c r="MY576" s="76"/>
      <c r="MZ576" s="76"/>
      <c r="NA576" s="76"/>
      <c r="NB576" s="76"/>
      <c r="NC576" s="76"/>
      <c r="ND576" s="76"/>
      <c r="NE576" s="76"/>
      <c r="NF576" s="76"/>
      <c r="NG576" s="76"/>
      <c r="NH576" s="76"/>
      <c r="NI576" s="76"/>
      <c r="NJ576" s="76"/>
      <c r="NK576" s="76"/>
      <c r="NL576" s="76"/>
      <c r="NM576" s="76"/>
      <c r="NN576" s="76"/>
      <c r="NO576" s="76"/>
      <c r="NP576" s="76"/>
      <c r="NQ576" s="76"/>
      <c r="NR576" s="76"/>
      <c r="NS576" s="76"/>
      <c r="NT576" s="76"/>
      <c r="NU576" s="76"/>
      <c r="NV576" s="76"/>
      <c r="NW576" s="76"/>
      <c r="NX576" s="76"/>
      <c r="NY576" s="76"/>
      <c r="NZ576" s="76"/>
      <c r="OA576" s="76"/>
      <c r="OB576" s="76"/>
      <c r="OC576" s="76"/>
      <c r="OD576" s="76"/>
      <c r="OE576" s="76"/>
      <c r="OF576" s="76"/>
      <c r="OG576" s="76"/>
      <c r="OH576" s="76"/>
      <c r="OI576" s="76"/>
      <c r="OJ576" s="76"/>
      <c r="OK576" s="76"/>
      <c r="OL576" s="76"/>
      <c r="OM576" s="76"/>
      <c r="ON576" s="76"/>
      <c r="OO576" s="76"/>
      <c r="OP576" s="76"/>
      <c r="OQ576" s="76"/>
      <c r="OR576" s="76"/>
      <c r="OS576" s="76"/>
      <c r="OT576" s="76"/>
      <c r="OU576" s="76"/>
      <c r="OV576" s="76"/>
      <c r="OW576" s="76"/>
      <c r="OX576" s="76"/>
      <c r="OY576" s="76"/>
      <c r="OZ576" s="76"/>
      <c r="PA576" s="76"/>
      <c r="PB576" s="76"/>
      <c r="PC576" s="76"/>
      <c r="PD576" s="76"/>
      <c r="PE576" s="76"/>
      <c r="PF576" s="76"/>
      <c r="PG576" s="76"/>
      <c r="PH576" s="76"/>
      <c r="PI576" s="76"/>
      <c r="PJ576" s="76"/>
      <c r="PK576" s="76"/>
      <c r="PL576" s="76"/>
      <c r="PM576" s="76"/>
      <c r="PN576" s="76"/>
      <c r="PO576" s="76"/>
      <c r="PP576" s="76"/>
      <c r="PQ576" s="76"/>
      <c r="PR576" s="76"/>
      <c r="PS576" s="76"/>
      <c r="PT576" s="76"/>
      <c r="PU576" s="76"/>
      <c r="PV576" s="76"/>
      <c r="PW576" s="76"/>
      <c r="PX576" s="76"/>
      <c r="PY576" s="76"/>
      <c r="PZ576" s="76"/>
      <c r="QA576" s="76"/>
      <c r="QB576" s="76"/>
      <c r="QC576" s="76"/>
      <c r="QD576" s="76"/>
      <c r="QE576" s="76"/>
      <c r="QF576" s="76"/>
      <c r="QG576" s="76"/>
      <c r="QH576" s="76"/>
      <c r="QI576" s="76"/>
      <c r="QJ576" s="76"/>
      <c r="QK576" s="76"/>
      <c r="QL576" s="76"/>
      <c r="QM576" s="76"/>
      <c r="QN576" s="76"/>
      <c r="QO576" s="76"/>
      <c r="QP576" s="76"/>
      <c r="QQ576" s="76"/>
      <c r="QR576" s="76"/>
      <c r="QS576" s="76"/>
      <c r="QT576" s="76"/>
      <c r="QU576" s="76"/>
      <c r="QV576" s="76"/>
      <c r="QW576" s="76"/>
      <c r="QX576" s="76"/>
      <c r="QY576" s="76"/>
      <c r="QZ576" s="76"/>
      <c r="RA576" s="76"/>
      <c r="RB576" s="76"/>
      <c r="RC576" s="76"/>
      <c r="RD576" s="76"/>
      <c r="RE576" s="76"/>
      <c r="RF576" s="76"/>
      <c r="RG576" s="76"/>
      <c r="RH576" s="76"/>
      <c r="RI576" s="76"/>
      <c r="RJ576" s="76"/>
      <c r="RK576" s="76"/>
      <c r="RL576" s="76"/>
      <c r="RM576" s="76"/>
      <c r="RN576" s="76"/>
      <c r="RO576" s="76"/>
      <c r="RP576" s="76"/>
      <c r="RQ576" s="76"/>
      <c r="RR576" s="76"/>
      <c r="RS576" s="76"/>
      <c r="RT576" s="76"/>
      <c r="RU576" s="76"/>
      <c r="RV576" s="76"/>
      <c r="RW576" s="76"/>
      <c r="RX576" s="76"/>
      <c r="RY576" s="76"/>
      <c r="RZ576" s="76"/>
      <c r="SA576" s="76"/>
      <c r="SB576" s="76"/>
      <c r="SC576" s="76"/>
      <c r="SD576" s="76"/>
      <c r="SE576" s="76"/>
      <c r="SF576" s="76"/>
      <c r="SG576" s="76"/>
      <c r="SH576" s="76"/>
      <c r="SI576" s="76"/>
      <c r="SJ576" s="76"/>
      <c r="SK576" s="76"/>
      <c r="SL576" s="76"/>
      <c r="SM576" s="76"/>
      <c r="SN576" s="76"/>
      <c r="SO576" s="76"/>
      <c r="SP576" s="76"/>
      <c r="SQ576" s="76"/>
      <c r="SR576" s="76"/>
      <c r="SS576" s="76"/>
      <c r="ST576" s="76"/>
      <c r="SU576" s="76"/>
      <c r="SV576" s="76"/>
      <c r="SW576" s="76"/>
      <c r="SX576" s="76"/>
      <c r="SY576" s="76"/>
      <c r="SZ576" s="76"/>
      <c r="TA576" s="76"/>
      <c r="TB576" s="76"/>
      <c r="TC576" s="76"/>
      <c r="TD576" s="76"/>
      <c r="TE576" s="76"/>
      <c r="TF576" s="76"/>
      <c r="TG576" s="76"/>
      <c r="TH576" s="76"/>
      <c r="TI576" s="76"/>
      <c r="TJ576" s="76"/>
      <c r="TK576" s="76"/>
      <c r="TL576" s="76"/>
      <c r="TM576" s="76"/>
      <c r="TN576" s="76"/>
      <c r="TO576" s="76"/>
      <c r="TP576" s="76"/>
      <c r="TQ576" s="76"/>
      <c r="TR576" s="76"/>
      <c r="TS576" s="76"/>
      <c r="TT576" s="76"/>
      <c r="TU576" s="76"/>
      <c r="TV576" s="76"/>
      <c r="TW576" s="76"/>
      <c r="TX576" s="76"/>
      <c r="TY576" s="76"/>
      <c r="TZ576" s="76"/>
      <c r="UA576" s="76"/>
      <c r="UB576" s="76"/>
      <c r="UC576" s="76"/>
      <c r="UD576" s="76"/>
      <c r="UE576" s="76"/>
      <c r="UF576" s="76"/>
      <c r="UG576" s="76"/>
      <c r="UH576" s="76"/>
      <c r="UI576" s="76"/>
      <c r="UJ576" s="76"/>
      <c r="UK576" s="76"/>
      <c r="UL576" s="76"/>
      <c r="UM576" s="76"/>
      <c r="UN576" s="76"/>
      <c r="UO576" s="76"/>
      <c r="UP576" s="76"/>
      <c r="UQ576" s="76"/>
      <c r="UR576" s="76"/>
      <c r="US576" s="76"/>
      <c r="UT576" s="76"/>
      <c r="UU576" s="76"/>
      <c r="UV576" s="76"/>
      <c r="UW576" s="76"/>
      <c r="UX576" s="76"/>
      <c r="UY576" s="76"/>
      <c r="UZ576" s="76"/>
      <c r="VA576" s="76"/>
      <c r="VB576" s="76"/>
      <c r="VC576" s="76"/>
      <c r="VD576" s="76"/>
      <c r="VE576" s="76"/>
      <c r="VF576" s="76"/>
      <c r="VG576" s="76"/>
      <c r="VH576" s="76"/>
      <c r="VI576" s="76"/>
      <c r="VJ576" s="76"/>
      <c r="VK576" s="76"/>
      <c r="VL576" s="76"/>
      <c r="VM576" s="76"/>
      <c r="VN576" s="76"/>
      <c r="VO576" s="76"/>
      <c r="VP576" s="76"/>
      <c r="VQ576" s="76"/>
      <c r="VR576" s="76"/>
      <c r="VS576" s="76"/>
      <c r="VT576" s="76"/>
      <c r="VU576" s="76"/>
      <c r="VV576" s="76"/>
      <c r="VW576" s="76"/>
      <c r="VX576" s="76"/>
      <c r="VY576" s="76"/>
      <c r="VZ576" s="76"/>
      <c r="WA576" s="76"/>
      <c r="WB576" s="76"/>
      <c r="WC576" s="76"/>
      <c r="WD576" s="76"/>
      <c r="WE576" s="76"/>
      <c r="WF576" s="76"/>
      <c r="WG576" s="76"/>
      <c r="WH576" s="76"/>
      <c r="WI576" s="76"/>
      <c r="WJ576" s="76"/>
      <c r="WK576" s="76"/>
      <c r="WL576" s="76"/>
      <c r="WM576" s="76"/>
      <c r="WN576" s="76"/>
      <c r="WO576" s="76"/>
      <c r="WP576" s="76"/>
      <c r="WQ576" s="76"/>
      <c r="WR576" s="76"/>
      <c r="WS576" s="76"/>
      <c r="WT576" s="76"/>
      <c r="WU576" s="76"/>
      <c r="WV576" s="76"/>
      <c r="WW576" s="76"/>
      <c r="WX576" s="76"/>
      <c r="WY576" s="76"/>
      <c r="WZ576" s="76"/>
      <c r="XA576" s="76"/>
      <c r="XB576" s="76"/>
      <c r="XC576" s="76"/>
      <c r="XD576" s="76"/>
      <c r="XE576" s="76"/>
      <c r="XF576" s="76"/>
      <c r="XG576" s="76"/>
      <c r="XH576" s="76"/>
      <c r="XI576" s="76"/>
      <c r="XJ576" s="76"/>
      <c r="XK576" s="76"/>
      <c r="XL576" s="76"/>
      <c r="XM576" s="76"/>
      <c r="XN576" s="76"/>
      <c r="XO576" s="76"/>
      <c r="XP576" s="76"/>
      <c r="XQ576" s="76"/>
      <c r="XR576" s="76"/>
      <c r="XS576" s="76"/>
      <c r="XT576" s="76"/>
      <c r="XU576" s="76"/>
      <c r="XV576" s="76"/>
      <c r="XW576" s="76"/>
      <c r="XX576" s="76"/>
      <c r="XY576" s="76"/>
      <c r="XZ576" s="76"/>
      <c r="YA576" s="76"/>
      <c r="YB576" s="76"/>
      <c r="YC576" s="76"/>
      <c r="YD576" s="76"/>
      <c r="YE576" s="76"/>
      <c r="YF576" s="76"/>
      <c r="YG576" s="76"/>
      <c r="YH576" s="76"/>
      <c r="YI576" s="76"/>
      <c r="YJ576" s="76"/>
      <c r="YK576" s="76"/>
      <c r="YL576" s="76"/>
      <c r="YM576" s="76"/>
      <c r="YN576" s="76"/>
      <c r="YO576" s="76"/>
      <c r="YP576" s="76"/>
      <c r="YQ576" s="76"/>
      <c r="YR576" s="76"/>
      <c r="YS576" s="76"/>
      <c r="YT576" s="76"/>
      <c r="YU576" s="76"/>
      <c r="YV576" s="76"/>
      <c r="YW576" s="76"/>
      <c r="YX576" s="76"/>
      <c r="YY576" s="76"/>
      <c r="YZ576" s="76"/>
      <c r="ZA576" s="76"/>
      <c r="ZB576" s="76"/>
      <c r="ZC576" s="76"/>
      <c r="ZD576" s="76"/>
      <c r="ZE576" s="76"/>
      <c r="ZF576" s="76"/>
      <c r="ZG576" s="76"/>
      <c r="ZH576" s="76"/>
      <c r="ZI576" s="76"/>
      <c r="ZJ576" s="76"/>
      <c r="ZK576" s="76"/>
      <c r="ZL576" s="76"/>
      <c r="ZM576" s="76"/>
      <c r="ZN576" s="76"/>
      <c r="ZO576" s="76"/>
      <c r="ZP576" s="76"/>
      <c r="ZQ576" s="76"/>
      <c r="ZR576" s="76"/>
      <c r="ZS576" s="76"/>
      <c r="ZT576" s="76"/>
      <c r="ZU576" s="76"/>
      <c r="ZV576" s="76"/>
      <c r="ZW576" s="76"/>
      <c r="ZX576" s="76"/>
      <c r="ZY576" s="76"/>
      <c r="ZZ576" s="76"/>
      <c r="AAA576" s="76"/>
      <c r="AAB576" s="76"/>
      <c r="AAC576" s="76"/>
      <c r="AAD576" s="76"/>
      <c r="AAE576" s="76"/>
      <c r="AAF576" s="76"/>
      <c r="AAG576" s="76"/>
      <c r="AAH576" s="76"/>
      <c r="AAI576" s="76"/>
      <c r="AAJ576" s="76"/>
      <c r="AAK576" s="76"/>
      <c r="AAL576" s="76"/>
      <c r="AAM576" s="76"/>
      <c r="AAN576" s="76"/>
      <c r="AAO576" s="76"/>
      <c r="AAP576" s="76"/>
      <c r="AAQ576" s="76"/>
      <c r="AAR576" s="76"/>
      <c r="AAS576" s="76"/>
      <c r="AAT576" s="76"/>
      <c r="AAU576" s="76"/>
      <c r="AAV576" s="76"/>
      <c r="AAW576" s="76"/>
      <c r="AAX576" s="76"/>
      <c r="AAY576" s="76"/>
      <c r="AAZ576" s="76"/>
      <c r="ABA576" s="76"/>
      <c r="ABB576" s="76"/>
      <c r="ABC576" s="76"/>
      <c r="ABD576" s="76"/>
      <c r="ABE576" s="76"/>
      <c r="ABF576" s="76"/>
      <c r="ABG576" s="76"/>
      <c r="ABH576" s="76"/>
      <c r="ABI576" s="76"/>
      <c r="ABJ576" s="76"/>
      <c r="ABK576" s="76"/>
      <c r="ABL576" s="76"/>
      <c r="ABM576" s="76"/>
      <c r="ABN576" s="76"/>
      <c r="ABO576" s="76"/>
      <c r="ABP576" s="76"/>
      <c r="ABQ576" s="76"/>
      <c r="ABR576" s="76"/>
      <c r="ABS576" s="76"/>
      <c r="ABT576" s="76"/>
      <c r="ABU576" s="76"/>
      <c r="ABV576" s="76"/>
      <c r="ABW576" s="76"/>
      <c r="ABX576" s="76"/>
      <c r="ABY576" s="76"/>
      <c r="ABZ576" s="76"/>
      <c r="ACA576" s="76"/>
      <c r="ACB576" s="76"/>
      <c r="ACC576" s="76"/>
      <c r="ACD576" s="76"/>
      <c r="ACE576" s="76"/>
      <c r="ACF576" s="76"/>
      <c r="ACG576" s="76"/>
      <c r="ACH576" s="76"/>
      <c r="ACI576" s="76"/>
      <c r="ACJ576" s="76"/>
      <c r="ACK576" s="76"/>
      <c r="ACL576" s="76"/>
      <c r="ACM576" s="76"/>
      <c r="ACN576" s="76"/>
      <c r="ACO576" s="76"/>
      <c r="ACP576" s="76"/>
      <c r="ACQ576" s="76"/>
      <c r="ACR576" s="76"/>
      <c r="ACS576" s="76"/>
      <c r="ACT576" s="76"/>
      <c r="ACU576" s="76"/>
      <c r="ACV576" s="76"/>
      <c r="ACW576" s="76"/>
      <c r="ACX576" s="76"/>
      <c r="ACY576" s="76"/>
      <c r="ACZ576" s="76"/>
      <c r="ADA576" s="76"/>
      <c r="ADB576" s="76"/>
      <c r="ADC576" s="76"/>
      <c r="ADD576" s="76"/>
      <c r="ADE576" s="76"/>
      <c r="ADF576" s="76"/>
      <c r="ADG576" s="76"/>
      <c r="ADH576" s="76"/>
      <c r="ADI576" s="76"/>
      <c r="ADJ576" s="76"/>
      <c r="ADK576" s="76"/>
      <c r="ADL576" s="76"/>
      <c r="ADM576" s="76"/>
      <c r="ADN576" s="76"/>
      <c r="ADO576" s="76"/>
      <c r="ADP576" s="76"/>
      <c r="ADQ576" s="76"/>
      <c r="ADR576" s="76"/>
      <c r="ADS576" s="76"/>
      <c r="ADT576" s="76"/>
      <c r="ADU576" s="76"/>
      <c r="ADV576" s="76"/>
      <c r="ADW576" s="76"/>
      <c r="ADX576" s="76"/>
      <c r="ADY576" s="76"/>
      <c r="ADZ576" s="76"/>
      <c r="AEA576" s="76"/>
      <c r="AEB576" s="76"/>
      <c r="AEC576" s="76"/>
      <c r="AED576" s="76"/>
      <c r="AEE576" s="76"/>
      <c r="AEF576" s="76"/>
      <c r="AEG576" s="76"/>
      <c r="AEH576" s="76"/>
      <c r="AEI576" s="76"/>
      <c r="AEJ576" s="76"/>
      <c r="AEK576" s="76"/>
      <c r="AEL576" s="76"/>
      <c r="AEM576" s="76"/>
      <c r="AEN576" s="76"/>
      <c r="AEO576" s="76"/>
      <c r="AEP576" s="76"/>
      <c r="AEQ576" s="76"/>
      <c r="AER576" s="76"/>
      <c r="AES576" s="76"/>
      <c r="AET576" s="76"/>
      <c r="AEU576" s="76"/>
      <c r="AEV576" s="76"/>
      <c r="AEW576" s="76"/>
      <c r="AEX576" s="76"/>
      <c r="AEY576" s="76"/>
      <c r="AEZ576" s="76"/>
      <c r="AFA576" s="76"/>
      <c r="AFB576" s="76"/>
      <c r="AFC576" s="76"/>
      <c r="AFD576" s="76"/>
      <c r="AFE576" s="76"/>
      <c r="AFF576" s="76"/>
      <c r="AFG576" s="76"/>
      <c r="AFH576" s="76"/>
      <c r="AFI576" s="76"/>
      <c r="AFJ576" s="76"/>
      <c r="AFK576" s="76"/>
      <c r="AFL576" s="76"/>
      <c r="AFM576" s="76"/>
      <c r="AFN576" s="76"/>
      <c r="AFO576" s="76"/>
      <c r="AFP576" s="76"/>
      <c r="AFQ576" s="76"/>
      <c r="AFR576" s="76"/>
      <c r="AFS576" s="76"/>
      <c r="AFT576" s="76"/>
      <c r="AFU576" s="76"/>
      <c r="AFV576" s="76"/>
      <c r="AFW576" s="76"/>
      <c r="AFX576" s="76"/>
      <c r="AFY576" s="76"/>
      <c r="AFZ576" s="76"/>
      <c r="AGA576" s="76"/>
      <c r="AGB576" s="76"/>
      <c r="AGC576" s="76"/>
      <c r="AGD576" s="76"/>
      <c r="AGE576" s="76"/>
      <c r="AGF576" s="76"/>
      <c r="AGG576" s="76"/>
      <c r="AGH576" s="76"/>
      <c r="AGI576" s="76"/>
      <c r="AGJ576" s="76"/>
      <c r="AGK576" s="76"/>
      <c r="AGL576" s="76"/>
      <c r="AGM576" s="76"/>
      <c r="AGN576" s="76"/>
      <c r="AGO576" s="76"/>
      <c r="AGP576" s="76"/>
      <c r="AGQ576" s="76"/>
      <c r="AGR576" s="76"/>
      <c r="AGS576" s="76"/>
      <c r="AGT576" s="76"/>
      <c r="AGU576" s="76"/>
      <c r="AGV576" s="76"/>
      <c r="AGW576" s="76"/>
      <c r="AGX576" s="76"/>
      <c r="AGY576" s="76"/>
      <c r="AGZ576" s="76"/>
      <c r="AHA576" s="76"/>
      <c r="AHB576" s="76"/>
      <c r="AHC576" s="76"/>
      <c r="AHD576" s="76"/>
      <c r="AHE576" s="76"/>
      <c r="AHF576" s="76"/>
      <c r="AHG576" s="76"/>
      <c r="AHH576" s="76"/>
      <c r="AHI576" s="76"/>
      <c r="AHJ576" s="76"/>
      <c r="AHK576" s="76"/>
      <c r="AHL576" s="76"/>
      <c r="AHM576" s="76"/>
      <c r="AHN576" s="76"/>
      <c r="AHO576" s="76"/>
      <c r="AHP576" s="76"/>
      <c r="AHQ576" s="76"/>
      <c r="AHR576" s="76"/>
      <c r="AHS576" s="76"/>
      <c r="AHT576" s="76"/>
      <c r="AHU576" s="76"/>
      <c r="AHV576" s="76"/>
      <c r="AHW576" s="76"/>
      <c r="AHX576" s="76"/>
      <c r="AHY576" s="76"/>
      <c r="AHZ576" s="76"/>
      <c r="AIA576" s="76"/>
      <c r="AIB576" s="76"/>
      <c r="AIC576" s="76"/>
      <c r="AID576" s="76"/>
      <c r="AIE576" s="76"/>
      <c r="AIF576" s="76"/>
      <c r="AIG576" s="76"/>
      <c r="AIH576" s="76"/>
      <c r="AII576" s="76"/>
      <c r="AIJ576" s="76"/>
      <c r="AIK576" s="76"/>
      <c r="AIL576" s="76"/>
      <c r="AIM576" s="76"/>
      <c r="AIN576" s="76"/>
      <c r="AIO576" s="76"/>
      <c r="AIP576" s="76"/>
      <c r="AIQ576" s="76"/>
      <c r="AIR576" s="76"/>
      <c r="AIS576" s="76"/>
      <c r="AIT576" s="76"/>
      <c r="AIU576" s="76"/>
      <c r="AIV576" s="76"/>
      <c r="AIW576" s="76"/>
      <c r="AIX576" s="76"/>
      <c r="AIY576" s="76"/>
      <c r="AIZ576" s="76"/>
      <c r="AJA576" s="76"/>
      <c r="AJB576" s="76"/>
      <c r="AJC576" s="76"/>
      <c r="AJD576" s="76"/>
      <c r="AJE576" s="76"/>
      <c r="AJF576" s="76"/>
      <c r="AJG576" s="76"/>
      <c r="AJH576" s="76"/>
      <c r="AJI576" s="76"/>
      <c r="AJJ576" s="76"/>
      <c r="AJK576" s="76"/>
      <c r="AJL576" s="76"/>
      <c r="AJM576" s="76"/>
      <c r="AJN576" s="76"/>
      <c r="AJO576" s="76"/>
      <c r="AJP576" s="76"/>
      <c r="AJQ576" s="76"/>
      <c r="AJR576" s="76"/>
      <c r="AJS576" s="76"/>
      <c r="AJT576" s="76"/>
      <c r="AJU576" s="76"/>
      <c r="AJV576" s="76"/>
      <c r="AJW576" s="76"/>
      <c r="AJX576" s="76"/>
      <c r="AJY576" s="76"/>
      <c r="AJZ576" s="76"/>
      <c r="AKA576" s="76"/>
      <c r="AKB576" s="76"/>
      <c r="AKC576" s="76"/>
      <c r="AKD576" s="76"/>
      <c r="AKE576" s="76"/>
      <c r="AKF576" s="76"/>
      <c r="AKG576" s="76"/>
      <c r="AKH576" s="76"/>
      <c r="AKI576" s="76"/>
      <c r="AKJ576" s="76"/>
      <c r="AKK576" s="76"/>
      <c r="AKL576" s="76"/>
      <c r="AKM576" s="76"/>
      <c r="AKN576" s="76"/>
      <c r="AKO576" s="76"/>
      <c r="AKP576" s="76"/>
      <c r="AKQ576" s="76"/>
      <c r="AKR576" s="76"/>
      <c r="AKS576" s="76"/>
      <c r="AKT576" s="76"/>
      <c r="AKU576" s="76"/>
      <c r="AKV576" s="76"/>
      <c r="AKW576" s="76"/>
      <c r="AKX576" s="76"/>
      <c r="AKY576" s="76"/>
      <c r="AKZ576" s="76"/>
      <c r="ALA576" s="76"/>
      <c r="ALB576" s="76"/>
      <c r="ALC576" s="76"/>
      <c r="ALD576" s="76"/>
      <c r="ALE576" s="76"/>
      <c r="ALF576" s="76"/>
      <c r="ALG576" s="76"/>
      <c r="ALH576" s="76"/>
      <c r="ALI576" s="76"/>
      <c r="ALJ576" s="76"/>
      <c r="ALK576" s="76"/>
      <c r="ALL576" s="76"/>
      <c r="ALM576" s="76"/>
      <c r="ALN576" s="76"/>
      <c r="ALO576" s="76"/>
      <c r="ALP576" s="76"/>
      <c r="ALQ576" s="76"/>
      <c r="ALR576" s="76"/>
      <c r="ALS576" s="76"/>
      <c r="ALT576" s="76"/>
      <c r="ALU576" s="76"/>
      <c r="ALV576" s="76"/>
      <c r="ALW576" s="76"/>
      <c r="ALX576" s="76"/>
      <c r="ALY576" s="76"/>
      <c r="ALZ576" s="76"/>
      <c r="AMA576" s="76"/>
      <c r="AMB576" s="76"/>
      <c r="AMC576" s="76"/>
      <c r="AMD576" s="76"/>
      <c r="AME576" s="76"/>
      <c r="AMF576" s="76"/>
      <c r="AMG576" s="76"/>
      <c r="AMH576" s="76"/>
      <c r="AMI576" s="76"/>
      <c r="AMJ576" s="76"/>
      <c r="AMK576" s="76"/>
      <c r="AML576" s="76"/>
      <c r="AMM576" s="76"/>
      <c r="AMN576" s="76"/>
      <c r="AMO576" s="76"/>
      <c r="AMP576" s="76"/>
      <c r="AMQ576" s="76"/>
      <c r="AMR576" s="76"/>
      <c r="AMS576" s="76"/>
      <c r="AMT576" s="76"/>
      <c r="AMU576" s="76"/>
      <c r="AMV576" s="76"/>
      <c r="AMW576" s="76"/>
      <c r="AMX576" s="76"/>
      <c r="AMY576" s="76"/>
      <c r="AMZ576" s="76"/>
      <c r="ANA576" s="76"/>
      <c r="ANB576" s="76"/>
      <c r="ANC576" s="76"/>
      <c r="AND576" s="76"/>
      <c r="ANE576" s="76"/>
      <c r="ANF576" s="76"/>
      <c r="ANG576" s="76"/>
      <c r="ANH576" s="76"/>
      <c r="ANI576" s="76"/>
      <c r="ANJ576" s="76"/>
      <c r="ANK576" s="76"/>
      <c r="ANL576" s="76"/>
      <c r="ANM576" s="76"/>
      <c r="ANN576" s="76"/>
      <c r="ANO576" s="76"/>
      <c r="ANP576" s="76"/>
      <c r="ANQ576" s="76"/>
      <c r="ANR576" s="76"/>
      <c r="ANS576" s="76"/>
      <c r="ANT576" s="76"/>
      <c r="ANU576" s="76"/>
      <c r="ANV576" s="76"/>
      <c r="ANW576" s="76"/>
      <c r="ANX576" s="76"/>
      <c r="ANY576" s="76"/>
      <c r="ANZ576" s="76"/>
      <c r="AOA576" s="76"/>
      <c r="AOB576" s="76"/>
      <c r="AOC576" s="76"/>
      <c r="AOD576" s="76"/>
      <c r="AOE576" s="76"/>
      <c r="AOF576" s="76"/>
      <c r="AOG576" s="76"/>
      <c r="AOH576" s="76"/>
      <c r="AOI576" s="76"/>
      <c r="AOJ576" s="76"/>
      <c r="AOK576" s="76"/>
      <c r="AOL576" s="76"/>
      <c r="AOM576" s="76"/>
      <c r="AON576" s="76"/>
      <c r="AOO576" s="76"/>
      <c r="AOP576" s="76"/>
      <c r="AOQ576" s="76"/>
      <c r="AOR576" s="76"/>
      <c r="AOS576" s="76"/>
      <c r="AOT576" s="76"/>
      <c r="AOU576" s="76"/>
      <c r="AOV576" s="76"/>
      <c r="AOW576" s="76"/>
      <c r="AOX576" s="76"/>
      <c r="AOY576" s="76"/>
      <c r="AOZ576" s="76"/>
      <c r="APA576" s="76"/>
      <c r="APB576" s="76"/>
      <c r="APC576" s="76"/>
      <c r="APD576" s="76"/>
      <c r="APE576" s="76"/>
      <c r="APF576" s="76"/>
      <c r="APG576" s="76"/>
      <c r="APH576" s="76"/>
      <c r="API576" s="76"/>
      <c r="APJ576" s="76"/>
      <c r="APK576" s="76"/>
      <c r="APL576" s="76"/>
      <c r="APM576" s="76"/>
      <c r="APN576" s="76"/>
      <c r="APO576" s="76"/>
      <c r="APP576" s="76"/>
      <c r="APQ576" s="76"/>
      <c r="APR576" s="76"/>
      <c r="APS576" s="76"/>
      <c r="APT576" s="76"/>
      <c r="APU576" s="76"/>
      <c r="APV576" s="76"/>
      <c r="APW576" s="76"/>
      <c r="APX576" s="76"/>
      <c r="APY576" s="76"/>
      <c r="APZ576" s="76"/>
      <c r="AQA576" s="76"/>
      <c r="AQB576" s="76"/>
      <c r="AQC576" s="76"/>
      <c r="AQD576" s="76"/>
      <c r="AQE576" s="76"/>
      <c r="AQF576" s="76"/>
      <c r="AQG576" s="76"/>
      <c r="AQH576" s="76"/>
      <c r="AQI576" s="76"/>
      <c r="AQJ576" s="76"/>
      <c r="AQK576" s="76"/>
      <c r="AQL576" s="76"/>
      <c r="AQM576" s="76"/>
      <c r="AQN576" s="76"/>
      <c r="AQO576" s="76"/>
      <c r="AQP576" s="76"/>
      <c r="AQQ576" s="76"/>
      <c r="AQR576" s="76"/>
      <c r="AQS576" s="76"/>
      <c r="AQT576" s="76"/>
      <c r="AQU576" s="76"/>
      <c r="AQV576" s="76"/>
      <c r="AQW576" s="76"/>
      <c r="AQX576" s="76"/>
      <c r="AQY576" s="76"/>
      <c r="AQZ576" s="76"/>
      <c r="ARA576" s="76"/>
      <c r="ARB576" s="76"/>
      <c r="ARC576" s="76"/>
      <c r="ARD576" s="76"/>
      <c r="ARE576" s="76"/>
      <c r="ARF576" s="76"/>
      <c r="ARG576" s="76"/>
      <c r="ARH576" s="76"/>
      <c r="ARI576" s="76"/>
      <c r="ARJ576" s="76"/>
      <c r="ARK576" s="76"/>
      <c r="ARL576" s="76"/>
      <c r="ARM576" s="76"/>
      <c r="ARN576" s="76"/>
      <c r="ARO576" s="76"/>
      <c r="ARP576" s="76"/>
      <c r="ARQ576" s="76"/>
      <c r="ARR576" s="76"/>
      <c r="ARS576" s="76"/>
      <c r="ART576" s="76"/>
      <c r="ARU576" s="76"/>
      <c r="ARV576" s="76"/>
      <c r="ARW576" s="76"/>
      <c r="ARX576" s="76"/>
      <c r="ARY576" s="76"/>
      <c r="ARZ576" s="76"/>
      <c r="ASA576" s="76"/>
      <c r="ASB576" s="76"/>
      <c r="ASC576" s="76"/>
      <c r="ASD576" s="76"/>
      <c r="ASE576" s="76"/>
      <c r="ASF576" s="76"/>
      <c r="ASG576" s="76"/>
      <c r="ASH576" s="76"/>
      <c r="ASI576" s="76"/>
      <c r="ASJ576" s="76"/>
      <c r="ASK576" s="76"/>
      <c r="ASL576" s="76"/>
      <c r="ASM576" s="76"/>
      <c r="ASN576" s="76"/>
      <c r="ASO576" s="76"/>
      <c r="ASP576" s="76"/>
      <c r="ASQ576" s="76"/>
      <c r="ASR576" s="76"/>
      <c r="ASS576" s="76"/>
      <c r="AST576" s="76"/>
      <c r="ASU576" s="76"/>
      <c r="ASV576" s="76"/>
      <c r="ASW576" s="76"/>
      <c r="ASX576" s="76"/>
      <c r="ASY576" s="76"/>
      <c r="ASZ576" s="76"/>
      <c r="ATA576" s="76"/>
      <c r="ATB576" s="76"/>
      <c r="ATC576" s="76"/>
      <c r="ATD576" s="76"/>
      <c r="ATE576" s="76"/>
      <c r="ATF576" s="76"/>
      <c r="ATG576" s="76"/>
      <c r="ATH576" s="76"/>
      <c r="ATI576" s="76"/>
      <c r="ATJ576" s="76"/>
      <c r="ATK576" s="76"/>
      <c r="ATL576" s="76"/>
      <c r="ATM576" s="76"/>
      <c r="ATN576" s="76"/>
      <c r="ATO576" s="76"/>
      <c r="ATP576" s="76"/>
      <c r="ATQ576" s="76"/>
      <c r="ATR576" s="76"/>
      <c r="ATS576" s="76"/>
      <c r="ATT576" s="76"/>
      <c r="ATU576" s="76"/>
      <c r="ATV576" s="76"/>
      <c r="ATW576" s="76"/>
      <c r="ATX576" s="76"/>
      <c r="ATY576" s="76"/>
      <c r="ATZ576" s="76"/>
      <c r="AUA576" s="76"/>
      <c r="AUB576" s="76"/>
      <c r="AUC576" s="76"/>
      <c r="AUD576" s="76"/>
      <c r="AUE576" s="76"/>
      <c r="AUF576" s="76"/>
      <c r="AUG576" s="76"/>
      <c r="AUH576" s="76"/>
      <c r="AUI576" s="76"/>
      <c r="AUJ576" s="76"/>
      <c r="AUK576" s="76"/>
      <c r="AUL576" s="76"/>
      <c r="AUM576" s="76"/>
      <c r="AUN576" s="76"/>
      <c r="AUO576" s="76"/>
      <c r="AUP576" s="76"/>
      <c r="AUQ576" s="76"/>
      <c r="AUR576" s="76"/>
      <c r="AUS576" s="76"/>
      <c r="AUT576" s="76"/>
      <c r="AUU576" s="76"/>
      <c r="AUV576" s="76"/>
      <c r="AUW576" s="76"/>
      <c r="AUX576" s="76"/>
      <c r="AUY576" s="76"/>
      <c r="AUZ576" s="76"/>
      <c r="AVA576" s="76"/>
      <c r="AVB576" s="76"/>
      <c r="AVC576" s="76"/>
      <c r="AVD576" s="76"/>
      <c r="AVE576" s="76"/>
      <c r="AVF576" s="76"/>
      <c r="AVG576" s="76"/>
      <c r="AVH576" s="76"/>
      <c r="AVI576" s="76"/>
      <c r="AVJ576" s="76"/>
      <c r="AVK576" s="76"/>
      <c r="AVL576" s="76"/>
      <c r="AVM576" s="76"/>
      <c r="AVN576" s="76"/>
      <c r="AVO576" s="76"/>
      <c r="AVP576" s="76"/>
      <c r="AVQ576" s="76"/>
      <c r="AVR576" s="76"/>
      <c r="AVS576" s="76"/>
      <c r="AVT576" s="76"/>
      <c r="AVU576" s="76"/>
      <c r="AVV576" s="76"/>
      <c r="AVW576" s="76"/>
      <c r="AVX576" s="76"/>
      <c r="AVY576" s="76"/>
      <c r="AVZ576" s="76"/>
      <c r="AWA576" s="76"/>
      <c r="AWB576" s="76"/>
      <c r="AWC576" s="76"/>
      <c r="AWD576" s="76"/>
      <c r="AWE576" s="76"/>
      <c r="AWF576" s="76"/>
      <c r="AWG576" s="76"/>
      <c r="AWH576" s="76"/>
      <c r="AWI576" s="76"/>
      <c r="AWJ576" s="76"/>
      <c r="AWK576" s="76"/>
      <c r="AWL576" s="76"/>
      <c r="AWM576" s="76"/>
      <c r="AWN576" s="76"/>
      <c r="AWO576" s="76"/>
      <c r="AWP576" s="76"/>
      <c r="AWQ576" s="76"/>
      <c r="AWR576" s="76"/>
      <c r="AWS576" s="76"/>
      <c r="AWT576" s="76"/>
      <c r="AWU576" s="76"/>
      <c r="AWV576" s="76"/>
      <c r="AWW576" s="76"/>
      <c r="AWX576" s="76"/>
      <c r="AWY576" s="76"/>
      <c r="AWZ576" s="76"/>
      <c r="AXA576" s="76"/>
      <c r="AXB576" s="76"/>
      <c r="AXC576" s="76"/>
      <c r="AXD576" s="76"/>
      <c r="AXE576" s="76"/>
      <c r="AXF576" s="76"/>
      <c r="AXG576" s="76"/>
      <c r="AXH576" s="76"/>
      <c r="AXI576" s="76"/>
      <c r="AXJ576" s="76"/>
      <c r="AXK576" s="76"/>
      <c r="AXL576" s="76"/>
      <c r="AXM576" s="76"/>
      <c r="AXN576" s="76"/>
      <c r="AXO576" s="76"/>
      <c r="AXP576" s="76"/>
      <c r="AXQ576" s="76"/>
      <c r="AXR576" s="76"/>
      <c r="AXS576" s="76"/>
      <c r="AXT576" s="76"/>
      <c r="AXU576" s="76"/>
      <c r="AXV576" s="76"/>
      <c r="AXW576" s="76"/>
      <c r="AXX576" s="76"/>
      <c r="AXY576" s="76"/>
      <c r="AXZ576" s="76"/>
      <c r="AYA576" s="76"/>
      <c r="AYB576" s="76"/>
      <c r="AYC576" s="76"/>
      <c r="AYD576" s="76"/>
      <c r="AYE576" s="76"/>
      <c r="AYF576" s="76"/>
      <c r="AYG576" s="76"/>
      <c r="AYH576" s="76"/>
      <c r="AYI576" s="76"/>
      <c r="AYJ576" s="76"/>
      <c r="AYK576" s="76"/>
      <c r="AYL576" s="76"/>
      <c r="AYM576" s="76"/>
      <c r="AYN576" s="76"/>
      <c r="AYO576" s="76"/>
      <c r="AYP576" s="76"/>
      <c r="AYQ576" s="76"/>
      <c r="AYR576" s="76"/>
      <c r="AYS576" s="76"/>
      <c r="AYT576" s="76"/>
      <c r="AYU576" s="76"/>
      <c r="AYV576" s="76"/>
      <c r="AYW576" s="76"/>
      <c r="AYX576" s="76"/>
      <c r="AYY576" s="76"/>
      <c r="AYZ576" s="76"/>
      <c r="AZA576" s="76"/>
      <c r="AZB576" s="76"/>
      <c r="AZC576" s="76"/>
      <c r="AZD576" s="76"/>
      <c r="AZE576" s="76"/>
      <c r="AZF576" s="76"/>
      <c r="AZG576" s="76"/>
      <c r="AZH576" s="76"/>
      <c r="AZI576" s="76"/>
      <c r="AZJ576" s="76"/>
      <c r="AZK576" s="76"/>
      <c r="AZL576" s="76"/>
      <c r="AZM576" s="76"/>
      <c r="AZN576" s="76"/>
      <c r="AZO576" s="76"/>
      <c r="AZP576" s="76"/>
      <c r="AZQ576" s="76"/>
      <c r="AZR576" s="76"/>
      <c r="AZS576" s="76"/>
      <c r="AZT576" s="76"/>
      <c r="AZU576" s="76"/>
      <c r="AZV576" s="76"/>
      <c r="AZW576" s="76"/>
      <c r="AZX576" s="76"/>
      <c r="AZY576" s="76"/>
      <c r="AZZ576" s="76"/>
      <c r="BAA576" s="76"/>
      <c r="BAB576" s="76"/>
      <c r="BAC576" s="76"/>
      <c r="BAD576" s="76"/>
      <c r="BAE576" s="76"/>
      <c r="BAF576" s="76"/>
      <c r="BAG576" s="76"/>
      <c r="BAH576" s="76"/>
      <c r="BAI576" s="76"/>
      <c r="BAJ576" s="76"/>
      <c r="BAK576" s="76"/>
      <c r="BAL576" s="76"/>
      <c r="BAM576" s="76"/>
      <c r="BAN576" s="76"/>
      <c r="BAO576" s="76"/>
      <c r="BAP576" s="76"/>
      <c r="BAQ576" s="76"/>
      <c r="BAR576" s="76"/>
      <c r="BAS576" s="76"/>
      <c r="BAT576" s="76"/>
      <c r="BAU576" s="76"/>
      <c r="BAV576" s="76"/>
      <c r="BAW576" s="76"/>
      <c r="BAX576" s="76"/>
      <c r="BAY576" s="76"/>
      <c r="BAZ576" s="76"/>
      <c r="BBA576" s="76"/>
      <c r="BBB576" s="76"/>
      <c r="BBC576" s="76"/>
      <c r="BBD576" s="76"/>
      <c r="BBE576" s="76"/>
      <c r="BBF576" s="76"/>
      <c r="BBG576" s="76"/>
      <c r="BBH576" s="76"/>
      <c r="BBI576" s="76"/>
      <c r="BBJ576" s="76"/>
      <c r="BBK576" s="76"/>
      <c r="BBL576" s="76"/>
      <c r="BBM576" s="76"/>
      <c r="BBN576" s="76"/>
      <c r="BBO576" s="76"/>
      <c r="BBP576" s="76"/>
      <c r="BBQ576" s="76"/>
      <c r="BBR576" s="76"/>
      <c r="BBS576" s="76"/>
      <c r="BBT576" s="76"/>
      <c r="BBU576" s="76"/>
      <c r="BBV576" s="76"/>
      <c r="BBW576" s="76"/>
      <c r="BBX576" s="76"/>
      <c r="BBY576" s="76"/>
      <c r="BBZ576" s="76"/>
      <c r="BCA576" s="76"/>
      <c r="BCB576" s="76"/>
      <c r="BCC576" s="76"/>
      <c r="BCD576" s="76"/>
      <c r="BCE576" s="76"/>
      <c r="BCF576" s="76"/>
      <c r="BCG576" s="76"/>
      <c r="BCH576" s="76"/>
      <c r="BCI576" s="76"/>
      <c r="BCJ576" s="76"/>
      <c r="BCK576" s="76"/>
      <c r="BCL576" s="76"/>
      <c r="BCM576" s="76"/>
      <c r="BCN576" s="76"/>
      <c r="BCO576" s="76"/>
      <c r="BCP576" s="76"/>
      <c r="BCQ576" s="76"/>
      <c r="BCR576" s="76"/>
      <c r="BCS576" s="76"/>
      <c r="BCT576" s="76"/>
      <c r="BCU576" s="76"/>
      <c r="BCV576" s="76"/>
      <c r="BCW576" s="76"/>
      <c r="BCX576" s="76"/>
      <c r="BCY576" s="76"/>
      <c r="BCZ576" s="76"/>
      <c r="BDA576" s="76"/>
      <c r="BDB576" s="76"/>
      <c r="BDC576" s="76"/>
      <c r="BDD576" s="76"/>
      <c r="BDE576" s="76"/>
      <c r="BDF576" s="76"/>
      <c r="BDG576" s="76"/>
      <c r="BDH576" s="76"/>
      <c r="BDI576" s="76"/>
      <c r="BDJ576" s="76"/>
      <c r="BDK576" s="76"/>
      <c r="BDL576" s="76"/>
      <c r="BDM576" s="76"/>
      <c r="BDN576" s="76"/>
      <c r="BDO576" s="76"/>
      <c r="BDP576" s="76"/>
      <c r="BDQ576" s="76"/>
      <c r="BDR576" s="76"/>
      <c r="BDS576" s="76"/>
      <c r="BDT576" s="76"/>
      <c r="BDU576" s="76"/>
      <c r="BDV576" s="76"/>
      <c r="BDW576" s="76"/>
      <c r="BDX576" s="76"/>
      <c r="BDY576" s="76"/>
      <c r="BDZ576" s="76"/>
      <c r="BEA576" s="76"/>
      <c r="BEB576" s="76"/>
      <c r="BEC576" s="76"/>
      <c r="BED576" s="76"/>
      <c r="BEE576" s="76"/>
      <c r="BEF576" s="76"/>
      <c r="BEG576" s="76"/>
      <c r="BEH576" s="76"/>
      <c r="BEI576" s="76"/>
      <c r="BEJ576" s="76"/>
      <c r="BEK576" s="76"/>
      <c r="BEL576" s="76"/>
      <c r="BEM576" s="76"/>
      <c r="BEN576" s="76"/>
      <c r="BEO576" s="76"/>
      <c r="BEP576" s="76"/>
      <c r="BEQ576" s="76"/>
      <c r="BER576" s="76"/>
      <c r="BES576" s="76"/>
      <c r="BET576" s="76"/>
      <c r="BEU576" s="76"/>
      <c r="BEV576" s="76"/>
      <c r="BEW576" s="76"/>
      <c r="BEX576" s="76"/>
      <c r="BEY576" s="76"/>
      <c r="BEZ576" s="76"/>
      <c r="BFA576" s="76"/>
      <c r="BFB576" s="76"/>
      <c r="BFC576" s="76"/>
      <c r="BFD576" s="76"/>
      <c r="BFE576" s="76"/>
      <c r="BFF576" s="76"/>
      <c r="BFG576" s="76"/>
      <c r="BFH576" s="76"/>
      <c r="BFI576" s="76"/>
      <c r="BFJ576" s="76"/>
      <c r="BFK576" s="76"/>
      <c r="BFL576" s="76"/>
      <c r="BFM576" s="76"/>
      <c r="BFN576" s="76"/>
      <c r="BFO576" s="76"/>
      <c r="BFP576" s="76"/>
      <c r="BFQ576" s="76"/>
      <c r="BFR576" s="76"/>
      <c r="BFS576" s="76"/>
    </row>
    <row r="577" spans="1:1527" s="20" customFormat="1" ht="17" x14ac:dyDescent="0.25">
      <c r="A577" s="71" t="s">
        <v>338</v>
      </c>
      <c r="B577" s="289" t="s">
        <v>958</v>
      </c>
      <c r="C577" s="278" t="s">
        <v>930</v>
      </c>
      <c r="D577" s="279" t="s">
        <v>376</v>
      </c>
      <c r="E577" s="279"/>
      <c r="F577" s="309">
        <f t="shared" si="20"/>
        <v>9.1999999999999993</v>
      </c>
      <c r="G577" s="285"/>
      <c r="H577" s="281"/>
      <c r="I577" s="281">
        <v>0.15</v>
      </c>
      <c r="J577" s="281">
        <v>1.1000000000000001</v>
      </c>
      <c r="K577" s="281">
        <v>1.7</v>
      </c>
      <c r="L577" s="281">
        <v>2.8</v>
      </c>
      <c r="M577" s="281">
        <v>3.45</v>
      </c>
      <c r="N577" s="280"/>
      <c r="O577" s="280"/>
      <c r="P577" s="280"/>
      <c r="Q577" s="280"/>
      <c r="R577" s="281"/>
      <c r="BA577" s="76"/>
      <c r="BB577" s="76"/>
      <c r="BC577" s="76"/>
      <c r="BD577" s="76"/>
      <c r="BE577" s="76"/>
      <c r="BF577" s="76"/>
      <c r="BG577" s="76"/>
      <c r="BH577" s="76"/>
      <c r="BI577" s="76"/>
      <c r="BJ577" s="76"/>
      <c r="BK577" s="76"/>
      <c r="BL577" s="76"/>
      <c r="BM577" s="76"/>
      <c r="BN577" s="76"/>
      <c r="BO577" s="76"/>
      <c r="BP577" s="76"/>
      <c r="BQ577" s="76"/>
      <c r="BR577" s="76"/>
      <c r="BS577" s="76"/>
      <c r="BT577" s="76"/>
      <c r="BU577" s="76"/>
      <c r="BV577" s="76"/>
      <c r="BW577" s="76"/>
      <c r="BX577" s="76"/>
      <c r="BY577" s="76"/>
      <c r="BZ577" s="76"/>
      <c r="CA577" s="76"/>
      <c r="CB577" s="76"/>
      <c r="CC577" s="76"/>
      <c r="CD577" s="76"/>
      <c r="CE577" s="76"/>
      <c r="CF577" s="76"/>
      <c r="CG577" s="76"/>
      <c r="CH577" s="76"/>
      <c r="CI577" s="76"/>
      <c r="CJ577" s="76"/>
      <c r="CK577" s="76"/>
      <c r="CL577" s="76"/>
      <c r="CM577" s="76"/>
      <c r="CN577" s="76"/>
      <c r="CO577" s="76"/>
      <c r="CP577" s="76"/>
      <c r="CQ577" s="76"/>
      <c r="CR577" s="76"/>
      <c r="CS577" s="76"/>
      <c r="CT577" s="76"/>
      <c r="CU577" s="76"/>
      <c r="CV577" s="76"/>
      <c r="CW577" s="76"/>
      <c r="CX577" s="76"/>
      <c r="CY577" s="76"/>
      <c r="CZ577" s="76"/>
      <c r="DA577" s="76"/>
      <c r="DB577" s="76"/>
      <c r="DC577" s="76"/>
      <c r="DD577" s="76"/>
      <c r="DE577" s="76"/>
      <c r="DF577" s="76"/>
      <c r="DG577" s="76"/>
      <c r="DH577" s="76"/>
      <c r="DI577" s="76"/>
      <c r="DJ577" s="76"/>
      <c r="DK577" s="76"/>
      <c r="DL577" s="76"/>
      <c r="DM577" s="76"/>
      <c r="DN577" s="76"/>
      <c r="DO577" s="76"/>
      <c r="DP577" s="76"/>
      <c r="DQ577" s="76"/>
      <c r="DR577" s="76"/>
      <c r="DS577" s="76"/>
      <c r="DT577" s="76"/>
      <c r="DU577" s="76"/>
      <c r="DV577" s="76"/>
      <c r="DW577" s="76"/>
      <c r="DX577" s="76"/>
      <c r="DY577" s="76"/>
      <c r="DZ577" s="76"/>
      <c r="EA577" s="76"/>
      <c r="EB577" s="76"/>
      <c r="EC577" s="76"/>
      <c r="ED577" s="76"/>
      <c r="EE577" s="76"/>
      <c r="EF577" s="76"/>
      <c r="EG577" s="76"/>
      <c r="EH577" s="76"/>
      <c r="EI577" s="76"/>
      <c r="EJ577" s="76"/>
      <c r="EK577" s="76"/>
      <c r="EL577" s="76"/>
      <c r="EM577" s="76"/>
      <c r="EN577" s="76"/>
      <c r="EO577" s="76"/>
      <c r="EP577" s="76"/>
      <c r="EQ577" s="76"/>
      <c r="ER577" s="76"/>
      <c r="ES577" s="76"/>
      <c r="ET577" s="76"/>
      <c r="EU577" s="76"/>
      <c r="EV577" s="76"/>
      <c r="EW577" s="76"/>
      <c r="EX577" s="76"/>
      <c r="EY577" s="76"/>
      <c r="EZ577" s="76"/>
      <c r="FA577" s="76"/>
      <c r="FB577" s="76"/>
      <c r="FC577" s="76"/>
      <c r="FD577" s="76"/>
      <c r="FE577" s="76"/>
      <c r="FF577" s="76"/>
      <c r="FG577" s="76"/>
      <c r="FH577" s="76"/>
      <c r="FI577" s="76"/>
      <c r="FJ577" s="76"/>
      <c r="FK577" s="76"/>
      <c r="FL577" s="76"/>
      <c r="FM577" s="76"/>
      <c r="FN577" s="76"/>
      <c r="FO577" s="76"/>
      <c r="FP577" s="76"/>
      <c r="FQ577" s="76"/>
      <c r="FR577" s="76"/>
      <c r="FS577" s="76"/>
      <c r="FT577" s="76"/>
      <c r="FU577" s="76"/>
      <c r="FV577" s="76"/>
      <c r="FW577" s="76"/>
      <c r="FX577" s="76"/>
      <c r="FY577" s="76"/>
      <c r="FZ577" s="76"/>
      <c r="GA577" s="76"/>
      <c r="GB577" s="76"/>
      <c r="GC577" s="76"/>
      <c r="GD577" s="76"/>
      <c r="GE577" s="76"/>
      <c r="GF577" s="76"/>
      <c r="GG577" s="76"/>
      <c r="GH577" s="76"/>
      <c r="GI577" s="76"/>
      <c r="GJ577" s="76"/>
      <c r="GK577" s="76"/>
      <c r="GL577" s="76"/>
      <c r="GM577" s="76"/>
      <c r="GN577" s="76"/>
      <c r="GO577" s="76"/>
      <c r="GP577" s="76"/>
      <c r="GQ577" s="76"/>
      <c r="GR577" s="76"/>
      <c r="GS577" s="76"/>
      <c r="GT577" s="76"/>
      <c r="GU577" s="76"/>
      <c r="GV577" s="76"/>
      <c r="GW577" s="76"/>
      <c r="GX577" s="76"/>
      <c r="GY577" s="76"/>
      <c r="GZ577" s="76"/>
      <c r="HA577" s="76"/>
      <c r="HB577" s="76"/>
      <c r="HC577" s="76"/>
      <c r="HD577" s="76"/>
      <c r="HE577" s="76"/>
      <c r="HF577" s="76"/>
      <c r="HG577" s="76"/>
      <c r="HH577" s="76"/>
      <c r="HI577" s="76"/>
      <c r="HJ577" s="76"/>
      <c r="HK577" s="76"/>
      <c r="HL577" s="76"/>
      <c r="HM577" s="76"/>
      <c r="HN577" s="76"/>
      <c r="HO577" s="76"/>
      <c r="HP577" s="76"/>
      <c r="HQ577" s="76"/>
      <c r="HR577" s="76"/>
      <c r="HS577" s="76"/>
      <c r="HT577" s="76"/>
      <c r="HU577" s="76"/>
      <c r="HV577" s="76"/>
      <c r="HW577" s="76"/>
      <c r="HX577" s="76"/>
      <c r="HY577" s="76"/>
      <c r="HZ577" s="76"/>
      <c r="IA577" s="76"/>
      <c r="IB577" s="76"/>
      <c r="IC577" s="76"/>
      <c r="ID577" s="76"/>
      <c r="IE577" s="76"/>
      <c r="IF577" s="76"/>
      <c r="IG577" s="76"/>
      <c r="IH577" s="76"/>
      <c r="II577" s="76"/>
      <c r="IJ577" s="76"/>
      <c r="IK577" s="76"/>
      <c r="IL577" s="76"/>
      <c r="IM577" s="76"/>
      <c r="IN577" s="76"/>
      <c r="IO577" s="76"/>
      <c r="IP577" s="76"/>
      <c r="IQ577" s="76"/>
      <c r="IR577" s="76"/>
      <c r="IS577" s="76"/>
      <c r="IT577" s="76"/>
      <c r="IU577" s="76"/>
      <c r="IV577" s="76"/>
      <c r="IW577" s="76"/>
      <c r="IX577" s="76"/>
      <c r="IY577" s="76"/>
      <c r="IZ577" s="76"/>
      <c r="JA577" s="76"/>
      <c r="JB577" s="76"/>
      <c r="JC577" s="76"/>
      <c r="JD577" s="76"/>
      <c r="JE577" s="76"/>
      <c r="JF577" s="76"/>
      <c r="JG577" s="76"/>
      <c r="JH577" s="76"/>
      <c r="JI577" s="76"/>
      <c r="JJ577" s="76"/>
      <c r="JK577" s="76"/>
      <c r="JL577" s="76"/>
      <c r="JM577" s="76"/>
      <c r="JN577" s="76"/>
      <c r="JO577" s="76"/>
      <c r="JP577" s="76"/>
      <c r="JQ577" s="76"/>
      <c r="JR577" s="76"/>
      <c r="JS577" s="76"/>
      <c r="JT577" s="76"/>
      <c r="JU577" s="76"/>
      <c r="JV577" s="76"/>
      <c r="JW577" s="76"/>
      <c r="JX577" s="76"/>
      <c r="JY577" s="76"/>
      <c r="JZ577" s="76"/>
      <c r="KA577" s="76"/>
      <c r="KB577" s="76"/>
      <c r="KC577" s="76"/>
      <c r="KD577" s="76"/>
      <c r="KE577" s="76"/>
      <c r="KF577" s="76"/>
      <c r="KG577" s="76"/>
      <c r="KH577" s="76"/>
      <c r="KI577" s="76"/>
      <c r="KJ577" s="76"/>
      <c r="KK577" s="76"/>
      <c r="KL577" s="76"/>
      <c r="KM577" s="76"/>
      <c r="KN577" s="76"/>
      <c r="KO577" s="76"/>
      <c r="KP577" s="76"/>
      <c r="KQ577" s="76"/>
      <c r="KR577" s="76"/>
      <c r="KS577" s="76"/>
      <c r="KT577" s="76"/>
      <c r="KU577" s="76"/>
      <c r="KV577" s="76"/>
      <c r="KW577" s="76"/>
      <c r="KX577" s="76"/>
      <c r="KY577" s="76"/>
      <c r="KZ577" s="76"/>
      <c r="LA577" s="76"/>
      <c r="LB577" s="76"/>
      <c r="LC577" s="76"/>
      <c r="LD577" s="76"/>
      <c r="LE577" s="76"/>
      <c r="LF577" s="76"/>
      <c r="LG577" s="76"/>
      <c r="LH577" s="76"/>
      <c r="LI577" s="76"/>
      <c r="LJ577" s="76"/>
      <c r="LK577" s="76"/>
      <c r="LL577" s="76"/>
      <c r="LM577" s="76"/>
      <c r="LN577" s="76"/>
      <c r="LO577" s="76"/>
      <c r="LP577" s="76"/>
      <c r="LQ577" s="76"/>
      <c r="LR577" s="76"/>
      <c r="LS577" s="76"/>
      <c r="LT577" s="76"/>
      <c r="LU577" s="76"/>
      <c r="LV577" s="76"/>
      <c r="LW577" s="76"/>
      <c r="LX577" s="76"/>
      <c r="LY577" s="76"/>
      <c r="LZ577" s="76"/>
      <c r="MA577" s="76"/>
      <c r="MB577" s="76"/>
      <c r="MC577" s="76"/>
      <c r="MD577" s="76"/>
      <c r="ME577" s="76"/>
      <c r="MF577" s="76"/>
      <c r="MG577" s="76"/>
      <c r="MH577" s="76"/>
      <c r="MI577" s="76"/>
      <c r="MJ577" s="76"/>
      <c r="MK577" s="76"/>
      <c r="ML577" s="76"/>
      <c r="MM577" s="76"/>
      <c r="MN577" s="76"/>
      <c r="MO577" s="76"/>
      <c r="MP577" s="76"/>
      <c r="MQ577" s="76"/>
      <c r="MR577" s="76"/>
      <c r="MS577" s="76"/>
      <c r="MT577" s="76"/>
      <c r="MU577" s="76"/>
      <c r="MV577" s="76"/>
      <c r="MW577" s="76"/>
      <c r="MX577" s="76"/>
      <c r="MY577" s="76"/>
      <c r="MZ577" s="76"/>
      <c r="NA577" s="76"/>
      <c r="NB577" s="76"/>
      <c r="NC577" s="76"/>
      <c r="ND577" s="76"/>
      <c r="NE577" s="76"/>
      <c r="NF577" s="76"/>
      <c r="NG577" s="76"/>
      <c r="NH577" s="76"/>
      <c r="NI577" s="76"/>
      <c r="NJ577" s="76"/>
      <c r="NK577" s="76"/>
      <c r="NL577" s="76"/>
      <c r="NM577" s="76"/>
      <c r="NN577" s="76"/>
      <c r="NO577" s="76"/>
      <c r="NP577" s="76"/>
      <c r="NQ577" s="76"/>
      <c r="NR577" s="76"/>
      <c r="NS577" s="76"/>
      <c r="NT577" s="76"/>
      <c r="NU577" s="76"/>
      <c r="NV577" s="76"/>
      <c r="NW577" s="76"/>
      <c r="NX577" s="76"/>
      <c r="NY577" s="76"/>
      <c r="NZ577" s="76"/>
      <c r="OA577" s="76"/>
      <c r="OB577" s="76"/>
      <c r="OC577" s="76"/>
      <c r="OD577" s="76"/>
      <c r="OE577" s="76"/>
      <c r="OF577" s="76"/>
      <c r="OG577" s="76"/>
      <c r="OH577" s="76"/>
      <c r="OI577" s="76"/>
      <c r="OJ577" s="76"/>
      <c r="OK577" s="76"/>
      <c r="OL577" s="76"/>
      <c r="OM577" s="76"/>
      <c r="ON577" s="76"/>
      <c r="OO577" s="76"/>
      <c r="OP577" s="76"/>
      <c r="OQ577" s="76"/>
      <c r="OR577" s="76"/>
      <c r="OS577" s="76"/>
      <c r="OT577" s="76"/>
      <c r="OU577" s="76"/>
      <c r="OV577" s="76"/>
      <c r="OW577" s="76"/>
      <c r="OX577" s="76"/>
      <c r="OY577" s="76"/>
      <c r="OZ577" s="76"/>
      <c r="PA577" s="76"/>
      <c r="PB577" s="76"/>
      <c r="PC577" s="76"/>
      <c r="PD577" s="76"/>
      <c r="PE577" s="76"/>
      <c r="PF577" s="76"/>
      <c r="PG577" s="76"/>
      <c r="PH577" s="76"/>
      <c r="PI577" s="76"/>
      <c r="PJ577" s="76"/>
      <c r="PK577" s="76"/>
      <c r="PL577" s="76"/>
      <c r="PM577" s="76"/>
      <c r="PN577" s="76"/>
      <c r="PO577" s="76"/>
      <c r="PP577" s="76"/>
      <c r="PQ577" s="76"/>
      <c r="PR577" s="76"/>
      <c r="PS577" s="76"/>
      <c r="PT577" s="76"/>
      <c r="PU577" s="76"/>
      <c r="PV577" s="76"/>
      <c r="PW577" s="76"/>
      <c r="PX577" s="76"/>
      <c r="PY577" s="76"/>
      <c r="PZ577" s="76"/>
      <c r="QA577" s="76"/>
      <c r="QB577" s="76"/>
      <c r="QC577" s="76"/>
      <c r="QD577" s="76"/>
      <c r="QE577" s="76"/>
      <c r="QF577" s="76"/>
      <c r="QG577" s="76"/>
      <c r="QH577" s="76"/>
      <c r="QI577" s="76"/>
      <c r="QJ577" s="76"/>
      <c r="QK577" s="76"/>
      <c r="QL577" s="76"/>
      <c r="QM577" s="76"/>
      <c r="QN577" s="76"/>
      <c r="QO577" s="76"/>
      <c r="QP577" s="76"/>
      <c r="QQ577" s="76"/>
      <c r="QR577" s="76"/>
      <c r="QS577" s="76"/>
      <c r="QT577" s="76"/>
      <c r="QU577" s="76"/>
      <c r="QV577" s="76"/>
      <c r="QW577" s="76"/>
      <c r="QX577" s="76"/>
      <c r="QY577" s="76"/>
      <c r="QZ577" s="76"/>
      <c r="RA577" s="76"/>
      <c r="RB577" s="76"/>
      <c r="RC577" s="76"/>
      <c r="RD577" s="76"/>
      <c r="RE577" s="76"/>
      <c r="RF577" s="76"/>
      <c r="RG577" s="76"/>
      <c r="RH577" s="76"/>
      <c r="RI577" s="76"/>
      <c r="RJ577" s="76"/>
      <c r="RK577" s="76"/>
      <c r="RL577" s="76"/>
      <c r="RM577" s="76"/>
      <c r="RN577" s="76"/>
      <c r="RO577" s="76"/>
      <c r="RP577" s="76"/>
      <c r="RQ577" s="76"/>
      <c r="RR577" s="76"/>
      <c r="RS577" s="76"/>
      <c r="RT577" s="76"/>
      <c r="RU577" s="76"/>
      <c r="RV577" s="76"/>
      <c r="RW577" s="76"/>
      <c r="RX577" s="76"/>
      <c r="RY577" s="76"/>
      <c r="RZ577" s="76"/>
      <c r="SA577" s="76"/>
      <c r="SB577" s="76"/>
      <c r="SC577" s="76"/>
      <c r="SD577" s="76"/>
      <c r="SE577" s="76"/>
      <c r="SF577" s="76"/>
      <c r="SG577" s="76"/>
      <c r="SH577" s="76"/>
      <c r="SI577" s="76"/>
      <c r="SJ577" s="76"/>
      <c r="SK577" s="76"/>
      <c r="SL577" s="76"/>
      <c r="SM577" s="76"/>
      <c r="SN577" s="76"/>
      <c r="SO577" s="76"/>
      <c r="SP577" s="76"/>
      <c r="SQ577" s="76"/>
      <c r="SR577" s="76"/>
      <c r="SS577" s="76"/>
      <c r="ST577" s="76"/>
      <c r="SU577" s="76"/>
      <c r="SV577" s="76"/>
      <c r="SW577" s="76"/>
      <c r="SX577" s="76"/>
      <c r="SY577" s="76"/>
      <c r="SZ577" s="76"/>
      <c r="TA577" s="76"/>
      <c r="TB577" s="76"/>
      <c r="TC577" s="76"/>
      <c r="TD577" s="76"/>
      <c r="TE577" s="76"/>
      <c r="TF577" s="76"/>
      <c r="TG577" s="76"/>
      <c r="TH577" s="76"/>
      <c r="TI577" s="76"/>
      <c r="TJ577" s="76"/>
      <c r="TK577" s="76"/>
      <c r="TL577" s="76"/>
      <c r="TM577" s="76"/>
      <c r="TN577" s="76"/>
      <c r="TO577" s="76"/>
      <c r="TP577" s="76"/>
      <c r="TQ577" s="76"/>
      <c r="TR577" s="76"/>
      <c r="TS577" s="76"/>
      <c r="TT577" s="76"/>
      <c r="TU577" s="76"/>
      <c r="TV577" s="76"/>
      <c r="TW577" s="76"/>
      <c r="TX577" s="76"/>
      <c r="TY577" s="76"/>
      <c r="TZ577" s="76"/>
      <c r="UA577" s="76"/>
      <c r="UB577" s="76"/>
      <c r="UC577" s="76"/>
      <c r="UD577" s="76"/>
      <c r="UE577" s="76"/>
      <c r="UF577" s="76"/>
      <c r="UG577" s="76"/>
      <c r="UH577" s="76"/>
      <c r="UI577" s="76"/>
      <c r="UJ577" s="76"/>
      <c r="UK577" s="76"/>
      <c r="UL577" s="76"/>
      <c r="UM577" s="76"/>
      <c r="UN577" s="76"/>
      <c r="UO577" s="76"/>
      <c r="UP577" s="76"/>
      <c r="UQ577" s="76"/>
      <c r="UR577" s="76"/>
      <c r="US577" s="76"/>
      <c r="UT577" s="76"/>
      <c r="UU577" s="76"/>
      <c r="UV577" s="76"/>
      <c r="UW577" s="76"/>
      <c r="UX577" s="76"/>
      <c r="UY577" s="76"/>
      <c r="UZ577" s="76"/>
      <c r="VA577" s="76"/>
      <c r="VB577" s="76"/>
      <c r="VC577" s="76"/>
      <c r="VD577" s="76"/>
      <c r="VE577" s="76"/>
      <c r="VF577" s="76"/>
      <c r="VG577" s="76"/>
      <c r="VH577" s="76"/>
      <c r="VI577" s="76"/>
      <c r="VJ577" s="76"/>
      <c r="VK577" s="76"/>
      <c r="VL577" s="76"/>
      <c r="VM577" s="76"/>
      <c r="VN577" s="76"/>
      <c r="VO577" s="76"/>
      <c r="VP577" s="76"/>
      <c r="VQ577" s="76"/>
      <c r="VR577" s="76"/>
      <c r="VS577" s="76"/>
      <c r="VT577" s="76"/>
      <c r="VU577" s="76"/>
      <c r="VV577" s="76"/>
      <c r="VW577" s="76"/>
      <c r="VX577" s="76"/>
      <c r="VY577" s="76"/>
      <c r="VZ577" s="76"/>
      <c r="WA577" s="76"/>
      <c r="WB577" s="76"/>
      <c r="WC577" s="76"/>
      <c r="WD577" s="76"/>
      <c r="WE577" s="76"/>
      <c r="WF577" s="76"/>
      <c r="WG577" s="76"/>
      <c r="WH577" s="76"/>
      <c r="WI577" s="76"/>
      <c r="WJ577" s="76"/>
      <c r="WK577" s="76"/>
      <c r="WL577" s="76"/>
      <c r="WM577" s="76"/>
      <c r="WN577" s="76"/>
      <c r="WO577" s="76"/>
      <c r="WP577" s="76"/>
      <c r="WQ577" s="76"/>
      <c r="WR577" s="76"/>
      <c r="WS577" s="76"/>
      <c r="WT577" s="76"/>
      <c r="WU577" s="76"/>
      <c r="WV577" s="76"/>
      <c r="WW577" s="76"/>
      <c r="WX577" s="76"/>
      <c r="WY577" s="76"/>
      <c r="WZ577" s="76"/>
      <c r="XA577" s="76"/>
      <c r="XB577" s="76"/>
      <c r="XC577" s="76"/>
      <c r="XD577" s="76"/>
      <c r="XE577" s="76"/>
      <c r="XF577" s="76"/>
      <c r="XG577" s="76"/>
      <c r="XH577" s="76"/>
      <c r="XI577" s="76"/>
      <c r="XJ577" s="76"/>
      <c r="XK577" s="76"/>
      <c r="XL577" s="76"/>
      <c r="XM577" s="76"/>
      <c r="XN577" s="76"/>
      <c r="XO577" s="76"/>
      <c r="XP577" s="76"/>
      <c r="XQ577" s="76"/>
      <c r="XR577" s="76"/>
      <c r="XS577" s="76"/>
      <c r="XT577" s="76"/>
      <c r="XU577" s="76"/>
      <c r="XV577" s="76"/>
      <c r="XW577" s="76"/>
      <c r="XX577" s="76"/>
      <c r="XY577" s="76"/>
      <c r="XZ577" s="76"/>
      <c r="YA577" s="76"/>
      <c r="YB577" s="76"/>
      <c r="YC577" s="76"/>
      <c r="YD577" s="76"/>
      <c r="YE577" s="76"/>
      <c r="YF577" s="76"/>
      <c r="YG577" s="76"/>
      <c r="YH577" s="76"/>
      <c r="YI577" s="76"/>
      <c r="YJ577" s="76"/>
      <c r="YK577" s="76"/>
      <c r="YL577" s="76"/>
      <c r="YM577" s="76"/>
      <c r="YN577" s="76"/>
      <c r="YO577" s="76"/>
      <c r="YP577" s="76"/>
      <c r="YQ577" s="76"/>
      <c r="YR577" s="76"/>
      <c r="YS577" s="76"/>
      <c r="YT577" s="76"/>
      <c r="YU577" s="76"/>
      <c r="YV577" s="76"/>
      <c r="YW577" s="76"/>
      <c r="YX577" s="76"/>
      <c r="YY577" s="76"/>
      <c r="YZ577" s="76"/>
      <c r="ZA577" s="76"/>
      <c r="ZB577" s="76"/>
      <c r="ZC577" s="76"/>
      <c r="ZD577" s="76"/>
      <c r="ZE577" s="76"/>
      <c r="ZF577" s="76"/>
      <c r="ZG577" s="76"/>
      <c r="ZH577" s="76"/>
      <c r="ZI577" s="76"/>
      <c r="ZJ577" s="76"/>
      <c r="ZK577" s="76"/>
      <c r="ZL577" s="76"/>
      <c r="ZM577" s="76"/>
      <c r="ZN577" s="76"/>
      <c r="ZO577" s="76"/>
      <c r="ZP577" s="76"/>
      <c r="ZQ577" s="76"/>
      <c r="ZR577" s="76"/>
      <c r="ZS577" s="76"/>
      <c r="ZT577" s="76"/>
      <c r="ZU577" s="76"/>
      <c r="ZV577" s="76"/>
      <c r="ZW577" s="76"/>
      <c r="ZX577" s="76"/>
      <c r="ZY577" s="76"/>
      <c r="ZZ577" s="76"/>
      <c r="AAA577" s="76"/>
      <c r="AAB577" s="76"/>
      <c r="AAC577" s="76"/>
      <c r="AAD577" s="76"/>
      <c r="AAE577" s="76"/>
      <c r="AAF577" s="76"/>
      <c r="AAG577" s="76"/>
      <c r="AAH577" s="76"/>
      <c r="AAI577" s="76"/>
      <c r="AAJ577" s="76"/>
      <c r="AAK577" s="76"/>
      <c r="AAL577" s="76"/>
      <c r="AAM577" s="76"/>
      <c r="AAN577" s="76"/>
      <c r="AAO577" s="76"/>
      <c r="AAP577" s="76"/>
      <c r="AAQ577" s="76"/>
      <c r="AAR577" s="76"/>
      <c r="AAS577" s="76"/>
      <c r="AAT577" s="76"/>
      <c r="AAU577" s="76"/>
      <c r="AAV577" s="76"/>
      <c r="AAW577" s="76"/>
      <c r="AAX577" s="76"/>
      <c r="AAY577" s="76"/>
      <c r="AAZ577" s="76"/>
      <c r="ABA577" s="76"/>
      <c r="ABB577" s="76"/>
      <c r="ABC577" s="76"/>
      <c r="ABD577" s="76"/>
      <c r="ABE577" s="76"/>
      <c r="ABF577" s="76"/>
      <c r="ABG577" s="76"/>
      <c r="ABH577" s="76"/>
      <c r="ABI577" s="76"/>
      <c r="ABJ577" s="76"/>
      <c r="ABK577" s="76"/>
      <c r="ABL577" s="76"/>
      <c r="ABM577" s="76"/>
      <c r="ABN577" s="76"/>
      <c r="ABO577" s="76"/>
      <c r="ABP577" s="76"/>
      <c r="ABQ577" s="76"/>
      <c r="ABR577" s="76"/>
      <c r="ABS577" s="76"/>
      <c r="ABT577" s="76"/>
      <c r="ABU577" s="76"/>
      <c r="ABV577" s="76"/>
      <c r="ABW577" s="76"/>
      <c r="ABX577" s="76"/>
      <c r="ABY577" s="76"/>
      <c r="ABZ577" s="76"/>
      <c r="ACA577" s="76"/>
      <c r="ACB577" s="76"/>
      <c r="ACC577" s="76"/>
      <c r="ACD577" s="76"/>
      <c r="ACE577" s="76"/>
      <c r="ACF577" s="76"/>
      <c r="ACG577" s="76"/>
      <c r="ACH577" s="76"/>
      <c r="ACI577" s="76"/>
      <c r="ACJ577" s="76"/>
      <c r="ACK577" s="76"/>
      <c r="ACL577" s="76"/>
      <c r="ACM577" s="76"/>
      <c r="ACN577" s="76"/>
      <c r="ACO577" s="76"/>
      <c r="ACP577" s="76"/>
      <c r="ACQ577" s="76"/>
      <c r="ACR577" s="76"/>
      <c r="ACS577" s="76"/>
      <c r="ACT577" s="76"/>
      <c r="ACU577" s="76"/>
      <c r="ACV577" s="76"/>
      <c r="ACW577" s="76"/>
      <c r="ACX577" s="76"/>
      <c r="ACY577" s="76"/>
      <c r="ACZ577" s="76"/>
      <c r="ADA577" s="76"/>
      <c r="ADB577" s="76"/>
      <c r="ADC577" s="76"/>
      <c r="ADD577" s="76"/>
      <c r="ADE577" s="76"/>
      <c r="ADF577" s="76"/>
      <c r="ADG577" s="76"/>
      <c r="ADH577" s="76"/>
      <c r="ADI577" s="76"/>
      <c r="ADJ577" s="76"/>
      <c r="ADK577" s="76"/>
      <c r="ADL577" s="76"/>
      <c r="ADM577" s="76"/>
      <c r="ADN577" s="76"/>
      <c r="ADO577" s="76"/>
      <c r="ADP577" s="76"/>
      <c r="ADQ577" s="76"/>
      <c r="ADR577" s="76"/>
      <c r="ADS577" s="76"/>
      <c r="ADT577" s="76"/>
      <c r="ADU577" s="76"/>
      <c r="ADV577" s="76"/>
      <c r="ADW577" s="76"/>
      <c r="ADX577" s="76"/>
      <c r="ADY577" s="76"/>
      <c r="ADZ577" s="76"/>
      <c r="AEA577" s="76"/>
      <c r="AEB577" s="76"/>
      <c r="AEC577" s="76"/>
      <c r="AED577" s="76"/>
      <c r="AEE577" s="76"/>
      <c r="AEF577" s="76"/>
      <c r="AEG577" s="76"/>
      <c r="AEH577" s="76"/>
      <c r="AEI577" s="76"/>
      <c r="AEJ577" s="76"/>
      <c r="AEK577" s="76"/>
      <c r="AEL577" s="76"/>
      <c r="AEM577" s="76"/>
      <c r="AEN577" s="76"/>
      <c r="AEO577" s="76"/>
      <c r="AEP577" s="76"/>
      <c r="AEQ577" s="76"/>
      <c r="AER577" s="76"/>
      <c r="AES577" s="76"/>
      <c r="AET577" s="76"/>
      <c r="AEU577" s="76"/>
      <c r="AEV577" s="76"/>
      <c r="AEW577" s="76"/>
      <c r="AEX577" s="76"/>
      <c r="AEY577" s="76"/>
      <c r="AEZ577" s="76"/>
      <c r="AFA577" s="76"/>
      <c r="AFB577" s="76"/>
      <c r="AFC577" s="76"/>
      <c r="AFD577" s="76"/>
      <c r="AFE577" s="76"/>
      <c r="AFF577" s="76"/>
      <c r="AFG577" s="76"/>
      <c r="AFH577" s="76"/>
      <c r="AFI577" s="76"/>
      <c r="AFJ577" s="76"/>
      <c r="AFK577" s="76"/>
      <c r="AFL577" s="76"/>
      <c r="AFM577" s="76"/>
      <c r="AFN577" s="76"/>
      <c r="AFO577" s="76"/>
      <c r="AFP577" s="76"/>
      <c r="AFQ577" s="76"/>
      <c r="AFR577" s="76"/>
      <c r="AFS577" s="76"/>
      <c r="AFT577" s="76"/>
      <c r="AFU577" s="76"/>
      <c r="AFV577" s="76"/>
      <c r="AFW577" s="76"/>
      <c r="AFX577" s="76"/>
      <c r="AFY577" s="76"/>
      <c r="AFZ577" s="76"/>
      <c r="AGA577" s="76"/>
      <c r="AGB577" s="76"/>
      <c r="AGC577" s="76"/>
      <c r="AGD577" s="76"/>
      <c r="AGE577" s="76"/>
      <c r="AGF577" s="76"/>
      <c r="AGG577" s="76"/>
      <c r="AGH577" s="76"/>
      <c r="AGI577" s="76"/>
      <c r="AGJ577" s="76"/>
      <c r="AGK577" s="76"/>
      <c r="AGL577" s="76"/>
      <c r="AGM577" s="76"/>
      <c r="AGN577" s="76"/>
      <c r="AGO577" s="76"/>
      <c r="AGP577" s="76"/>
      <c r="AGQ577" s="76"/>
      <c r="AGR577" s="76"/>
      <c r="AGS577" s="76"/>
      <c r="AGT577" s="76"/>
      <c r="AGU577" s="76"/>
      <c r="AGV577" s="76"/>
      <c r="AGW577" s="76"/>
      <c r="AGX577" s="76"/>
      <c r="AGY577" s="76"/>
      <c r="AGZ577" s="76"/>
      <c r="AHA577" s="76"/>
      <c r="AHB577" s="76"/>
      <c r="AHC577" s="76"/>
      <c r="AHD577" s="76"/>
      <c r="AHE577" s="76"/>
      <c r="AHF577" s="76"/>
      <c r="AHG577" s="76"/>
      <c r="AHH577" s="76"/>
      <c r="AHI577" s="76"/>
      <c r="AHJ577" s="76"/>
      <c r="AHK577" s="76"/>
      <c r="AHL577" s="76"/>
      <c r="AHM577" s="76"/>
      <c r="AHN577" s="76"/>
      <c r="AHO577" s="76"/>
      <c r="AHP577" s="76"/>
      <c r="AHQ577" s="76"/>
      <c r="AHR577" s="76"/>
      <c r="AHS577" s="76"/>
      <c r="AHT577" s="76"/>
      <c r="AHU577" s="76"/>
      <c r="AHV577" s="76"/>
      <c r="AHW577" s="76"/>
      <c r="AHX577" s="76"/>
      <c r="AHY577" s="76"/>
      <c r="AHZ577" s="76"/>
      <c r="AIA577" s="76"/>
      <c r="AIB577" s="76"/>
      <c r="AIC577" s="76"/>
      <c r="AID577" s="76"/>
      <c r="AIE577" s="76"/>
      <c r="AIF577" s="76"/>
      <c r="AIG577" s="76"/>
      <c r="AIH577" s="76"/>
      <c r="AII577" s="76"/>
      <c r="AIJ577" s="76"/>
      <c r="AIK577" s="76"/>
      <c r="AIL577" s="76"/>
      <c r="AIM577" s="76"/>
      <c r="AIN577" s="76"/>
      <c r="AIO577" s="76"/>
      <c r="AIP577" s="76"/>
      <c r="AIQ577" s="76"/>
      <c r="AIR577" s="76"/>
      <c r="AIS577" s="76"/>
      <c r="AIT577" s="76"/>
      <c r="AIU577" s="76"/>
      <c r="AIV577" s="76"/>
      <c r="AIW577" s="76"/>
      <c r="AIX577" s="76"/>
      <c r="AIY577" s="76"/>
      <c r="AIZ577" s="76"/>
      <c r="AJA577" s="76"/>
      <c r="AJB577" s="76"/>
      <c r="AJC577" s="76"/>
      <c r="AJD577" s="76"/>
      <c r="AJE577" s="76"/>
      <c r="AJF577" s="76"/>
      <c r="AJG577" s="76"/>
      <c r="AJH577" s="76"/>
      <c r="AJI577" s="76"/>
      <c r="AJJ577" s="76"/>
      <c r="AJK577" s="76"/>
      <c r="AJL577" s="76"/>
      <c r="AJM577" s="76"/>
      <c r="AJN577" s="76"/>
      <c r="AJO577" s="76"/>
      <c r="AJP577" s="76"/>
      <c r="AJQ577" s="76"/>
      <c r="AJR577" s="76"/>
      <c r="AJS577" s="76"/>
      <c r="AJT577" s="76"/>
      <c r="AJU577" s="76"/>
      <c r="AJV577" s="76"/>
      <c r="AJW577" s="76"/>
      <c r="AJX577" s="76"/>
      <c r="AJY577" s="76"/>
      <c r="AJZ577" s="76"/>
      <c r="AKA577" s="76"/>
      <c r="AKB577" s="76"/>
      <c r="AKC577" s="76"/>
      <c r="AKD577" s="76"/>
      <c r="AKE577" s="76"/>
      <c r="AKF577" s="76"/>
      <c r="AKG577" s="76"/>
      <c r="AKH577" s="76"/>
      <c r="AKI577" s="76"/>
      <c r="AKJ577" s="76"/>
      <c r="AKK577" s="76"/>
      <c r="AKL577" s="76"/>
      <c r="AKM577" s="76"/>
      <c r="AKN577" s="76"/>
      <c r="AKO577" s="76"/>
      <c r="AKP577" s="76"/>
      <c r="AKQ577" s="76"/>
      <c r="AKR577" s="76"/>
      <c r="AKS577" s="76"/>
      <c r="AKT577" s="76"/>
      <c r="AKU577" s="76"/>
      <c r="AKV577" s="76"/>
      <c r="AKW577" s="76"/>
      <c r="AKX577" s="76"/>
      <c r="AKY577" s="76"/>
      <c r="AKZ577" s="76"/>
      <c r="ALA577" s="76"/>
      <c r="ALB577" s="76"/>
      <c r="ALC577" s="76"/>
      <c r="ALD577" s="76"/>
      <c r="ALE577" s="76"/>
      <c r="ALF577" s="76"/>
      <c r="ALG577" s="76"/>
      <c r="ALH577" s="76"/>
      <c r="ALI577" s="76"/>
      <c r="ALJ577" s="76"/>
      <c r="ALK577" s="76"/>
      <c r="ALL577" s="76"/>
      <c r="ALM577" s="76"/>
      <c r="ALN577" s="76"/>
      <c r="ALO577" s="76"/>
      <c r="ALP577" s="76"/>
      <c r="ALQ577" s="76"/>
      <c r="ALR577" s="76"/>
      <c r="ALS577" s="76"/>
      <c r="ALT577" s="76"/>
      <c r="ALU577" s="76"/>
      <c r="ALV577" s="76"/>
      <c r="ALW577" s="76"/>
      <c r="ALX577" s="76"/>
      <c r="ALY577" s="76"/>
      <c r="ALZ577" s="76"/>
      <c r="AMA577" s="76"/>
      <c r="AMB577" s="76"/>
      <c r="AMC577" s="76"/>
      <c r="AMD577" s="76"/>
      <c r="AME577" s="76"/>
      <c r="AMF577" s="76"/>
      <c r="AMG577" s="76"/>
      <c r="AMH577" s="76"/>
      <c r="AMI577" s="76"/>
      <c r="AMJ577" s="76"/>
      <c r="AMK577" s="76"/>
      <c r="AML577" s="76"/>
      <c r="AMM577" s="76"/>
      <c r="AMN577" s="76"/>
      <c r="AMO577" s="76"/>
      <c r="AMP577" s="76"/>
      <c r="AMQ577" s="76"/>
      <c r="AMR577" s="76"/>
      <c r="AMS577" s="76"/>
      <c r="AMT577" s="76"/>
      <c r="AMU577" s="76"/>
      <c r="AMV577" s="76"/>
      <c r="AMW577" s="76"/>
      <c r="AMX577" s="76"/>
      <c r="AMY577" s="76"/>
      <c r="AMZ577" s="76"/>
      <c r="ANA577" s="76"/>
      <c r="ANB577" s="76"/>
      <c r="ANC577" s="76"/>
      <c r="AND577" s="76"/>
      <c r="ANE577" s="76"/>
      <c r="ANF577" s="76"/>
      <c r="ANG577" s="76"/>
      <c r="ANH577" s="76"/>
      <c r="ANI577" s="76"/>
      <c r="ANJ577" s="76"/>
      <c r="ANK577" s="76"/>
      <c r="ANL577" s="76"/>
      <c r="ANM577" s="76"/>
      <c r="ANN577" s="76"/>
      <c r="ANO577" s="76"/>
      <c r="ANP577" s="76"/>
      <c r="ANQ577" s="76"/>
      <c r="ANR577" s="76"/>
      <c r="ANS577" s="76"/>
      <c r="ANT577" s="76"/>
      <c r="ANU577" s="76"/>
      <c r="ANV577" s="76"/>
      <c r="ANW577" s="76"/>
      <c r="ANX577" s="76"/>
      <c r="ANY577" s="76"/>
      <c r="ANZ577" s="76"/>
      <c r="AOA577" s="76"/>
      <c r="AOB577" s="76"/>
      <c r="AOC577" s="76"/>
      <c r="AOD577" s="76"/>
      <c r="AOE577" s="76"/>
      <c r="AOF577" s="76"/>
      <c r="AOG577" s="76"/>
      <c r="AOH577" s="76"/>
      <c r="AOI577" s="76"/>
      <c r="AOJ577" s="76"/>
      <c r="AOK577" s="76"/>
      <c r="AOL577" s="76"/>
      <c r="AOM577" s="76"/>
      <c r="AON577" s="76"/>
      <c r="AOO577" s="76"/>
      <c r="AOP577" s="76"/>
      <c r="AOQ577" s="76"/>
      <c r="AOR577" s="76"/>
      <c r="AOS577" s="76"/>
      <c r="AOT577" s="76"/>
      <c r="AOU577" s="76"/>
      <c r="AOV577" s="76"/>
      <c r="AOW577" s="76"/>
      <c r="AOX577" s="76"/>
      <c r="AOY577" s="76"/>
      <c r="AOZ577" s="76"/>
      <c r="APA577" s="76"/>
      <c r="APB577" s="76"/>
      <c r="APC577" s="76"/>
      <c r="APD577" s="76"/>
      <c r="APE577" s="76"/>
      <c r="APF577" s="76"/>
      <c r="APG577" s="76"/>
      <c r="APH577" s="76"/>
      <c r="API577" s="76"/>
      <c r="APJ577" s="76"/>
      <c r="APK577" s="76"/>
      <c r="APL577" s="76"/>
      <c r="APM577" s="76"/>
      <c r="APN577" s="76"/>
      <c r="APO577" s="76"/>
      <c r="APP577" s="76"/>
      <c r="APQ577" s="76"/>
      <c r="APR577" s="76"/>
      <c r="APS577" s="76"/>
      <c r="APT577" s="76"/>
      <c r="APU577" s="76"/>
      <c r="APV577" s="76"/>
      <c r="APW577" s="76"/>
      <c r="APX577" s="76"/>
      <c r="APY577" s="76"/>
      <c r="APZ577" s="76"/>
      <c r="AQA577" s="76"/>
      <c r="AQB577" s="76"/>
      <c r="AQC577" s="76"/>
      <c r="AQD577" s="76"/>
      <c r="AQE577" s="76"/>
      <c r="AQF577" s="76"/>
      <c r="AQG577" s="76"/>
      <c r="AQH577" s="76"/>
      <c r="AQI577" s="76"/>
      <c r="AQJ577" s="76"/>
      <c r="AQK577" s="76"/>
      <c r="AQL577" s="76"/>
      <c r="AQM577" s="76"/>
      <c r="AQN577" s="76"/>
      <c r="AQO577" s="76"/>
      <c r="AQP577" s="76"/>
      <c r="AQQ577" s="76"/>
      <c r="AQR577" s="76"/>
      <c r="AQS577" s="76"/>
      <c r="AQT577" s="76"/>
      <c r="AQU577" s="76"/>
      <c r="AQV577" s="76"/>
      <c r="AQW577" s="76"/>
      <c r="AQX577" s="76"/>
      <c r="AQY577" s="76"/>
      <c r="AQZ577" s="76"/>
      <c r="ARA577" s="76"/>
      <c r="ARB577" s="76"/>
      <c r="ARC577" s="76"/>
      <c r="ARD577" s="76"/>
      <c r="ARE577" s="76"/>
      <c r="ARF577" s="76"/>
      <c r="ARG577" s="76"/>
      <c r="ARH577" s="76"/>
      <c r="ARI577" s="76"/>
      <c r="ARJ577" s="76"/>
      <c r="ARK577" s="76"/>
      <c r="ARL577" s="76"/>
      <c r="ARM577" s="76"/>
      <c r="ARN577" s="76"/>
      <c r="ARO577" s="76"/>
      <c r="ARP577" s="76"/>
      <c r="ARQ577" s="76"/>
      <c r="ARR577" s="76"/>
      <c r="ARS577" s="76"/>
      <c r="ART577" s="76"/>
      <c r="ARU577" s="76"/>
      <c r="ARV577" s="76"/>
      <c r="ARW577" s="76"/>
      <c r="ARX577" s="76"/>
      <c r="ARY577" s="76"/>
      <c r="ARZ577" s="76"/>
      <c r="ASA577" s="76"/>
      <c r="ASB577" s="76"/>
      <c r="ASC577" s="76"/>
      <c r="ASD577" s="76"/>
      <c r="ASE577" s="76"/>
      <c r="ASF577" s="76"/>
      <c r="ASG577" s="76"/>
      <c r="ASH577" s="76"/>
      <c r="ASI577" s="76"/>
      <c r="ASJ577" s="76"/>
      <c r="ASK577" s="76"/>
      <c r="ASL577" s="76"/>
      <c r="ASM577" s="76"/>
      <c r="ASN577" s="76"/>
      <c r="ASO577" s="76"/>
      <c r="ASP577" s="76"/>
      <c r="ASQ577" s="76"/>
      <c r="ASR577" s="76"/>
      <c r="ASS577" s="76"/>
      <c r="AST577" s="76"/>
      <c r="ASU577" s="76"/>
      <c r="ASV577" s="76"/>
      <c r="ASW577" s="76"/>
      <c r="ASX577" s="76"/>
      <c r="ASY577" s="76"/>
      <c r="ASZ577" s="76"/>
      <c r="ATA577" s="76"/>
      <c r="ATB577" s="76"/>
      <c r="ATC577" s="76"/>
      <c r="ATD577" s="76"/>
      <c r="ATE577" s="76"/>
      <c r="ATF577" s="76"/>
      <c r="ATG577" s="76"/>
      <c r="ATH577" s="76"/>
      <c r="ATI577" s="76"/>
      <c r="ATJ577" s="76"/>
      <c r="ATK577" s="76"/>
      <c r="ATL577" s="76"/>
      <c r="ATM577" s="76"/>
      <c r="ATN577" s="76"/>
      <c r="ATO577" s="76"/>
      <c r="ATP577" s="76"/>
      <c r="ATQ577" s="76"/>
      <c r="ATR577" s="76"/>
      <c r="ATS577" s="76"/>
      <c r="ATT577" s="76"/>
      <c r="ATU577" s="76"/>
      <c r="ATV577" s="76"/>
      <c r="ATW577" s="76"/>
      <c r="ATX577" s="76"/>
      <c r="ATY577" s="76"/>
      <c r="ATZ577" s="76"/>
      <c r="AUA577" s="76"/>
      <c r="AUB577" s="76"/>
      <c r="AUC577" s="76"/>
      <c r="AUD577" s="76"/>
      <c r="AUE577" s="76"/>
      <c r="AUF577" s="76"/>
      <c r="AUG577" s="76"/>
      <c r="AUH577" s="76"/>
      <c r="AUI577" s="76"/>
      <c r="AUJ577" s="76"/>
      <c r="AUK577" s="76"/>
      <c r="AUL577" s="76"/>
      <c r="AUM577" s="76"/>
      <c r="AUN577" s="76"/>
      <c r="AUO577" s="76"/>
      <c r="AUP577" s="76"/>
      <c r="AUQ577" s="76"/>
      <c r="AUR577" s="76"/>
      <c r="AUS577" s="76"/>
      <c r="AUT577" s="76"/>
      <c r="AUU577" s="76"/>
      <c r="AUV577" s="76"/>
      <c r="AUW577" s="76"/>
      <c r="AUX577" s="76"/>
      <c r="AUY577" s="76"/>
      <c r="AUZ577" s="76"/>
      <c r="AVA577" s="76"/>
      <c r="AVB577" s="76"/>
      <c r="AVC577" s="76"/>
      <c r="AVD577" s="76"/>
      <c r="AVE577" s="76"/>
      <c r="AVF577" s="76"/>
      <c r="AVG577" s="76"/>
      <c r="AVH577" s="76"/>
      <c r="AVI577" s="76"/>
      <c r="AVJ577" s="76"/>
      <c r="AVK577" s="76"/>
      <c r="AVL577" s="76"/>
      <c r="AVM577" s="76"/>
      <c r="AVN577" s="76"/>
      <c r="AVO577" s="76"/>
      <c r="AVP577" s="76"/>
      <c r="AVQ577" s="76"/>
      <c r="AVR577" s="76"/>
      <c r="AVS577" s="76"/>
      <c r="AVT577" s="76"/>
      <c r="AVU577" s="76"/>
      <c r="AVV577" s="76"/>
      <c r="AVW577" s="76"/>
      <c r="AVX577" s="76"/>
      <c r="AVY577" s="76"/>
      <c r="AVZ577" s="76"/>
      <c r="AWA577" s="76"/>
      <c r="AWB577" s="76"/>
      <c r="AWC577" s="76"/>
      <c r="AWD577" s="76"/>
      <c r="AWE577" s="76"/>
      <c r="AWF577" s="76"/>
      <c r="AWG577" s="76"/>
      <c r="AWH577" s="76"/>
      <c r="AWI577" s="76"/>
      <c r="AWJ577" s="76"/>
      <c r="AWK577" s="76"/>
      <c r="AWL577" s="76"/>
      <c r="AWM577" s="76"/>
      <c r="AWN577" s="76"/>
      <c r="AWO577" s="76"/>
      <c r="AWP577" s="76"/>
      <c r="AWQ577" s="76"/>
      <c r="AWR577" s="76"/>
      <c r="AWS577" s="76"/>
      <c r="AWT577" s="76"/>
      <c r="AWU577" s="76"/>
      <c r="AWV577" s="76"/>
      <c r="AWW577" s="76"/>
      <c r="AWX577" s="76"/>
      <c r="AWY577" s="76"/>
      <c r="AWZ577" s="76"/>
      <c r="AXA577" s="76"/>
      <c r="AXB577" s="76"/>
      <c r="AXC577" s="76"/>
      <c r="AXD577" s="76"/>
      <c r="AXE577" s="76"/>
      <c r="AXF577" s="76"/>
      <c r="AXG577" s="76"/>
      <c r="AXH577" s="76"/>
      <c r="AXI577" s="76"/>
      <c r="AXJ577" s="76"/>
      <c r="AXK577" s="76"/>
      <c r="AXL577" s="76"/>
      <c r="AXM577" s="76"/>
      <c r="AXN577" s="76"/>
      <c r="AXO577" s="76"/>
      <c r="AXP577" s="76"/>
      <c r="AXQ577" s="76"/>
      <c r="AXR577" s="76"/>
      <c r="AXS577" s="76"/>
      <c r="AXT577" s="76"/>
      <c r="AXU577" s="76"/>
      <c r="AXV577" s="76"/>
      <c r="AXW577" s="76"/>
      <c r="AXX577" s="76"/>
      <c r="AXY577" s="76"/>
      <c r="AXZ577" s="76"/>
      <c r="AYA577" s="76"/>
      <c r="AYB577" s="76"/>
      <c r="AYC577" s="76"/>
      <c r="AYD577" s="76"/>
      <c r="AYE577" s="76"/>
      <c r="AYF577" s="76"/>
      <c r="AYG577" s="76"/>
      <c r="AYH577" s="76"/>
      <c r="AYI577" s="76"/>
      <c r="AYJ577" s="76"/>
      <c r="AYK577" s="76"/>
      <c r="AYL577" s="76"/>
      <c r="AYM577" s="76"/>
      <c r="AYN577" s="76"/>
      <c r="AYO577" s="76"/>
      <c r="AYP577" s="76"/>
      <c r="AYQ577" s="76"/>
      <c r="AYR577" s="76"/>
      <c r="AYS577" s="76"/>
      <c r="AYT577" s="76"/>
      <c r="AYU577" s="76"/>
      <c r="AYV577" s="76"/>
      <c r="AYW577" s="76"/>
      <c r="AYX577" s="76"/>
      <c r="AYY577" s="76"/>
      <c r="AYZ577" s="76"/>
      <c r="AZA577" s="76"/>
      <c r="AZB577" s="76"/>
      <c r="AZC577" s="76"/>
      <c r="AZD577" s="76"/>
      <c r="AZE577" s="76"/>
      <c r="AZF577" s="76"/>
      <c r="AZG577" s="76"/>
      <c r="AZH577" s="76"/>
      <c r="AZI577" s="76"/>
      <c r="AZJ577" s="76"/>
      <c r="AZK577" s="76"/>
      <c r="AZL577" s="76"/>
      <c r="AZM577" s="76"/>
      <c r="AZN577" s="76"/>
      <c r="AZO577" s="76"/>
      <c r="AZP577" s="76"/>
      <c r="AZQ577" s="76"/>
      <c r="AZR577" s="76"/>
      <c r="AZS577" s="76"/>
      <c r="AZT577" s="76"/>
      <c r="AZU577" s="76"/>
      <c r="AZV577" s="76"/>
      <c r="AZW577" s="76"/>
      <c r="AZX577" s="76"/>
      <c r="AZY577" s="76"/>
      <c r="AZZ577" s="76"/>
      <c r="BAA577" s="76"/>
      <c r="BAB577" s="76"/>
      <c r="BAC577" s="76"/>
      <c r="BAD577" s="76"/>
      <c r="BAE577" s="76"/>
      <c r="BAF577" s="76"/>
      <c r="BAG577" s="76"/>
      <c r="BAH577" s="76"/>
      <c r="BAI577" s="76"/>
      <c r="BAJ577" s="76"/>
      <c r="BAK577" s="76"/>
      <c r="BAL577" s="76"/>
      <c r="BAM577" s="76"/>
      <c r="BAN577" s="76"/>
      <c r="BAO577" s="76"/>
      <c r="BAP577" s="76"/>
      <c r="BAQ577" s="76"/>
      <c r="BAR577" s="76"/>
      <c r="BAS577" s="76"/>
      <c r="BAT577" s="76"/>
      <c r="BAU577" s="76"/>
      <c r="BAV577" s="76"/>
      <c r="BAW577" s="76"/>
      <c r="BAX577" s="76"/>
      <c r="BAY577" s="76"/>
      <c r="BAZ577" s="76"/>
      <c r="BBA577" s="76"/>
      <c r="BBB577" s="76"/>
      <c r="BBC577" s="76"/>
      <c r="BBD577" s="76"/>
      <c r="BBE577" s="76"/>
      <c r="BBF577" s="76"/>
      <c r="BBG577" s="76"/>
      <c r="BBH577" s="76"/>
      <c r="BBI577" s="76"/>
      <c r="BBJ577" s="76"/>
      <c r="BBK577" s="76"/>
      <c r="BBL577" s="76"/>
      <c r="BBM577" s="76"/>
      <c r="BBN577" s="76"/>
      <c r="BBO577" s="76"/>
      <c r="BBP577" s="76"/>
      <c r="BBQ577" s="76"/>
      <c r="BBR577" s="76"/>
      <c r="BBS577" s="76"/>
      <c r="BBT577" s="76"/>
      <c r="BBU577" s="76"/>
      <c r="BBV577" s="76"/>
      <c r="BBW577" s="76"/>
      <c r="BBX577" s="76"/>
      <c r="BBY577" s="76"/>
      <c r="BBZ577" s="76"/>
      <c r="BCA577" s="76"/>
      <c r="BCB577" s="76"/>
      <c r="BCC577" s="76"/>
      <c r="BCD577" s="76"/>
      <c r="BCE577" s="76"/>
      <c r="BCF577" s="76"/>
      <c r="BCG577" s="76"/>
      <c r="BCH577" s="76"/>
      <c r="BCI577" s="76"/>
      <c r="BCJ577" s="76"/>
      <c r="BCK577" s="76"/>
      <c r="BCL577" s="76"/>
      <c r="BCM577" s="76"/>
      <c r="BCN577" s="76"/>
      <c r="BCO577" s="76"/>
      <c r="BCP577" s="76"/>
      <c r="BCQ577" s="76"/>
      <c r="BCR577" s="76"/>
      <c r="BCS577" s="76"/>
      <c r="BCT577" s="76"/>
      <c r="BCU577" s="76"/>
      <c r="BCV577" s="76"/>
      <c r="BCW577" s="76"/>
      <c r="BCX577" s="76"/>
      <c r="BCY577" s="76"/>
      <c r="BCZ577" s="76"/>
      <c r="BDA577" s="76"/>
      <c r="BDB577" s="76"/>
      <c r="BDC577" s="76"/>
      <c r="BDD577" s="76"/>
      <c r="BDE577" s="76"/>
      <c r="BDF577" s="76"/>
      <c r="BDG577" s="76"/>
      <c r="BDH577" s="76"/>
      <c r="BDI577" s="76"/>
      <c r="BDJ577" s="76"/>
      <c r="BDK577" s="76"/>
      <c r="BDL577" s="76"/>
      <c r="BDM577" s="76"/>
      <c r="BDN577" s="76"/>
      <c r="BDO577" s="76"/>
      <c r="BDP577" s="76"/>
      <c r="BDQ577" s="76"/>
      <c r="BDR577" s="76"/>
      <c r="BDS577" s="76"/>
      <c r="BDT577" s="76"/>
      <c r="BDU577" s="76"/>
      <c r="BDV577" s="76"/>
      <c r="BDW577" s="76"/>
      <c r="BDX577" s="76"/>
      <c r="BDY577" s="76"/>
      <c r="BDZ577" s="76"/>
      <c r="BEA577" s="76"/>
      <c r="BEB577" s="76"/>
      <c r="BEC577" s="76"/>
      <c r="BED577" s="76"/>
      <c r="BEE577" s="76"/>
      <c r="BEF577" s="76"/>
      <c r="BEG577" s="76"/>
      <c r="BEH577" s="76"/>
      <c r="BEI577" s="76"/>
      <c r="BEJ577" s="76"/>
      <c r="BEK577" s="76"/>
      <c r="BEL577" s="76"/>
      <c r="BEM577" s="76"/>
      <c r="BEN577" s="76"/>
      <c r="BEO577" s="76"/>
      <c r="BEP577" s="76"/>
      <c r="BEQ577" s="76"/>
      <c r="BER577" s="76"/>
      <c r="BES577" s="76"/>
      <c r="BET577" s="76"/>
      <c r="BEU577" s="76"/>
      <c r="BEV577" s="76"/>
      <c r="BEW577" s="76"/>
      <c r="BEX577" s="76"/>
      <c r="BEY577" s="76"/>
      <c r="BEZ577" s="76"/>
      <c r="BFA577" s="76"/>
      <c r="BFB577" s="76"/>
      <c r="BFC577" s="76"/>
      <c r="BFD577" s="76"/>
      <c r="BFE577" s="76"/>
      <c r="BFF577" s="76"/>
      <c r="BFG577" s="76"/>
      <c r="BFH577" s="76"/>
      <c r="BFI577" s="76"/>
      <c r="BFJ577" s="76"/>
      <c r="BFK577" s="76"/>
      <c r="BFL577" s="76"/>
      <c r="BFM577" s="76"/>
      <c r="BFN577" s="76"/>
      <c r="BFO577" s="76"/>
      <c r="BFP577" s="76"/>
      <c r="BFQ577" s="76"/>
      <c r="BFR577" s="76"/>
      <c r="BFS577" s="76"/>
    </row>
    <row r="578" spans="1:1527" s="20" customFormat="1" ht="17" x14ac:dyDescent="0.25">
      <c r="A578" s="71" t="s">
        <v>338</v>
      </c>
      <c r="B578" s="289" t="s">
        <v>958</v>
      </c>
      <c r="C578" s="278" t="s">
        <v>930</v>
      </c>
      <c r="D578" s="279" t="s">
        <v>377</v>
      </c>
      <c r="E578" s="279"/>
      <c r="F578" s="309">
        <f t="shared" si="20"/>
        <v>3.8</v>
      </c>
      <c r="G578" s="285"/>
      <c r="H578" s="281"/>
      <c r="I578" s="281">
        <v>0.3</v>
      </c>
      <c r="J578" s="281">
        <v>0.8</v>
      </c>
      <c r="K578" s="281">
        <v>1.2</v>
      </c>
      <c r="L578" s="281">
        <v>1.5</v>
      </c>
      <c r="M578" s="281"/>
      <c r="N578" s="280"/>
      <c r="O578" s="280"/>
      <c r="P578" s="280"/>
      <c r="Q578" s="280"/>
      <c r="R578" s="281"/>
      <c r="BA578" s="76"/>
      <c r="BB578" s="76"/>
      <c r="BC578" s="76"/>
      <c r="BD578" s="76"/>
      <c r="BE578" s="76"/>
      <c r="BF578" s="76"/>
      <c r="BG578" s="76"/>
      <c r="BH578" s="76"/>
      <c r="BI578" s="76"/>
      <c r="BJ578" s="76"/>
      <c r="BK578" s="76"/>
      <c r="BL578" s="76"/>
      <c r="BM578" s="76"/>
      <c r="BN578" s="76"/>
      <c r="BO578" s="76"/>
      <c r="BP578" s="76"/>
      <c r="BQ578" s="76"/>
      <c r="BR578" s="76"/>
      <c r="BS578" s="76"/>
      <c r="BT578" s="76"/>
      <c r="BU578" s="76"/>
      <c r="BV578" s="76"/>
      <c r="BW578" s="76"/>
      <c r="BX578" s="76"/>
      <c r="BY578" s="76"/>
      <c r="BZ578" s="76"/>
      <c r="CA578" s="76"/>
      <c r="CB578" s="76"/>
      <c r="CC578" s="76"/>
      <c r="CD578" s="76"/>
      <c r="CE578" s="76"/>
      <c r="CF578" s="76"/>
      <c r="CG578" s="76"/>
      <c r="CH578" s="76"/>
      <c r="CI578" s="76"/>
      <c r="CJ578" s="76"/>
      <c r="CK578" s="76"/>
      <c r="CL578" s="76"/>
      <c r="CM578" s="76"/>
      <c r="CN578" s="76"/>
      <c r="CO578" s="76"/>
      <c r="CP578" s="76"/>
      <c r="CQ578" s="76"/>
      <c r="CR578" s="76"/>
      <c r="CS578" s="76"/>
      <c r="CT578" s="76"/>
      <c r="CU578" s="76"/>
      <c r="CV578" s="76"/>
      <c r="CW578" s="76"/>
      <c r="CX578" s="76"/>
      <c r="CY578" s="76"/>
      <c r="CZ578" s="76"/>
      <c r="DA578" s="76"/>
      <c r="DB578" s="76"/>
      <c r="DC578" s="76"/>
      <c r="DD578" s="76"/>
      <c r="DE578" s="76"/>
      <c r="DF578" s="76"/>
      <c r="DG578" s="76"/>
      <c r="DH578" s="76"/>
      <c r="DI578" s="76"/>
      <c r="DJ578" s="76"/>
      <c r="DK578" s="76"/>
      <c r="DL578" s="76"/>
      <c r="DM578" s="76"/>
      <c r="DN578" s="76"/>
      <c r="DO578" s="76"/>
      <c r="DP578" s="76"/>
      <c r="DQ578" s="76"/>
      <c r="DR578" s="76"/>
      <c r="DS578" s="76"/>
      <c r="DT578" s="76"/>
      <c r="DU578" s="76"/>
      <c r="DV578" s="76"/>
      <c r="DW578" s="76"/>
      <c r="DX578" s="76"/>
      <c r="DY578" s="76"/>
      <c r="DZ578" s="76"/>
      <c r="EA578" s="76"/>
      <c r="EB578" s="76"/>
      <c r="EC578" s="76"/>
      <c r="ED578" s="76"/>
      <c r="EE578" s="76"/>
      <c r="EF578" s="76"/>
      <c r="EG578" s="76"/>
      <c r="EH578" s="76"/>
      <c r="EI578" s="76"/>
      <c r="EJ578" s="76"/>
      <c r="EK578" s="76"/>
      <c r="EL578" s="76"/>
      <c r="EM578" s="76"/>
      <c r="EN578" s="76"/>
      <c r="EO578" s="76"/>
      <c r="EP578" s="76"/>
      <c r="EQ578" s="76"/>
      <c r="ER578" s="76"/>
      <c r="ES578" s="76"/>
      <c r="ET578" s="76"/>
      <c r="EU578" s="76"/>
      <c r="EV578" s="76"/>
      <c r="EW578" s="76"/>
      <c r="EX578" s="76"/>
      <c r="EY578" s="76"/>
      <c r="EZ578" s="76"/>
      <c r="FA578" s="76"/>
      <c r="FB578" s="76"/>
      <c r="FC578" s="76"/>
      <c r="FD578" s="76"/>
      <c r="FE578" s="76"/>
      <c r="FF578" s="76"/>
      <c r="FG578" s="76"/>
      <c r="FH578" s="76"/>
      <c r="FI578" s="76"/>
      <c r="FJ578" s="76"/>
      <c r="FK578" s="76"/>
      <c r="FL578" s="76"/>
      <c r="FM578" s="76"/>
      <c r="FN578" s="76"/>
      <c r="FO578" s="76"/>
      <c r="FP578" s="76"/>
      <c r="FQ578" s="76"/>
      <c r="FR578" s="76"/>
      <c r="FS578" s="76"/>
      <c r="FT578" s="76"/>
      <c r="FU578" s="76"/>
      <c r="FV578" s="76"/>
      <c r="FW578" s="76"/>
      <c r="FX578" s="76"/>
      <c r="FY578" s="76"/>
      <c r="FZ578" s="76"/>
      <c r="GA578" s="76"/>
      <c r="GB578" s="76"/>
      <c r="GC578" s="76"/>
      <c r="GD578" s="76"/>
      <c r="GE578" s="76"/>
      <c r="GF578" s="76"/>
      <c r="GG578" s="76"/>
      <c r="GH578" s="76"/>
      <c r="GI578" s="76"/>
      <c r="GJ578" s="76"/>
      <c r="GK578" s="76"/>
      <c r="GL578" s="76"/>
      <c r="GM578" s="76"/>
      <c r="GN578" s="76"/>
      <c r="GO578" s="76"/>
      <c r="GP578" s="76"/>
      <c r="GQ578" s="76"/>
      <c r="GR578" s="76"/>
      <c r="GS578" s="76"/>
      <c r="GT578" s="76"/>
      <c r="GU578" s="76"/>
      <c r="GV578" s="76"/>
      <c r="GW578" s="76"/>
      <c r="GX578" s="76"/>
      <c r="GY578" s="76"/>
      <c r="GZ578" s="76"/>
      <c r="HA578" s="76"/>
      <c r="HB578" s="76"/>
      <c r="HC578" s="76"/>
      <c r="HD578" s="76"/>
      <c r="HE578" s="76"/>
      <c r="HF578" s="76"/>
      <c r="HG578" s="76"/>
      <c r="HH578" s="76"/>
      <c r="HI578" s="76"/>
      <c r="HJ578" s="76"/>
      <c r="HK578" s="76"/>
      <c r="HL578" s="76"/>
      <c r="HM578" s="76"/>
      <c r="HN578" s="76"/>
      <c r="HO578" s="76"/>
      <c r="HP578" s="76"/>
      <c r="HQ578" s="76"/>
      <c r="HR578" s="76"/>
      <c r="HS578" s="76"/>
      <c r="HT578" s="76"/>
      <c r="HU578" s="76"/>
      <c r="HV578" s="76"/>
      <c r="HW578" s="76"/>
      <c r="HX578" s="76"/>
      <c r="HY578" s="76"/>
      <c r="HZ578" s="76"/>
      <c r="IA578" s="76"/>
      <c r="IB578" s="76"/>
      <c r="IC578" s="76"/>
      <c r="ID578" s="76"/>
      <c r="IE578" s="76"/>
      <c r="IF578" s="76"/>
      <c r="IG578" s="76"/>
      <c r="IH578" s="76"/>
      <c r="II578" s="76"/>
      <c r="IJ578" s="76"/>
      <c r="IK578" s="76"/>
      <c r="IL578" s="76"/>
      <c r="IM578" s="76"/>
      <c r="IN578" s="76"/>
      <c r="IO578" s="76"/>
      <c r="IP578" s="76"/>
      <c r="IQ578" s="76"/>
      <c r="IR578" s="76"/>
      <c r="IS578" s="76"/>
      <c r="IT578" s="76"/>
      <c r="IU578" s="76"/>
      <c r="IV578" s="76"/>
      <c r="IW578" s="76"/>
      <c r="IX578" s="76"/>
      <c r="IY578" s="76"/>
      <c r="IZ578" s="76"/>
      <c r="JA578" s="76"/>
      <c r="JB578" s="76"/>
      <c r="JC578" s="76"/>
      <c r="JD578" s="76"/>
      <c r="JE578" s="76"/>
      <c r="JF578" s="76"/>
      <c r="JG578" s="76"/>
      <c r="JH578" s="76"/>
      <c r="JI578" s="76"/>
      <c r="JJ578" s="76"/>
      <c r="JK578" s="76"/>
      <c r="JL578" s="76"/>
      <c r="JM578" s="76"/>
      <c r="JN578" s="76"/>
      <c r="JO578" s="76"/>
      <c r="JP578" s="76"/>
      <c r="JQ578" s="76"/>
      <c r="JR578" s="76"/>
      <c r="JS578" s="76"/>
      <c r="JT578" s="76"/>
      <c r="JU578" s="76"/>
      <c r="JV578" s="76"/>
      <c r="JW578" s="76"/>
      <c r="JX578" s="76"/>
      <c r="JY578" s="76"/>
      <c r="JZ578" s="76"/>
      <c r="KA578" s="76"/>
      <c r="KB578" s="76"/>
      <c r="KC578" s="76"/>
      <c r="KD578" s="76"/>
      <c r="KE578" s="76"/>
      <c r="KF578" s="76"/>
      <c r="KG578" s="76"/>
      <c r="KH578" s="76"/>
      <c r="KI578" s="76"/>
      <c r="KJ578" s="76"/>
      <c r="KK578" s="76"/>
      <c r="KL578" s="76"/>
      <c r="KM578" s="76"/>
      <c r="KN578" s="76"/>
      <c r="KO578" s="76"/>
      <c r="KP578" s="76"/>
      <c r="KQ578" s="76"/>
      <c r="KR578" s="76"/>
      <c r="KS578" s="76"/>
      <c r="KT578" s="76"/>
      <c r="KU578" s="76"/>
      <c r="KV578" s="76"/>
      <c r="KW578" s="76"/>
      <c r="KX578" s="76"/>
      <c r="KY578" s="76"/>
      <c r="KZ578" s="76"/>
      <c r="LA578" s="76"/>
      <c r="LB578" s="76"/>
      <c r="LC578" s="76"/>
      <c r="LD578" s="76"/>
      <c r="LE578" s="76"/>
      <c r="LF578" s="76"/>
      <c r="LG578" s="76"/>
      <c r="LH578" s="76"/>
      <c r="LI578" s="76"/>
      <c r="LJ578" s="76"/>
      <c r="LK578" s="76"/>
      <c r="LL578" s="76"/>
      <c r="LM578" s="76"/>
      <c r="LN578" s="76"/>
      <c r="LO578" s="76"/>
      <c r="LP578" s="76"/>
      <c r="LQ578" s="76"/>
      <c r="LR578" s="76"/>
      <c r="LS578" s="76"/>
      <c r="LT578" s="76"/>
      <c r="LU578" s="76"/>
      <c r="LV578" s="76"/>
      <c r="LW578" s="76"/>
      <c r="LX578" s="76"/>
      <c r="LY578" s="76"/>
      <c r="LZ578" s="76"/>
      <c r="MA578" s="76"/>
      <c r="MB578" s="76"/>
      <c r="MC578" s="76"/>
      <c r="MD578" s="76"/>
      <c r="ME578" s="76"/>
      <c r="MF578" s="76"/>
      <c r="MG578" s="76"/>
      <c r="MH578" s="76"/>
      <c r="MI578" s="76"/>
      <c r="MJ578" s="76"/>
      <c r="MK578" s="76"/>
      <c r="ML578" s="76"/>
      <c r="MM578" s="76"/>
      <c r="MN578" s="76"/>
      <c r="MO578" s="76"/>
      <c r="MP578" s="76"/>
      <c r="MQ578" s="76"/>
      <c r="MR578" s="76"/>
      <c r="MS578" s="76"/>
      <c r="MT578" s="76"/>
      <c r="MU578" s="76"/>
      <c r="MV578" s="76"/>
      <c r="MW578" s="76"/>
      <c r="MX578" s="76"/>
      <c r="MY578" s="76"/>
      <c r="MZ578" s="76"/>
      <c r="NA578" s="76"/>
      <c r="NB578" s="76"/>
      <c r="NC578" s="76"/>
      <c r="ND578" s="76"/>
      <c r="NE578" s="76"/>
      <c r="NF578" s="76"/>
      <c r="NG578" s="76"/>
      <c r="NH578" s="76"/>
      <c r="NI578" s="76"/>
      <c r="NJ578" s="76"/>
      <c r="NK578" s="76"/>
      <c r="NL578" s="76"/>
      <c r="NM578" s="76"/>
      <c r="NN578" s="76"/>
      <c r="NO578" s="76"/>
      <c r="NP578" s="76"/>
      <c r="NQ578" s="76"/>
      <c r="NR578" s="76"/>
      <c r="NS578" s="76"/>
      <c r="NT578" s="76"/>
      <c r="NU578" s="76"/>
      <c r="NV578" s="76"/>
      <c r="NW578" s="76"/>
      <c r="NX578" s="76"/>
      <c r="NY578" s="76"/>
      <c r="NZ578" s="76"/>
      <c r="OA578" s="76"/>
      <c r="OB578" s="76"/>
      <c r="OC578" s="76"/>
      <c r="OD578" s="76"/>
      <c r="OE578" s="76"/>
      <c r="OF578" s="76"/>
      <c r="OG578" s="76"/>
      <c r="OH578" s="76"/>
      <c r="OI578" s="76"/>
      <c r="OJ578" s="76"/>
      <c r="OK578" s="76"/>
      <c r="OL578" s="76"/>
      <c r="OM578" s="76"/>
      <c r="ON578" s="76"/>
      <c r="OO578" s="76"/>
      <c r="OP578" s="76"/>
      <c r="OQ578" s="76"/>
      <c r="OR578" s="76"/>
      <c r="OS578" s="76"/>
      <c r="OT578" s="76"/>
      <c r="OU578" s="76"/>
      <c r="OV578" s="76"/>
      <c r="OW578" s="76"/>
      <c r="OX578" s="76"/>
      <c r="OY578" s="76"/>
      <c r="OZ578" s="76"/>
      <c r="PA578" s="76"/>
      <c r="PB578" s="76"/>
      <c r="PC578" s="76"/>
      <c r="PD578" s="76"/>
      <c r="PE578" s="76"/>
      <c r="PF578" s="76"/>
      <c r="PG578" s="76"/>
      <c r="PH578" s="76"/>
      <c r="PI578" s="76"/>
      <c r="PJ578" s="76"/>
      <c r="PK578" s="76"/>
      <c r="PL578" s="76"/>
      <c r="PM578" s="76"/>
      <c r="PN578" s="76"/>
      <c r="PO578" s="76"/>
      <c r="PP578" s="76"/>
      <c r="PQ578" s="76"/>
      <c r="PR578" s="76"/>
      <c r="PS578" s="76"/>
      <c r="PT578" s="76"/>
      <c r="PU578" s="76"/>
      <c r="PV578" s="76"/>
      <c r="PW578" s="76"/>
      <c r="PX578" s="76"/>
      <c r="PY578" s="76"/>
      <c r="PZ578" s="76"/>
      <c r="QA578" s="76"/>
      <c r="QB578" s="76"/>
      <c r="QC578" s="76"/>
      <c r="QD578" s="76"/>
      <c r="QE578" s="76"/>
      <c r="QF578" s="76"/>
      <c r="QG578" s="76"/>
      <c r="QH578" s="76"/>
      <c r="QI578" s="76"/>
      <c r="QJ578" s="76"/>
      <c r="QK578" s="76"/>
      <c r="QL578" s="76"/>
      <c r="QM578" s="76"/>
      <c r="QN578" s="76"/>
      <c r="QO578" s="76"/>
      <c r="QP578" s="76"/>
      <c r="QQ578" s="76"/>
      <c r="QR578" s="76"/>
      <c r="QS578" s="76"/>
      <c r="QT578" s="76"/>
      <c r="QU578" s="76"/>
      <c r="QV578" s="76"/>
      <c r="QW578" s="76"/>
      <c r="QX578" s="76"/>
      <c r="QY578" s="76"/>
      <c r="QZ578" s="76"/>
      <c r="RA578" s="76"/>
      <c r="RB578" s="76"/>
      <c r="RC578" s="76"/>
      <c r="RD578" s="76"/>
      <c r="RE578" s="76"/>
      <c r="RF578" s="76"/>
      <c r="RG578" s="76"/>
      <c r="RH578" s="76"/>
      <c r="RI578" s="76"/>
      <c r="RJ578" s="76"/>
      <c r="RK578" s="76"/>
      <c r="RL578" s="76"/>
      <c r="RM578" s="76"/>
      <c r="RN578" s="76"/>
      <c r="RO578" s="76"/>
      <c r="RP578" s="76"/>
      <c r="RQ578" s="76"/>
      <c r="RR578" s="76"/>
      <c r="RS578" s="76"/>
      <c r="RT578" s="76"/>
      <c r="RU578" s="76"/>
      <c r="RV578" s="76"/>
      <c r="RW578" s="76"/>
      <c r="RX578" s="76"/>
      <c r="RY578" s="76"/>
      <c r="RZ578" s="76"/>
      <c r="SA578" s="76"/>
      <c r="SB578" s="76"/>
      <c r="SC578" s="76"/>
      <c r="SD578" s="76"/>
      <c r="SE578" s="76"/>
      <c r="SF578" s="76"/>
      <c r="SG578" s="76"/>
      <c r="SH578" s="76"/>
      <c r="SI578" s="76"/>
      <c r="SJ578" s="76"/>
      <c r="SK578" s="76"/>
      <c r="SL578" s="76"/>
      <c r="SM578" s="76"/>
      <c r="SN578" s="76"/>
      <c r="SO578" s="76"/>
      <c r="SP578" s="76"/>
      <c r="SQ578" s="76"/>
      <c r="SR578" s="76"/>
      <c r="SS578" s="76"/>
      <c r="ST578" s="76"/>
      <c r="SU578" s="76"/>
      <c r="SV578" s="76"/>
      <c r="SW578" s="76"/>
      <c r="SX578" s="76"/>
      <c r="SY578" s="76"/>
      <c r="SZ578" s="76"/>
      <c r="TA578" s="76"/>
      <c r="TB578" s="76"/>
      <c r="TC578" s="76"/>
      <c r="TD578" s="76"/>
      <c r="TE578" s="76"/>
      <c r="TF578" s="76"/>
      <c r="TG578" s="76"/>
      <c r="TH578" s="76"/>
      <c r="TI578" s="76"/>
      <c r="TJ578" s="76"/>
      <c r="TK578" s="76"/>
      <c r="TL578" s="76"/>
      <c r="TM578" s="76"/>
      <c r="TN578" s="76"/>
      <c r="TO578" s="76"/>
      <c r="TP578" s="76"/>
      <c r="TQ578" s="76"/>
      <c r="TR578" s="76"/>
      <c r="TS578" s="76"/>
      <c r="TT578" s="76"/>
      <c r="TU578" s="76"/>
      <c r="TV578" s="76"/>
      <c r="TW578" s="76"/>
      <c r="TX578" s="76"/>
      <c r="TY578" s="76"/>
      <c r="TZ578" s="76"/>
      <c r="UA578" s="76"/>
      <c r="UB578" s="76"/>
      <c r="UC578" s="76"/>
      <c r="UD578" s="76"/>
      <c r="UE578" s="76"/>
      <c r="UF578" s="76"/>
      <c r="UG578" s="76"/>
      <c r="UH578" s="76"/>
      <c r="UI578" s="76"/>
      <c r="UJ578" s="76"/>
      <c r="UK578" s="76"/>
      <c r="UL578" s="76"/>
      <c r="UM578" s="76"/>
      <c r="UN578" s="76"/>
      <c r="UO578" s="76"/>
      <c r="UP578" s="76"/>
      <c r="UQ578" s="76"/>
      <c r="UR578" s="76"/>
      <c r="US578" s="76"/>
      <c r="UT578" s="76"/>
      <c r="UU578" s="76"/>
      <c r="UV578" s="76"/>
      <c r="UW578" s="76"/>
      <c r="UX578" s="76"/>
      <c r="UY578" s="76"/>
      <c r="UZ578" s="76"/>
      <c r="VA578" s="76"/>
      <c r="VB578" s="76"/>
      <c r="VC578" s="76"/>
      <c r="VD578" s="76"/>
      <c r="VE578" s="76"/>
      <c r="VF578" s="76"/>
      <c r="VG578" s="76"/>
      <c r="VH578" s="76"/>
      <c r="VI578" s="76"/>
      <c r="VJ578" s="76"/>
      <c r="VK578" s="76"/>
      <c r="VL578" s="76"/>
      <c r="VM578" s="76"/>
      <c r="VN578" s="76"/>
      <c r="VO578" s="76"/>
      <c r="VP578" s="76"/>
      <c r="VQ578" s="76"/>
      <c r="VR578" s="76"/>
      <c r="VS578" s="76"/>
      <c r="VT578" s="76"/>
      <c r="VU578" s="76"/>
      <c r="VV578" s="76"/>
      <c r="VW578" s="76"/>
      <c r="VX578" s="76"/>
      <c r="VY578" s="76"/>
      <c r="VZ578" s="76"/>
      <c r="WA578" s="76"/>
      <c r="WB578" s="76"/>
      <c r="WC578" s="76"/>
      <c r="WD578" s="76"/>
      <c r="WE578" s="76"/>
      <c r="WF578" s="76"/>
      <c r="WG578" s="76"/>
      <c r="WH578" s="76"/>
      <c r="WI578" s="76"/>
      <c r="WJ578" s="76"/>
      <c r="WK578" s="76"/>
      <c r="WL578" s="76"/>
      <c r="WM578" s="76"/>
      <c r="WN578" s="76"/>
      <c r="WO578" s="76"/>
      <c r="WP578" s="76"/>
      <c r="WQ578" s="76"/>
      <c r="WR578" s="76"/>
      <c r="WS578" s="76"/>
      <c r="WT578" s="76"/>
      <c r="WU578" s="76"/>
      <c r="WV578" s="76"/>
      <c r="WW578" s="76"/>
      <c r="WX578" s="76"/>
      <c r="WY578" s="76"/>
      <c r="WZ578" s="76"/>
      <c r="XA578" s="76"/>
      <c r="XB578" s="76"/>
      <c r="XC578" s="76"/>
      <c r="XD578" s="76"/>
      <c r="XE578" s="76"/>
      <c r="XF578" s="76"/>
      <c r="XG578" s="76"/>
      <c r="XH578" s="76"/>
      <c r="XI578" s="76"/>
      <c r="XJ578" s="76"/>
      <c r="XK578" s="76"/>
      <c r="XL578" s="76"/>
      <c r="XM578" s="76"/>
      <c r="XN578" s="76"/>
      <c r="XO578" s="76"/>
      <c r="XP578" s="76"/>
      <c r="XQ578" s="76"/>
      <c r="XR578" s="76"/>
      <c r="XS578" s="76"/>
      <c r="XT578" s="76"/>
      <c r="XU578" s="76"/>
      <c r="XV578" s="76"/>
      <c r="XW578" s="76"/>
      <c r="XX578" s="76"/>
      <c r="XY578" s="76"/>
      <c r="XZ578" s="76"/>
      <c r="YA578" s="76"/>
      <c r="YB578" s="76"/>
      <c r="YC578" s="76"/>
      <c r="YD578" s="76"/>
      <c r="YE578" s="76"/>
      <c r="YF578" s="76"/>
      <c r="YG578" s="76"/>
      <c r="YH578" s="76"/>
      <c r="YI578" s="76"/>
      <c r="YJ578" s="76"/>
      <c r="YK578" s="76"/>
      <c r="YL578" s="76"/>
      <c r="YM578" s="76"/>
      <c r="YN578" s="76"/>
      <c r="YO578" s="76"/>
      <c r="YP578" s="76"/>
      <c r="YQ578" s="76"/>
      <c r="YR578" s="76"/>
      <c r="YS578" s="76"/>
      <c r="YT578" s="76"/>
      <c r="YU578" s="76"/>
      <c r="YV578" s="76"/>
      <c r="YW578" s="76"/>
      <c r="YX578" s="76"/>
      <c r="YY578" s="76"/>
      <c r="YZ578" s="76"/>
      <c r="ZA578" s="76"/>
      <c r="ZB578" s="76"/>
      <c r="ZC578" s="76"/>
      <c r="ZD578" s="76"/>
      <c r="ZE578" s="76"/>
      <c r="ZF578" s="76"/>
      <c r="ZG578" s="76"/>
      <c r="ZH578" s="76"/>
      <c r="ZI578" s="76"/>
      <c r="ZJ578" s="76"/>
      <c r="ZK578" s="76"/>
      <c r="ZL578" s="76"/>
      <c r="ZM578" s="76"/>
      <c r="ZN578" s="76"/>
      <c r="ZO578" s="76"/>
      <c r="ZP578" s="76"/>
      <c r="ZQ578" s="76"/>
      <c r="ZR578" s="76"/>
      <c r="ZS578" s="76"/>
      <c r="ZT578" s="76"/>
      <c r="ZU578" s="76"/>
      <c r="ZV578" s="76"/>
      <c r="ZW578" s="76"/>
      <c r="ZX578" s="76"/>
      <c r="ZY578" s="76"/>
      <c r="ZZ578" s="76"/>
      <c r="AAA578" s="76"/>
      <c r="AAB578" s="76"/>
      <c r="AAC578" s="76"/>
      <c r="AAD578" s="76"/>
      <c r="AAE578" s="76"/>
      <c r="AAF578" s="76"/>
      <c r="AAG578" s="76"/>
      <c r="AAH578" s="76"/>
      <c r="AAI578" s="76"/>
      <c r="AAJ578" s="76"/>
      <c r="AAK578" s="76"/>
      <c r="AAL578" s="76"/>
      <c r="AAM578" s="76"/>
      <c r="AAN578" s="76"/>
      <c r="AAO578" s="76"/>
      <c r="AAP578" s="76"/>
      <c r="AAQ578" s="76"/>
      <c r="AAR578" s="76"/>
      <c r="AAS578" s="76"/>
      <c r="AAT578" s="76"/>
      <c r="AAU578" s="76"/>
      <c r="AAV578" s="76"/>
      <c r="AAW578" s="76"/>
      <c r="AAX578" s="76"/>
      <c r="AAY578" s="76"/>
      <c r="AAZ578" s="76"/>
      <c r="ABA578" s="76"/>
      <c r="ABB578" s="76"/>
      <c r="ABC578" s="76"/>
      <c r="ABD578" s="76"/>
      <c r="ABE578" s="76"/>
      <c r="ABF578" s="76"/>
      <c r="ABG578" s="76"/>
      <c r="ABH578" s="76"/>
      <c r="ABI578" s="76"/>
      <c r="ABJ578" s="76"/>
      <c r="ABK578" s="76"/>
      <c r="ABL578" s="76"/>
      <c r="ABM578" s="76"/>
      <c r="ABN578" s="76"/>
      <c r="ABO578" s="76"/>
      <c r="ABP578" s="76"/>
      <c r="ABQ578" s="76"/>
      <c r="ABR578" s="76"/>
      <c r="ABS578" s="76"/>
      <c r="ABT578" s="76"/>
      <c r="ABU578" s="76"/>
      <c r="ABV578" s="76"/>
      <c r="ABW578" s="76"/>
      <c r="ABX578" s="76"/>
      <c r="ABY578" s="76"/>
      <c r="ABZ578" s="76"/>
      <c r="ACA578" s="76"/>
      <c r="ACB578" s="76"/>
      <c r="ACC578" s="76"/>
      <c r="ACD578" s="76"/>
      <c r="ACE578" s="76"/>
      <c r="ACF578" s="76"/>
      <c r="ACG578" s="76"/>
      <c r="ACH578" s="76"/>
      <c r="ACI578" s="76"/>
      <c r="ACJ578" s="76"/>
      <c r="ACK578" s="76"/>
      <c r="ACL578" s="76"/>
      <c r="ACM578" s="76"/>
      <c r="ACN578" s="76"/>
      <c r="ACO578" s="76"/>
      <c r="ACP578" s="76"/>
      <c r="ACQ578" s="76"/>
      <c r="ACR578" s="76"/>
      <c r="ACS578" s="76"/>
      <c r="ACT578" s="76"/>
      <c r="ACU578" s="76"/>
      <c r="ACV578" s="76"/>
      <c r="ACW578" s="76"/>
      <c r="ACX578" s="76"/>
      <c r="ACY578" s="76"/>
      <c r="ACZ578" s="76"/>
      <c r="ADA578" s="76"/>
      <c r="ADB578" s="76"/>
      <c r="ADC578" s="76"/>
      <c r="ADD578" s="76"/>
      <c r="ADE578" s="76"/>
      <c r="ADF578" s="76"/>
      <c r="ADG578" s="76"/>
      <c r="ADH578" s="76"/>
      <c r="ADI578" s="76"/>
      <c r="ADJ578" s="76"/>
      <c r="ADK578" s="76"/>
      <c r="ADL578" s="76"/>
      <c r="ADM578" s="76"/>
      <c r="ADN578" s="76"/>
      <c r="ADO578" s="76"/>
      <c r="ADP578" s="76"/>
      <c r="ADQ578" s="76"/>
      <c r="ADR578" s="76"/>
      <c r="ADS578" s="76"/>
      <c r="ADT578" s="76"/>
      <c r="ADU578" s="76"/>
      <c r="ADV578" s="76"/>
      <c r="ADW578" s="76"/>
      <c r="ADX578" s="76"/>
      <c r="ADY578" s="76"/>
      <c r="ADZ578" s="76"/>
      <c r="AEA578" s="76"/>
      <c r="AEB578" s="76"/>
      <c r="AEC578" s="76"/>
      <c r="AED578" s="76"/>
      <c r="AEE578" s="76"/>
      <c r="AEF578" s="76"/>
      <c r="AEG578" s="76"/>
      <c r="AEH578" s="76"/>
      <c r="AEI578" s="76"/>
      <c r="AEJ578" s="76"/>
      <c r="AEK578" s="76"/>
      <c r="AEL578" s="76"/>
      <c r="AEM578" s="76"/>
      <c r="AEN578" s="76"/>
      <c r="AEO578" s="76"/>
      <c r="AEP578" s="76"/>
      <c r="AEQ578" s="76"/>
      <c r="AER578" s="76"/>
      <c r="AES578" s="76"/>
      <c r="AET578" s="76"/>
      <c r="AEU578" s="76"/>
      <c r="AEV578" s="76"/>
      <c r="AEW578" s="76"/>
      <c r="AEX578" s="76"/>
      <c r="AEY578" s="76"/>
      <c r="AEZ578" s="76"/>
      <c r="AFA578" s="76"/>
      <c r="AFB578" s="76"/>
      <c r="AFC578" s="76"/>
      <c r="AFD578" s="76"/>
      <c r="AFE578" s="76"/>
      <c r="AFF578" s="76"/>
      <c r="AFG578" s="76"/>
      <c r="AFH578" s="76"/>
      <c r="AFI578" s="76"/>
      <c r="AFJ578" s="76"/>
      <c r="AFK578" s="76"/>
      <c r="AFL578" s="76"/>
      <c r="AFM578" s="76"/>
      <c r="AFN578" s="76"/>
      <c r="AFO578" s="76"/>
      <c r="AFP578" s="76"/>
      <c r="AFQ578" s="76"/>
      <c r="AFR578" s="76"/>
      <c r="AFS578" s="76"/>
      <c r="AFT578" s="76"/>
      <c r="AFU578" s="76"/>
      <c r="AFV578" s="76"/>
      <c r="AFW578" s="76"/>
      <c r="AFX578" s="76"/>
      <c r="AFY578" s="76"/>
      <c r="AFZ578" s="76"/>
      <c r="AGA578" s="76"/>
      <c r="AGB578" s="76"/>
      <c r="AGC578" s="76"/>
      <c r="AGD578" s="76"/>
      <c r="AGE578" s="76"/>
      <c r="AGF578" s="76"/>
      <c r="AGG578" s="76"/>
      <c r="AGH578" s="76"/>
      <c r="AGI578" s="76"/>
      <c r="AGJ578" s="76"/>
      <c r="AGK578" s="76"/>
      <c r="AGL578" s="76"/>
      <c r="AGM578" s="76"/>
      <c r="AGN578" s="76"/>
      <c r="AGO578" s="76"/>
      <c r="AGP578" s="76"/>
      <c r="AGQ578" s="76"/>
      <c r="AGR578" s="76"/>
      <c r="AGS578" s="76"/>
      <c r="AGT578" s="76"/>
      <c r="AGU578" s="76"/>
      <c r="AGV578" s="76"/>
      <c r="AGW578" s="76"/>
      <c r="AGX578" s="76"/>
      <c r="AGY578" s="76"/>
      <c r="AGZ578" s="76"/>
      <c r="AHA578" s="76"/>
      <c r="AHB578" s="76"/>
      <c r="AHC578" s="76"/>
      <c r="AHD578" s="76"/>
      <c r="AHE578" s="76"/>
      <c r="AHF578" s="76"/>
      <c r="AHG578" s="76"/>
      <c r="AHH578" s="76"/>
      <c r="AHI578" s="76"/>
      <c r="AHJ578" s="76"/>
      <c r="AHK578" s="76"/>
      <c r="AHL578" s="76"/>
      <c r="AHM578" s="76"/>
      <c r="AHN578" s="76"/>
      <c r="AHO578" s="76"/>
      <c r="AHP578" s="76"/>
      <c r="AHQ578" s="76"/>
      <c r="AHR578" s="76"/>
      <c r="AHS578" s="76"/>
      <c r="AHT578" s="76"/>
      <c r="AHU578" s="76"/>
      <c r="AHV578" s="76"/>
      <c r="AHW578" s="76"/>
      <c r="AHX578" s="76"/>
      <c r="AHY578" s="76"/>
      <c r="AHZ578" s="76"/>
      <c r="AIA578" s="76"/>
      <c r="AIB578" s="76"/>
      <c r="AIC578" s="76"/>
      <c r="AID578" s="76"/>
      <c r="AIE578" s="76"/>
      <c r="AIF578" s="76"/>
      <c r="AIG578" s="76"/>
      <c r="AIH578" s="76"/>
      <c r="AII578" s="76"/>
      <c r="AIJ578" s="76"/>
      <c r="AIK578" s="76"/>
      <c r="AIL578" s="76"/>
      <c r="AIM578" s="76"/>
      <c r="AIN578" s="76"/>
      <c r="AIO578" s="76"/>
      <c r="AIP578" s="76"/>
      <c r="AIQ578" s="76"/>
      <c r="AIR578" s="76"/>
      <c r="AIS578" s="76"/>
      <c r="AIT578" s="76"/>
      <c r="AIU578" s="76"/>
      <c r="AIV578" s="76"/>
      <c r="AIW578" s="76"/>
      <c r="AIX578" s="76"/>
      <c r="AIY578" s="76"/>
      <c r="AIZ578" s="76"/>
      <c r="AJA578" s="76"/>
      <c r="AJB578" s="76"/>
      <c r="AJC578" s="76"/>
      <c r="AJD578" s="76"/>
      <c r="AJE578" s="76"/>
      <c r="AJF578" s="76"/>
      <c r="AJG578" s="76"/>
      <c r="AJH578" s="76"/>
      <c r="AJI578" s="76"/>
      <c r="AJJ578" s="76"/>
      <c r="AJK578" s="76"/>
      <c r="AJL578" s="76"/>
      <c r="AJM578" s="76"/>
      <c r="AJN578" s="76"/>
      <c r="AJO578" s="76"/>
      <c r="AJP578" s="76"/>
      <c r="AJQ578" s="76"/>
      <c r="AJR578" s="76"/>
      <c r="AJS578" s="76"/>
      <c r="AJT578" s="76"/>
      <c r="AJU578" s="76"/>
      <c r="AJV578" s="76"/>
      <c r="AJW578" s="76"/>
      <c r="AJX578" s="76"/>
      <c r="AJY578" s="76"/>
      <c r="AJZ578" s="76"/>
      <c r="AKA578" s="76"/>
      <c r="AKB578" s="76"/>
      <c r="AKC578" s="76"/>
      <c r="AKD578" s="76"/>
      <c r="AKE578" s="76"/>
      <c r="AKF578" s="76"/>
      <c r="AKG578" s="76"/>
      <c r="AKH578" s="76"/>
      <c r="AKI578" s="76"/>
      <c r="AKJ578" s="76"/>
      <c r="AKK578" s="76"/>
      <c r="AKL578" s="76"/>
      <c r="AKM578" s="76"/>
      <c r="AKN578" s="76"/>
      <c r="AKO578" s="76"/>
      <c r="AKP578" s="76"/>
      <c r="AKQ578" s="76"/>
      <c r="AKR578" s="76"/>
      <c r="AKS578" s="76"/>
      <c r="AKT578" s="76"/>
      <c r="AKU578" s="76"/>
      <c r="AKV578" s="76"/>
      <c r="AKW578" s="76"/>
      <c r="AKX578" s="76"/>
      <c r="AKY578" s="76"/>
      <c r="AKZ578" s="76"/>
      <c r="ALA578" s="76"/>
      <c r="ALB578" s="76"/>
      <c r="ALC578" s="76"/>
      <c r="ALD578" s="76"/>
      <c r="ALE578" s="76"/>
      <c r="ALF578" s="76"/>
      <c r="ALG578" s="76"/>
      <c r="ALH578" s="76"/>
      <c r="ALI578" s="76"/>
      <c r="ALJ578" s="76"/>
      <c r="ALK578" s="76"/>
      <c r="ALL578" s="76"/>
      <c r="ALM578" s="76"/>
      <c r="ALN578" s="76"/>
      <c r="ALO578" s="76"/>
      <c r="ALP578" s="76"/>
      <c r="ALQ578" s="76"/>
      <c r="ALR578" s="76"/>
      <c r="ALS578" s="76"/>
      <c r="ALT578" s="76"/>
      <c r="ALU578" s="76"/>
      <c r="ALV578" s="76"/>
      <c r="ALW578" s="76"/>
      <c r="ALX578" s="76"/>
      <c r="ALY578" s="76"/>
      <c r="ALZ578" s="76"/>
      <c r="AMA578" s="76"/>
      <c r="AMB578" s="76"/>
      <c r="AMC578" s="76"/>
      <c r="AMD578" s="76"/>
      <c r="AME578" s="76"/>
      <c r="AMF578" s="76"/>
      <c r="AMG578" s="76"/>
      <c r="AMH578" s="76"/>
      <c r="AMI578" s="76"/>
      <c r="AMJ578" s="76"/>
      <c r="AMK578" s="76"/>
      <c r="AML578" s="76"/>
      <c r="AMM578" s="76"/>
      <c r="AMN578" s="76"/>
      <c r="AMO578" s="76"/>
      <c r="AMP578" s="76"/>
      <c r="AMQ578" s="76"/>
      <c r="AMR578" s="76"/>
      <c r="AMS578" s="76"/>
      <c r="AMT578" s="76"/>
      <c r="AMU578" s="76"/>
      <c r="AMV578" s="76"/>
      <c r="AMW578" s="76"/>
      <c r="AMX578" s="76"/>
      <c r="AMY578" s="76"/>
      <c r="AMZ578" s="76"/>
      <c r="ANA578" s="76"/>
      <c r="ANB578" s="76"/>
      <c r="ANC578" s="76"/>
      <c r="AND578" s="76"/>
      <c r="ANE578" s="76"/>
      <c r="ANF578" s="76"/>
      <c r="ANG578" s="76"/>
      <c r="ANH578" s="76"/>
      <c r="ANI578" s="76"/>
      <c r="ANJ578" s="76"/>
      <c r="ANK578" s="76"/>
      <c r="ANL578" s="76"/>
      <c r="ANM578" s="76"/>
      <c r="ANN578" s="76"/>
      <c r="ANO578" s="76"/>
      <c r="ANP578" s="76"/>
      <c r="ANQ578" s="76"/>
      <c r="ANR578" s="76"/>
      <c r="ANS578" s="76"/>
      <c r="ANT578" s="76"/>
      <c r="ANU578" s="76"/>
      <c r="ANV578" s="76"/>
      <c r="ANW578" s="76"/>
      <c r="ANX578" s="76"/>
      <c r="ANY578" s="76"/>
      <c r="ANZ578" s="76"/>
      <c r="AOA578" s="76"/>
      <c r="AOB578" s="76"/>
      <c r="AOC578" s="76"/>
      <c r="AOD578" s="76"/>
      <c r="AOE578" s="76"/>
      <c r="AOF578" s="76"/>
      <c r="AOG578" s="76"/>
      <c r="AOH578" s="76"/>
      <c r="AOI578" s="76"/>
      <c r="AOJ578" s="76"/>
      <c r="AOK578" s="76"/>
      <c r="AOL578" s="76"/>
      <c r="AOM578" s="76"/>
      <c r="AON578" s="76"/>
      <c r="AOO578" s="76"/>
      <c r="AOP578" s="76"/>
      <c r="AOQ578" s="76"/>
      <c r="AOR578" s="76"/>
      <c r="AOS578" s="76"/>
      <c r="AOT578" s="76"/>
      <c r="AOU578" s="76"/>
      <c r="AOV578" s="76"/>
      <c r="AOW578" s="76"/>
      <c r="AOX578" s="76"/>
      <c r="AOY578" s="76"/>
      <c r="AOZ578" s="76"/>
      <c r="APA578" s="76"/>
      <c r="APB578" s="76"/>
      <c r="APC578" s="76"/>
      <c r="APD578" s="76"/>
      <c r="APE578" s="76"/>
      <c r="APF578" s="76"/>
      <c r="APG578" s="76"/>
      <c r="APH578" s="76"/>
      <c r="API578" s="76"/>
      <c r="APJ578" s="76"/>
      <c r="APK578" s="76"/>
      <c r="APL578" s="76"/>
      <c r="APM578" s="76"/>
      <c r="APN578" s="76"/>
      <c r="APO578" s="76"/>
      <c r="APP578" s="76"/>
      <c r="APQ578" s="76"/>
      <c r="APR578" s="76"/>
      <c r="APS578" s="76"/>
      <c r="APT578" s="76"/>
      <c r="APU578" s="76"/>
      <c r="APV578" s="76"/>
      <c r="APW578" s="76"/>
      <c r="APX578" s="76"/>
      <c r="APY578" s="76"/>
      <c r="APZ578" s="76"/>
      <c r="AQA578" s="76"/>
      <c r="AQB578" s="76"/>
      <c r="AQC578" s="76"/>
      <c r="AQD578" s="76"/>
      <c r="AQE578" s="76"/>
      <c r="AQF578" s="76"/>
      <c r="AQG578" s="76"/>
      <c r="AQH578" s="76"/>
      <c r="AQI578" s="76"/>
      <c r="AQJ578" s="76"/>
      <c r="AQK578" s="76"/>
      <c r="AQL578" s="76"/>
      <c r="AQM578" s="76"/>
      <c r="AQN578" s="76"/>
      <c r="AQO578" s="76"/>
      <c r="AQP578" s="76"/>
      <c r="AQQ578" s="76"/>
      <c r="AQR578" s="76"/>
      <c r="AQS578" s="76"/>
      <c r="AQT578" s="76"/>
      <c r="AQU578" s="76"/>
      <c r="AQV578" s="76"/>
      <c r="AQW578" s="76"/>
      <c r="AQX578" s="76"/>
      <c r="AQY578" s="76"/>
      <c r="AQZ578" s="76"/>
      <c r="ARA578" s="76"/>
      <c r="ARB578" s="76"/>
      <c r="ARC578" s="76"/>
      <c r="ARD578" s="76"/>
      <c r="ARE578" s="76"/>
      <c r="ARF578" s="76"/>
      <c r="ARG578" s="76"/>
      <c r="ARH578" s="76"/>
      <c r="ARI578" s="76"/>
      <c r="ARJ578" s="76"/>
      <c r="ARK578" s="76"/>
      <c r="ARL578" s="76"/>
      <c r="ARM578" s="76"/>
      <c r="ARN578" s="76"/>
      <c r="ARO578" s="76"/>
      <c r="ARP578" s="76"/>
      <c r="ARQ578" s="76"/>
      <c r="ARR578" s="76"/>
      <c r="ARS578" s="76"/>
      <c r="ART578" s="76"/>
      <c r="ARU578" s="76"/>
      <c r="ARV578" s="76"/>
      <c r="ARW578" s="76"/>
      <c r="ARX578" s="76"/>
      <c r="ARY578" s="76"/>
      <c r="ARZ578" s="76"/>
      <c r="ASA578" s="76"/>
      <c r="ASB578" s="76"/>
      <c r="ASC578" s="76"/>
      <c r="ASD578" s="76"/>
      <c r="ASE578" s="76"/>
      <c r="ASF578" s="76"/>
      <c r="ASG578" s="76"/>
      <c r="ASH578" s="76"/>
      <c r="ASI578" s="76"/>
      <c r="ASJ578" s="76"/>
      <c r="ASK578" s="76"/>
      <c r="ASL578" s="76"/>
      <c r="ASM578" s="76"/>
      <c r="ASN578" s="76"/>
      <c r="ASO578" s="76"/>
      <c r="ASP578" s="76"/>
      <c r="ASQ578" s="76"/>
      <c r="ASR578" s="76"/>
      <c r="ASS578" s="76"/>
      <c r="AST578" s="76"/>
      <c r="ASU578" s="76"/>
      <c r="ASV578" s="76"/>
      <c r="ASW578" s="76"/>
      <c r="ASX578" s="76"/>
      <c r="ASY578" s="76"/>
      <c r="ASZ578" s="76"/>
      <c r="ATA578" s="76"/>
      <c r="ATB578" s="76"/>
      <c r="ATC578" s="76"/>
      <c r="ATD578" s="76"/>
      <c r="ATE578" s="76"/>
      <c r="ATF578" s="76"/>
      <c r="ATG578" s="76"/>
      <c r="ATH578" s="76"/>
      <c r="ATI578" s="76"/>
      <c r="ATJ578" s="76"/>
      <c r="ATK578" s="76"/>
      <c r="ATL578" s="76"/>
      <c r="ATM578" s="76"/>
      <c r="ATN578" s="76"/>
      <c r="ATO578" s="76"/>
      <c r="ATP578" s="76"/>
      <c r="ATQ578" s="76"/>
      <c r="ATR578" s="76"/>
      <c r="ATS578" s="76"/>
      <c r="ATT578" s="76"/>
      <c r="ATU578" s="76"/>
      <c r="ATV578" s="76"/>
      <c r="ATW578" s="76"/>
      <c r="ATX578" s="76"/>
      <c r="ATY578" s="76"/>
      <c r="ATZ578" s="76"/>
      <c r="AUA578" s="76"/>
      <c r="AUB578" s="76"/>
      <c r="AUC578" s="76"/>
      <c r="AUD578" s="76"/>
      <c r="AUE578" s="76"/>
      <c r="AUF578" s="76"/>
      <c r="AUG578" s="76"/>
      <c r="AUH578" s="76"/>
      <c r="AUI578" s="76"/>
      <c r="AUJ578" s="76"/>
      <c r="AUK578" s="76"/>
      <c r="AUL578" s="76"/>
      <c r="AUM578" s="76"/>
      <c r="AUN578" s="76"/>
      <c r="AUO578" s="76"/>
      <c r="AUP578" s="76"/>
      <c r="AUQ578" s="76"/>
      <c r="AUR578" s="76"/>
      <c r="AUS578" s="76"/>
      <c r="AUT578" s="76"/>
      <c r="AUU578" s="76"/>
      <c r="AUV578" s="76"/>
      <c r="AUW578" s="76"/>
      <c r="AUX578" s="76"/>
      <c r="AUY578" s="76"/>
      <c r="AUZ578" s="76"/>
      <c r="AVA578" s="76"/>
      <c r="AVB578" s="76"/>
      <c r="AVC578" s="76"/>
      <c r="AVD578" s="76"/>
      <c r="AVE578" s="76"/>
      <c r="AVF578" s="76"/>
      <c r="AVG578" s="76"/>
      <c r="AVH578" s="76"/>
      <c r="AVI578" s="76"/>
      <c r="AVJ578" s="76"/>
      <c r="AVK578" s="76"/>
      <c r="AVL578" s="76"/>
      <c r="AVM578" s="76"/>
      <c r="AVN578" s="76"/>
      <c r="AVO578" s="76"/>
      <c r="AVP578" s="76"/>
      <c r="AVQ578" s="76"/>
      <c r="AVR578" s="76"/>
      <c r="AVS578" s="76"/>
      <c r="AVT578" s="76"/>
      <c r="AVU578" s="76"/>
      <c r="AVV578" s="76"/>
      <c r="AVW578" s="76"/>
      <c r="AVX578" s="76"/>
      <c r="AVY578" s="76"/>
      <c r="AVZ578" s="76"/>
      <c r="AWA578" s="76"/>
      <c r="AWB578" s="76"/>
      <c r="AWC578" s="76"/>
      <c r="AWD578" s="76"/>
      <c r="AWE578" s="76"/>
      <c r="AWF578" s="76"/>
      <c r="AWG578" s="76"/>
      <c r="AWH578" s="76"/>
      <c r="AWI578" s="76"/>
      <c r="AWJ578" s="76"/>
      <c r="AWK578" s="76"/>
      <c r="AWL578" s="76"/>
      <c r="AWM578" s="76"/>
      <c r="AWN578" s="76"/>
      <c r="AWO578" s="76"/>
      <c r="AWP578" s="76"/>
      <c r="AWQ578" s="76"/>
      <c r="AWR578" s="76"/>
      <c r="AWS578" s="76"/>
      <c r="AWT578" s="76"/>
      <c r="AWU578" s="76"/>
      <c r="AWV578" s="76"/>
      <c r="AWW578" s="76"/>
      <c r="AWX578" s="76"/>
      <c r="AWY578" s="76"/>
      <c r="AWZ578" s="76"/>
      <c r="AXA578" s="76"/>
      <c r="AXB578" s="76"/>
      <c r="AXC578" s="76"/>
      <c r="AXD578" s="76"/>
      <c r="AXE578" s="76"/>
      <c r="AXF578" s="76"/>
      <c r="AXG578" s="76"/>
      <c r="AXH578" s="76"/>
      <c r="AXI578" s="76"/>
      <c r="AXJ578" s="76"/>
      <c r="AXK578" s="76"/>
      <c r="AXL578" s="76"/>
      <c r="AXM578" s="76"/>
      <c r="AXN578" s="76"/>
      <c r="AXO578" s="76"/>
      <c r="AXP578" s="76"/>
      <c r="AXQ578" s="76"/>
      <c r="AXR578" s="76"/>
      <c r="AXS578" s="76"/>
      <c r="AXT578" s="76"/>
      <c r="AXU578" s="76"/>
      <c r="AXV578" s="76"/>
      <c r="AXW578" s="76"/>
      <c r="AXX578" s="76"/>
      <c r="AXY578" s="76"/>
      <c r="AXZ578" s="76"/>
      <c r="AYA578" s="76"/>
      <c r="AYB578" s="76"/>
      <c r="AYC578" s="76"/>
      <c r="AYD578" s="76"/>
      <c r="AYE578" s="76"/>
      <c r="AYF578" s="76"/>
      <c r="AYG578" s="76"/>
      <c r="AYH578" s="76"/>
      <c r="AYI578" s="76"/>
      <c r="AYJ578" s="76"/>
      <c r="AYK578" s="76"/>
      <c r="AYL578" s="76"/>
      <c r="AYM578" s="76"/>
      <c r="AYN578" s="76"/>
      <c r="AYO578" s="76"/>
      <c r="AYP578" s="76"/>
      <c r="AYQ578" s="76"/>
      <c r="AYR578" s="76"/>
      <c r="AYS578" s="76"/>
      <c r="AYT578" s="76"/>
      <c r="AYU578" s="76"/>
      <c r="AYV578" s="76"/>
      <c r="AYW578" s="76"/>
      <c r="AYX578" s="76"/>
      <c r="AYY578" s="76"/>
      <c r="AYZ578" s="76"/>
      <c r="AZA578" s="76"/>
      <c r="AZB578" s="76"/>
      <c r="AZC578" s="76"/>
      <c r="AZD578" s="76"/>
      <c r="AZE578" s="76"/>
      <c r="AZF578" s="76"/>
      <c r="AZG578" s="76"/>
      <c r="AZH578" s="76"/>
      <c r="AZI578" s="76"/>
      <c r="AZJ578" s="76"/>
      <c r="AZK578" s="76"/>
      <c r="AZL578" s="76"/>
      <c r="AZM578" s="76"/>
      <c r="AZN578" s="76"/>
      <c r="AZO578" s="76"/>
      <c r="AZP578" s="76"/>
      <c r="AZQ578" s="76"/>
      <c r="AZR578" s="76"/>
      <c r="AZS578" s="76"/>
      <c r="AZT578" s="76"/>
      <c r="AZU578" s="76"/>
      <c r="AZV578" s="76"/>
      <c r="AZW578" s="76"/>
      <c r="AZX578" s="76"/>
      <c r="AZY578" s="76"/>
      <c r="AZZ578" s="76"/>
      <c r="BAA578" s="76"/>
      <c r="BAB578" s="76"/>
      <c r="BAC578" s="76"/>
      <c r="BAD578" s="76"/>
      <c r="BAE578" s="76"/>
      <c r="BAF578" s="76"/>
      <c r="BAG578" s="76"/>
      <c r="BAH578" s="76"/>
      <c r="BAI578" s="76"/>
      <c r="BAJ578" s="76"/>
      <c r="BAK578" s="76"/>
      <c r="BAL578" s="76"/>
      <c r="BAM578" s="76"/>
      <c r="BAN578" s="76"/>
      <c r="BAO578" s="76"/>
      <c r="BAP578" s="76"/>
      <c r="BAQ578" s="76"/>
      <c r="BAR578" s="76"/>
      <c r="BAS578" s="76"/>
      <c r="BAT578" s="76"/>
      <c r="BAU578" s="76"/>
      <c r="BAV578" s="76"/>
      <c r="BAW578" s="76"/>
      <c r="BAX578" s="76"/>
      <c r="BAY578" s="76"/>
      <c r="BAZ578" s="76"/>
      <c r="BBA578" s="76"/>
      <c r="BBB578" s="76"/>
      <c r="BBC578" s="76"/>
      <c r="BBD578" s="76"/>
      <c r="BBE578" s="76"/>
      <c r="BBF578" s="76"/>
      <c r="BBG578" s="76"/>
      <c r="BBH578" s="76"/>
      <c r="BBI578" s="76"/>
      <c r="BBJ578" s="76"/>
      <c r="BBK578" s="76"/>
      <c r="BBL578" s="76"/>
      <c r="BBM578" s="76"/>
      <c r="BBN578" s="76"/>
      <c r="BBO578" s="76"/>
      <c r="BBP578" s="76"/>
      <c r="BBQ578" s="76"/>
      <c r="BBR578" s="76"/>
      <c r="BBS578" s="76"/>
      <c r="BBT578" s="76"/>
      <c r="BBU578" s="76"/>
      <c r="BBV578" s="76"/>
      <c r="BBW578" s="76"/>
      <c r="BBX578" s="76"/>
      <c r="BBY578" s="76"/>
      <c r="BBZ578" s="76"/>
      <c r="BCA578" s="76"/>
      <c r="BCB578" s="76"/>
      <c r="BCC578" s="76"/>
      <c r="BCD578" s="76"/>
      <c r="BCE578" s="76"/>
      <c r="BCF578" s="76"/>
      <c r="BCG578" s="76"/>
      <c r="BCH578" s="76"/>
      <c r="BCI578" s="76"/>
      <c r="BCJ578" s="76"/>
      <c r="BCK578" s="76"/>
      <c r="BCL578" s="76"/>
      <c r="BCM578" s="76"/>
      <c r="BCN578" s="76"/>
      <c r="BCO578" s="76"/>
      <c r="BCP578" s="76"/>
      <c r="BCQ578" s="76"/>
      <c r="BCR578" s="76"/>
      <c r="BCS578" s="76"/>
      <c r="BCT578" s="76"/>
      <c r="BCU578" s="76"/>
      <c r="BCV578" s="76"/>
      <c r="BCW578" s="76"/>
      <c r="BCX578" s="76"/>
      <c r="BCY578" s="76"/>
      <c r="BCZ578" s="76"/>
      <c r="BDA578" s="76"/>
      <c r="BDB578" s="76"/>
      <c r="BDC578" s="76"/>
      <c r="BDD578" s="76"/>
      <c r="BDE578" s="76"/>
      <c r="BDF578" s="76"/>
      <c r="BDG578" s="76"/>
      <c r="BDH578" s="76"/>
      <c r="BDI578" s="76"/>
      <c r="BDJ578" s="76"/>
      <c r="BDK578" s="76"/>
      <c r="BDL578" s="76"/>
      <c r="BDM578" s="76"/>
      <c r="BDN578" s="76"/>
      <c r="BDO578" s="76"/>
      <c r="BDP578" s="76"/>
      <c r="BDQ578" s="76"/>
      <c r="BDR578" s="76"/>
      <c r="BDS578" s="76"/>
      <c r="BDT578" s="76"/>
      <c r="BDU578" s="76"/>
      <c r="BDV578" s="76"/>
      <c r="BDW578" s="76"/>
      <c r="BDX578" s="76"/>
      <c r="BDY578" s="76"/>
      <c r="BDZ578" s="76"/>
      <c r="BEA578" s="76"/>
      <c r="BEB578" s="76"/>
      <c r="BEC578" s="76"/>
      <c r="BED578" s="76"/>
      <c r="BEE578" s="76"/>
      <c r="BEF578" s="76"/>
      <c r="BEG578" s="76"/>
      <c r="BEH578" s="76"/>
      <c r="BEI578" s="76"/>
      <c r="BEJ578" s="76"/>
      <c r="BEK578" s="76"/>
      <c r="BEL578" s="76"/>
      <c r="BEM578" s="76"/>
      <c r="BEN578" s="76"/>
      <c r="BEO578" s="76"/>
      <c r="BEP578" s="76"/>
      <c r="BEQ578" s="76"/>
      <c r="BER578" s="76"/>
      <c r="BES578" s="76"/>
      <c r="BET578" s="76"/>
      <c r="BEU578" s="76"/>
      <c r="BEV578" s="76"/>
      <c r="BEW578" s="76"/>
      <c r="BEX578" s="76"/>
      <c r="BEY578" s="76"/>
      <c r="BEZ578" s="76"/>
      <c r="BFA578" s="76"/>
      <c r="BFB578" s="76"/>
      <c r="BFC578" s="76"/>
      <c r="BFD578" s="76"/>
      <c r="BFE578" s="76"/>
      <c r="BFF578" s="76"/>
      <c r="BFG578" s="76"/>
      <c r="BFH578" s="76"/>
      <c r="BFI578" s="76"/>
      <c r="BFJ578" s="76"/>
      <c r="BFK578" s="76"/>
      <c r="BFL578" s="76"/>
      <c r="BFM578" s="76"/>
      <c r="BFN578" s="76"/>
      <c r="BFO578" s="76"/>
      <c r="BFP578" s="76"/>
      <c r="BFQ578" s="76"/>
      <c r="BFR578" s="76"/>
      <c r="BFS578" s="76"/>
    </row>
    <row r="579" spans="1:1527" s="20" customFormat="1" ht="17" x14ac:dyDescent="0.25">
      <c r="A579" s="71" t="s">
        <v>338</v>
      </c>
      <c r="B579" s="289" t="s">
        <v>958</v>
      </c>
      <c r="C579" s="278" t="s">
        <v>930</v>
      </c>
      <c r="D579" s="279" t="s">
        <v>381</v>
      </c>
      <c r="E579" s="279"/>
      <c r="F579" s="309">
        <f t="shared" si="20"/>
        <v>2.8</v>
      </c>
      <c r="G579" s="285"/>
      <c r="H579" s="281"/>
      <c r="I579" s="281">
        <v>0.2</v>
      </c>
      <c r="J579" s="281">
        <v>0.45</v>
      </c>
      <c r="K579" s="281">
        <v>0.85</v>
      </c>
      <c r="L579" s="281">
        <v>1.3</v>
      </c>
      <c r="M579" s="281"/>
      <c r="N579" s="280"/>
      <c r="O579" s="280"/>
      <c r="P579" s="280"/>
      <c r="Q579" s="280"/>
      <c r="R579" s="281"/>
      <c r="BA579" s="76"/>
      <c r="BB579" s="76"/>
      <c r="BC579" s="76"/>
      <c r="BD579" s="76"/>
      <c r="BE579" s="76"/>
      <c r="BF579" s="76"/>
      <c r="BG579" s="76"/>
      <c r="BH579" s="76"/>
      <c r="BI579" s="76"/>
      <c r="BJ579" s="76"/>
      <c r="BK579" s="76"/>
      <c r="BL579" s="76"/>
      <c r="BM579" s="76"/>
      <c r="BN579" s="76"/>
      <c r="BO579" s="76"/>
      <c r="BP579" s="76"/>
      <c r="BQ579" s="76"/>
      <c r="BR579" s="76"/>
      <c r="BS579" s="76"/>
      <c r="BT579" s="76"/>
      <c r="BU579" s="76"/>
      <c r="BV579" s="76"/>
      <c r="BW579" s="76"/>
      <c r="BX579" s="76"/>
      <c r="BY579" s="76"/>
      <c r="BZ579" s="76"/>
      <c r="CA579" s="76"/>
      <c r="CB579" s="76"/>
      <c r="CC579" s="76"/>
      <c r="CD579" s="76"/>
      <c r="CE579" s="76"/>
      <c r="CF579" s="76"/>
      <c r="CG579" s="76"/>
      <c r="CH579" s="76"/>
      <c r="CI579" s="76"/>
      <c r="CJ579" s="76"/>
      <c r="CK579" s="76"/>
      <c r="CL579" s="76"/>
      <c r="CM579" s="76"/>
      <c r="CN579" s="76"/>
      <c r="CO579" s="76"/>
      <c r="CP579" s="76"/>
      <c r="CQ579" s="76"/>
      <c r="CR579" s="76"/>
      <c r="CS579" s="76"/>
      <c r="CT579" s="76"/>
      <c r="CU579" s="76"/>
      <c r="CV579" s="76"/>
      <c r="CW579" s="76"/>
      <c r="CX579" s="76"/>
      <c r="CY579" s="76"/>
      <c r="CZ579" s="76"/>
      <c r="DA579" s="76"/>
      <c r="DB579" s="76"/>
      <c r="DC579" s="76"/>
      <c r="DD579" s="76"/>
      <c r="DE579" s="76"/>
      <c r="DF579" s="76"/>
      <c r="DG579" s="76"/>
      <c r="DH579" s="76"/>
      <c r="DI579" s="76"/>
      <c r="DJ579" s="76"/>
      <c r="DK579" s="76"/>
      <c r="DL579" s="76"/>
      <c r="DM579" s="76"/>
      <c r="DN579" s="76"/>
      <c r="DO579" s="76"/>
      <c r="DP579" s="76"/>
      <c r="DQ579" s="76"/>
      <c r="DR579" s="76"/>
      <c r="DS579" s="76"/>
      <c r="DT579" s="76"/>
      <c r="DU579" s="76"/>
      <c r="DV579" s="76"/>
      <c r="DW579" s="76"/>
      <c r="DX579" s="76"/>
      <c r="DY579" s="76"/>
      <c r="DZ579" s="76"/>
      <c r="EA579" s="76"/>
      <c r="EB579" s="76"/>
      <c r="EC579" s="76"/>
      <c r="ED579" s="76"/>
      <c r="EE579" s="76"/>
      <c r="EF579" s="76"/>
      <c r="EG579" s="76"/>
      <c r="EH579" s="76"/>
      <c r="EI579" s="76"/>
      <c r="EJ579" s="76"/>
      <c r="EK579" s="76"/>
      <c r="EL579" s="76"/>
      <c r="EM579" s="76"/>
      <c r="EN579" s="76"/>
      <c r="EO579" s="76"/>
      <c r="EP579" s="76"/>
      <c r="EQ579" s="76"/>
      <c r="ER579" s="76"/>
      <c r="ES579" s="76"/>
      <c r="ET579" s="76"/>
      <c r="EU579" s="76"/>
      <c r="EV579" s="76"/>
      <c r="EW579" s="76"/>
      <c r="EX579" s="76"/>
      <c r="EY579" s="76"/>
      <c r="EZ579" s="76"/>
      <c r="FA579" s="76"/>
      <c r="FB579" s="76"/>
      <c r="FC579" s="76"/>
      <c r="FD579" s="76"/>
      <c r="FE579" s="76"/>
      <c r="FF579" s="76"/>
      <c r="FG579" s="76"/>
      <c r="FH579" s="76"/>
      <c r="FI579" s="76"/>
      <c r="FJ579" s="76"/>
      <c r="FK579" s="76"/>
      <c r="FL579" s="76"/>
      <c r="FM579" s="76"/>
      <c r="FN579" s="76"/>
      <c r="FO579" s="76"/>
      <c r="FP579" s="76"/>
      <c r="FQ579" s="76"/>
      <c r="FR579" s="76"/>
      <c r="FS579" s="76"/>
      <c r="FT579" s="76"/>
      <c r="FU579" s="76"/>
      <c r="FV579" s="76"/>
      <c r="FW579" s="76"/>
      <c r="FX579" s="76"/>
      <c r="FY579" s="76"/>
      <c r="FZ579" s="76"/>
      <c r="GA579" s="76"/>
      <c r="GB579" s="76"/>
      <c r="GC579" s="76"/>
      <c r="GD579" s="76"/>
      <c r="GE579" s="76"/>
      <c r="GF579" s="76"/>
      <c r="GG579" s="76"/>
      <c r="GH579" s="76"/>
      <c r="GI579" s="76"/>
      <c r="GJ579" s="76"/>
      <c r="GK579" s="76"/>
      <c r="GL579" s="76"/>
      <c r="GM579" s="76"/>
      <c r="GN579" s="76"/>
      <c r="GO579" s="76"/>
      <c r="GP579" s="76"/>
      <c r="GQ579" s="76"/>
      <c r="GR579" s="76"/>
      <c r="GS579" s="76"/>
      <c r="GT579" s="76"/>
      <c r="GU579" s="76"/>
      <c r="GV579" s="76"/>
      <c r="GW579" s="76"/>
      <c r="GX579" s="76"/>
      <c r="GY579" s="76"/>
      <c r="GZ579" s="76"/>
      <c r="HA579" s="76"/>
      <c r="HB579" s="76"/>
      <c r="HC579" s="76"/>
      <c r="HD579" s="76"/>
      <c r="HE579" s="76"/>
      <c r="HF579" s="76"/>
      <c r="HG579" s="76"/>
      <c r="HH579" s="76"/>
      <c r="HI579" s="76"/>
      <c r="HJ579" s="76"/>
      <c r="HK579" s="76"/>
      <c r="HL579" s="76"/>
      <c r="HM579" s="76"/>
      <c r="HN579" s="76"/>
      <c r="HO579" s="76"/>
      <c r="HP579" s="76"/>
      <c r="HQ579" s="76"/>
      <c r="HR579" s="76"/>
      <c r="HS579" s="76"/>
      <c r="HT579" s="76"/>
      <c r="HU579" s="76"/>
      <c r="HV579" s="76"/>
      <c r="HW579" s="76"/>
      <c r="HX579" s="76"/>
      <c r="HY579" s="76"/>
      <c r="HZ579" s="76"/>
      <c r="IA579" s="76"/>
      <c r="IB579" s="76"/>
      <c r="IC579" s="76"/>
      <c r="ID579" s="76"/>
      <c r="IE579" s="76"/>
      <c r="IF579" s="76"/>
      <c r="IG579" s="76"/>
      <c r="IH579" s="76"/>
      <c r="II579" s="76"/>
      <c r="IJ579" s="76"/>
      <c r="IK579" s="76"/>
      <c r="IL579" s="76"/>
      <c r="IM579" s="76"/>
      <c r="IN579" s="76"/>
      <c r="IO579" s="76"/>
      <c r="IP579" s="76"/>
      <c r="IQ579" s="76"/>
      <c r="IR579" s="76"/>
      <c r="IS579" s="76"/>
      <c r="IT579" s="76"/>
      <c r="IU579" s="76"/>
      <c r="IV579" s="76"/>
      <c r="IW579" s="76"/>
      <c r="IX579" s="76"/>
      <c r="IY579" s="76"/>
      <c r="IZ579" s="76"/>
      <c r="JA579" s="76"/>
      <c r="JB579" s="76"/>
      <c r="JC579" s="76"/>
      <c r="JD579" s="76"/>
      <c r="JE579" s="76"/>
      <c r="JF579" s="76"/>
      <c r="JG579" s="76"/>
      <c r="JH579" s="76"/>
      <c r="JI579" s="76"/>
      <c r="JJ579" s="76"/>
      <c r="JK579" s="76"/>
      <c r="JL579" s="76"/>
      <c r="JM579" s="76"/>
      <c r="JN579" s="76"/>
      <c r="JO579" s="76"/>
      <c r="JP579" s="76"/>
      <c r="JQ579" s="76"/>
      <c r="JR579" s="76"/>
      <c r="JS579" s="76"/>
      <c r="JT579" s="76"/>
      <c r="JU579" s="76"/>
      <c r="JV579" s="76"/>
      <c r="JW579" s="76"/>
      <c r="JX579" s="76"/>
      <c r="JY579" s="76"/>
      <c r="JZ579" s="76"/>
      <c r="KA579" s="76"/>
      <c r="KB579" s="76"/>
      <c r="KC579" s="76"/>
      <c r="KD579" s="76"/>
      <c r="KE579" s="76"/>
      <c r="KF579" s="76"/>
      <c r="KG579" s="76"/>
      <c r="KH579" s="76"/>
      <c r="KI579" s="76"/>
      <c r="KJ579" s="76"/>
      <c r="KK579" s="76"/>
      <c r="KL579" s="76"/>
      <c r="KM579" s="76"/>
      <c r="KN579" s="76"/>
      <c r="KO579" s="76"/>
      <c r="KP579" s="76"/>
      <c r="KQ579" s="76"/>
      <c r="KR579" s="76"/>
      <c r="KS579" s="76"/>
      <c r="KT579" s="76"/>
      <c r="KU579" s="76"/>
      <c r="KV579" s="76"/>
      <c r="KW579" s="76"/>
      <c r="KX579" s="76"/>
      <c r="KY579" s="76"/>
      <c r="KZ579" s="76"/>
      <c r="LA579" s="76"/>
      <c r="LB579" s="76"/>
      <c r="LC579" s="76"/>
      <c r="LD579" s="76"/>
      <c r="LE579" s="76"/>
      <c r="LF579" s="76"/>
      <c r="LG579" s="76"/>
      <c r="LH579" s="76"/>
      <c r="LI579" s="76"/>
      <c r="LJ579" s="76"/>
      <c r="LK579" s="76"/>
      <c r="LL579" s="76"/>
      <c r="LM579" s="76"/>
      <c r="LN579" s="76"/>
      <c r="LO579" s="76"/>
      <c r="LP579" s="76"/>
      <c r="LQ579" s="76"/>
      <c r="LR579" s="76"/>
      <c r="LS579" s="76"/>
      <c r="LT579" s="76"/>
      <c r="LU579" s="76"/>
      <c r="LV579" s="76"/>
      <c r="LW579" s="76"/>
      <c r="LX579" s="76"/>
      <c r="LY579" s="76"/>
      <c r="LZ579" s="76"/>
      <c r="MA579" s="76"/>
      <c r="MB579" s="76"/>
      <c r="MC579" s="76"/>
      <c r="MD579" s="76"/>
      <c r="ME579" s="76"/>
      <c r="MF579" s="76"/>
      <c r="MG579" s="76"/>
      <c r="MH579" s="76"/>
      <c r="MI579" s="76"/>
      <c r="MJ579" s="76"/>
      <c r="MK579" s="76"/>
      <c r="ML579" s="76"/>
      <c r="MM579" s="76"/>
      <c r="MN579" s="76"/>
      <c r="MO579" s="76"/>
      <c r="MP579" s="76"/>
      <c r="MQ579" s="76"/>
      <c r="MR579" s="76"/>
      <c r="MS579" s="76"/>
      <c r="MT579" s="76"/>
      <c r="MU579" s="76"/>
      <c r="MV579" s="76"/>
      <c r="MW579" s="76"/>
      <c r="MX579" s="76"/>
      <c r="MY579" s="76"/>
      <c r="MZ579" s="76"/>
      <c r="NA579" s="76"/>
      <c r="NB579" s="76"/>
      <c r="NC579" s="76"/>
      <c r="ND579" s="76"/>
      <c r="NE579" s="76"/>
      <c r="NF579" s="76"/>
      <c r="NG579" s="76"/>
      <c r="NH579" s="76"/>
      <c r="NI579" s="76"/>
      <c r="NJ579" s="76"/>
      <c r="NK579" s="76"/>
      <c r="NL579" s="76"/>
      <c r="NM579" s="76"/>
      <c r="NN579" s="76"/>
      <c r="NO579" s="76"/>
      <c r="NP579" s="76"/>
      <c r="NQ579" s="76"/>
      <c r="NR579" s="76"/>
      <c r="NS579" s="76"/>
      <c r="NT579" s="76"/>
      <c r="NU579" s="76"/>
      <c r="NV579" s="76"/>
      <c r="NW579" s="76"/>
      <c r="NX579" s="76"/>
      <c r="NY579" s="76"/>
      <c r="NZ579" s="76"/>
      <c r="OA579" s="76"/>
      <c r="OB579" s="76"/>
      <c r="OC579" s="76"/>
      <c r="OD579" s="76"/>
      <c r="OE579" s="76"/>
      <c r="OF579" s="76"/>
      <c r="OG579" s="76"/>
      <c r="OH579" s="76"/>
      <c r="OI579" s="76"/>
      <c r="OJ579" s="76"/>
      <c r="OK579" s="76"/>
      <c r="OL579" s="76"/>
      <c r="OM579" s="76"/>
      <c r="ON579" s="76"/>
      <c r="OO579" s="76"/>
      <c r="OP579" s="76"/>
      <c r="OQ579" s="76"/>
      <c r="OR579" s="76"/>
      <c r="OS579" s="76"/>
      <c r="OT579" s="76"/>
      <c r="OU579" s="76"/>
      <c r="OV579" s="76"/>
      <c r="OW579" s="76"/>
      <c r="OX579" s="76"/>
      <c r="OY579" s="76"/>
      <c r="OZ579" s="76"/>
      <c r="PA579" s="76"/>
      <c r="PB579" s="76"/>
      <c r="PC579" s="76"/>
      <c r="PD579" s="76"/>
      <c r="PE579" s="76"/>
      <c r="PF579" s="76"/>
      <c r="PG579" s="76"/>
      <c r="PH579" s="76"/>
      <c r="PI579" s="76"/>
      <c r="PJ579" s="76"/>
      <c r="PK579" s="76"/>
      <c r="PL579" s="76"/>
      <c r="PM579" s="76"/>
      <c r="PN579" s="76"/>
      <c r="PO579" s="76"/>
      <c r="PP579" s="76"/>
      <c r="PQ579" s="76"/>
      <c r="PR579" s="76"/>
      <c r="PS579" s="76"/>
      <c r="PT579" s="76"/>
      <c r="PU579" s="76"/>
      <c r="PV579" s="76"/>
      <c r="PW579" s="76"/>
      <c r="PX579" s="76"/>
      <c r="PY579" s="76"/>
      <c r="PZ579" s="76"/>
      <c r="QA579" s="76"/>
      <c r="QB579" s="76"/>
      <c r="QC579" s="76"/>
      <c r="QD579" s="76"/>
      <c r="QE579" s="76"/>
      <c r="QF579" s="76"/>
      <c r="QG579" s="76"/>
      <c r="QH579" s="76"/>
      <c r="QI579" s="76"/>
      <c r="QJ579" s="76"/>
      <c r="QK579" s="76"/>
      <c r="QL579" s="76"/>
      <c r="QM579" s="76"/>
      <c r="QN579" s="76"/>
      <c r="QO579" s="76"/>
      <c r="QP579" s="76"/>
      <c r="QQ579" s="76"/>
      <c r="QR579" s="76"/>
      <c r="QS579" s="76"/>
      <c r="QT579" s="76"/>
      <c r="QU579" s="76"/>
      <c r="QV579" s="76"/>
      <c r="QW579" s="76"/>
      <c r="QX579" s="76"/>
      <c r="QY579" s="76"/>
      <c r="QZ579" s="76"/>
      <c r="RA579" s="76"/>
      <c r="RB579" s="76"/>
      <c r="RC579" s="76"/>
      <c r="RD579" s="76"/>
      <c r="RE579" s="76"/>
      <c r="RF579" s="76"/>
      <c r="RG579" s="76"/>
      <c r="RH579" s="76"/>
      <c r="RI579" s="76"/>
      <c r="RJ579" s="76"/>
      <c r="RK579" s="76"/>
      <c r="RL579" s="76"/>
      <c r="RM579" s="76"/>
      <c r="RN579" s="76"/>
      <c r="RO579" s="76"/>
      <c r="RP579" s="76"/>
      <c r="RQ579" s="76"/>
      <c r="RR579" s="76"/>
      <c r="RS579" s="76"/>
      <c r="RT579" s="76"/>
      <c r="RU579" s="76"/>
      <c r="RV579" s="76"/>
      <c r="RW579" s="76"/>
      <c r="RX579" s="76"/>
      <c r="RY579" s="76"/>
      <c r="RZ579" s="76"/>
      <c r="SA579" s="76"/>
      <c r="SB579" s="76"/>
      <c r="SC579" s="76"/>
      <c r="SD579" s="76"/>
      <c r="SE579" s="76"/>
      <c r="SF579" s="76"/>
      <c r="SG579" s="76"/>
      <c r="SH579" s="76"/>
      <c r="SI579" s="76"/>
      <c r="SJ579" s="76"/>
      <c r="SK579" s="76"/>
      <c r="SL579" s="76"/>
      <c r="SM579" s="76"/>
      <c r="SN579" s="76"/>
      <c r="SO579" s="76"/>
      <c r="SP579" s="76"/>
      <c r="SQ579" s="76"/>
      <c r="SR579" s="76"/>
      <c r="SS579" s="76"/>
      <c r="ST579" s="76"/>
      <c r="SU579" s="76"/>
      <c r="SV579" s="76"/>
      <c r="SW579" s="76"/>
      <c r="SX579" s="76"/>
      <c r="SY579" s="76"/>
      <c r="SZ579" s="76"/>
      <c r="TA579" s="76"/>
      <c r="TB579" s="76"/>
      <c r="TC579" s="76"/>
      <c r="TD579" s="76"/>
      <c r="TE579" s="76"/>
      <c r="TF579" s="76"/>
      <c r="TG579" s="76"/>
      <c r="TH579" s="76"/>
      <c r="TI579" s="76"/>
      <c r="TJ579" s="76"/>
      <c r="TK579" s="76"/>
      <c r="TL579" s="76"/>
      <c r="TM579" s="76"/>
      <c r="TN579" s="76"/>
      <c r="TO579" s="76"/>
      <c r="TP579" s="76"/>
      <c r="TQ579" s="76"/>
      <c r="TR579" s="76"/>
      <c r="TS579" s="76"/>
      <c r="TT579" s="76"/>
      <c r="TU579" s="76"/>
      <c r="TV579" s="76"/>
      <c r="TW579" s="76"/>
      <c r="TX579" s="76"/>
      <c r="TY579" s="76"/>
      <c r="TZ579" s="76"/>
      <c r="UA579" s="76"/>
      <c r="UB579" s="76"/>
      <c r="UC579" s="76"/>
      <c r="UD579" s="76"/>
      <c r="UE579" s="76"/>
      <c r="UF579" s="76"/>
      <c r="UG579" s="76"/>
      <c r="UH579" s="76"/>
      <c r="UI579" s="76"/>
      <c r="UJ579" s="76"/>
      <c r="UK579" s="76"/>
      <c r="UL579" s="76"/>
      <c r="UM579" s="76"/>
      <c r="UN579" s="76"/>
      <c r="UO579" s="76"/>
      <c r="UP579" s="76"/>
      <c r="UQ579" s="76"/>
      <c r="UR579" s="76"/>
      <c r="US579" s="76"/>
      <c r="UT579" s="76"/>
      <c r="UU579" s="76"/>
      <c r="UV579" s="76"/>
      <c r="UW579" s="76"/>
      <c r="UX579" s="76"/>
      <c r="UY579" s="76"/>
      <c r="UZ579" s="76"/>
      <c r="VA579" s="76"/>
      <c r="VB579" s="76"/>
      <c r="VC579" s="76"/>
      <c r="VD579" s="76"/>
      <c r="VE579" s="76"/>
      <c r="VF579" s="76"/>
      <c r="VG579" s="76"/>
      <c r="VH579" s="76"/>
      <c r="VI579" s="76"/>
      <c r="VJ579" s="76"/>
      <c r="VK579" s="76"/>
      <c r="VL579" s="76"/>
      <c r="VM579" s="76"/>
      <c r="VN579" s="76"/>
      <c r="VO579" s="76"/>
      <c r="VP579" s="76"/>
      <c r="VQ579" s="76"/>
      <c r="VR579" s="76"/>
      <c r="VS579" s="76"/>
      <c r="VT579" s="76"/>
      <c r="VU579" s="76"/>
      <c r="VV579" s="76"/>
      <c r="VW579" s="76"/>
      <c r="VX579" s="76"/>
      <c r="VY579" s="76"/>
      <c r="VZ579" s="76"/>
      <c r="WA579" s="76"/>
      <c r="WB579" s="76"/>
      <c r="WC579" s="76"/>
      <c r="WD579" s="76"/>
      <c r="WE579" s="76"/>
      <c r="WF579" s="76"/>
      <c r="WG579" s="76"/>
      <c r="WH579" s="76"/>
      <c r="WI579" s="76"/>
      <c r="WJ579" s="76"/>
      <c r="WK579" s="76"/>
      <c r="WL579" s="76"/>
      <c r="WM579" s="76"/>
      <c r="WN579" s="76"/>
      <c r="WO579" s="76"/>
      <c r="WP579" s="76"/>
      <c r="WQ579" s="76"/>
      <c r="WR579" s="76"/>
      <c r="WS579" s="76"/>
      <c r="WT579" s="76"/>
      <c r="WU579" s="76"/>
      <c r="WV579" s="76"/>
      <c r="WW579" s="76"/>
      <c r="WX579" s="76"/>
      <c r="WY579" s="76"/>
      <c r="WZ579" s="76"/>
      <c r="XA579" s="76"/>
      <c r="XB579" s="76"/>
      <c r="XC579" s="76"/>
      <c r="XD579" s="76"/>
      <c r="XE579" s="76"/>
      <c r="XF579" s="76"/>
      <c r="XG579" s="76"/>
      <c r="XH579" s="76"/>
      <c r="XI579" s="76"/>
      <c r="XJ579" s="76"/>
      <c r="XK579" s="76"/>
      <c r="XL579" s="76"/>
      <c r="XM579" s="76"/>
      <c r="XN579" s="76"/>
      <c r="XO579" s="76"/>
      <c r="XP579" s="76"/>
      <c r="XQ579" s="76"/>
      <c r="XR579" s="76"/>
      <c r="XS579" s="76"/>
      <c r="XT579" s="76"/>
      <c r="XU579" s="76"/>
      <c r="XV579" s="76"/>
      <c r="XW579" s="76"/>
      <c r="XX579" s="76"/>
      <c r="XY579" s="76"/>
      <c r="XZ579" s="76"/>
      <c r="YA579" s="76"/>
      <c r="YB579" s="76"/>
      <c r="YC579" s="76"/>
      <c r="YD579" s="76"/>
      <c r="YE579" s="76"/>
      <c r="YF579" s="76"/>
      <c r="YG579" s="76"/>
      <c r="YH579" s="76"/>
      <c r="YI579" s="76"/>
      <c r="YJ579" s="76"/>
      <c r="YK579" s="76"/>
      <c r="YL579" s="76"/>
      <c r="YM579" s="76"/>
      <c r="YN579" s="76"/>
      <c r="YO579" s="76"/>
      <c r="YP579" s="76"/>
      <c r="YQ579" s="76"/>
      <c r="YR579" s="76"/>
      <c r="YS579" s="76"/>
      <c r="YT579" s="76"/>
      <c r="YU579" s="76"/>
      <c r="YV579" s="76"/>
      <c r="YW579" s="76"/>
      <c r="YX579" s="76"/>
      <c r="YY579" s="76"/>
      <c r="YZ579" s="76"/>
      <c r="ZA579" s="76"/>
      <c r="ZB579" s="76"/>
      <c r="ZC579" s="76"/>
      <c r="ZD579" s="76"/>
      <c r="ZE579" s="76"/>
      <c r="ZF579" s="76"/>
      <c r="ZG579" s="76"/>
      <c r="ZH579" s="76"/>
      <c r="ZI579" s="76"/>
      <c r="ZJ579" s="76"/>
      <c r="ZK579" s="76"/>
      <c r="ZL579" s="76"/>
      <c r="ZM579" s="76"/>
      <c r="ZN579" s="76"/>
      <c r="ZO579" s="76"/>
      <c r="ZP579" s="76"/>
      <c r="ZQ579" s="76"/>
      <c r="ZR579" s="76"/>
      <c r="ZS579" s="76"/>
      <c r="ZT579" s="76"/>
      <c r="ZU579" s="76"/>
      <c r="ZV579" s="76"/>
      <c r="ZW579" s="76"/>
      <c r="ZX579" s="76"/>
      <c r="ZY579" s="76"/>
      <c r="ZZ579" s="76"/>
      <c r="AAA579" s="76"/>
      <c r="AAB579" s="76"/>
      <c r="AAC579" s="76"/>
      <c r="AAD579" s="76"/>
      <c r="AAE579" s="76"/>
      <c r="AAF579" s="76"/>
      <c r="AAG579" s="76"/>
      <c r="AAH579" s="76"/>
      <c r="AAI579" s="76"/>
      <c r="AAJ579" s="76"/>
      <c r="AAK579" s="76"/>
      <c r="AAL579" s="76"/>
      <c r="AAM579" s="76"/>
      <c r="AAN579" s="76"/>
      <c r="AAO579" s="76"/>
      <c r="AAP579" s="76"/>
      <c r="AAQ579" s="76"/>
      <c r="AAR579" s="76"/>
      <c r="AAS579" s="76"/>
      <c r="AAT579" s="76"/>
      <c r="AAU579" s="76"/>
      <c r="AAV579" s="76"/>
      <c r="AAW579" s="76"/>
      <c r="AAX579" s="76"/>
      <c r="AAY579" s="76"/>
      <c r="AAZ579" s="76"/>
      <c r="ABA579" s="76"/>
      <c r="ABB579" s="76"/>
      <c r="ABC579" s="76"/>
      <c r="ABD579" s="76"/>
      <c r="ABE579" s="76"/>
      <c r="ABF579" s="76"/>
      <c r="ABG579" s="76"/>
      <c r="ABH579" s="76"/>
      <c r="ABI579" s="76"/>
      <c r="ABJ579" s="76"/>
      <c r="ABK579" s="76"/>
      <c r="ABL579" s="76"/>
      <c r="ABM579" s="76"/>
      <c r="ABN579" s="76"/>
      <c r="ABO579" s="76"/>
      <c r="ABP579" s="76"/>
      <c r="ABQ579" s="76"/>
      <c r="ABR579" s="76"/>
      <c r="ABS579" s="76"/>
      <c r="ABT579" s="76"/>
      <c r="ABU579" s="76"/>
      <c r="ABV579" s="76"/>
      <c r="ABW579" s="76"/>
      <c r="ABX579" s="76"/>
      <c r="ABY579" s="76"/>
      <c r="ABZ579" s="76"/>
      <c r="ACA579" s="76"/>
      <c r="ACB579" s="76"/>
      <c r="ACC579" s="76"/>
      <c r="ACD579" s="76"/>
      <c r="ACE579" s="76"/>
      <c r="ACF579" s="76"/>
      <c r="ACG579" s="76"/>
      <c r="ACH579" s="76"/>
      <c r="ACI579" s="76"/>
      <c r="ACJ579" s="76"/>
      <c r="ACK579" s="76"/>
      <c r="ACL579" s="76"/>
      <c r="ACM579" s="76"/>
      <c r="ACN579" s="76"/>
      <c r="ACO579" s="76"/>
      <c r="ACP579" s="76"/>
      <c r="ACQ579" s="76"/>
      <c r="ACR579" s="76"/>
      <c r="ACS579" s="76"/>
      <c r="ACT579" s="76"/>
      <c r="ACU579" s="76"/>
      <c r="ACV579" s="76"/>
      <c r="ACW579" s="76"/>
      <c r="ACX579" s="76"/>
      <c r="ACY579" s="76"/>
      <c r="ACZ579" s="76"/>
      <c r="ADA579" s="76"/>
      <c r="ADB579" s="76"/>
      <c r="ADC579" s="76"/>
      <c r="ADD579" s="76"/>
      <c r="ADE579" s="76"/>
      <c r="ADF579" s="76"/>
      <c r="ADG579" s="76"/>
      <c r="ADH579" s="76"/>
      <c r="ADI579" s="76"/>
      <c r="ADJ579" s="76"/>
      <c r="ADK579" s="76"/>
      <c r="ADL579" s="76"/>
      <c r="ADM579" s="76"/>
      <c r="ADN579" s="76"/>
      <c r="ADO579" s="76"/>
      <c r="ADP579" s="76"/>
      <c r="ADQ579" s="76"/>
      <c r="ADR579" s="76"/>
      <c r="ADS579" s="76"/>
      <c r="ADT579" s="76"/>
      <c r="ADU579" s="76"/>
      <c r="ADV579" s="76"/>
      <c r="ADW579" s="76"/>
      <c r="ADX579" s="76"/>
      <c r="ADY579" s="76"/>
      <c r="ADZ579" s="76"/>
      <c r="AEA579" s="76"/>
      <c r="AEB579" s="76"/>
      <c r="AEC579" s="76"/>
      <c r="AED579" s="76"/>
      <c r="AEE579" s="76"/>
      <c r="AEF579" s="76"/>
      <c r="AEG579" s="76"/>
      <c r="AEH579" s="76"/>
      <c r="AEI579" s="76"/>
      <c r="AEJ579" s="76"/>
      <c r="AEK579" s="76"/>
      <c r="AEL579" s="76"/>
      <c r="AEM579" s="76"/>
      <c r="AEN579" s="76"/>
      <c r="AEO579" s="76"/>
      <c r="AEP579" s="76"/>
      <c r="AEQ579" s="76"/>
      <c r="AER579" s="76"/>
      <c r="AES579" s="76"/>
      <c r="AET579" s="76"/>
      <c r="AEU579" s="76"/>
      <c r="AEV579" s="76"/>
      <c r="AEW579" s="76"/>
      <c r="AEX579" s="76"/>
      <c r="AEY579" s="76"/>
      <c r="AEZ579" s="76"/>
      <c r="AFA579" s="76"/>
      <c r="AFB579" s="76"/>
      <c r="AFC579" s="76"/>
      <c r="AFD579" s="76"/>
      <c r="AFE579" s="76"/>
      <c r="AFF579" s="76"/>
      <c r="AFG579" s="76"/>
      <c r="AFH579" s="76"/>
      <c r="AFI579" s="76"/>
      <c r="AFJ579" s="76"/>
      <c r="AFK579" s="76"/>
      <c r="AFL579" s="76"/>
      <c r="AFM579" s="76"/>
      <c r="AFN579" s="76"/>
      <c r="AFO579" s="76"/>
      <c r="AFP579" s="76"/>
      <c r="AFQ579" s="76"/>
      <c r="AFR579" s="76"/>
      <c r="AFS579" s="76"/>
      <c r="AFT579" s="76"/>
      <c r="AFU579" s="76"/>
      <c r="AFV579" s="76"/>
      <c r="AFW579" s="76"/>
      <c r="AFX579" s="76"/>
      <c r="AFY579" s="76"/>
      <c r="AFZ579" s="76"/>
      <c r="AGA579" s="76"/>
      <c r="AGB579" s="76"/>
      <c r="AGC579" s="76"/>
      <c r="AGD579" s="76"/>
      <c r="AGE579" s="76"/>
      <c r="AGF579" s="76"/>
      <c r="AGG579" s="76"/>
      <c r="AGH579" s="76"/>
      <c r="AGI579" s="76"/>
      <c r="AGJ579" s="76"/>
      <c r="AGK579" s="76"/>
      <c r="AGL579" s="76"/>
      <c r="AGM579" s="76"/>
      <c r="AGN579" s="76"/>
      <c r="AGO579" s="76"/>
      <c r="AGP579" s="76"/>
      <c r="AGQ579" s="76"/>
      <c r="AGR579" s="76"/>
      <c r="AGS579" s="76"/>
      <c r="AGT579" s="76"/>
      <c r="AGU579" s="76"/>
      <c r="AGV579" s="76"/>
      <c r="AGW579" s="76"/>
      <c r="AGX579" s="76"/>
      <c r="AGY579" s="76"/>
      <c r="AGZ579" s="76"/>
      <c r="AHA579" s="76"/>
      <c r="AHB579" s="76"/>
      <c r="AHC579" s="76"/>
      <c r="AHD579" s="76"/>
      <c r="AHE579" s="76"/>
      <c r="AHF579" s="76"/>
      <c r="AHG579" s="76"/>
      <c r="AHH579" s="76"/>
      <c r="AHI579" s="76"/>
      <c r="AHJ579" s="76"/>
      <c r="AHK579" s="76"/>
      <c r="AHL579" s="76"/>
      <c r="AHM579" s="76"/>
      <c r="AHN579" s="76"/>
      <c r="AHO579" s="76"/>
      <c r="AHP579" s="76"/>
      <c r="AHQ579" s="76"/>
      <c r="AHR579" s="76"/>
      <c r="AHS579" s="76"/>
      <c r="AHT579" s="76"/>
      <c r="AHU579" s="76"/>
      <c r="AHV579" s="76"/>
      <c r="AHW579" s="76"/>
      <c r="AHX579" s="76"/>
      <c r="AHY579" s="76"/>
      <c r="AHZ579" s="76"/>
      <c r="AIA579" s="76"/>
      <c r="AIB579" s="76"/>
      <c r="AIC579" s="76"/>
      <c r="AID579" s="76"/>
      <c r="AIE579" s="76"/>
      <c r="AIF579" s="76"/>
      <c r="AIG579" s="76"/>
      <c r="AIH579" s="76"/>
      <c r="AII579" s="76"/>
      <c r="AIJ579" s="76"/>
      <c r="AIK579" s="76"/>
      <c r="AIL579" s="76"/>
      <c r="AIM579" s="76"/>
      <c r="AIN579" s="76"/>
      <c r="AIO579" s="76"/>
      <c r="AIP579" s="76"/>
      <c r="AIQ579" s="76"/>
      <c r="AIR579" s="76"/>
      <c r="AIS579" s="76"/>
      <c r="AIT579" s="76"/>
      <c r="AIU579" s="76"/>
      <c r="AIV579" s="76"/>
      <c r="AIW579" s="76"/>
      <c r="AIX579" s="76"/>
      <c r="AIY579" s="76"/>
      <c r="AIZ579" s="76"/>
      <c r="AJA579" s="76"/>
      <c r="AJB579" s="76"/>
      <c r="AJC579" s="76"/>
      <c r="AJD579" s="76"/>
      <c r="AJE579" s="76"/>
      <c r="AJF579" s="76"/>
      <c r="AJG579" s="76"/>
      <c r="AJH579" s="76"/>
      <c r="AJI579" s="76"/>
      <c r="AJJ579" s="76"/>
      <c r="AJK579" s="76"/>
      <c r="AJL579" s="76"/>
      <c r="AJM579" s="76"/>
      <c r="AJN579" s="76"/>
      <c r="AJO579" s="76"/>
      <c r="AJP579" s="76"/>
      <c r="AJQ579" s="76"/>
      <c r="AJR579" s="76"/>
      <c r="AJS579" s="76"/>
      <c r="AJT579" s="76"/>
      <c r="AJU579" s="76"/>
      <c r="AJV579" s="76"/>
      <c r="AJW579" s="76"/>
      <c r="AJX579" s="76"/>
      <c r="AJY579" s="76"/>
      <c r="AJZ579" s="76"/>
      <c r="AKA579" s="76"/>
      <c r="AKB579" s="76"/>
      <c r="AKC579" s="76"/>
      <c r="AKD579" s="76"/>
      <c r="AKE579" s="76"/>
      <c r="AKF579" s="76"/>
      <c r="AKG579" s="76"/>
      <c r="AKH579" s="76"/>
      <c r="AKI579" s="76"/>
      <c r="AKJ579" s="76"/>
      <c r="AKK579" s="76"/>
      <c r="AKL579" s="76"/>
      <c r="AKM579" s="76"/>
      <c r="AKN579" s="76"/>
      <c r="AKO579" s="76"/>
      <c r="AKP579" s="76"/>
      <c r="AKQ579" s="76"/>
      <c r="AKR579" s="76"/>
      <c r="AKS579" s="76"/>
      <c r="AKT579" s="76"/>
      <c r="AKU579" s="76"/>
      <c r="AKV579" s="76"/>
      <c r="AKW579" s="76"/>
      <c r="AKX579" s="76"/>
      <c r="AKY579" s="76"/>
      <c r="AKZ579" s="76"/>
      <c r="ALA579" s="76"/>
      <c r="ALB579" s="76"/>
      <c r="ALC579" s="76"/>
      <c r="ALD579" s="76"/>
      <c r="ALE579" s="76"/>
      <c r="ALF579" s="76"/>
      <c r="ALG579" s="76"/>
      <c r="ALH579" s="76"/>
      <c r="ALI579" s="76"/>
      <c r="ALJ579" s="76"/>
      <c r="ALK579" s="76"/>
      <c r="ALL579" s="76"/>
      <c r="ALM579" s="76"/>
      <c r="ALN579" s="76"/>
      <c r="ALO579" s="76"/>
      <c r="ALP579" s="76"/>
      <c r="ALQ579" s="76"/>
      <c r="ALR579" s="76"/>
      <c r="ALS579" s="76"/>
      <c r="ALT579" s="76"/>
      <c r="ALU579" s="76"/>
      <c r="ALV579" s="76"/>
      <c r="ALW579" s="76"/>
      <c r="ALX579" s="76"/>
      <c r="ALY579" s="76"/>
      <c r="ALZ579" s="76"/>
      <c r="AMA579" s="76"/>
      <c r="AMB579" s="76"/>
      <c r="AMC579" s="76"/>
      <c r="AMD579" s="76"/>
      <c r="AME579" s="76"/>
      <c r="AMF579" s="76"/>
      <c r="AMG579" s="76"/>
      <c r="AMH579" s="76"/>
      <c r="AMI579" s="76"/>
      <c r="AMJ579" s="76"/>
      <c r="AMK579" s="76"/>
      <c r="AML579" s="76"/>
      <c r="AMM579" s="76"/>
      <c r="AMN579" s="76"/>
      <c r="AMO579" s="76"/>
      <c r="AMP579" s="76"/>
      <c r="AMQ579" s="76"/>
      <c r="AMR579" s="76"/>
      <c r="AMS579" s="76"/>
      <c r="AMT579" s="76"/>
      <c r="AMU579" s="76"/>
      <c r="AMV579" s="76"/>
      <c r="AMW579" s="76"/>
      <c r="AMX579" s="76"/>
      <c r="AMY579" s="76"/>
      <c r="AMZ579" s="76"/>
      <c r="ANA579" s="76"/>
      <c r="ANB579" s="76"/>
      <c r="ANC579" s="76"/>
      <c r="AND579" s="76"/>
      <c r="ANE579" s="76"/>
      <c r="ANF579" s="76"/>
      <c r="ANG579" s="76"/>
      <c r="ANH579" s="76"/>
      <c r="ANI579" s="76"/>
      <c r="ANJ579" s="76"/>
      <c r="ANK579" s="76"/>
      <c r="ANL579" s="76"/>
      <c r="ANM579" s="76"/>
      <c r="ANN579" s="76"/>
      <c r="ANO579" s="76"/>
      <c r="ANP579" s="76"/>
      <c r="ANQ579" s="76"/>
      <c r="ANR579" s="76"/>
      <c r="ANS579" s="76"/>
      <c r="ANT579" s="76"/>
      <c r="ANU579" s="76"/>
      <c r="ANV579" s="76"/>
      <c r="ANW579" s="76"/>
      <c r="ANX579" s="76"/>
      <c r="ANY579" s="76"/>
      <c r="ANZ579" s="76"/>
      <c r="AOA579" s="76"/>
      <c r="AOB579" s="76"/>
      <c r="AOC579" s="76"/>
      <c r="AOD579" s="76"/>
      <c r="AOE579" s="76"/>
      <c r="AOF579" s="76"/>
      <c r="AOG579" s="76"/>
      <c r="AOH579" s="76"/>
      <c r="AOI579" s="76"/>
      <c r="AOJ579" s="76"/>
      <c r="AOK579" s="76"/>
      <c r="AOL579" s="76"/>
      <c r="AOM579" s="76"/>
      <c r="AON579" s="76"/>
      <c r="AOO579" s="76"/>
      <c r="AOP579" s="76"/>
      <c r="AOQ579" s="76"/>
      <c r="AOR579" s="76"/>
      <c r="AOS579" s="76"/>
      <c r="AOT579" s="76"/>
      <c r="AOU579" s="76"/>
      <c r="AOV579" s="76"/>
      <c r="AOW579" s="76"/>
      <c r="AOX579" s="76"/>
      <c r="AOY579" s="76"/>
      <c r="AOZ579" s="76"/>
      <c r="APA579" s="76"/>
      <c r="APB579" s="76"/>
      <c r="APC579" s="76"/>
      <c r="APD579" s="76"/>
      <c r="APE579" s="76"/>
      <c r="APF579" s="76"/>
      <c r="APG579" s="76"/>
      <c r="APH579" s="76"/>
      <c r="API579" s="76"/>
      <c r="APJ579" s="76"/>
      <c r="APK579" s="76"/>
      <c r="APL579" s="76"/>
      <c r="APM579" s="76"/>
      <c r="APN579" s="76"/>
      <c r="APO579" s="76"/>
      <c r="APP579" s="76"/>
      <c r="APQ579" s="76"/>
      <c r="APR579" s="76"/>
      <c r="APS579" s="76"/>
      <c r="APT579" s="76"/>
      <c r="APU579" s="76"/>
      <c r="APV579" s="76"/>
      <c r="APW579" s="76"/>
      <c r="APX579" s="76"/>
      <c r="APY579" s="76"/>
      <c r="APZ579" s="76"/>
      <c r="AQA579" s="76"/>
      <c r="AQB579" s="76"/>
      <c r="AQC579" s="76"/>
      <c r="AQD579" s="76"/>
      <c r="AQE579" s="76"/>
      <c r="AQF579" s="76"/>
      <c r="AQG579" s="76"/>
      <c r="AQH579" s="76"/>
      <c r="AQI579" s="76"/>
      <c r="AQJ579" s="76"/>
      <c r="AQK579" s="76"/>
      <c r="AQL579" s="76"/>
      <c r="AQM579" s="76"/>
      <c r="AQN579" s="76"/>
      <c r="AQO579" s="76"/>
      <c r="AQP579" s="76"/>
      <c r="AQQ579" s="76"/>
      <c r="AQR579" s="76"/>
      <c r="AQS579" s="76"/>
      <c r="AQT579" s="76"/>
      <c r="AQU579" s="76"/>
      <c r="AQV579" s="76"/>
      <c r="AQW579" s="76"/>
      <c r="AQX579" s="76"/>
      <c r="AQY579" s="76"/>
      <c r="AQZ579" s="76"/>
      <c r="ARA579" s="76"/>
      <c r="ARB579" s="76"/>
      <c r="ARC579" s="76"/>
      <c r="ARD579" s="76"/>
      <c r="ARE579" s="76"/>
      <c r="ARF579" s="76"/>
      <c r="ARG579" s="76"/>
      <c r="ARH579" s="76"/>
      <c r="ARI579" s="76"/>
      <c r="ARJ579" s="76"/>
      <c r="ARK579" s="76"/>
      <c r="ARL579" s="76"/>
      <c r="ARM579" s="76"/>
      <c r="ARN579" s="76"/>
      <c r="ARO579" s="76"/>
      <c r="ARP579" s="76"/>
      <c r="ARQ579" s="76"/>
      <c r="ARR579" s="76"/>
      <c r="ARS579" s="76"/>
      <c r="ART579" s="76"/>
      <c r="ARU579" s="76"/>
      <c r="ARV579" s="76"/>
      <c r="ARW579" s="76"/>
      <c r="ARX579" s="76"/>
      <c r="ARY579" s="76"/>
      <c r="ARZ579" s="76"/>
      <c r="ASA579" s="76"/>
      <c r="ASB579" s="76"/>
      <c r="ASC579" s="76"/>
      <c r="ASD579" s="76"/>
      <c r="ASE579" s="76"/>
      <c r="ASF579" s="76"/>
      <c r="ASG579" s="76"/>
      <c r="ASH579" s="76"/>
      <c r="ASI579" s="76"/>
      <c r="ASJ579" s="76"/>
      <c r="ASK579" s="76"/>
      <c r="ASL579" s="76"/>
      <c r="ASM579" s="76"/>
      <c r="ASN579" s="76"/>
      <c r="ASO579" s="76"/>
      <c r="ASP579" s="76"/>
      <c r="ASQ579" s="76"/>
      <c r="ASR579" s="76"/>
      <c r="ASS579" s="76"/>
      <c r="AST579" s="76"/>
      <c r="ASU579" s="76"/>
      <c r="ASV579" s="76"/>
      <c r="ASW579" s="76"/>
      <c r="ASX579" s="76"/>
      <c r="ASY579" s="76"/>
      <c r="ASZ579" s="76"/>
      <c r="ATA579" s="76"/>
      <c r="ATB579" s="76"/>
      <c r="ATC579" s="76"/>
      <c r="ATD579" s="76"/>
      <c r="ATE579" s="76"/>
      <c r="ATF579" s="76"/>
      <c r="ATG579" s="76"/>
      <c r="ATH579" s="76"/>
      <c r="ATI579" s="76"/>
      <c r="ATJ579" s="76"/>
      <c r="ATK579" s="76"/>
      <c r="ATL579" s="76"/>
      <c r="ATM579" s="76"/>
      <c r="ATN579" s="76"/>
      <c r="ATO579" s="76"/>
      <c r="ATP579" s="76"/>
      <c r="ATQ579" s="76"/>
      <c r="ATR579" s="76"/>
      <c r="ATS579" s="76"/>
      <c r="ATT579" s="76"/>
      <c r="ATU579" s="76"/>
      <c r="ATV579" s="76"/>
      <c r="ATW579" s="76"/>
      <c r="ATX579" s="76"/>
      <c r="ATY579" s="76"/>
      <c r="ATZ579" s="76"/>
      <c r="AUA579" s="76"/>
      <c r="AUB579" s="76"/>
      <c r="AUC579" s="76"/>
      <c r="AUD579" s="76"/>
      <c r="AUE579" s="76"/>
      <c r="AUF579" s="76"/>
      <c r="AUG579" s="76"/>
      <c r="AUH579" s="76"/>
      <c r="AUI579" s="76"/>
      <c r="AUJ579" s="76"/>
      <c r="AUK579" s="76"/>
      <c r="AUL579" s="76"/>
      <c r="AUM579" s="76"/>
      <c r="AUN579" s="76"/>
      <c r="AUO579" s="76"/>
      <c r="AUP579" s="76"/>
      <c r="AUQ579" s="76"/>
      <c r="AUR579" s="76"/>
      <c r="AUS579" s="76"/>
      <c r="AUT579" s="76"/>
      <c r="AUU579" s="76"/>
      <c r="AUV579" s="76"/>
      <c r="AUW579" s="76"/>
      <c r="AUX579" s="76"/>
      <c r="AUY579" s="76"/>
      <c r="AUZ579" s="76"/>
      <c r="AVA579" s="76"/>
      <c r="AVB579" s="76"/>
      <c r="AVC579" s="76"/>
      <c r="AVD579" s="76"/>
      <c r="AVE579" s="76"/>
      <c r="AVF579" s="76"/>
      <c r="AVG579" s="76"/>
      <c r="AVH579" s="76"/>
      <c r="AVI579" s="76"/>
      <c r="AVJ579" s="76"/>
      <c r="AVK579" s="76"/>
      <c r="AVL579" s="76"/>
      <c r="AVM579" s="76"/>
      <c r="AVN579" s="76"/>
      <c r="AVO579" s="76"/>
      <c r="AVP579" s="76"/>
      <c r="AVQ579" s="76"/>
      <c r="AVR579" s="76"/>
      <c r="AVS579" s="76"/>
      <c r="AVT579" s="76"/>
      <c r="AVU579" s="76"/>
      <c r="AVV579" s="76"/>
      <c r="AVW579" s="76"/>
      <c r="AVX579" s="76"/>
      <c r="AVY579" s="76"/>
      <c r="AVZ579" s="76"/>
      <c r="AWA579" s="76"/>
      <c r="AWB579" s="76"/>
      <c r="AWC579" s="76"/>
      <c r="AWD579" s="76"/>
      <c r="AWE579" s="76"/>
      <c r="AWF579" s="76"/>
      <c r="AWG579" s="76"/>
      <c r="AWH579" s="76"/>
      <c r="AWI579" s="76"/>
      <c r="AWJ579" s="76"/>
      <c r="AWK579" s="76"/>
      <c r="AWL579" s="76"/>
      <c r="AWM579" s="76"/>
      <c r="AWN579" s="76"/>
      <c r="AWO579" s="76"/>
      <c r="AWP579" s="76"/>
      <c r="AWQ579" s="76"/>
      <c r="AWR579" s="76"/>
      <c r="AWS579" s="76"/>
      <c r="AWT579" s="76"/>
      <c r="AWU579" s="76"/>
      <c r="AWV579" s="76"/>
      <c r="AWW579" s="76"/>
      <c r="AWX579" s="76"/>
      <c r="AWY579" s="76"/>
      <c r="AWZ579" s="76"/>
      <c r="AXA579" s="76"/>
      <c r="AXB579" s="76"/>
      <c r="AXC579" s="76"/>
      <c r="AXD579" s="76"/>
      <c r="AXE579" s="76"/>
      <c r="AXF579" s="76"/>
      <c r="AXG579" s="76"/>
      <c r="AXH579" s="76"/>
      <c r="AXI579" s="76"/>
      <c r="AXJ579" s="76"/>
      <c r="AXK579" s="76"/>
      <c r="AXL579" s="76"/>
      <c r="AXM579" s="76"/>
      <c r="AXN579" s="76"/>
      <c r="AXO579" s="76"/>
      <c r="AXP579" s="76"/>
      <c r="AXQ579" s="76"/>
      <c r="AXR579" s="76"/>
      <c r="AXS579" s="76"/>
      <c r="AXT579" s="76"/>
      <c r="AXU579" s="76"/>
      <c r="AXV579" s="76"/>
      <c r="AXW579" s="76"/>
      <c r="AXX579" s="76"/>
      <c r="AXY579" s="76"/>
      <c r="AXZ579" s="76"/>
      <c r="AYA579" s="76"/>
      <c r="AYB579" s="76"/>
      <c r="AYC579" s="76"/>
      <c r="AYD579" s="76"/>
      <c r="AYE579" s="76"/>
      <c r="AYF579" s="76"/>
      <c r="AYG579" s="76"/>
      <c r="AYH579" s="76"/>
      <c r="AYI579" s="76"/>
      <c r="AYJ579" s="76"/>
      <c r="AYK579" s="76"/>
      <c r="AYL579" s="76"/>
      <c r="AYM579" s="76"/>
      <c r="AYN579" s="76"/>
      <c r="AYO579" s="76"/>
      <c r="AYP579" s="76"/>
      <c r="AYQ579" s="76"/>
      <c r="AYR579" s="76"/>
      <c r="AYS579" s="76"/>
      <c r="AYT579" s="76"/>
      <c r="AYU579" s="76"/>
      <c r="AYV579" s="76"/>
      <c r="AYW579" s="76"/>
      <c r="AYX579" s="76"/>
      <c r="AYY579" s="76"/>
      <c r="AYZ579" s="76"/>
      <c r="AZA579" s="76"/>
      <c r="AZB579" s="76"/>
      <c r="AZC579" s="76"/>
      <c r="AZD579" s="76"/>
      <c r="AZE579" s="76"/>
      <c r="AZF579" s="76"/>
      <c r="AZG579" s="76"/>
      <c r="AZH579" s="76"/>
      <c r="AZI579" s="76"/>
      <c r="AZJ579" s="76"/>
      <c r="AZK579" s="76"/>
      <c r="AZL579" s="76"/>
      <c r="AZM579" s="76"/>
      <c r="AZN579" s="76"/>
      <c r="AZO579" s="76"/>
      <c r="AZP579" s="76"/>
      <c r="AZQ579" s="76"/>
      <c r="AZR579" s="76"/>
      <c r="AZS579" s="76"/>
      <c r="AZT579" s="76"/>
      <c r="AZU579" s="76"/>
      <c r="AZV579" s="76"/>
      <c r="AZW579" s="76"/>
      <c r="AZX579" s="76"/>
      <c r="AZY579" s="76"/>
      <c r="AZZ579" s="76"/>
      <c r="BAA579" s="76"/>
      <c r="BAB579" s="76"/>
      <c r="BAC579" s="76"/>
      <c r="BAD579" s="76"/>
      <c r="BAE579" s="76"/>
      <c r="BAF579" s="76"/>
      <c r="BAG579" s="76"/>
      <c r="BAH579" s="76"/>
      <c r="BAI579" s="76"/>
      <c r="BAJ579" s="76"/>
      <c r="BAK579" s="76"/>
      <c r="BAL579" s="76"/>
      <c r="BAM579" s="76"/>
      <c r="BAN579" s="76"/>
      <c r="BAO579" s="76"/>
      <c r="BAP579" s="76"/>
      <c r="BAQ579" s="76"/>
      <c r="BAR579" s="76"/>
      <c r="BAS579" s="76"/>
      <c r="BAT579" s="76"/>
      <c r="BAU579" s="76"/>
      <c r="BAV579" s="76"/>
      <c r="BAW579" s="76"/>
      <c r="BAX579" s="76"/>
      <c r="BAY579" s="76"/>
      <c r="BAZ579" s="76"/>
      <c r="BBA579" s="76"/>
      <c r="BBB579" s="76"/>
      <c r="BBC579" s="76"/>
      <c r="BBD579" s="76"/>
      <c r="BBE579" s="76"/>
      <c r="BBF579" s="76"/>
      <c r="BBG579" s="76"/>
      <c r="BBH579" s="76"/>
      <c r="BBI579" s="76"/>
      <c r="BBJ579" s="76"/>
      <c r="BBK579" s="76"/>
      <c r="BBL579" s="76"/>
      <c r="BBM579" s="76"/>
      <c r="BBN579" s="76"/>
      <c r="BBO579" s="76"/>
      <c r="BBP579" s="76"/>
      <c r="BBQ579" s="76"/>
      <c r="BBR579" s="76"/>
      <c r="BBS579" s="76"/>
      <c r="BBT579" s="76"/>
      <c r="BBU579" s="76"/>
      <c r="BBV579" s="76"/>
      <c r="BBW579" s="76"/>
      <c r="BBX579" s="76"/>
      <c r="BBY579" s="76"/>
      <c r="BBZ579" s="76"/>
      <c r="BCA579" s="76"/>
      <c r="BCB579" s="76"/>
      <c r="BCC579" s="76"/>
      <c r="BCD579" s="76"/>
      <c r="BCE579" s="76"/>
      <c r="BCF579" s="76"/>
      <c r="BCG579" s="76"/>
      <c r="BCH579" s="76"/>
      <c r="BCI579" s="76"/>
      <c r="BCJ579" s="76"/>
      <c r="BCK579" s="76"/>
      <c r="BCL579" s="76"/>
      <c r="BCM579" s="76"/>
      <c r="BCN579" s="76"/>
      <c r="BCO579" s="76"/>
      <c r="BCP579" s="76"/>
      <c r="BCQ579" s="76"/>
      <c r="BCR579" s="76"/>
      <c r="BCS579" s="76"/>
      <c r="BCT579" s="76"/>
      <c r="BCU579" s="76"/>
      <c r="BCV579" s="76"/>
      <c r="BCW579" s="76"/>
      <c r="BCX579" s="76"/>
      <c r="BCY579" s="76"/>
      <c r="BCZ579" s="76"/>
      <c r="BDA579" s="76"/>
      <c r="BDB579" s="76"/>
      <c r="BDC579" s="76"/>
      <c r="BDD579" s="76"/>
      <c r="BDE579" s="76"/>
      <c r="BDF579" s="76"/>
      <c r="BDG579" s="76"/>
      <c r="BDH579" s="76"/>
      <c r="BDI579" s="76"/>
      <c r="BDJ579" s="76"/>
      <c r="BDK579" s="76"/>
      <c r="BDL579" s="76"/>
      <c r="BDM579" s="76"/>
      <c r="BDN579" s="76"/>
      <c r="BDO579" s="76"/>
      <c r="BDP579" s="76"/>
      <c r="BDQ579" s="76"/>
      <c r="BDR579" s="76"/>
      <c r="BDS579" s="76"/>
      <c r="BDT579" s="76"/>
      <c r="BDU579" s="76"/>
      <c r="BDV579" s="76"/>
      <c r="BDW579" s="76"/>
      <c r="BDX579" s="76"/>
      <c r="BDY579" s="76"/>
      <c r="BDZ579" s="76"/>
      <c r="BEA579" s="76"/>
      <c r="BEB579" s="76"/>
      <c r="BEC579" s="76"/>
      <c r="BED579" s="76"/>
      <c r="BEE579" s="76"/>
      <c r="BEF579" s="76"/>
      <c r="BEG579" s="76"/>
      <c r="BEH579" s="76"/>
      <c r="BEI579" s="76"/>
      <c r="BEJ579" s="76"/>
      <c r="BEK579" s="76"/>
      <c r="BEL579" s="76"/>
      <c r="BEM579" s="76"/>
      <c r="BEN579" s="76"/>
      <c r="BEO579" s="76"/>
      <c r="BEP579" s="76"/>
      <c r="BEQ579" s="76"/>
      <c r="BER579" s="76"/>
      <c r="BES579" s="76"/>
      <c r="BET579" s="76"/>
      <c r="BEU579" s="76"/>
      <c r="BEV579" s="76"/>
      <c r="BEW579" s="76"/>
      <c r="BEX579" s="76"/>
      <c r="BEY579" s="76"/>
      <c r="BEZ579" s="76"/>
      <c r="BFA579" s="76"/>
      <c r="BFB579" s="76"/>
      <c r="BFC579" s="76"/>
      <c r="BFD579" s="76"/>
      <c r="BFE579" s="76"/>
      <c r="BFF579" s="76"/>
      <c r="BFG579" s="76"/>
      <c r="BFH579" s="76"/>
      <c r="BFI579" s="76"/>
      <c r="BFJ579" s="76"/>
      <c r="BFK579" s="76"/>
      <c r="BFL579" s="76"/>
      <c r="BFM579" s="76"/>
      <c r="BFN579" s="76"/>
      <c r="BFO579" s="76"/>
      <c r="BFP579" s="76"/>
      <c r="BFQ579" s="76"/>
      <c r="BFR579" s="76"/>
      <c r="BFS579" s="76"/>
    </row>
    <row r="580" spans="1:1527" s="20" customFormat="1" ht="17" x14ac:dyDescent="0.25">
      <c r="A580" s="71" t="s">
        <v>338</v>
      </c>
      <c r="B580" s="289" t="s">
        <v>958</v>
      </c>
      <c r="C580" s="278" t="s">
        <v>930</v>
      </c>
      <c r="D580" s="279" t="s">
        <v>382</v>
      </c>
      <c r="E580" s="279"/>
      <c r="F580" s="309">
        <f t="shared" si="20"/>
        <v>5.67</v>
      </c>
      <c r="G580" s="285"/>
      <c r="H580" s="281"/>
      <c r="I580" s="281">
        <v>0</v>
      </c>
      <c r="J580" s="281">
        <v>0.15</v>
      </c>
      <c r="K580" s="281">
        <v>0.7</v>
      </c>
      <c r="L580" s="281">
        <v>1.5</v>
      </c>
      <c r="M580" s="281">
        <v>2</v>
      </c>
      <c r="N580" s="281">
        <v>1.32</v>
      </c>
      <c r="O580" s="280"/>
      <c r="P580" s="280"/>
      <c r="Q580" s="280"/>
      <c r="R580" s="281"/>
      <c r="BA580" s="76"/>
      <c r="BB580" s="76"/>
      <c r="BC580" s="76"/>
      <c r="BD580" s="76"/>
      <c r="BE580" s="76"/>
      <c r="BF580" s="76"/>
      <c r="BG580" s="76"/>
      <c r="BH580" s="76"/>
      <c r="BI580" s="76"/>
      <c r="BJ580" s="76"/>
      <c r="BK580" s="76"/>
      <c r="BL580" s="76"/>
      <c r="BM580" s="76"/>
      <c r="BN580" s="76"/>
      <c r="BO580" s="76"/>
      <c r="BP580" s="76"/>
      <c r="BQ580" s="76"/>
      <c r="BR580" s="76"/>
      <c r="BS580" s="76"/>
      <c r="BT580" s="76"/>
      <c r="BU580" s="76"/>
      <c r="BV580" s="76"/>
      <c r="BW580" s="76"/>
      <c r="BX580" s="76"/>
      <c r="BY580" s="76"/>
      <c r="BZ580" s="76"/>
      <c r="CA580" s="76"/>
      <c r="CB580" s="76"/>
      <c r="CC580" s="76"/>
      <c r="CD580" s="76"/>
      <c r="CE580" s="76"/>
      <c r="CF580" s="76"/>
      <c r="CG580" s="76"/>
      <c r="CH580" s="76"/>
      <c r="CI580" s="76"/>
      <c r="CJ580" s="76"/>
      <c r="CK580" s="76"/>
      <c r="CL580" s="76"/>
      <c r="CM580" s="76"/>
      <c r="CN580" s="76"/>
      <c r="CO580" s="76"/>
      <c r="CP580" s="76"/>
      <c r="CQ580" s="76"/>
      <c r="CR580" s="76"/>
      <c r="CS580" s="76"/>
      <c r="CT580" s="76"/>
      <c r="CU580" s="76"/>
      <c r="CV580" s="76"/>
      <c r="CW580" s="76"/>
      <c r="CX580" s="76"/>
      <c r="CY580" s="76"/>
      <c r="CZ580" s="76"/>
      <c r="DA580" s="76"/>
      <c r="DB580" s="76"/>
      <c r="DC580" s="76"/>
      <c r="DD580" s="76"/>
      <c r="DE580" s="76"/>
      <c r="DF580" s="76"/>
      <c r="DG580" s="76"/>
      <c r="DH580" s="76"/>
      <c r="DI580" s="76"/>
      <c r="DJ580" s="76"/>
      <c r="DK580" s="76"/>
      <c r="DL580" s="76"/>
      <c r="DM580" s="76"/>
      <c r="DN580" s="76"/>
      <c r="DO580" s="76"/>
      <c r="DP580" s="76"/>
      <c r="DQ580" s="76"/>
      <c r="DR580" s="76"/>
      <c r="DS580" s="76"/>
      <c r="DT580" s="76"/>
      <c r="DU580" s="76"/>
      <c r="DV580" s="76"/>
      <c r="DW580" s="76"/>
      <c r="DX580" s="76"/>
      <c r="DY580" s="76"/>
      <c r="DZ580" s="76"/>
      <c r="EA580" s="76"/>
      <c r="EB580" s="76"/>
      <c r="EC580" s="76"/>
      <c r="ED580" s="76"/>
      <c r="EE580" s="76"/>
      <c r="EF580" s="76"/>
      <c r="EG580" s="76"/>
      <c r="EH580" s="76"/>
      <c r="EI580" s="76"/>
      <c r="EJ580" s="76"/>
      <c r="EK580" s="76"/>
      <c r="EL580" s="76"/>
      <c r="EM580" s="76"/>
      <c r="EN580" s="76"/>
      <c r="EO580" s="76"/>
      <c r="EP580" s="76"/>
      <c r="EQ580" s="76"/>
      <c r="ER580" s="76"/>
      <c r="ES580" s="76"/>
      <c r="ET580" s="76"/>
      <c r="EU580" s="76"/>
      <c r="EV580" s="76"/>
      <c r="EW580" s="76"/>
      <c r="EX580" s="76"/>
      <c r="EY580" s="76"/>
      <c r="EZ580" s="76"/>
      <c r="FA580" s="76"/>
      <c r="FB580" s="76"/>
      <c r="FC580" s="76"/>
      <c r="FD580" s="76"/>
      <c r="FE580" s="76"/>
      <c r="FF580" s="76"/>
      <c r="FG580" s="76"/>
      <c r="FH580" s="76"/>
      <c r="FI580" s="76"/>
      <c r="FJ580" s="76"/>
      <c r="FK580" s="76"/>
      <c r="FL580" s="76"/>
      <c r="FM580" s="76"/>
      <c r="FN580" s="76"/>
      <c r="FO580" s="76"/>
      <c r="FP580" s="76"/>
      <c r="FQ580" s="76"/>
      <c r="FR580" s="76"/>
      <c r="FS580" s="76"/>
      <c r="FT580" s="76"/>
      <c r="FU580" s="76"/>
      <c r="FV580" s="76"/>
      <c r="FW580" s="76"/>
      <c r="FX580" s="76"/>
      <c r="FY580" s="76"/>
      <c r="FZ580" s="76"/>
      <c r="GA580" s="76"/>
      <c r="GB580" s="76"/>
      <c r="GC580" s="76"/>
      <c r="GD580" s="76"/>
      <c r="GE580" s="76"/>
      <c r="GF580" s="76"/>
      <c r="GG580" s="76"/>
      <c r="GH580" s="76"/>
      <c r="GI580" s="76"/>
      <c r="GJ580" s="76"/>
      <c r="GK580" s="76"/>
      <c r="GL580" s="76"/>
      <c r="GM580" s="76"/>
      <c r="GN580" s="76"/>
      <c r="GO580" s="76"/>
      <c r="GP580" s="76"/>
      <c r="GQ580" s="76"/>
      <c r="GR580" s="76"/>
      <c r="GS580" s="76"/>
      <c r="GT580" s="76"/>
      <c r="GU580" s="76"/>
      <c r="GV580" s="76"/>
      <c r="GW580" s="76"/>
      <c r="GX580" s="76"/>
      <c r="GY580" s="76"/>
      <c r="GZ580" s="76"/>
      <c r="HA580" s="76"/>
      <c r="HB580" s="76"/>
      <c r="HC580" s="76"/>
      <c r="HD580" s="76"/>
      <c r="HE580" s="76"/>
      <c r="HF580" s="76"/>
      <c r="HG580" s="76"/>
      <c r="HH580" s="76"/>
      <c r="HI580" s="76"/>
      <c r="HJ580" s="76"/>
      <c r="HK580" s="76"/>
      <c r="HL580" s="76"/>
      <c r="HM580" s="76"/>
      <c r="HN580" s="76"/>
      <c r="HO580" s="76"/>
      <c r="HP580" s="76"/>
      <c r="HQ580" s="76"/>
      <c r="HR580" s="76"/>
      <c r="HS580" s="76"/>
      <c r="HT580" s="76"/>
      <c r="HU580" s="76"/>
      <c r="HV580" s="76"/>
      <c r="HW580" s="76"/>
      <c r="HX580" s="76"/>
      <c r="HY580" s="76"/>
      <c r="HZ580" s="76"/>
      <c r="IA580" s="76"/>
      <c r="IB580" s="76"/>
      <c r="IC580" s="76"/>
      <c r="ID580" s="76"/>
      <c r="IE580" s="76"/>
      <c r="IF580" s="76"/>
      <c r="IG580" s="76"/>
      <c r="IH580" s="76"/>
      <c r="II580" s="76"/>
      <c r="IJ580" s="76"/>
      <c r="IK580" s="76"/>
      <c r="IL580" s="76"/>
      <c r="IM580" s="76"/>
      <c r="IN580" s="76"/>
      <c r="IO580" s="76"/>
      <c r="IP580" s="76"/>
      <c r="IQ580" s="76"/>
      <c r="IR580" s="76"/>
      <c r="IS580" s="76"/>
      <c r="IT580" s="76"/>
      <c r="IU580" s="76"/>
      <c r="IV580" s="76"/>
      <c r="IW580" s="76"/>
      <c r="IX580" s="76"/>
      <c r="IY580" s="76"/>
      <c r="IZ580" s="76"/>
      <c r="JA580" s="76"/>
      <c r="JB580" s="76"/>
      <c r="JC580" s="76"/>
      <c r="JD580" s="76"/>
      <c r="JE580" s="76"/>
      <c r="JF580" s="76"/>
      <c r="JG580" s="76"/>
      <c r="JH580" s="76"/>
      <c r="JI580" s="76"/>
      <c r="JJ580" s="76"/>
      <c r="JK580" s="76"/>
      <c r="JL580" s="76"/>
      <c r="JM580" s="76"/>
      <c r="JN580" s="76"/>
      <c r="JO580" s="76"/>
      <c r="JP580" s="76"/>
      <c r="JQ580" s="76"/>
      <c r="JR580" s="76"/>
      <c r="JS580" s="76"/>
      <c r="JT580" s="76"/>
      <c r="JU580" s="76"/>
      <c r="JV580" s="76"/>
      <c r="JW580" s="76"/>
      <c r="JX580" s="76"/>
      <c r="JY580" s="76"/>
      <c r="JZ580" s="76"/>
      <c r="KA580" s="76"/>
      <c r="KB580" s="76"/>
      <c r="KC580" s="76"/>
      <c r="KD580" s="76"/>
      <c r="KE580" s="76"/>
      <c r="KF580" s="76"/>
      <c r="KG580" s="76"/>
      <c r="KH580" s="76"/>
      <c r="KI580" s="76"/>
      <c r="KJ580" s="76"/>
      <c r="KK580" s="76"/>
      <c r="KL580" s="76"/>
      <c r="KM580" s="76"/>
      <c r="KN580" s="76"/>
      <c r="KO580" s="76"/>
      <c r="KP580" s="76"/>
      <c r="KQ580" s="76"/>
      <c r="KR580" s="76"/>
      <c r="KS580" s="76"/>
      <c r="KT580" s="76"/>
      <c r="KU580" s="76"/>
      <c r="KV580" s="76"/>
      <c r="KW580" s="76"/>
      <c r="KX580" s="76"/>
      <c r="KY580" s="76"/>
      <c r="KZ580" s="76"/>
      <c r="LA580" s="76"/>
      <c r="LB580" s="76"/>
      <c r="LC580" s="76"/>
      <c r="LD580" s="76"/>
      <c r="LE580" s="76"/>
      <c r="LF580" s="76"/>
      <c r="LG580" s="76"/>
      <c r="LH580" s="76"/>
      <c r="LI580" s="76"/>
      <c r="LJ580" s="76"/>
      <c r="LK580" s="76"/>
      <c r="LL580" s="76"/>
      <c r="LM580" s="76"/>
      <c r="LN580" s="76"/>
      <c r="LO580" s="76"/>
      <c r="LP580" s="76"/>
      <c r="LQ580" s="76"/>
      <c r="LR580" s="76"/>
      <c r="LS580" s="76"/>
      <c r="LT580" s="76"/>
      <c r="LU580" s="76"/>
      <c r="LV580" s="76"/>
      <c r="LW580" s="76"/>
      <c r="LX580" s="76"/>
      <c r="LY580" s="76"/>
      <c r="LZ580" s="76"/>
      <c r="MA580" s="76"/>
      <c r="MB580" s="76"/>
      <c r="MC580" s="76"/>
      <c r="MD580" s="76"/>
      <c r="ME580" s="76"/>
      <c r="MF580" s="76"/>
      <c r="MG580" s="76"/>
      <c r="MH580" s="76"/>
      <c r="MI580" s="76"/>
      <c r="MJ580" s="76"/>
      <c r="MK580" s="76"/>
      <c r="ML580" s="76"/>
      <c r="MM580" s="76"/>
      <c r="MN580" s="76"/>
      <c r="MO580" s="76"/>
      <c r="MP580" s="76"/>
      <c r="MQ580" s="76"/>
      <c r="MR580" s="76"/>
      <c r="MS580" s="76"/>
      <c r="MT580" s="76"/>
      <c r="MU580" s="76"/>
      <c r="MV580" s="76"/>
      <c r="MW580" s="76"/>
      <c r="MX580" s="76"/>
      <c r="MY580" s="76"/>
      <c r="MZ580" s="76"/>
      <c r="NA580" s="76"/>
      <c r="NB580" s="76"/>
      <c r="NC580" s="76"/>
      <c r="ND580" s="76"/>
      <c r="NE580" s="76"/>
      <c r="NF580" s="76"/>
      <c r="NG580" s="76"/>
      <c r="NH580" s="76"/>
      <c r="NI580" s="76"/>
      <c r="NJ580" s="76"/>
      <c r="NK580" s="76"/>
      <c r="NL580" s="76"/>
      <c r="NM580" s="76"/>
      <c r="NN580" s="76"/>
      <c r="NO580" s="76"/>
      <c r="NP580" s="76"/>
      <c r="NQ580" s="76"/>
      <c r="NR580" s="76"/>
      <c r="NS580" s="76"/>
      <c r="NT580" s="76"/>
      <c r="NU580" s="76"/>
      <c r="NV580" s="76"/>
      <c r="NW580" s="76"/>
      <c r="NX580" s="76"/>
      <c r="NY580" s="76"/>
      <c r="NZ580" s="76"/>
      <c r="OA580" s="76"/>
      <c r="OB580" s="76"/>
      <c r="OC580" s="76"/>
      <c r="OD580" s="76"/>
      <c r="OE580" s="76"/>
      <c r="OF580" s="76"/>
      <c r="OG580" s="76"/>
      <c r="OH580" s="76"/>
      <c r="OI580" s="76"/>
      <c r="OJ580" s="76"/>
      <c r="OK580" s="76"/>
      <c r="OL580" s="76"/>
      <c r="OM580" s="76"/>
      <c r="ON580" s="76"/>
      <c r="OO580" s="76"/>
      <c r="OP580" s="76"/>
      <c r="OQ580" s="76"/>
      <c r="OR580" s="76"/>
      <c r="OS580" s="76"/>
      <c r="OT580" s="76"/>
      <c r="OU580" s="76"/>
      <c r="OV580" s="76"/>
      <c r="OW580" s="76"/>
      <c r="OX580" s="76"/>
      <c r="OY580" s="76"/>
      <c r="OZ580" s="76"/>
      <c r="PA580" s="76"/>
      <c r="PB580" s="76"/>
      <c r="PC580" s="76"/>
      <c r="PD580" s="76"/>
      <c r="PE580" s="76"/>
      <c r="PF580" s="76"/>
      <c r="PG580" s="76"/>
      <c r="PH580" s="76"/>
      <c r="PI580" s="76"/>
      <c r="PJ580" s="76"/>
      <c r="PK580" s="76"/>
      <c r="PL580" s="76"/>
      <c r="PM580" s="76"/>
      <c r="PN580" s="76"/>
      <c r="PO580" s="76"/>
      <c r="PP580" s="76"/>
      <c r="PQ580" s="76"/>
      <c r="PR580" s="76"/>
      <c r="PS580" s="76"/>
      <c r="PT580" s="76"/>
      <c r="PU580" s="76"/>
      <c r="PV580" s="76"/>
      <c r="PW580" s="76"/>
      <c r="PX580" s="76"/>
      <c r="PY580" s="76"/>
      <c r="PZ580" s="76"/>
      <c r="QA580" s="76"/>
      <c r="QB580" s="76"/>
      <c r="QC580" s="76"/>
      <c r="QD580" s="76"/>
      <c r="QE580" s="76"/>
      <c r="QF580" s="76"/>
      <c r="QG580" s="76"/>
      <c r="QH580" s="76"/>
      <c r="QI580" s="76"/>
      <c r="QJ580" s="76"/>
      <c r="QK580" s="76"/>
      <c r="QL580" s="76"/>
      <c r="QM580" s="76"/>
      <c r="QN580" s="76"/>
      <c r="QO580" s="76"/>
      <c r="QP580" s="76"/>
      <c r="QQ580" s="76"/>
      <c r="QR580" s="76"/>
      <c r="QS580" s="76"/>
      <c r="QT580" s="76"/>
      <c r="QU580" s="76"/>
      <c r="QV580" s="76"/>
      <c r="QW580" s="76"/>
      <c r="QX580" s="76"/>
      <c r="QY580" s="76"/>
      <c r="QZ580" s="76"/>
      <c r="RA580" s="76"/>
      <c r="RB580" s="76"/>
      <c r="RC580" s="76"/>
      <c r="RD580" s="76"/>
      <c r="RE580" s="76"/>
      <c r="RF580" s="76"/>
      <c r="RG580" s="76"/>
      <c r="RH580" s="76"/>
      <c r="RI580" s="76"/>
      <c r="RJ580" s="76"/>
      <c r="RK580" s="76"/>
      <c r="RL580" s="76"/>
      <c r="RM580" s="76"/>
      <c r="RN580" s="76"/>
      <c r="RO580" s="76"/>
      <c r="RP580" s="76"/>
      <c r="RQ580" s="76"/>
      <c r="RR580" s="76"/>
      <c r="RS580" s="76"/>
      <c r="RT580" s="76"/>
      <c r="RU580" s="76"/>
      <c r="RV580" s="76"/>
      <c r="RW580" s="76"/>
      <c r="RX580" s="76"/>
      <c r="RY580" s="76"/>
      <c r="RZ580" s="76"/>
      <c r="SA580" s="76"/>
      <c r="SB580" s="76"/>
      <c r="SC580" s="76"/>
      <c r="SD580" s="76"/>
      <c r="SE580" s="76"/>
      <c r="SF580" s="76"/>
      <c r="SG580" s="76"/>
      <c r="SH580" s="76"/>
      <c r="SI580" s="76"/>
      <c r="SJ580" s="76"/>
      <c r="SK580" s="76"/>
      <c r="SL580" s="76"/>
      <c r="SM580" s="76"/>
      <c r="SN580" s="76"/>
      <c r="SO580" s="76"/>
      <c r="SP580" s="76"/>
      <c r="SQ580" s="76"/>
      <c r="SR580" s="76"/>
      <c r="SS580" s="76"/>
      <c r="ST580" s="76"/>
      <c r="SU580" s="76"/>
      <c r="SV580" s="76"/>
      <c r="SW580" s="76"/>
      <c r="SX580" s="76"/>
      <c r="SY580" s="76"/>
      <c r="SZ580" s="76"/>
      <c r="TA580" s="76"/>
      <c r="TB580" s="76"/>
      <c r="TC580" s="76"/>
      <c r="TD580" s="76"/>
      <c r="TE580" s="76"/>
      <c r="TF580" s="76"/>
      <c r="TG580" s="76"/>
      <c r="TH580" s="76"/>
      <c r="TI580" s="76"/>
      <c r="TJ580" s="76"/>
      <c r="TK580" s="76"/>
      <c r="TL580" s="76"/>
      <c r="TM580" s="76"/>
      <c r="TN580" s="76"/>
      <c r="TO580" s="76"/>
      <c r="TP580" s="76"/>
      <c r="TQ580" s="76"/>
      <c r="TR580" s="76"/>
      <c r="TS580" s="76"/>
      <c r="TT580" s="76"/>
      <c r="TU580" s="76"/>
      <c r="TV580" s="76"/>
      <c r="TW580" s="76"/>
      <c r="TX580" s="76"/>
      <c r="TY580" s="76"/>
      <c r="TZ580" s="76"/>
      <c r="UA580" s="76"/>
      <c r="UB580" s="76"/>
      <c r="UC580" s="76"/>
      <c r="UD580" s="76"/>
      <c r="UE580" s="76"/>
      <c r="UF580" s="76"/>
      <c r="UG580" s="76"/>
      <c r="UH580" s="76"/>
      <c r="UI580" s="76"/>
      <c r="UJ580" s="76"/>
      <c r="UK580" s="76"/>
      <c r="UL580" s="76"/>
      <c r="UM580" s="76"/>
      <c r="UN580" s="76"/>
      <c r="UO580" s="76"/>
      <c r="UP580" s="76"/>
      <c r="UQ580" s="76"/>
      <c r="UR580" s="76"/>
      <c r="US580" s="76"/>
      <c r="UT580" s="76"/>
      <c r="UU580" s="76"/>
      <c r="UV580" s="76"/>
      <c r="UW580" s="76"/>
      <c r="UX580" s="76"/>
      <c r="UY580" s="76"/>
      <c r="UZ580" s="76"/>
      <c r="VA580" s="76"/>
      <c r="VB580" s="76"/>
      <c r="VC580" s="76"/>
      <c r="VD580" s="76"/>
      <c r="VE580" s="76"/>
      <c r="VF580" s="76"/>
      <c r="VG580" s="76"/>
      <c r="VH580" s="76"/>
      <c r="VI580" s="76"/>
      <c r="VJ580" s="76"/>
      <c r="VK580" s="76"/>
      <c r="VL580" s="76"/>
      <c r="VM580" s="76"/>
      <c r="VN580" s="76"/>
      <c r="VO580" s="76"/>
      <c r="VP580" s="76"/>
      <c r="VQ580" s="76"/>
      <c r="VR580" s="76"/>
      <c r="VS580" s="76"/>
      <c r="VT580" s="76"/>
      <c r="VU580" s="76"/>
      <c r="VV580" s="76"/>
      <c r="VW580" s="76"/>
      <c r="VX580" s="76"/>
      <c r="VY580" s="76"/>
      <c r="VZ580" s="76"/>
      <c r="WA580" s="76"/>
      <c r="WB580" s="76"/>
      <c r="WC580" s="76"/>
      <c r="WD580" s="76"/>
      <c r="WE580" s="76"/>
      <c r="WF580" s="76"/>
      <c r="WG580" s="76"/>
      <c r="WH580" s="76"/>
      <c r="WI580" s="76"/>
      <c r="WJ580" s="76"/>
      <c r="WK580" s="76"/>
      <c r="WL580" s="76"/>
      <c r="WM580" s="76"/>
      <c r="WN580" s="76"/>
      <c r="WO580" s="76"/>
      <c r="WP580" s="76"/>
      <c r="WQ580" s="76"/>
      <c r="WR580" s="76"/>
      <c r="WS580" s="76"/>
      <c r="WT580" s="76"/>
      <c r="WU580" s="76"/>
      <c r="WV580" s="76"/>
      <c r="WW580" s="76"/>
      <c r="WX580" s="76"/>
      <c r="WY580" s="76"/>
      <c r="WZ580" s="76"/>
      <c r="XA580" s="76"/>
      <c r="XB580" s="76"/>
      <c r="XC580" s="76"/>
      <c r="XD580" s="76"/>
      <c r="XE580" s="76"/>
      <c r="XF580" s="76"/>
      <c r="XG580" s="76"/>
      <c r="XH580" s="76"/>
      <c r="XI580" s="76"/>
      <c r="XJ580" s="76"/>
      <c r="XK580" s="76"/>
      <c r="XL580" s="76"/>
      <c r="XM580" s="76"/>
      <c r="XN580" s="76"/>
      <c r="XO580" s="76"/>
      <c r="XP580" s="76"/>
      <c r="XQ580" s="76"/>
      <c r="XR580" s="76"/>
      <c r="XS580" s="76"/>
      <c r="XT580" s="76"/>
      <c r="XU580" s="76"/>
      <c r="XV580" s="76"/>
      <c r="XW580" s="76"/>
      <c r="XX580" s="76"/>
      <c r="XY580" s="76"/>
      <c r="XZ580" s="76"/>
      <c r="YA580" s="76"/>
      <c r="YB580" s="76"/>
      <c r="YC580" s="76"/>
      <c r="YD580" s="76"/>
      <c r="YE580" s="76"/>
      <c r="YF580" s="76"/>
      <c r="YG580" s="76"/>
      <c r="YH580" s="76"/>
      <c r="YI580" s="76"/>
      <c r="YJ580" s="76"/>
      <c r="YK580" s="76"/>
      <c r="YL580" s="76"/>
      <c r="YM580" s="76"/>
      <c r="YN580" s="76"/>
      <c r="YO580" s="76"/>
      <c r="YP580" s="76"/>
      <c r="YQ580" s="76"/>
      <c r="YR580" s="76"/>
      <c r="YS580" s="76"/>
      <c r="YT580" s="76"/>
      <c r="YU580" s="76"/>
      <c r="YV580" s="76"/>
      <c r="YW580" s="76"/>
      <c r="YX580" s="76"/>
      <c r="YY580" s="76"/>
      <c r="YZ580" s="76"/>
      <c r="ZA580" s="76"/>
      <c r="ZB580" s="76"/>
      <c r="ZC580" s="76"/>
      <c r="ZD580" s="76"/>
      <c r="ZE580" s="76"/>
      <c r="ZF580" s="76"/>
      <c r="ZG580" s="76"/>
      <c r="ZH580" s="76"/>
      <c r="ZI580" s="76"/>
      <c r="ZJ580" s="76"/>
      <c r="ZK580" s="76"/>
      <c r="ZL580" s="76"/>
      <c r="ZM580" s="76"/>
      <c r="ZN580" s="76"/>
      <c r="ZO580" s="76"/>
      <c r="ZP580" s="76"/>
      <c r="ZQ580" s="76"/>
      <c r="ZR580" s="76"/>
      <c r="ZS580" s="76"/>
      <c r="ZT580" s="76"/>
      <c r="ZU580" s="76"/>
      <c r="ZV580" s="76"/>
      <c r="ZW580" s="76"/>
      <c r="ZX580" s="76"/>
      <c r="ZY580" s="76"/>
      <c r="ZZ580" s="76"/>
      <c r="AAA580" s="76"/>
      <c r="AAB580" s="76"/>
      <c r="AAC580" s="76"/>
      <c r="AAD580" s="76"/>
      <c r="AAE580" s="76"/>
      <c r="AAF580" s="76"/>
      <c r="AAG580" s="76"/>
      <c r="AAH580" s="76"/>
      <c r="AAI580" s="76"/>
      <c r="AAJ580" s="76"/>
      <c r="AAK580" s="76"/>
      <c r="AAL580" s="76"/>
      <c r="AAM580" s="76"/>
      <c r="AAN580" s="76"/>
      <c r="AAO580" s="76"/>
      <c r="AAP580" s="76"/>
      <c r="AAQ580" s="76"/>
      <c r="AAR580" s="76"/>
      <c r="AAS580" s="76"/>
      <c r="AAT580" s="76"/>
      <c r="AAU580" s="76"/>
      <c r="AAV580" s="76"/>
      <c r="AAW580" s="76"/>
      <c r="AAX580" s="76"/>
      <c r="AAY580" s="76"/>
      <c r="AAZ580" s="76"/>
      <c r="ABA580" s="76"/>
      <c r="ABB580" s="76"/>
      <c r="ABC580" s="76"/>
      <c r="ABD580" s="76"/>
      <c r="ABE580" s="76"/>
      <c r="ABF580" s="76"/>
      <c r="ABG580" s="76"/>
      <c r="ABH580" s="76"/>
      <c r="ABI580" s="76"/>
      <c r="ABJ580" s="76"/>
      <c r="ABK580" s="76"/>
      <c r="ABL580" s="76"/>
      <c r="ABM580" s="76"/>
      <c r="ABN580" s="76"/>
      <c r="ABO580" s="76"/>
      <c r="ABP580" s="76"/>
      <c r="ABQ580" s="76"/>
      <c r="ABR580" s="76"/>
      <c r="ABS580" s="76"/>
      <c r="ABT580" s="76"/>
      <c r="ABU580" s="76"/>
      <c r="ABV580" s="76"/>
      <c r="ABW580" s="76"/>
      <c r="ABX580" s="76"/>
      <c r="ABY580" s="76"/>
      <c r="ABZ580" s="76"/>
      <c r="ACA580" s="76"/>
      <c r="ACB580" s="76"/>
      <c r="ACC580" s="76"/>
      <c r="ACD580" s="76"/>
      <c r="ACE580" s="76"/>
      <c r="ACF580" s="76"/>
      <c r="ACG580" s="76"/>
      <c r="ACH580" s="76"/>
      <c r="ACI580" s="76"/>
      <c r="ACJ580" s="76"/>
      <c r="ACK580" s="76"/>
      <c r="ACL580" s="76"/>
      <c r="ACM580" s="76"/>
      <c r="ACN580" s="76"/>
      <c r="ACO580" s="76"/>
      <c r="ACP580" s="76"/>
      <c r="ACQ580" s="76"/>
      <c r="ACR580" s="76"/>
      <c r="ACS580" s="76"/>
      <c r="ACT580" s="76"/>
      <c r="ACU580" s="76"/>
      <c r="ACV580" s="76"/>
      <c r="ACW580" s="76"/>
      <c r="ACX580" s="76"/>
      <c r="ACY580" s="76"/>
      <c r="ACZ580" s="76"/>
      <c r="ADA580" s="76"/>
      <c r="ADB580" s="76"/>
      <c r="ADC580" s="76"/>
      <c r="ADD580" s="76"/>
      <c r="ADE580" s="76"/>
      <c r="ADF580" s="76"/>
      <c r="ADG580" s="76"/>
      <c r="ADH580" s="76"/>
      <c r="ADI580" s="76"/>
      <c r="ADJ580" s="76"/>
      <c r="ADK580" s="76"/>
      <c r="ADL580" s="76"/>
      <c r="ADM580" s="76"/>
      <c r="ADN580" s="76"/>
      <c r="ADO580" s="76"/>
      <c r="ADP580" s="76"/>
      <c r="ADQ580" s="76"/>
      <c r="ADR580" s="76"/>
      <c r="ADS580" s="76"/>
      <c r="ADT580" s="76"/>
      <c r="ADU580" s="76"/>
      <c r="ADV580" s="76"/>
      <c r="ADW580" s="76"/>
      <c r="ADX580" s="76"/>
      <c r="ADY580" s="76"/>
      <c r="ADZ580" s="76"/>
      <c r="AEA580" s="76"/>
      <c r="AEB580" s="76"/>
      <c r="AEC580" s="76"/>
      <c r="AED580" s="76"/>
      <c r="AEE580" s="76"/>
      <c r="AEF580" s="76"/>
      <c r="AEG580" s="76"/>
      <c r="AEH580" s="76"/>
      <c r="AEI580" s="76"/>
      <c r="AEJ580" s="76"/>
      <c r="AEK580" s="76"/>
      <c r="AEL580" s="76"/>
      <c r="AEM580" s="76"/>
      <c r="AEN580" s="76"/>
      <c r="AEO580" s="76"/>
      <c r="AEP580" s="76"/>
      <c r="AEQ580" s="76"/>
      <c r="AER580" s="76"/>
      <c r="AES580" s="76"/>
      <c r="AET580" s="76"/>
      <c r="AEU580" s="76"/>
      <c r="AEV580" s="76"/>
      <c r="AEW580" s="76"/>
      <c r="AEX580" s="76"/>
      <c r="AEY580" s="76"/>
      <c r="AEZ580" s="76"/>
      <c r="AFA580" s="76"/>
      <c r="AFB580" s="76"/>
      <c r="AFC580" s="76"/>
      <c r="AFD580" s="76"/>
      <c r="AFE580" s="76"/>
      <c r="AFF580" s="76"/>
      <c r="AFG580" s="76"/>
      <c r="AFH580" s="76"/>
      <c r="AFI580" s="76"/>
      <c r="AFJ580" s="76"/>
      <c r="AFK580" s="76"/>
      <c r="AFL580" s="76"/>
      <c r="AFM580" s="76"/>
      <c r="AFN580" s="76"/>
      <c r="AFO580" s="76"/>
      <c r="AFP580" s="76"/>
      <c r="AFQ580" s="76"/>
      <c r="AFR580" s="76"/>
      <c r="AFS580" s="76"/>
      <c r="AFT580" s="76"/>
      <c r="AFU580" s="76"/>
      <c r="AFV580" s="76"/>
      <c r="AFW580" s="76"/>
      <c r="AFX580" s="76"/>
      <c r="AFY580" s="76"/>
      <c r="AFZ580" s="76"/>
      <c r="AGA580" s="76"/>
      <c r="AGB580" s="76"/>
      <c r="AGC580" s="76"/>
      <c r="AGD580" s="76"/>
      <c r="AGE580" s="76"/>
      <c r="AGF580" s="76"/>
      <c r="AGG580" s="76"/>
      <c r="AGH580" s="76"/>
      <c r="AGI580" s="76"/>
      <c r="AGJ580" s="76"/>
      <c r="AGK580" s="76"/>
      <c r="AGL580" s="76"/>
      <c r="AGM580" s="76"/>
      <c r="AGN580" s="76"/>
      <c r="AGO580" s="76"/>
      <c r="AGP580" s="76"/>
      <c r="AGQ580" s="76"/>
      <c r="AGR580" s="76"/>
      <c r="AGS580" s="76"/>
      <c r="AGT580" s="76"/>
      <c r="AGU580" s="76"/>
      <c r="AGV580" s="76"/>
      <c r="AGW580" s="76"/>
      <c r="AGX580" s="76"/>
      <c r="AGY580" s="76"/>
      <c r="AGZ580" s="76"/>
      <c r="AHA580" s="76"/>
      <c r="AHB580" s="76"/>
      <c r="AHC580" s="76"/>
      <c r="AHD580" s="76"/>
      <c r="AHE580" s="76"/>
      <c r="AHF580" s="76"/>
      <c r="AHG580" s="76"/>
      <c r="AHH580" s="76"/>
      <c r="AHI580" s="76"/>
      <c r="AHJ580" s="76"/>
      <c r="AHK580" s="76"/>
      <c r="AHL580" s="76"/>
      <c r="AHM580" s="76"/>
      <c r="AHN580" s="76"/>
      <c r="AHO580" s="76"/>
      <c r="AHP580" s="76"/>
      <c r="AHQ580" s="76"/>
      <c r="AHR580" s="76"/>
      <c r="AHS580" s="76"/>
      <c r="AHT580" s="76"/>
      <c r="AHU580" s="76"/>
      <c r="AHV580" s="76"/>
      <c r="AHW580" s="76"/>
      <c r="AHX580" s="76"/>
      <c r="AHY580" s="76"/>
      <c r="AHZ580" s="76"/>
      <c r="AIA580" s="76"/>
      <c r="AIB580" s="76"/>
      <c r="AIC580" s="76"/>
      <c r="AID580" s="76"/>
      <c r="AIE580" s="76"/>
      <c r="AIF580" s="76"/>
      <c r="AIG580" s="76"/>
      <c r="AIH580" s="76"/>
      <c r="AII580" s="76"/>
      <c r="AIJ580" s="76"/>
      <c r="AIK580" s="76"/>
      <c r="AIL580" s="76"/>
      <c r="AIM580" s="76"/>
      <c r="AIN580" s="76"/>
      <c r="AIO580" s="76"/>
      <c r="AIP580" s="76"/>
      <c r="AIQ580" s="76"/>
      <c r="AIR580" s="76"/>
      <c r="AIS580" s="76"/>
      <c r="AIT580" s="76"/>
      <c r="AIU580" s="76"/>
      <c r="AIV580" s="76"/>
      <c r="AIW580" s="76"/>
      <c r="AIX580" s="76"/>
      <c r="AIY580" s="76"/>
      <c r="AIZ580" s="76"/>
      <c r="AJA580" s="76"/>
      <c r="AJB580" s="76"/>
      <c r="AJC580" s="76"/>
      <c r="AJD580" s="76"/>
      <c r="AJE580" s="76"/>
      <c r="AJF580" s="76"/>
      <c r="AJG580" s="76"/>
      <c r="AJH580" s="76"/>
      <c r="AJI580" s="76"/>
      <c r="AJJ580" s="76"/>
      <c r="AJK580" s="76"/>
      <c r="AJL580" s="76"/>
      <c r="AJM580" s="76"/>
      <c r="AJN580" s="76"/>
      <c r="AJO580" s="76"/>
      <c r="AJP580" s="76"/>
      <c r="AJQ580" s="76"/>
      <c r="AJR580" s="76"/>
      <c r="AJS580" s="76"/>
      <c r="AJT580" s="76"/>
      <c r="AJU580" s="76"/>
      <c r="AJV580" s="76"/>
      <c r="AJW580" s="76"/>
      <c r="AJX580" s="76"/>
      <c r="AJY580" s="76"/>
      <c r="AJZ580" s="76"/>
      <c r="AKA580" s="76"/>
      <c r="AKB580" s="76"/>
      <c r="AKC580" s="76"/>
      <c r="AKD580" s="76"/>
      <c r="AKE580" s="76"/>
      <c r="AKF580" s="76"/>
      <c r="AKG580" s="76"/>
      <c r="AKH580" s="76"/>
      <c r="AKI580" s="76"/>
      <c r="AKJ580" s="76"/>
      <c r="AKK580" s="76"/>
      <c r="AKL580" s="76"/>
      <c r="AKM580" s="76"/>
      <c r="AKN580" s="76"/>
      <c r="AKO580" s="76"/>
      <c r="AKP580" s="76"/>
      <c r="AKQ580" s="76"/>
      <c r="AKR580" s="76"/>
      <c r="AKS580" s="76"/>
      <c r="AKT580" s="76"/>
      <c r="AKU580" s="76"/>
      <c r="AKV580" s="76"/>
      <c r="AKW580" s="76"/>
      <c r="AKX580" s="76"/>
      <c r="AKY580" s="76"/>
      <c r="AKZ580" s="76"/>
      <c r="ALA580" s="76"/>
      <c r="ALB580" s="76"/>
      <c r="ALC580" s="76"/>
      <c r="ALD580" s="76"/>
      <c r="ALE580" s="76"/>
      <c r="ALF580" s="76"/>
      <c r="ALG580" s="76"/>
      <c r="ALH580" s="76"/>
      <c r="ALI580" s="76"/>
      <c r="ALJ580" s="76"/>
      <c r="ALK580" s="76"/>
      <c r="ALL580" s="76"/>
      <c r="ALM580" s="76"/>
      <c r="ALN580" s="76"/>
      <c r="ALO580" s="76"/>
      <c r="ALP580" s="76"/>
      <c r="ALQ580" s="76"/>
      <c r="ALR580" s="76"/>
      <c r="ALS580" s="76"/>
      <c r="ALT580" s="76"/>
      <c r="ALU580" s="76"/>
      <c r="ALV580" s="76"/>
      <c r="ALW580" s="76"/>
      <c r="ALX580" s="76"/>
      <c r="ALY580" s="76"/>
      <c r="ALZ580" s="76"/>
      <c r="AMA580" s="76"/>
      <c r="AMB580" s="76"/>
      <c r="AMC580" s="76"/>
      <c r="AMD580" s="76"/>
      <c r="AME580" s="76"/>
      <c r="AMF580" s="76"/>
      <c r="AMG580" s="76"/>
      <c r="AMH580" s="76"/>
      <c r="AMI580" s="76"/>
      <c r="AMJ580" s="76"/>
      <c r="AMK580" s="76"/>
      <c r="AML580" s="76"/>
      <c r="AMM580" s="76"/>
      <c r="AMN580" s="76"/>
      <c r="AMO580" s="76"/>
      <c r="AMP580" s="76"/>
      <c r="AMQ580" s="76"/>
      <c r="AMR580" s="76"/>
      <c r="AMS580" s="76"/>
      <c r="AMT580" s="76"/>
      <c r="AMU580" s="76"/>
      <c r="AMV580" s="76"/>
      <c r="AMW580" s="76"/>
      <c r="AMX580" s="76"/>
      <c r="AMY580" s="76"/>
      <c r="AMZ580" s="76"/>
      <c r="ANA580" s="76"/>
      <c r="ANB580" s="76"/>
      <c r="ANC580" s="76"/>
      <c r="AND580" s="76"/>
      <c r="ANE580" s="76"/>
      <c r="ANF580" s="76"/>
      <c r="ANG580" s="76"/>
      <c r="ANH580" s="76"/>
      <c r="ANI580" s="76"/>
      <c r="ANJ580" s="76"/>
      <c r="ANK580" s="76"/>
      <c r="ANL580" s="76"/>
      <c r="ANM580" s="76"/>
      <c r="ANN580" s="76"/>
      <c r="ANO580" s="76"/>
      <c r="ANP580" s="76"/>
      <c r="ANQ580" s="76"/>
      <c r="ANR580" s="76"/>
      <c r="ANS580" s="76"/>
      <c r="ANT580" s="76"/>
      <c r="ANU580" s="76"/>
      <c r="ANV580" s="76"/>
      <c r="ANW580" s="76"/>
      <c r="ANX580" s="76"/>
      <c r="ANY580" s="76"/>
      <c r="ANZ580" s="76"/>
      <c r="AOA580" s="76"/>
      <c r="AOB580" s="76"/>
      <c r="AOC580" s="76"/>
      <c r="AOD580" s="76"/>
      <c r="AOE580" s="76"/>
      <c r="AOF580" s="76"/>
      <c r="AOG580" s="76"/>
      <c r="AOH580" s="76"/>
      <c r="AOI580" s="76"/>
      <c r="AOJ580" s="76"/>
      <c r="AOK580" s="76"/>
      <c r="AOL580" s="76"/>
      <c r="AOM580" s="76"/>
      <c r="AON580" s="76"/>
      <c r="AOO580" s="76"/>
      <c r="AOP580" s="76"/>
      <c r="AOQ580" s="76"/>
      <c r="AOR580" s="76"/>
      <c r="AOS580" s="76"/>
      <c r="AOT580" s="76"/>
      <c r="AOU580" s="76"/>
      <c r="AOV580" s="76"/>
      <c r="AOW580" s="76"/>
      <c r="AOX580" s="76"/>
      <c r="AOY580" s="76"/>
      <c r="AOZ580" s="76"/>
      <c r="APA580" s="76"/>
      <c r="APB580" s="76"/>
      <c r="APC580" s="76"/>
      <c r="APD580" s="76"/>
      <c r="APE580" s="76"/>
      <c r="APF580" s="76"/>
      <c r="APG580" s="76"/>
      <c r="APH580" s="76"/>
      <c r="API580" s="76"/>
      <c r="APJ580" s="76"/>
      <c r="APK580" s="76"/>
      <c r="APL580" s="76"/>
      <c r="APM580" s="76"/>
      <c r="APN580" s="76"/>
      <c r="APO580" s="76"/>
      <c r="APP580" s="76"/>
      <c r="APQ580" s="76"/>
      <c r="APR580" s="76"/>
      <c r="APS580" s="76"/>
      <c r="APT580" s="76"/>
      <c r="APU580" s="76"/>
      <c r="APV580" s="76"/>
      <c r="APW580" s="76"/>
      <c r="APX580" s="76"/>
      <c r="APY580" s="76"/>
      <c r="APZ580" s="76"/>
      <c r="AQA580" s="76"/>
      <c r="AQB580" s="76"/>
      <c r="AQC580" s="76"/>
      <c r="AQD580" s="76"/>
      <c r="AQE580" s="76"/>
      <c r="AQF580" s="76"/>
      <c r="AQG580" s="76"/>
      <c r="AQH580" s="76"/>
      <c r="AQI580" s="76"/>
      <c r="AQJ580" s="76"/>
      <c r="AQK580" s="76"/>
      <c r="AQL580" s="76"/>
      <c r="AQM580" s="76"/>
      <c r="AQN580" s="76"/>
      <c r="AQO580" s="76"/>
      <c r="AQP580" s="76"/>
      <c r="AQQ580" s="76"/>
      <c r="AQR580" s="76"/>
      <c r="AQS580" s="76"/>
      <c r="AQT580" s="76"/>
      <c r="AQU580" s="76"/>
      <c r="AQV580" s="76"/>
      <c r="AQW580" s="76"/>
      <c r="AQX580" s="76"/>
      <c r="AQY580" s="76"/>
      <c r="AQZ580" s="76"/>
      <c r="ARA580" s="76"/>
      <c r="ARB580" s="76"/>
      <c r="ARC580" s="76"/>
      <c r="ARD580" s="76"/>
      <c r="ARE580" s="76"/>
      <c r="ARF580" s="76"/>
      <c r="ARG580" s="76"/>
      <c r="ARH580" s="76"/>
      <c r="ARI580" s="76"/>
      <c r="ARJ580" s="76"/>
      <c r="ARK580" s="76"/>
      <c r="ARL580" s="76"/>
      <c r="ARM580" s="76"/>
      <c r="ARN580" s="76"/>
      <c r="ARO580" s="76"/>
      <c r="ARP580" s="76"/>
      <c r="ARQ580" s="76"/>
      <c r="ARR580" s="76"/>
      <c r="ARS580" s="76"/>
      <c r="ART580" s="76"/>
      <c r="ARU580" s="76"/>
      <c r="ARV580" s="76"/>
      <c r="ARW580" s="76"/>
      <c r="ARX580" s="76"/>
      <c r="ARY580" s="76"/>
      <c r="ARZ580" s="76"/>
      <c r="ASA580" s="76"/>
      <c r="ASB580" s="76"/>
      <c r="ASC580" s="76"/>
      <c r="ASD580" s="76"/>
      <c r="ASE580" s="76"/>
      <c r="ASF580" s="76"/>
      <c r="ASG580" s="76"/>
      <c r="ASH580" s="76"/>
      <c r="ASI580" s="76"/>
      <c r="ASJ580" s="76"/>
      <c r="ASK580" s="76"/>
      <c r="ASL580" s="76"/>
      <c r="ASM580" s="76"/>
      <c r="ASN580" s="76"/>
      <c r="ASO580" s="76"/>
      <c r="ASP580" s="76"/>
      <c r="ASQ580" s="76"/>
      <c r="ASR580" s="76"/>
      <c r="ASS580" s="76"/>
      <c r="AST580" s="76"/>
      <c r="ASU580" s="76"/>
      <c r="ASV580" s="76"/>
      <c r="ASW580" s="76"/>
      <c r="ASX580" s="76"/>
      <c r="ASY580" s="76"/>
      <c r="ASZ580" s="76"/>
      <c r="ATA580" s="76"/>
      <c r="ATB580" s="76"/>
      <c r="ATC580" s="76"/>
      <c r="ATD580" s="76"/>
      <c r="ATE580" s="76"/>
      <c r="ATF580" s="76"/>
      <c r="ATG580" s="76"/>
      <c r="ATH580" s="76"/>
      <c r="ATI580" s="76"/>
      <c r="ATJ580" s="76"/>
      <c r="ATK580" s="76"/>
      <c r="ATL580" s="76"/>
      <c r="ATM580" s="76"/>
      <c r="ATN580" s="76"/>
      <c r="ATO580" s="76"/>
      <c r="ATP580" s="76"/>
      <c r="ATQ580" s="76"/>
      <c r="ATR580" s="76"/>
      <c r="ATS580" s="76"/>
      <c r="ATT580" s="76"/>
      <c r="ATU580" s="76"/>
      <c r="ATV580" s="76"/>
      <c r="ATW580" s="76"/>
      <c r="ATX580" s="76"/>
      <c r="ATY580" s="76"/>
      <c r="ATZ580" s="76"/>
      <c r="AUA580" s="76"/>
      <c r="AUB580" s="76"/>
      <c r="AUC580" s="76"/>
      <c r="AUD580" s="76"/>
      <c r="AUE580" s="76"/>
      <c r="AUF580" s="76"/>
      <c r="AUG580" s="76"/>
      <c r="AUH580" s="76"/>
      <c r="AUI580" s="76"/>
      <c r="AUJ580" s="76"/>
      <c r="AUK580" s="76"/>
      <c r="AUL580" s="76"/>
      <c r="AUM580" s="76"/>
      <c r="AUN580" s="76"/>
      <c r="AUO580" s="76"/>
      <c r="AUP580" s="76"/>
      <c r="AUQ580" s="76"/>
      <c r="AUR580" s="76"/>
      <c r="AUS580" s="76"/>
      <c r="AUT580" s="76"/>
      <c r="AUU580" s="76"/>
      <c r="AUV580" s="76"/>
      <c r="AUW580" s="76"/>
      <c r="AUX580" s="76"/>
      <c r="AUY580" s="76"/>
      <c r="AUZ580" s="76"/>
      <c r="AVA580" s="76"/>
      <c r="AVB580" s="76"/>
      <c r="AVC580" s="76"/>
      <c r="AVD580" s="76"/>
      <c r="AVE580" s="76"/>
      <c r="AVF580" s="76"/>
      <c r="AVG580" s="76"/>
      <c r="AVH580" s="76"/>
      <c r="AVI580" s="76"/>
      <c r="AVJ580" s="76"/>
      <c r="AVK580" s="76"/>
      <c r="AVL580" s="76"/>
      <c r="AVM580" s="76"/>
      <c r="AVN580" s="76"/>
      <c r="AVO580" s="76"/>
      <c r="AVP580" s="76"/>
      <c r="AVQ580" s="76"/>
      <c r="AVR580" s="76"/>
      <c r="AVS580" s="76"/>
      <c r="AVT580" s="76"/>
      <c r="AVU580" s="76"/>
      <c r="AVV580" s="76"/>
      <c r="AVW580" s="76"/>
      <c r="AVX580" s="76"/>
      <c r="AVY580" s="76"/>
      <c r="AVZ580" s="76"/>
      <c r="AWA580" s="76"/>
      <c r="AWB580" s="76"/>
      <c r="AWC580" s="76"/>
      <c r="AWD580" s="76"/>
      <c r="AWE580" s="76"/>
      <c r="AWF580" s="76"/>
      <c r="AWG580" s="76"/>
      <c r="AWH580" s="76"/>
      <c r="AWI580" s="76"/>
      <c r="AWJ580" s="76"/>
      <c r="AWK580" s="76"/>
      <c r="AWL580" s="76"/>
      <c r="AWM580" s="76"/>
      <c r="AWN580" s="76"/>
      <c r="AWO580" s="76"/>
      <c r="AWP580" s="76"/>
      <c r="AWQ580" s="76"/>
      <c r="AWR580" s="76"/>
      <c r="AWS580" s="76"/>
      <c r="AWT580" s="76"/>
      <c r="AWU580" s="76"/>
      <c r="AWV580" s="76"/>
      <c r="AWW580" s="76"/>
      <c r="AWX580" s="76"/>
      <c r="AWY580" s="76"/>
      <c r="AWZ580" s="76"/>
      <c r="AXA580" s="76"/>
      <c r="AXB580" s="76"/>
      <c r="AXC580" s="76"/>
      <c r="AXD580" s="76"/>
      <c r="AXE580" s="76"/>
      <c r="AXF580" s="76"/>
      <c r="AXG580" s="76"/>
      <c r="AXH580" s="76"/>
      <c r="AXI580" s="76"/>
      <c r="AXJ580" s="76"/>
      <c r="AXK580" s="76"/>
      <c r="AXL580" s="76"/>
      <c r="AXM580" s="76"/>
      <c r="AXN580" s="76"/>
      <c r="AXO580" s="76"/>
      <c r="AXP580" s="76"/>
      <c r="AXQ580" s="76"/>
      <c r="AXR580" s="76"/>
      <c r="AXS580" s="76"/>
      <c r="AXT580" s="76"/>
      <c r="AXU580" s="76"/>
      <c r="AXV580" s="76"/>
      <c r="AXW580" s="76"/>
      <c r="AXX580" s="76"/>
      <c r="AXY580" s="76"/>
      <c r="AXZ580" s="76"/>
      <c r="AYA580" s="76"/>
      <c r="AYB580" s="76"/>
      <c r="AYC580" s="76"/>
      <c r="AYD580" s="76"/>
      <c r="AYE580" s="76"/>
      <c r="AYF580" s="76"/>
      <c r="AYG580" s="76"/>
      <c r="AYH580" s="76"/>
      <c r="AYI580" s="76"/>
      <c r="AYJ580" s="76"/>
      <c r="AYK580" s="76"/>
      <c r="AYL580" s="76"/>
      <c r="AYM580" s="76"/>
      <c r="AYN580" s="76"/>
      <c r="AYO580" s="76"/>
      <c r="AYP580" s="76"/>
      <c r="AYQ580" s="76"/>
      <c r="AYR580" s="76"/>
      <c r="AYS580" s="76"/>
      <c r="AYT580" s="76"/>
      <c r="AYU580" s="76"/>
      <c r="AYV580" s="76"/>
      <c r="AYW580" s="76"/>
      <c r="AYX580" s="76"/>
      <c r="AYY580" s="76"/>
      <c r="AYZ580" s="76"/>
      <c r="AZA580" s="76"/>
      <c r="AZB580" s="76"/>
      <c r="AZC580" s="76"/>
      <c r="AZD580" s="76"/>
      <c r="AZE580" s="76"/>
      <c r="AZF580" s="76"/>
      <c r="AZG580" s="76"/>
      <c r="AZH580" s="76"/>
      <c r="AZI580" s="76"/>
      <c r="AZJ580" s="76"/>
      <c r="AZK580" s="76"/>
      <c r="AZL580" s="76"/>
      <c r="AZM580" s="76"/>
      <c r="AZN580" s="76"/>
      <c r="AZO580" s="76"/>
      <c r="AZP580" s="76"/>
      <c r="AZQ580" s="76"/>
      <c r="AZR580" s="76"/>
      <c r="AZS580" s="76"/>
      <c r="AZT580" s="76"/>
      <c r="AZU580" s="76"/>
      <c r="AZV580" s="76"/>
      <c r="AZW580" s="76"/>
      <c r="AZX580" s="76"/>
      <c r="AZY580" s="76"/>
      <c r="AZZ580" s="76"/>
      <c r="BAA580" s="76"/>
      <c r="BAB580" s="76"/>
      <c r="BAC580" s="76"/>
      <c r="BAD580" s="76"/>
      <c r="BAE580" s="76"/>
      <c r="BAF580" s="76"/>
      <c r="BAG580" s="76"/>
      <c r="BAH580" s="76"/>
      <c r="BAI580" s="76"/>
      <c r="BAJ580" s="76"/>
      <c r="BAK580" s="76"/>
      <c r="BAL580" s="76"/>
      <c r="BAM580" s="76"/>
      <c r="BAN580" s="76"/>
      <c r="BAO580" s="76"/>
      <c r="BAP580" s="76"/>
      <c r="BAQ580" s="76"/>
      <c r="BAR580" s="76"/>
      <c r="BAS580" s="76"/>
      <c r="BAT580" s="76"/>
      <c r="BAU580" s="76"/>
      <c r="BAV580" s="76"/>
      <c r="BAW580" s="76"/>
      <c r="BAX580" s="76"/>
      <c r="BAY580" s="76"/>
      <c r="BAZ580" s="76"/>
      <c r="BBA580" s="76"/>
      <c r="BBB580" s="76"/>
      <c r="BBC580" s="76"/>
      <c r="BBD580" s="76"/>
      <c r="BBE580" s="76"/>
      <c r="BBF580" s="76"/>
      <c r="BBG580" s="76"/>
      <c r="BBH580" s="76"/>
      <c r="BBI580" s="76"/>
      <c r="BBJ580" s="76"/>
      <c r="BBK580" s="76"/>
      <c r="BBL580" s="76"/>
      <c r="BBM580" s="76"/>
      <c r="BBN580" s="76"/>
      <c r="BBO580" s="76"/>
      <c r="BBP580" s="76"/>
      <c r="BBQ580" s="76"/>
      <c r="BBR580" s="76"/>
      <c r="BBS580" s="76"/>
      <c r="BBT580" s="76"/>
      <c r="BBU580" s="76"/>
      <c r="BBV580" s="76"/>
      <c r="BBW580" s="76"/>
      <c r="BBX580" s="76"/>
      <c r="BBY580" s="76"/>
      <c r="BBZ580" s="76"/>
      <c r="BCA580" s="76"/>
      <c r="BCB580" s="76"/>
      <c r="BCC580" s="76"/>
      <c r="BCD580" s="76"/>
      <c r="BCE580" s="76"/>
      <c r="BCF580" s="76"/>
      <c r="BCG580" s="76"/>
      <c r="BCH580" s="76"/>
      <c r="BCI580" s="76"/>
      <c r="BCJ580" s="76"/>
      <c r="BCK580" s="76"/>
      <c r="BCL580" s="76"/>
      <c r="BCM580" s="76"/>
      <c r="BCN580" s="76"/>
      <c r="BCO580" s="76"/>
      <c r="BCP580" s="76"/>
      <c r="BCQ580" s="76"/>
      <c r="BCR580" s="76"/>
      <c r="BCS580" s="76"/>
      <c r="BCT580" s="76"/>
      <c r="BCU580" s="76"/>
      <c r="BCV580" s="76"/>
      <c r="BCW580" s="76"/>
      <c r="BCX580" s="76"/>
      <c r="BCY580" s="76"/>
      <c r="BCZ580" s="76"/>
      <c r="BDA580" s="76"/>
      <c r="BDB580" s="76"/>
      <c r="BDC580" s="76"/>
      <c r="BDD580" s="76"/>
      <c r="BDE580" s="76"/>
      <c r="BDF580" s="76"/>
      <c r="BDG580" s="76"/>
      <c r="BDH580" s="76"/>
      <c r="BDI580" s="76"/>
      <c r="BDJ580" s="76"/>
      <c r="BDK580" s="76"/>
      <c r="BDL580" s="76"/>
      <c r="BDM580" s="76"/>
      <c r="BDN580" s="76"/>
      <c r="BDO580" s="76"/>
      <c r="BDP580" s="76"/>
      <c r="BDQ580" s="76"/>
      <c r="BDR580" s="76"/>
      <c r="BDS580" s="76"/>
      <c r="BDT580" s="76"/>
      <c r="BDU580" s="76"/>
      <c r="BDV580" s="76"/>
      <c r="BDW580" s="76"/>
      <c r="BDX580" s="76"/>
      <c r="BDY580" s="76"/>
      <c r="BDZ580" s="76"/>
      <c r="BEA580" s="76"/>
      <c r="BEB580" s="76"/>
      <c r="BEC580" s="76"/>
      <c r="BED580" s="76"/>
      <c r="BEE580" s="76"/>
      <c r="BEF580" s="76"/>
      <c r="BEG580" s="76"/>
      <c r="BEH580" s="76"/>
      <c r="BEI580" s="76"/>
      <c r="BEJ580" s="76"/>
      <c r="BEK580" s="76"/>
      <c r="BEL580" s="76"/>
      <c r="BEM580" s="76"/>
      <c r="BEN580" s="76"/>
      <c r="BEO580" s="76"/>
      <c r="BEP580" s="76"/>
      <c r="BEQ580" s="76"/>
      <c r="BER580" s="76"/>
      <c r="BES580" s="76"/>
      <c r="BET580" s="76"/>
      <c r="BEU580" s="76"/>
      <c r="BEV580" s="76"/>
      <c r="BEW580" s="76"/>
      <c r="BEX580" s="76"/>
      <c r="BEY580" s="76"/>
      <c r="BEZ580" s="76"/>
      <c r="BFA580" s="76"/>
      <c r="BFB580" s="76"/>
      <c r="BFC580" s="76"/>
      <c r="BFD580" s="76"/>
      <c r="BFE580" s="76"/>
      <c r="BFF580" s="76"/>
      <c r="BFG580" s="76"/>
      <c r="BFH580" s="76"/>
      <c r="BFI580" s="76"/>
      <c r="BFJ580" s="76"/>
      <c r="BFK580" s="76"/>
      <c r="BFL580" s="76"/>
      <c r="BFM580" s="76"/>
      <c r="BFN580" s="76"/>
      <c r="BFO580" s="76"/>
      <c r="BFP580" s="76"/>
      <c r="BFQ580" s="76"/>
      <c r="BFR580" s="76"/>
      <c r="BFS580" s="76"/>
    </row>
    <row r="581" spans="1:1527" s="20" customFormat="1" ht="17" x14ac:dyDescent="0.25">
      <c r="A581" s="71" t="s">
        <v>338</v>
      </c>
      <c r="B581" s="289" t="s">
        <v>958</v>
      </c>
      <c r="C581" s="278" t="s">
        <v>930</v>
      </c>
      <c r="D581" s="279" t="s">
        <v>383</v>
      </c>
      <c r="E581" s="279"/>
      <c r="F581" s="309">
        <f t="shared" si="20"/>
        <v>5.26</v>
      </c>
      <c r="G581" s="285"/>
      <c r="H581" s="281"/>
      <c r="I581" s="281">
        <v>0</v>
      </c>
      <c r="J581" s="281">
        <v>0.1</v>
      </c>
      <c r="K581" s="281">
        <v>0.9</v>
      </c>
      <c r="L581" s="281">
        <v>1.8</v>
      </c>
      <c r="M581" s="281">
        <v>0.9</v>
      </c>
      <c r="N581" s="281">
        <v>1.56</v>
      </c>
      <c r="O581" s="280"/>
      <c r="P581" s="280"/>
      <c r="Q581" s="280"/>
      <c r="R581" s="281"/>
      <c r="BA581" s="76"/>
      <c r="BB581" s="76"/>
      <c r="BC581" s="76"/>
      <c r="BD581" s="76"/>
      <c r="BE581" s="76"/>
      <c r="BF581" s="76"/>
      <c r="BG581" s="76"/>
      <c r="BH581" s="76"/>
      <c r="BI581" s="76"/>
      <c r="BJ581" s="76"/>
      <c r="BK581" s="76"/>
      <c r="BL581" s="76"/>
      <c r="BM581" s="76"/>
      <c r="BN581" s="76"/>
      <c r="BO581" s="76"/>
      <c r="BP581" s="76"/>
      <c r="BQ581" s="76"/>
      <c r="BR581" s="76"/>
      <c r="BS581" s="76"/>
      <c r="BT581" s="76"/>
      <c r="BU581" s="76"/>
      <c r="BV581" s="76"/>
      <c r="BW581" s="76"/>
      <c r="BX581" s="76"/>
      <c r="BY581" s="76"/>
      <c r="BZ581" s="76"/>
      <c r="CA581" s="76"/>
      <c r="CB581" s="76"/>
      <c r="CC581" s="76"/>
      <c r="CD581" s="76"/>
      <c r="CE581" s="76"/>
      <c r="CF581" s="76"/>
      <c r="CG581" s="76"/>
      <c r="CH581" s="76"/>
      <c r="CI581" s="76"/>
      <c r="CJ581" s="76"/>
      <c r="CK581" s="76"/>
      <c r="CL581" s="76"/>
      <c r="CM581" s="76"/>
      <c r="CN581" s="76"/>
      <c r="CO581" s="76"/>
      <c r="CP581" s="76"/>
      <c r="CQ581" s="76"/>
      <c r="CR581" s="76"/>
      <c r="CS581" s="76"/>
      <c r="CT581" s="76"/>
      <c r="CU581" s="76"/>
      <c r="CV581" s="76"/>
      <c r="CW581" s="76"/>
      <c r="CX581" s="76"/>
      <c r="CY581" s="76"/>
      <c r="CZ581" s="76"/>
      <c r="DA581" s="76"/>
      <c r="DB581" s="76"/>
      <c r="DC581" s="76"/>
      <c r="DD581" s="76"/>
      <c r="DE581" s="76"/>
      <c r="DF581" s="76"/>
      <c r="DG581" s="76"/>
      <c r="DH581" s="76"/>
      <c r="DI581" s="76"/>
      <c r="DJ581" s="76"/>
      <c r="DK581" s="76"/>
      <c r="DL581" s="76"/>
      <c r="DM581" s="76"/>
      <c r="DN581" s="76"/>
      <c r="DO581" s="76"/>
      <c r="DP581" s="76"/>
      <c r="DQ581" s="76"/>
      <c r="DR581" s="76"/>
      <c r="DS581" s="76"/>
      <c r="DT581" s="76"/>
      <c r="DU581" s="76"/>
      <c r="DV581" s="76"/>
      <c r="DW581" s="76"/>
      <c r="DX581" s="76"/>
      <c r="DY581" s="76"/>
      <c r="DZ581" s="76"/>
      <c r="EA581" s="76"/>
      <c r="EB581" s="76"/>
      <c r="EC581" s="76"/>
      <c r="ED581" s="76"/>
      <c r="EE581" s="76"/>
      <c r="EF581" s="76"/>
      <c r="EG581" s="76"/>
      <c r="EH581" s="76"/>
      <c r="EI581" s="76"/>
      <c r="EJ581" s="76"/>
      <c r="EK581" s="76"/>
      <c r="EL581" s="76"/>
      <c r="EM581" s="76"/>
      <c r="EN581" s="76"/>
      <c r="EO581" s="76"/>
      <c r="EP581" s="76"/>
      <c r="EQ581" s="76"/>
      <c r="ER581" s="76"/>
      <c r="ES581" s="76"/>
      <c r="ET581" s="76"/>
      <c r="EU581" s="76"/>
      <c r="EV581" s="76"/>
      <c r="EW581" s="76"/>
      <c r="EX581" s="76"/>
      <c r="EY581" s="76"/>
      <c r="EZ581" s="76"/>
      <c r="FA581" s="76"/>
      <c r="FB581" s="76"/>
      <c r="FC581" s="76"/>
      <c r="FD581" s="76"/>
      <c r="FE581" s="76"/>
      <c r="FF581" s="76"/>
      <c r="FG581" s="76"/>
      <c r="FH581" s="76"/>
      <c r="FI581" s="76"/>
      <c r="FJ581" s="76"/>
      <c r="FK581" s="76"/>
      <c r="FL581" s="76"/>
      <c r="FM581" s="76"/>
      <c r="FN581" s="76"/>
      <c r="FO581" s="76"/>
      <c r="FP581" s="76"/>
      <c r="FQ581" s="76"/>
      <c r="FR581" s="76"/>
      <c r="FS581" s="76"/>
      <c r="FT581" s="76"/>
      <c r="FU581" s="76"/>
      <c r="FV581" s="76"/>
      <c r="FW581" s="76"/>
      <c r="FX581" s="76"/>
      <c r="FY581" s="76"/>
      <c r="FZ581" s="76"/>
      <c r="GA581" s="76"/>
      <c r="GB581" s="76"/>
      <c r="GC581" s="76"/>
      <c r="GD581" s="76"/>
      <c r="GE581" s="76"/>
      <c r="GF581" s="76"/>
      <c r="GG581" s="76"/>
      <c r="GH581" s="76"/>
      <c r="GI581" s="76"/>
      <c r="GJ581" s="76"/>
      <c r="GK581" s="76"/>
      <c r="GL581" s="76"/>
      <c r="GM581" s="76"/>
      <c r="GN581" s="76"/>
      <c r="GO581" s="76"/>
      <c r="GP581" s="76"/>
      <c r="GQ581" s="76"/>
      <c r="GR581" s="76"/>
      <c r="GS581" s="76"/>
      <c r="GT581" s="76"/>
      <c r="GU581" s="76"/>
      <c r="GV581" s="76"/>
      <c r="GW581" s="76"/>
      <c r="GX581" s="76"/>
      <c r="GY581" s="76"/>
      <c r="GZ581" s="76"/>
      <c r="HA581" s="76"/>
      <c r="HB581" s="76"/>
      <c r="HC581" s="76"/>
      <c r="HD581" s="76"/>
      <c r="HE581" s="76"/>
      <c r="HF581" s="76"/>
      <c r="HG581" s="76"/>
      <c r="HH581" s="76"/>
      <c r="HI581" s="76"/>
      <c r="HJ581" s="76"/>
      <c r="HK581" s="76"/>
      <c r="HL581" s="76"/>
      <c r="HM581" s="76"/>
      <c r="HN581" s="76"/>
      <c r="HO581" s="76"/>
      <c r="HP581" s="76"/>
      <c r="HQ581" s="76"/>
      <c r="HR581" s="76"/>
      <c r="HS581" s="76"/>
      <c r="HT581" s="76"/>
      <c r="HU581" s="76"/>
      <c r="HV581" s="76"/>
      <c r="HW581" s="76"/>
      <c r="HX581" s="76"/>
      <c r="HY581" s="76"/>
      <c r="HZ581" s="76"/>
      <c r="IA581" s="76"/>
      <c r="IB581" s="76"/>
      <c r="IC581" s="76"/>
      <c r="ID581" s="76"/>
      <c r="IE581" s="76"/>
      <c r="IF581" s="76"/>
      <c r="IG581" s="76"/>
      <c r="IH581" s="76"/>
      <c r="II581" s="76"/>
      <c r="IJ581" s="76"/>
      <c r="IK581" s="76"/>
      <c r="IL581" s="76"/>
      <c r="IM581" s="76"/>
      <c r="IN581" s="76"/>
      <c r="IO581" s="76"/>
      <c r="IP581" s="76"/>
      <c r="IQ581" s="76"/>
      <c r="IR581" s="76"/>
      <c r="IS581" s="76"/>
      <c r="IT581" s="76"/>
      <c r="IU581" s="76"/>
      <c r="IV581" s="76"/>
      <c r="IW581" s="76"/>
      <c r="IX581" s="76"/>
      <c r="IY581" s="76"/>
      <c r="IZ581" s="76"/>
      <c r="JA581" s="76"/>
      <c r="JB581" s="76"/>
      <c r="JC581" s="76"/>
      <c r="JD581" s="76"/>
      <c r="JE581" s="76"/>
      <c r="JF581" s="76"/>
      <c r="JG581" s="76"/>
      <c r="JH581" s="76"/>
      <c r="JI581" s="76"/>
      <c r="JJ581" s="76"/>
      <c r="JK581" s="76"/>
      <c r="JL581" s="76"/>
      <c r="JM581" s="76"/>
      <c r="JN581" s="76"/>
      <c r="JO581" s="76"/>
      <c r="JP581" s="76"/>
      <c r="JQ581" s="76"/>
      <c r="JR581" s="76"/>
      <c r="JS581" s="76"/>
      <c r="JT581" s="76"/>
      <c r="JU581" s="76"/>
      <c r="JV581" s="76"/>
      <c r="JW581" s="76"/>
      <c r="JX581" s="76"/>
      <c r="JY581" s="76"/>
      <c r="JZ581" s="76"/>
      <c r="KA581" s="76"/>
      <c r="KB581" s="76"/>
      <c r="KC581" s="76"/>
      <c r="KD581" s="76"/>
      <c r="KE581" s="76"/>
      <c r="KF581" s="76"/>
      <c r="KG581" s="76"/>
      <c r="KH581" s="76"/>
      <c r="KI581" s="76"/>
      <c r="KJ581" s="76"/>
      <c r="KK581" s="76"/>
      <c r="KL581" s="76"/>
      <c r="KM581" s="76"/>
      <c r="KN581" s="76"/>
      <c r="KO581" s="76"/>
      <c r="KP581" s="76"/>
      <c r="KQ581" s="76"/>
      <c r="KR581" s="76"/>
      <c r="KS581" s="76"/>
      <c r="KT581" s="76"/>
      <c r="KU581" s="76"/>
      <c r="KV581" s="76"/>
      <c r="KW581" s="76"/>
      <c r="KX581" s="76"/>
      <c r="KY581" s="76"/>
      <c r="KZ581" s="76"/>
      <c r="LA581" s="76"/>
      <c r="LB581" s="76"/>
      <c r="LC581" s="76"/>
      <c r="LD581" s="76"/>
      <c r="LE581" s="76"/>
      <c r="LF581" s="76"/>
      <c r="LG581" s="76"/>
      <c r="LH581" s="76"/>
      <c r="LI581" s="76"/>
      <c r="LJ581" s="76"/>
      <c r="LK581" s="76"/>
      <c r="LL581" s="76"/>
      <c r="LM581" s="76"/>
      <c r="LN581" s="76"/>
      <c r="LO581" s="76"/>
      <c r="LP581" s="76"/>
      <c r="LQ581" s="76"/>
      <c r="LR581" s="76"/>
      <c r="LS581" s="76"/>
      <c r="LT581" s="76"/>
      <c r="LU581" s="76"/>
      <c r="LV581" s="76"/>
      <c r="LW581" s="76"/>
      <c r="LX581" s="76"/>
      <c r="LY581" s="76"/>
      <c r="LZ581" s="76"/>
      <c r="MA581" s="76"/>
      <c r="MB581" s="76"/>
      <c r="MC581" s="76"/>
      <c r="MD581" s="76"/>
      <c r="ME581" s="76"/>
      <c r="MF581" s="76"/>
      <c r="MG581" s="76"/>
      <c r="MH581" s="76"/>
      <c r="MI581" s="76"/>
      <c r="MJ581" s="76"/>
      <c r="MK581" s="76"/>
      <c r="ML581" s="76"/>
      <c r="MM581" s="76"/>
      <c r="MN581" s="76"/>
      <c r="MO581" s="76"/>
      <c r="MP581" s="76"/>
      <c r="MQ581" s="76"/>
      <c r="MR581" s="76"/>
      <c r="MS581" s="76"/>
      <c r="MT581" s="76"/>
      <c r="MU581" s="76"/>
      <c r="MV581" s="76"/>
      <c r="MW581" s="76"/>
      <c r="MX581" s="76"/>
      <c r="MY581" s="76"/>
      <c r="MZ581" s="76"/>
      <c r="NA581" s="76"/>
      <c r="NB581" s="76"/>
      <c r="NC581" s="76"/>
      <c r="ND581" s="76"/>
      <c r="NE581" s="76"/>
      <c r="NF581" s="76"/>
      <c r="NG581" s="76"/>
      <c r="NH581" s="76"/>
      <c r="NI581" s="76"/>
      <c r="NJ581" s="76"/>
      <c r="NK581" s="76"/>
      <c r="NL581" s="76"/>
      <c r="NM581" s="76"/>
      <c r="NN581" s="76"/>
      <c r="NO581" s="76"/>
      <c r="NP581" s="76"/>
      <c r="NQ581" s="76"/>
      <c r="NR581" s="76"/>
      <c r="NS581" s="76"/>
      <c r="NT581" s="76"/>
      <c r="NU581" s="76"/>
      <c r="NV581" s="76"/>
      <c r="NW581" s="76"/>
      <c r="NX581" s="76"/>
      <c r="NY581" s="76"/>
      <c r="NZ581" s="76"/>
      <c r="OA581" s="76"/>
      <c r="OB581" s="76"/>
      <c r="OC581" s="76"/>
      <c r="OD581" s="76"/>
      <c r="OE581" s="76"/>
      <c r="OF581" s="76"/>
      <c r="OG581" s="76"/>
      <c r="OH581" s="76"/>
      <c r="OI581" s="76"/>
      <c r="OJ581" s="76"/>
      <c r="OK581" s="76"/>
      <c r="OL581" s="76"/>
      <c r="OM581" s="76"/>
      <c r="ON581" s="76"/>
      <c r="OO581" s="76"/>
      <c r="OP581" s="76"/>
      <c r="OQ581" s="76"/>
      <c r="OR581" s="76"/>
      <c r="OS581" s="76"/>
      <c r="OT581" s="76"/>
      <c r="OU581" s="76"/>
      <c r="OV581" s="76"/>
      <c r="OW581" s="76"/>
      <c r="OX581" s="76"/>
      <c r="OY581" s="76"/>
      <c r="OZ581" s="76"/>
      <c r="PA581" s="76"/>
      <c r="PB581" s="76"/>
      <c r="PC581" s="76"/>
      <c r="PD581" s="76"/>
      <c r="PE581" s="76"/>
      <c r="PF581" s="76"/>
      <c r="PG581" s="76"/>
      <c r="PH581" s="76"/>
      <c r="PI581" s="76"/>
      <c r="PJ581" s="76"/>
      <c r="PK581" s="76"/>
      <c r="PL581" s="76"/>
      <c r="PM581" s="76"/>
      <c r="PN581" s="76"/>
      <c r="PO581" s="76"/>
      <c r="PP581" s="76"/>
      <c r="PQ581" s="76"/>
      <c r="PR581" s="76"/>
      <c r="PS581" s="76"/>
      <c r="PT581" s="76"/>
      <c r="PU581" s="76"/>
      <c r="PV581" s="76"/>
      <c r="PW581" s="76"/>
      <c r="PX581" s="76"/>
      <c r="PY581" s="76"/>
      <c r="PZ581" s="76"/>
      <c r="QA581" s="76"/>
      <c r="QB581" s="76"/>
      <c r="QC581" s="76"/>
      <c r="QD581" s="76"/>
      <c r="QE581" s="76"/>
      <c r="QF581" s="76"/>
      <c r="QG581" s="76"/>
      <c r="QH581" s="76"/>
      <c r="QI581" s="76"/>
      <c r="QJ581" s="76"/>
      <c r="QK581" s="76"/>
      <c r="QL581" s="76"/>
      <c r="QM581" s="76"/>
      <c r="QN581" s="76"/>
      <c r="QO581" s="76"/>
      <c r="QP581" s="76"/>
      <c r="QQ581" s="76"/>
      <c r="QR581" s="76"/>
      <c r="QS581" s="76"/>
      <c r="QT581" s="76"/>
      <c r="QU581" s="76"/>
      <c r="QV581" s="76"/>
      <c r="QW581" s="76"/>
      <c r="QX581" s="76"/>
      <c r="QY581" s="76"/>
      <c r="QZ581" s="76"/>
      <c r="RA581" s="76"/>
      <c r="RB581" s="76"/>
      <c r="RC581" s="76"/>
      <c r="RD581" s="76"/>
      <c r="RE581" s="76"/>
      <c r="RF581" s="76"/>
      <c r="RG581" s="76"/>
      <c r="RH581" s="76"/>
      <c r="RI581" s="76"/>
      <c r="RJ581" s="76"/>
      <c r="RK581" s="76"/>
      <c r="RL581" s="76"/>
      <c r="RM581" s="76"/>
      <c r="RN581" s="76"/>
      <c r="RO581" s="76"/>
      <c r="RP581" s="76"/>
      <c r="RQ581" s="76"/>
      <c r="RR581" s="76"/>
      <c r="RS581" s="76"/>
      <c r="RT581" s="76"/>
      <c r="RU581" s="76"/>
      <c r="RV581" s="76"/>
      <c r="RW581" s="76"/>
      <c r="RX581" s="76"/>
      <c r="RY581" s="76"/>
      <c r="RZ581" s="76"/>
      <c r="SA581" s="76"/>
      <c r="SB581" s="76"/>
      <c r="SC581" s="76"/>
      <c r="SD581" s="76"/>
      <c r="SE581" s="76"/>
      <c r="SF581" s="76"/>
      <c r="SG581" s="76"/>
      <c r="SH581" s="76"/>
      <c r="SI581" s="76"/>
      <c r="SJ581" s="76"/>
      <c r="SK581" s="76"/>
      <c r="SL581" s="76"/>
      <c r="SM581" s="76"/>
      <c r="SN581" s="76"/>
      <c r="SO581" s="76"/>
      <c r="SP581" s="76"/>
      <c r="SQ581" s="76"/>
      <c r="SR581" s="76"/>
      <c r="SS581" s="76"/>
      <c r="ST581" s="76"/>
      <c r="SU581" s="76"/>
      <c r="SV581" s="76"/>
      <c r="SW581" s="76"/>
      <c r="SX581" s="76"/>
      <c r="SY581" s="76"/>
      <c r="SZ581" s="76"/>
      <c r="TA581" s="76"/>
      <c r="TB581" s="76"/>
      <c r="TC581" s="76"/>
      <c r="TD581" s="76"/>
      <c r="TE581" s="76"/>
      <c r="TF581" s="76"/>
      <c r="TG581" s="76"/>
      <c r="TH581" s="76"/>
      <c r="TI581" s="76"/>
      <c r="TJ581" s="76"/>
      <c r="TK581" s="76"/>
      <c r="TL581" s="76"/>
      <c r="TM581" s="76"/>
      <c r="TN581" s="76"/>
      <c r="TO581" s="76"/>
      <c r="TP581" s="76"/>
      <c r="TQ581" s="76"/>
      <c r="TR581" s="76"/>
      <c r="TS581" s="76"/>
      <c r="TT581" s="76"/>
      <c r="TU581" s="76"/>
      <c r="TV581" s="76"/>
      <c r="TW581" s="76"/>
      <c r="TX581" s="76"/>
      <c r="TY581" s="76"/>
      <c r="TZ581" s="76"/>
      <c r="UA581" s="76"/>
      <c r="UB581" s="76"/>
      <c r="UC581" s="76"/>
      <c r="UD581" s="76"/>
      <c r="UE581" s="76"/>
      <c r="UF581" s="76"/>
      <c r="UG581" s="76"/>
      <c r="UH581" s="76"/>
      <c r="UI581" s="76"/>
      <c r="UJ581" s="76"/>
      <c r="UK581" s="76"/>
      <c r="UL581" s="76"/>
      <c r="UM581" s="76"/>
      <c r="UN581" s="76"/>
      <c r="UO581" s="76"/>
      <c r="UP581" s="76"/>
      <c r="UQ581" s="76"/>
      <c r="UR581" s="76"/>
      <c r="US581" s="76"/>
      <c r="UT581" s="76"/>
      <c r="UU581" s="76"/>
      <c r="UV581" s="76"/>
      <c r="UW581" s="76"/>
      <c r="UX581" s="76"/>
      <c r="UY581" s="76"/>
      <c r="UZ581" s="76"/>
      <c r="VA581" s="76"/>
      <c r="VB581" s="76"/>
      <c r="VC581" s="76"/>
      <c r="VD581" s="76"/>
      <c r="VE581" s="76"/>
      <c r="VF581" s="76"/>
      <c r="VG581" s="76"/>
      <c r="VH581" s="76"/>
      <c r="VI581" s="76"/>
      <c r="VJ581" s="76"/>
      <c r="VK581" s="76"/>
      <c r="VL581" s="76"/>
      <c r="VM581" s="76"/>
      <c r="VN581" s="76"/>
      <c r="VO581" s="76"/>
      <c r="VP581" s="76"/>
      <c r="VQ581" s="76"/>
      <c r="VR581" s="76"/>
      <c r="VS581" s="76"/>
      <c r="VT581" s="76"/>
      <c r="VU581" s="76"/>
      <c r="VV581" s="76"/>
      <c r="VW581" s="76"/>
      <c r="VX581" s="76"/>
      <c r="VY581" s="76"/>
      <c r="VZ581" s="76"/>
      <c r="WA581" s="76"/>
      <c r="WB581" s="76"/>
      <c r="WC581" s="76"/>
      <c r="WD581" s="76"/>
      <c r="WE581" s="76"/>
      <c r="WF581" s="76"/>
      <c r="WG581" s="76"/>
      <c r="WH581" s="76"/>
      <c r="WI581" s="76"/>
      <c r="WJ581" s="76"/>
      <c r="WK581" s="76"/>
      <c r="WL581" s="76"/>
      <c r="WM581" s="76"/>
      <c r="WN581" s="76"/>
      <c r="WO581" s="76"/>
      <c r="WP581" s="76"/>
      <c r="WQ581" s="76"/>
      <c r="WR581" s="76"/>
      <c r="WS581" s="76"/>
      <c r="WT581" s="76"/>
      <c r="WU581" s="76"/>
      <c r="WV581" s="76"/>
      <c r="WW581" s="76"/>
      <c r="WX581" s="76"/>
      <c r="WY581" s="76"/>
      <c r="WZ581" s="76"/>
      <c r="XA581" s="76"/>
      <c r="XB581" s="76"/>
      <c r="XC581" s="76"/>
      <c r="XD581" s="76"/>
      <c r="XE581" s="76"/>
      <c r="XF581" s="76"/>
      <c r="XG581" s="76"/>
      <c r="XH581" s="76"/>
      <c r="XI581" s="76"/>
      <c r="XJ581" s="76"/>
      <c r="XK581" s="76"/>
      <c r="XL581" s="76"/>
      <c r="XM581" s="76"/>
      <c r="XN581" s="76"/>
      <c r="XO581" s="76"/>
      <c r="XP581" s="76"/>
      <c r="XQ581" s="76"/>
      <c r="XR581" s="76"/>
      <c r="XS581" s="76"/>
      <c r="XT581" s="76"/>
      <c r="XU581" s="76"/>
      <c r="XV581" s="76"/>
      <c r="XW581" s="76"/>
      <c r="XX581" s="76"/>
      <c r="XY581" s="76"/>
      <c r="XZ581" s="76"/>
      <c r="YA581" s="76"/>
      <c r="YB581" s="76"/>
      <c r="YC581" s="76"/>
      <c r="YD581" s="76"/>
      <c r="YE581" s="76"/>
      <c r="YF581" s="76"/>
      <c r="YG581" s="76"/>
      <c r="YH581" s="76"/>
      <c r="YI581" s="76"/>
      <c r="YJ581" s="76"/>
      <c r="YK581" s="76"/>
      <c r="YL581" s="76"/>
      <c r="YM581" s="76"/>
      <c r="YN581" s="76"/>
      <c r="YO581" s="76"/>
      <c r="YP581" s="76"/>
      <c r="YQ581" s="76"/>
      <c r="YR581" s="76"/>
      <c r="YS581" s="76"/>
      <c r="YT581" s="76"/>
      <c r="YU581" s="76"/>
      <c r="YV581" s="76"/>
      <c r="YW581" s="76"/>
      <c r="YX581" s="76"/>
      <c r="YY581" s="76"/>
      <c r="YZ581" s="76"/>
      <c r="ZA581" s="76"/>
      <c r="ZB581" s="76"/>
      <c r="ZC581" s="76"/>
      <c r="ZD581" s="76"/>
      <c r="ZE581" s="76"/>
      <c r="ZF581" s="76"/>
      <c r="ZG581" s="76"/>
      <c r="ZH581" s="76"/>
      <c r="ZI581" s="76"/>
      <c r="ZJ581" s="76"/>
      <c r="ZK581" s="76"/>
      <c r="ZL581" s="76"/>
      <c r="ZM581" s="76"/>
      <c r="ZN581" s="76"/>
      <c r="ZO581" s="76"/>
      <c r="ZP581" s="76"/>
      <c r="ZQ581" s="76"/>
      <c r="ZR581" s="76"/>
      <c r="ZS581" s="76"/>
      <c r="ZT581" s="76"/>
      <c r="ZU581" s="76"/>
      <c r="ZV581" s="76"/>
      <c r="ZW581" s="76"/>
      <c r="ZX581" s="76"/>
      <c r="ZY581" s="76"/>
      <c r="ZZ581" s="76"/>
      <c r="AAA581" s="76"/>
      <c r="AAB581" s="76"/>
      <c r="AAC581" s="76"/>
      <c r="AAD581" s="76"/>
      <c r="AAE581" s="76"/>
      <c r="AAF581" s="76"/>
      <c r="AAG581" s="76"/>
      <c r="AAH581" s="76"/>
      <c r="AAI581" s="76"/>
      <c r="AAJ581" s="76"/>
      <c r="AAK581" s="76"/>
      <c r="AAL581" s="76"/>
      <c r="AAM581" s="76"/>
      <c r="AAN581" s="76"/>
      <c r="AAO581" s="76"/>
      <c r="AAP581" s="76"/>
      <c r="AAQ581" s="76"/>
      <c r="AAR581" s="76"/>
      <c r="AAS581" s="76"/>
      <c r="AAT581" s="76"/>
      <c r="AAU581" s="76"/>
      <c r="AAV581" s="76"/>
      <c r="AAW581" s="76"/>
      <c r="AAX581" s="76"/>
      <c r="AAY581" s="76"/>
      <c r="AAZ581" s="76"/>
      <c r="ABA581" s="76"/>
      <c r="ABB581" s="76"/>
      <c r="ABC581" s="76"/>
      <c r="ABD581" s="76"/>
      <c r="ABE581" s="76"/>
      <c r="ABF581" s="76"/>
      <c r="ABG581" s="76"/>
      <c r="ABH581" s="76"/>
      <c r="ABI581" s="76"/>
      <c r="ABJ581" s="76"/>
      <c r="ABK581" s="76"/>
      <c r="ABL581" s="76"/>
      <c r="ABM581" s="76"/>
      <c r="ABN581" s="76"/>
      <c r="ABO581" s="76"/>
      <c r="ABP581" s="76"/>
      <c r="ABQ581" s="76"/>
      <c r="ABR581" s="76"/>
      <c r="ABS581" s="76"/>
      <c r="ABT581" s="76"/>
      <c r="ABU581" s="76"/>
      <c r="ABV581" s="76"/>
      <c r="ABW581" s="76"/>
      <c r="ABX581" s="76"/>
      <c r="ABY581" s="76"/>
      <c r="ABZ581" s="76"/>
      <c r="ACA581" s="76"/>
      <c r="ACB581" s="76"/>
      <c r="ACC581" s="76"/>
      <c r="ACD581" s="76"/>
      <c r="ACE581" s="76"/>
      <c r="ACF581" s="76"/>
      <c r="ACG581" s="76"/>
      <c r="ACH581" s="76"/>
      <c r="ACI581" s="76"/>
      <c r="ACJ581" s="76"/>
      <c r="ACK581" s="76"/>
      <c r="ACL581" s="76"/>
      <c r="ACM581" s="76"/>
      <c r="ACN581" s="76"/>
      <c r="ACO581" s="76"/>
      <c r="ACP581" s="76"/>
      <c r="ACQ581" s="76"/>
      <c r="ACR581" s="76"/>
      <c r="ACS581" s="76"/>
      <c r="ACT581" s="76"/>
      <c r="ACU581" s="76"/>
      <c r="ACV581" s="76"/>
      <c r="ACW581" s="76"/>
      <c r="ACX581" s="76"/>
      <c r="ACY581" s="76"/>
      <c r="ACZ581" s="76"/>
      <c r="ADA581" s="76"/>
      <c r="ADB581" s="76"/>
      <c r="ADC581" s="76"/>
      <c r="ADD581" s="76"/>
      <c r="ADE581" s="76"/>
      <c r="ADF581" s="76"/>
      <c r="ADG581" s="76"/>
      <c r="ADH581" s="76"/>
      <c r="ADI581" s="76"/>
      <c r="ADJ581" s="76"/>
      <c r="ADK581" s="76"/>
      <c r="ADL581" s="76"/>
      <c r="ADM581" s="76"/>
      <c r="ADN581" s="76"/>
      <c r="ADO581" s="76"/>
      <c r="ADP581" s="76"/>
      <c r="ADQ581" s="76"/>
      <c r="ADR581" s="76"/>
      <c r="ADS581" s="76"/>
      <c r="ADT581" s="76"/>
      <c r="ADU581" s="76"/>
      <c r="ADV581" s="76"/>
      <c r="ADW581" s="76"/>
      <c r="ADX581" s="76"/>
      <c r="ADY581" s="76"/>
      <c r="ADZ581" s="76"/>
      <c r="AEA581" s="76"/>
      <c r="AEB581" s="76"/>
      <c r="AEC581" s="76"/>
      <c r="AED581" s="76"/>
      <c r="AEE581" s="76"/>
      <c r="AEF581" s="76"/>
      <c r="AEG581" s="76"/>
      <c r="AEH581" s="76"/>
      <c r="AEI581" s="76"/>
      <c r="AEJ581" s="76"/>
      <c r="AEK581" s="76"/>
      <c r="AEL581" s="76"/>
      <c r="AEM581" s="76"/>
      <c r="AEN581" s="76"/>
      <c r="AEO581" s="76"/>
      <c r="AEP581" s="76"/>
      <c r="AEQ581" s="76"/>
      <c r="AER581" s="76"/>
      <c r="AES581" s="76"/>
      <c r="AET581" s="76"/>
      <c r="AEU581" s="76"/>
      <c r="AEV581" s="76"/>
      <c r="AEW581" s="76"/>
      <c r="AEX581" s="76"/>
      <c r="AEY581" s="76"/>
      <c r="AEZ581" s="76"/>
      <c r="AFA581" s="76"/>
      <c r="AFB581" s="76"/>
      <c r="AFC581" s="76"/>
      <c r="AFD581" s="76"/>
      <c r="AFE581" s="76"/>
      <c r="AFF581" s="76"/>
      <c r="AFG581" s="76"/>
      <c r="AFH581" s="76"/>
      <c r="AFI581" s="76"/>
      <c r="AFJ581" s="76"/>
      <c r="AFK581" s="76"/>
      <c r="AFL581" s="76"/>
      <c r="AFM581" s="76"/>
      <c r="AFN581" s="76"/>
      <c r="AFO581" s="76"/>
      <c r="AFP581" s="76"/>
      <c r="AFQ581" s="76"/>
      <c r="AFR581" s="76"/>
      <c r="AFS581" s="76"/>
      <c r="AFT581" s="76"/>
      <c r="AFU581" s="76"/>
      <c r="AFV581" s="76"/>
      <c r="AFW581" s="76"/>
      <c r="AFX581" s="76"/>
      <c r="AFY581" s="76"/>
      <c r="AFZ581" s="76"/>
      <c r="AGA581" s="76"/>
      <c r="AGB581" s="76"/>
      <c r="AGC581" s="76"/>
      <c r="AGD581" s="76"/>
      <c r="AGE581" s="76"/>
      <c r="AGF581" s="76"/>
      <c r="AGG581" s="76"/>
      <c r="AGH581" s="76"/>
      <c r="AGI581" s="76"/>
      <c r="AGJ581" s="76"/>
      <c r="AGK581" s="76"/>
      <c r="AGL581" s="76"/>
      <c r="AGM581" s="76"/>
      <c r="AGN581" s="76"/>
      <c r="AGO581" s="76"/>
      <c r="AGP581" s="76"/>
      <c r="AGQ581" s="76"/>
      <c r="AGR581" s="76"/>
      <c r="AGS581" s="76"/>
      <c r="AGT581" s="76"/>
      <c r="AGU581" s="76"/>
      <c r="AGV581" s="76"/>
      <c r="AGW581" s="76"/>
      <c r="AGX581" s="76"/>
      <c r="AGY581" s="76"/>
      <c r="AGZ581" s="76"/>
      <c r="AHA581" s="76"/>
      <c r="AHB581" s="76"/>
      <c r="AHC581" s="76"/>
      <c r="AHD581" s="76"/>
      <c r="AHE581" s="76"/>
      <c r="AHF581" s="76"/>
      <c r="AHG581" s="76"/>
      <c r="AHH581" s="76"/>
      <c r="AHI581" s="76"/>
      <c r="AHJ581" s="76"/>
      <c r="AHK581" s="76"/>
      <c r="AHL581" s="76"/>
      <c r="AHM581" s="76"/>
      <c r="AHN581" s="76"/>
      <c r="AHO581" s="76"/>
      <c r="AHP581" s="76"/>
      <c r="AHQ581" s="76"/>
      <c r="AHR581" s="76"/>
      <c r="AHS581" s="76"/>
      <c r="AHT581" s="76"/>
      <c r="AHU581" s="76"/>
      <c r="AHV581" s="76"/>
      <c r="AHW581" s="76"/>
      <c r="AHX581" s="76"/>
      <c r="AHY581" s="76"/>
      <c r="AHZ581" s="76"/>
      <c r="AIA581" s="76"/>
      <c r="AIB581" s="76"/>
      <c r="AIC581" s="76"/>
      <c r="AID581" s="76"/>
      <c r="AIE581" s="76"/>
      <c r="AIF581" s="76"/>
      <c r="AIG581" s="76"/>
      <c r="AIH581" s="76"/>
      <c r="AII581" s="76"/>
      <c r="AIJ581" s="76"/>
      <c r="AIK581" s="76"/>
      <c r="AIL581" s="76"/>
      <c r="AIM581" s="76"/>
      <c r="AIN581" s="76"/>
      <c r="AIO581" s="76"/>
      <c r="AIP581" s="76"/>
      <c r="AIQ581" s="76"/>
      <c r="AIR581" s="76"/>
      <c r="AIS581" s="76"/>
      <c r="AIT581" s="76"/>
      <c r="AIU581" s="76"/>
      <c r="AIV581" s="76"/>
      <c r="AIW581" s="76"/>
      <c r="AIX581" s="76"/>
      <c r="AIY581" s="76"/>
      <c r="AIZ581" s="76"/>
      <c r="AJA581" s="76"/>
      <c r="AJB581" s="76"/>
      <c r="AJC581" s="76"/>
      <c r="AJD581" s="76"/>
      <c r="AJE581" s="76"/>
      <c r="AJF581" s="76"/>
      <c r="AJG581" s="76"/>
      <c r="AJH581" s="76"/>
      <c r="AJI581" s="76"/>
      <c r="AJJ581" s="76"/>
      <c r="AJK581" s="76"/>
      <c r="AJL581" s="76"/>
      <c r="AJM581" s="76"/>
      <c r="AJN581" s="76"/>
      <c r="AJO581" s="76"/>
      <c r="AJP581" s="76"/>
      <c r="AJQ581" s="76"/>
      <c r="AJR581" s="76"/>
      <c r="AJS581" s="76"/>
      <c r="AJT581" s="76"/>
      <c r="AJU581" s="76"/>
      <c r="AJV581" s="76"/>
      <c r="AJW581" s="76"/>
      <c r="AJX581" s="76"/>
      <c r="AJY581" s="76"/>
      <c r="AJZ581" s="76"/>
      <c r="AKA581" s="76"/>
      <c r="AKB581" s="76"/>
      <c r="AKC581" s="76"/>
      <c r="AKD581" s="76"/>
      <c r="AKE581" s="76"/>
      <c r="AKF581" s="76"/>
      <c r="AKG581" s="76"/>
      <c r="AKH581" s="76"/>
      <c r="AKI581" s="76"/>
      <c r="AKJ581" s="76"/>
      <c r="AKK581" s="76"/>
      <c r="AKL581" s="76"/>
      <c r="AKM581" s="76"/>
      <c r="AKN581" s="76"/>
      <c r="AKO581" s="76"/>
      <c r="AKP581" s="76"/>
      <c r="AKQ581" s="76"/>
      <c r="AKR581" s="76"/>
      <c r="AKS581" s="76"/>
      <c r="AKT581" s="76"/>
      <c r="AKU581" s="76"/>
      <c r="AKV581" s="76"/>
      <c r="AKW581" s="76"/>
      <c r="AKX581" s="76"/>
      <c r="AKY581" s="76"/>
      <c r="AKZ581" s="76"/>
      <c r="ALA581" s="76"/>
      <c r="ALB581" s="76"/>
      <c r="ALC581" s="76"/>
      <c r="ALD581" s="76"/>
      <c r="ALE581" s="76"/>
      <c r="ALF581" s="76"/>
      <c r="ALG581" s="76"/>
      <c r="ALH581" s="76"/>
      <c r="ALI581" s="76"/>
      <c r="ALJ581" s="76"/>
      <c r="ALK581" s="76"/>
      <c r="ALL581" s="76"/>
      <c r="ALM581" s="76"/>
      <c r="ALN581" s="76"/>
      <c r="ALO581" s="76"/>
      <c r="ALP581" s="76"/>
      <c r="ALQ581" s="76"/>
      <c r="ALR581" s="76"/>
      <c r="ALS581" s="76"/>
      <c r="ALT581" s="76"/>
      <c r="ALU581" s="76"/>
      <c r="ALV581" s="76"/>
      <c r="ALW581" s="76"/>
      <c r="ALX581" s="76"/>
      <c r="ALY581" s="76"/>
      <c r="ALZ581" s="76"/>
      <c r="AMA581" s="76"/>
      <c r="AMB581" s="76"/>
      <c r="AMC581" s="76"/>
      <c r="AMD581" s="76"/>
      <c r="AME581" s="76"/>
      <c r="AMF581" s="76"/>
      <c r="AMG581" s="76"/>
      <c r="AMH581" s="76"/>
      <c r="AMI581" s="76"/>
      <c r="AMJ581" s="76"/>
      <c r="AMK581" s="76"/>
      <c r="AML581" s="76"/>
      <c r="AMM581" s="76"/>
      <c r="AMN581" s="76"/>
      <c r="AMO581" s="76"/>
      <c r="AMP581" s="76"/>
      <c r="AMQ581" s="76"/>
      <c r="AMR581" s="76"/>
      <c r="AMS581" s="76"/>
      <c r="AMT581" s="76"/>
      <c r="AMU581" s="76"/>
      <c r="AMV581" s="76"/>
      <c r="AMW581" s="76"/>
      <c r="AMX581" s="76"/>
      <c r="AMY581" s="76"/>
      <c r="AMZ581" s="76"/>
      <c r="ANA581" s="76"/>
      <c r="ANB581" s="76"/>
      <c r="ANC581" s="76"/>
      <c r="AND581" s="76"/>
      <c r="ANE581" s="76"/>
      <c r="ANF581" s="76"/>
      <c r="ANG581" s="76"/>
      <c r="ANH581" s="76"/>
      <c r="ANI581" s="76"/>
      <c r="ANJ581" s="76"/>
      <c r="ANK581" s="76"/>
      <c r="ANL581" s="76"/>
      <c r="ANM581" s="76"/>
      <c r="ANN581" s="76"/>
      <c r="ANO581" s="76"/>
      <c r="ANP581" s="76"/>
      <c r="ANQ581" s="76"/>
      <c r="ANR581" s="76"/>
      <c r="ANS581" s="76"/>
      <c r="ANT581" s="76"/>
      <c r="ANU581" s="76"/>
      <c r="ANV581" s="76"/>
      <c r="ANW581" s="76"/>
      <c r="ANX581" s="76"/>
      <c r="ANY581" s="76"/>
      <c r="ANZ581" s="76"/>
      <c r="AOA581" s="76"/>
      <c r="AOB581" s="76"/>
      <c r="AOC581" s="76"/>
      <c r="AOD581" s="76"/>
      <c r="AOE581" s="76"/>
      <c r="AOF581" s="76"/>
      <c r="AOG581" s="76"/>
      <c r="AOH581" s="76"/>
      <c r="AOI581" s="76"/>
      <c r="AOJ581" s="76"/>
      <c r="AOK581" s="76"/>
      <c r="AOL581" s="76"/>
      <c r="AOM581" s="76"/>
      <c r="AON581" s="76"/>
      <c r="AOO581" s="76"/>
      <c r="AOP581" s="76"/>
      <c r="AOQ581" s="76"/>
      <c r="AOR581" s="76"/>
      <c r="AOS581" s="76"/>
      <c r="AOT581" s="76"/>
      <c r="AOU581" s="76"/>
      <c r="AOV581" s="76"/>
      <c r="AOW581" s="76"/>
      <c r="AOX581" s="76"/>
      <c r="AOY581" s="76"/>
      <c r="AOZ581" s="76"/>
      <c r="APA581" s="76"/>
      <c r="APB581" s="76"/>
      <c r="APC581" s="76"/>
      <c r="APD581" s="76"/>
      <c r="APE581" s="76"/>
      <c r="APF581" s="76"/>
      <c r="APG581" s="76"/>
      <c r="APH581" s="76"/>
      <c r="API581" s="76"/>
      <c r="APJ581" s="76"/>
      <c r="APK581" s="76"/>
      <c r="APL581" s="76"/>
      <c r="APM581" s="76"/>
      <c r="APN581" s="76"/>
      <c r="APO581" s="76"/>
      <c r="APP581" s="76"/>
      <c r="APQ581" s="76"/>
      <c r="APR581" s="76"/>
      <c r="APS581" s="76"/>
      <c r="APT581" s="76"/>
      <c r="APU581" s="76"/>
      <c r="APV581" s="76"/>
      <c r="APW581" s="76"/>
      <c r="APX581" s="76"/>
      <c r="APY581" s="76"/>
      <c r="APZ581" s="76"/>
      <c r="AQA581" s="76"/>
      <c r="AQB581" s="76"/>
      <c r="AQC581" s="76"/>
      <c r="AQD581" s="76"/>
      <c r="AQE581" s="76"/>
      <c r="AQF581" s="76"/>
      <c r="AQG581" s="76"/>
      <c r="AQH581" s="76"/>
      <c r="AQI581" s="76"/>
      <c r="AQJ581" s="76"/>
      <c r="AQK581" s="76"/>
      <c r="AQL581" s="76"/>
      <c r="AQM581" s="76"/>
      <c r="AQN581" s="76"/>
      <c r="AQO581" s="76"/>
      <c r="AQP581" s="76"/>
      <c r="AQQ581" s="76"/>
      <c r="AQR581" s="76"/>
      <c r="AQS581" s="76"/>
      <c r="AQT581" s="76"/>
      <c r="AQU581" s="76"/>
      <c r="AQV581" s="76"/>
      <c r="AQW581" s="76"/>
      <c r="AQX581" s="76"/>
      <c r="AQY581" s="76"/>
      <c r="AQZ581" s="76"/>
      <c r="ARA581" s="76"/>
      <c r="ARB581" s="76"/>
      <c r="ARC581" s="76"/>
      <c r="ARD581" s="76"/>
      <c r="ARE581" s="76"/>
      <c r="ARF581" s="76"/>
      <c r="ARG581" s="76"/>
      <c r="ARH581" s="76"/>
      <c r="ARI581" s="76"/>
      <c r="ARJ581" s="76"/>
      <c r="ARK581" s="76"/>
      <c r="ARL581" s="76"/>
      <c r="ARM581" s="76"/>
      <c r="ARN581" s="76"/>
      <c r="ARO581" s="76"/>
      <c r="ARP581" s="76"/>
      <c r="ARQ581" s="76"/>
      <c r="ARR581" s="76"/>
      <c r="ARS581" s="76"/>
      <c r="ART581" s="76"/>
      <c r="ARU581" s="76"/>
      <c r="ARV581" s="76"/>
      <c r="ARW581" s="76"/>
      <c r="ARX581" s="76"/>
      <c r="ARY581" s="76"/>
      <c r="ARZ581" s="76"/>
      <c r="ASA581" s="76"/>
      <c r="ASB581" s="76"/>
      <c r="ASC581" s="76"/>
      <c r="ASD581" s="76"/>
      <c r="ASE581" s="76"/>
      <c r="ASF581" s="76"/>
      <c r="ASG581" s="76"/>
      <c r="ASH581" s="76"/>
      <c r="ASI581" s="76"/>
      <c r="ASJ581" s="76"/>
      <c r="ASK581" s="76"/>
      <c r="ASL581" s="76"/>
      <c r="ASM581" s="76"/>
      <c r="ASN581" s="76"/>
      <c r="ASO581" s="76"/>
      <c r="ASP581" s="76"/>
      <c r="ASQ581" s="76"/>
      <c r="ASR581" s="76"/>
      <c r="ASS581" s="76"/>
      <c r="AST581" s="76"/>
      <c r="ASU581" s="76"/>
      <c r="ASV581" s="76"/>
      <c r="ASW581" s="76"/>
      <c r="ASX581" s="76"/>
      <c r="ASY581" s="76"/>
      <c r="ASZ581" s="76"/>
      <c r="ATA581" s="76"/>
      <c r="ATB581" s="76"/>
      <c r="ATC581" s="76"/>
      <c r="ATD581" s="76"/>
      <c r="ATE581" s="76"/>
      <c r="ATF581" s="76"/>
      <c r="ATG581" s="76"/>
      <c r="ATH581" s="76"/>
      <c r="ATI581" s="76"/>
      <c r="ATJ581" s="76"/>
      <c r="ATK581" s="76"/>
      <c r="ATL581" s="76"/>
      <c r="ATM581" s="76"/>
      <c r="ATN581" s="76"/>
      <c r="ATO581" s="76"/>
      <c r="ATP581" s="76"/>
      <c r="ATQ581" s="76"/>
      <c r="ATR581" s="76"/>
      <c r="ATS581" s="76"/>
      <c r="ATT581" s="76"/>
      <c r="ATU581" s="76"/>
      <c r="ATV581" s="76"/>
      <c r="ATW581" s="76"/>
      <c r="ATX581" s="76"/>
      <c r="ATY581" s="76"/>
      <c r="ATZ581" s="76"/>
      <c r="AUA581" s="76"/>
      <c r="AUB581" s="76"/>
      <c r="AUC581" s="76"/>
      <c r="AUD581" s="76"/>
      <c r="AUE581" s="76"/>
      <c r="AUF581" s="76"/>
      <c r="AUG581" s="76"/>
      <c r="AUH581" s="76"/>
      <c r="AUI581" s="76"/>
      <c r="AUJ581" s="76"/>
      <c r="AUK581" s="76"/>
      <c r="AUL581" s="76"/>
      <c r="AUM581" s="76"/>
      <c r="AUN581" s="76"/>
      <c r="AUO581" s="76"/>
      <c r="AUP581" s="76"/>
      <c r="AUQ581" s="76"/>
      <c r="AUR581" s="76"/>
      <c r="AUS581" s="76"/>
      <c r="AUT581" s="76"/>
      <c r="AUU581" s="76"/>
      <c r="AUV581" s="76"/>
      <c r="AUW581" s="76"/>
      <c r="AUX581" s="76"/>
      <c r="AUY581" s="76"/>
      <c r="AUZ581" s="76"/>
      <c r="AVA581" s="76"/>
      <c r="AVB581" s="76"/>
      <c r="AVC581" s="76"/>
      <c r="AVD581" s="76"/>
      <c r="AVE581" s="76"/>
      <c r="AVF581" s="76"/>
      <c r="AVG581" s="76"/>
      <c r="AVH581" s="76"/>
      <c r="AVI581" s="76"/>
      <c r="AVJ581" s="76"/>
      <c r="AVK581" s="76"/>
      <c r="AVL581" s="76"/>
      <c r="AVM581" s="76"/>
      <c r="AVN581" s="76"/>
      <c r="AVO581" s="76"/>
      <c r="AVP581" s="76"/>
      <c r="AVQ581" s="76"/>
      <c r="AVR581" s="76"/>
      <c r="AVS581" s="76"/>
      <c r="AVT581" s="76"/>
      <c r="AVU581" s="76"/>
      <c r="AVV581" s="76"/>
      <c r="AVW581" s="76"/>
      <c r="AVX581" s="76"/>
      <c r="AVY581" s="76"/>
      <c r="AVZ581" s="76"/>
      <c r="AWA581" s="76"/>
      <c r="AWB581" s="76"/>
      <c r="AWC581" s="76"/>
      <c r="AWD581" s="76"/>
      <c r="AWE581" s="76"/>
      <c r="AWF581" s="76"/>
      <c r="AWG581" s="76"/>
      <c r="AWH581" s="76"/>
      <c r="AWI581" s="76"/>
      <c r="AWJ581" s="76"/>
      <c r="AWK581" s="76"/>
      <c r="AWL581" s="76"/>
      <c r="AWM581" s="76"/>
      <c r="AWN581" s="76"/>
      <c r="AWO581" s="76"/>
      <c r="AWP581" s="76"/>
      <c r="AWQ581" s="76"/>
      <c r="AWR581" s="76"/>
      <c r="AWS581" s="76"/>
      <c r="AWT581" s="76"/>
      <c r="AWU581" s="76"/>
      <c r="AWV581" s="76"/>
      <c r="AWW581" s="76"/>
      <c r="AWX581" s="76"/>
      <c r="AWY581" s="76"/>
      <c r="AWZ581" s="76"/>
      <c r="AXA581" s="76"/>
      <c r="AXB581" s="76"/>
      <c r="AXC581" s="76"/>
      <c r="AXD581" s="76"/>
      <c r="AXE581" s="76"/>
      <c r="AXF581" s="76"/>
      <c r="AXG581" s="76"/>
      <c r="AXH581" s="76"/>
      <c r="AXI581" s="76"/>
      <c r="AXJ581" s="76"/>
      <c r="AXK581" s="76"/>
      <c r="AXL581" s="76"/>
      <c r="AXM581" s="76"/>
      <c r="AXN581" s="76"/>
      <c r="AXO581" s="76"/>
      <c r="AXP581" s="76"/>
      <c r="AXQ581" s="76"/>
      <c r="AXR581" s="76"/>
      <c r="AXS581" s="76"/>
      <c r="AXT581" s="76"/>
      <c r="AXU581" s="76"/>
      <c r="AXV581" s="76"/>
      <c r="AXW581" s="76"/>
      <c r="AXX581" s="76"/>
      <c r="AXY581" s="76"/>
      <c r="AXZ581" s="76"/>
      <c r="AYA581" s="76"/>
      <c r="AYB581" s="76"/>
      <c r="AYC581" s="76"/>
      <c r="AYD581" s="76"/>
      <c r="AYE581" s="76"/>
      <c r="AYF581" s="76"/>
      <c r="AYG581" s="76"/>
      <c r="AYH581" s="76"/>
      <c r="AYI581" s="76"/>
      <c r="AYJ581" s="76"/>
      <c r="AYK581" s="76"/>
      <c r="AYL581" s="76"/>
      <c r="AYM581" s="76"/>
      <c r="AYN581" s="76"/>
      <c r="AYO581" s="76"/>
      <c r="AYP581" s="76"/>
      <c r="AYQ581" s="76"/>
      <c r="AYR581" s="76"/>
      <c r="AYS581" s="76"/>
      <c r="AYT581" s="76"/>
      <c r="AYU581" s="76"/>
      <c r="AYV581" s="76"/>
      <c r="AYW581" s="76"/>
      <c r="AYX581" s="76"/>
      <c r="AYY581" s="76"/>
      <c r="AYZ581" s="76"/>
      <c r="AZA581" s="76"/>
      <c r="AZB581" s="76"/>
      <c r="AZC581" s="76"/>
      <c r="AZD581" s="76"/>
      <c r="AZE581" s="76"/>
      <c r="AZF581" s="76"/>
      <c r="AZG581" s="76"/>
      <c r="AZH581" s="76"/>
      <c r="AZI581" s="76"/>
      <c r="AZJ581" s="76"/>
      <c r="AZK581" s="76"/>
      <c r="AZL581" s="76"/>
      <c r="AZM581" s="76"/>
      <c r="AZN581" s="76"/>
      <c r="AZO581" s="76"/>
      <c r="AZP581" s="76"/>
      <c r="AZQ581" s="76"/>
      <c r="AZR581" s="76"/>
      <c r="AZS581" s="76"/>
      <c r="AZT581" s="76"/>
      <c r="AZU581" s="76"/>
      <c r="AZV581" s="76"/>
      <c r="AZW581" s="76"/>
      <c r="AZX581" s="76"/>
      <c r="AZY581" s="76"/>
      <c r="AZZ581" s="76"/>
      <c r="BAA581" s="76"/>
      <c r="BAB581" s="76"/>
      <c r="BAC581" s="76"/>
      <c r="BAD581" s="76"/>
      <c r="BAE581" s="76"/>
      <c r="BAF581" s="76"/>
      <c r="BAG581" s="76"/>
      <c r="BAH581" s="76"/>
      <c r="BAI581" s="76"/>
      <c r="BAJ581" s="76"/>
      <c r="BAK581" s="76"/>
      <c r="BAL581" s="76"/>
      <c r="BAM581" s="76"/>
      <c r="BAN581" s="76"/>
      <c r="BAO581" s="76"/>
      <c r="BAP581" s="76"/>
      <c r="BAQ581" s="76"/>
      <c r="BAR581" s="76"/>
      <c r="BAS581" s="76"/>
      <c r="BAT581" s="76"/>
      <c r="BAU581" s="76"/>
      <c r="BAV581" s="76"/>
      <c r="BAW581" s="76"/>
      <c r="BAX581" s="76"/>
      <c r="BAY581" s="76"/>
      <c r="BAZ581" s="76"/>
      <c r="BBA581" s="76"/>
      <c r="BBB581" s="76"/>
      <c r="BBC581" s="76"/>
      <c r="BBD581" s="76"/>
      <c r="BBE581" s="76"/>
      <c r="BBF581" s="76"/>
      <c r="BBG581" s="76"/>
      <c r="BBH581" s="76"/>
      <c r="BBI581" s="76"/>
      <c r="BBJ581" s="76"/>
      <c r="BBK581" s="76"/>
      <c r="BBL581" s="76"/>
      <c r="BBM581" s="76"/>
      <c r="BBN581" s="76"/>
      <c r="BBO581" s="76"/>
      <c r="BBP581" s="76"/>
      <c r="BBQ581" s="76"/>
      <c r="BBR581" s="76"/>
      <c r="BBS581" s="76"/>
      <c r="BBT581" s="76"/>
      <c r="BBU581" s="76"/>
      <c r="BBV581" s="76"/>
      <c r="BBW581" s="76"/>
      <c r="BBX581" s="76"/>
      <c r="BBY581" s="76"/>
      <c r="BBZ581" s="76"/>
      <c r="BCA581" s="76"/>
      <c r="BCB581" s="76"/>
      <c r="BCC581" s="76"/>
      <c r="BCD581" s="76"/>
      <c r="BCE581" s="76"/>
      <c r="BCF581" s="76"/>
      <c r="BCG581" s="76"/>
      <c r="BCH581" s="76"/>
      <c r="BCI581" s="76"/>
      <c r="BCJ581" s="76"/>
      <c r="BCK581" s="76"/>
      <c r="BCL581" s="76"/>
      <c r="BCM581" s="76"/>
      <c r="BCN581" s="76"/>
      <c r="BCO581" s="76"/>
      <c r="BCP581" s="76"/>
      <c r="BCQ581" s="76"/>
      <c r="BCR581" s="76"/>
      <c r="BCS581" s="76"/>
      <c r="BCT581" s="76"/>
      <c r="BCU581" s="76"/>
      <c r="BCV581" s="76"/>
      <c r="BCW581" s="76"/>
      <c r="BCX581" s="76"/>
      <c r="BCY581" s="76"/>
      <c r="BCZ581" s="76"/>
      <c r="BDA581" s="76"/>
      <c r="BDB581" s="76"/>
      <c r="BDC581" s="76"/>
      <c r="BDD581" s="76"/>
      <c r="BDE581" s="76"/>
      <c r="BDF581" s="76"/>
      <c r="BDG581" s="76"/>
      <c r="BDH581" s="76"/>
      <c r="BDI581" s="76"/>
      <c r="BDJ581" s="76"/>
      <c r="BDK581" s="76"/>
      <c r="BDL581" s="76"/>
      <c r="BDM581" s="76"/>
      <c r="BDN581" s="76"/>
      <c r="BDO581" s="76"/>
      <c r="BDP581" s="76"/>
      <c r="BDQ581" s="76"/>
      <c r="BDR581" s="76"/>
      <c r="BDS581" s="76"/>
      <c r="BDT581" s="76"/>
      <c r="BDU581" s="76"/>
      <c r="BDV581" s="76"/>
      <c r="BDW581" s="76"/>
      <c r="BDX581" s="76"/>
      <c r="BDY581" s="76"/>
      <c r="BDZ581" s="76"/>
      <c r="BEA581" s="76"/>
      <c r="BEB581" s="76"/>
      <c r="BEC581" s="76"/>
      <c r="BED581" s="76"/>
      <c r="BEE581" s="76"/>
      <c r="BEF581" s="76"/>
      <c r="BEG581" s="76"/>
      <c r="BEH581" s="76"/>
      <c r="BEI581" s="76"/>
      <c r="BEJ581" s="76"/>
      <c r="BEK581" s="76"/>
      <c r="BEL581" s="76"/>
      <c r="BEM581" s="76"/>
      <c r="BEN581" s="76"/>
      <c r="BEO581" s="76"/>
      <c r="BEP581" s="76"/>
      <c r="BEQ581" s="76"/>
      <c r="BER581" s="76"/>
      <c r="BES581" s="76"/>
      <c r="BET581" s="76"/>
      <c r="BEU581" s="76"/>
      <c r="BEV581" s="76"/>
      <c r="BEW581" s="76"/>
      <c r="BEX581" s="76"/>
      <c r="BEY581" s="76"/>
      <c r="BEZ581" s="76"/>
      <c r="BFA581" s="76"/>
      <c r="BFB581" s="76"/>
      <c r="BFC581" s="76"/>
      <c r="BFD581" s="76"/>
      <c r="BFE581" s="76"/>
      <c r="BFF581" s="76"/>
      <c r="BFG581" s="76"/>
      <c r="BFH581" s="76"/>
      <c r="BFI581" s="76"/>
      <c r="BFJ581" s="76"/>
      <c r="BFK581" s="76"/>
      <c r="BFL581" s="76"/>
      <c r="BFM581" s="76"/>
      <c r="BFN581" s="76"/>
      <c r="BFO581" s="76"/>
      <c r="BFP581" s="76"/>
      <c r="BFQ581" s="76"/>
      <c r="BFR581" s="76"/>
      <c r="BFS581" s="76"/>
    </row>
    <row r="582" spans="1:1527" s="20" customFormat="1" ht="17" x14ac:dyDescent="0.25">
      <c r="A582" s="71" t="s">
        <v>338</v>
      </c>
      <c r="B582" s="289" t="s">
        <v>958</v>
      </c>
      <c r="C582" s="278" t="s">
        <v>930</v>
      </c>
      <c r="D582" s="279" t="s">
        <v>384</v>
      </c>
      <c r="E582" s="279"/>
      <c r="F582" s="309">
        <f t="shared" si="20"/>
        <v>1.82</v>
      </c>
      <c r="G582" s="285"/>
      <c r="H582" s="281"/>
      <c r="I582" s="281">
        <v>0</v>
      </c>
      <c r="J582" s="281">
        <v>0</v>
      </c>
      <c r="K582" s="281">
        <v>0</v>
      </c>
      <c r="L582" s="281">
        <v>1.82</v>
      </c>
      <c r="M582" s="281"/>
      <c r="N582" s="281"/>
      <c r="O582" s="281"/>
      <c r="P582" s="280"/>
      <c r="Q582" s="280"/>
      <c r="R582" s="281"/>
      <c r="BA582" s="76"/>
      <c r="BB582" s="76"/>
      <c r="BC582" s="76"/>
      <c r="BD582" s="76"/>
      <c r="BE582" s="76"/>
      <c r="BF582" s="76"/>
      <c r="BG582" s="76"/>
      <c r="BH582" s="76"/>
      <c r="BI582" s="76"/>
      <c r="BJ582" s="76"/>
      <c r="BK582" s="76"/>
      <c r="BL582" s="76"/>
      <c r="BM582" s="76"/>
      <c r="BN582" s="76"/>
      <c r="BO582" s="76"/>
      <c r="BP582" s="76"/>
      <c r="BQ582" s="76"/>
      <c r="BR582" s="76"/>
      <c r="BS582" s="76"/>
      <c r="BT582" s="76"/>
      <c r="BU582" s="76"/>
      <c r="BV582" s="76"/>
      <c r="BW582" s="76"/>
      <c r="BX582" s="76"/>
      <c r="BY582" s="76"/>
      <c r="BZ582" s="76"/>
      <c r="CA582" s="76"/>
      <c r="CB582" s="76"/>
      <c r="CC582" s="76"/>
      <c r="CD582" s="76"/>
      <c r="CE582" s="76"/>
      <c r="CF582" s="76"/>
      <c r="CG582" s="76"/>
      <c r="CH582" s="76"/>
      <c r="CI582" s="76"/>
      <c r="CJ582" s="76"/>
      <c r="CK582" s="76"/>
      <c r="CL582" s="76"/>
      <c r="CM582" s="76"/>
      <c r="CN582" s="76"/>
      <c r="CO582" s="76"/>
      <c r="CP582" s="76"/>
      <c r="CQ582" s="76"/>
      <c r="CR582" s="76"/>
      <c r="CS582" s="76"/>
      <c r="CT582" s="76"/>
      <c r="CU582" s="76"/>
      <c r="CV582" s="76"/>
      <c r="CW582" s="76"/>
      <c r="CX582" s="76"/>
      <c r="CY582" s="76"/>
      <c r="CZ582" s="76"/>
      <c r="DA582" s="76"/>
      <c r="DB582" s="76"/>
      <c r="DC582" s="76"/>
      <c r="DD582" s="76"/>
      <c r="DE582" s="76"/>
      <c r="DF582" s="76"/>
      <c r="DG582" s="76"/>
      <c r="DH582" s="76"/>
      <c r="DI582" s="76"/>
      <c r="DJ582" s="76"/>
      <c r="DK582" s="76"/>
      <c r="DL582" s="76"/>
      <c r="DM582" s="76"/>
      <c r="DN582" s="76"/>
      <c r="DO582" s="76"/>
      <c r="DP582" s="76"/>
      <c r="DQ582" s="76"/>
      <c r="DR582" s="76"/>
      <c r="DS582" s="76"/>
      <c r="DT582" s="76"/>
      <c r="DU582" s="76"/>
      <c r="DV582" s="76"/>
      <c r="DW582" s="76"/>
      <c r="DX582" s="76"/>
      <c r="DY582" s="76"/>
      <c r="DZ582" s="76"/>
      <c r="EA582" s="76"/>
      <c r="EB582" s="76"/>
      <c r="EC582" s="76"/>
      <c r="ED582" s="76"/>
      <c r="EE582" s="76"/>
      <c r="EF582" s="76"/>
      <c r="EG582" s="76"/>
      <c r="EH582" s="76"/>
      <c r="EI582" s="76"/>
      <c r="EJ582" s="76"/>
      <c r="EK582" s="76"/>
      <c r="EL582" s="76"/>
      <c r="EM582" s="76"/>
      <c r="EN582" s="76"/>
      <c r="EO582" s="76"/>
      <c r="EP582" s="76"/>
      <c r="EQ582" s="76"/>
      <c r="ER582" s="76"/>
      <c r="ES582" s="76"/>
      <c r="ET582" s="76"/>
      <c r="EU582" s="76"/>
      <c r="EV582" s="76"/>
      <c r="EW582" s="76"/>
      <c r="EX582" s="76"/>
      <c r="EY582" s="76"/>
      <c r="EZ582" s="76"/>
      <c r="FA582" s="76"/>
      <c r="FB582" s="76"/>
      <c r="FC582" s="76"/>
      <c r="FD582" s="76"/>
      <c r="FE582" s="76"/>
      <c r="FF582" s="76"/>
      <c r="FG582" s="76"/>
      <c r="FH582" s="76"/>
      <c r="FI582" s="76"/>
      <c r="FJ582" s="76"/>
      <c r="FK582" s="76"/>
      <c r="FL582" s="76"/>
      <c r="FM582" s="76"/>
      <c r="FN582" s="76"/>
      <c r="FO582" s="76"/>
      <c r="FP582" s="76"/>
      <c r="FQ582" s="76"/>
      <c r="FR582" s="76"/>
      <c r="FS582" s="76"/>
      <c r="FT582" s="76"/>
      <c r="FU582" s="76"/>
      <c r="FV582" s="76"/>
      <c r="FW582" s="76"/>
      <c r="FX582" s="76"/>
      <c r="FY582" s="76"/>
      <c r="FZ582" s="76"/>
      <c r="GA582" s="76"/>
      <c r="GB582" s="76"/>
      <c r="GC582" s="76"/>
      <c r="GD582" s="76"/>
      <c r="GE582" s="76"/>
      <c r="GF582" s="76"/>
      <c r="GG582" s="76"/>
      <c r="GH582" s="76"/>
      <c r="GI582" s="76"/>
      <c r="GJ582" s="76"/>
      <c r="GK582" s="76"/>
      <c r="GL582" s="76"/>
      <c r="GM582" s="76"/>
      <c r="GN582" s="76"/>
      <c r="GO582" s="76"/>
      <c r="GP582" s="76"/>
      <c r="GQ582" s="76"/>
      <c r="GR582" s="76"/>
      <c r="GS582" s="76"/>
      <c r="GT582" s="76"/>
      <c r="GU582" s="76"/>
      <c r="GV582" s="76"/>
      <c r="GW582" s="76"/>
      <c r="GX582" s="76"/>
      <c r="GY582" s="76"/>
      <c r="GZ582" s="76"/>
      <c r="HA582" s="76"/>
      <c r="HB582" s="76"/>
      <c r="HC582" s="76"/>
      <c r="HD582" s="76"/>
      <c r="HE582" s="76"/>
      <c r="HF582" s="76"/>
      <c r="HG582" s="76"/>
      <c r="HH582" s="76"/>
      <c r="HI582" s="76"/>
      <c r="HJ582" s="76"/>
      <c r="HK582" s="76"/>
      <c r="HL582" s="76"/>
      <c r="HM582" s="76"/>
      <c r="HN582" s="76"/>
      <c r="HO582" s="76"/>
      <c r="HP582" s="76"/>
      <c r="HQ582" s="76"/>
      <c r="HR582" s="76"/>
      <c r="HS582" s="76"/>
      <c r="HT582" s="76"/>
      <c r="HU582" s="76"/>
      <c r="HV582" s="76"/>
      <c r="HW582" s="76"/>
      <c r="HX582" s="76"/>
      <c r="HY582" s="76"/>
      <c r="HZ582" s="76"/>
      <c r="IA582" s="76"/>
      <c r="IB582" s="76"/>
      <c r="IC582" s="76"/>
      <c r="ID582" s="76"/>
      <c r="IE582" s="76"/>
      <c r="IF582" s="76"/>
      <c r="IG582" s="76"/>
      <c r="IH582" s="76"/>
      <c r="II582" s="76"/>
      <c r="IJ582" s="76"/>
      <c r="IK582" s="76"/>
      <c r="IL582" s="76"/>
      <c r="IM582" s="76"/>
      <c r="IN582" s="76"/>
      <c r="IO582" s="76"/>
      <c r="IP582" s="76"/>
      <c r="IQ582" s="76"/>
      <c r="IR582" s="76"/>
      <c r="IS582" s="76"/>
      <c r="IT582" s="76"/>
      <c r="IU582" s="76"/>
      <c r="IV582" s="76"/>
      <c r="IW582" s="76"/>
      <c r="IX582" s="76"/>
      <c r="IY582" s="76"/>
      <c r="IZ582" s="76"/>
      <c r="JA582" s="76"/>
      <c r="JB582" s="76"/>
      <c r="JC582" s="76"/>
      <c r="JD582" s="76"/>
      <c r="JE582" s="76"/>
      <c r="JF582" s="76"/>
      <c r="JG582" s="76"/>
      <c r="JH582" s="76"/>
      <c r="JI582" s="76"/>
      <c r="JJ582" s="76"/>
      <c r="JK582" s="76"/>
      <c r="JL582" s="76"/>
      <c r="JM582" s="76"/>
      <c r="JN582" s="76"/>
      <c r="JO582" s="76"/>
      <c r="JP582" s="76"/>
      <c r="JQ582" s="76"/>
      <c r="JR582" s="76"/>
      <c r="JS582" s="76"/>
      <c r="JT582" s="76"/>
      <c r="JU582" s="76"/>
      <c r="JV582" s="76"/>
      <c r="JW582" s="76"/>
      <c r="JX582" s="76"/>
      <c r="JY582" s="76"/>
      <c r="JZ582" s="76"/>
      <c r="KA582" s="76"/>
      <c r="KB582" s="76"/>
      <c r="KC582" s="76"/>
      <c r="KD582" s="76"/>
      <c r="KE582" s="76"/>
      <c r="KF582" s="76"/>
      <c r="KG582" s="76"/>
      <c r="KH582" s="76"/>
      <c r="KI582" s="76"/>
      <c r="KJ582" s="76"/>
      <c r="KK582" s="76"/>
      <c r="KL582" s="76"/>
      <c r="KM582" s="76"/>
      <c r="KN582" s="76"/>
      <c r="KO582" s="76"/>
      <c r="KP582" s="76"/>
      <c r="KQ582" s="76"/>
      <c r="KR582" s="76"/>
      <c r="KS582" s="76"/>
      <c r="KT582" s="76"/>
      <c r="KU582" s="76"/>
      <c r="KV582" s="76"/>
      <c r="KW582" s="76"/>
      <c r="KX582" s="76"/>
      <c r="KY582" s="76"/>
      <c r="KZ582" s="76"/>
      <c r="LA582" s="76"/>
      <c r="LB582" s="76"/>
      <c r="LC582" s="76"/>
      <c r="LD582" s="76"/>
      <c r="LE582" s="76"/>
      <c r="LF582" s="76"/>
      <c r="LG582" s="76"/>
      <c r="LH582" s="76"/>
      <c r="LI582" s="76"/>
      <c r="LJ582" s="76"/>
      <c r="LK582" s="76"/>
      <c r="LL582" s="76"/>
      <c r="LM582" s="76"/>
      <c r="LN582" s="76"/>
      <c r="LO582" s="76"/>
      <c r="LP582" s="76"/>
      <c r="LQ582" s="76"/>
      <c r="LR582" s="76"/>
      <c r="LS582" s="76"/>
      <c r="LT582" s="76"/>
      <c r="LU582" s="76"/>
      <c r="LV582" s="76"/>
      <c r="LW582" s="76"/>
      <c r="LX582" s="76"/>
      <c r="LY582" s="76"/>
      <c r="LZ582" s="76"/>
      <c r="MA582" s="76"/>
      <c r="MB582" s="76"/>
      <c r="MC582" s="76"/>
      <c r="MD582" s="76"/>
      <c r="ME582" s="76"/>
      <c r="MF582" s="76"/>
      <c r="MG582" s="76"/>
      <c r="MH582" s="76"/>
      <c r="MI582" s="76"/>
      <c r="MJ582" s="76"/>
      <c r="MK582" s="76"/>
      <c r="ML582" s="76"/>
      <c r="MM582" s="76"/>
      <c r="MN582" s="76"/>
      <c r="MO582" s="76"/>
      <c r="MP582" s="76"/>
      <c r="MQ582" s="76"/>
      <c r="MR582" s="76"/>
      <c r="MS582" s="76"/>
      <c r="MT582" s="76"/>
      <c r="MU582" s="76"/>
      <c r="MV582" s="76"/>
      <c r="MW582" s="76"/>
      <c r="MX582" s="76"/>
      <c r="MY582" s="76"/>
      <c r="MZ582" s="76"/>
      <c r="NA582" s="76"/>
      <c r="NB582" s="76"/>
      <c r="NC582" s="76"/>
      <c r="ND582" s="76"/>
      <c r="NE582" s="76"/>
      <c r="NF582" s="76"/>
      <c r="NG582" s="76"/>
      <c r="NH582" s="76"/>
      <c r="NI582" s="76"/>
      <c r="NJ582" s="76"/>
      <c r="NK582" s="76"/>
      <c r="NL582" s="76"/>
      <c r="NM582" s="76"/>
      <c r="NN582" s="76"/>
      <c r="NO582" s="76"/>
      <c r="NP582" s="76"/>
      <c r="NQ582" s="76"/>
      <c r="NR582" s="76"/>
      <c r="NS582" s="76"/>
      <c r="NT582" s="76"/>
      <c r="NU582" s="76"/>
      <c r="NV582" s="76"/>
      <c r="NW582" s="76"/>
      <c r="NX582" s="76"/>
      <c r="NY582" s="76"/>
      <c r="NZ582" s="76"/>
      <c r="OA582" s="76"/>
      <c r="OB582" s="76"/>
      <c r="OC582" s="76"/>
      <c r="OD582" s="76"/>
      <c r="OE582" s="76"/>
      <c r="OF582" s="76"/>
      <c r="OG582" s="76"/>
      <c r="OH582" s="76"/>
      <c r="OI582" s="76"/>
      <c r="OJ582" s="76"/>
      <c r="OK582" s="76"/>
      <c r="OL582" s="76"/>
      <c r="OM582" s="76"/>
      <c r="ON582" s="76"/>
      <c r="OO582" s="76"/>
      <c r="OP582" s="76"/>
      <c r="OQ582" s="76"/>
      <c r="OR582" s="76"/>
      <c r="OS582" s="76"/>
      <c r="OT582" s="76"/>
      <c r="OU582" s="76"/>
      <c r="OV582" s="76"/>
      <c r="OW582" s="76"/>
      <c r="OX582" s="76"/>
      <c r="OY582" s="76"/>
      <c r="OZ582" s="76"/>
      <c r="PA582" s="76"/>
      <c r="PB582" s="76"/>
      <c r="PC582" s="76"/>
      <c r="PD582" s="76"/>
      <c r="PE582" s="76"/>
      <c r="PF582" s="76"/>
      <c r="PG582" s="76"/>
      <c r="PH582" s="76"/>
      <c r="PI582" s="76"/>
      <c r="PJ582" s="76"/>
      <c r="PK582" s="76"/>
      <c r="PL582" s="76"/>
      <c r="PM582" s="76"/>
      <c r="PN582" s="76"/>
      <c r="PO582" s="76"/>
      <c r="PP582" s="76"/>
      <c r="PQ582" s="76"/>
      <c r="PR582" s="76"/>
      <c r="PS582" s="76"/>
      <c r="PT582" s="76"/>
      <c r="PU582" s="76"/>
      <c r="PV582" s="76"/>
      <c r="PW582" s="76"/>
      <c r="PX582" s="76"/>
      <c r="PY582" s="76"/>
      <c r="PZ582" s="76"/>
      <c r="QA582" s="76"/>
      <c r="QB582" s="76"/>
      <c r="QC582" s="76"/>
      <c r="QD582" s="76"/>
      <c r="QE582" s="76"/>
      <c r="QF582" s="76"/>
      <c r="QG582" s="76"/>
      <c r="QH582" s="76"/>
      <c r="QI582" s="76"/>
      <c r="QJ582" s="76"/>
      <c r="QK582" s="76"/>
      <c r="QL582" s="76"/>
      <c r="QM582" s="76"/>
      <c r="QN582" s="76"/>
      <c r="QO582" s="76"/>
      <c r="QP582" s="76"/>
      <c r="QQ582" s="76"/>
      <c r="QR582" s="76"/>
      <c r="QS582" s="76"/>
      <c r="QT582" s="76"/>
      <c r="QU582" s="76"/>
      <c r="QV582" s="76"/>
      <c r="QW582" s="76"/>
      <c r="QX582" s="76"/>
      <c r="QY582" s="76"/>
      <c r="QZ582" s="76"/>
      <c r="RA582" s="76"/>
      <c r="RB582" s="76"/>
      <c r="RC582" s="76"/>
      <c r="RD582" s="76"/>
      <c r="RE582" s="76"/>
      <c r="RF582" s="76"/>
      <c r="RG582" s="76"/>
      <c r="RH582" s="76"/>
      <c r="RI582" s="76"/>
      <c r="RJ582" s="76"/>
      <c r="RK582" s="76"/>
      <c r="RL582" s="76"/>
      <c r="RM582" s="76"/>
      <c r="RN582" s="76"/>
      <c r="RO582" s="76"/>
      <c r="RP582" s="76"/>
      <c r="RQ582" s="76"/>
      <c r="RR582" s="76"/>
      <c r="RS582" s="76"/>
      <c r="RT582" s="76"/>
      <c r="RU582" s="76"/>
      <c r="RV582" s="76"/>
      <c r="RW582" s="76"/>
      <c r="RX582" s="76"/>
      <c r="RY582" s="76"/>
      <c r="RZ582" s="76"/>
      <c r="SA582" s="76"/>
      <c r="SB582" s="76"/>
      <c r="SC582" s="76"/>
      <c r="SD582" s="76"/>
      <c r="SE582" s="76"/>
      <c r="SF582" s="76"/>
      <c r="SG582" s="76"/>
      <c r="SH582" s="76"/>
      <c r="SI582" s="76"/>
      <c r="SJ582" s="76"/>
      <c r="SK582" s="76"/>
      <c r="SL582" s="76"/>
      <c r="SM582" s="76"/>
      <c r="SN582" s="76"/>
      <c r="SO582" s="76"/>
      <c r="SP582" s="76"/>
      <c r="SQ582" s="76"/>
      <c r="SR582" s="76"/>
      <c r="SS582" s="76"/>
      <c r="ST582" s="76"/>
      <c r="SU582" s="76"/>
      <c r="SV582" s="76"/>
      <c r="SW582" s="76"/>
      <c r="SX582" s="76"/>
      <c r="SY582" s="76"/>
      <c r="SZ582" s="76"/>
      <c r="TA582" s="76"/>
      <c r="TB582" s="76"/>
      <c r="TC582" s="76"/>
      <c r="TD582" s="76"/>
      <c r="TE582" s="76"/>
      <c r="TF582" s="76"/>
      <c r="TG582" s="76"/>
      <c r="TH582" s="76"/>
      <c r="TI582" s="76"/>
      <c r="TJ582" s="76"/>
      <c r="TK582" s="76"/>
      <c r="TL582" s="76"/>
      <c r="TM582" s="76"/>
      <c r="TN582" s="76"/>
      <c r="TO582" s="76"/>
      <c r="TP582" s="76"/>
      <c r="TQ582" s="76"/>
      <c r="TR582" s="76"/>
      <c r="TS582" s="76"/>
      <c r="TT582" s="76"/>
      <c r="TU582" s="76"/>
      <c r="TV582" s="76"/>
      <c r="TW582" s="76"/>
      <c r="TX582" s="76"/>
      <c r="TY582" s="76"/>
      <c r="TZ582" s="76"/>
      <c r="UA582" s="76"/>
      <c r="UB582" s="76"/>
      <c r="UC582" s="76"/>
      <c r="UD582" s="76"/>
      <c r="UE582" s="76"/>
      <c r="UF582" s="76"/>
      <c r="UG582" s="76"/>
      <c r="UH582" s="76"/>
      <c r="UI582" s="76"/>
      <c r="UJ582" s="76"/>
      <c r="UK582" s="76"/>
      <c r="UL582" s="76"/>
      <c r="UM582" s="76"/>
      <c r="UN582" s="76"/>
      <c r="UO582" s="76"/>
      <c r="UP582" s="76"/>
      <c r="UQ582" s="76"/>
      <c r="UR582" s="76"/>
      <c r="US582" s="76"/>
      <c r="UT582" s="76"/>
      <c r="UU582" s="76"/>
      <c r="UV582" s="76"/>
      <c r="UW582" s="76"/>
      <c r="UX582" s="76"/>
      <c r="UY582" s="76"/>
      <c r="UZ582" s="76"/>
      <c r="VA582" s="76"/>
      <c r="VB582" s="76"/>
      <c r="VC582" s="76"/>
      <c r="VD582" s="76"/>
      <c r="VE582" s="76"/>
      <c r="VF582" s="76"/>
      <c r="VG582" s="76"/>
      <c r="VH582" s="76"/>
      <c r="VI582" s="76"/>
      <c r="VJ582" s="76"/>
      <c r="VK582" s="76"/>
      <c r="VL582" s="76"/>
      <c r="VM582" s="76"/>
      <c r="VN582" s="76"/>
      <c r="VO582" s="76"/>
      <c r="VP582" s="76"/>
      <c r="VQ582" s="76"/>
      <c r="VR582" s="76"/>
      <c r="VS582" s="76"/>
      <c r="VT582" s="76"/>
      <c r="VU582" s="76"/>
      <c r="VV582" s="76"/>
      <c r="VW582" s="76"/>
      <c r="VX582" s="76"/>
      <c r="VY582" s="76"/>
      <c r="VZ582" s="76"/>
      <c r="WA582" s="76"/>
      <c r="WB582" s="76"/>
      <c r="WC582" s="76"/>
      <c r="WD582" s="76"/>
      <c r="WE582" s="76"/>
      <c r="WF582" s="76"/>
      <c r="WG582" s="76"/>
      <c r="WH582" s="76"/>
      <c r="WI582" s="76"/>
      <c r="WJ582" s="76"/>
      <c r="WK582" s="76"/>
      <c r="WL582" s="76"/>
      <c r="WM582" s="76"/>
      <c r="WN582" s="76"/>
      <c r="WO582" s="76"/>
      <c r="WP582" s="76"/>
      <c r="WQ582" s="76"/>
      <c r="WR582" s="76"/>
      <c r="WS582" s="76"/>
      <c r="WT582" s="76"/>
      <c r="WU582" s="76"/>
      <c r="WV582" s="76"/>
      <c r="WW582" s="76"/>
      <c r="WX582" s="76"/>
      <c r="WY582" s="76"/>
      <c r="WZ582" s="76"/>
      <c r="XA582" s="76"/>
      <c r="XB582" s="76"/>
      <c r="XC582" s="76"/>
      <c r="XD582" s="76"/>
      <c r="XE582" s="76"/>
      <c r="XF582" s="76"/>
      <c r="XG582" s="76"/>
      <c r="XH582" s="76"/>
      <c r="XI582" s="76"/>
      <c r="XJ582" s="76"/>
      <c r="XK582" s="76"/>
      <c r="XL582" s="76"/>
      <c r="XM582" s="76"/>
      <c r="XN582" s="76"/>
      <c r="XO582" s="76"/>
      <c r="XP582" s="76"/>
      <c r="XQ582" s="76"/>
      <c r="XR582" s="76"/>
      <c r="XS582" s="76"/>
      <c r="XT582" s="76"/>
      <c r="XU582" s="76"/>
      <c r="XV582" s="76"/>
      <c r="XW582" s="76"/>
      <c r="XX582" s="76"/>
      <c r="XY582" s="76"/>
      <c r="XZ582" s="76"/>
      <c r="YA582" s="76"/>
      <c r="YB582" s="76"/>
      <c r="YC582" s="76"/>
      <c r="YD582" s="76"/>
      <c r="YE582" s="76"/>
      <c r="YF582" s="76"/>
      <c r="YG582" s="76"/>
      <c r="YH582" s="76"/>
      <c r="YI582" s="76"/>
      <c r="YJ582" s="76"/>
      <c r="YK582" s="76"/>
      <c r="YL582" s="76"/>
      <c r="YM582" s="76"/>
      <c r="YN582" s="76"/>
      <c r="YO582" s="76"/>
      <c r="YP582" s="76"/>
      <c r="YQ582" s="76"/>
      <c r="YR582" s="76"/>
      <c r="YS582" s="76"/>
      <c r="YT582" s="76"/>
      <c r="YU582" s="76"/>
      <c r="YV582" s="76"/>
      <c r="YW582" s="76"/>
      <c r="YX582" s="76"/>
      <c r="YY582" s="76"/>
      <c r="YZ582" s="76"/>
      <c r="ZA582" s="76"/>
      <c r="ZB582" s="76"/>
      <c r="ZC582" s="76"/>
      <c r="ZD582" s="76"/>
      <c r="ZE582" s="76"/>
      <c r="ZF582" s="76"/>
      <c r="ZG582" s="76"/>
      <c r="ZH582" s="76"/>
      <c r="ZI582" s="76"/>
      <c r="ZJ582" s="76"/>
      <c r="ZK582" s="76"/>
      <c r="ZL582" s="76"/>
      <c r="ZM582" s="76"/>
      <c r="ZN582" s="76"/>
      <c r="ZO582" s="76"/>
      <c r="ZP582" s="76"/>
      <c r="ZQ582" s="76"/>
      <c r="ZR582" s="76"/>
      <c r="ZS582" s="76"/>
      <c r="ZT582" s="76"/>
      <c r="ZU582" s="76"/>
      <c r="ZV582" s="76"/>
      <c r="ZW582" s="76"/>
      <c r="ZX582" s="76"/>
      <c r="ZY582" s="76"/>
      <c r="ZZ582" s="76"/>
      <c r="AAA582" s="76"/>
      <c r="AAB582" s="76"/>
      <c r="AAC582" s="76"/>
      <c r="AAD582" s="76"/>
      <c r="AAE582" s="76"/>
      <c r="AAF582" s="76"/>
      <c r="AAG582" s="76"/>
      <c r="AAH582" s="76"/>
      <c r="AAI582" s="76"/>
      <c r="AAJ582" s="76"/>
      <c r="AAK582" s="76"/>
      <c r="AAL582" s="76"/>
      <c r="AAM582" s="76"/>
      <c r="AAN582" s="76"/>
      <c r="AAO582" s="76"/>
      <c r="AAP582" s="76"/>
      <c r="AAQ582" s="76"/>
      <c r="AAR582" s="76"/>
      <c r="AAS582" s="76"/>
      <c r="AAT582" s="76"/>
      <c r="AAU582" s="76"/>
      <c r="AAV582" s="76"/>
      <c r="AAW582" s="76"/>
      <c r="AAX582" s="76"/>
      <c r="AAY582" s="76"/>
      <c r="AAZ582" s="76"/>
      <c r="ABA582" s="76"/>
      <c r="ABB582" s="76"/>
      <c r="ABC582" s="76"/>
      <c r="ABD582" s="76"/>
      <c r="ABE582" s="76"/>
      <c r="ABF582" s="76"/>
      <c r="ABG582" s="76"/>
      <c r="ABH582" s="76"/>
      <c r="ABI582" s="76"/>
      <c r="ABJ582" s="76"/>
      <c r="ABK582" s="76"/>
      <c r="ABL582" s="76"/>
      <c r="ABM582" s="76"/>
      <c r="ABN582" s="76"/>
      <c r="ABO582" s="76"/>
      <c r="ABP582" s="76"/>
      <c r="ABQ582" s="76"/>
      <c r="ABR582" s="76"/>
      <c r="ABS582" s="76"/>
      <c r="ABT582" s="76"/>
      <c r="ABU582" s="76"/>
      <c r="ABV582" s="76"/>
      <c r="ABW582" s="76"/>
      <c r="ABX582" s="76"/>
      <c r="ABY582" s="76"/>
      <c r="ABZ582" s="76"/>
      <c r="ACA582" s="76"/>
      <c r="ACB582" s="76"/>
      <c r="ACC582" s="76"/>
      <c r="ACD582" s="76"/>
      <c r="ACE582" s="76"/>
      <c r="ACF582" s="76"/>
      <c r="ACG582" s="76"/>
      <c r="ACH582" s="76"/>
      <c r="ACI582" s="76"/>
      <c r="ACJ582" s="76"/>
      <c r="ACK582" s="76"/>
      <c r="ACL582" s="76"/>
      <c r="ACM582" s="76"/>
      <c r="ACN582" s="76"/>
      <c r="ACO582" s="76"/>
      <c r="ACP582" s="76"/>
      <c r="ACQ582" s="76"/>
      <c r="ACR582" s="76"/>
      <c r="ACS582" s="76"/>
      <c r="ACT582" s="76"/>
      <c r="ACU582" s="76"/>
      <c r="ACV582" s="76"/>
      <c r="ACW582" s="76"/>
      <c r="ACX582" s="76"/>
      <c r="ACY582" s="76"/>
      <c r="ACZ582" s="76"/>
      <c r="ADA582" s="76"/>
      <c r="ADB582" s="76"/>
      <c r="ADC582" s="76"/>
      <c r="ADD582" s="76"/>
      <c r="ADE582" s="76"/>
      <c r="ADF582" s="76"/>
      <c r="ADG582" s="76"/>
      <c r="ADH582" s="76"/>
      <c r="ADI582" s="76"/>
      <c r="ADJ582" s="76"/>
      <c r="ADK582" s="76"/>
      <c r="ADL582" s="76"/>
      <c r="ADM582" s="76"/>
      <c r="ADN582" s="76"/>
      <c r="ADO582" s="76"/>
      <c r="ADP582" s="76"/>
      <c r="ADQ582" s="76"/>
      <c r="ADR582" s="76"/>
      <c r="ADS582" s="76"/>
      <c r="ADT582" s="76"/>
      <c r="ADU582" s="76"/>
      <c r="ADV582" s="76"/>
      <c r="ADW582" s="76"/>
      <c r="ADX582" s="76"/>
      <c r="ADY582" s="76"/>
      <c r="ADZ582" s="76"/>
      <c r="AEA582" s="76"/>
      <c r="AEB582" s="76"/>
      <c r="AEC582" s="76"/>
      <c r="AED582" s="76"/>
      <c r="AEE582" s="76"/>
      <c r="AEF582" s="76"/>
      <c r="AEG582" s="76"/>
      <c r="AEH582" s="76"/>
      <c r="AEI582" s="76"/>
      <c r="AEJ582" s="76"/>
      <c r="AEK582" s="76"/>
      <c r="AEL582" s="76"/>
      <c r="AEM582" s="76"/>
      <c r="AEN582" s="76"/>
      <c r="AEO582" s="76"/>
      <c r="AEP582" s="76"/>
      <c r="AEQ582" s="76"/>
      <c r="AER582" s="76"/>
      <c r="AES582" s="76"/>
      <c r="AET582" s="76"/>
      <c r="AEU582" s="76"/>
      <c r="AEV582" s="76"/>
      <c r="AEW582" s="76"/>
      <c r="AEX582" s="76"/>
      <c r="AEY582" s="76"/>
      <c r="AEZ582" s="76"/>
      <c r="AFA582" s="76"/>
      <c r="AFB582" s="76"/>
      <c r="AFC582" s="76"/>
      <c r="AFD582" s="76"/>
      <c r="AFE582" s="76"/>
      <c r="AFF582" s="76"/>
      <c r="AFG582" s="76"/>
      <c r="AFH582" s="76"/>
      <c r="AFI582" s="76"/>
      <c r="AFJ582" s="76"/>
      <c r="AFK582" s="76"/>
      <c r="AFL582" s="76"/>
      <c r="AFM582" s="76"/>
      <c r="AFN582" s="76"/>
      <c r="AFO582" s="76"/>
      <c r="AFP582" s="76"/>
      <c r="AFQ582" s="76"/>
      <c r="AFR582" s="76"/>
      <c r="AFS582" s="76"/>
      <c r="AFT582" s="76"/>
      <c r="AFU582" s="76"/>
      <c r="AFV582" s="76"/>
      <c r="AFW582" s="76"/>
      <c r="AFX582" s="76"/>
      <c r="AFY582" s="76"/>
      <c r="AFZ582" s="76"/>
      <c r="AGA582" s="76"/>
      <c r="AGB582" s="76"/>
      <c r="AGC582" s="76"/>
      <c r="AGD582" s="76"/>
      <c r="AGE582" s="76"/>
      <c r="AGF582" s="76"/>
      <c r="AGG582" s="76"/>
      <c r="AGH582" s="76"/>
      <c r="AGI582" s="76"/>
      <c r="AGJ582" s="76"/>
      <c r="AGK582" s="76"/>
      <c r="AGL582" s="76"/>
      <c r="AGM582" s="76"/>
      <c r="AGN582" s="76"/>
      <c r="AGO582" s="76"/>
      <c r="AGP582" s="76"/>
      <c r="AGQ582" s="76"/>
      <c r="AGR582" s="76"/>
      <c r="AGS582" s="76"/>
      <c r="AGT582" s="76"/>
      <c r="AGU582" s="76"/>
      <c r="AGV582" s="76"/>
      <c r="AGW582" s="76"/>
      <c r="AGX582" s="76"/>
      <c r="AGY582" s="76"/>
      <c r="AGZ582" s="76"/>
      <c r="AHA582" s="76"/>
      <c r="AHB582" s="76"/>
      <c r="AHC582" s="76"/>
      <c r="AHD582" s="76"/>
      <c r="AHE582" s="76"/>
      <c r="AHF582" s="76"/>
      <c r="AHG582" s="76"/>
      <c r="AHH582" s="76"/>
      <c r="AHI582" s="76"/>
      <c r="AHJ582" s="76"/>
      <c r="AHK582" s="76"/>
      <c r="AHL582" s="76"/>
      <c r="AHM582" s="76"/>
      <c r="AHN582" s="76"/>
      <c r="AHO582" s="76"/>
      <c r="AHP582" s="76"/>
      <c r="AHQ582" s="76"/>
      <c r="AHR582" s="76"/>
      <c r="AHS582" s="76"/>
      <c r="AHT582" s="76"/>
      <c r="AHU582" s="76"/>
      <c r="AHV582" s="76"/>
      <c r="AHW582" s="76"/>
      <c r="AHX582" s="76"/>
      <c r="AHY582" s="76"/>
      <c r="AHZ582" s="76"/>
      <c r="AIA582" s="76"/>
      <c r="AIB582" s="76"/>
      <c r="AIC582" s="76"/>
      <c r="AID582" s="76"/>
      <c r="AIE582" s="76"/>
      <c r="AIF582" s="76"/>
      <c r="AIG582" s="76"/>
      <c r="AIH582" s="76"/>
      <c r="AII582" s="76"/>
      <c r="AIJ582" s="76"/>
      <c r="AIK582" s="76"/>
      <c r="AIL582" s="76"/>
      <c r="AIM582" s="76"/>
      <c r="AIN582" s="76"/>
      <c r="AIO582" s="76"/>
      <c r="AIP582" s="76"/>
      <c r="AIQ582" s="76"/>
      <c r="AIR582" s="76"/>
      <c r="AIS582" s="76"/>
      <c r="AIT582" s="76"/>
      <c r="AIU582" s="76"/>
      <c r="AIV582" s="76"/>
      <c r="AIW582" s="76"/>
      <c r="AIX582" s="76"/>
      <c r="AIY582" s="76"/>
      <c r="AIZ582" s="76"/>
      <c r="AJA582" s="76"/>
      <c r="AJB582" s="76"/>
      <c r="AJC582" s="76"/>
      <c r="AJD582" s="76"/>
      <c r="AJE582" s="76"/>
      <c r="AJF582" s="76"/>
      <c r="AJG582" s="76"/>
      <c r="AJH582" s="76"/>
      <c r="AJI582" s="76"/>
      <c r="AJJ582" s="76"/>
      <c r="AJK582" s="76"/>
      <c r="AJL582" s="76"/>
      <c r="AJM582" s="76"/>
      <c r="AJN582" s="76"/>
      <c r="AJO582" s="76"/>
      <c r="AJP582" s="76"/>
      <c r="AJQ582" s="76"/>
      <c r="AJR582" s="76"/>
      <c r="AJS582" s="76"/>
      <c r="AJT582" s="76"/>
      <c r="AJU582" s="76"/>
      <c r="AJV582" s="76"/>
      <c r="AJW582" s="76"/>
      <c r="AJX582" s="76"/>
      <c r="AJY582" s="76"/>
      <c r="AJZ582" s="76"/>
      <c r="AKA582" s="76"/>
      <c r="AKB582" s="76"/>
      <c r="AKC582" s="76"/>
      <c r="AKD582" s="76"/>
      <c r="AKE582" s="76"/>
      <c r="AKF582" s="76"/>
      <c r="AKG582" s="76"/>
      <c r="AKH582" s="76"/>
      <c r="AKI582" s="76"/>
      <c r="AKJ582" s="76"/>
      <c r="AKK582" s="76"/>
      <c r="AKL582" s="76"/>
      <c r="AKM582" s="76"/>
      <c r="AKN582" s="76"/>
      <c r="AKO582" s="76"/>
      <c r="AKP582" s="76"/>
      <c r="AKQ582" s="76"/>
      <c r="AKR582" s="76"/>
      <c r="AKS582" s="76"/>
      <c r="AKT582" s="76"/>
      <c r="AKU582" s="76"/>
      <c r="AKV582" s="76"/>
      <c r="AKW582" s="76"/>
      <c r="AKX582" s="76"/>
      <c r="AKY582" s="76"/>
      <c r="AKZ582" s="76"/>
      <c r="ALA582" s="76"/>
      <c r="ALB582" s="76"/>
      <c r="ALC582" s="76"/>
      <c r="ALD582" s="76"/>
      <c r="ALE582" s="76"/>
      <c r="ALF582" s="76"/>
      <c r="ALG582" s="76"/>
      <c r="ALH582" s="76"/>
      <c r="ALI582" s="76"/>
      <c r="ALJ582" s="76"/>
      <c r="ALK582" s="76"/>
      <c r="ALL582" s="76"/>
      <c r="ALM582" s="76"/>
      <c r="ALN582" s="76"/>
      <c r="ALO582" s="76"/>
      <c r="ALP582" s="76"/>
      <c r="ALQ582" s="76"/>
      <c r="ALR582" s="76"/>
      <c r="ALS582" s="76"/>
      <c r="ALT582" s="76"/>
      <c r="ALU582" s="76"/>
      <c r="ALV582" s="76"/>
      <c r="ALW582" s="76"/>
      <c r="ALX582" s="76"/>
      <c r="ALY582" s="76"/>
      <c r="ALZ582" s="76"/>
      <c r="AMA582" s="76"/>
      <c r="AMB582" s="76"/>
      <c r="AMC582" s="76"/>
      <c r="AMD582" s="76"/>
      <c r="AME582" s="76"/>
      <c r="AMF582" s="76"/>
      <c r="AMG582" s="76"/>
      <c r="AMH582" s="76"/>
      <c r="AMI582" s="76"/>
      <c r="AMJ582" s="76"/>
      <c r="AMK582" s="76"/>
      <c r="AML582" s="76"/>
      <c r="AMM582" s="76"/>
      <c r="AMN582" s="76"/>
      <c r="AMO582" s="76"/>
      <c r="AMP582" s="76"/>
      <c r="AMQ582" s="76"/>
      <c r="AMR582" s="76"/>
      <c r="AMS582" s="76"/>
      <c r="AMT582" s="76"/>
      <c r="AMU582" s="76"/>
      <c r="AMV582" s="76"/>
      <c r="AMW582" s="76"/>
      <c r="AMX582" s="76"/>
      <c r="AMY582" s="76"/>
      <c r="AMZ582" s="76"/>
      <c r="ANA582" s="76"/>
      <c r="ANB582" s="76"/>
      <c r="ANC582" s="76"/>
      <c r="AND582" s="76"/>
      <c r="ANE582" s="76"/>
      <c r="ANF582" s="76"/>
      <c r="ANG582" s="76"/>
      <c r="ANH582" s="76"/>
      <c r="ANI582" s="76"/>
      <c r="ANJ582" s="76"/>
      <c r="ANK582" s="76"/>
      <c r="ANL582" s="76"/>
      <c r="ANM582" s="76"/>
      <c r="ANN582" s="76"/>
      <c r="ANO582" s="76"/>
      <c r="ANP582" s="76"/>
      <c r="ANQ582" s="76"/>
      <c r="ANR582" s="76"/>
      <c r="ANS582" s="76"/>
      <c r="ANT582" s="76"/>
      <c r="ANU582" s="76"/>
      <c r="ANV582" s="76"/>
      <c r="ANW582" s="76"/>
      <c r="ANX582" s="76"/>
      <c r="ANY582" s="76"/>
      <c r="ANZ582" s="76"/>
      <c r="AOA582" s="76"/>
      <c r="AOB582" s="76"/>
      <c r="AOC582" s="76"/>
      <c r="AOD582" s="76"/>
      <c r="AOE582" s="76"/>
      <c r="AOF582" s="76"/>
      <c r="AOG582" s="76"/>
      <c r="AOH582" s="76"/>
      <c r="AOI582" s="76"/>
      <c r="AOJ582" s="76"/>
      <c r="AOK582" s="76"/>
      <c r="AOL582" s="76"/>
      <c r="AOM582" s="76"/>
      <c r="AON582" s="76"/>
      <c r="AOO582" s="76"/>
      <c r="AOP582" s="76"/>
      <c r="AOQ582" s="76"/>
      <c r="AOR582" s="76"/>
      <c r="AOS582" s="76"/>
      <c r="AOT582" s="76"/>
      <c r="AOU582" s="76"/>
      <c r="AOV582" s="76"/>
      <c r="AOW582" s="76"/>
      <c r="AOX582" s="76"/>
      <c r="AOY582" s="76"/>
      <c r="AOZ582" s="76"/>
      <c r="APA582" s="76"/>
      <c r="APB582" s="76"/>
      <c r="APC582" s="76"/>
      <c r="APD582" s="76"/>
      <c r="APE582" s="76"/>
      <c r="APF582" s="76"/>
      <c r="APG582" s="76"/>
      <c r="APH582" s="76"/>
      <c r="API582" s="76"/>
      <c r="APJ582" s="76"/>
      <c r="APK582" s="76"/>
      <c r="APL582" s="76"/>
      <c r="APM582" s="76"/>
      <c r="APN582" s="76"/>
      <c r="APO582" s="76"/>
      <c r="APP582" s="76"/>
      <c r="APQ582" s="76"/>
      <c r="APR582" s="76"/>
      <c r="APS582" s="76"/>
      <c r="APT582" s="76"/>
      <c r="APU582" s="76"/>
      <c r="APV582" s="76"/>
      <c r="APW582" s="76"/>
      <c r="APX582" s="76"/>
      <c r="APY582" s="76"/>
      <c r="APZ582" s="76"/>
      <c r="AQA582" s="76"/>
      <c r="AQB582" s="76"/>
      <c r="AQC582" s="76"/>
      <c r="AQD582" s="76"/>
      <c r="AQE582" s="76"/>
      <c r="AQF582" s="76"/>
      <c r="AQG582" s="76"/>
      <c r="AQH582" s="76"/>
      <c r="AQI582" s="76"/>
      <c r="AQJ582" s="76"/>
      <c r="AQK582" s="76"/>
      <c r="AQL582" s="76"/>
      <c r="AQM582" s="76"/>
      <c r="AQN582" s="76"/>
      <c r="AQO582" s="76"/>
      <c r="AQP582" s="76"/>
      <c r="AQQ582" s="76"/>
      <c r="AQR582" s="76"/>
      <c r="AQS582" s="76"/>
      <c r="AQT582" s="76"/>
      <c r="AQU582" s="76"/>
      <c r="AQV582" s="76"/>
      <c r="AQW582" s="76"/>
      <c r="AQX582" s="76"/>
      <c r="AQY582" s="76"/>
      <c r="AQZ582" s="76"/>
      <c r="ARA582" s="76"/>
      <c r="ARB582" s="76"/>
      <c r="ARC582" s="76"/>
      <c r="ARD582" s="76"/>
      <c r="ARE582" s="76"/>
      <c r="ARF582" s="76"/>
      <c r="ARG582" s="76"/>
      <c r="ARH582" s="76"/>
      <c r="ARI582" s="76"/>
      <c r="ARJ582" s="76"/>
      <c r="ARK582" s="76"/>
      <c r="ARL582" s="76"/>
      <c r="ARM582" s="76"/>
      <c r="ARN582" s="76"/>
      <c r="ARO582" s="76"/>
      <c r="ARP582" s="76"/>
      <c r="ARQ582" s="76"/>
      <c r="ARR582" s="76"/>
      <c r="ARS582" s="76"/>
      <c r="ART582" s="76"/>
      <c r="ARU582" s="76"/>
      <c r="ARV582" s="76"/>
      <c r="ARW582" s="76"/>
      <c r="ARX582" s="76"/>
      <c r="ARY582" s="76"/>
      <c r="ARZ582" s="76"/>
      <c r="ASA582" s="76"/>
      <c r="ASB582" s="76"/>
      <c r="ASC582" s="76"/>
      <c r="ASD582" s="76"/>
      <c r="ASE582" s="76"/>
      <c r="ASF582" s="76"/>
      <c r="ASG582" s="76"/>
      <c r="ASH582" s="76"/>
      <c r="ASI582" s="76"/>
      <c r="ASJ582" s="76"/>
      <c r="ASK582" s="76"/>
      <c r="ASL582" s="76"/>
      <c r="ASM582" s="76"/>
      <c r="ASN582" s="76"/>
      <c r="ASO582" s="76"/>
      <c r="ASP582" s="76"/>
      <c r="ASQ582" s="76"/>
      <c r="ASR582" s="76"/>
      <c r="ASS582" s="76"/>
      <c r="AST582" s="76"/>
      <c r="ASU582" s="76"/>
      <c r="ASV582" s="76"/>
      <c r="ASW582" s="76"/>
      <c r="ASX582" s="76"/>
      <c r="ASY582" s="76"/>
      <c r="ASZ582" s="76"/>
      <c r="ATA582" s="76"/>
      <c r="ATB582" s="76"/>
      <c r="ATC582" s="76"/>
      <c r="ATD582" s="76"/>
      <c r="ATE582" s="76"/>
      <c r="ATF582" s="76"/>
      <c r="ATG582" s="76"/>
      <c r="ATH582" s="76"/>
      <c r="ATI582" s="76"/>
      <c r="ATJ582" s="76"/>
      <c r="ATK582" s="76"/>
      <c r="ATL582" s="76"/>
      <c r="ATM582" s="76"/>
      <c r="ATN582" s="76"/>
      <c r="ATO582" s="76"/>
      <c r="ATP582" s="76"/>
      <c r="ATQ582" s="76"/>
      <c r="ATR582" s="76"/>
      <c r="ATS582" s="76"/>
      <c r="ATT582" s="76"/>
      <c r="ATU582" s="76"/>
      <c r="ATV582" s="76"/>
      <c r="ATW582" s="76"/>
      <c r="ATX582" s="76"/>
      <c r="ATY582" s="76"/>
      <c r="ATZ582" s="76"/>
      <c r="AUA582" s="76"/>
      <c r="AUB582" s="76"/>
      <c r="AUC582" s="76"/>
      <c r="AUD582" s="76"/>
      <c r="AUE582" s="76"/>
      <c r="AUF582" s="76"/>
      <c r="AUG582" s="76"/>
      <c r="AUH582" s="76"/>
      <c r="AUI582" s="76"/>
      <c r="AUJ582" s="76"/>
      <c r="AUK582" s="76"/>
      <c r="AUL582" s="76"/>
      <c r="AUM582" s="76"/>
      <c r="AUN582" s="76"/>
      <c r="AUO582" s="76"/>
      <c r="AUP582" s="76"/>
      <c r="AUQ582" s="76"/>
      <c r="AUR582" s="76"/>
      <c r="AUS582" s="76"/>
      <c r="AUT582" s="76"/>
      <c r="AUU582" s="76"/>
      <c r="AUV582" s="76"/>
      <c r="AUW582" s="76"/>
      <c r="AUX582" s="76"/>
      <c r="AUY582" s="76"/>
      <c r="AUZ582" s="76"/>
      <c r="AVA582" s="76"/>
      <c r="AVB582" s="76"/>
      <c r="AVC582" s="76"/>
      <c r="AVD582" s="76"/>
      <c r="AVE582" s="76"/>
      <c r="AVF582" s="76"/>
      <c r="AVG582" s="76"/>
      <c r="AVH582" s="76"/>
      <c r="AVI582" s="76"/>
      <c r="AVJ582" s="76"/>
      <c r="AVK582" s="76"/>
      <c r="AVL582" s="76"/>
      <c r="AVM582" s="76"/>
      <c r="AVN582" s="76"/>
      <c r="AVO582" s="76"/>
      <c r="AVP582" s="76"/>
      <c r="AVQ582" s="76"/>
      <c r="AVR582" s="76"/>
      <c r="AVS582" s="76"/>
      <c r="AVT582" s="76"/>
      <c r="AVU582" s="76"/>
      <c r="AVV582" s="76"/>
      <c r="AVW582" s="76"/>
      <c r="AVX582" s="76"/>
      <c r="AVY582" s="76"/>
      <c r="AVZ582" s="76"/>
      <c r="AWA582" s="76"/>
      <c r="AWB582" s="76"/>
      <c r="AWC582" s="76"/>
      <c r="AWD582" s="76"/>
      <c r="AWE582" s="76"/>
      <c r="AWF582" s="76"/>
      <c r="AWG582" s="76"/>
      <c r="AWH582" s="76"/>
      <c r="AWI582" s="76"/>
      <c r="AWJ582" s="76"/>
      <c r="AWK582" s="76"/>
      <c r="AWL582" s="76"/>
      <c r="AWM582" s="76"/>
      <c r="AWN582" s="76"/>
      <c r="AWO582" s="76"/>
      <c r="AWP582" s="76"/>
      <c r="AWQ582" s="76"/>
      <c r="AWR582" s="76"/>
      <c r="AWS582" s="76"/>
      <c r="AWT582" s="76"/>
      <c r="AWU582" s="76"/>
      <c r="AWV582" s="76"/>
      <c r="AWW582" s="76"/>
      <c r="AWX582" s="76"/>
      <c r="AWY582" s="76"/>
      <c r="AWZ582" s="76"/>
      <c r="AXA582" s="76"/>
      <c r="AXB582" s="76"/>
      <c r="AXC582" s="76"/>
      <c r="AXD582" s="76"/>
      <c r="AXE582" s="76"/>
      <c r="AXF582" s="76"/>
      <c r="AXG582" s="76"/>
      <c r="AXH582" s="76"/>
      <c r="AXI582" s="76"/>
      <c r="AXJ582" s="76"/>
      <c r="AXK582" s="76"/>
      <c r="AXL582" s="76"/>
      <c r="AXM582" s="76"/>
      <c r="AXN582" s="76"/>
      <c r="AXO582" s="76"/>
      <c r="AXP582" s="76"/>
      <c r="AXQ582" s="76"/>
      <c r="AXR582" s="76"/>
      <c r="AXS582" s="76"/>
      <c r="AXT582" s="76"/>
      <c r="AXU582" s="76"/>
      <c r="AXV582" s="76"/>
      <c r="AXW582" s="76"/>
      <c r="AXX582" s="76"/>
      <c r="AXY582" s="76"/>
      <c r="AXZ582" s="76"/>
      <c r="AYA582" s="76"/>
      <c r="AYB582" s="76"/>
      <c r="AYC582" s="76"/>
      <c r="AYD582" s="76"/>
      <c r="AYE582" s="76"/>
      <c r="AYF582" s="76"/>
      <c r="AYG582" s="76"/>
      <c r="AYH582" s="76"/>
      <c r="AYI582" s="76"/>
      <c r="AYJ582" s="76"/>
      <c r="AYK582" s="76"/>
      <c r="AYL582" s="76"/>
      <c r="AYM582" s="76"/>
      <c r="AYN582" s="76"/>
      <c r="AYO582" s="76"/>
      <c r="AYP582" s="76"/>
      <c r="AYQ582" s="76"/>
      <c r="AYR582" s="76"/>
      <c r="AYS582" s="76"/>
      <c r="AYT582" s="76"/>
      <c r="AYU582" s="76"/>
      <c r="AYV582" s="76"/>
      <c r="AYW582" s="76"/>
      <c r="AYX582" s="76"/>
      <c r="AYY582" s="76"/>
      <c r="AYZ582" s="76"/>
      <c r="AZA582" s="76"/>
      <c r="AZB582" s="76"/>
      <c r="AZC582" s="76"/>
      <c r="AZD582" s="76"/>
      <c r="AZE582" s="76"/>
      <c r="AZF582" s="76"/>
      <c r="AZG582" s="76"/>
      <c r="AZH582" s="76"/>
      <c r="AZI582" s="76"/>
      <c r="AZJ582" s="76"/>
      <c r="AZK582" s="76"/>
      <c r="AZL582" s="76"/>
      <c r="AZM582" s="76"/>
      <c r="AZN582" s="76"/>
      <c r="AZO582" s="76"/>
      <c r="AZP582" s="76"/>
      <c r="AZQ582" s="76"/>
      <c r="AZR582" s="76"/>
      <c r="AZS582" s="76"/>
      <c r="AZT582" s="76"/>
      <c r="AZU582" s="76"/>
      <c r="AZV582" s="76"/>
      <c r="AZW582" s="76"/>
      <c r="AZX582" s="76"/>
      <c r="AZY582" s="76"/>
      <c r="AZZ582" s="76"/>
      <c r="BAA582" s="76"/>
      <c r="BAB582" s="76"/>
      <c r="BAC582" s="76"/>
      <c r="BAD582" s="76"/>
      <c r="BAE582" s="76"/>
      <c r="BAF582" s="76"/>
      <c r="BAG582" s="76"/>
      <c r="BAH582" s="76"/>
      <c r="BAI582" s="76"/>
      <c r="BAJ582" s="76"/>
      <c r="BAK582" s="76"/>
      <c r="BAL582" s="76"/>
      <c r="BAM582" s="76"/>
      <c r="BAN582" s="76"/>
      <c r="BAO582" s="76"/>
      <c r="BAP582" s="76"/>
      <c r="BAQ582" s="76"/>
      <c r="BAR582" s="76"/>
      <c r="BAS582" s="76"/>
      <c r="BAT582" s="76"/>
      <c r="BAU582" s="76"/>
      <c r="BAV582" s="76"/>
      <c r="BAW582" s="76"/>
      <c r="BAX582" s="76"/>
      <c r="BAY582" s="76"/>
      <c r="BAZ582" s="76"/>
      <c r="BBA582" s="76"/>
      <c r="BBB582" s="76"/>
      <c r="BBC582" s="76"/>
      <c r="BBD582" s="76"/>
      <c r="BBE582" s="76"/>
      <c r="BBF582" s="76"/>
      <c r="BBG582" s="76"/>
      <c r="BBH582" s="76"/>
      <c r="BBI582" s="76"/>
      <c r="BBJ582" s="76"/>
      <c r="BBK582" s="76"/>
      <c r="BBL582" s="76"/>
      <c r="BBM582" s="76"/>
      <c r="BBN582" s="76"/>
      <c r="BBO582" s="76"/>
      <c r="BBP582" s="76"/>
      <c r="BBQ582" s="76"/>
      <c r="BBR582" s="76"/>
      <c r="BBS582" s="76"/>
      <c r="BBT582" s="76"/>
      <c r="BBU582" s="76"/>
      <c r="BBV582" s="76"/>
      <c r="BBW582" s="76"/>
      <c r="BBX582" s="76"/>
      <c r="BBY582" s="76"/>
      <c r="BBZ582" s="76"/>
      <c r="BCA582" s="76"/>
      <c r="BCB582" s="76"/>
      <c r="BCC582" s="76"/>
      <c r="BCD582" s="76"/>
      <c r="BCE582" s="76"/>
      <c r="BCF582" s="76"/>
      <c r="BCG582" s="76"/>
      <c r="BCH582" s="76"/>
      <c r="BCI582" s="76"/>
      <c r="BCJ582" s="76"/>
      <c r="BCK582" s="76"/>
      <c r="BCL582" s="76"/>
      <c r="BCM582" s="76"/>
      <c r="BCN582" s="76"/>
      <c r="BCO582" s="76"/>
      <c r="BCP582" s="76"/>
      <c r="BCQ582" s="76"/>
      <c r="BCR582" s="76"/>
      <c r="BCS582" s="76"/>
      <c r="BCT582" s="76"/>
      <c r="BCU582" s="76"/>
      <c r="BCV582" s="76"/>
      <c r="BCW582" s="76"/>
      <c r="BCX582" s="76"/>
      <c r="BCY582" s="76"/>
      <c r="BCZ582" s="76"/>
      <c r="BDA582" s="76"/>
      <c r="BDB582" s="76"/>
      <c r="BDC582" s="76"/>
      <c r="BDD582" s="76"/>
      <c r="BDE582" s="76"/>
      <c r="BDF582" s="76"/>
      <c r="BDG582" s="76"/>
      <c r="BDH582" s="76"/>
      <c r="BDI582" s="76"/>
      <c r="BDJ582" s="76"/>
      <c r="BDK582" s="76"/>
      <c r="BDL582" s="76"/>
      <c r="BDM582" s="76"/>
      <c r="BDN582" s="76"/>
      <c r="BDO582" s="76"/>
      <c r="BDP582" s="76"/>
      <c r="BDQ582" s="76"/>
      <c r="BDR582" s="76"/>
      <c r="BDS582" s="76"/>
      <c r="BDT582" s="76"/>
      <c r="BDU582" s="76"/>
      <c r="BDV582" s="76"/>
      <c r="BDW582" s="76"/>
      <c r="BDX582" s="76"/>
      <c r="BDY582" s="76"/>
      <c r="BDZ582" s="76"/>
      <c r="BEA582" s="76"/>
      <c r="BEB582" s="76"/>
      <c r="BEC582" s="76"/>
      <c r="BED582" s="76"/>
      <c r="BEE582" s="76"/>
      <c r="BEF582" s="76"/>
      <c r="BEG582" s="76"/>
      <c r="BEH582" s="76"/>
      <c r="BEI582" s="76"/>
      <c r="BEJ582" s="76"/>
      <c r="BEK582" s="76"/>
      <c r="BEL582" s="76"/>
      <c r="BEM582" s="76"/>
      <c r="BEN582" s="76"/>
      <c r="BEO582" s="76"/>
      <c r="BEP582" s="76"/>
      <c r="BEQ582" s="76"/>
      <c r="BER582" s="76"/>
      <c r="BES582" s="76"/>
      <c r="BET582" s="76"/>
      <c r="BEU582" s="76"/>
      <c r="BEV582" s="76"/>
      <c r="BEW582" s="76"/>
      <c r="BEX582" s="76"/>
      <c r="BEY582" s="76"/>
      <c r="BEZ582" s="76"/>
      <c r="BFA582" s="76"/>
      <c r="BFB582" s="76"/>
      <c r="BFC582" s="76"/>
      <c r="BFD582" s="76"/>
      <c r="BFE582" s="76"/>
      <c r="BFF582" s="76"/>
      <c r="BFG582" s="76"/>
      <c r="BFH582" s="76"/>
      <c r="BFI582" s="76"/>
      <c r="BFJ582" s="76"/>
      <c r="BFK582" s="76"/>
      <c r="BFL582" s="76"/>
      <c r="BFM582" s="76"/>
      <c r="BFN582" s="76"/>
      <c r="BFO582" s="76"/>
      <c r="BFP582" s="76"/>
      <c r="BFQ582" s="76"/>
      <c r="BFR582" s="76"/>
      <c r="BFS582" s="76"/>
    </row>
    <row r="583" spans="1:1527" s="20" customFormat="1" ht="17" x14ac:dyDescent="0.25">
      <c r="A583" s="71" t="s">
        <v>338</v>
      </c>
      <c r="B583" s="289" t="s">
        <v>958</v>
      </c>
      <c r="C583" s="278" t="s">
        <v>930</v>
      </c>
      <c r="D583" s="279" t="s">
        <v>385</v>
      </c>
      <c r="E583" s="279"/>
      <c r="F583" s="309">
        <f t="shared" si="20"/>
        <v>10.299999999999999</v>
      </c>
      <c r="G583" s="285"/>
      <c r="H583" s="281"/>
      <c r="I583" s="281">
        <v>0.55000000000000004</v>
      </c>
      <c r="J583" s="281">
        <v>1.7</v>
      </c>
      <c r="K583" s="281">
        <v>2.6</v>
      </c>
      <c r="L583" s="281">
        <v>3.5</v>
      </c>
      <c r="M583" s="281">
        <v>1.95</v>
      </c>
      <c r="N583" s="281"/>
      <c r="O583" s="280"/>
      <c r="P583" s="280"/>
      <c r="Q583" s="280"/>
      <c r="R583" s="281"/>
      <c r="BA583" s="76"/>
      <c r="BB583" s="76"/>
      <c r="BC583" s="76"/>
      <c r="BD583" s="76"/>
      <c r="BE583" s="76"/>
      <c r="BF583" s="76"/>
      <c r="BG583" s="76"/>
      <c r="BH583" s="76"/>
      <c r="BI583" s="76"/>
      <c r="BJ583" s="76"/>
      <c r="BK583" s="76"/>
      <c r="BL583" s="76"/>
      <c r="BM583" s="76"/>
      <c r="BN583" s="76"/>
      <c r="BO583" s="76"/>
      <c r="BP583" s="76"/>
      <c r="BQ583" s="76"/>
      <c r="BR583" s="76"/>
      <c r="BS583" s="76"/>
      <c r="BT583" s="76"/>
      <c r="BU583" s="76"/>
      <c r="BV583" s="76"/>
      <c r="BW583" s="76"/>
      <c r="BX583" s="76"/>
      <c r="BY583" s="76"/>
      <c r="BZ583" s="76"/>
      <c r="CA583" s="76"/>
      <c r="CB583" s="76"/>
      <c r="CC583" s="76"/>
      <c r="CD583" s="76"/>
      <c r="CE583" s="76"/>
      <c r="CF583" s="76"/>
      <c r="CG583" s="76"/>
      <c r="CH583" s="76"/>
      <c r="CI583" s="76"/>
      <c r="CJ583" s="76"/>
      <c r="CK583" s="76"/>
      <c r="CL583" s="76"/>
      <c r="CM583" s="76"/>
      <c r="CN583" s="76"/>
      <c r="CO583" s="76"/>
      <c r="CP583" s="76"/>
      <c r="CQ583" s="76"/>
      <c r="CR583" s="76"/>
      <c r="CS583" s="76"/>
      <c r="CT583" s="76"/>
      <c r="CU583" s="76"/>
      <c r="CV583" s="76"/>
      <c r="CW583" s="76"/>
      <c r="CX583" s="76"/>
      <c r="CY583" s="76"/>
      <c r="CZ583" s="76"/>
      <c r="DA583" s="76"/>
      <c r="DB583" s="76"/>
      <c r="DC583" s="76"/>
      <c r="DD583" s="76"/>
      <c r="DE583" s="76"/>
      <c r="DF583" s="76"/>
      <c r="DG583" s="76"/>
      <c r="DH583" s="76"/>
      <c r="DI583" s="76"/>
      <c r="DJ583" s="76"/>
      <c r="DK583" s="76"/>
      <c r="DL583" s="76"/>
      <c r="DM583" s="76"/>
      <c r="DN583" s="76"/>
      <c r="DO583" s="76"/>
      <c r="DP583" s="76"/>
      <c r="DQ583" s="76"/>
      <c r="DR583" s="76"/>
      <c r="DS583" s="76"/>
      <c r="DT583" s="76"/>
      <c r="DU583" s="76"/>
      <c r="DV583" s="76"/>
      <c r="DW583" s="76"/>
      <c r="DX583" s="76"/>
      <c r="DY583" s="76"/>
      <c r="DZ583" s="76"/>
      <c r="EA583" s="76"/>
      <c r="EB583" s="76"/>
      <c r="EC583" s="76"/>
      <c r="ED583" s="76"/>
      <c r="EE583" s="76"/>
      <c r="EF583" s="76"/>
      <c r="EG583" s="76"/>
      <c r="EH583" s="76"/>
      <c r="EI583" s="76"/>
      <c r="EJ583" s="76"/>
      <c r="EK583" s="76"/>
      <c r="EL583" s="76"/>
      <c r="EM583" s="76"/>
      <c r="EN583" s="76"/>
      <c r="EO583" s="76"/>
      <c r="EP583" s="76"/>
      <c r="EQ583" s="76"/>
      <c r="ER583" s="76"/>
      <c r="ES583" s="76"/>
      <c r="ET583" s="76"/>
      <c r="EU583" s="76"/>
      <c r="EV583" s="76"/>
      <c r="EW583" s="76"/>
      <c r="EX583" s="76"/>
      <c r="EY583" s="76"/>
      <c r="EZ583" s="76"/>
      <c r="FA583" s="76"/>
      <c r="FB583" s="76"/>
      <c r="FC583" s="76"/>
      <c r="FD583" s="76"/>
      <c r="FE583" s="76"/>
      <c r="FF583" s="76"/>
      <c r="FG583" s="76"/>
      <c r="FH583" s="76"/>
      <c r="FI583" s="76"/>
      <c r="FJ583" s="76"/>
      <c r="FK583" s="76"/>
      <c r="FL583" s="76"/>
      <c r="FM583" s="76"/>
      <c r="FN583" s="76"/>
      <c r="FO583" s="76"/>
      <c r="FP583" s="76"/>
      <c r="FQ583" s="76"/>
      <c r="FR583" s="76"/>
      <c r="FS583" s="76"/>
      <c r="FT583" s="76"/>
      <c r="FU583" s="76"/>
      <c r="FV583" s="76"/>
      <c r="FW583" s="76"/>
      <c r="FX583" s="76"/>
      <c r="FY583" s="76"/>
      <c r="FZ583" s="76"/>
      <c r="GA583" s="76"/>
      <c r="GB583" s="76"/>
      <c r="GC583" s="76"/>
      <c r="GD583" s="76"/>
      <c r="GE583" s="76"/>
      <c r="GF583" s="76"/>
      <c r="GG583" s="76"/>
      <c r="GH583" s="76"/>
      <c r="GI583" s="76"/>
      <c r="GJ583" s="76"/>
      <c r="GK583" s="76"/>
      <c r="GL583" s="76"/>
      <c r="GM583" s="76"/>
      <c r="GN583" s="76"/>
      <c r="GO583" s="76"/>
      <c r="GP583" s="76"/>
      <c r="GQ583" s="76"/>
      <c r="GR583" s="76"/>
      <c r="GS583" s="76"/>
      <c r="GT583" s="76"/>
      <c r="GU583" s="76"/>
      <c r="GV583" s="76"/>
      <c r="GW583" s="76"/>
      <c r="GX583" s="76"/>
      <c r="GY583" s="76"/>
      <c r="GZ583" s="76"/>
      <c r="HA583" s="76"/>
      <c r="HB583" s="76"/>
      <c r="HC583" s="76"/>
      <c r="HD583" s="76"/>
      <c r="HE583" s="76"/>
      <c r="HF583" s="76"/>
      <c r="HG583" s="76"/>
      <c r="HH583" s="76"/>
      <c r="HI583" s="76"/>
      <c r="HJ583" s="76"/>
      <c r="HK583" s="76"/>
      <c r="HL583" s="76"/>
      <c r="HM583" s="76"/>
      <c r="HN583" s="76"/>
      <c r="HO583" s="76"/>
      <c r="HP583" s="76"/>
      <c r="HQ583" s="76"/>
      <c r="HR583" s="76"/>
      <c r="HS583" s="76"/>
      <c r="HT583" s="76"/>
      <c r="HU583" s="76"/>
      <c r="HV583" s="76"/>
      <c r="HW583" s="76"/>
      <c r="HX583" s="76"/>
      <c r="HY583" s="76"/>
      <c r="HZ583" s="76"/>
      <c r="IA583" s="76"/>
      <c r="IB583" s="76"/>
      <c r="IC583" s="76"/>
      <c r="ID583" s="76"/>
      <c r="IE583" s="76"/>
      <c r="IF583" s="76"/>
      <c r="IG583" s="76"/>
      <c r="IH583" s="76"/>
      <c r="II583" s="76"/>
      <c r="IJ583" s="76"/>
      <c r="IK583" s="76"/>
      <c r="IL583" s="76"/>
      <c r="IM583" s="76"/>
      <c r="IN583" s="76"/>
      <c r="IO583" s="76"/>
      <c r="IP583" s="76"/>
      <c r="IQ583" s="76"/>
      <c r="IR583" s="76"/>
      <c r="IS583" s="76"/>
      <c r="IT583" s="76"/>
      <c r="IU583" s="76"/>
      <c r="IV583" s="76"/>
      <c r="IW583" s="76"/>
      <c r="IX583" s="76"/>
      <c r="IY583" s="76"/>
      <c r="IZ583" s="76"/>
      <c r="JA583" s="76"/>
      <c r="JB583" s="76"/>
      <c r="JC583" s="76"/>
      <c r="JD583" s="76"/>
      <c r="JE583" s="76"/>
      <c r="JF583" s="76"/>
      <c r="JG583" s="76"/>
      <c r="JH583" s="76"/>
      <c r="JI583" s="76"/>
      <c r="JJ583" s="76"/>
      <c r="JK583" s="76"/>
      <c r="JL583" s="76"/>
      <c r="JM583" s="76"/>
      <c r="JN583" s="76"/>
      <c r="JO583" s="76"/>
      <c r="JP583" s="76"/>
      <c r="JQ583" s="76"/>
      <c r="JR583" s="76"/>
      <c r="JS583" s="76"/>
      <c r="JT583" s="76"/>
      <c r="JU583" s="76"/>
      <c r="JV583" s="76"/>
      <c r="JW583" s="76"/>
      <c r="JX583" s="76"/>
      <c r="JY583" s="76"/>
      <c r="JZ583" s="76"/>
      <c r="KA583" s="76"/>
      <c r="KB583" s="76"/>
      <c r="KC583" s="76"/>
      <c r="KD583" s="76"/>
      <c r="KE583" s="76"/>
      <c r="KF583" s="76"/>
      <c r="KG583" s="76"/>
      <c r="KH583" s="76"/>
      <c r="KI583" s="76"/>
      <c r="KJ583" s="76"/>
      <c r="KK583" s="76"/>
      <c r="KL583" s="76"/>
      <c r="KM583" s="76"/>
      <c r="KN583" s="76"/>
      <c r="KO583" s="76"/>
      <c r="KP583" s="76"/>
      <c r="KQ583" s="76"/>
      <c r="KR583" s="76"/>
      <c r="KS583" s="76"/>
      <c r="KT583" s="76"/>
      <c r="KU583" s="76"/>
      <c r="KV583" s="76"/>
      <c r="KW583" s="76"/>
      <c r="KX583" s="76"/>
      <c r="KY583" s="76"/>
      <c r="KZ583" s="76"/>
      <c r="LA583" s="76"/>
      <c r="LB583" s="76"/>
      <c r="LC583" s="76"/>
      <c r="LD583" s="76"/>
      <c r="LE583" s="76"/>
      <c r="LF583" s="76"/>
      <c r="LG583" s="76"/>
      <c r="LH583" s="76"/>
      <c r="LI583" s="76"/>
      <c r="LJ583" s="76"/>
      <c r="LK583" s="76"/>
      <c r="LL583" s="76"/>
      <c r="LM583" s="76"/>
      <c r="LN583" s="76"/>
      <c r="LO583" s="76"/>
      <c r="LP583" s="76"/>
      <c r="LQ583" s="76"/>
      <c r="LR583" s="76"/>
      <c r="LS583" s="76"/>
      <c r="LT583" s="76"/>
      <c r="LU583" s="76"/>
      <c r="LV583" s="76"/>
      <c r="LW583" s="76"/>
      <c r="LX583" s="76"/>
      <c r="LY583" s="76"/>
      <c r="LZ583" s="76"/>
      <c r="MA583" s="76"/>
      <c r="MB583" s="76"/>
      <c r="MC583" s="76"/>
      <c r="MD583" s="76"/>
      <c r="ME583" s="76"/>
      <c r="MF583" s="76"/>
      <c r="MG583" s="76"/>
      <c r="MH583" s="76"/>
      <c r="MI583" s="76"/>
      <c r="MJ583" s="76"/>
      <c r="MK583" s="76"/>
      <c r="ML583" s="76"/>
      <c r="MM583" s="76"/>
      <c r="MN583" s="76"/>
      <c r="MO583" s="76"/>
      <c r="MP583" s="76"/>
      <c r="MQ583" s="76"/>
      <c r="MR583" s="76"/>
      <c r="MS583" s="76"/>
      <c r="MT583" s="76"/>
      <c r="MU583" s="76"/>
      <c r="MV583" s="76"/>
      <c r="MW583" s="76"/>
      <c r="MX583" s="76"/>
      <c r="MY583" s="76"/>
      <c r="MZ583" s="76"/>
      <c r="NA583" s="76"/>
      <c r="NB583" s="76"/>
      <c r="NC583" s="76"/>
      <c r="ND583" s="76"/>
      <c r="NE583" s="76"/>
      <c r="NF583" s="76"/>
      <c r="NG583" s="76"/>
      <c r="NH583" s="76"/>
      <c r="NI583" s="76"/>
      <c r="NJ583" s="76"/>
      <c r="NK583" s="76"/>
      <c r="NL583" s="76"/>
      <c r="NM583" s="76"/>
      <c r="NN583" s="76"/>
      <c r="NO583" s="76"/>
      <c r="NP583" s="76"/>
      <c r="NQ583" s="76"/>
      <c r="NR583" s="76"/>
      <c r="NS583" s="76"/>
      <c r="NT583" s="76"/>
      <c r="NU583" s="76"/>
      <c r="NV583" s="76"/>
      <c r="NW583" s="76"/>
      <c r="NX583" s="76"/>
      <c r="NY583" s="76"/>
      <c r="NZ583" s="76"/>
      <c r="OA583" s="76"/>
      <c r="OB583" s="76"/>
      <c r="OC583" s="76"/>
      <c r="OD583" s="76"/>
      <c r="OE583" s="76"/>
      <c r="OF583" s="76"/>
      <c r="OG583" s="76"/>
      <c r="OH583" s="76"/>
      <c r="OI583" s="76"/>
      <c r="OJ583" s="76"/>
      <c r="OK583" s="76"/>
      <c r="OL583" s="76"/>
      <c r="OM583" s="76"/>
      <c r="ON583" s="76"/>
      <c r="OO583" s="76"/>
      <c r="OP583" s="76"/>
      <c r="OQ583" s="76"/>
      <c r="OR583" s="76"/>
      <c r="OS583" s="76"/>
      <c r="OT583" s="76"/>
      <c r="OU583" s="76"/>
      <c r="OV583" s="76"/>
      <c r="OW583" s="76"/>
      <c r="OX583" s="76"/>
      <c r="OY583" s="76"/>
      <c r="OZ583" s="76"/>
      <c r="PA583" s="76"/>
      <c r="PB583" s="76"/>
      <c r="PC583" s="76"/>
      <c r="PD583" s="76"/>
      <c r="PE583" s="76"/>
      <c r="PF583" s="76"/>
      <c r="PG583" s="76"/>
      <c r="PH583" s="76"/>
      <c r="PI583" s="76"/>
      <c r="PJ583" s="76"/>
      <c r="PK583" s="76"/>
      <c r="PL583" s="76"/>
      <c r="PM583" s="76"/>
      <c r="PN583" s="76"/>
      <c r="PO583" s="76"/>
      <c r="PP583" s="76"/>
      <c r="PQ583" s="76"/>
      <c r="PR583" s="76"/>
      <c r="PS583" s="76"/>
      <c r="PT583" s="76"/>
      <c r="PU583" s="76"/>
      <c r="PV583" s="76"/>
      <c r="PW583" s="76"/>
      <c r="PX583" s="76"/>
      <c r="PY583" s="76"/>
      <c r="PZ583" s="76"/>
      <c r="QA583" s="76"/>
      <c r="QB583" s="76"/>
      <c r="QC583" s="76"/>
      <c r="QD583" s="76"/>
      <c r="QE583" s="76"/>
      <c r="QF583" s="76"/>
      <c r="QG583" s="76"/>
      <c r="QH583" s="76"/>
      <c r="QI583" s="76"/>
      <c r="QJ583" s="76"/>
      <c r="QK583" s="76"/>
      <c r="QL583" s="76"/>
      <c r="QM583" s="76"/>
      <c r="QN583" s="76"/>
      <c r="QO583" s="76"/>
      <c r="QP583" s="76"/>
      <c r="QQ583" s="76"/>
      <c r="QR583" s="76"/>
      <c r="QS583" s="76"/>
      <c r="QT583" s="76"/>
      <c r="QU583" s="76"/>
      <c r="QV583" s="76"/>
      <c r="QW583" s="76"/>
      <c r="QX583" s="76"/>
      <c r="QY583" s="76"/>
      <c r="QZ583" s="76"/>
      <c r="RA583" s="76"/>
      <c r="RB583" s="76"/>
      <c r="RC583" s="76"/>
      <c r="RD583" s="76"/>
      <c r="RE583" s="76"/>
      <c r="RF583" s="76"/>
      <c r="RG583" s="76"/>
      <c r="RH583" s="76"/>
      <c r="RI583" s="76"/>
      <c r="RJ583" s="76"/>
      <c r="RK583" s="76"/>
      <c r="RL583" s="76"/>
      <c r="RM583" s="76"/>
      <c r="RN583" s="76"/>
      <c r="RO583" s="76"/>
      <c r="RP583" s="76"/>
      <c r="RQ583" s="76"/>
      <c r="RR583" s="76"/>
      <c r="RS583" s="76"/>
      <c r="RT583" s="76"/>
      <c r="RU583" s="76"/>
      <c r="RV583" s="76"/>
      <c r="RW583" s="76"/>
      <c r="RX583" s="76"/>
      <c r="RY583" s="76"/>
      <c r="RZ583" s="76"/>
      <c r="SA583" s="76"/>
      <c r="SB583" s="76"/>
      <c r="SC583" s="76"/>
      <c r="SD583" s="76"/>
      <c r="SE583" s="76"/>
      <c r="SF583" s="76"/>
      <c r="SG583" s="76"/>
      <c r="SH583" s="76"/>
      <c r="SI583" s="76"/>
      <c r="SJ583" s="76"/>
      <c r="SK583" s="76"/>
      <c r="SL583" s="76"/>
      <c r="SM583" s="76"/>
      <c r="SN583" s="76"/>
      <c r="SO583" s="76"/>
      <c r="SP583" s="76"/>
      <c r="SQ583" s="76"/>
      <c r="SR583" s="76"/>
      <c r="SS583" s="76"/>
      <c r="ST583" s="76"/>
      <c r="SU583" s="76"/>
      <c r="SV583" s="76"/>
      <c r="SW583" s="76"/>
      <c r="SX583" s="76"/>
      <c r="SY583" s="76"/>
      <c r="SZ583" s="76"/>
      <c r="TA583" s="76"/>
      <c r="TB583" s="76"/>
      <c r="TC583" s="76"/>
      <c r="TD583" s="76"/>
      <c r="TE583" s="76"/>
      <c r="TF583" s="76"/>
      <c r="TG583" s="76"/>
      <c r="TH583" s="76"/>
      <c r="TI583" s="76"/>
      <c r="TJ583" s="76"/>
      <c r="TK583" s="76"/>
      <c r="TL583" s="76"/>
      <c r="TM583" s="76"/>
      <c r="TN583" s="76"/>
      <c r="TO583" s="76"/>
      <c r="TP583" s="76"/>
      <c r="TQ583" s="76"/>
      <c r="TR583" s="76"/>
      <c r="TS583" s="76"/>
      <c r="TT583" s="76"/>
      <c r="TU583" s="76"/>
      <c r="TV583" s="76"/>
      <c r="TW583" s="76"/>
      <c r="TX583" s="76"/>
      <c r="TY583" s="76"/>
      <c r="TZ583" s="76"/>
      <c r="UA583" s="76"/>
      <c r="UB583" s="76"/>
      <c r="UC583" s="76"/>
      <c r="UD583" s="76"/>
      <c r="UE583" s="76"/>
      <c r="UF583" s="76"/>
      <c r="UG583" s="76"/>
      <c r="UH583" s="76"/>
      <c r="UI583" s="76"/>
      <c r="UJ583" s="76"/>
      <c r="UK583" s="76"/>
      <c r="UL583" s="76"/>
      <c r="UM583" s="76"/>
      <c r="UN583" s="76"/>
      <c r="UO583" s="76"/>
      <c r="UP583" s="76"/>
      <c r="UQ583" s="76"/>
      <c r="UR583" s="76"/>
      <c r="US583" s="76"/>
      <c r="UT583" s="76"/>
      <c r="UU583" s="76"/>
      <c r="UV583" s="76"/>
      <c r="UW583" s="76"/>
      <c r="UX583" s="76"/>
      <c r="UY583" s="76"/>
      <c r="UZ583" s="76"/>
      <c r="VA583" s="76"/>
      <c r="VB583" s="76"/>
      <c r="VC583" s="76"/>
      <c r="VD583" s="76"/>
      <c r="VE583" s="76"/>
      <c r="VF583" s="76"/>
      <c r="VG583" s="76"/>
      <c r="VH583" s="76"/>
      <c r="VI583" s="76"/>
      <c r="VJ583" s="76"/>
      <c r="VK583" s="76"/>
      <c r="VL583" s="76"/>
      <c r="VM583" s="76"/>
      <c r="VN583" s="76"/>
      <c r="VO583" s="76"/>
      <c r="VP583" s="76"/>
      <c r="VQ583" s="76"/>
      <c r="VR583" s="76"/>
      <c r="VS583" s="76"/>
      <c r="VT583" s="76"/>
      <c r="VU583" s="76"/>
      <c r="VV583" s="76"/>
      <c r="VW583" s="76"/>
      <c r="VX583" s="76"/>
      <c r="VY583" s="76"/>
      <c r="VZ583" s="76"/>
      <c r="WA583" s="76"/>
      <c r="WB583" s="76"/>
      <c r="WC583" s="76"/>
      <c r="WD583" s="76"/>
      <c r="WE583" s="76"/>
      <c r="WF583" s="76"/>
      <c r="WG583" s="76"/>
      <c r="WH583" s="76"/>
      <c r="WI583" s="76"/>
      <c r="WJ583" s="76"/>
      <c r="WK583" s="76"/>
      <c r="WL583" s="76"/>
      <c r="WM583" s="76"/>
      <c r="WN583" s="76"/>
      <c r="WO583" s="76"/>
      <c r="WP583" s="76"/>
      <c r="WQ583" s="76"/>
      <c r="WR583" s="76"/>
      <c r="WS583" s="76"/>
      <c r="WT583" s="76"/>
      <c r="WU583" s="76"/>
      <c r="WV583" s="76"/>
      <c r="WW583" s="76"/>
      <c r="WX583" s="76"/>
      <c r="WY583" s="76"/>
      <c r="WZ583" s="76"/>
      <c r="XA583" s="76"/>
      <c r="XB583" s="76"/>
      <c r="XC583" s="76"/>
      <c r="XD583" s="76"/>
      <c r="XE583" s="76"/>
      <c r="XF583" s="76"/>
      <c r="XG583" s="76"/>
      <c r="XH583" s="76"/>
      <c r="XI583" s="76"/>
      <c r="XJ583" s="76"/>
      <c r="XK583" s="76"/>
      <c r="XL583" s="76"/>
      <c r="XM583" s="76"/>
      <c r="XN583" s="76"/>
      <c r="XO583" s="76"/>
      <c r="XP583" s="76"/>
      <c r="XQ583" s="76"/>
      <c r="XR583" s="76"/>
      <c r="XS583" s="76"/>
      <c r="XT583" s="76"/>
      <c r="XU583" s="76"/>
      <c r="XV583" s="76"/>
      <c r="XW583" s="76"/>
      <c r="XX583" s="76"/>
      <c r="XY583" s="76"/>
      <c r="XZ583" s="76"/>
      <c r="YA583" s="76"/>
      <c r="YB583" s="76"/>
      <c r="YC583" s="76"/>
      <c r="YD583" s="76"/>
      <c r="YE583" s="76"/>
      <c r="YF583" s="76"/>
      <c r="YG583" s="76"/>
      <c r="YH583" s="76"/>
      <c r="YI583" s="76"/>
      <c r="YJ583" s="76"/>
      <c r="YK583" s="76"/>
      <c r="YL583" s="76"/>
      <c r="YM583" s="76"/>
      <c r="YN583" s="76"/>
      <c r="YO583" s="76"/>
      <c r="YP583" s="76"/>
      <c r="YQ583" s="76"/>
      <c r="YR583" s="76"/>
      <c r="YS583" s="76"/>
      <c r="YT583" s="76"/>
      <c r="YU583" s="76"/>
      <c r="YV583" s="76"/>
      <c r="YW583" s="76"/>
      <c r="YX583" s="76"/>
      <c r="YY583" s="76"/>
      <c r="YZ583" s="76"/>
      <c r="ZA583" s="76"/>
      <c r="ZB583" s="76"/>
      <c r="ZC583" s="76"/>
      <c r="ZD583" s="76"/>
      <c r="ZE583" s="76"/>
      <c r="ZF583" s="76"/>
      <c r="ZG583" s="76"/>
      <c r="ZH583" s="76"/>
      <c r="ZI583" s="76"/>
      <c r="ZJ583" s="76"/>
      <c r="ZK583" s="76"/>
      <c r="ZL583" s="76"/>
      <c r="ZM583" s="76"/>
      <c r="ZN583" s="76"/>
      <c r="ZO583" s="76"/>
      <c r="ZP583" s="76"/>
      <c r="ZQ583" s="76"/>
      <c r="ZR583" s="76"/>
      <c r="ZS583" s="76"/>
      <c r="ZT583" s="76"/>
      <c r="ZU583" s="76"/>
      <c r="ZV583" s="76"/>
      <c r="ZW583" s="76"/>
      <c r="ZX583" s="76"/>
      <c r="ZY583" s="76"/>
      <c r="ZZ583" s="76"/>
      <c r="AAA583" s="76"/>
      <c r="AAB583" s="76"/>
      <c r="AAC583" s="76"/>
      <c r="AAD583" s="76"/>
      <c r="AAE583" s="76"/>
      <c r="AAF583" s="76"/>
      <c r="AAG583" s="76"/>
      <c r="AAH583" s="76"/>
      <c r="AAI583" s="76"/>
      <c r="AAJ583" s="76"/>
      <c r="AAK583" s="76"/>
      <c r="AAL583" s="76"/>
      <c r="AAM583" s="76"/>
      <c r="AAN583" s="76"/>
      <c r="AAO583" s="76"/>
      <c r="AAP583" s="76"/>
      <c r="AAQ583" s="76"/>
      <c r="AAR583" s="76"/>
      <c r="AAS583" s="76"/>
      <c r="AAT583" s="76"/>
      <c r="AAU583" s="76"/>
      <c r="AAV583" s="76"/>
      <c r="AAW583" s="76"/>
      <c r="AAX583" s="76"/>
      <c r="AAY583" s="76"/>
      <c r="AAZ583" s="76"/>
      <c r="ABA583" s="76"/>
      <c r="ABB583" s="76"/>
      <c r="ABC583" s="76"/>
      <c r="ABD583" s="76"/>
      <c r="ABE583" s="76"/>
      <c r="ABF583" s="76"/>
      <c r="ABG583" s="76"/>
      <c r="ABH583" s="76"/>
      <c r="ABI583" s="76"/>
      <c r="ABJ583" s="76"/>
      <c r="ABK583" s="76"/>
      <c r="ABL583" s="76"/>
      <c r="ABM583" s="76"/>
      <c r="ABN583" s="76"/>
      <c r="ABO583" s="76"/>
      <c r="ABP583" s="76"/>
      <c r="ABQ583" s="76"/>
      <c r="ABR583" s="76"/>
      <c r="ABS583" s="76"/>
      <c r="ABT583" s="76"/>
      <c r="ABU583" s="76"/>
      <c r="ABV583" s="76"/>
      <c r="ABW583" s="76"/>
      <c r="ABX583" s="76"/>
      <c r="ABY583" s="76"/>
      <c r="ABZ583" s="76"/>
      <c r="ACA583" s="76"/>
      <c r="ACB583" s="76"/>
      <c r="ACC583" s="76"/>
      <c r="ACD583" s="76"/>
      <c r="ACE583" s="76"/>
      <c r="ACF583" s="76"/>
      <c r="ACG583" s="76"/>
      <c r="ACH583" s="76"/>
      <c r="ACI583" s="76"/>
      <c r="ACJ583" s="76"/>
      <c r="ACK583" s="76"/>
      <c r="ACL583" s="76"/>
      <c r="ACM583" s="76"/>
      <c r="ACN583" s="76"/>
      <c r="ACO583" s="76"/>
      <c r="ACP583" s="76"/>
      <c r="ACQ583" s="76"/>
      <c r="ACR583" s="76"/>
      <c r="ACS583" s="76"/>
      <c r="ACT583" s="76"/>
      <c r="ACU583" s="76"/>
      <c r="ACV583" s="76"/>
      <c r="ACW583" s="76"/>
      <c r="ACX583" s="76"/>
      <c r="ACY583" s="76"/>
      <c r="ACZ583" s="76"/>
      <c r="ADA583" s="76"/>
      <c r="ADB583" s="76"/>
      <c r="ADC583" s="76"/>
      <c r="ADD583" s="76"/>
      <c r="ADE583" s="76"/>
      <c r="ADF583" s="76"/>
      <c r="ADG583" s="76"/>
      <c r="ADH583" s="76"/>
      <c r="ADI583" s="76"/>
      <c r="ADJ583" s="76"/>
      <c r="ADK583" s="76"/>
      <c r="ADL583" s="76"/>
      <c r="ADM583" s="76"/>
      <c r="ADN583" s="76"/>
      <c r="ADO583" s="76"/>
      <c r="ADP583" s="76"/>
      <c r="ADQ583" s="76"/>
      <c r="ADR583" s="76"/>
      <c r="ADS583" s="76"/>
      <c r="ADT583" s="76"/>
      <c r="ADU583" s="76"/>
      <c r="ADV583" s="76"/>
      <c r="ADW583" s="76"/>
      <c r="ADX583" s="76"/>
      <c r="ADY583" s="76"/>
      <c r="ADZ583" s="76"/>
      <c r="AEA583" s="76"/>
      <c r="AEB583" s="76"/>
      <c r="AEC583" s="76"/>
      <c r="AED583" s="76"/>
      <c r="AEE583" s="76"/>
      <c r="AEF583" s="76"/>
      <c r="AEG583" s="76"/>
      <c r="AEH583" s="76"/>
      <c r="AEI583" s="76"/>
      <c r="AEJ583" s="76"/>
      <c r="AEK583" s="76"/>
      <c r="AEL583" s="76"/>
      <c r="AEM583" s="76"/>
      <c r="AEN583" s="76"/>
      <c r="AEO583" s="76"/>
      <c r="AEP583" s="76"/>
      <c r="AEQ583" s="76"/>
      <c r="AER583" s="76"/>
      <c r="AES583" s="76"/>
      <c r="AET583" s="76"/>
      <c r="AEU583" s="76"/>
      <c r="AEV583" s="76"/>
      <c r="AEW583" s="76"/>
      <c r="AEX583" s="76"/>
      <c r="AEY583" s="76"/>
      <c r="AEZ583" s="76"/>
      <c r="AFA583" s="76"/>
      <c r="AFB583" s="76"/>
      <c r="AFC583" s="76"/>
      <c r="AFD583" s="76"/>
      <c r="AFE583" s="76"/>
      <c r="AFF583" s="76"/>
      <c r="AFG583" s="76"/>
      <c r="AFH583" s="76"/>
      <c r="AFI583" s="76"/>
      <c r="AFJ583" s="76"/>
      <c r="AFK583" s="76"/>
      <c r="AFL583" s="76"/>
      <c r="AFM583" s="76"/>
      <c r="AFN583" s="76"/>
      <c r="AFO583" s="76"/>
      <c r="AFP583" s="76"/>
      <c r="AFQ583" s="76"/>
      <c r="AFR583" s="76"/>
      <c r="AFS583" s="76"/>
      <c r="AFT583" s="76"/>
      <c r="AFU583" s="76"/>
      <c r="AFV583" s="76"/>
      <c r="AFW583" s="76"/>
      <c r="AFX583" s="76"/>
      <c r="AFY583" s="76"/>
      <c r="AFZ583" s="76"/>
      <c r="AGA583" s="76"/>
      <c r="AGB583" s="76"/>
      <c r="AGC583" s="76"/>
      <c r="AGD583" s="76"/>
      <c r="AGE583" s="76"/>
      <c r="AGF583" s="76"/>
      <c r="AGG583" s="76"/>
      <c r="AGH583" s="76"/>
      <c r="AGI583" s="76"/>
      <c r="AGJ583" s="76"/>
      <c r="AGK583" s="76"/>
      <c r="AGL583" s="76"/>
      <c r="AGM583" s="76"/>
      <c r="AGN583" s="76"/>
      <c r="AGO583" s="76"/>
      <c r="AGP583" s="76"/>
      <c r="AGQ583" s="76"/>
      <c r="AGR583" s="76"/>
      <c r="AGS583" s="76"/>
      <c r="AGT583" s="76"/>
      <c r="AGU583" s="76"/>
      <c r="AGV583" s="76"/>
      <c r="AGW583" s="76"/>
      <c r="AGX583" s="76"/>
      <c r="AGY583" s="76"/>
      <c r="AGZ583" s="76"/>
      <c r="AHA583" s="76"/>
      <c r="AHB583" s="76"/>
      <c r="AHC583" s="76"/>
      <c r="AHD583" s="76"/>
      <c r="AHE583" s="76"/>
      <c r="AHF583" s="76"/>
      <c r="AHG583" s="76"/>
      <c r="AHH583" s="76"/>
      <c r="AHI583" s="76"/>
      <c r="AHJ583" s="76"/>
      <c r="AHK583" s="76"/>
      <c r="AHL583" s="76"/>
      <c r="AHM583" s="76"/>
      <c r="AHN583" s="76"/>
      <c r="AHO583" s="76"/>
      <c r="AHP583" s="76"/>
      <c r="AHQ583" s="76"/>
      <c r="AHR583" s="76"/>
      <c r="AHS583" s="76"/>
      <c r="AHT583" s="76"/>
      <c r="AHU583" s="76"/>
      <c r="AHV583" s="76"/>
      <c r="AHW583" s="76"/>
      <c r="AHX583" s="76"/>
      <c r="AHY583" s="76"/>
      <c r="AHZ583" s="76"/>
      <c r="AIA583" s="76"/>
      <c r="AIB583" s="76"/>
      <c r="AIC583" s="76"/>
      <c r="AID583" s="76"/>
      <c r="AIE583" s="76"/>
      <c r="AIF583" s="76"/>
      <c r="AIG583" s="76"/>
      <c r="AIH583" s="76"/>
      <c r="AII583" s="76"/>
      <c r="AIJ583" s="76"/>
      <c r="AIK583" s="76"/>
      <c r="AIL583" s="76"/>
      <c r="AIM583" s="76"/>
      <c r="AIN583" s="76"/>
      <c r="AIO583" s="76"/>
      <c r="AIP583" s="76"/>
      <c r="AIQ583" s="76"/>
      <c r="AIR583" s="76"/>
      <c r="AIS583" s="76"/>
      <c r="AIT583" s="76"/>
      <c r="AIU583" s="76"/>
      <c r="AIV583" s="76"/>
      <c r="AIW583" s="76"/>
      <c r="AIX583" s="76"/>
      <c r="AIY583" s="76"/>
      <c r="AIZ583" s="76"/>
      <c r="AJA583" s="76"/>
      <c r="AJB583" s="76"/>
      <c r="AJC583" s="76"/>
      <c r="AJD583" s="76"/>
      <c r="AJE583" s="76"/>
      <c r="AJF583" s="76"/>
      <c r="AJG583" s="76"/>
      <c r="AJH583" s="76"/>
      <c r="AJI583" s="76"/>
      <c r="AJJ583" s="76"/>
      <c r="AJK583" s="76"/>
      <c r="AJL583" s="76"/>
      <c r="AJM583" s="76"/>
      <c r="AJN583" s="76"/>
      <c r="AJO583" s="76"/>
      <c r="AJP583" s="76"/>
      <c r="AJQ583" s="76"/>
      <c r="AJR583" s="76"/>
      <c r="AJS583" s="76"/>
      <c r="AJT583" s="76"/>
      <c r="AJU583" s="76"/>
      <c r="AJV583" s="76"/>
      <c r="AJW583" s="76"/>
      <c r="AJX583" s="76"/>
      <c r="AJY583" s="76"/>
      <c r="AJZ583" s="76"/>
      <c r="AKA583" s="76"/>
      <c r="AKB583" s="76"/>
      <c r="AKC583" s="76"/>
      <c r="AKD583" s="76"/>
      <c r="AKE583" s="76"/>
      <c r="AKF583" s="76"/>
      <c r="AKG583" s="76"/>
      <c r="AKH583" s="76"/>
      <c r="AKI583" s="76"/>
      <c r="AKJ583" s="76"/>
      <c r="AKK583" s="76"/>
      <c r="AKL583" s="76"/>
      <c r="AKM583" s="76"/>
      <c r="AKN583" s="76"/>
      <c r="AKO583" s="76"/>
      <c r="AKP583" s="76"/>
      <c r="AKQ583" s="76"/>
      <c r="AKR583" s="76"/>
      <c r="AKS583" s="76"/>
      <c r="AKT583" s="76"/>
      <c r="AKU583" s="76"/>
      <c r="AKV583" s="76"/>
      <c r="AKW583" s="76"/>
      <c r="AKX583" s="76"/>
      <c r="AKY583" s="76"/>
      <c r="AKZ583" s="76"/>
      <c r="ALA583" s="76"/>
      <c r="ALB583" s="76"/>
      <c r="ALC583" s="76"/>
      <c r="ALD583" s="76"/>
      <c r="ALE583" s="76"/>
      <c r="ALF583" s="76"/>
      <c r="ALG583" s="76"/>
      <c r="ALH583" s="76"/>
      <c r="ALI583" s="76"/>
      <c r="ALJ583" s="76"/>
      <c r="ALK583" s="76"/>
      <c r="ALL583" s="76"/>
      <c r="ALM583" s="76"/>
      <c r="ALN583" s="76"/>
      <c r="ALO583" s="76"/>
      <c r="ALP583" s="76"/>
      <c r="ALQ583" s="76"/>
      <c r="ALR583" s="76"/>
      <c r="ALS583" s="76"/>
      <c r="ALT583" s="76"/>
      <c r="ALU583" s="76"/>
      <c r="ALV583" s="76"/>
      <c r="ALW583" s="76"/>
      <c r="ALX583" s="76"/>
      <c r="ALY583" s="76"/>
      <c r="ALZ583" s="76"/>
      <c r="AMA583" s="76"/>
      <c r="AMB583" s="76"/>
      <c r="AMC583" s="76"/>
      <c r="AMD583" s="76"/>
      <c r="AME583" s="76"/>
      <c r="AMF583" s="76"/>
      <c r="AMG583" s="76"/>
      <c r="AMH583" s="76"/>
      <c r="AMI583" s="76"/>
      <c r="AMJ583" s="76"/>
      <c r="AMK583" s="76"/>
      <c r="AML583" s="76"/>
      <c r="AMM583" s="76"/>
      <c r="AMN583" s="76"/>
      <c r="AMO583" s="76"/>
      <c r="AMP583" s="76"/>
      <c r="AMQ583" s="76"/>
      <c r="AMR583" s="76"/>
      <c r="AMS583" s="76"/>
      <c r="AMT583" s="76"/>
      <c r="AMU583" s="76"/>
      <c r="AMV583" s="76"/>
      <c r="AMW583" s="76"/>
      <c r="AMX583" s="76"/>
      <c r="AMY583" s="76"/>
      <c r="AMZ583" s="76"/>
      <c r="ANA583" s="76"/>
      <c r="ANB583" s="76"/>
      <c r="ANC583" s="76"/>
      <c r="AND583" s="76"/>
      <c r="ANE583" s="76"/>
      <c r="ANF583" s="76"/>
      <c r="ANG583" s="76"/>
      <c r="ANH583" s="76"/>
      <c r="ANI583" s="76"/>
      <c r="ANJ583" s="76"/>
      <c r="ANK583" s="76"/>
      <c r="ANL583" s="76"/>
      <c r="ANM583" s="76"/>
      <c r="ANN583" s="76"/>
      <c r="ANO583" s="76"/>
      <c r="ANP583" s="76"/>
      <c r="ANQ583" s="76"/>
      <c r="ANR583" s="76"/>
      <c r="ANS583" s="76"/>
      <c r="ANT583" s="76"/>
      <c r="ANU583" s="76"/>
      <c r="ANV583" s="76"/>
      <c r="ANW583" s="76"/>
      <c r="ANX583" s="76"/>
      <c r="ANY583" s="76"/>
      <c r="ANZ583" s="76"/>
      <c r="AOA583" s="76"/>
      <c r="AOB583" s="76"/>
      <c r="AOC583" s="76"/>
      <c r="AOD583" s="76"/>
      <c r="AOE583" s="76"/>
      <c r="AOF583" s="76"/>
      <c r="AOG583" s="76"/>
      <c r="AOH583" s="76"/>
      <c r="AOI583" s="76"/>
      <c r="AOJ583" s="76"/>
      <c r="AOK583" s="76"/>
      <c r="AOL583" s="76"/>
      <c r="AOM583" s="76"/>
      <c r="AON583" s="76"/>
      <c r="AOO583" s="76"/>
      <c r="AOP583" s="76"/>
      <c r="AOQ583" s="76"/>
      <c r="AOR583" s="76"/>
      <c r="AOS583" s="76"/>
      <c r="AOT583" s="76"/>
      <c r="AOU583" s="76"/>
      <c r="AOV583" s="76"/>
      <c r="AOW583" s="76"/>
      <c r="AOX583" s="76"/>
      <c r="AOY583" s="76"/>
      <c r="AOZ583" s="76"/>
      <c r="APA583" s="76"/>
      <c r="APB583" s="76"/>
      <c r="APC583" s="76"/>
      <c r="APD583" s="76"/>
      <c r="APE583" s="76"/>
      <c r="APF583" s="76"/>
      <c r="APG583" s="76"/>
      <c r="APH583" s="76"/>
      <c r="API583" s="76"/>
      <c r="APJ583" s="76"/>
      <c r="APK583" s="76"/>
      <c r="APL583" s="76"/>
      <c r="APM583" s="76"/>
      <c r="APN583" s="76"/>
      <c r="APO583" s="76"/>
      <c r="APP583" s="76"/>
      <c r="APQ583" s="76"/>
      <c r="APR583" s="76"/>
      <c r="APS583" s="76"/>
      <c r="APT583" s="76"/>
      <c r="APU583" s="76"/>
      <c r="APV583" s="76"/>
      <c r="APW583" s="76"/>
      <c r="APX583" s="76"/>
      <c r="APY583" s="76"/>
      <c r="APZ583" s="76"/>
      <c r="AQA583" s="76"/>
      <c r="AQB583" s="76"/>
      <c r="AQC583" s="76"/>
      <c r="AQD583" s="76"/>
      <c r="AQE583" s="76"/>
      <c r="AQF583" s="76"/>
      <c r="AQG583" s="76"/>
      <c r="AQH583" s="76"/>
      <c r="AQI583" s="76"/>
      <c r="AQJ583" s="76"/>
      <c r="AQK583" s="76"/>
      <c r="AQL583" s="76"/>
      <c r="AQM583" s="76"/>
      <c r="AQN583" s="76"/>
      <c r="AQO583" s="76"/>
      <c r="AQP583" s="76"/>
      <c r="AQQ583" s="76"/>
      <c r="AQR583" s="76"/>
      <c r="AQS583" s="76"/>
      <c r="AQT583" s="76"/>
      <c r="AQU583" s="76"/>
      <c r="AQV583" s="76"/>
      <c r="AQW583" s="76"/>
      <c r="AQX583" s="76"/>
      <c r="AQY583" s="76"/>
      <c r="AQZ583" s="76"/>
      <c r="ARA583" s="76"/>
      <c r="ARB583" s="76"/>
      <c r="ARC583" s="76"/>
      <c r="ARD583" s="76"/>
      <c r="ARE583" s="76"/>
      <c r="ARF583" s="76"/>
      <c r="ARG583" s="76"/>
      <c r="ARH583" s="76"/>
      <c r="ARI583" s="76"/>
      <c r="ARJ583" s="76"/>
      <c r="ARK583" s="76"/>
      <c r="ARL583" s="76"/>
      <c r="ARM583" s="76"/>
      <c r="ARN583" s="76"/>
      <c r="ARO583" s="76"/>
      <c r="ARP583" s="76"/>
      <c r="ARQ583" s="76"/>
      <c r="ARR583" s="76"/>
      <c r="ARS583" s="76"/>
      <c r="ART583" s="76"/>
      <c r="ARU583" s="76"/>
      <c r="ARV583" s="76"/>
      <c r="ARW583" s="76"/>
      <c r="ARX583" s="76"/>
      <c r="ARY583" s="76"/>
      <c r="ARZ583" s="76"/>
      <c r="ASA583" s="76"/>
      <c r="ASB583" s="76"/>
      <c r="ASC583" s="76"/>
      <c r="ASD583" s="76"/>
      <c r="ASE583" s="76"/>
      <c r="ASF583" s="76"/>
      <c r="ASG583" s="76"/>
      <c r="ASH583" s="76"/>
      <c r="ASI583" s="76"/>
      <c r="ASJ583" s="76"/>
      <c r="ASK583" s="76"/>
      <c r="ASL583" s="76"/>
      <c r="ASM583" s="76"/>
      <c r="ASN583" s="76"/>
      <c r="ASO583" s="76"/>
      <c r="ASP583" s="76"/>
      <c r="ASQ583" s="76"/>
      <c r="ASR583" s="76"/>
      <c r="ASS583" s="76"/>
      <c r="AST583" s="76"/>
      <c r="ASU583" s="76"/>
      <c r="ASV583" s="76"/>
      <c r="ASW583" s="76"/>
      <c r="ASX583" s="76"/>
      <c r="ASY583" s="76"/>
      <c r="ASZ583" s="76"/>
      <c r="ATA583" s="76"/>
      <c r="ATB583" s="76"/>
      <c r="ATC583" s="76"/>
      <c r="ATD583" s="76"/>
      <c r="ATE583" s="76"/>
      <c r="ATF583" s="76"/>
      <c r="ATG583" s="76"/>
      <c r="ATH583" s="76"/>
      <c r="ATI583" s="76"/>
      <c r="ATJ583" s="76"/>
      <c r="ATK583" s="76"/>
      <c r="ATL583" s="76"/>
      <c r="ATM583" s="76"/>
      <c r="ATN583" s="76"/>
      <c r="ATO583" s="76"/>
      <c r="ATP583" s="76"/>
      <c r="ATQ583" s="76"/>
      <c r="ATR583" s="76"/>
      <c r="ATS583" s="76"/>
      <c r="ATT583" s="76"/>
      <c r="ATU583" s="76"/>
      <c r="ATV583" s="76"/>
      <c r="ATW583" s="76"/>
      <c r="ATX583" s="76"/>
      <c r="ATY583" s="76"/>
      <c r="ATZ583" s="76"/>
      <c r="AUA583" s="76"/>
      <c r="AUB583" s="76"/>
      <c r="AUC583" s="76"/>
      <c r="AUD583" s="76"/>
      <c r="AUE583" s="76"/>
      <c r="AUF583" s="76"/>
      <c r="AUG583" s="76"/>
      <c r="AUH583" s="76"/>
      <c r="AUI583" s="76"/>
      <c r="AUJ583" s="76"/>
      <c r="AUK583" s="76"/>
      <c r="AUL583" s="76"/>
      <c r="AUM583" s="76"/>
      <c r="AUN583" s="76"/>
      <c r="AUO583" s="76"/>
      <c r="AUP583" s="76"/>
      <c r="AUQ583" s="76"/>
      <c r="AUR583" s="76"/>
      <c r="AUS583" s="76"/>
      <c r="AUT583" s="76"/>
      <c r="AUU583" s="76"/>
      <c r="AUV583" s="76"/>
      <c r="AUW583" s="76"/>
      <c r="AUX583" s="76"/>
      <c r="AUY583" s="76"/>
      <c r="AUZ583" s="76"/>
      <c r="AVA583" s="76"/>
      <c r="AVB583" s="76"/>
      <c r="AVC583" s="76"/>
      <c r="AVD583" s="76"/>
      <c r="AVE583" s="76"/>
      <c r="AVF583" s="76"/>
      <c r="AVG583" s="76"/>
      <c r="AVH583" s="76"/>
      <c r="AVI583" s="76"/>
      <c r="AVJ583" s="76"/>
      <c r="AVK583" s="76"/>
      <c r="AVL583" s="76"/>
      <c r="AVM583" s="76"/>
      <c r="AVN583" s="76"/>
      <c r="AVO583" s="76"/>
      <c r="AVP583" s="76"/>
      <c r="AVQ583" s="76"/>
      <c r="AVR583" s="76"/>
      <c r="AVS583" s="76"/>
      <c r="AVT583" s="76"/>
      <c r="AVU583" s="76"/>
      <c r="AVV583" s="76"/>
      <c r="AVW583" s="76"/>
      <c r="AVX583" s="76"/>
      <c r="AVY583" s="76"/>
      <c r="AVZ583" s="76"/>
      <c r="AWA583" s="76"/>
      <c r="AWB583" s="76"/>
      <c r="AWC583" s="76"/>
      <c r="AWD583" s="76"/>
      <c r="AWE583" s="76"/>
      <c r="AWF583" s="76"/>
      <c r="AWG583" s="76"/>
      <c r="AWH583" s="76"/>
      <c r="AWI583" s="76"/>
      <c r="AWJ583" s="76"/>
      <c r="AWK583" s="76"/>
      <c r="AWL583" s="76"/>
      <c r="AWM583" s="76"/>
      <c r="AWN583" s="76"/>
      <c r="AWO583" s="76"/>
      <c r="AWP583" s="76"/>
      <c r="AWQ583" s="76"/>
      <c r="AWR583" s="76"/>
      <c r="AWS583" s="76"/>
      <c r="AWT583" s="76"/>
      <c r="AWU583" s="76"/>
      <c r="AWV583" s="76"/>
      <c r="AWW583" s="76"/>
      <c r="AWX583" s="76"/>
      <c r="AWY583" s="76"/>
      <c r="AWZ583" s="76"/>
      <c r="AXA583" s="76"/>
      <c r="AXB583" s="76"/>
      <c r="AXC583" s="76"/>
      <c r="AXD583" s="76"/>
      <c r="AXE583" s="76"/>
      <c r="AXF583" s="76"/>
      <c r="AXG583" s="76"/>
      <c r="AXH583" s="76"/>
      <c r="AXI583" s="76"/>
      <c r="AXJ583" s="76"/>
      <c r="AXK583" s="76"/>
      <c r="AXL583" s="76"/>
      <c r="AXM583" s="76"/>
      <c r="AXN583" s="76"/>
      <c r="AXO583" s="76"/>
      <c r="AXP583" s="76"/>
      <c r="AXQ583" s="76"/>
      <c r="AXR583" s="76"/>
      <c r="AXS583" s="76"/>
      <c r="AXT583" s="76"/>
      <c r="AXU583" s="76"/>
      <c r="AXV583" s="76"/>
      <c r="AXW583" s="76"/>
      <c r="AXX583" s="76"/>
      <c r="AXY583" s="76"/>
      <c r="AXZ583" s="76"/>
      <c r="AYA583" s="76"/>
      <c r="AYB583" s="76"/>
      <c r="AYC583" s="76"/>
      <c r="AYD583" s="76"/>
      <c r="AYE583" s="76"/>
      <c r="AYF583" s="76"/>
      <c r="AYG583" s="76"/>
      <c r="AYH583" s="76"/>
      <c r="AYI583" s="76"/>
      <c r="AYJ583" s="76"/>
      <c r="AYK583" s="76"/>
      <c r="AYL583" s="76"/>
      <c r="AYM583" s="76"/>
      <c r="AYN583" s="76"/>
      <c r="AYO583" s="76"/>
      <c r="AYP583" s="76"/>
      <c r="AYQ583" s="76"/>
      <c r="AYR583" s="76"/>
      <c r="AYS583" s="76"/>
      <c r="AYT583" s="76"/>
      <c r="AYU583" s="76"/>
      <c r="AYV583" s="76"/>
      <c r="AYW583" s="76"/>
      <c r="AYX583" s="76"/>
      <c r="AYY583" s="76"/>
      <c r="AYZ583" s="76"/>
      <c r="AZA583" s="76"/>
      <c r="AZB583" s="76"/>
      <c r="AZC583" s="76"/>
      <c r="AZD583" s="76"/>
      <c r="AZE583" s="76"/>
      <c r="AZF583" s="76"/>
      <c r="AZG583" s="76"/>
      <c r="AZH583" s="76"/>
      <c r="AZI583" s="76"/>
      <c r="AZJ583" s="76"/>
      <c r="AZK583" s="76"/>
      <c r="AZL583" s="76"/>
      <c r="AZM583" s="76"/>
      <c r="AZN583" s="76"/>
      <c r="AZO583" s="76"/>
      <c r="AZP583" s="76"/>
      <c r="AZQ583" s="76"/>
      <c r="AZR583" s="76"/>
      <c r="AZS583" s="76"/>
      <c r="AZT583" s="76"/>
      <c r="AZU583" s="76"/>
      <c r="AZV583" s="76"/>
      <c r="AZW583" s="76"/>
      <c r="AZX583" s="76"/>
      <c r="AZY583" s="76"/>
      <c r="AZZ583" s="76"/>
      <c r="BAA583" s="76"/>
      <c r="BAB583" s="76"/>
      <c r="BAC583" s="76"/>
      <c r="BAD583" s="76"/>
      <c r="BAE583" s="76"/>
      <c r="BAF583" s="76"/>
      <c r="BAG583" s="76"/>
      <c r="BAH583" s="76"/>
      <c r="BAI583" s="76"/>
      <c r="BAJ583" s="76"/>
      <c r="BAK583" s="76"/>
      <c r="BAL583" s="76"/>
      <c r="BAM583" s="76"/>
      <c r="BAN583" s="76"/>
      <c r="BAO583" s="76"/>
      <c r="BAP583" s="76"/>
      <c r="BAQ583" s="76"/>
      <c r="BAR583" s="76"/>
      <c r="BAS583" s="76"/>
      <c r="BAT583" s="76"/>
      <c r="BAU583" s="76"/>
      <c r="BAV583" s="76"/>
      <c r="BAW583" s="76"/>
      <c r="BAX583" s="76"/>
      <c r="BAY583" s="76"/>
      <c r="BAZ583" s="76"/>
      <c r="BBA583" s="76"/>
      <c r="BBB583" s="76"/>
      <c r="BBC583" s="76"/>
      <c r="BBD583" s="76"/>
      <c r="BBE583" s="76"/>
      <c r="BBF583" s="76"/>
      <c r="BBG583" s="76"/>
      <c r="BBH583" s="76"/>
      <c r="BBI583" s="76"/>
      <c r="BBJ583" s="76"/>
      <c r="BBK583" s="76"/>
      <c r="BBL583" s="76"/>
      <c r="BBM583" s="76"/>
      <c r="BBN583" s="76"/>
      <c r="BBO583" s="76"/>
      <c r="BBP583" s="76"/>
      <c r="BBQ583" s="76"/>
      <c r="BBR583" s="76"/>
      <c r="BBS583" s="76"/>
      <c r="BBT583" s="76"/>
      <c r="BBU583" s="76"/>
      <c r="BBV583" s="76"/>
      <c r="BBW583" s="76"/>
      <c r="BBX583" s="76"/>
      <c r="BBY583" s="76"/>
      <c r="BBZ583" s="76"/>
      <c r="BCA583" s="76"/>
      <c r="BCB583" s="76"/>
      <c r="BCC583" s="76"/>
      <c r="BCD583" s="76"/>
      <c r="BCE583" s="76"/>
      <c r="BCF583" s="76"/>
      <c r="BCG583" s="76"/>
      <c r="BCH583" s="76"/>
      <c r="BCI583" s="76"/>
      <c r="BCJ583" s="76"/>
      <c r="BCK583" s="76"/>
      <c r="BCL583" s="76"/>
      <c r="BCM583" s="76"/>
      <c r="BCN583" s="76"/>
      <c r="BCO583" s="76"/>
      <c r="BCP583" s="76"/>
      <c r="BCQ583" s="76"/>
      <c r="BCR583" s="76"/>
      <c r="BCS583" s="76"/>
      <c r="BCT583" s="76"/>
      <c r="BCU583" s="76"/>
      <c r="BCV583" s="76"/>
      <c r="BCW583" s="76"/>
      <c r="BCX583" s="76"/>
      <c r="BCY583" s="76"/>
      <c r="BCZ583" s="76"/>
      <c r="BDA583" s="76"/>
      <c r="BDB583" s="76"/>
      <c r="BDC583" s="76"/>
      <c r="BDD583" s="76"/>
      <c r="BDE583" s="76"/>
      <c r="BDF583" s="76"/>
      <c r="BDG583" s="76"/>
      <c r="BDH583" s="76"/>
      <c r="BDI583" s="76"/>
      <c r="BDJ583" s="76"/>
      <c r="BDK583" s="76"/>
      <c r="BDL583" s="76"/>
      <c r="BDM583" s="76"/>
      <c r="BDN583" s="76"/>
      <c r="BDO583" s="76"/>
      <c r="BDP583" s="76"/>
      <c r="BDQ583" s="76"/>
      <c r="BDR583" s="76"/>
      <c r="BDS583" s="76"/>
      <c r="BDT583" s="76"/>
      <c r="BDU583" s="76"/>
      <c r="BDV583" s="76"/>
      <c r="BDW583" s="76"/>
      <c r="BDX583" s="76"/>
      <c r="BDY583" s="76"/>
      <c r="BDZ583" s="76"/>
      <c r="BEA583" s="76"/>
      <c r="BEB583" s="76"/>
      <c r="BEC583" s="76"/>
      <c r="BED583" s="76"/>
      <c r="BEE583" s="76"/>
      <c r="BEF583" s="76"/>
      <c r="BEG583" s="76"/>
      <c r="BEH583" s="76"/>
      <c r="BEI583" s="76"/>
      <c r="BEJ583" s="76"/>
      <c r="BEK583" s="76"/>
      <c r="BEL583" s="76"/>
      <c r="BEM583" s="76"/>
      <c r="BEN583" s="76"/>
      <c r="BEO583" s="76"/>
      <c r="BEP583" s="76"/>
      <c r="BEQ583" s="76"/>
      <c r="BER583" s="76"/>
      <c r="BES583" s="76"/>
      <c r="BET583" s="76"/>
      <c r="BEU583" s="76"/>
      <c r="BEV583" s="76"/>
      <c r="BEW583" s="76"/>
      <c r="BEX583" s="76"/>
      <c r="BEY583" s="76"/>
      <c r="BEZ583" s="76"/>
      <c r="BFA583" s="76"/>
      <c r="BFB583" s="76"/>
      <c r="BFC583" s="76"/>
      <c r="BFD583" s="76"/>
      <c r="BFE583" s="76"/>
      <c r="BFF583" s="76"/>
      <c r="BFG583" s="76"/>
      <c r="BFH583" s="76"/>
      <c r="BFI583" s="76"/>
      <c r="BFJ583" s="76"/>
      <c r="BFK583" s="76"/>
      <c r="BFL583" s="76"/>
      <c r="BFM583" s="76"/>
      <c r="BFN583" s="76"/>
      <c r="BFO583" s="76"/>
      <c r="BFP583" s="76"/>
      <c r="BFQ583" s="76"/>
      <c r="BFR583" s="76"/>
      <c r="BFS583" s="76"/>
    </row>
    <row r="584" spans="1:1527" s="20" customFormat="1" ht="17" x14ac:dyDescent="0.25">
      <c r="A584" s="71" t="s">
        <v>338</v>
      </c>
      <c r="B584" s="289" t="s">
        <v>958</v>
      </c>
      <c r="C584" s="278" t="s">
        <v>930</v>
      </c>
      <c r="D584" s="279" t="s">
        <v>413</v>
      </c>
      <c r="E584" s="279"/>
      <c r="F584" s="309">
        <f t="shared" si="20"/>
        <v>5.3999999999999995</v>
      </c>
      <c r="G584" s="285"/>
      <c r="H584" s="281"/>
      <c r="I584" s="281">
        <v>0.5</v>
      </c>
      <c r="J584" s="281">
        <v>1.4</v>
      </c>
      <c r="K584" s="281">
        <v>2.9</v>
      </c>
      <c r="L584" s="281">
        <v>0.6</v>
      </c>
      <c r="M584" s="281"/>
      <c r="N584" s="281"/>
      <c r="O584" s="280"/>
      <c r="P584" s="280"/>
      <c r="Q584" s="280"/>
      <c r="R584" s="281"/>
      <c r="BA584" s="76"/>
      <c r="BB584" s="76"/>
      <c r="BC584" s="76"/>
      <c r="BD584" s="76"/>
      <c r="BE584" s="76"/>
      <c r="BF584" s="76"/>
      <c r="BG584" s="76"/>
      <c r="BH584" s="76"/>
      <c r="BI584" s="76"/>
      <c r="BJ584" s="76"/>
      <c r="BK584" s="76"/>
      <c r="BL584" s="76"/>
      <c r="BM584" s="76"/>
      <c r="BN584" s="76"/>
      <c r="BO584" s="76"/>
      <c r="BP584" s="76"/>
      <c r="BQ584" s="76"/>
      <c r="BR584" s="76"/>
      <c r="BS584" s="76"/>
      <c r="BT584" s="76"/>
      <c r="BU584" s="76"/>
      <c r="BV584" s="76"/>
      <c r="BW584" s="76"/>
      <c r="BX584" s="76"/>
      <c r="BY584" s="76"/>
      <c r="BZ584" s="76"/>
      <c r="CA584" s="76"/>
      <c r="CB584" s="76"/>
      <c r="CC584" s="76"/>
      <c r="CD584" s="76"/>
      <c r="CE584" s="76"/>
      <c r="CF584" s="76"/>
      <c r="CG584" s="76"/>
      <c r="CH584" s="76"/>
      <c r="CI584" s="76"/>
      <c r="CJ584" s="76"/>
      <c r="CK584" s="76"/>
      <c r="CL584" s="76"/>
      <c r="CM584" s="76"/>
      <c r="CN584" s="76"/>
      <c r="CO584" s="76"/>
      <c r="CP584" s="76"/>
      <c r="CQ584" s="76"/>
      <c r="CR584" s="76"/>
      <c r="CS584" s="76"/>
      <c r="CT584" s="76"/>
      <c r="CU584" s="76"/>
      <c r="CV584" s="76"/>
      <c r="CW584" s="76"/>
      <c r="CX584" s="76"/>
      <c r="CY584" s="76"/>
      <c r="CZ584" s="76"/>
      <c r="DA584" s="76"/>
      <c r="DB584" s="76"/>
      <c r="DC584" s="76"/>
      <c r="DD584" s="76"/>
      <c r="DE584" s="76"/>
      <c r="DF584" s="76"/>
      <c r="DG584" s="76"/>
      <c r="DH584" s="76"/>
      <c r="DI584" s="76"/>
      <c r="DJ584" s="76"/>
      <c r="DK584" s="76"/>
      <c r="DL584" s="76"/>
      <c r="DM584" s="76"/>
      <c r="DN584" s="76"/>
      <c r="DO584" s="76"/>
      <c r="DP584" s="76"/>
      <c r="DQ584" s="76"/>
      <c r="DR584" s="76"/>
      <c r="DS584" s="76"/>
      <c r="DT584" s="76"/>
      <c r="DU584" s="76"/>
      <c r="DV584" s="76"/>
      <c r="DW584" s="76"/>
      <c r="DX584" s="76"/>
      <c r="DY584" s="76"/>
      <c r="DZ584" s="76"/>
      <c r="EA584" s="76"/>
      <c r="EB584" s="76"/>
      <c r="EC584" s="76"/>
      <c r="ED584" s="76"/>
      <c r="EE584" s="76"/>
      <c r="EF584" s="76"/>
      <c r="EG584" s="76"/>
      <c r="EH584" s="76"/>
      <c r="EI584" s="76"/>
      <c r="EJ584" s="76"/>
      <c r="EK584" s="76"/>
      <c r="EL584" s="76"/>
      <c r="EM584" s="76"/>
      <c r="EN584" s="76"/>
      <c r="EO584" s="76"/>
      <c r="EP584" s="76"/>
      <c r="EQ584" s="76"/>
      <c r="ER584" s="76"/>
      <c r="ES584" s="76"/>
      <c r="ET584" s="76"/>
      <c r="EU584" s="76"/>
      <c r="EV584" s="76"/>
      <c r="EW584" s="76"/>
      <c r="EX584" s="76"/>
      <c r="EY584" s="76"/>
      <c r="EZ584" s="76"/>
      <c r="FA584" s="76"/>
      <c r="FB584" s="76"/>
      <c r="FC584" s="76"/>
      <c r="FD584" s="76"/>
      <c r="FE584" s="76"/>
      <c r="FF584" s="76"/>
      <c r="FG584" s="76"/>
      <c r="FH584" s="76"/>
      <c r="FI584" s="76"/>
      <c r="FJ584" s="76"/>
      <c r="FK584" s="76"/>
      <c r="FL584" s="76"/>
      <c r="FM584" s="76"/>
      <c r="FN584" s="76"/>
      <c r="FO584" s="76"/>
      <c r="FP584" s="76"/>
      <c r="FQ584" s="76"/>
      <c r="FR584" s="76"/>
      <c r="FS584" s="76"/>
      <c r="FT584" s="76"/>
      <c r="FU584" s="76"/>
      <c r="FV584" s="76"/>
      <c r="FW584" s="76"/>
      <c r="FX584" s="76"/>
      <c r="FY584" s="76"/>
      <c r="FZ584" s="76"/>
      <c r="GA584" s="76"/>
      <c r="GB584" s="76"/>
      <c r="GC584" s="76"/>
      <c r="GD584" s="76"/>
      <c r="GE584" s="76"/>
      <c r="GF584" s="76"/>
      <c r="GG584" s="76"/>
      <c r="GH584" s="76"/>
      <c r="GI584" s="76"/>
      <c r="GJ584" s="76"/>
      <c r="GK584" s="76"/>
      <c r="GL584" s="76"/>
      <c r="GM584" s="76"/>
      <c r="GN584" s="76"/>
      <c r="GO584" s="76"/>
      <c r="GP584" s="76"/>
      <c r="GQ584" s="76"/>
      <c r="GR584" s="76"/>
      <c r="GS584" s="76"/>
      <c r="GT584" s="76"/>
      <c r="GU584" s="76"/>
      <c r="GV584" s="76"/>
      <c r="GW584" s="76"/>
      <c r="GX584" s="76"/>
      <c r="GY584" s="76"/>
      <c r="GZ584" s="76"/>
      <c r="HA584" s="76"/>
      <c r="HB584" s="76"/>
      <c r="HC584" s="76"/>
      <c r="HD584" s="76"/>
      <c r="HE584" s="76"/>
      <c r="HF584" s="76"/>
      <c r="HG584" s="76"/>
      <c r="HH584" s="76"/>
      <c r="HI584" s="76"/>
      <c r="HJ584" s="76"/>
      <c r="HK584" s="76"/>
      <c r="HL584" s="76"/>
      <c r="HM584" s="76"/>
      <c r="HN584" s="76"/>
      <c r="HO584" s="76"/>
      <c r="HP584" s="76"/>
      <c r="HQ584" s="76"/>
      <c r="HR584" s="76"/>
      <c r="HS584" s="76"/>
      <c r="HT584" s="76"/>
      <c r="HU584" s="76"/>
      <c r="HV584" s="76"/>
      <c r="HW584" s="76"/>
      <c r="HX584" s="76"/>
      <c r="HY584" s="76"/>
      <c r="HZ584" s="76"/>
      <c r="IA584" s="76"/>
      <c r="IB584" s="76"/>
      <c r="IC584" s="76"/>
      <c r="ID584" s="76"/>
      <c r="IE584" s="76"/>
      <c r="IF584" s="76"/>
      <c r="IG584" s="76"/>
      <c r="IH584" s="76"/>
      <c r="II584" s="76"/>
      <c r="IJ584" s="76"/>
      <c r="IK584" s="76"/>
      <c r="IL584" s="76"/>
      <c r="IM584" s="76"/>
      <c r="IN584" s="76"/>
      <c r="IO584" s="76"/>
      <c r="IP584" s="76"/>
      <c r="IQ584" s="76"/>
      <c r="IR584" s="76"/>
      <c r="IS584" s="76"/>
      <c r="IT584" s="76"/>
      <c r="IU584" s="76"/>
      <c r="IV584" s="76"/>
      <c r="IW584" s="76"/>
      <c r="IX584" s="76"/>
      <c r="IY584" s="76"/>
      <c r="IZ584" s="76"/>
      <c r="JA584" s="76"/>
      <c r="JB584" s="76"/>
      <c r="JC584" s="76"/>
      <c r="JD584" s="76"/>
      <c r="JE584" s="76"/>
      <c r="JF584" s="76"/>
      <c r="JG584" s="76"/>
      <c r="JH584" s="76"/>
      <c r="JI584" s="76"/>
      <c r="JJ584" s="76"/>
      <c r="JK584" s="76"/>
      <c r="JL584" s="76"/>
      <c r="JM584" s="76"/>
      <c r="JN584" s="76"/>
      <c r="JO584" s="76"/>
      <c r="JP584" s="76"/>
      <c r="JQ584" s="76"/>
      <c r="JR584" s="76"/>
      <c r="JS584" s="76"/>
      <c r="JT584" s="76"/>
      <c r="JU584" s="76"/>
      <c r="JV584" s="76"/>
      <c r="JW584" s="76"/>
      <c r="JX584" s="76"/>
      <c r="JY584" s="76"/>
      <c r="JZ584" s="76"/>
      <c r="KA584" s="76"/>
      <c r="KB584" s="76"/>
      <c r="KC584" s="76"/>
      <c r="KD584" s="76"/>
      <c r="KE584" s="76"/>
      <c r="KF584" s="76"/>
      <c r="KG584" s="76"/>
      <c r="KH584" s="76"/>
      <c r="KI584" s="76"/>
      <c r="KJ584" s="76"/>
      <c r="KK584" s="76"/>
      <c r="KL584" s="76"/>
      <c r="KM584" s="76"/>
      <c r="KN584" s="76"/>
      <c r="KO584" s="76"/>
      <c r="KP584" s="76"/>
      <c r="KQ584" s="76"/>
      <c r="KR584" s="76"/>
      <c r="KS584" s="76"/>
      <c r="KT584" s="76"/>
      <c r="KU584" s="76"/>
      <c r="KV584" s="76"/>
      <c r="KW584" s="76"/>
      <c r="KX584" s="76"/>
      <c r="KY584" s="76"/>
      <c r="KZ584" s="76"/>
      <c r="LA584" s="76"/>
      <c r="LB584" s="76"/>
      <c r="LC584" s="76"/>
      <c r="LD584" s="76"/>
      <c r="LE584" s="76"/>
      <c r="LF584" s="76"/>
      <c r="LG584" s="76"/>
      <c r="LH584" s="76"/>
      <c r="LI584" s="76"/>
      <c r="LJ584" s="76"/>
      <c r="LK584" s="76"/>
      <c r="LL584" s="76"/>
      <c r="LM584" s="76"/>
      <c r="LN584" s="76"/>
      <c r="LO584" s="76"/>
      <c r="LP584" s="76"/>
      <c r="LQ584" s="76"/>
      <c r="LR584" s="76"/>
      <c r="LS584" s="76"/>
      <c r="LT584" s="76"/>
      <c r="LU584" s="76"/>
      <c r="LV584" s="76"/>
      <c r="LW584" s="76"/>
      <c r="LX584" s="76"/>
      <c r="LY584" s="76"/>
      <c r="LZ584" s="76"/>
      <c r="MA584" s="76"/>
      <c r="MB584" s="76"/>
      <c r="MC584" s="76"/>
      <c r="MD584" s="76"/>
      <c r="ME584" s="76"/>
      <c r="MF584" s="76"/>
      <c r="MG584" s="76"/>
      <c r="MH584" s="76"/>
      <c r="MI584" s="76"/>
      <c r="MJ584" s="76"/>
      <c r="MK584" s="76"/>
      <c r="ML584" s="76"/>
      <c r="MM584" s="76"/>
      <c r="MN584" s="76"/>
      <c r="MO584" s="76"/>
      <c r="MP584" s="76"/>
      <c r="MQ584" s="76"/>
      <c r="MR584" s="76"/>
      <c r="MS584" s="76"/>
      <c r="MT584" s="76"/>
      <c r="MU584" s="76"/>
      <c r="MV584" s="76"/>
      <c r="MW584" s="76"/>
      <c r="MX584" s="76"/>
      <c r="MY584" s="76"/>
      <c r="MZ584" s="76"/>
      <c r="NA584" s="76"/>
      <c r="NB584" s="76"/>
      <c r="NC584" s="76"/>
      <c r="ND584" s="76"/>
      <c r="NE584" s="76"/>
      <c r="NF584" s="76"/>
      <c r="NG584" s="76"/>
      <c r="NH584" s="76"/>
      <c r="NI584" s="76"/>
      <c r="NJ584" s="76"/>
      <c r="NK584" s="76"/>
      <c r="NL584" s="76"/>
      <c r="NM584" s="76"/>
      <c r="NN584" s="76"/>
      <c r="NO584" s="76"/>
      <c r="NP584" s="76"/>
      <c r="NQ584" s="76"/>
      <c r="NR584" s="76"/>
      <c r="NS584" s="76"/>
      <c r="NT584" s="76"/>
      <c r="NU584" s="76"/>
      <c r="NV584" s="76"/>
      <c r="NW584" s="76"/>
      <c r="NX584" s="76"/>
      <c r="NY584" s="76"/>
      <c r="NZ584" s="76"/>
      <c r="OA584" s="76"/>
      <c r="OB584" s="76"/>
      <c r="OC584" s="76"/>
      <c r="OD584" s="76"/>
      <c r="OE584" s="76"/>
      <c r="OF584" s="76"/>
      <c r="OG584" s="76"/>
      <c r="OH584" s="76"/>
      <c r="OI584" s="76"/>
      <c r="OJ584" s="76"/>
      <c r="OK584" s="76"/>
      <c r="OL584" s="76"/>
      <c r="OM584" s="76"/>
      <c r="ON584" s="76"/>
      <c r="OO584" s="76"/>
      <c r="OP584" s="76"/>
      <c r="OQ584" s="76"/>
      <c r="OR584" s="76"/>
      <c r="OS584" s="76"/>
      <c r="OT584" s="76"/>
      <c r="OU584" s="76"/>
      <c r="OV584" s="76"/>
      <c r="OW584" s="76"/>
      <c r="OX584" s="76"/>
      <c r="OY584" s="76"/>
      <c r="OZ584" s="76"/>
      <c r="PA584" s="76"/>
      <c r="PB584" s="76"/>
      <c r="PC584" s="76"/>
      <c r="PD584" s="76"/>
      <c r="PE584" s="76"/>
      <c r="PF584" s="76"/>
      <c r="PG584" s="76"/>
      <c r="PH584" s="76"/>
      <c r="PI584" s="76"/>
      <c r="PJ584" s="76"/>
      <c r="PK584" s="76"/>
      <c r="PL584" s="76"/>
      <c r="PM584" s="76"/>
      <c r="PN584" s="76"/>
      <c r="PO584" s="76"/>
      <c r="PP584" s="76"/>
      <c r="PQ584" s="76"/>
      <c r="PR584" s="76"/>
      <c r="PS584" s="76"/>
      <c r="PT584" s="76"/>
      <c r="PU584" s="76"/>
      <c r="PV584" s="76"/>
      <c r="PW584" s="76"/>
      <c r="PX584" s="76"/>
      <c r="PY584" s="76"/>
      <c r="PZ584" s="76"/>
      <c r="QA584" s="76"/>
      <c r="QB584" s="76"/>
      <c r="QC584" s="76"/>
      <c r="QD584" s="76"/>
      <c r="QE584" s="76"/>
      <c r="QF584" s="76"/>
      <c r="QG584" s="76"/>
      <c r="QH584" s="76"/>
      <c r="QI584" s="76"/>
      <c r="QJ584" s="76"/>
      <c r="QK584" s="76"/>
      <c r="QL584" s="76"/>
      <c r="QM584" s="76"/>
      <c r="QN584" s="76"/>
      <c r="QO584" s="76"/>
      <c r="QP584" s="76"/>
      <c r="QQ584" s="76"/>
      <c r="QR584" s="76"/>
      <c r="QS584" s="76"/>
      <c r="QT584" s="76"/>
      <c r="QU584" s="76"/>
      <c r="QV584" s="76"/>
      <c r="QW584" s="76"/>
      <c r="QX584" s="76"/>
      <c r="QY584" s="76"/>
      <c r="QZ584" s="76"/>
      <c r="RA584" s="76"/>
      <c r="RB584" s="76"/>
      <c r="RC584" s="76"/>
      <c r="RD584" s="76"/>
      <c r="RE584" s="76"/>
      <c r="RF584" s="76"/>
      <c r="RG584" s="76"/>
      <c r="RH584" s="76"/>
      <c r="RI584" s="76"/>
      <c r="RJ584" s="76"/>
      <c r="RK584" s="76"/>
      <c r="RL584" s="76"/>
      <c r="RM584" s="76"/>
      <c r="RN584" s="76"/>
      <c r="RO584" s="76"/>
      <c r="RP584" s="76"/>
      <c r="RQ584" s="76"/>
      <c r="RR584" s="76"/>
      <c r="RS584" s="76"/>
      <c r="RT584" s="76"/>
      <c r="RU584" s="76"/>
      <c r="RV584" s="76"/>
      <c r="RW584" s="76"/>
      <c r="RX584" s="76"/>
      <c r="RY584" s="76"/>
      <c r="RZ584" s="76"/>
      <c r="SA584" s="76"/>
      <c r="SB584" s="76"/>
      <c r="SC584" s="76"/>
      <c r="SD584" s="76"/>
      <c r="SE584" s="76"/>
      <c r="SF584" s="76"/>
      <c r="SG584" s="76"/>
      <c r="SH584" s="76"/>
      <c r="SI584" s="76"/>
      <c r="SJ584" s="76"/>
      <c r="SK584" s="76"/>
      <c r="SL584" s="76"/>
      <c r="SM584" s="76"/>
      <c r="SN584" s="76"/>
      <c r="SO584" s="76"/>
      <c r="SP584" s="76"/>
      <c r="SQ584" s="76"/>
      <c r="SR584" s="76"/>
      <c r="SS584" s="76"/>
      <c r="ST584" s="76"/>
      <c r="SU584" s="76"/>
      <c r="SV584" s="76"/>
      <c r="SW584" s="76"/>
      <c r="SX584" s="76"/>
      <c r="SY584" s="76"/>
      <c r="SZ584" s="76"/>
      <c r="TA584" s="76"/>
      <c r="TB584" s="76"/>
      <c r="TC584" s="76"/>
      <c r="TD584" s="76"/>
      <c r="TE584" s="76"/>
      <c r="TF584" s="76"/>
      <c r="TG584" s="76"/>
      <c r="TH584" s="76"/>
      <c r="TI584" s="76"/>
      <c r="TJ584" s="76"/>
      <c r="TK584" s="76"/>
      <c r="TL584" s="76"/>
      <c r="TM584" s="76"/>
      <c r="TN584" s="76"/>
      <c r="TO584" s="76"/>
      <c r="TP584" s="76"/>
      <c r="TQ584" s="76"/>
      <c r="TR584" s="76"/>
      <c r="TS584" s="76"/>
      <c r="TT584" s="76"/>
      <c r="TU584" s="76"/>
      <c r="TV584" s="76"/>
      <c r="TW584" s="76"/>
      <c r="TX584" s="76"/>
      <c r="TY584" s="76"/>
      <c r="TZ584" s="76"/>
      <c r="UA584" s="76"/>
      <c r="UB584" s="76"/>
      <c r="UC584" s="76"/>
      <c r="UD584" s="76"/>
      <c r="UE584" s="76"/>
      <c r="UF584" s="76"/>
      <c r="UG584" s="76"/>
      <c r="UH584" s="76"/>
      <c r="UI584" s="76"/>
      <c r="UJ584" s="76"/>
      <c r="UK584" s="76"/>
      <c r="UL584" s="76"/>
      <c r="UM584" s="76"/>
      <c r="UN584" s="76"/>
      <c r="UO584" s="76"/>
      <c r="UP584" s="76"/>
      <c r="UQ584" s="76"/>
      <c r="UR584" s="76"/>
      <c r="US584" s="76"/>
      <c r="UT584" s="76"/>
      <c r="UU584" s="76"/>
      <c r="UV584" s="76"/>
      <c r="UW584" s="76"/>
      <c r="UX584" s="76"/>
      <c r="UY584" s="76"/>
      <c r="UZ584" s="76"/>
      <c r="VA584" s="76"/>
      <c r="VB584" s="76"/>
      <c r="VC584" s="76"/>
      <c r="VD584" s="76"/>
      <c r="VE584" s="76"/>
      <c r="VF584" s="76"/>
      <c r="VG584" s="76"/>
      <c r="VH584" s="76"/>
      <c r="VI584" s="76"/>
      <c r="VJ584" s="76"/>
      <c r="VK584" s="76"/>
      <c r="VL584" s="76"/>
      <c r="VM584" s="76"/>
      <c r="VN584" s="76"/>
      <c r="VO584" s="76"/>
      <c r="VP584" s="76"/>
      <c r="VQ584" s="76"/>
      <c r="VR584" s="76"/>
      <c r="VS584" s="76"/>
      <c r="VT584" s="76"/>
      <c r="VU584" s="76"/>
      <c r="VV584" s="76"/>
      <c r="VW584" s="76"/>
      <c r="VX584" s="76"/>
      <c r="VY584" s="76"/>
      <c r="VZ584" s="76"/>
      <c r="WA584" s="76"/>
      <c r="WB584" s="76"/>
      <c r="WC584" s="76"/>
      <c r="WD584" s="76"/>
      <c r="WE584" s="76"/>
      <c r="WF584" s="76"/>
      <c r="WG584" s="76"/>
      <c r="WH584" s="76"/>
      <c r="WI584" s="76"/>
      <c r="WJ584" s="76"/>
      <c r="WK584" s="76"/>
      <c r="WL584" s="76"/>
      <c r="WM584" s="76"/>
      <c r="WN584" s="76"/>
      <c r="WO584" s="76"/>
      <c r="WP584" s="76"/>
      <c r="WQ584" s="76"/>
      <c r="WR584" s="76"/>
      <c r="WS584" s="76"/>
      <c r="WT584" s="76"/>
      <c r="WU584" s="76"/>
      <c r="WV584" s="76"/>
      <c r="WW584" s="76"/>
      <c r="WX584" s="76"/>
      <c r="WY584" s="76"/>
      <c r="WZ584" s="76"/>
      <c r="XA584" s="76"/>
      <c r="XB584" s="76"/>
      <c r="XC584" s="76"/>
      <c r="XD584" s="76"/>
      <c r="XE584" s="76"/>
      <c r="XF584" s="76"/>
      <c r="XG584" s="76"/>
      <c r="XH584" s="76"/>
      <c r="XI584" s="76"/>
      <c r="XJ584" s="76"/>
      <c r="XK584" s="76"/>
      <c r="XL584" s="76"/>
      <c r="XM584" s="76"/>
      <c r="XN584" s="76"/>
      <c r="XO584" s="76"/>
      <c r="XP584" s="76"/>
      <c r="XQ584" s="76"/>
      <c r="XR584" s="76"/>
      <c r="XS584" s="76"/>
      <c r="XT584" s="76"/>
      <c r="XU584" s="76"/>
      <c r="XV584" s="76"/>
      <c r="XW584" s="76"/>
      <c r="XX584" s="76"/>
      <c r="XY584" s="76"/>
      <c r="XZ584" s="76"/>
      <c r="YA584" s="76"/>
      <c r="YB584" s="76"/>
      <c r="YC584" s="76"/>
      <c r="YD584" s="76"/>
      <c r="YE584" s="76"/>
      <c r="YF584" s="76"/>
      <c r="YG584" s="76"/>
      <c r="YH584" s="76"/>
      <c r="YI584" s="76"/>
      <c r="YJ584" s="76"/>
      <c r="YK584" s="76"/>
      <c r="YL584" s="76"/>
      <c r="YM584" s="76"/>
      <c r="YN584" s="76"/>
      <c r="YO584" s="76"/>
      <c r="YP584" s="76"/>
      <c r="YQ584" s="76"/>
      <c r="YR584" s="76"/>
      <c r="YS584" s="76"/>
      <c r="YT584" s="76"/>
      <c r="YU584" s="76"/>
      <c r="YV584" s="76"/>
      <c r="YW584" s="76"/>
      <c r="YX584" s="76"/>
      <c r="YY584" s="76"/>
      <c r="YZ584" s="76"/>
      <c r="ZA584" s="76"/>
      <c r="ZB584" s="76"/>
      <c r="ZC584" s="76"/>
      <c r="ZD584" s="76"/>
      <c r="ZE584" s="76"/>
      <c r="ZF584" s="76"/>
      <c r="ZG584" s="76"/>
      <c r="ZH584" s="76"/>
      <c r="ZI584" s="76"/>
      <c r="ZJ584" s="76"/>
      <c r="ZK584" s="76"/>
      <c r="ZL584" s="76"/>
      <c r="ZM584" s="76"/>
      <c r="ZN584" s="76"/>
      <c r="ZO584" s="76"/>
      <c r="ZP584" s="76"/>
      <c r="ZQ584" s="76"/>
      <c r="ZR584" s="76"/>
      <c r="ZS584" s="76"/>
      <c r="ZT584" s="76"/>
      <c r="ZU584" s="76"/>
      <c r="ZV584" s="76"/>
      <c r="ZW584" s="76"/>
      <c r="ZX584" s="76"/>
      <c r="ZY584" s="76"/>
      <c r="ZZ584" s="76"/>
      <c r="AAA584" s="76"/>
      <c r="AAB584" s="76"/>
      <c r="AAC584" s="76"/>
      <c r="AAD584" s="76"/>
      <c r="AAE584" s="76"/>
      <c r="AAF584" s="76"/>
      <c r="AAG584" s="76"/>
      <c r="AAH584" s="76"/>
      <c r="AAI584" s="76"/>
      <c r="AAJ584" s="76"/>
      <c r="AAK584" s="76"/>
      <c r="AAL584" s="76"/>
      <c r="AAM584" s="76"/>
      <c r="AAN584" s="76"/>
      <c r="AAO584" s="76"/>
      <c r="AAP584" s="76"/>
      <c r="AAQ584" s="76"/>
      <c r="AAR584" s="76"/>
      <c r="AAS584" s="76"/>
      <c r="AAT584" s="76"/>
      <c r="AAU584" s="76"/>
      <c r="AAV584" s="76"/>
      <c r="AAW584" s="76"/>
      <c r="AAX584" s="76"/>
      <c r="AAY584" s="76"/>
      <c r="AAZ584" s="76"/>
      <c r="ABA584" s="76"/>
      <c r="ABB584" s="76"/>
      <c r="ABC584" s="76"/>
      <c r="ABD584" s="76"/>
      <c r="ABE584" s="76"/>
      <c r="ABF584" s="76"/>
      <c r="ABG584" s="76"/>
      <c r="ABH584" s="76"/>
      <c r="ABI584" s="76"/>
      <c r="ABJ584" s="76"/>
      <c r="ABK584" s="76"/>
      <c r="ABL584" s="76"/>
      <c r="ABM584" s="76"/>
      <c r="ABN584" s="76"/>
      <c r="ABO584" s="76"/>
      <c r="ABP584" s="76"/>
      <c r="ABQ584" s="76"/>
      <c r="ABR584" s="76"/>
      <c r="ABS584" s="76"/>
      <c r="ABT584" s="76"/>
      <c r="ABU584" s="76"/>
      <c r="ABV584" s="76"/>
      <c r="ABW584" s="76"/>
      <c r="ABX584" s="76"/>
      <c r="ABY584" s="76"/>
      <c r="ABZ584" s="76"/>
      <c r="ACA584" s="76"/>
      <c r="ACB584" s="76"/>
      <c r="ACC584" s="76"/>
      <c r="ACD584" s="76"/>
      <c r="ACE584" s="76"/>
      <c r="ACF584" s="76"/>
      <c r="ACG584" s="76"/>
      <c r="ACH584" s="76"/>
      <c r="ACI584" s="76"/>
      <c r="ACJ584" s="76"/>
      <c r="ACK584" s="76"/>
      <c r="ACL584" s="76"/>
      <c r="ACM584" s="76"/>
      <c r="ACN584" s="76"/>
      <c r="ACO584" s="76"/>
      <c r="ACP584" s="76"/>
      <c r="ACQ584" s="76"/>
      <c r="ACR584" s="76"/>
      <c r="ACS584" s="76"/>
      <c r="ACT584" s="76"/>
      <c r="ACU584" s="76"/>
      <c r="ACV584" s="76"/>
      <c r="ACW584" s="76"/>
      <c r="ACX584" s="76"/>
      <c r="ACY584" s="76"/>
      <c r="ACZ584" s="76"/>
      <c r="ADA584" s="76"/>
      <c r="ADB584" s="76"/>
      <c r="ADC584" s="76"/>
      <c r="ADD584" s="76"/>
      <c r="ADE584" s="76"/>
      <c r="ADF584" s="76"/>
      <c r="ADG584" s="76"/>
      <c r="ADH584" s="76"/>
      <c r="ADI584" s="76"/>
      <c r="ADJ584" s="76"/>
      <c r="ADK584" s="76"/>
      <c r="ADL584" s="76"/>
      <c r="ADM584" s="76"/>
      <c r="ADN584" s="76"/>
      <c r="ADO584" s="76"/>
      <c r="ADP584" s="76"/>
      <c r="ADQ584" s="76"/>
      <c r="ADR584" s="76"/>
      <c r="ADS584" s="76"/>
      <c r="ADT584" s="76"/>
      <c r="ADU584" s="76"/>
      <c r="ADV584" s="76"/>
      <c r="ADW584" s="76"/>
      <c r="ADX584" s="76"/>
      <c r="ADY584" s="76"/>
      <c r="ADZ584" s="76"/>
      <c r="AEA584" s="76"/>
      <c r="AEB584" s="76"/>
      <c r="AEC584" s="76"/>
      <c r="AED584" s="76"/>
      <c r="AEE584" s="76"/>
      <c r="AEF584" s="76"/>
      <c r="AEG584" s="76"/>
      <c r="AEH584" s="76"/>
      <c r="AEI584" s="76"/>
      <c r="AEJ584" s="76"/>
      <c r="AEK584" s="76"/>
      <c r="AEL584" s="76"/>
      <c r="AEM584" s="76"/>
      <c r="AEN584" s="76"/>
      <c r="AEO584" s="76"/>
      <c r="AEP584" s="76"/>
      <c r="AEQ584" s="76"/>
      <c r="AER584" s="76"/>
      <c r="AES584" s="76"/>
      <c r="AET584" s="76"/>
      <c r="AEU584" s="76"/>
      <c r="AEV584" s="76"/>
      <c r="AEW584" s="76"/>
      <c r="AEX584" s="76"/>
      <c r="AEY584" s="76"/>
      <c r="AEZ584" s="76"/>
      <c r="AFA584" s="76"/>
      <c r="AFB584" s="76"/>
      <c r="AFC584" s="76"/>
      <c r="AFD584" s="76"/>
      <c r="AFE584" s="76"/>
      <c r="AFF584" s="76"/>
      <c r="AFG584" s="76"/>
      <c r="AFH584" s="76"/>
      <c r="AFI584" s="76"/>
      <c r="AFJ584" s="76"/>
      <c r="AFK584" s="76"/>
      <c r="AFL584" s="76"/>
      <c r="AFM584" s="76"/>
      <c r="AFN584" s="76"/>
      <c r="AFO584" s="76"/>
      <c r="AFP584" s="76"/>
      <c r="AFQ584" s="76"/>
      <c r="AFR584" s="76"/>
      <c r="AFS584" s="76"/>
      <c r="AFT584" s="76"/>
      <c r="AFU584" s="76"/>
      <c r="AFV584" s="76"/>
      <c r="AFW584" s="76"/>
      <c r="AFX584" s="76"/>
      <c r="AFY584" s="76"/>
      <c r="AFZ584" s="76"/>
      <c r="AGA584" s="76"/>
      <c r="AGB584" s="76"/>
      <c r="AGC584" s="76"/>
      <c r="AGD584" s="76"/>
      <c r="AGE584" s="76"/>
      <c r="AGF584" s="76"/>
      <c r="AGG584" s="76"/>
      <c r="AGH584" s="76"/>
      <c r="AGI584" s="76"/>
      <c r="AGJ584" s="76"/>
      <c r="AGK584" s="76"/>
      <c r="AGL584" s="76"/>
      <c r="AGM584" s="76"/>
      <c r="AGN584" s="76"/>
      <c r="AGO584" s="76"/>
      <c r="AGP584" s="76"/>
      <c r="AGQ584" s="76"/>
      <c r="AGR584" s="76"/>
      <c r="AGS584" s="76"/>
      <c r="AGT584" s="76"/>
      <c r="AGU584" s="76"/>
      <c r="AGV584" s="76"/>
      <c r="AGW584" s="76"/>
      <c r="AGX584" s="76"/>
      <c r="AGY584" s="76"/>
      <c r="AGZ584" s="76"/>
      <c r="AHA584" s="76"/>
      <c r="AHB584" s="76"/>
      <c r="AHC584" s="76"/>
      <c r="AHD584" s="76"/>
      <c r="AHE584" s="76"/>
      <c r="AHF584" s="76"/>
      <c r="AHG584" s="76"/>
      <c r="AHH584" s="76"/>
      <c r="AHI584" s="76"/>
      <c r="AHJ584" s="76"/>
      <c r="AHK584" s="76"/>
      <c r="AHL584" s="76"/>
      <c r="AHM584" s="76"/>
      <c r="AHN584" s="76"/>
      <c r="AHO584" s="76"/>
      <c r="AHP584" s="76"/>
      <c r="AHQ584" s="76"/>
      <c r="AHR584" s="76"/>
      <c r="AHS584" s="76"/>
      <c r="AHT584" s="76"/>
      <c r="AHU584" s="76"/>
      <c r="AHV584" s="76"/>
      <c r="AHW584" s="76"/>
      <c r="AHX584" s="76"/>
      <c r="AHY584" s="76"/>
      <c r="AHZ584" s="76"/>
      <c r="AIA584" s="76"/>
      <c r="AIB584" s="76"/>
      <c r="AIC584" s="76"/>
      <c r="AID584" s="76"/>
      <c r="AIE584" s="76"/>
      <c r="AIF584" s="76"/>
      <c r="AIG584" s="76"/>
      <c r="AIH584" s="76"/>
      <c r="AII584" s="76"/>
      <c r="AIJ584" s="76"/>
      <c r="AIK584" s="76"/>
      <c r="AIL584" s="76"/>
      <c r="AIM584" s="76"/>
      <c r="AIN584" s="76"/>
      <c r="AIO584" s="76"/>
      <c r="AIP584" s="76"/>
      <c r="AIQ584" s="76"/>
      <c r="AIR584" s="76"/>
      <c r="AIS584" s="76"/>
      <c r="AIT584" s="76"/>
      <c r="AIU584" s="76"/>
      <c r="AIV584" s="76"/>
      <c r="AIW584" s="76"/>
      <c r="AIX584" s="76"/>
      <c r="AIY584" s="76"/>
      <c r="AIZ584" s="76"/>
      <c r="AJA584" s="76"/>
      <c r="AJB584" s="76"/>
      <c r="AJC584" s="76"/>
      <c r="AJD584" s="76"/>
      <c r="AJE584" s="76"/>
      <c r="AJF584" s="76"/>
      <c r="AJG584" s="76"/>
      <c r="AJH584" s="76"/>
      <c r="AJI584" s="76"/>
      <c r="AJJ584" s="76"/>
      <c r="AJK584" s="76"/>
      <c r="AJL584" s="76"/>
      <c r="AJM584" s="76"/>
      <c r="AJN584" s="76"/>
      <c r="AJO584" s="76"/>
      <c r="AJP584" s="76"/>
      <c r="AJQ584" s="76"/>
      <c r="AJR584" s="76"/>
      <c r="AJS584" s="76"/>
      <c r="AJT584" s="76"/>
      <c r="AJU584" s="76"/>
      <c r="AJV584" s="76"/>
      <c r="AJW584" s="76"/>
      <c r="AJX584" s="76"/>
      <c r="AJY584" s="76"/>
      <c r="AJZ584" s="76"/>
      <c r="AKA584" s="76"/>
      <c r="AKB584" s="76"/>
      <c r="AKC584" s="76"/>
      <c r="AKD584" s="76"/>
      <c r="AKE584" s="76"/>
      <c r="AKF584" s="76"/>
      <c r="AKG584" s="76"/>
      <c r="AKH584" s="76"/>
      <c r="AKI584" s="76"/>
      <c r="AKJ584" s="76"/>
      <c r="AKK584" s="76"/>
      <c r="AKL584" s="76"/>
      <c r="AKM584" s="76"/>
      <c r="AKN584" s="76"/>
      <c r="AKO584" s="76"/>
      <c r="AKP584" s="76"/>
      <c r="AKQ584" s="76"/>
      <c r="AKR584" s="76"/>
      <c r="AKS584" s="76"/>
      <c r="AKT584" s="76"/>
      <c r="AKU584" s="76"/>
      <c r="AKV584" s="76"/>
      <c r="AKW584" s="76"/>
      <c r="AKX584" s="76"/>
      <c r="AKY584" s="76"/>
      <c r="AKZ584" s="76"/>
      <c r="ALA584" s="76"/>
      <c r="ALB584" s="76"/>
      <c r="ALC584" s="76"/>
      <c r="ALD584" s="76"/>
      <c r="ALE584" s="76"/>
      <c r="ALF584" s="76"/>
      <c r="ALG584" s="76"/>
      <c r="ALH584" s="76"/>
      <c r="ALI584" s="76"/>
      <c r="ALJ584" s="76"/>
      <c r="ALK584" s="76"/>
      <c r="ALL584" s="76"/>
      <c r="ALM584" s="76"/>
      <c r="ALN584" s="76"/>
      <c r="ALO584" s="76"/>
      <c r="ALP584" s="76"/>
      <c r="ALQ584" s="76"/>
      <c r="ALR584" s="76"/>
      <c r="ALS584" s="76"/>
      <c r="ALT584" s="76"/>
      <c r="ALU584" s="76"/>
      <c r="ALV584" s="76"/>
      <c r="ALW584" s="76"/>
      <c r="ALX584" s="76"/>
      <c r="ALY584" s="76"/>
      <c r="ALZ584" s="76"/>
      <c r="AMA584" s="76"/>
      <c r="AMB584" s="76"/>
      <c r="AMC584" s="76"/>
      <c r="AMD584" s="76"/>
      <c r="AME584" s="76"/>
      <c r="AMF584" s="76"/>
      <c r="AMG584" s="76"/>
      <c r="AMH584" s="76"/>
      <c r="AMI584" s="76"/>
      <c r="AMJ584" s="76"/>
      <c r="AMK584" s="76"/>
      <c r="AML584" s="76"/>
      <c r="AMM584" s="76"/>
      <c r="AMN584" s="76"/>
      <c r="AMO584" s="76"/>
      <c r="AMP584" s="76"/>
      <c r="AMQ584" s="76"/>
      <c r="AMR584" s="76"/>
      <c r="AMS584" s="76"/>
      <c r="AMT584" s="76"/>
      <c r="AMU584" s="76"/>
      <c r="AMV584" s="76"/>
      <c r="AMW584" s="76"/>
      <c r="AMX584" s="76"/>
      <c r="AMY584" s="76"/>
      <c r="AMZ584" s="76"/>
      <c r="ANA584" s="76"/>
      <c r="ANB584" s="76"/>
      <c r="ANC584" s="76"/>
      <c r="AND584" s="76"/>
      <c r="ANE584" s="76"/>
      <c r="ANF584" s="76"/>
      <c r="ANG584" s="76"/>
      <c r="ANH584" s="76"/>
      <c r="ANI584" s="76"/>
      <c r="ANJ584" s="76"/>
      <c r="ANK584" s="76"/>
      <c r="ANL584" s="76"/>
      <c r="ANM584" s="76"/>
      <c r="ANN584" s="76"/>
      <c r="ANO584" s="76"/>
      <c r="ANP584" s="76"/>
      <c r="ANQ584" s="76"/>
      <c r="ANR584" s="76"/>
      <c r="ANS584" s="76"/>
      <c r="ANT584" s="76"/>
      <c r="ANU584" s="76"/>
      <c r="ANV584" s="76"/>
      <c r="ANW584" s="76"/>
      <c r="ANX584" s="76"/>
      <c r="ANY584" s="76"/>
      <c r="ANZ584" s="76"/>
      <c r="AOA584" s="76"/>
      <c r="AOB584" s="76"/>
      <c r="AOC584" s="76"/>
      <c r="AOD584" s="76"/>
      <c r="AOE584" s="76"/>
      <c r="AOF584" s="76"/>
      <c r="AOG584" s="76"/>
      <c r="AOH584" s="76"/>
      <c r="AOI584" s="76"/>
      <c r="AOJ584" s="76"/>
      <c r="AOK584" s="76"/>
      <c r="AOL584" s="76"/>
      <c r="AOM584" s="76"/>
      <c r="AON584" s="76"/>
      <c r="AOO584" s="76"/>
      <c r="AOP584" s="76"/>
      <c r="AOQ584" s="76"/>
      <c r="AOR584" s="76"/>
      <c r="AOS584" s="76"/>
      <c r="AOT584" s="76"/>
      <c r="AOU584" s="76"/>
      <c r="AOV584" s="76"/>
      <c r="AOW584" s="76"/>
      <c r="AOX584" s="76"/>
      <c r="AOY584" s="76"/>
      <c r="AOZ584" s="76"/>
      <c r="APA584" s="76"/>
      <c r="APB584" s="76"/>
      <c r="APC584" s="76"/>
      <c r="APD584" s="76"/>
      <c r="APE584" s="76"/>
      <c r="APF584" s="76"/>
      <c r="APG584" s="76"/>
      <c r="APH584" s="76"/>
      <c r="API584" s="76"/>
      <c r="APJ584" s="76"/>
      <c r="APK584" s="76"/>
      <c r="APL584" s="76"/>
      <c r="APM584" s="76"/>
      <c r="APN584" s="76"/>
      <c r="APO584" s="76"/>
      <c r="APP584" s="76"/>
      <c r="APQ584" s="76"/>
      <c r="APR584" s="76"/>
      <c r="APS584" s="76"/>
      <c r="APT584" s="76"/>
      <c r="APU584" s="76"/>
      <c r="APV584" s="76"/>
      <c r="APW584" s="76"/>
      <c r="APX584" s="76"/>
      <c r="APY584" s="76"/>
      <c r="APZ584" s="76"/>
      <c r="AQA584" s="76"/>
      <c r="AQB584" s="76"/>
      <c r="AQC584" s="76"/>
      <c r="AQD584" s="76"/>
      <c r="AQE584" s="76"/>
      <c r="AQF584" s="76"/>
      <c r="AQG584" s="76"/>
      <c r="AQH584" s="76"/>
      <c r="AQI584" s="76"/>
      <c r="AQJ584" s="76"/>
      <c r="AQK584" s="76"/>
      <c r="AQL584" s="76"/>
      <c r="AQM584" s="76"/>
      <c r="AQN584" s="76"/>
      <c r="AQO584" s="76"/>
      <c r="AQP584" s="76"/>
      <c r="AQQ584" s="76"/>
      <c r="AQR584" s="76"/>
      <c r="AQS584" s="76"/>
      <c r="AQT584" s="76"/>
      <c r="AQU584" s="76"/>
      <c r="AQV584" s="76"/>
      <c r="AQW584" s="76"/>
      <c r="AQX584" s="76"/>
      <c r="AQY584" s="76"/>
      <c r="AQZ584" s="76"/>
      <c r="ARA584" s="76"/>
      <c r="ARB584" s="76"/>
      <c r="ARC584" s="76"/>
      <c r="ARD584" s="76"/>
      <c r="ARE584" s="76"/>
      <c r="ARF584" s="76"/>
      <c r="ARG584" s="76"/>
      <c r="ARH584" s="76"/>
      <c r="ARI584" s="76"/>
      <c r="ARJ584" s="76"/>
      <c r="ARK584" s="76"/>
      <c r="ARL584" s="76"/>
      <c r="ARM584" s="76"/>
      <c r="ARN584" s="76"/>
      <c r="ARO584" s="76"/>
      <c r="ARP584" s="76"/>
      <c r="ARQ584" s="76"/>
      <c r="ARR584" s="76"/>
      <c r="ARS584" s="76"/>
      <c r="ART584" s="76"/>
      <c r="ARU584" s="76"/>
      <c r="ARV584" s="76"/>
      <c r="ARW584" s="76"/>
      <c r="ARX584" s="76"/>
      <c r="ARY584" s="76"/>
      <c r="ARZ584" s="76"/>
      <c r="ASA584" s="76"/>
      <c r="ASB584" s="76"/>
      <c r="ASC584" s="76"/>
      <c r="ASD584" s="76"/>
      <c r="ASE584" s="76"/>
      <c r="ASF584" s="76"/>
      <c r="ASG584" s="76"/>
      <c r="ASH584" s="76"/>
      <c r="ASI584" s="76"/>
      <c r="ASJ584" s="76"/>
      <c r="ASK584" s="76"/>
      <c r="ASL584" s="76"/>
      <c r="ASM584" s="76"/>
      <c r="ASN584" s="76"/>
      <c r="ASO584" s="76"/>
      <c r="ASP584" s="76"/>
      <c r="ASQ584" s="76"/>
      <c r="ASR584" s="76"/>
      <c r="ASS584" s="76"/>
      <c r="AST584" s="76"/>
      <c r="ASU584" s="76"/>
      <c r="ASV584" s="76"/>
      <c r="ASW584" s="76"/>
      <c r="ASX584" s="76"/>
      <c r="ASY584" s="76"/>
      <c r="ASZ584" s="76"/>
      <c r="ATA584" s="76"/>
      <c r="ATB584" s="76"/>
      <c r="ATC584" s="76"/>
      <c r="ATD584" s="76"/>
      <c r="ATE584" s="76"/>
      <c r="ATF584" s="76"/>
      <c r="ATG584" s="76"/>
      <c r="ATH584" s="76"/>
      <c r="ATI584" s="76"/>
      <c r="ATJ584" s="76"/>
      <c r="ATK584" s="76"/>
      <c r="ATL584" s="76"/>
      <c r="ATM584" s="76"/>
      <c r="ATN584" s="76"/>
      <c r="ATO584" s="76"/>
      <c r="ATP584" s="76"/>
      <c r="ATQ584" s="76"/>
      <c r="ATR584" s="76"/>
      <c r="ATS584" s="76"/>
      <c r="ATT584" s="76"/>
      <c r="ATU584" s="76"/>
      <c r="ATV584" s="76"/>
      <c r="ATW584" s="76"/>
      <c r="ATX584" s="76"/>
      <c r="ATY584" s="76"/>
      <c r="ATZ584" s="76"/>
      <c r="AUA584" s="76"/>
      <c r="AUB584" s="76"/>
      <c r="AUC584" s="76"/>
      <c r="AUD584" s="76"/>
      <c r="AUE584" s="76"/>
      <c r="AUF584" s="76"/>
      <c r="AUG584" s="76"/>
      <c r="AUH584" s="76"/>
      <c r="AUI584" s="76"/>
      <c r="AUJ584" s="76"/>
      <c r="AUK584" s="76"/>
      <c r="AUL584" s="76"/>
      <c r="AUM584" s="76"/>
      <c r="AUN584" s="76"/>
      <c r="AUO584" s="76"/>
      <c r="AUP584" s="76"/>
      <c r="AUQ584" s="76"/>
      <c r="AUR584" s="76"/>
      <c r="AUS584" s="76"/>
      <c r="AUT584" s="76"/>
      <c r="AUU584" s="76"/>
      <c r="AUV584" s="76"/>
      <c r="AUW584" s="76"/>
      <c r="AUX584" s="76"/>
      <c r="AUY584" s="76"/>
      <c r="AUZ584" s="76"/>
      <c r="AVA584" s="76"/>
      <c r="AVB584" s="76"/>
      <c r="AVC584" s="76"/>
      <c r="AVD584" s="76"/>
      <c r="AVE584" s="76"/>
      <c r="AVF584" s="76"/>
      <c r="AVG584" s="76"/>
      <c r="AVH584" s="76"/>
      <c r="AVI584" s="76"/>
      <c r="AVJ584" s="76"/>
      <c r="AVK584" s="76"/>
      <c r="AVL584" s="76"/>
      <c r="AVM584" s="76"/>
      <c r="AVN584" s="76"/>
      <c r="AVO584" s="76"/>
      <c r="AVP584" s="76"/>
      <c r="AVQ584" s="76"/>
      <c r="AVR584" s="76"/>
      <c r="AVS584" s="76"/>
      <c r="AVT584" s="76"/>
      <c r="AVU584" s="76"/>
      <c r="AVV584" s="76"/>
      <c r="AVW584" s="76"/>
      <c r="AVX584" s="76"/>
      <c r="AVY584" s="76"/>
      <c r="AVZ584" s="76"/>
      <c r="AWA584" s="76"/>
      <c r="AWB584" s="76"/>
      <c r="AWC584" s="76"/>
      <c r="AWD584" s="76"/>
      <c r="AWE584" s="76"/>
      <c r="AWF584" s="76"/>
      <c r="AWG584" s="76"/>
      <c r="AWH584" s="76"/>
      <c r="AWI584" s="76"/>
      <c r="AWJ584" s="76"/>
      <c r="AWK584" s="76"/>
      <c r="AWL584" s="76"/>
      <c r="AWM584" s="76"/>
      <c r="AWN584" s="76"/>
      <c r="AWO584" s="76"/>
      <c r="AWP584" s="76"/>
      <c r="AWQ584" s="76"/>
      <c r="AWR584" s="76"/>
      <c r="AWS584" s="76"/>
      <c r="AWT584" s="76"/>
      <c r="AWU584" s="76"/>
      <c r="AWV584" s="76"/>
      <c r="AWW584" s="76"/>
      <c r="AWX584" s="76"/>
      <c r="AWY584" s="76"/>
      <c r="AWZ584" s="76"/>
      <c r="AXA584" s="76"/>
      <c r="AXB584" s="76"/>
      <c r="AXC584" s="76"/>
      <c r="AXD584" s="76"/>
      <c r="AXE584" s="76"/>
      <c r="AXF584" s="76"/>
      <c r="AXG584" s="76"/>
      <c r="AXH584" s="76"/>
      <c r="AXI584" s="76"/>
      <c r="AXJ584" s="76"/>
      <c r="AXK584" s="76"/>
      <c r="AXL584" s="76"/>
      <c r="AXM584" s="76"/>
      <c r="AXN584" s="76"/>
      <c r="AXO584" s="76"/>
      <c r="AXP584" s="76"/>
      <c r="AXQ584" s="76"/>
      <c r="AXR584" s="76"/>
      <c r="AXS584" s="76"/>
      <c r="AXT584" s="76"/>
      <c r="AXU584" s="76"/>
      <c r="AXV584" s="76"/>
      <c r="AXW584" s="76"/>
      <c r="AXX584" s="76"/>
      <c r="AXY584" s="76"/>
      <c r="AXZ584" s="76"/>
      <c r="AYA584" s="76"/>
      <c r="AYB584" s="76"/>
      <c r="AYC584" s="76"/>
      <c r="AYD584" s="76"/>
      <c r="AYE584" s="76"/>
      <c r="AYF584" s="76"/>
      <c r="AYG584" s="76"/>
      <c r="AYH584" s="76"/>
      <c r="AYI584" s="76"/>
      <c r="AYJ584" s="76"/>
      <c r="AYK584" s="76"/>
      <c r="AYL584" s="76"/>
      <c r="AYM584" s="76"/>
      <c r="AYN584" s="76"/>
      <c r="AYO584" s="76"/>
      <c r="AYP584" s="76"/>
      <c r="AYQ584" s="76"/>
      <c r="AYR584" s="76"/>
      <c r="AYS584" s="76"/>
      <c r="AYT584" s="76"/>
      <c r="AYU584" s="76"/>
      <c r="AYV584" s="76"/>
      <c r="AYW584" s="76"/>
      <c r="AYX584" s="76"/>
      <c r="AYY584" s="76"/>
      <c r="AYZ584" s="76"/>
      <c r="AZA584" s="76"/>
      <c r="AZB584" s="76"/>
      <c r="AZC584" s="76"/>
      <c r="AZD584" s="76"/>
      <c r="AZE584" s="76"/>
      <c r="AZF584" s="76"/>
      <c r="AZG584" s="76"/>
      <c r="AZH584" s="76"/>
      <c r="AZI584" s="76"/>
      <c r="AZJ584" s="76"/>
      <c r="AZK584" s="76"/>
      <c r="AZL584" s="76"/>
      <c r="AZM584" s="76"/>
      <c r="AZN584" s="76"/>
      <c r="AZO584" s="76"/>
      <c r="AZP584" s="76"/>
      <c r="AZQ584" s="76"/>
      <c r="AZR584" s="76"/>
      <c r="AZS584" s="76"/>
      <c r="AZT584" s="76"/>
      <c r="AZU584" s="76"/>
      <c r="AZV584" s="76"/>
      <c r="AZW584" s="76"/>
      <c r="AZX584" s="76"/>
      <c r="AZY584" s="76"/>
      <c r="AZZ584" s="76"/>
      <c r="BAA584" s="76"/>
      <c r="BAB584" s="76"/>
      <c r="BAC584" s="76"/>
      <c r="BAD584" s="76"/>
      <c r="BAE584" s="76"/>
      <c r="BAF584" s="76"/>
      <c r="BAG584" s="76"/>
      <c r="BAH584" s="76"/>
      <c r="BAI584" s="76"/>
      <c r="BAJ584" s="76"/>
      <c r="BAK584" s="76"/>
      <c r="BAL584" s="76"/>
      <c r="BAM584" s="76"/>
      <c r="BAN584" s="76"/>
      <c r="BAO584" s="76"/>
      <c r="BAP584" s="76"/>
      <c r="BAQ584" s="76"/>
      <c r="BAR584" s="76"/>
      <c r="BAS584" s="76"/>
      <c r="BAT584" s="76"/>
      <c r="BAU584" s="76"/>
      <c r="BAV584" s="76"/>
      <c r="BAW584" s="76"/>
      <c r="BAX584" s="76"/>
      <c r="BAY584" s="76"/>
      <c r="BAZ584" s="76"/>
      <c r="BBA584" s="76"/>
      <c r="BBB584" s="76"/>
      <c r="BBC584" s="76"/>
      <c r="BBD584" s="76"/>
      <c r="BBE584" s="76"/>
      <c r="BBF584" s="76"/>
      <c r="BBG584" s="76"/>
      <c r="BBH584" s="76"/>
      <c r="BBI584" s="76"/>
      <c r="BBJ584" s="76"/>
      <c r="BBK584" s="76"/>
      <c r="BBL584" s="76"/>
      <c r="BBM584" s="76"/>
      <c r="BBN584" s="76"/>
      <c r="BBO584" s="76"/>
      <c r="BBP584" s="76"/>
      <c r="BBQ584" s="76"/>
      <c r="BBR584" s="76"/>
      <c r="BBS584" s="76"/>
      <c r="BBT584" s="76"/>
      <c r="BBU584" s="76"/>
      <c r="BBV584" s="76"/>
      <c r="BBW584" s="76"/>
      <c r="BBX584" s="76"/>
      <c r="BBY584" s="76"/>
      <c r="BBZ584" s="76"/>
      <c r="BCA584" s="76"/>
      <c r="BCB584" s="76"/>
      <c r="BCC584" s="76"/>
      <c r="BCD584" s="76"/>
      <c r="BCE584" s="76"/>
      <c r="BCF584" s="76"/>
      <c r="BCG584" s="76"/>
      <c r="BCH584" s="76"/>
      <c r="BCI584" s="76"/>
      <c r="BCJ584" s="76"/>
      <c r="BCK584" s="76"/>
      <c r="BCL584" s="76"/>
      <c r="BCM584" s="76"/>
      <c r="BCN584" s="76"/>
      <c r="BCO584" s="76"/>
      <c r="BCP584" s="76"/>
      <c r="BCQ584" s="76"/>
      <c r="BCR584" s="76"/>
      <c r="BCS584" s="76"/>
      <c r="BCT584" s="76"/>
      <c r="BCU584" s="76"/>
      <c r="BCV584" s="76"/>
      <c r="BCW584" s="76"/>
      <c r="BCX584" s="76"/>
      <c r="BCY584" s="76"/>
      <c r="BCZ584" s="76"/>
      <c r="BDA584" s="76"/>
      <c r="BDB584" s="76"/>
      <c r="BDC584" s="76"/>
      <c r="BDD584" s="76"/>
      <c r="BDE584" s="76"/>
      <c r="BDF584" s="76"/>
      <c r="BDG584" s="76"/>
      <c r="BDH584" s="76"/>
      <c r="BDI584" s="76"/>
      <c r="BDJ584" s="76"/>
      <c r="BDK584" s="76"/>
      <c r="BDL584" s="76"/>
      <c r="BDM584" s="76"/>
      <c r="BDN584" s="76"/>
      <c r="BDO584" s="76"/>
      <c r="BDP584" s="76"/>
      <c r="BDQ584" s="76"/>
      <c r="BDR584" s="76"/>
      <c r="BDS584" s="76"/>
      <c r="BDT584" s="76"/>
      <c r="BDU584" s="76"/>
      <c r="BDV584" s="76"/>
      <c r="BDW584" s="76"/>
      <c r="BDX584" s="76"/>
      <c r="BDY584" s="76"/>
      <c r="BDZ584" s="76"/>
      <c r="BEA584" s="76"/>
      <c r="BEB584" s="76"/>
      <c r="BEC584" s="76"/>
      <c r="BED584" s="76"/>
      <c r="BEE584" s="76"/>
      <c r="BEF584" s="76"/>
      <c r="BEG584" s="76"/>
      <c r="BEH584" s="76"/>
      <c r="BEI584" s="76"/>
      <c r="BEJ584" s="76"/>
      <c r="BEK584" s="76"/>
      <c r="BEL584" s="76"/>
      <c r="BEM584" s="76"/>
      <c r="BEN584" s="76"/>
      <c r="BEO584" s="76"/>
      <c r="BEP584" s="76"/>
      <c r="BEQ584" s="76"/>
      <c r="BER584" s="76"/>
      <c r="BES584" s="76"/>
      <c r="BET584" s="76"/>
      <c r="BEU584" s="76"/>
      <c r="BEV584" s="76"/>
      <c r="BEW584" s="76"/>
      <c r="BEX584" s="76"/>
      <c r="BEY584" s="76"/>
      <c r="BEZ584" s="76"/>
      <c r="BFA584" s="76"/>
      <c r="BFB584" s="76"/>
      <c r="BFC584" s="76"/>
      <c r="BFD584" s="76"/>
      <c r="BFE584" s="76"/>
      <c r="BFF584" s="76"/>
      <c r="BFG584" s="76"/>
      <c r="BFH584" s="76"/>
      <c r="BFI584" s="76"/>
      <c r="BFJ584" s="76"/>
      <c r="BFK584" s="76"/>
      <c r="BFL584" s="76"/>
      <c r="BFM584" s="76"/>
      <c r="BFN584" s="76"/>
      <c r="BFO584" s="76"/>
      <c r="BFP584" s="76"/>
      <c r="BFQ584" s="76"/>
      <c r="BFR584" s="76"/>
      <c r="BFS584" s="76"/>
    </row>
    <row r="585" spans="1:1527" s="20" customFormat="1" ht="28" x14ac:dyDescent="0.25">
      <c r="A585" s="71" t="s">
        <v>338</v>
      </c>
      <c r="B585" s="289" t="s">
        <v>958</v>
      </c>
      <c r="C585" s="278" t="s">
        <v>930</v>
      </c>
      <c r="D585" s="279" t="s">
        <v>414</v>
      </c>
      <c r="E585" s="279"/>
      <c r="F585" s="309">
        <f t="shared" si="20"/>
        <v>19.75</v>
      </c>
      <c r="G585" s="285"/>
      <c r="H585" s="281"/>
      <c r="I585" s="281">
        <v>1.5</v>
      </c>
      <c r="J585" s="281">
        <v>4</v>
      </c>
      <c r="K585" s="281">
        <v>4.2</v>
      </c>
      <c r="L585" s="281">
        <v>5.7</v>
      </c>
      <c r="M585" s="281">
        <v>4.3499999999999996</v>
      </c>
      <c r="N585" s="281"/>
      <c r="O585" s="280"/>
      <c r="P585" s="280"/>
      <c r="Q585" s="280"/>
      <c r="R585" s="281"/>
      <c r="BA585" s="76"/>
      <c r="BB585" s="76"/>
      <c r="BC585" s="76"/>
      <c r="BD585" s="76"/>
      <c r="BE585" s="76"/>
      <c r="BF585" s="76"/>
      <c r="BG585" s="76"/>
      <c r="BH585" s="76"/>
      <c r="BI585" s="76"/>
      <c r="BJ585" s="76"/>
      <c r="BK585" s="76"/>
      <c r="BL585" s="76"/>
      <c r="BM585" s="76"/>
      <c r="BN585" s="76"/>
      <c r="BO585" s="76"/>
      <c r="BP585" s="76"/>
      <c r="BQ585" s="76"/>
      <c r="BR585" s="76"/>
      <c r="BS585" s="76"/>
      <c r="BT585" s="76"/>
      <c r="BU585" s="76"/>
      <c r="BV585" s="76"/>
      <c r="BW585" s="76"/>
      <c r="BX585" s="76"/>
      <c r="BY585" s="76"/>
      <c r="BZ585" s="76"/>
      <c r="CA585" s="76"/>
      <c r="CB585" s="76"/>
      <c r="CC585" s="76"/>
      <c r="CD585" s="76"/>
      <c r="CE585" s="76"/>
      <c r="CF585" s="76"/>
      <c r="CG585" s="76"/>
      <c r="CH585" s="76"/>
      <c r="CI585" s="76"/>
      <c r="CJ585" s="76"/>
      <c r="CK585" s="76"/>
      <c r="CL585" s="76"/>
      <c r="CM585" s="76"/>
      <c r="CN585" s="76"/>
      <c r="CO585" s="76"/>
      <c r="CP585" s="76"/>
      <c r="CQ585" s="76"/>
      <c r="CR585" s="76"/>
      <c r="CS585" s="76"/>
      <c r="CT585" s="76"/>
      <c r="CU585" s="76"/>
      <c r="CV585" s="76"/>
      <c r="CW585" s="76"/>
      <c r="CX585" s="76"/>
      <c r="CY585" s="76"/>
      <c r="CZ585" s="76"/>
      <c r="DA585" s="76"/>
      <c r="DB585" s="76"/>
      <c r="DC585" s="76"/>
      <c r="DD585" s="76"/>
      <c r="DE585" s="76"/>
      <c r="DF585" s="76"/>
      <c r="DG585" s="76"/>
      <c r="DH585" s="76"/>
      <c r="DI585" s="76"/>
      <c r="DJ585" s="76"/>
      <c r="DK585" s="76"/>
      <c r="DL585" s="76"/>
      <c r="DM585" s="76"/>
      <c r="DN585" s="76"/>
      <c r="DO585" s="76"/>
      <c r="DP585" s="76"/>
      <c r="DQ585" s="76"/>
      <c r="DR585" s="76"/>
      <c r="DS585" s="76"/>
      <c r="DT585" s="76"/>
      <c r="DU585" s="76"/>
      <c r="DV585" s="76"/>
      <c r="DW585" s="76"/>
      <c r="DX585" s="76"/>
      <c r="DY585" s="76"/>
      <c r="DZ585" s="76"/>
      <c r="EA585" s="76"/>
      <c r="EB585" s="76"/>
      <c r="EC585" s="76"/>
      <c r="ED585" s="76"/>
      <c r="EE585" s="76"/>
      <c r="EF585" s="76"/>
      <c r="EG585" s="76"/>
      <c r="EH585" s="76"/>
      <c r="EI585" s="76"/>
      <c r="EJ585" s="76"/>
      <c r="EK585" s="76"/>
      <c r="EL585" s="76"/>
      <c r="EM585" s="76"/>
      <c r="EN585" s="76"/>
      <c r="EO585" s="76"/>
      <c r="EP585" s="76"/>
      <c r="EQ585" s="76"/>
      <c r="ER585" s="76"/>
      <c r="ES585" s="76"/>
      <c r="ET585" s="76"/>
      <c r="EU585" s="76"/>
      <c r="EV585" s="76"/>
      <c r="EW585" s="76"/>
      <c r="EX585" s="76"/>
      <c r="EY585" s="76"/>
      <c r="EZ585" s="76"/>
      <c r="FA585" s="76"/>
      <c r="FB585" s="76"/>
      <c r="FC585" s="76"/>
      <c r="FD585" s="76"/>
      <c r="FE585" s="76"/>
      <c r="FF585" s="76"/>
      <c r="FG585" s="76"/>
      <c r="FH585" s="76"/>
      <c r="FI585" s="76"/>
      <c r="FJ585" s="76"/>
      <c r="FK585" s="76"/>
      <c r="FL585" s="76"/>
      <c r="FM585" s="76"/>
      <c r="FN585" s="76"/>
      <c r="FO585" s="76"/>
      <c r="FP585" s="76"/>
      <c r="FQ585" s="76"/>
      <c r="FR585" s="76"/>
      <c r="FS585" s="76"/>
      <c r="FT585" s="76"/>
      <c r="FU585" s="76"/>
      <c r="FV585" s="76"/>
      <c r="FW585" s="76"/>
      <c r="FX585" s="76"/>
      <c r="FY585" s="76"/>
      <c r="FZ585" s="76"/>
      <c r="GA585" s="76"/>
      <c r="GB585" s="76"/>
      <c r="GC585" s="76"/>
      <c r="GD585" s="76"/>
      <c r="GE585" s="76"/>
      <c r="GF585" s="76"/>
      <c r="GG585" s="76"/>
      <c r="GH585" s="76"/>
      <c r="GI585" s="76"/>
      <c r="GJ585" s="76"/>
      <c r="GK585" s="76"/>
      <c r="GL585" s="76"/>
      <c r="GM585" s="76"/>
      <c r="GN585" s="76"/>
      <c r="GO585" s="76"/>
      <c r="GP585" s="76"/>
      <c r="GQ585" s="76"/>
      <c r="GR585" s="76"/>
      <c r="GS585" s="76"/>
      <c r="GT585" s="76"/>
      <c r="GU585" s="76"/>
      <c r="GV585" s="76"/>
      <c r="GW585" s="76"/>
      <c r="GX585" s="76"/>
      <c r="GY585" s="76"/>
      <c r="GZ585" s="76"/>
      <c r="HA585" s="76"/>
      <c r="HB585" s="76"/>
      <c r="HC585" s="76"/>
      <c r="HD585" s="76"/>
      <c r="HE585" s="76"/>
      <c r="HF585" s="76"/>
      <c r="HG585" s="76"/>
      <c r="HH585" s="76"/>
      <c r="HI585" s="76"/>
      <c r="HJ585" s="76"/>
      <c r="HK585" s="76"/>
      <c r="HL585" s="76"/>
      <c r="HM585" s="76"/>
      <c r="HN585" s="76"/>
      <c r="HO585" s="76"/>
      <c r="HP585" s="76"/>
      <c r="HQ585" s="76"/>
      <c r="HR585" s="76"/>
      <c r="HS585" s="76"/>
      <c r="HT585" s="76"/>
      <c r="HU585" s="76"/>
      <c r="HV585" s="76"/>
      <c r="HW585" s="76"/>
      <c r="HX585" s="76"/>
      <c r="HY585" s="76"/>
      <c r="HZ585" s="76"/>
      <c r="IA585" s="76"/>
      <c r="IB585" s="76"/>
      <c r="IC585" s="76"/>
      <c r="ID585" s="76"/>
      <c r="IE585" s="76"/>
      <c r="IF585" s="76"/>
      <c r="IG585" s="76"/>
      <c r="IH585" s="76"/>
      <c r="II585" s="76"/>
      <c r="IJ585" s="76"/>
      <c r="IK585" s="76"/>
      <c r="IL585" s="76"/>
      <c r="IM585" s="76"/>
      <c r="IN585" s="76"/>
      <c r="IO585" s="76"/>
      <c r="IP585" s="76"/>
      <c r="IQ585" s="76"/>
      <c r="IR585" s="76"/>
      <c r="IS585" s="76"/>
      <c r="IT585" s="76"/>
      <c r="IU585" s="76"/>
      <c r="IV585" s="76"/>
      <c r="IW585" s="76"/>
      <c r="IX585" s="76"/>
      <c r="IY585" s="76"/>
      <c r="IZ585" s="76"/>
      <c r="JA585" s="76"/>
      <c r="JB585" s="76"/>
      <c r="JC585" s="76"/>
      <c r="JD585" s="76"/>
      <c r="JE585" s="76"/>
      <c r="JF585" s="76"/>
      <c r="JG585" s="76"/>
      <c r="JH585" s="76"/>
      <c r="JI585" s="76"/>
      <c r="JJ585" s="76"/>
      <c r="JK585" s="76"/>
      <c r="JL585" s="76"/>
      <c r="JM585" s="76"/>
      <c r="JN585" s="76"/>
      <c r="JO585" s="76"/>
      <c r="JP585" s="76"/>
      <c r="JQ585" s="76"/>
      <c r="JR585" s="76"/>
      <c r="JS585" s="76"/>
      <c r="JT585" s="76"/>
      <c r="JU585" s="76"/>
      <c r="JV585" s="76"/>
      <c r="JW585" s="76"/>
      <c r="JX585" s="76"/>
      <c r="JY585" s="76"/>
      <c r="JZ585" s="76"/>
      <c r="KA585" s="76"/>
      <c r="KB585" s="76"/>
      <c r="KC585" s="76"/>
      <c r="KD585" s="76"/>
      <c r="KE585" s="76"/>
      <c r="KF585" s="76"/>
      <c r="KG585" s="76"/>
      <c r="KH585" s="76"/>
      <c r="KI585" s="76"/>
      <c r="KJ585" s="76"/>
      <c r="KK585" s="76"/>
      <c r="KL585" s="76"/>
      <c r="KM585" s="76"/>
      <c r="KN585" s="76"/>
      <c r="KO585" s="76"/>
      <c r="KP585" s="76"/>
      <c r="KQ585" s="76"/>
      <c r="KR585" s="76"/>
      <c r="KS585" s="76"/>
      <c r="KT585" s="76"/>
      <c r="KU585" s="76"/>
      <c r="KV585" s="76"/>
      <c r="KW585" s="76"/>
      <c r="KX585" s="76"/>
      <c r="KY585" s="76"/>
      <c r="KZ585" s="76"/>
      <c r="LA585" s="76"/>
      <c r="LB585" s="76"/>
      <c r="LC585" s="76"/>
      <c r="LD585" s="76"/>
      <c r="LE585" s="76"/>
      <c r="LF585" s="76"/>
      <c r="LG585" s="76"/>
      <c r="LH585" s="76"/>
      <c r="LI585" s="76"/>
      <c r="LJ585" s="76"/>
      <c r="LK585" s="76"/>
      <c r="LL585" s="76"/>
      <c r="LM585" s="76"/>
      <c r="LN585" s="76"/>
      <c r="LO585" s="76"/>
      <c r="LP585" s="76"/>
      <c r="LQ585" s="76"/>
      <c r="LR585" s="76"/>
      <c r="LS585" s="76"/>
      <c r="LT585" s="76"/>
      <c r="LU585" s="76"/>
      <c r="LV585" s="76"/>
      <c r="LW585" s="76"/>
      <c r="LX585" s="76"/>
      <c r="LY585" s="76"/>
      <c r="LZ585" s="76"/>
      <c r="MA585" s="76"/>
      <c r="MB585" s="76"/>
      <c r="MC585" s="76"/>
      <c r="MD585" s="76"/>
      <c r="ME585" s="76"/>
      <c r="MF585" s="76"/>
      <c r="MG585" s="76"/>
      <c r="MH585" s="76"/>
      <c r="MI585" s="76"/>
      <c r="MJ585" s="76"/>
      <c r="MK585" s="76"/>
      <c r="ML585" s="76"/>
      <c r="MM585" s="76"/>
      <c r="MN585" s="76"/>
      <c r="MO585" s="76"/>
      <c r="MP585" s="76"/>
      <c r="MQ585" s="76"/>
      <c r="MR585" s="76"/>
      <c r="MS585" s="76"/>
      <c r="MT585" s="76"/>
      <c r="MU585" s="76"/>
      <c r="MV585" s="76"/>
      <c r="MW585" s="76"/>
      <c r="MX585" s="76"/>
      <c r="MY585" s="76"/>
      <c r="MZ585" s="76"/>
      <c r="NA585" s="76"/>
      <c r="NB585" s="76"/>
      <c r="NC585" s="76"/>
      <c r="ND585" s="76"/>
      <c r="NE585" s="76"/>
      <c r="NF585" s="76"/>
      <c r="NG585" s="76"/>
      <c r="NH585" s="76"/>
      <c r="NI585" s="76"/>
      <c r="NJ585" s="76"/>
      <c r="NK585" s="76"/>
      <c r="NL585" s="76"/>
      <c r="NM585" s="76"/>
      <c r="NN585" s="76"/>
      <c r="NO585" s="76"/>
      <c r="NP585" s="76"/>
      <c r="NQ585" s="76"/>
      <c r="NR585" s="76"/>
      <c r="NS585" s="76"/>
      <c r="NT585" s="76"/>
      <c r="NU585" s="76"/>
      <c r="NV585" s="76"/>
      <c r="NW585" s="76"/>
      <c r="NX585" s="76"/>
      <c r="NY585" s="76"/>
      <c r="NZ585" s="76"/>
      <c r="OA585" s="76"/>
      <c r="OB585" s="76"/>
      <c r="OC585" s="76"/>
      <c r="OD585" s="76"/>
      <c r="OE585" s="76"/>
      <c r="OF585" s="76"/>
      <c r="OG585" s="76"/>
      <c r="OH585" s="76"/>
      <c r="OI585" s="76"/>
      <c r="OJ585" s="76"/>
      <c r="OK585" s="76"/>
      <c r="OL585" s="76"/>
      <c r="OM585" s="76"/>
      <c r="ON585" s="76"/>
      <c r="OO585" s="76"/>
      <c r="OP585" s="76"/>
      <c r="OQ585" s="76"/>
      <c r="OR585" s="76"/>
      <c r="OS585" s="76"/>
      <c r="OT585" s="76"/>
      <c r="OU585" s="76"/>
      <c r="OV585" s="76"/>
      <c r="OW585" s="76"/>
      <c r="OX585" s="76"/>
      <c r="OY585" s="76"/>
      <c r="OZ585" s="76"/>
      <c r="PA585" s="76"/>
      <c r="PB585" s="76"/>
      <c r="PC585" s="76"/>
      <c r="PD585" s="76"/>
      <c r="PE585" s="76"/>
      <c r="PF585" s="76"/>
      <c r="PG585" s="76"/>
      <c r="PH585" s="76"/>
      <c r="PI585" s="76"/>
      <c r="PJ585" s="76"/>
      <c r="PK585" s="76"/>
      <c r="PL585" s="76"/>
      <c r="PM585" s="76"/>
      <c r="PN585" s="76"/>
      <c r="PO585" s="76"/>
      <c r="PP585" s="76"/>
      <c r="PQ585" s="76"/>
      <c r="PR585" s="76"/>
      <c r="PS585" s="76"/>
      <c r="PT585" s="76"/>
      <c r="PU585" s="76"/>
      <c r="PV585" s="76"/>
      <c r="PW585" s="76"/>
      <c r="PX585" s="76"/>
      <c r="PY585" s="76"/>
      <c r="PZ585" s="76"/>
      <c r="QA585" s="76"/>
      <c r="QB585" s="76"/>
      <c r="QC585" s="76"/>
      <c r="QD585" s="76"/>
      <c r="QE585" s="76"/>
      <c r="QF585" s="76"/>
      <c r="QG585" s="76"/>
      <c r="QH585" s="76"/>
      <c r="QI585" s="76"/>
      <c r="QJ585" s="76"/>
      <c r="QK585" s="76"/>
      <c r="QL585" s="76"/>
      <c r="QM585" s="76"/>
      <c r="QN585" s="76"/>
      <c r="QO585" s="76"/>
      <c r="QP585" s="76"/>
      <c r="QQ585" s="76"/>
      <c r="QR585" s="76"/>
      <c r="QS585" s="76"/>
      <c r="QT585" s="76"/>
      <c r="QU585" s="76"/>
      <c r="QV585" s="76"/>
      <c r="QW585" s="76"/>
      <c r="QX585" s="76"/>
      <c r="QY585" s="76"/>
      <c r="QZ585" s="76"/>
      <c r="RA585" s="76"/>
      <c r="RB585" s="76"/>
      <c r="RC585" s="76"/>
      <c r="RD585" s="76"/>
      <c r="RE585" s="76"/>
      <c r="RF585" s="76"/>
      <c r="RG585" s="76"/>
      <c r="RH585" s="76"/>
      <c r="RI585" s="76"/>
      <c r="RJ585" s="76"/>
      <c r="RK585" s="76"/>
      <c r="RL585" s="76"/>
      <c r="RM585" s="76"/>
      <c r="RN585" s="76"/>
      <c r="RO585" s="76"/>
      <c r="RP585" s="76"/>
      <c r="RQ585" s="76"/>
      <c r="RR585" s="76"/>
      <c r="RS585" s="76"/>
      <c r="RT585" s="76"/>
      <c r="RU585" s="76"/>
      <c r="RV585" s="76"/>
      <c r="RW585" s="76"/>
      <c r="RX585" s="76"/>
      <c r="RY585" s="76"/>
      <c r="RZ585" s="76"/>
      <c r="SA585" s="76"/>
      <c r="SB585" s="76"/>
      <c r="SC585" s="76"/>
      <c r="SD585" s="76"/>
      <c r="SE585" s="76"/>
      <c r="SF585" s="76"/>
      <c r="SG585" s="76"/>
      <c r="SH585" s="76"/>
      <c r="SI585" s="76"/>
      <c r="SJ585" s="76"/>
      <c r="SK585" s="76"/>
      <c r="SL585" s="76"/>
      <c r="SM585" s="76"/>
      <c r="SN585" s="76"/>
      <c r="SO585" s="76"/>
      <c r="SP585" s="76"/>
      <c r="SQ585" s="76"/>
      <c r="SR585" s="76"/>
      <c r="SS585" s="76"/>
      <c r="ST585" s="76"/>
      <c r="SU585" s="76"/>
      <c r="SV585" s="76"/>
      <c r="SW585" s="76"/>
      <c r="SX585" s="76"/>
      <c r="SY585" s="76"/>
      <c r="SZ585" s="76"/>
      <c r="TA585" s="76"/>
      <c r="TB585" s="76"/>
      <c r="TC585" s="76"/>
      <c r="TD585" s="76"/>
      <c r="TE585" s="76"/>
      <c r="TF585" s="76"/>
      <c r="TG585" s="76"/>
      <c r="TH585" s="76"/>
      <c r="TI585" s="76"/>
      <c r="TJ585" s="76"/>
      <c r="TK585" s="76"/>
      <c r="TL585" s="76"/>
      <c r="TM585" s="76"/>
      <c r="TN585" s="76"/>
      <c r="TO585" s="76"/>
      <c r="TP585" s="76"/>
      <c r="TQ585" s="76"/>
      <c r="TR585" s="76"/>
      <c r="TS585" s="76"/>
      <c r="TT585" s="76"/>
      <c r="TU585" s="76"/>
      <c r="TV585" s="76"/>
      <c r="TW585" s="76"/>
      <c r="TX585" s="76"/>
      <c r="TY585" s="76"/>
      <c r="TZ585" s="76"/>
      <c r="UA585" s="76"/>
      <c r="UB585" s="76"/>
      <c r="UC585" s="76"/>
      <c r="UD585" s="76"/>
      <c r="UE585" s="76"/>
      <c r="UF585" s="76"/>
      <c r="UG585" s="76"/>
      <c r="UH585" s="76"/>
      <c r="UI585" s="76"/>
      <c r="UJ585" s="76"/>
      <c r="UK585" s="76"/>
      <c r="UL585" s="76"/>
      <c r="UM585" s="76"/>
      <c r="UN585" s="76"/>
      <c r="UO585" s="76"/>
      <c r="UP585" s="76"/>
      <c r="UQ585" s="76"/>
      <c r="UR585" s="76"/>
      <c r="US585" s="76"/>
      <c r="UT585" s="76"/>
      <c r="UU585" s="76"/>
      <c r="UV585" s="76"/>
      <c r="UW585" s="76"/>
      <c r="UX585" s="76"/>
      <c r="UY585" s="76"/>
      <c r="UZ585" s="76"/>
      <c r="VA585" s="76"/>
      <c r="VB585" s="76"/>
      <c r="VC585" s="76"/>
      <c r="VD585" s="76"/>
      <c r="VE585" s="76"/>
      <c r="VF585" s="76"/>
      <c r="VG585" s="76"/>
      <c r="VH585" s="76"/>
      <c r="VI585" s="76"/>
      <c r="VJ585" s="76"/>
      <c r="VK585" s="76"/>
      <c r="VL585" s="76"/>
      <c r="VM585" s="76"/>
      <c r="VN585" s="76"/>
      <c r="VO585" s="76"/>
      <c r="VP585" s="76"/>
      <c r="VQ585" s="76"/>
      <c r="VR585" s="76"/>
      <c r="VS585" s="76"/>
      <c r="VT585" s="76"/>
      <c r="VU585" s="76"/>
      <c r="VV585" s="76"/>
      <c r="VW585" s="76"/>
      <c r="VX585" s="76"/>
      <c r="VY585" s="76"/>
      <c r="VZ585" s="76"/>
      <c r="WA585" s="76"/>
      <c r="WB585" s="76"/>
      <c r="WC585" s="76"/>
      <c r="WD585" s="76"/>
      <c r="WE585" s="76"/>
      <c r="WF585" s="76"/>
      <c r="WG585" s="76"/>
      <c r="WH585" s="76"/>
      <c r="WI585" s="76"/>
      <c r="WJ585" s="76"/>
      <c r="WK585" s="76"/>
      <c r="WL585" s="76"/>
      <c r="WM585" s="76"/>
      <c r="WN585" s="76"/>
      <c r="WO585" s="76"/>
      <c r="WP585" s="76"/>
      <c r="WQ585" s="76"/>
      <c r="WR585" s="76"/>
      <c r="WS585" s="76"/>
      <c r="WT585" s="76"/>
      <c r="WU585" s="76"/>
      <c r="WV585" s="76"/>
      <c r="WW585" s="76"/>
      <c r="WX585" s="76"/>
      <c r="WY585" s="76"/>
      <c r="WZ585" s="76"/>
      <c r="XA585" s="76"/>
      <c r="XB585" s="76"/>
      <c r="XC585" s="76"/>
      <c r="XD585" s="76"/>
      <c r="XE585" s="76"/>
      <c r="XF585" s="76"/>
      <c r="XG585" s="76"/>
      <c r="XH585" s="76"/>
      <c r="XI585" s="76"/>
      <c r="XJ585" s="76"/>
      <c r="XK585" s="76"/>
      <c r="XL585" s="76"/>
      <c r="XM585" s="76"/>
      <c r="XN585" s="76"/>
      <c r="XO585" s="76"/>
      <c r="XP585" s="76"/>
      <c r="XQ585" s="76"/>
      <c r="XR585" s="76"/>
      <c r="XS585" s="76"/>
      <c r="XT585" s="76"/>
      <c r="XU585" s="76"/>
      <c r="XV585" s="76"/>
      <c r="XW585" s="76"/>
      <c r="XX585" s="76"/>
      <c r="XY585" s="76"/>
      <c r="XZ585" s="76"/>
      <c r="YA585" s="76"/>
      <c r="YB585" s="76"/>
      <c r="YC585" s="76"/>
      <c r="YD585" s="76"/>
      <c r="YE585" s="76"/>
      <c r="YF585" s="76"/>
      <c r="YG585" s="76"/>
      <c r="YH585" s="76"/>
      <c r="YI585" s="76"/>
      <c r="YJ585" s="76"/>
      <c r="YK585" s="76"/>
      <c r="YL585" s="76"/>
      <c r="YM585" s="76"/>
      <c r="YN585" s="76"/>
      <c r="YO585" s="76"/>
      <c r="YP585" s="76"/>
      <c r="YQ585" s="76"/>
      <c r="YR585" s="76"/>
      <c r="YS585" s="76"/>
      <c r="YT585" s="76"/>
      <c r="YU585" s="76"/>
      <c r="YV585" s="76"/>
      <c r="YW585" s="76"/>
      <c r="YX585" s="76"/>
      <c r="YY585" s="76"/>
      <c r="YZ585" s="76"/>
      <c r="ZA585" s="76"/>
      <c r="ZB585" s="76"/>
      <c r="ZC585" s="76"/>
      <c r="ZD585" s="76"/>
      <c r="ZE585" s="76"/>
      <c r="ZF585" s="76"/>
      <c r="ZG585" s="76"/>
      <c r="ZH585" s="76"/>
      <c r="ZI585" s="76"/>
      <c r="ZJ585" s="76"/>
      <c r="ZK585" s="76"/>
      <c r="ZL585" s="76"/>
      <c r="ZM585" s="76"/>
      <c r="ZN585" s="76"/>
      <c r="ZO585" s="76"/>
      <c r="ZP585" s="76"/>
      <c r="ZQ585" s="76"/>
      <c r="ZR585" s="76"/>
      <c r="ZS585" s="76"/>
      <c r="ZT585" s="76"/>
      <c r="ZU585" s="76"/>
      <c r="ZV585" s="76"/>
      <c r="ZW585" s="76"/>
      <c r="ZX585" s="76"/>
      <c r="ZY585" s="76"/>
      <c r="ZZ585" s="76"/>
      <c r="AAA585" s="76"/>
      <c r="AAB585" s="76"/>
      <c r="AAC585" s="76"/>
      <c r="AAD585" s="76"/>
      <c r="AAE585" s="76"/>
      <c r="AAF585" s="76"/>
      <c r="AAG585" s="76"/>
      <c r="AAH585" s="76"/>
      <c r="AAI585" s="76"/>
      <c r="AAJ585" s="76"/>
      <c r="AAK585" s="76"/>
      <c r="AAL585" s="76"/>
      <c r="AAM585" s="76"/>
      <c r="AAN585" s="76"/>
      <c r="AAO585" s="76"/>
      <c r="AAP585" s="76"/>
      <c r="AAQ585" s="76"/>
      <c r="AAR585" s="76"/>
      <c r="AAS585" s="76"/>
      <c r="AAT585" s="76"/>
      <c r="AAU585" s="76"/>
      <c r="AAV585" s="76"/>
      <c r="AAW585" s="76"/>
      <c r="AAX585" s="76"/>
      <c r="AAY585" s="76"/>
      <c r="AAZ585" s="76"/>
      <c r="ABA585" s="76"/>
      <c r="ABB585" s="76"/>
      <c r="ABC585" s="76"/>
      <c r="ABD585" s="76"/>
      <c r="ABE585" s="76"/>
      <c r="ABF585" s="76"/>
      <c r="ABG585" s="76"/>
      <c r="ABH585" s="76"/>
      <c r="ABI585" s="76"/>
      <c r="ABJ585" s="76"/>
      <c r="ABK585" s="76"/>
      <c r="ABL585" s="76"/>
      <c r="ABM585" s="76"/>
      <c r="ABN585" s="76"/>
      <c r="ABO585" s="76"/>
      <c r="ABP585" s="76"/>
      <c r="ABQ585" s="76"/>
      <c r="ABR585" s="76"/>
      <c r="ABS585" s="76"/>
      <c r="ABT585" s="76"/>
      <c r="ABU585" s="76"/>
      <c r="ABV585" s="76"/>
      <c r="ABW585" s="76"/>
      <c r="ABX585" s="76"/>
      <c r="ABY585" s="76"/>
      <c r="ABZ585" s="76"/>
      <c r="ACA585" s="76"/>
      <c r="ACB585" s="76"/>
      <c r="ACC585" s="76"/>
      <c r="ACD585" s="76"/>
      <c r="ACE585" s="76"/>
      <c r="ACF585" s="76"/>
      <c r="ACG585" s="76"/>
      <c r="ACH585" s="76"/>
      <c r="ACI585" s="76"/>
      <c r="ACJ585" s="76"/>
      <c r="ACK585" s="76"/>
      <c r="ACL585" s="76"/>
      <c r="ACM585" s="76"/>
      <c r="ACN585" s="76"/>
      <c r="ACO585" s="76"/>
      <c r="ACP585" s="76"/>
      <c r="ACQ585" s="76"/>
      <c r="ACR585" s="76"/>
      <c r="ACS585" s="76"/>
      <c r="ACT585" s="76"/>
      <c r="ACU585" s="76"/>
      <c r="ACV585" s="76"/>
      <c r="ACW585" s="76"/>
      <c r="ACX585" s="76"/>
      <c r="ACY585" s="76"/>
      <c r="ACZ585" s="76"/>
      <c r="ADA585" s="76"/>
      <c r="ADB585" s="76"/>
      <c r="ADC585" s="76"/>
      <c r="ADD585" s="76"/>
      <c r="ADE585" s="76"/>
      <c r="ADF585" s="76"/>
      <c r="ADG585" s="76"/>
      <c r="ADH585" s="76"/>
      <c r="ADI585" s="76"/>
      <c r="ADJ585" s="76"/>
      <c r="ADK585" s="76"/>
      <c r="ADL585" s="76"/>
      <c r="ADM585" s="76"/>
      <c r="ADN585" s="76"/>
      <c r="ADO585" s="76"/>
      <c r="ADP585" s="76"/>
      <c r="ADQ585" s="76"/>
      <c r="ADR585" s="76"/>
      <c r="ADS585" s="76"/>
      <c r="ADT585" s="76"/>
      <c r="ADU585" s="76"/>
      <c r="ADV585" s="76"/>
      <c r="ADW585" s="76"/>
      <c r="ADX585" s="76"/>
      <c r="ADY585" s="76"/>
      <c r="ADZ585" s="76"/>
      <c r="AEA585" s="76"/>
      <c r="AEB585" s="76"/>
      <c r="AEC585" s="76"/>
      <c r="AED585" s="76"/>
      <c r="AEE585" s="76"/>
      <c r="AEF585" s="76"/>
      <c r="AEG585" s="76"/>
      <c r="AEH585" s="76"/>
      <c r="AEI585" s="76"/>
      <c r="AEJ585" s="76"/>
      <c r="AEK585" s="76"/>
      <c r="AEL585" s="76"/>
      <c r="AEM585" s="76"/>
      <c r="AEN585" s="76"/>
      <c r="AEO585" s="76"/>
      <c r="AEP585" s="76"/>
      <c r="AEQ585" s="76"/>
      <c r="AER585" s="76"/>
      <c r="AES585" s="76"/>
      <c r="AET585" s="76"/>
      <c r="AEU585" s="76"/>
      <c r="AEV585" s="76"/>
      <c r="AEW585" s="76"/>
      <c r="AEX585" s="76"/>
      <c r="AEY585" s="76"/>
      <c r="AEZ585" s="76"/>
      <c r="AFA585" s="76"/>
      <c r="AFB585" s="76"/>
      <c r="AFC585" s="76"/>
      <c r="AFD585" s="76"/>
      <c r="AFE585" s="76"/>
      <c r="AFF585" s="76"/>
      <c r="AFG585" s="76"/>
      <c r="AFH585" s="76"/>
      <c r="AFI585" s="76"/>
      <c r="AFJ585" s="76"/>
      <c r="AFK585" s="76"/>
      <c r="AFL585" s="76"/>
      <c r="AFM585" s="76"/>
      <c r="AFN585" s="76"/>
      <c r="AFO585" s="76"/>
      <c r="AFP585" s="76"/>
      <c r="AFQ585" s="76"/>
      <c r="AFR585" s="76"/>
      <c r="AFS585" s="76"/>
      <c r="AFT585" s="76"/>
      <c r="AFU585" s="76"/>
      <c r="AFV585" s="76"/>
      <c r="AFW585" s="76"/>
      <c r="AFX585" s="76"/>
      <c r="AFY585" s="76"/>
      <c r="AFZ585" s="76"/>
      <c r="AGA585" s="76"/>
      <c r="AGB585" s="76"/>
      <c r="AGC585" s="76"/>
      <c r="AGD585" s="76"/>
      <c r="AGE585" s="76"/>
      <c r="AGF585" s="76"/>
      <c r="AGG585" s="76"/>
      <c r="AGH585" s="76"/>
      <c r="AGI585" s="76"/>
      <c r="AGJ585" s="76"/>
      <c r="AGK585" s="76"/>
      <c r="AGL585" s="76"/>
      <c r="AGM585" s="76"/>
      <c r="AGN585" s="76"/>
      <c r="AGO585" s="76"/>
      <c r="AGP585" s="76"/>
      <c r="AGQ585" s="76"/>
      <c r="AGR585" s="76"/>
      <c r="AGS585" s="76"/>
      <c r="AGT585" s="76"/>
      <c r="AGU585" s="76"/>
      <c r="AGV585" s="76"/>
      <c r="AGW585" s="76"/>
      <c r="AGX585" s="76"/>
      <c r="AGY585" s="76"/>
      <c r="AGZ585" s="76"/>
      <c r="AHA585" s="76"/>
      <c r="AHB585" s="76"/>
      <c r="AHC585" s="76"/>
      <c r="AHD585" s="76"/>
      <c r="AHE585" s="76"/>
      <c r="AHF585" s="76"/>
      <c r="AHG585" s="76"/>
      <c r="AHH585" s="76"/>
      <c r="AHI585" s="76"/>
      <c r="AHJ585" s="76"/>
      <c r="AHK585" s="76"/>
      <c r="AHL585" s="76"/>
      <c r="AHM585" s="76"/>
      <c r="AHN585" s="76"/>
      <c r="AHO585" s="76"/>
      <c r="AHP585" s="76"/>
      <c r="AHQ585" s="76"/>
      <c r="AHR585" s="76"/>
      <c r="AHS585" s="76"/>
      <c r="AHT585" s="76"/>
      <c r="AHU585" s="76"/>
      <c r="AHV585" s="76"/>
      <c r="AHW585" s="76"/>
      <c r="AHX585" s="76"/>
      <c r="AHY585" s="76"/>
      <c r="AHZ585" s="76"/>
      <c r="AIA585" s="76"/>
      <c r="AIB585" s="76"/>
      <c r="AIC585" s="76"/>
      <c r="AID585" s="76"/>
      <c r="AIE585" s="76"/>
      <c r="AIF585" s="76"/>
      <c r="AIG585" s="76"/>
      <c r="AIH585" s="76"/>
      <c r="AII585" s="76"/>
      <c r="AIJ585" s="76"/>
      <c r="AIK585" s="76"/>
      <c r="AIL585" s="76"/>
      <c r="AIM585" s="76"/>
      <c r="AIN585" s="76"/>
      <c r="AIO585" s="76"/>
      <c r="AIP585" s="76"/>
      <c r="AIQ585" s="76"/>
      <c r="AIR585" s="76"/>
      <c r="AIS585" s="76"/>
      <c r="AIT585" s="76"/>
      <c r="AIU585" s="76"/>
      <c r="AIV585" s="76"/>
      <c r="AIW585" s="76"/>
      <c r="AIX585" s="76"/>
      <c r="AIY585" s="76"/>
      <c r="AIZ585" s="76"/>
      <c r="AJA585" s="76"/>
      <c r="AJB585" s="76"/>
      <c r="AJC585" s="76"/>
      <c r="AJD585" s="76"/>
      <c r="AJE585" s="76"/>
      <c r="AJF585" s="76"/>
      <c r="AJG585" s="76"/>
      <c r="AJH585" s="76"/>
      <c r="AJI585" s="76"/>
      <c r="AJJ585" s="76"/>
      <c r="AJK585" s="76"/>
      <c r="AJL585" s="76"/>
      <c r="AJM585" s="76"/>
      <c r="AJN585" s="76"/>
      <c r="AJO585" s="76"/>
      <c r="AJP585" s="76"/>
      <c r="AJQ585" s="76"/>
      <c r="AJR585" s="76"/>
      <c r="AJS585" s="76"/>
      <c r="AJT585" s="76"/>
      <c r="AJU585" s="76"/>
      <c r="AJV585" s="76"/>
      <c r="AJW585" s="76"/>
      <c r="AJX585" s="76"/>
      <c r="AJY585" s="76"/>
      <c r="AJZ585" s="76"/>
      <c r="AKA585" s="76"/>
      <c r="AKB585" s="76"/>
      <c r="AKC585" s="76"/>
      <c r="AKD585" s="76"/>
      <c r="AKE585" s="76"/>
      <c r="AKF585" s="76"/>
      <c r="AKG585" s="76"/>
      <c r="AKH585" s="76"/>
      <c r="AKI585" s="76"/>
      <c r="AKJ585" s="76"/>
      <c r="AKK585" s="76"/>
      <c r="AKL585" s="76"/>
      <c r="AKM585" s="76"/>
      <c r="AKN585" s="76"/>
      <c r="AKO585" s="76"/>
      <c r="AKP585" s="76"/>
      <c r="AKQ585" s="76"/>
      <c r="AKR585" s="76"/>
      <c r="AKS585" s="76"/>
      <c r="AKT585" s="76"/>
      <c r="AKU585" s="76"/>
      <c r="AKV585" s="76"/>
      <c r="AKW585" s="76"/>
      <c r="AKX585" s="76"/>
      <c r="AKY585" s="76"/>
      <c r="AKZ585" s="76"/>
      <c r="ALA585" s="76"/>
      <c r="ALB585" s="76"/>
      <c r="ALC585" s="76"/>
      <c r="ALD585" s="76"/>
      <c r="ALE585" s="76"/>
      <c r="ALF585" s="76"/>
      <c r="ALG585" s="76"/>
      <c r="ALH585" s="76"/>
      <c r="ALI585" s="76"/>
      <c r="ALJ585" s="76"/>
      <c r="ALK585" s="76"/>
      <c r="ALL585" s="76"/>
      <c r="ALM585" s="76"/>
      <c r="ALN585" s="76"/>
      <c r="ALO585" s="76"/>
      <c r="ALP585" s="76"/>
      <c r="ALQ585" s="76"/>
      <c r="ALR585" s="76"/>
      <c r="ALS585" s="76"/>
      <c r="ALT585" s="76"/>
      <c r="ALU585" s="76"/>
      <c r="ALV585" s="76"/>
      <c r="ALW585" s="76"/>
      <c r="ALX585" s="76"/>
      <c r="ALY585" s="76"/>
      <c r="ALZ585" s="76"/>
      <c r="AMA585" s="76"/>
      <c r="AMB585" s="76"/>
      <c r="AMC585" s="76"/>
      <c r="AMD585" s="76"/>
      <c r="AME585" s="76"/>
      <c r="AMF585" s="76"/>
      <c r="AMG585" s="76"/>
      <c r="AMH585" s="76"/>
      <c r="AMI585" s="76"/>
      <c r="AMJ585" s="76"/>
      <c r="AMK585" s="76"/>
      <c r="AML585" s="76"/>
      <c r="AMM585" s="76"/>
      <c r="AMN585" s="76"/>
      <c r="AMO585" s="76"/>
      <c r="AMP585" s="76"/>
      <c r="AMQ585" s="76"/>
      <c r="AMR585" s="76"/>
      <c r="AMS585" s="76"/>
      <c r="AMT585" s="76"/>
      <c r="AMU585" s="76"/>
      <c r="AMV585" s="76"/>
      <c r="AMW585" s="76"/>
      <c r="AMX585" s="76"/>
      <c r="AMY585" s="76"/>
      <c r="AMZ585" s="76"/>
      <c r="ANA585" s="76"/>
      <c r="ANB585" s="76"/>
      <c r="ANC585" s="76"/>
      <c r="AND585" s="76"/>
      <c r="ANE585" s="76"/>
      <c r="ANF585" s="76"/>
      <c r="ANG585" s="76"/>
      <c r="ANH585" s="76"/>
      <c r="ANI585" s="76"/>
      <c r="ANJ585" s="76"/>
      <c r="ANK585" s="76"/>
      <c r="ANL585" s="76"/>
      <c r="ANM585" s="76"/>
      <c r="ANN585" s="76"/>
      <c r="ANO585" s="76"/>
      <c r="ANP585" s="76"/>
      <c r="ANQ585" s="76"/>
      <c r="ANR585" s="76"/>
      <c r="ANS585" s="76"/>
      <c r="ANT585" s="76"/>
      <c r="ANU585" s="76"/>
      <c r="ANV585" s="76"/>
      <c r="ANW585" s="76"/>
      <c r="ANX585" s="76"/>
      <c r="ANY585" s="76"/>
      <c r="ANZ585" s="76"/>
      <c r="AOA585" s="76"/>
      <c r="AOB585" s="76"/>
      <c r="AOC585" s="76"/>
      <c r="AOD585" s="76"/>
      <c r="AOE585" s="76"/>
      <c r="AOF585" s="76"/>
      <c r="AOG585" s="76"/>
      <c r="AOH585" s="76"/>
      <c r="AOI585" s="76"/>
      <c r="AOJ585" s="76"/>
      <c r="AOK585" s="76"/>
      <c r="AOL585" s="76"/>
      <c r="AOM585" s="76"/>
      <c r="AON585" s="76"/>
      <c r="AOO585" s="76"/>
      <c r="AOP585" s="76"/>
      <c r="AOQ585" s="76"/>
      <c r="AOR585" s="76"/>
      <c r="AOS585" s="76"/>
      <c r="AOT585" s="76"/>
      <c r="AOU585" s="76"/>
      <c r="AOV585" s="76"/>
      <c r="AOW585" s="76"/>
      <c r="AOX585" s="76"/>
      <c r="AOY585" s="76"/>
      <c r="AOZ585" s="76"/>
      <c r="APA585" s="76"/>
      <c r="APB585" s="76"/>
      <c r="APC585" s="76"/>
      <c r="APD585" s="76"/>
      <c r="APE585" s="76"/>
      <c r="APF585" s="76"/>
      <c r="APG585" s="76"/>
      <c r="APH585" s="76"/>
      <c r="API585" s="76"/>
      <c r="APJ585" s="76"/>
      <c r="APK585" s="76"/>
      <c r="APL585" s="76"/>
      <c r="APM585" s="76"/>
      <c r="APN585" s="76"/>
      <c r="APO585" s="76"/>
      <c r="APP585" s="76"/>
      <c r="APQ585" s="76"/>
      <c r="APR585" s="76"/>
      <c r="APS585" s="76"/>
      <c r="APT585" s="76"/>
      <c r="APU585" s="76"/>
      <c r="APV585" s="76"/>
      <c r="APW585" s="76"/>
      <c r="APX585" s="76"/>
      <c r="APY585" s="76"/>
      <c r="APZ585" s="76"/>
      <c r="AQA585" s="76"/>
      <c r="AQB585" s="76"/>
      <c r="AQC585" s="76"/>
      <c r="AQD585" s="76"/>
      <c r="AQE585" s="76"/>
      <c r="AQF585" s="76"/>
      <c r="AQG585" s="76"/>
      <c r="AQH585" s="76"/>
      <c r="AQI585" s="76"/>
      <c r="AQJ585" s="76"/>
      <c r="AQK585" s="76"/>
      <c r="AQL585" s="76"/>
      <c r="AQM585" s="76"/>
      <c r="AQN585" s="76"/>
      <c r="AQO585" s="76"/>
      <c r="AQP585" s="76"/>
      <c r="AQQ585" s="76"/>
      <c r="AQR585" s="76"/>
      <c r="AQS585" s="76"/>
      <c r="AQT585" s="76"/>
      <c r="AQU585" s="76"/>
      <c r="AQV585" s="76"/>
      <c r="AQW585" s="76"/>
      <c r="AQX585" s="76"/>
      <c r="AQY585" s="76"/>
      <c r="AQZ585" s="76"/>
      <c r="ARA585" s="76"/>
      <c r="ARB585" s="76"/>
      <c r="ARC585" s="76"/>
      <c r="ARD585" s="76"/>
      <c r="ARE585" s="76"/>
      <c r="ARF585" s="76"/>
      <c r="ARG585" s="76"/>
      <c r="ARH585" s="76"/>
      <c r="ARI585" s="76"/>
      <c r="ARJ585" s="76"/>
      <c r="ARK585" s="76"/>
      <c r="ARL585" s="76"/>
      <c r="ARM585" s="76"/>
      <c r="ARN585" s="76"/>
      <c r="ARO585" s="76"/>
      <c r="ARP585" s="76"/>
      <c r="ARQ585" s="76"/>
      <c r="ARR585" s="76"/>
      <c r="ARS585" s="76"/>
      <c r="ART585" s="76"/>
      <c r="ARU585" s="76"/>
      <c r="ARV585" s="76"/>
      <c r="ARW585" s="76"/>
      <c r="ARX585" s="76"/>
      <c r="ARY585" s="76"/>
      <c r="ARZ585" s="76"/>
      <c r="ASA585" s="76"/>
      <c r="ASB585" s="76"/>
      <c r="ASC585" s="76"/>
      <c r="ASD585" s="76"/>
      <c r="ASE585" s="76"/>
      <c r="ASF585" s="76"/>
      <c r="ASG585" s="76"/>
      <c r="ASH585" s="76"/>
      <c r="ASI585" s="76"/>
      <c r="ASJ585" s="76"/>
      <c r="ASK585" s="76"/>
      <c r="ASL585" s="76"/>
      <c r="ASM585" s="76"/>
      <c r="ASN585" s="76"/>
      <c r="ASO585" s="76"/>
      <c r="ASP585" s="76"/>
      <c r="ASQ585" s="76"/>
      <c r="ASR585" s="76"/>
      <c r="ASS585" s="76"/>
      <c r="AST585" s="76"/>
      <c r="ASU585" s="76"/>
      <c r="ASV585" s="76"/>
      <c r="ASW585" s="76"/>
      <c r="ASX585" s="76"/>
      <c r="ASY585" s="76"/>
      <c r="ASZ585" s="76"/>
      <c r="ATA585" s="76"/>
      <c r="ATB585" s="76"/>
      <c r="ATC585" s="76"/>
      <c r="ATD585" s="76"/>
      <c r="ATE585" s="76"/>
      <c r="ATF585" s="76"/>
      <c r="ATG585" s="76"/>
      <c r="ATH585" s="76"/>
      <c r="ATI585" s="76"/>
      <c r="ATJ585" s="76"/>
      <c r="ATK585" s="76"/>
      <c r="ATL585" s="76"/>
      <c r="ATM585" s="76"/>
      <c r="ATN585" s="76"/>
      <c r="ATO585" s="76"/>
      <c r="ATP585" s="76"/>
      <c r="ATQ585" s="76"/>
      <c r="ATR585" s="76"/>
      <c r="ATS585" s="76"/>
      <c r="ATT585" s="76"/>
      <c r="ATU585" s="76"/>
      <c r="ATV585" s="76"/>
      <c r="ATW585" s="76"/>
      <c r="ATX585" s="76"/>
      <c r="ATY585" s="76"/>
      <c r="ATZ585" s="76"/>
      <c r="AUA585" s="76"/>
      <c r="AUB585" s="76"/>
      <c r="AUC585" s="76"/>
      <c r="AUD585" s="76"/>
      <c r="AUE585" s="76"/>
      <c r="AUF585" s="76"/>
      <c r="AUG585" s="76"/>
      <c r="AUH585" s="76"/>
      <c r="AUI585" s="76"/>
      <c r="AUJ585" s="76"/>
      <c r="AUK585" s="76"/>
      <c r="AUL585" s="76"/>
      <c r="AUM585" s="76"/>
      <c r="AUN585" s="76"/>
      <c r="AUO585" s="76"/>
      <c r="AUP585" s="76"/>
      <c r="AUQ585" s="76"/>
      <c r="AUR585" s="76"/>
      <c r="AUS585" s="76"/>
      <c r="AUT585" s="76"/>
      <c r="AUU585" s="76"/>
      <c r="AUV585" s="76"/>
      <c r="AUW585" s="76"/>
      <c r="AUX585" s="76"/>
      <c r="AUY585" s="76"/>
      <c r="AUZ585" s="76"/>
      <c r="AVA585" s="76"/>
      <c r="AVB585" s="76"/>
      <c r="AVC585" s="76"/>
      <c r="AVD585" s="76"/>
      <c r="AVE585" s="76"/>
      <c r="AVF585" s="76"/>
      <c r="AVG585" s="76"/>
      <c r="AVH585" s="76"/>
      <c r="AVI585" s="76"/>
      <c r="AVJ585" s="76"/>
      <c r="AVK585" s="76"/>
      <c r="AVL585" s="76"/>
      <c r="AVM585" s="76"/>
      <c r="AVN585" s="76"/>
      <c r="AVO585" s="76"/>
      <c r="AVP585" s="76"/>
      <c r="AVQ585" s="76"/>
      <c r="AVR585" s="76"/>
      <c r="AVS585" s="76"/>
      <c r="AVT585" s="76"/>
      <c r="AVU585" s="76"/>
      <c r="AVV585" s="76"/>
      <c r="AVW585" s="76"/>
      <c r="AVX585" s="76"/>
      <c r="AVY585" s="76"/>
      <c r="AVZ585" s="76"/>
      <c r="AWA585" s="76"/>
      <c r="AWB585" s="76"/>
      <c r="AWC585" s="76"/>
      <c r="AWD585" s="76"/>
      <c r="AWE585" s="76"/>
      <c r="AWF585" s="76"/>
      <c r="AWG585" s="76"/>
      <c r="AWH585" s="76"/>
      <c r="AWI585" s="76"/>
      <c r="AWJ585" s="76"/>
      <c r="AWK585" s="76"/>
      <c r="AWL585" s="76"/>
      <c r="AWM585" s="76"/>
      <c r="AWN585" s="76"/>
      <c r="AWO585" s="76"/>
      <c r="AWP585" s="76"/>
      <c r="AWQ585" s="76"/>
      <c r="AWR585" s="76"/>
      <c r="AWS585" s="76"/>
      <c r="AWT585" s="76"/>
      <c r="AWU585" s="76"/>
      <c r="AWV585" s="76"/>
      <c r="AWW585" s="76"/>
      <c r="AWX585" s="76"/>
      <c r="AWY585" s="76"/>
      <c r="AWZ585" s="76"/>
      <c r="AXA585" s="76"/>
      <c r="AXB585" s="76"/>
      <c r="AXC585" s="76"/>
      <c r="AXD585" s="76"/>
      <c r="AXE585" s="76"/>
      <c r="AXF585" s="76"/>
      <c r="AXG585" s="76"/>
      <c r="AXH585" s="76"/>
      <c r="AXI585" s="76"/>
      <c r="AXJ585" s="76"/>
      <c r="AXK585" s="76"/>
      <c r="AXL585" s="76"/>
      <c r="AXM585" s="76"/>
      <c r="AXN585" s="76"/>
      <c r="AXO585" s="76"/>
      <c r="AXP585" s="76"/>
      <c r="AXQ585" s="76"/>
      <c r="AXR585" s="76"/>
      <c r="AXS585" s="76"/>
      <c r="AXT585" s="76"/>
      <c r="AXU585" s="76"/>
      <c r="AXV585" s="76"/>
      <c r="AXW585" s="76"/>
      <c r="AXX585" s="76"/>
      <c r="AXY585" s="76"/>
      <c r="AXZ585" s="76"/>
      <c r="AYA585" s="76"/>
      <c r="AYB585" s="76"/>
      <c r="AYC585" s="76"/>
      <c r="AYD585" s="76"/>
      <c r="AYE585" s="76"/>
      <c r="AYF585" s="76"/>
      <c r="AYG585" s="76"/>
      <c r="AYH585" s="76"/>
      <c r="AYI585" s="76"/>
      <c r="AYJ585" s="76"/>
      <c r="AYK585" s="76"/>
      <c r="AYL585" s="76"/>
      <c r="AYM585" s="76"/>
      <c r="AYN585" s="76"/>
      <c r="AYO585" s="76"/>
      <c r="AYP585" s="76"/>
      <c r="AYQ585" s="76"/>
      <c r="AYR585" s="76"/>
      <c r="AYS585" s="76"/>
      <c r="AYT585" s="76"/>
      <c r="AYU585" s="76"/>
      <c r="AYV585" s="76"/>
      <c r="AYW585" s="76"/>
      <c r="AYX585" s="76"/>
      <c r="AYY585" s="76"/>
      <c r="AYZ585" s="76"/>
      <c r="AZA585" s="76"/>
      <c r="AZB585" s="76"/>
      <c r="AZC585" s="76"/>
      <c r="AZD585" s="76"/>
      <c r="AZE585" s="76"/>
      <c r="AZF585" s="76"/>
      <c r="AZG585" s="76"/>
      <c r="AZH585" s="76"/>
      <c r="AZI585" s="76"/>
      <c r="AZJ585" s="76"/>
      <c r="AZK585" s="76"/>
      <c r="AZL585" s="76"/>
      <c r="AZM585" s="76"/>
      <c r="AZN585" s="76"/>
      <c r="AZO585" s="76"/>
      <c r="AZP585" s="76"/>
      <c r="AZQ585" s="76"/>
      <c r="AZR585" s="76"/>
      <c r="AZS585" s="76"/>
      <c r="AZT585" s="76"/>
      <c r="AZU585" s="76"/>
      <c r="AZV585" s="76"/>
      <c r="AZW585" s="76"/>
      <c r="AZX585" s="76"/>
      <c r="AZY585" s="76"/>
      <c r="AZZ585" s="76"/>
      <c r="BAA585" s="76"/>
      <c r="BAB585" s="76"/>
      <c r="BAC585" s="76"/>
      <c r="BAD585" s="76"/>
      <c r="BAE585" s="76"/>
      <c r="BAF585" s="76"/>
      <c r="BAG585" s="76"/>
      <c r="BAH585" s="76"/>
      <c r="BAI585" s="76"/>
      <c r="BAJ585" s="76"/>
      <c r="BAK585" s="76"/>
      <c r="BAL585" s="76"/>
      <c r="BAM585" s="76"/>
      <c r="BAN585" s="76"/>
      <c r="BAO585" s="76"/>
      <c r="BAP585" s="76"/>
      <c r="BAQ585" s="76"/>
      <c r="BAR585" s="76"/>
      <c r="BAS585" s="76"/>
      <c r="BAT585" s="76"/>
      <c r="BAU585" s="76"/>
      <c r="BAV585" s="76"/>
      <c r="BAW585" s="76"/>
      <c r="BAX585" s="76"/>
      <c r="BAY585" s="76"/>
      <c r="BAZ585" s="76"/>
      <c r="BBA585" s="76"/>
      <c r="BBB585" s="76"/>
      <c r="BBC585" s="76"/>
      <c r="BBD585" s="76"/>
      <c r="BBE585" s="76"/>
      <c r="BBF585" s="76"/>
      <c r="BBG585" s="76"/>
      <c r="BBH585" s="76"/>
      <c r="BBI585" s="76"/>
      <c r="BBJ585" s="76"/>
      <c r="BBK585" s="76"/>
      <c r="BBL585" s="76"/>
      <c r="BBM585" s="76"/>
      <c r="BBN585" s="76"/>
      <c r="BBO585" s="76"/>
      <c r="BBP585" s="76"/>
      <c r="BBQ585" s="76"/>
      <c r="BBR585" s="76"/>
      <c r="BBS585" s="76"/>
      <c r="BBT585" s="76"/>
      <c r="BBU585" s="76"/>
      <c r="BBV585" s="76"/>
      <c r="BBW585" s="76"/>
      <c r="BBX585" s="76"/>
      <c r="BBY585" s="76"/>
      <c r="BBZ585" s="76"/>
      <c r="BCA585" s="76"/>
      <c r="BCB585" s="76"/>
      <c r="BCC585" s="76"/>
      <c r="BCD585" s="76"/>
      <c r="BCE585" s="76"/>
      <c r="BCF585" s="76"/>
      <c r="BCG585" s="76"/>
      <c r="BCH585" s="76"/>
      <c r="BCI585" s="76"/>
      <c r="BCJ585" s="76"/>
      <c r="BCK585" s="76"/>
      <c r="BCL585" s="76"/>
      <c r="BCM585" s="76"/>
      <c r="BCN585" s="76"/>
      <c r="BCO585" s="76"/>
      <c r="BCP585" s="76"/>
      <c r="BCQ585" s="76"/>
      <c r="BCR585" s="76"/>
      <c r="BCS585" s="76"/>
      <c r="BCT585" s="76"/>
      <c r="BCU585" s="76"/>
      <c r="BCV585" s="76"/>
      <c r="BCW585" s="76"/>
      <c r="BCX585" s="76"/>
      <c r="BCY585" s="76"/>
      <c r="BCZ585" s="76"/>
      <c r="BDA585" s="76"/>
      <c r="BDB585" s="76"/>
      <c r="BDC585" s="76"/>
      <c r="BDD585" s="76"/>
      <c r="BDE585" s="76"/>
      <c r="BDF585" s="76"/>
      <c r="BDG585" s="76"/>
      <c r="BDH585" s="76"/>
      <c r="BDI585" s="76"/>
      <c r="BDJ585" s="76"/>
      <c r="BDK585" s="76"/>
      <c r="BDL585" s="76"/>
      <c r="BDM585" s="76"/>
      <c r="BDN585" s="76"/>
      <c r="BDO585" s="76"/>
      <c r="BDP585" s="76"/>
      <c r="BDQ585" s="76"/>
      <c r="BDR585" s="76"/>
      <c r="BDS585" s="76"/>
      <c r="BDT585" s="76"/>
      <c r="BDU585" s="76"/>
      <c r="BDV585" s="76"/>
      <c r="BDW585" s="76"/>
      <c r="BDX585" s="76"/>
      <c r="BDY585" s="76"/>
      <c r="BDZ585" s="76"/>
      <c r="BEA585" s="76"/>
      <c r="BEB585" s="76"/>
      <c r="BEC585" s="76"/>
      <c r="BED585" s="76"/>
      <c r="BEE585" s="76"/>
      <c r="BEF585" s="76"/>
      <c r="BEG585" s="76"/>
      <c r="BEH585" s="76"/>
      <c r="BEI585" s="76"/>
      <c r="BEJ585" s="76"/>
      <c r="BEK585" s="76"/>
      <c r="BEL585" s="76"/>
      <c r="BEM585" s="76"/>
      <c r="BEN585" s="76"/>
      <c r="BEO585" s="76"/>
      <c r="BEP585" s="76"/>
      <c r="BEQ585" s="76"/>
      <c r="BER585" s="76"/>
      <c r="BES585" s="76"/>
      <c r="BET585" s="76"/>
      <c r="BEU585" s="76"/>
      <c r="BEV585" s="76"/>
      <c r="BEW585" s="76"/>
      <c r="BEX585" s="76"/>
      <c r="BEY585" s="76"/>
      <c r="BEZ585" s="76"/>
      <c r="BFA585" s="76"/>
      <c r="BFB585" s="76"/>
      <c r="BFC585" s="76"/>
      <c r="BFD585" s="76"/>
      <c r="BFE585" s="76"/>
      <c r="BFF585" s="76"/>
      <c r="BFG585" s="76"/>
      <c r="BFH585" s="76"/>
      <c r="BFI585" s="76"/>
      <c r="BFJ585" s="76"/>
      <c r="BFK585" s="76"/>
      <c r="BFL585" s="76"/>
      <c r="BFM585" s="76"/>
      <c r="BFN585" s="76"/>
      <c r="BFO585" s="76"/>
      <c r="BFP585" s="76"/>
      <c r="BFQ585" s="76"/>
      <c r="BFR585" s="76"/>
      <c r="BFS585" s="76"/>
    </row>
    <row r="586" spans="1:1527" s="20" customFormat="1" ht="17" x14ac:dyDescent="0.25">
      <c r="A586" s="71" t="s">
        <v>338</v>
      </c>
      <c r="B586" s="289" t="s">
        <v>958</v>
      </c>
      <c r="C586" s="278" t="s">
        <v>930</v>
      </c>
      <c r="D586" s="279" t="s">
        <v>415</v>
      </c>
      <c r="E586" s="279"/>
      <c r="F586" s="309">
        <f t="shared" si="20"/>
        <v>4.5</v>
      </c>
      <c r="G586" s="285"/>
      <c r="H586" s="281"/>
      <c r="I586" s="281">
        <v>1</v>
      </c>
      <c r="J586" s="281">
        <v>1.9</v>
      </c>
      <c r="K586" s="281">
        <v>1.6</v>
      </c>
      <c r="L586" s="281"/>
      <c r="M586" s="281"/>
      <c r="N586" s="281"/>
      <c r="O586" s="280"/>
      <c r="P586" s="280"/>
      <c r="Q586" s="280"/>
      <c r="R586" s="281"/>
      <c r="BA586" s="76"/>
      <c r="BB586" s="76"/>
      <c r="BC586" s="76"/>
      <c r="BD586" s="76"/>
      <c r="BE586" s="76"/>
      <c r="BF586" s="76"/>
      <c r="BG586" s="76"/>
      <c r="BH586" s="76"/>
      <c r="BI586" s="76"/>
      <c r="BJ586" s="76"/>
      <c r="BK586" s="76"/>
      <c r="BL586" s="76"/>
      <c r="BM586" s="76"/>
      <c r="BN586" s="76"/>
      <c r="BO586" s="76"/>
      <c r="BP586" s="76"/>
      <c r="BQ586" s="76"/>
      <c r="BR586" s="76"/>
      <c r="BS586" s="76"/>
      <c r="BT586" s="76"/>
      <c r="BU586" s="76"/>
      <c r="BV586" s="76"/>
      <c r="BW586" s="76"/>
      <c r="BX586" s="76"/>
      <c r="BY586" s="76"/>
      <c r="BZ586" s="76"/>
      <c r="CA586" s="76"/>
      <c r="CB586" s="76"/>
      <c r="CC586" s="76"/>
      <c r="CD586" s="76"/>
      <c r="CE586" s="76"/>
      <c r="CF586" s="76"/>
      <c r="CG586" s="76"/>
      <c r="CH586" s="76"/>
      <c r="CI586" s="76"/>
      <c r="CJ586" s="76"/>
      <c r="CK586" s="76"/>
      <c r="CL586" s="76"/>
      <c r="CM586" s="76"/>
      <c r="CN586" s="76"/>
      <c r="CO586" s="76"/>
      <c r="CP586" s="76"/>
      <c r="CQ586" s="76"/>
      <c r="CR586" s="76"/>
      <c r="CS586" s="76"/>
      <c r="CT586" s="76"/>
      <c r="CU586" s="76"/>
      <c r="CV586" s="76"/>
      <c r="CW586" s="76"/>
      <c r="CX586" s="76"/>
      <c r="CY586" s="76"/>
      <c r="CZ586" s="76"/>
      <c r="DA586" s="76"/>
      <c r="DB586" s="76"/>
      <c r="DC586" s="76"/>
      <c r="DD586" s="76"/>
      <c r="DE586" s="76"/>
      <c r="DF586" s="76"/>
      <c r="DG586" s="76"/>
      <c r="DH586" s="76"/>
      <c r="DI586" s="76"/>
      <c r="DJ586" s="76"/>
      <c r="DK586" s="76"/>
      <c r="DL586" s="76"/>
      <c r="DM586" s="76"/>
      <c r="DN586" s="76"/>
      <c r="DO586" s="76"/>
      <c r="DP586" s="76"/>
      <c r="DQ586" s="76"/>
      <c r="DR586" s="76"/>
      <c r="DS586" s="76"/>
      <c r="DT586" s="76"/>
      <c r="DU586" s="76"/>
      <c r="DV586" s="76"/>
      <c r="DW586" s="76"/>
      <c r="DX586" s="76"/>
      <c r="DY586" s="76"/>
      <c r="DZ586" s="76"/>
      <c r="EA586" s="76"/>
      <c r="EB586" s="76"/>
      <c r="EC586" s="76"/>
      <c r="ED586" s="76"/>
      <c r="EE586" s="76"/>
      <c r="EF586" s="76"/>
      <c r="EG586" s="76"/>
      <c r="EH586" s="76"/>
      <c r="EI586" s="76"/>
      <c r="EJ586" s="76"/>
      <c r="EK586" s="76"/>
      <c r="EL586" s="76"/>
      <c r="EM586" s="76"/>
      <c r="EN586" s="76"/>
      <c r="EO586" s="76"/>
      <c r="EP586" s="76"/>
      <c r="EQ586" s="76"/>
      <c r="ER586" s="76"/>
      <c r="ES586" s="76"/>
      <c r="ET586" s="76"/>
      <c r="EU586" s="76"/>
      <c r="EV586" s="76"/>
      <c r="EW586" s="76"/>
      <c r="EX586" s="76"/>
      <c r="EY586" s="76"/>
      <c r="EZ586" s="76"/>
      <c r="FA586" s="76"/>
      <c r="FB586" s="76"/>
      <c r="FC586" s="76"/>
      <c r="FD586" s="76"/>
      <c r="FE586" s="76"/>
      <c r="FF586" s="76"/>
      <c r="FG586" s="76"/>
      <c r="FH586" s="76"/>
      <c r="FI586" s="76"/>
      <c r="FJ586" s="76"/>
      <c r="FK586" s="76"/>
      <c r="FL586" s="76"/>
      <c r="FM586" s="76"/>
      <c r="FN586" s="76"/>
      <c r="FO586" s="76"/>
      <c r="FP586" s="76"/>
      <c r="FQ586" s="76"/>
      <c r="FR586" s="76"/>
      <c r="FS586" s="76"/>
      <c r="FT586" s="76"/>
      <c r="FU586" s="76"/>
      <c r="FV586" s="76"/>
      <c r="FW586" s="76"/>
      <c r="FX586" s="76"/>
      <c r="FY586" s="76"/>
      <c r="FZ586" s="76"/>
      <c r="GA586" s="76"/>
      <c r="GB586" s="76"/>
      <c r="GC586" s="76"/>
      <c r="GD586" s="76"/>
      <c r="GE586" s="76"/>
      <c r="GF586" s="76"/>
      <c r="GG586" s="76"/>
      <c r="GH586" s="76"/>
      <c r="GI586" s="76"/>
      <c r="GJ586" s="76"/>
      <c r="GK586" s="76"/>
      <c r="GL586" s="76"/>
      <c r="GM586" s="76"/>
      <c r="GN586" s="76"/>
      <c r="GO586" s="76"/>
      <c r="GP586" s="76"/>
      <c r="GQ586" s="76"/>
      <c r="GR586" s="76"/>
      <c r="GS586" s="76"/>
      <c r="GT586" s="76"/>
      <c r="GU586" s="76"/>
      <c r="GV586" s="76"/>
      <c r="GW586" s="76"/>
      <c r="GX586" s="76"/>
      <c r="GY586" s="76"/>
      <c r="GZ586" s="76"/>
      <c r="HA586" s="76"/>
      <c r="HB586" s="76"/>
      <c r="HC586" s="76"/>
      <c r="HD586" s="76"/>
      <c r="HE586" s="76"/>
      <c r="HF586" s="76"/>
      <c r="HG586" s="76"/>
      <c r="HH586" s="76"/>
      <c r="HI586" s="76"/>
      <c r="HJ586" s="76"/>
      <c r="HK586" s="76"/>
      <c r="HL586" s="76"/>
      <c r="HM586" s="76"/>
      <c r="HN586" s="76"/>
      <c r="HO586" s="76"/>
      <c r="HP586" s="76"/>
      <c r="HQ586" s="76"/>
      <c r="HR586" s="76"/>
      <c r="HS586" s="76"/>
      <c r="HT586" s="76"/>
      <c r="HU586" s="76"/>
      <c r="HV586" s="76"/>
      <c r="HW586" s="76"/>
      <c r="HX586" s="76"/>
      <c r="HY586" s="76"/>
      <c r="HZ586" s="76"/>
      <c r="IA586" s="76"/>
      <c r="IB586" s="76"/>
      <c r="IC586" s="76"/>
      <c r="ID586" s="76"/>
      <c r="IE586" s="76"/>
      <c r="IF586" s="76"/>
      <c r="IG586" s="76"/>
      <c r="IH586" s="76"/>
      <c r="II586" s="76"/>
      <c r="IJ586" s="76"/>
      <c r="IK586" s="76"/>
      <c r="IL586" s="76"/>
      <c r="IM586" s="76"/>
      <c r="IN586" s="76"/>
      <c r="IO586" s="76"/>
      <c r="IP586" s="76"/>
      <c r="IQ586" s="76"/>
      <c r="IR586" s="76"/>
      <c r="IS586" s="76"/>
      <c r="IT586" s="76"/>
      <c r="IU586" s="76"/>
      <c r="IV586" s="76"/>
      <c r="IW586" s="76"/>
      <c r="IX586" s="76"/>
      <c r="IY586" s="76"/>
      <c r="IZ586" s="76"/>
      <c r="JA586" s="76"/>
      <c r="JB586" s="76"/>
      <c r="JC586" s="76"/>
      <c r="JD586" s="76"/>
      <c r="JE586" s="76"/>
      <c r="JF586" s="76"/>
      <c r="JG586" s="76"/>
      <c r="JH586" s="76"/>
      <c r="JI586" s="76"/>
      <c r="JJ586" s="76"/>
      <c r="JK586" s="76"/>
      <c r="JL586" s="76"/>
      <c r="JM586" s="76"/>
      <c r="JN586" s="76"/>
      <c r="JO586" s="76"/>
      <c r="JP586" s="76"/>
      <c r="JQ586" s="76"/>
      <c r="JR586" s="76"/>
      <c r="JS586" s="76"/>
      <c r="JT586" s="76"/>
      <c r="JU586" s="76"/>
      <c r="JV586" s="76"/>
      <c r="JW586" s="76"/>
      <c r="JX586" s="76"/>
      <c r="JY586" s="76"/>
      <c r="JZ586" s="76"/>
      <c r="KA586" s="76"/>
      <c r="KB586" s="76"/>
      <c r="KC586" s="76"/>
      <c r="KD586" s="76"/>
      <c r="KE586" s="76"/>
      <c r="KF586" s="76"/>
      <c r="KG586" s="76"/>
      <c r="KH586" s="76"/>
      <c r="KI586" s="76"/>
      <c r="KJ586" s="76"/>
      <c r="KK586" s="76"/>
      <c r="KL586" s="76"/>
      <c r="KM586" s="76"/>
      <c r="KN586" s="76"/>
      <c r="KO586" s="76"/>
      <c r="KP586" s="76"/>
      <c r="KQ586" s="76"/>
      <c r="KR586" s="76"/>
      <c r="KS586" s="76"/>
      <c r="KT586" s="76"/>
      <c r="KU586" s="76"/>
      <c r="KV586" s="76"/>
      <c r="KW586" s="76"/>
      <c r="KX586" s="76"/>
      <c r="KY586" s="76"/>
      <c r="KZ586" s="76"/>
      <c r="LA586" s="76"/>
      <c r="LB586" s="76"/>
      <c r="LC586" s="76"/>
      <c r="LD586" s="76"/>
      <c r="LE586" s="76"/>
      <c r="LF586" s="76"/>
      <c r="LG586" s="76"/>
      <c r="LH586" s="76"/>
      <c r="LI586" s="76"/>
      <c r="LJ586" s="76"/>
      <c r="LK586" s="76"/>
      <c r="LL586" s="76"/>
      <c r="LM586" s="76"/>
      <c r="LN586" s="76"/>
      <c r="LO586" s="76"/>
      <c r="LP586" s="76"/>
      <c r="LQ586" s="76"/>
      <c r="LR586" s="76"/>
      <c r="LS586" s="76"/>
      <c r="LT586" s="76"/>
      <c r="LU586" s="76"/>
      <c r="LV586" s="76"/>
      <c r="LW586" s="76"/>
      <c r="LX586" s="76"/>
      <c r="LY586" s="76"/>
      <c r="LZ586" s="76"/>
      <c r="MA586" s="76"/>
      <c r="MB586" s="76"/>
      <c r="MC586" s="76"/>
      <c r="MD586" s="76"/>
      <c r="ME586" s="76"/>
      <c r="MF586" s="76"/>
      <c r="MG586" s="76"/>
      <c r="MH586" s="76"/>
      <c r="MI586" s="76"/>
      <c r="MJ586" s="76"/>
      <c r="MK586" s="76"/>
      <c r="ML586" s="76"/>
      <c r="MM586" s="76"/>
      <c r="MN586" s="76"/>
      <c r="MO586" s="76"/>
      <c r="MP586" s="76"/>
      <c r="MQ586" s="76"/>
      <c r="MR586" s="76"/>
      <c r="MS586" s="76"/>
      <c r="MT586" s="76"/>
      <c r="MU586" s="76"/>
      <c r="MV586" s="76"/>
      <c r="MW586" s="76"/>
      <c r="MX586" s="76"/>
      <c r="MY586" s="76"/>
      <c r="MZ586" s="76"/>
      <c r="NA586" s="76"/>
      <c r="NB586" s="76"/>
      <c r="NC586" s="76"/>
      <c r="ND586" s="76"/>
      <c r="NE586" s="76"/>
      <c r="NF586" s="76"/>
      <c r="NG586" s="76"/>
      <c r="NH586" s="76"/>
      <c r="NI586" s="76"/>
      <c r="NJ586" s="76"/>
      <c r="NK586" s="76"/>
      <c r="NL586" s="76"/>
      <c r="NM586" s="76"/>
      <c r="NN586" s="76"/>
      <c r="NO586" s="76"/>
      <c r="NP586" s="76"/>
      <c r="NQ586" s="76"/>
      <c r="NR586" s="76"/>
      <c r="NS586" s="76"/>
      <c r="NT586" s="76"/>
      <c r="NU586" s="76"/>
      <c r="NV586" s="76"/>
      <c r="NW586" s="76"/>
      <c r="NX586" s="76"/>
      <c r="NY586" s="76"/>
      <c r="NZ586" s="76"/>
      <c r="OA586" s="76"/>
      <c r="OB586" s="76"/>
      <c r="OC586" s="76"/>
      <c r="OD586" s="76"/>
      <c r="OE586" s="76"/>
      <c r="OF586" s="76"/>
      <c r="OG586" s="76"/>
      <c r="OH586" s="76"/>
      <c r="OI586" s="76"/>
      <c r="OJ586" s="76"/>
      <c r="OK586" s="76"/>
      <c r="OL586" s="76"/>
      <c r="OM586" s="76"/>
      <c r="ON586" s="76"/>
      <c r="OO586" s="76"/>
      <c r="OP586" s="76"/>
      <c r="OQ586" s="76"/>
      <c r="OR586" s="76"/>
      <c r="OS586" s="76"/>
      <c r="OT586" s="76"/>
      <c r="OU586" s="76"/>
      <c r="OV586" s="76"/>
      <c r="OW586" s="76"/>
      <c r="OX586" s="76"/>
      <c r="OY586" s="76"/>
      <c r="OZ586" s="76"/>
      <c r="PA586" s="76"/>
      <c r="PB586" s="76"/>
      <c r="PC586" s="76"/>
      <c r="PD586" s="76"/>
      <c r="PE586" s="76"/>
      <c r="PF586" s="76"/>
      <c r="PG586" s="76"/>
      <c r="PH586" s="76"/>
      <c r="PI586" s="76"/>
      <c r="PJ586" s="76"/>
      <c r="PK586" s="76"/>
      <c r="PL586" s="76"/>
      <c r="PM586" s="76"/>
      <c r="PN586" s="76"/>
      <c r="PO586" s="76"/>
      <c r="PP586" s="76"/>
      <c r="PQ586" s="76"/>
      <c r="PR586" s="76"/>
      <c r="PS586" s="76"/>
      <c r="PT586" s="76"/>
      <c r="PU586" s="76"/>
      <c r="PV586" s="76"/>
      <c r="PW586" s="76"/>
      <c r="PX586" s="76"/>
      <c r="PY586" s="76"/>
      <c r="PZ586" s="76"/>
      <c r="QA586" s="76"/>
      <c r="QB586" s="76"/>
      <c r="QC586" s="76"/>
      <c r="QD586" s="76"/>
      <c r="QE586" s="76"/>
      <c r="QF586" s="76"/>
      <c r="QG586" s="76"/>
      <c r="QH586" s="76"/>
      <c r="QI586" s="76"/>
      <c r="QJ586" s="76"/>
      <c r="QK586" s="76"/>
      <c r="QL586" s="76"/>
      <c r="QM586" s="76"/>
      <c r="QN586" s="76"/>
      <c r="QO586" s="76"/>
      <c r="QP586" s="76"/>
      <c r="QQ586" s="76"/>
      <c r="QR586" s="76"/>
      <c r="QS586" s="76"/>
      <c r="QT586" s="76"/>
      <c r="QU586" s="76"/>
      <c r="QV586" s="76"/>
      <c r="QW586" s="76"/>
      <c r="QX586" s="76"/>
      <c r="QY586" s="76"/>
      <c r="QZ586" s="76"/>
      <c r="RA586" s="76"/>
      <c r="RB586" s="76"/>
      <c r="RC586" s="76"/>
      <c r="RD586" s="76"/>
      <c r="RE586" s="76"/>
      <c r="RF586" s="76"/>
      <c r="RG586" s="76"/>
      <c r="RH586" s="76"/>
      <c r="RI586" s="76"/>
      <c r="RJ586" s="76"/>
      <c r="RK586" s="76"/>
      <c r="RL586" s="76"/>
      <c r="RM586" s="76"/>
      <c r="RN586" s="76"/>
      <c r="RO586" s="76"/>
      <c r="RP586" s="76"/>
      <c r="RQ586" s="76"/>
      <c r="RR586" s="76"/>
      <c r="RS586" s="76"/>
      <c r="RT586" s="76"/>
      <c r="RU586" s="76"/>
      <c r="RV586" s="76"/>
      <c r="RW586" s="76"/>
      <c r="RX586" s="76"/>
      <c r="RY586" s="76"/>
      <c r="RZ586" s="76"/>
      <c r="SA586" s="76"/>
      <c r="SB586" s="76"/>
      <c r="SC586" s="76"/>
      <c r="SD586" s="76"/>
      <c r="SE586" s="76"/>
      <c r="SF586" s="76"/>
      <c r="SG586" s="76"/>
      <c r="SH586" s="76"/>
      <c r="SI586" s="76"/>
      <c r="SJ586" s="76"/>
      <c r="SK586" s="76"/>
      <c r="SL586" s="76"/>
      <c r="SM586" s="76"/>
      <c r="SN586" s="76"/>
      <c r="SO586" s="76"/>
      <c r="SP586" s="76"/>
      <c r="SQ586" s="76"/>
      <c r="SR586" s="76"/>
      <c r="SS586" s="76"/>
      <c r="ST586" s="76"/>
      <c r="SU586" s="76"/>
      <c r="SV586" s="76"/>
      <c r="SW586" s="76"/>
      <c r="SX586" s="76"/>
      <c r="SY586" s="76"/>
      <c r="SZ586" s="76"/>
      <c r="TA586" s="76"/>
      <c r="TB586" s="76"/>
      <c r="TC586" s="76"/>
      <c r="TD586" s="76"/>
      <c r="TE586" s="76"/>
      <c r="TF586" s="76"/>
      <c r="TG586" s="76"/>
      <c r="TH586" s="76"/>
      <c r="TI586" s="76"/>
      <c r="TJ586" s="76"/>
      <c r="TK586" s="76"/>
      <c r="TL586" s="76"/>
      <c r="TM586" s="76"/>
      <c r="TN586" s="76"/>
      <c r="TO586" s="76"/>
      <c r="TP586" s="76"/>
      <c r="TQ586" s="76"/>
      <c r="TR586" s="76"/>
      <c r="TS586" s="76"/>
      <c r="TT586" s="76"/>
      <c r="TU586" s="76"/>
      <c r="TV586" s="76"/>
      <c r="TW586" s="76"/>
      <c r="TX586" s="76"/>
      <c r="TY586" s="76"/>
      <c r="TZ586" s="76"/>
      <c r="UA586" s="76"/>
      <c r="UB586" s="76"/>
      <c r="UC586" s="76"/>
      <c r="UD586" s="76"/>
      <c r="UE586" s="76"/>
      <c r="UF586" s="76"/>
      <c r="UG586" s="76"/>
      <c r="UH586" s="76"/>
      <c r="UI586" s="76"/>
      <c r="UJ586" s="76"/>
      <c r="UK586" s="76"/>
      <c r="UL586" s="76"/>
      <c r="UM586" s="76"/>
      <c r="UN586" s="76"/>
      <c r="UO586" s="76"/>
      <c r="UP586" s="76"/>
      <c r="UQ586" s="76"/>
      <c r="UR586" s="76"/>
      <c r="US586" s="76"/>
      <c r="UT586" s="76"/>
      <c r="UU586" s="76"/>
      <c r="UV586" s="76"/>
      <c r="UW586" s="76"/>
      <c r="UX586" s="76"/>
      <c r="UY586" s="76"/>
      <c r="UZ586" s="76"/>
      <c r="VA586" s="76"/>
      <c r="VB586" s="76"/>
      <c r="VC586" s="76"/>
      <c r="VD586" s="76"/>
      <c r="VE586" s="76"/>
      <c r="VF586" s="76"/>
      <c r="VG586" s="76"/>
      <c r="VH586" s="76"/>
      <c r="VI586" s="76"/>
      <c r="VJ586" s="76"/>
      <c r="VK586" s="76"/>
      <c r="VL586" s="76"/>
      <c r="VM586" s="76"/>
      <c r="VN586" s="76"/>
      <c r="VO586" s="76"/>
      <c r="VP586" s="76"/>
      <c r="VQ586" s="76"/>
      <c r="VR586" s="76"/>
      <c r="VS586" s="76"/>
      <c r="VT586" s="76"/>
      <c r="VU586" s="76"/>
      <c r="VV586" s="76"/>
      <c r="VW586" s="76"/>
      <c r="VX586" s="76"/>
      <c r="VY586" s="76"/>
      <c r="VZ586" s="76"/>
      <c r="WA586" s="76"/>
      <c r="WB586" s="76"/>
      <c r="WC586" s="76"/>
      <c r="WD586" s="76"/>
      <c r="WE586" s="76"/>
      <c r="WF586" s="76"/>
      <c r="WG586" s="76"/>
      <c r="WH586" s="76"/>
      <c r="WI586" s="76"/>
      <c r="WJ586" s="76"/>
      <c r="WK586" s="76"/>
      <c r="WL586" s="76"/>
      <c r="WM586" s="76"/>
      <c r="WN586" s="76"/>
      <c r="WO586" s="76"/>
      <c r="WP586" s="76"/>
      <c r="WQ586" s="76"/>
      <c r="WR586" s="76"/>
      <c r="WS586" s="76"/>
      <c r="WT586" s="76"/>
      <c r="WU586" s="76"/>
      <c r="WV586" s="76"/>
      <c r="WW586" s="76"/>
      <c r="WX586" s="76"/>
      <c r="WY586" s="76"/>
      <c r="WZ586" s="76"/>
      <c r="XA586" s="76"/>
      <c r="XB586" s="76"/>
      <c r="XC586" s="76"/>
      <c r="XD586" s="76"/>
      <c r="XE586" s="76"/>
      <c r="XF586" s="76"/>
      <c r="XG586" s="76"/>
      <c r="XH586" s="76"/>
      <c r="XI586" s="76"/>
      <c r="XJ586" s="76"/>
      <c r="XK586" s="76"/>
      <c r="XL586" s="76"/>
      <c r="XM586" s="76"/>
      <c r="XN586" s="76"/>
      <c r="XO586" s="76"/>
      <c r="XP586" s="76"/>
      <c r="XQ586" s="76"/>
      <c r="XR586" s="76"/>
      <c r="XS586" s="76"/>
      <c r="XT586" s="76"/>
      <c r="XU586" s="76"/>
      <c r="XV586" s="76"/>
      <c r="XW586" s="76"/>
      <c r="XX586" s="76"/>
      <c r="XY586" s="76"/>
      <c r="XZ586" s="76"/>
      <c r="YA586" s="76"/>
      <c r="YB586" s="76"/>
      <c r="YC586" s="76"/>
      <c r="YD586" s="76"/>
      <c r="YE586" s="76"/>
      <c r="YF586" s="76"/>
      <c r="YG586" s="76"/>
      <c r="YH586" s="76"/>
      <c r="YI586" s="76"/>
      <c r="YJ586" s="76"/>
      <c r="YK586" s="76"/>
      <c r="YL586" s="76"/>
      <c r="YM586" s="76"/>
      <c r="YN586" s="76"/>
      <c r="YO586" s="76"/>
      <c r="YP586" s="76"/>
      <c r="YQ586" s="76"/>
      <c r="YR586" s="76"/>
      <c r="YS586" s="76"/>
      <c r="YT586" s="76"/>
      <c r="YU586" s="76"/>
      <c r="YV586" s="76"/>
      <c r="YW586" s="76"/>
      <c r="YX586" s="76"/>
      <c r="YY586" s="76"/>
      <c r="YZ586" s="76"/>
      <c r="ZA586" s="76"/>
      <c r="ZB586" s="76"/>
      <c r="ZC586" s="76"/>
      <c r="ZD586" s="76"/>
      <c r="ZE586" s="76"/>
      <c r="ZF586" s="76"/>
      <c r="ZG586" s="76"/>
      <c r="ZH586" s="76"/>
      <c r="ZI586" s="76"/>
      <c r="ZJ586" s="76"/>
      <c r="ZK586" s="76"/>
      <c r="ZL586" s="76"/>
      <c r="ZM586" s="76"/>
      <c r="ZN586" s="76"/>
      <c r="ZO586" s="76"/>
      <c r="ZP586" s="76"/>
      <c r="ZQ586" s="76"/>
      <c r="ZR586" s="76"/>
      <c r="ZS586" s="76"/>
      <c r="ZT586" s="76"/>
      <c r="ZU586" s="76"/>
      <c r="ZV586" s="76"/>
      <c r="ZW586" s="76"/>
      <c r="ZX586" s="76"/>
      <c r="ZY586" s="76"/>
      <c r="ZZ586" s="76"/>
      <c r="AAA586" s="76"/>
      <c r="AAB586" s="76"/>
      <c r="AAC586" s="76"/>
      <c r="AAD586" s="76"/>
      <c r="AAE586" s="76"/>
      <c r="AAF586" s="76"/>
      <c r="AAG586" s="76"/>
      <c r="AAH586" s="76"/>
      <c r="AAI586" s="76"/>
      <c r="AAJ586" s="76"/>
      <c r="AAK586" s="76"/>
      <c r="AAL586" s="76"/>
      <c r="AAM586" s="76"/>
      <c r="AAN586" s="76"/>
      <c r="AAO586" s="76"/>
      <c r="AAP586" s="76"/>
      <c r="AAQ586" s="76"/>
      <c r="AAR586" s="76"/>
      <c r="AAS586" s="76"/>
      <c r="AAT586" s="76"/>
      <c r="AAU586" s="76"/>
      <c r="AAV586" s="76"/>
      <c r="AAW586" s="76"/>
      <c r="AAX586" s="76"/>
      <c r="AAY586" s="76"/>
      <c r="AAZ586" s="76"/>
      <c r="ABA586" s="76"/>
      <c r="ABB586" s="76"/>
      <c r="ABC586" s="76"/>
      <c r="ABD586" s="76"/>
      <c r="ABE586" s="76"/>
      <c r="ABF586" s="76"/>
      <c r="ABG586" s="76"/>
      <c r="ABH586" s="76"/>
      <c r="ABI586" s="76"/>
      <c r="ABJ586" s="76"/>
      <c r="ABK586" s="76"/>
      <c r="ABL586" s="76"/>
      <c r="ABM586" s="76"/>
      <c r="ABN586" s="76"/>
      <c r="ABO586" s="76"/>
      <c r="ABP586" s="76"/>
      <c r="ABQ586" s="76"/>
      <c r="ABR586" s="76"/>
      <c r="ABS586" s="76"/>
      <c r="ABT586" s="76"/>
      <c r="ABU586" s="76"/>
      <c r="ABV586" s="76"/>
      <c r="ABW586" s="76"/>
      <c r="ABX586" s="76"/>
      <c r="ABY586" s="76"/>
      <c r="ABZ586" s="76"/>
      <c r="ACA586" s="76"/>
      <c r="ACB586" s="76"/>
      <c r="ACC586" s="76"/>
      <c r="ACD586" s="76"/>
      <c r="ACE586" s="76"/>
      <c r="ACF586" s="76"/>
      <c r="ACG586" s="76"/>
      <c r="ACH586" s="76"/>
      <c r="ACI586" s="76"/>
      <c r="ACJ586" s="76"/>
      <c r="ACK586" s="76"/>
      <c r="ACL586" s="76"/>
      <c r="ACM586" s="76"/>
      <c r="ACN586" s="76"/>
      <c r="ACO586" s="76"/>
      <c r="ACP586" s="76"/>
      <c r="ACQ586" s="76"/>
      <c r="ACR586" s="76"/>
      <c r="ACS586" s="76"/>
      <c r="ACT586" s="76"/>
      <c r="ACU586" s="76"/>
      <c r="ACV586" s="76"/>
      <c r="ACW586" s="76"/>
      <c r="ACX586" s="76"/>
      <c r="ACY586" s="76"/>
      <c r="ACZ586" s="76"/>
      <c r="ADA586" s="76"/>
      <c r="ADB586" s="76"/>
      <c r="ADC586" s="76"/>
      <c r="ADD586" s="76"/>
      <c r="ADE586" s="76"/>
      <c r="ADF586" s="76"/>
      <c r="ADG586" s="76"/>
      <c r="ADH586" s="76"/>
      <c r="ADI586" s="76"/>
      <c r="ADJ586" s="76"/>
      <c r="ADK586" s="76"/>
      <c r="ADL586" s="76"/>
      <c r="ADM586" s="76"/>
      <c r="ADN586" s="76"/>
      <c r="ADO586" s="76"/>
      <c r="ADP586" s="76"/>
      <c r="ADQ586" s="76"/>
      <c r="ADR586" s="76"/>
      <c r="ADS586" s="76"/>
      <c r="ADT586" s="76"/>
      <c r="ADU586" s="76"/>
      <c r="ADV586" s="76"/>
      <c r="ADW586" s="76"/>
      <c r="ADX586" s="76"/>
      <c r="ADY586" s="76"/>
      <c r="ADZ586" s="76"/>
      <c r="AEA586" s="76"/>
      <c r="AEB586" s="76"/>
      <c r="AEC586" s="76"/>
      <c r="AED586" s="76"/>
      <c r="AEE586" s="76"/>
      <c r="AEF586" s="76"/>
      <c r="AEG586" s="76"/>
      <c r="AEH586" s="76"/>
      <c r="AEI586" s="76"/>
      <c r="AEJ586" s="76"/>
      <c r="AEK586" s="76"/>
      <c r="AEL586" s="76"/>
      <c r="AEM586" s="76"/>
      <c r="AEN586" s="76"/>
      <c r="AEO586" s="76"/>
      <c r="AEP586" s="76"/>
      <c r="AEQ586" s="76"/>
      <c r="AER586" s="76"/>
      <c r="AES586" s="76"/>
      <c r="AET586" s="76"/>
      <c r="AEU586" s="76"/>
      <c r="AEV586" s="76"/>
      <c r="AEW586" s="76"/>
      <c r="AEX586" s="76"/>
      <c r="AEY586" s="76"/>
      <c r="AEZ586" s="76"/>
      <c r="AFA586" s="76"/>
      <c r="AFB586" s="76"/>
      <c r="AFC586" s="76"/>
      <c r="AFD586" s="76"/>
      <c r="AFE586" s="76"/>
      <c r="AFF586" s="76"/>
      <c r="AFG586" s="76"/>
      <c r="AFH586" s="76"/>
      <c r="AFI586" s="76"/>
      <c r="AFJ586" s="76"/>
      <c r="AFK586" s="76"/>
      <c r="AFL586" s="76"/>
      <c r="AFM586" s="76"/>
      <c r="AFN586" s="76"/>
      <c r="AFO586" s="76"/>
      <c r="AFP586" s="76"/>
      <c r="AFQ586" s="76"/>
      <c r="AFR586" s="76"/>
      <c r="AFS586" s="76"/>
      <c r="AFT586" s="76"/>
      <c r="AFU586" s="76"/>
      <c r="AFV586" s="76"/>
      <c r="AFW586" s="76"/>
      <c r="AFX586" s="76"/>
      <c r="AFY586" s="76"/>
      <c r="AFZ586" s="76"/>
      <c r="AGA586" s="76"/>
      <c r="AGB586" s="76"/>
      <c r="AGC586" s="76"/>
      <c r="AGD586" s="76"/>
      <c r="AGE586" s="76"/>
      <c r="AGF586" s="76"/>
      <c r="AGG586" s="76"/>
      <c r="AGH586" s="76"/>
      <c r="AGI586" s="76"/>
      <c r="AGJ586" s="76"/>
      <c r="AGK586" s="76"/>
      <c r="AGL586" s="76"/>
      <c r="AGM586" s="76"/>
      <c r="AGN586" s="76"/>
      <c r="AGO586" s="76"/>
      <c r="AGP586" s="76"/>
      <c r="AGQ586" s="76"/>
      <c r="AGR586" s="76"/>
      <c r="AGS586" s="76"/>
      <c r="AGT586" s="76"/>
      <c r="AGU586" s="76"/>
      <c r="AGV586" s="76"/>
      <c r="AGW586" s="76"/>
      <c r="AGX586" s="76"/>
      <c r="AGY586" s="76"/>
      <c r="AGZ586" s="76"/>
      <c r="AHA586" s="76"/>
      <c r="AHB586" s="76"/>
      <c r="AHC586" s="76"/>
      <c r="AHD586" s="76"/>
      <c r="AHE586" s="76"/>
      <c r="AHF586" s="76"/>
      <c r="AHG586" s="76"/>
      <c r="AHH586" s="76"/>
      <c r="AHI586" s="76"/>
      <c r="AHJ586" s="76"/>
      <c r="AHK586" s="76"/>
      <c r="AHL586" s="76"/>
      <c r="AHM586" s="76"/>
      <c r="AHN586" s="76"/>
      <c r="AHO586" s="76"/>
      <c r="AHP586" s="76"/>
      <c r="AHQ586" s="76"/>
      <c r="AHR586" s="76"/>
      <c r="AHS586" s="76"/>
      <c r="AHT586" s="76"/>
      <c r="AHU586" s="76"/>
      <c r="AHV586" s="76"/>
      <c r="AHW586" s="76"/>
      <c r="AHX586" s="76"/>
      <c r="AHY586" s="76"/>
      <c r="AHZ586" s="76"/>
      <c r="AIA586" s="76"/>
      <c r="AIB586" s="76"/>
      <c r="AIC586" s="76"/>
      <c r="AID586" s="76"/>
      <c r="AIE586" s="76"/>
      <c r="AIF586" s="76"/>
      <c r="AIG586" s="76"/>
      <c r="AIH586" s="76"/>
      <c r="AII586" s="76"/>
      <c r="AIJ586" s="76"/>
      <c r="AIK586" s="76"/>
      <c r="AIL586" s="76"/>
      <c r="AIM586" s="76"/>
      <c r="AIN586" s="76"/>
      <c r="AIO586" s="76"/>
      <c r="AIP586" s="76"/>
      <c r="AIQ586" s="76"/>
      <c r="AIR586" s="76"/>
      <c r="AIS586" s="76"/>
      <c r="AIT586" s="76"/>
      <c r="AIU586" s="76"/>
      <c r="AIV586" s="76"/>
      <c r="AIW586" s="76"/>
      <c r="AIX586" s="76"/>
      <c r="AIY586" s="76"/>
      <c r="AIZ586" s="76"/>
      <c r="AJA586" s="76"/>
      <c r="AJB586" s="76"/>
      <c r="AJC586" s="76"/>
      <c r="AJD586" s="76"/>
      <c r="AJE586" s="76"/>
      <c r="AJF586" s="76"/>
      <c r="AJG586" s="76"/>
      <c r="AJH586" s="76"/>
      <c r="AJI586" s="76"/>
      <c r="AJJ586" s="76"/>
      <c r="AJK586" s="76"/>
      <c r="AJL586" s="76"/>
      <c r="AJM586" s="76"/>
      <c r="AJN586" s="76"/>
      <c r="AJO586" s="76"/>
      <c r="AJP586" s="76"/>
      <c r="AJQ586" s="76"/>
      <c r="AJR586" s="76"/>
      <c r="AJS586" s="76"/>
      <c r="AJT586" s="76"/>
      <c r="AJU586" s="76"/>
      <c r="AJV586" s="76"/>
      <c r="AJW586" s="76"/>
      <c r="AJX586" s="76"/>
      <c r="AJY586" s="76"/>
      <c r="AJZ586" s="76"/>
      <c r="AKA586" s="76"/>
      <c r="AKB586" s="76"/>
      <c r="AKC586" s="76"/>
      <c r="AKD586" s="76"/>
      <c r="AKE586" s="76"/>
      <c r="AKF586" s="76"/>
      <c r="AKG586" s="76"/>
      <c r="AKH586" s="76"/>
      <c r="AKI586" s="76"/>
      <c r="AKJ586" s="76"/>
      <c r="AKK586" s="76"/>
      <c r="AKL586" s="76"/>
      <c r="AKM586" s="76"/>
      <c r="AKN586" s="76"/>
      <c r="AKO586" s="76"/>
      <c r="AKP586" s="76"/>
      <c r="AKQ586" s="76"/>
      <c r="AKR586" s="76"/>
      <c r="AKS586" s="76"/>
      <c r="AKT586" s="76"/>
      <c r="AKU586" s="76"/>
      <c r="AKV586" s="76"/>
      <c r="AKW586" s="76"/>
      <c r="AKX586" s="76"/>
      <c r="AKY586" s="76"/>
      <c r="AKZ586" s="76"/>
      <c r="ALA586" s="76"/>
      <c r="ALB586" s="76"/>
      <c r="ALC586" s="76"/>
      <c r="ALD586" s="76"/>
      <c r="ALE586" s="76"/>
      <c r="ALF586" s="76"/>
      <c r="ALG586" s="76"/>
      <c r="ALH586" s="76"/>
      <c r="ALI586" s="76"/>
      <c r="ALJ586" s="76"/>
      <c r="ALK586" s="76"/>
      <c r="ALL586" s="76"/>
      <c r="ALM586" s="76"/>
      <c r="ALN586" s="76"/>
      <c r="ALO586" s="76"/>
      <c r="ALP586" s="76"/>
      <c r="ALQ586" s="76"/>
      <c r="ALR586" s="76"/>
      <c r="ALS586" s="76"/>
      <c r="ALT586" s="76"/>
      <c r="ALU586" s="76"/>
      <c r="ALV586" s="76"/>
      <c r="ALW586" s="76"/>
      <c r="ALX586" s="76"/>
      <c r="ALY586" s="76"/>
      <c r="ALZ586" s="76"/>
      <c r="AMA586" s="76"/>
      <c r="AMB586" s="76"/>
      <c r="AMC586" s="76"/>
      <c r="AMD586" s="76"/>
      <c r="AME586" s="76"/>
      <c r="AMF586" s="76"/>
      <c r="AMG586" s="76"/>
      <c r="AMH586" s="76"/>
      <c r="AMI586" s="76"/>
      <c r="AMJ586" s="76"/>
      <c r="AMK586" s="76"/>
      <c r="AML586" s="76"/>
      <c r="AMM586" s="76"/>
      <c r="AMN586" s="76"/>
      <c r="AMO586" s="76"/>
      <c r="AMP586" s="76"/>
      <c r="AMQ586" s="76"/>
      <c r="AMR586" s="76"/>
      <c r="AMS586" s="76"/>
      <c r="AMT586" s="76"/>
      <c r="AMU586" s="76"/>
      <c r="AMV586" s="76"/>
      <c r="AMW586" s="76"/>
      <c r="AMX586" s="76"/>
      <c r="AMY586" s="76"/>
      <c r="AMZ586" s="76"/>
      <c r="ANA586" s="76"/>
      <c r="ANB586" s="76"/>
      <c r="ANC586" s="76"/>
      <c r="AND586" s="76"/>
      <c r="ANE586" s="76"/>
      <c r="ANF586" s="76"/>
      <c r="ANG586" s="76"/>
      <c r="ANH586" s="76"/>
      <c r="ANI586" s="76"/>
      <c r="ANJ586" s="76"/>
      <c r="ANK586" s="76"/>
      <c r="ANL586" s="76"/>
      <c r="ANM586" s="76"/>
      <c r="ANN586" s="76"/>
      <c r="ANO586" s="76"/>
      <c r="ANP586" s="76"/>
      <c r="ANQ586" s="76"/>
      <c r="ANR586" s="76"/>
      <c r="ANS586" s="76"/>
      <c r="ANT586" s="76"/>
      <c r="ANU586" s="76"/>
      <c r="ANV586" s="76"/>
      <c r="ANW586" s="76"/>
      <c r="ANX586" s="76"/>
      <c r="ANY586" s="76"/>
      <c r="ANZ586" s="76"/>
      <c r="AOA586" s="76"/>
      <c r="AOB586" s="76"/>
      <c r="AOC586" s="76"/>
      <c r="AOD586" s="76"/>
      <c r="AOE586" s="76"/>
      <c r="AOF586" s="76"/>
      <c r="AOG586" s="76"/>
      <c r="AOH586" s="76"/>
      <c r="AOI586" s="76"/>
      <c r="AOJ586" s="76"/>
      <c r="AOK586" s="76"/>
      <c r="AOL586" s="76"/>
      <c r="AOM586" s="76"/>
      <c r="AON586" s="76"/>
      <c r="AOO586" s="76"/>
      <c r="AOP586" s="76"/>
      <c r="AOQ586" s="76"/>
      <c r="AOR586" s="76"/>
      <c r="AOS586" s="76"/>
      <c r="AOT586" s="76"/>
      <c r="AOU586" s="76"/>
      <c r="AOV586" s="76"/>
      <c r="AOW586" s="76"/>
      <c r="AOX586" s="76"/>
      <c r="AOY586" s="76"/>
      <c r="AOZ586" s="76"/>
      <c r="APA586" s="76"/>
      <c r="APB586" s="76"/>
      <c r="APC586" s="76"/>
      <c r="APD586" s="76"/>
      <c r="APE586" s="76"/>
      <c r="APF586" s="76"/>
      <c r="APG586" s="76"/>
      <c r="APH586" s="76"/>
      <c r="API586" s="76"/>
      <c r="APJ586" s="76"/>
      <c r="APK586" s="76"/>
      <c r="APL586" s="76"/>
      <c r="APM586" s="76"/>
      <c r="APN586" s="76"/>
      <c r="APO586" s="76"/>
      <c r="APP586" s="76"/>
      <c r="APQ586" s="76"/>
      <c r="APR586" s="76"/>
      <c r="APS586" s="76"/>
      <c r="APT586" s="76"/>
      <c r="APU586" s="76"/>
      <c r="APV586" s="76"/>
      <c r="APW586" s="76"/>
      <c r="APX586" s="76"/>
      <c r="APY586" s="76"/>
      <c r="APZ586" s="76"/>
      <c r="AQA586" s="76"/>
      <c r="AQB586" s="76"/>
      <c r="AQC586" s="76"/>
      <c r="AQD586" s="76"/>
      <c r="AQE586" s="76"/>
      <c r="AQF586" s="76"/>
      <c r="AQG586" s="76"/>
      <c r="AQH586" s="76"/>
      <c r="AQI586" s="76"/>
      <c r="AQJ586" s="76"/>
      <c r="AQK586" s="76"/>
      <c r="AQL586" s="76"/>
      <c r="AQM586" s="76"/>
      <c r="AQN586" s="76"/>
      <c r="AQO586" s="76"/>
      <c r="AQP586" s="76"/>
      <c r="AQQ586" s="76"/>
      <c r="AQR586" s="76"/>
      <c r="AQS586" s="76"/>
      <c r="AQT586" s="76"/>
      <c r="AQU586" s="76"/>
      <c r="AQV586" s="76"/>
      <c r="AQW586" s="76"/>
      <c r="AQX586" s="76"/>
      <c r="AQY586" s="76"/>
      <c r="AQZ586" s="76"/>
      <c r="ARA586" s="76"/>
      <c r="ARB586" s="76"/>
      <c r="ARC586" s="76"/>
      <c r="ARD586" s="76"/>
      <c r="ARE586" s="76"/>
      <c r="ARF586" s="76"/>
      <c r="ARG586" s="76"/>
      <c r="ARH586" s="76"/>
      <c r="ARI586" s="76"/>
      <c r="ARJ586" s="76"/>
      <c r="ARK586" s="76"/>
      <c r="ARL586" s="76"/>
      <c r="ARM586" s="76"/>
      <c r="ARN586" s="76"/>
      <c r="ARO586" s="76"/>
      <c r="ARP586" s="76"/>
      <c r="ARQ586" s="76"/>
      <c r="ARR586" s="76"/>
      <c r="ARS586" s="76"/>
      <c r="ART586" s="76"/>
      <c r="ARU586" s="76"/>
      <c r="ARV586" s="76"/>
      <c r="ARW586" s="76"/>
      <c r="ARX586" s="76"/>
      <c r="ARY586" s="76"/>
      <c r="ARZ586" s="76"/>
      <c r="ASA586" s="76"/>
      <c r="ASB586" s="76"/>
      <c r="ASC586" s="76"/>
      <c r="ASD586" s="76"/>
      <c r="ASE586" s="76"/>
      <c r="ASF586" s="76"/>
      <c r="ASG586" s="76"/>
      <c r="ASH586" s="76"/>
      <c r="ASI586" s="76"/>
      <c r="ASJ586" s="76"/>
      <c r="ASK586" s="76"/>
      <c r="ASL586" s="76"/>
      <c r="ASM586" s="76"/>
      <c r="ASN586" s="76"/>
      <c r="ASO586" s="76"/>
      <c r="ASP586" s="76"/>
      <c r="ASQ586" s="76"/>
      <c r="ASR586" s="76"/>
      <c r="ASS586" s="76"/>
      <c r="AST586" s="76"/>
      <c r="ASU586" s="76"/>
      <c r="ASV586" s="76"/>
      <c r="ASW586" s="76"/>
      <c r="ASX586" s="76"/>
      <c r="ASY586" s="76"/>
      <c r="ASZ586" s="76"/>
      <c r="ATA586" s="76"/>
      <c r="ATB586" s="76"/>
      <c r="ATC586" s="76"/>
      <c r="ATD586" s="76"/>
      <c r="ATE586" s="76"/>
      <c r="ATF586" s="76"/>
      <c r="ATG586" s="76"/>
      <c r="ATH586" s="76"/>
      <c r="ATI586" s="76"/>
      <c r="ATJ586" s="76"/>
      <c r="ATK586" s="76"/>
      <c r="ATL586" s="76"/>
      <c r="ATM586" s="76"/>
      <c r="ATN586" s="76"/>
      <c r="ATO586" s="76"/>
      <c r="ATP586" s="76"/>
      <c r="ATQ586" s="76"/>
      <c r="ATR586" s="76"/>
      <c r="ATS586" s="76"/>
      <c r="ATT586" s="76"/>
      <c r="ATU586" s="76"/>
      <c r="ATV586" s="76"/>
      <c r="ATW586" s="76"/>
      <c r="ATX586" s="76"/>
      <c r="ATY586" s="76"/>
      <c r="ATZ586" s="76"/>
      <c r="AUA586" s="76"/>
      <c r="AUB586" s="76"/>
      <c r="AUC586" s="76"/>
      <c r="AUD586" s="76"/>
      <c r="AUE586" s="76"/>
      <c r="AUF586" s="76"/>
      <c r="AUG586" s="76"/>
      <c r="AUH586" s="76"/>
      <c r="AUI586" s="76"/>
      <c r="AUJ586" s="76"/>
      <c r="AUK586" s="76"/>
      <c r="AUL586" s="76"/>
      <c r="AUM586" s="76"/>
      <c r="AUN586" s="76"/>
      <c r="AUO586" s="76"/>
      <c r="AUP586" s="76"/>
      <c r="AUQ586" s="76"/>
      <c r="AUR586" s="76"/>
      <c r="AUS586" s="76"/>
      <c r="AUT586" s="76"/>
      <c r="AUU586" s="76"/>
      <c r="AUV586" s="76"/>
      <c r="AUW586" s="76"/>
      <c r="AUX586" s="76"/>
      <c r="AUY586" s="76"/>
      <c r="AUZ586" s="76"/>
      <c r="AVA586" s="76"/>
      <c r="AVB586" s="76"/>
      <c r="AVC586" s="76"/>
      <c r="AVD586" s="76"/>
      <c r="AVE586" s="76"/>
      <c r="AVF586" s="76"/>
      <c r="AVG586" s="76"/>
      <c r="AVH586" s="76"/>
      <c r="AVI586" s="76"/>
      <c r="AVJ586" s="76"/>
      <c r="AVK586" s="76"/>
      <c r="AVL586" s="76"/>
      <c r="AVM586" s="76"/>
      <c r="AVN586" s="76"/>
      <c r="AVO586" s="76"/>
      <c r="AVP586" s="76"/>
      <c r="AVQ586" s="76"/>
      <c r="AVR586" s="76"/>
      <c r="AVS586" s="76"/>
      <c r="AVT586" s="76"/>
      <c r="AVU586" s="76"/>
      <c r="AVV586" s="76"/>
      <c r="AVW586" s="76"/>
      <c r="AVX586" s="76"/>
      <c r="AVY586" s="76"/>
      <c r="AVZ586" s="76"/>
      <c r="AWA586" s="76"/>
      <c r="AWB586" s="76"/>
      <c r="AWC586" s="76"/>
      <c r="AWD586" s="76"/>
      <c r="AWE586" s="76"/>
      <c r="AWF586" s="76"/>
      <c r="AWG586" s="76"/>
      <c r="AWH586" s="76"/>
      <c r="AWI586" s="76"/>
      <c r="AWJ586" s="76"/>
      <c r="AWK586" s="76"/>
      <c r="AWL586" s="76"/>
      <c r="AWM586" s="76"/>
      <c r="AWN586" s="76"/>
      <c r="AWO586" s="76"/>
      <c r="AWP586" s="76"/>
      <c r="AWQ586" s="76"/>
      <c r="AWR586" s="76"/>
      <c r="AWS586" s="76"/>
      <c r="AWT586" s="76"/>
      <c r="AWU586" s="76"/>
      <c r="AWV586" s="76"/>
      <c r="AWW586" s="76"/>
      <c r="AWX586" s="76"/>
      <c r="AWY586" s="76"/>
      <c r="AWZ586" s="76"/>
      <c r="AXA586" s="76"/>
      <c r="AXB586" s="76"/>
      <c r="AXC586" s="76"/>
      <c r="AXD586" s="76"/>
      <c r="AXE586" s="76"/>
      <c r="AXF586" s="76"/>
      <c r="AXG586" s="76"/>
      <c r="AXH586" s="76"/>
      <c r="AXI586" s="76"/>
      <c r="AXJ586" s="76"/>
      <c r="AXK586" s="76"/>
      <c r="AXL586" s="76"/>
      <c r="AXM586" s="76"/>
      <c r="AXN586" s="76"/>
      <c r="AXO586" s="76"/>
      <c r="AXP586" s="76"/>
      <c r="AXQ586" s="76"/>
      <c r="AXR586" s="76"/>
      <c r="AXS586" s="76"/>
      <c r="AXT586" s="76"/>
      <c r="AXU586" s="76"/>
      <c r="AXV586" s="76"/>
      <c r="AXW586" s="76"/>
      <c r="AXX586" s="76"/>
      <c r="AXY586" s="76"/>
      <c r="AXZ586" s="76"/>
      <c r="AYA586" s="76"/>
      <c r="AYB586" s="76"/>
      <c r="AYC586" s="76"/>
      <c r="AYD586" s="76"/>
      <c r="AYE586" s="76"/>
      <c r="AYF586" s="76"/>
      <c r="AYG586" s="76"/>
      <c r="AYH586" s="76"/>
      <c r="AYI586" s="76"/>
      <c r="AYJ586" s="76"/>
      <c r="AYK586" s="76"/>
      <c r="AYL586" s="76"/>
      <c r="AYM586" s="76"/>
      <c r="AYN586" s="76"/>
      <c r="AYO586" s="76"/>
      <c r="AYP586" s="76"/>
      <c r="AYQ586" s="76"/>
      <c r="AYR586" s="76"/>
      <c r="AYS586" s="76"/>
      <c r="AYT586" s="76"/>
      <c r="AYU586" s="76"/>
      <c r="AYV586" s="76"/>
      <c r="AYW586" s="76"/>
      <c r="AYX586" s="76"/>
      <c r="AYY586" s="76"/>
      <c r="AYZ586" s="76"/>
      <c r="AZA586" s="76"/>
      <c r="AZB586" s="76"/>
      <c r="AZC586" s="76"/>
      <c r="AZD586" s="76"/>
      <c r="AZE586" s="76"/>
      <c r="AZF586" s="76"/>
      <c r="AZG586" s="76"/>
      <c r="AZH586" s="76"/>
      <c r="AZI586" s="76"/>
      <c r="AZJ586" s="76"/>
      <c r="AZK586" s="76"/>
      <c r="AZL586" s="76"/>
      <c r="AZM586" s="76"/>
      <c r="AZN586" s="76"/>
      <c r="AZO586" s="76"/>
      <c r="AZP586" s="76"/>
      <c r="AZQ586" s="76"/>
      <c r="AZR586" s="76"/>
      <c r="AZS586" s="76"/>
      <c r="AZT586" s="76"/>
      <c r="AZU586" s="76"/>
      <c r="AZV586" s="76"/>
      <c r="AZW586" s="76"/>
      <c r="AZX586" s="76"/>
      <c r="AZY586" s="76"/>
      <c r="AZZ586" s="76"/>
      <c r="BAA586" s="76"/>
      <c r="BAB586" s="76"/>
      <c r="BAC586" s="76"/>
      <c r="BAD586" s="76"/>
      <c r="BAE586" s="76"/>
      <c r="BAF586" s="76"/>
      <c r="BAG586" s="76"/>
      <c r="BAH586" s="76"/>
      <c r="BAI586" s="76"/>
      <c r="BAJ586" s="76"/>
      <c r="BAK586" s="76"/>
      <c r="BAL586" s="76"/>
      <c r="BAM586" s="76"/>
      <c r="BAN586" s="76"/>
      <c r="BAO586" s="76"/>
      <c r="BAP586" s="76"/>
      <c r="BAQ586" s="76"/>
      <c r="BAR586" s="76"/>
      <c r="BAS586" s="76"/>
      <c r="BAT586" s="76"/>
      <c r="BAU586" s="76"/>
      <c r="BAV586" s="76"/>
      <c r="BAW586" s="76"/>
      <c r="BAX586" s="76"/>
      <c r="BAY586" s="76"/>
      <c r="BAZ586" s="76"/>
      <c r="BBA586" s="76"/>
      <c r="BBB586" s="76"/>
      <c r="BBC586" s="76"/>
      <c r="BBD586" s="76"/>
      <c r="BBE586" s="76"/>
      <c r="BBF586" s="76"/>
      <c r="BBG586" s="76"/>
      <c r="BBH586" s="76"/>
      <c r="BBI586" s="76"/>
      <c r="BBJ586" s="76"/>
      <c r="BBK586" s="76"/>
      <c r="BBL586" s="76"/>
      <c r="BBM586" s="76"/>
      <c r="BBN586" s="76"/>
      <c r="BBO586" s="76"/>
      <c r="BBP586" s="76"/>
      <c r="BBQ586" s="76"/>
      <c r="BBR586" s="76"/>
      <c r="BBS586" s="76"/>
      <c r="BBT586" s="76"/>
      <c r="BBU586" s="76"/>
      <c r="BBV586" s="76"/>
      <c r="BBW586" s="76"/>
      <c r="BBX586" s="76"/>
      <c r="BBY586" s="76"/>
      <c r="BBZ586" s="76"/>
      <c r="BCA586" s="76"/>
      <c r="BCB586" s="76"/>
      <c r="BCC586" s="76"/>
      <c r="BCD586" s="76"/>
      <c r="BCE586" s="76"/>
      <c r="BCF586" s="76"/>
      <c r="BCG586" s="76"/>
      <c r="BCH586" s="76"/>
      <c r="BCI586" s="76"/>
      <c r="BCJ586" s="76"/>
      <c r="BCK586" s="76"/>
      <c r="BCL586" s="76"/>
      <c r="BCM586" s="76"/>
      <c r="BCN586" s="76"/>
      <c r="BCO586" s="76"/>
      <c r="BCP586" s="76"/>
      <c r="BCQ586" s="76"/>
      <c r="BCR586" s="76"/>
      <c r="BCS586" s="76"/>
      <c r="BCT586" s="76"/>
      <c r="BCU586" s="76"/>
      <c r="BCV586" s="76"/>
      <c r="BCW586" s="76"/>
      <c r="BCX586" s="76"/>
      <c r="BCY586" s="76"/>
      <c r="BCZ586" s="76"/>
      <c r="BDA586" s="76"/>
      <c r="BDB586" s="76"/>
      <c r="BDC586" s="76"/>
      <c r="BDD586" s="76"/>
      <c r="BDE586" s="76"/>
      <c r="BDF586" s="76"/>
      <c r="BDG586" s="76"/>
      <c r="BDH586" s="76"/>
      <c r="BDI586" s="76"/>
      <c r="BDJ586" s="76"/>
      <c r="BDK586" s="76"/>
      <c r="BDL586" s="76"/>
      <c r="BDM586" s="76"/>
      <c r="BDN586" s="76"/>
      <c r="BDO586" s="76"/>
      <c r="BDP586" s="76"/>
      <c r="BDQ586" s="76"/>
      <c r="BDR586" s="76"/>
      <c r="BDS586" s="76"/>
      <c r="BDT586" s="76"/>
      <c r="BDU586" s="76"/>
      <c r="BDV586" s="76"/>
      <c r="BDW586" s="76"/>
      <c r="BDX586" s="76"/>
      <c r="BDY586" s="76"/>
      <c r="BDZ586" s="76"/>
      <c r="BEA586" s="76"/>
      <c r="BEB586" s="76"/>
      <c r="BEC586" s="76"/>
      <c r="BED586" s="76"/>
      <c r="BEE586" s="76"/>
      <c r="BEF586" s="76"/>
      <c r="BEG586" s="76"/>
      <c r="BEH586" s="76"/>
      <c r="BEI586" s="76"/>
      <c r="BEJ586" s="76"/>
      <c r="BEK586" s="76"/>
      <c r="BEL586" s="76"/>
      <c r="BEM586" s="76"/>
      <c r="BEN586" s="76"/>
      <c r="BEO586" s="76"/>
      <c r="BEP586" s="76"/>
      <c r="BEQ586" s="76"/>
      <c r="BER586" s="76"/>
      <c r="BES586" s="76"/>
      <c r="BET586" s="76"/>
      <c r="BEU586" s="76"/>
      <c r="BEV586" s="76"/>
      <c r="BEW586" s="76"/>
      <c r="BEX586" s="76"/>
      <c r="BEY586" s="76"/>
      <c r="BEZ586" s="76"/>
      <c r="BFA586" s="76"/>
      <c r="BFB586" s="76"/>
      <c r="BFC586" s="76"/>
      <c r="BFD586" s="76"/>
      <c r="BFE586" s="76"/>
      <c r="BFF586" s="76"/>
      <c r="BFG586" s="76"/>
      <c r="BFH586" s="76"/>
      <c r="BFI586" s="76"/>
      <c r="BFJ586" s="76"/>
      <c r="BFK586" s="76"/>
      <c r="BFL586" s="76"/>
      <c r="BFM586" s="76"/>
      <c r="BFN586" s="76"/>
      <c r="BFO586" s="76"/>
      <c r="BFP586" s="76"/>
      <c r="BFQ586" s="76"/>
      <c r="BFR586" s="76"/>
      <c r="BFS586" s="76"/>
    </row>
    <row r="587" spans="1:1527" s="20" customFormat="1" ht="17" x14ac:dyDescent="0.25">
      <c r="A587" s="71" t="s">
        <v>338</v>
      </c>
      <c r="B587" s="289" t="s">
        <v>958</v>
      </c>
      <c r="C587" s="278" t="s">
        <v>930</v>
      </c>
      <c r="D587" s="279" t="s">
        <v>416</v>
      </c>
      <c r="E587" s="279"/>
      <c r="F587" s="309">
        <f t="shared" si="20"/>
        <v>29.900000000000002</v>
      </c>
      <c r="G587" s="285"/>
      <c r="H587" s="281"/>
      <c r="I587" s="281">
        <v>1.7</v>
      </c>
      <c r="J587" s="281">
        <v>4</v>
      </c>
      <c r="K587" s="281">
        <v>5.9</v>
      </c>
      <c r="L587" s="281">
        <v>7.5</v>
      </c>
      <c r="M587" s="281">
        <v>10.8</v>
      </c>
      <c r="N587" s="280"/>
      <c r="O587" s="280"/>
      <c r="P587" s="280"/>
      <c r="Q587" s="280"/>
      <c r="R587" s="281"/>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c r="EW587" s="76"/>
      <c r="EX587" s="76"/>
      <c r="EY587" s="76"/>
      <c r="EZ587" s="76"/>
      <c r="FA587" s="76"/>
      <c r="FB587" s="76"/>
      <c r="FC587" s="76"/>
      <c r="FD587" s="76"/>
      <c r="FE587" s="76"/>
      <c r="FF587" s="76"/>
      <c r="FG587" s="76"/>
      <c r="FH587" s="76"/>
      <c r="FI587" s="76"/>
      <c r="FJ587" s="76"/>
      <c r="FK587" s="76"/>
      <c r="FL587" s="76"/>
      <c r="FM587" s="76"/>
      <c r="FN587" s="76"/>
      <c r="FO587" s="76"/>
      <c r="FP587" s="76"/>
      <c r="FQ587" s="76"/>
      <c r="FR587" s="76"/>
      <c r="FS587" s="76"/>
      <c r="FT587" s="76"/>
      <c r="FU587" s="76"/>
      <c r="FV587" s="76"/>
      <c r="FW587" s="76"/>
      <c r="FX587" s="76"/>
      <c r="FY587" s="76"/>
      <c r="FZ587" s="76"/>
      <c r="GA587" s="76"/>
      <c r="GB587" s="76"/>
      <c r="GC587" s="76"/>
      <c r="GD587" s="76"/>
      <c r="GE587" s="76"/>
      <c r="GF587" s="76"/>
      <c r="GG587" s="76"/>
      <c r="GH587" s="76"/>
      <c r="GI587" s="76"/>
      <c r="GJ587" s="76"/>
      <c r="GK587" s="76"/>
      <c r="GL587" s="76"/>
      <c r="GM587" s="76"/>
      <c r="GN587" s="76"/>
      <c r="GO587" s="76"/>
      <c r="GP587" s="76"/>
      <c r="GQ587" s="76"/>
      <c r="GR587" s="76"/>
      <c r="GS587" s="76"/>
      <c r="GT587" s="76"/>
      <c r="GU587" s="76"/>
      <c r="GV587" s="76"/>
      <c r="GW587" s="76"/>
      <c r="GX587" s="76"/>
      <c r="GY587" s="76"/>
      <c r="GZ587" s="76"/>
      <c r="HA587" s="76"/>
      <c r="HB587" s="76"/>
      <c r="HC587" s="76"/>
      <c r="HD587" s="76"/>
      <c r="HE587" s="76"/>
      <c r="HF587" s="76"/>
      <c r="HG587" s="76"/>
      <c r="HH587" s="76"/>
      <c r="HI587" s="76"/>
      <c r="HJ587" s="76"/>
      <c r="HK587" s="76"/>
      <c r="HL587" s="76"/>
      <c r="HM587" s="76"/>
      <c r="HN587" s="76"/>
      <c r="HO587" s="76"/>
      <c r="HP587" s="76"/>
      <c r="HQ587" s="76"/>
      <c r="HR587" s="76"/>
      <c r="HS587" s="76"/>
      <c r="HT587" s="76"/>
      <c r="HU587" s="76"/>
      <c r="HV587" s="76"/>
      <c r="HW587" s="76"/>
      <c r="HX587" s="76"/>
      <c r="HY587" s="76"/>
      <c r="HZ587" s="76"/>
      <c r="IA587" s="76"/>
      <c r="IB587" s="76"/>
      <c r="IC587" s="76"/>
      <c r="ID587" s="76"/>
      <c r="IE587" s="76"/>
      <c r="IF587" s="76"/>
      <c r="IG587" s="76"/>
      <c r="IH587" s="76"/>
      <c r="II587" s="76"/>
      <c r="IJ587" s="76"/>
      <c r="IK587" s="76"/>
      <c r="IL587" s="76"/>
      <c r="IM587" s="76"/>
      <c r="IN587" s="76"/>
      <c r="IO587" s="76"/>
      <c r="IP587" s="76"/>
      <c r="IQ587" s="76"/>
      <c r="IR587" s="76"/>
      <c r="IS587" s="76"/>
      <c r="IT587" s="76"/>
      <c r="IU587" s="76"/>
      <c r="IV587" s="76"/>
      <c r="IW587" s="76"/>
      <c r="IX587" s="76"/>
      <c r="IY587" s="76"/>
      <c r="IZ587" s="76"/>
      <c r="JA587" s="76"/>
      <c r="JB587" s="76"/>
      <c r="JC587" s="76"/>
      <c r="JD587" s="76"/>
      <c r="JE587" s="76"/>
      <c r="JF587" s="76"/>
      <c r="JG587" s="76"/>
      <c r="JH587" s="76"/>
      <c r="JI587" s="76"/>
      <c r="JJ587" s="76"/>
      <c r="JK587" s="76"/>
      <c r="JL587" s="76"/>
      <c r="JM587" s="76"/>
      <c r="JN587" s="76"/>
      <c r="JO587" s="76"/>
      <c r="JP587" s="76"/>
      <c r="JQ587" s="76"/>
      <c r="JR587" s="76"/>
      <c r="JS587" s="76"/>
      <c r="JT587" s="76"/>
      <c r="JU587" s="76"/>
      <c r="JV587" s="76"/>
      <c r="JW587" s="76"/>
      <c r="JX587" s="76"/>
      <c r="JY587" s="76"/>
      <c r="JZ587" s="76"/>
      <c r="KA587" s="76"/>
      <c r="KB587" s="76"/>
      <c r="KC587" s="76"/>
      <c r="KD587" s="76"/>
      <c r="KE587" s="76"/>
      <c r="KF587" s="76"/>
      <c r="KG587" s="76"/>
      <c r="KH587" s="76"/>
      <c r="KI587" s="76"/>
      <c r="KJ587" s="76"/>
      <c r="KK587" s="76"/>
      <c r="KL587" s="76"/>
      <c r="KM587" s="76"/>
      <c r="KN587" s="76"/>
      <c r="KO587" s="76"/>
      <c r="KP587" s="76"/>
      <c r="KQ587" s="76"/>
      <c r="KR587" s="76"/>
      <c r="KS587" s="76"/>
      <c r="KT587" s="76"/>
      <c r="KU587" s="76"/>
      <c r="KV587" s="76"/>
      <c r="KW587" s="76"/>
      <c r="KX587" s="76"/>
      <c r="KY587" s="76"/>
      <c r="KZ587" s="76"/>
      <c r="LA587" s="76"/>
      <c r="LB587" s="76"/>
      <c r="LC587" s="76"/>
      <c r="LD587" s="76"/>
      <c r="LE587" s="76"/>
      <c r="LF587" s="76"/>
      <c r="LG587" s="76"/>
      <c r="LH587" s="76"/>
      <c r="LI587" s="76"/>
      <c r="LJ587" s="76"/>
      <c r="LK587" s="76"/>
      <c r="LL587" s="76"/>
      <c r="LM587" s="76"/>
      <c r="LN587" s="76"/>
      <c r="LO587" s="76"/>
      <c r="LP587" s="76"/>
      <c r="LQ587" s="76"/>
      <c r="LR587" s="76"/>
      <c r="LS587" s="76"/>
      <c r="LT587" s="76"/>
      <c r="LU587" s="76"/>
      <c r="LV587" s="76"/>
      <c r="LW587" s="76"/>
      <c r="LX587" s="76"/>
      <c r="LY587" s="76"/>
      <c r="LZ587" s="76"/>
      <c r="MA587" s="76"/>
      <c r="MB587" s="76"/>
      <c r="MC587" s="76"/>
      <c r="MD587" s="76"/>
      <c r="ME587" s="76"/>
      <c r="MF587" s="76"/>
      <c r="MG587" s="76"/>
      <c r="MH587" s="76"/>
      <c r="MI587" s="76"/>
      <c r="MJ587" s="76"/>
      <c r="MK587" s="76"/>
      <c r="ML587" s="76"/>
      <c r="MM587" s="76"/>
      <c r="MN587" s="76"/>
      <c r="MO587" s="76"/>
      <c r="MP587" s="76"/>
      <c r="MQ587" s="76"/>
      <c r="MR587" s="76"/>
      <c r="MS587" s="76"/>
      <c r="MT587" s="76"/>
      <c r="MU587" s="76"/>
      <c r="MV587" s="76"/>
      <c r="MW587" s="76"/>
      <c r="MX587" s="76"/>
      <c r="MY587" s="76"/>
      <c r="MZ587" s="76"/>
      <c r="NA587" s="76"/>
      <c r="NB587" s="76"/>
      <c r="NC587" s="76"/>
      <c r="ND587" s="76"/>
      <c r="NE587" s="76"/>
      <c r="NF587" s="76"/>
      <c r="NG587" s="76"/>
      <c r="NH587" s="76"/>
      <c r="NI587" s="76"/>
      <c r="NJ587" s="76"/>
      <c r="NK587" s="76"/>
      <c r="NL587" s="76"/>
      <c r="NM587" s="76"/>
      <c r="NN587" s="76"/>
      <c r="NO587" s="76"/>
      <c r="NP587" s="76"/>
      <c r="NQ587" s="76"/>
      <c r="NR587" s="76"/>
      <c r="NS587" s="76"/>
      <c r="NT587" s="76"/>
      <c r="NU587" s="76"/>
      <c r="NV587" s="76"/>
      <c r="NW587" s="76"/>
      <c r="NX587" s="76"/>
      <c r="NY587" s="76"/>
      <c r="NZ587" s="76"/>
      <c r="OA587" s="76"/>
      <c r="OB587" s="76"/>
      <c r="OC587" s="76"/>
      <c r="OD587" s="76"/>
      <c r="OE587" s="76"/>
      <c r="OF587" s="76"/>
      <c r="OG587" s="76"/>
      <c r="OH587" s="76"/>
      <c r="OI587" s="76"/>
      <c r="OJ587" s="76"/>
      <c r="OK587" s="76"/>
      <c r="OL587" s="76"/>
      <c r="OM587" s="76"/>
      <c r="ON587" s="76"/>
      <c r="OO587" s="76"/>
      <c r="OP587" s="76"/>
      <c r="OQ587" s="76"/>
      <c r="OR587" s="76"/>
      <c r="OS587" s="76"/>
      <c r="OT587" s="76"/>
      <c r="OU587" s="76"/>
      <c r="OV587" s="76"/>
      <c r="OW587" s="76"/>
      <c r="OX587" s="76"/>
      <c r="OY587" s="76"/>
      <c r="OZ587" s="76"/>
      <c r="PA587" s="76"/>
      <c r="PB587" s="76"/>
      <c r="PC587" s="76"/>
      <c r="PD587" s="76"/>
      <c r="PE587" s="76"/>
      <c r="PF587" s="76"/>
      <c r="PG587" s="76"/>
      <c r="PH587" s="76"/>
      <c r="PI587" s="76"/>
      <c r="PJ587" s="76"/>
      <c r="PK587" s="76"/>
      <c r="PL587" s="76"/>
      <c r="PM587" s="76"/>
      <c r="PN587" s="76"/>
      <c r="PO587" s="76"/>
      <c r="PP587" s="76"/>
      <c r="PQ587" s="76"/>
      <c r="PR587" s="76"/>
      <c r="PS587" s="76"/>
      <c r="PT587" s="76"/>
      <c r="PU587" s="76"/>
      <c r="PV587" s="76"/>
      <c r="PW587" s="76"/>
      <c r="PX587" s="76"/>
      <c r="PY587" s="76"/>
      <c r="PZ587" s="76"/>
      <c r="QA587" s="76"/>
      <c r="QB587" s="76"/>
      <c r="QC587" s="76"/>
      <c r="QD587" s="76"/>
      <c r="QE587" s="76"/>
      <c r="QF587" s="76"/>
      <c r="QG587" s="76"/>
      <c r="QH587" s="76"/>
      <c r="QI587" s="76"/>
      <c r="QJ587" s="76"/>
      <c r="QK587" s="76"/>
      <c r="QL587" s="76"/>
      <c r="QM587" s="76"/>
      <c r="QN587" s="76"/>
      <c r="QO587" s="76"/>
      <c r="QP587" s="76"/>
      <c r="QQ587" s="76"/>
      <c r="QR587" s="76"/>
      <c r="QS587" s="76"/>
      <c r="QT587" s="76"/>
      <c r="QU587" s="76"/>
      <c r="QV587" s="76"/>
      <c r="QW587" s="76"/>
      <c r="QX587" s="76"/>
      <c r="QY587" s="76"/>
      <c r="QZ587" s="76"/>
      <c r="RA587" s="76"/>
      <c r="RB587" s="76"/>
      <c r="RC587" s="76"/>
      <c r="RD587" s="76"/>
      <c r="RE587" s="76"/>
      <c r="RF587" s="76"/>
      <c r="RG587" s="76"/>
      <c r="RH587" s="76"/>
      <c r="RI587" s="76"/>
      <c r="RJ587" s="76"/>
      <c r="RK587" s="76"/>
      <c r="RL587" s="76"/>
      <c r="RM587" s="76"/>
      <c r="RN587" s="76"/>
      <c r="RO587" s="76"/>
      <c r="RP587" s="76"/>
      <c r="RQ587" s="76"/>
      <c r="RR587" s="76"/>
      <c r="RS587" s="76"/>
      <c r="RT587" s="76"/>
      <c r="RU587" s="76"/>
      <c r="RV587" s="76"/>
      <c r="RW587" s="76"/>
      <c r="RX587" s="76"/>
      <c r="RY587" s="76"/>
      <c r="RZ587" s="76"/>
      <c r="SA587" s="76"/>
      <c r="SB587" s="76"/>
      <c r="SC587" s="76"/>
      <c r="SD587" s="76"/>
      <c r="SE587" s="76"/>
      <c r="SF587" s="76"/>
      <c r="SG587" s="76"/>
      <c r="SH587" s="76"/>
      <c r="SI587" s="76"/>
      <c r="SJ587" s="76"/>
      <c r="SK587" s="76"/>
      <c r="SL587" s="76"/>
      <c r="SM587" s="76"/>
      <c r="SN587" s="76"/>
      <c r="SO587" s="76"/>
      <c r="SP587" s="76"/>
      <c r="SQ587" s="76"/>
      <c r="SR587" s="76"/>
      <c r="SS587" s="76"/>
      <c r="ST587" s="76"/>
      <c r="SU587" s="76"/>
      <c r="SV587" s="76"/>
      <c r="SW587" s="76"/>
      <c r="SX587" s="76"/>
      <c r="SY587" s="76"/>
      <c r="SZ587" s="76"/>
      <c r="TA587" s="76"/>
      <c r="TB587" s="76"/>
      <c r="TC587" s="76"/>
      <c r="TD587" s="76"/>
      <c r="TE587" s="76"/>
      <c r="TF587" s="76"/>
      <c r="TG587" s="76"/>
      <c r="TH587" s="76"/>
      <c r="TI587" s="76"/>
      <c r="TJ587" s="76"/>
      <c r="TK587" s="76"/>
      <c r="TL587" s="76"/>
      <c r="TM587" s="76"/>
      <c r="TN587" s="76"/>
      <c r="TO587" s="76"/>
      <c r="TP587" s="76"/>
      <c r="TQ587" s="76"/>
      <c r="TR587" s="76"/>
      <c r="TS587" s="76"/>
      <c r="TT587" s="76"/>
      <c r="TU587" s="76"/>
      <c r="TV587" s="76"/>
      <c r="TW587" s="76"/>
      <c r="TX587" s="76"/>
      <c r="TY587" s="76"/>
      <c r="TZ587" s="76"/>
      <c r="UA587" s="76"/>
      <c r="UB587" s="76"/>
      <c r="UC587" s="76"/>
      <c r="UD587" s="76"/>
      <c r="UE587" s="76"/>
      <c r="UF587" s="76"/>
      <c r="UG587" s="76"/>
      <c r="UH587" s="76"/>
      <c r="UI587" s="76"/>
      <c r="UJ587" s="76"/>
      <c r="UK587" s="76"/>
      <c r="UL587" s="76"/>
      <c r="UM587" s="76"/>
      <c r="UN587" s="76"/>
      <c r="UO587" s="76"/>
      <c r="UP587" s="76"/>
      <c r="UQ587" s="76"/>
      <c r="UR587" s="76"/>
      <c r="US587" s="76"/>
      <c r="UT587" s="76"/>
      <c r="UU587" s="76"/>
      <c r="UV587" s="76"/>
      <c r="UW587" s="76"/>
      <c r="UX587" s="76"/>
      <c r="UY587" s="76"/>
      <c r="UZ587" s="76"/>
      <c r="VA587" s="76"/>
      <c r="VB587" s="76"/>
      <c r="VC587" s="76"/>
      <c r="VD587" s="76"/>
      <c r="VE587" s="76"/>
      <c r="VF587" s="76"/>
      <c r="VG587" s="76"/>
      <c r="VH587" s="76"/>
      <c r="VI587" s="76"/>
      <c r="VJ587" s="76"/>
      <c r="VK587" s="76"/>
      <c r="VL587" s="76"/>
      <c r="VM587" s="76"/>
      <c r="VN587" s="76"/>
      <c r="VO587" s="76"/>
      <c r="VP587" s="76"/>
      <c r="VQ587" s="76"/>
      <c r="VR587" s="76"/>
      <c r="VS587" s="76"/>
      <c r="VT587" s="76"/>
      <c r="VU587" s="76"/>
      <c r="VV587" s="76"/>
      <c r="VW587" s="76"/>
      <c r="VX587" s="76"/>
      <c r="VY587" s="76"/>
      <c r="VZ587" s="76"/>
      <c r="WA587" s="76"/>
      <c r="WB587" s="76"/>
      <c r="WC587" s="76"/>
      <c r="WD587" s="76"/>
      <c r="WE587" s="76"/>
      <c r="WF587" s="76"/>
      <c r="WG587" s="76"/>
      <c r="WH587" s="76"/>
      <c r="WI587" s="76"/>
      <c r="WJ587" s="76"/>
      <c r="WK587" s="76"/>
      <c r="WL587" s="76"/>
      <c r="WM587" s="76"/>
      <c r="WN587" s="76"/>
      <c r="WO587" s="76"/>
      <c r="WP587" s="76"/>
      <c r="WQ587" s="76"/>
      <c r="WR587" s="76"/>
      <c r="WS587" s="76"/>
      <c r="WT587" s="76"/>
      <c r="WU587" s="76"/>
      <c r="WV587" s="76"/>
      <c r="WW587" s="76"/>
      <c r="WX587" s="76"/>
      <c r="WY587" s="76"/>
      <c r="WZ587" s="76"/>
      <c r="XA587" s="76"/>
      <c r="XB587" s="76"/>
      <c r="XC587" s="76"/>
      <c r="XD587" s="76"/>
      <c r="XE587" s="76"/>
      <c r="XF587" s="76"/>
      <c r="XG587" s="76"/>
      <c r="XH587" s="76"/>
      <c r="XI587" s="76"/>
      <c r="XJ587" s="76"/>
      <c r="XK587" s="76"/>
      <c r="XL587" s="76"/>
      <c r="XM587" s="76"/>
      <c r="XN587" s="76"/>
      <c r="XO587" s="76"/>
      <c r="XP587" s="76"/>
      <c r="XQ587" s="76"/>
      <c r="XR587" s="76"/>
      <c r="XS587" s="76"/>
      <c r="XT587" s="76"/>
      <c r="XU587" s="76"/>
      <c r="XV587" s="76"/>
      <c r="XW587" s="76"/>
      <c r="XX587" s="76"/>
      <c r="XY587" s="76"/>
      <c r="XZ587" s="76"/>
      <c r="YA587" s="76"/>
      <c r="YB587" s="76"/>
      <c r="YC587" s="76"/>
      <c r="YD587" s="76"/>
      <c r="YE587" s="76"/>
      <c r="YF587" s="76"/>
      <c r="YG587" s="76"/>
      <c r="YH587" s="76"/>
      <c r="YI587" s="76"/>
      <c r="YJ587" s="76"/>
      <c r="YK587" s="76"/>
      <c r="YL587" s="76"/>
      <c r="YM587" s="76"/>
      <c r="YN587" s="76"/>
      <c r="YO587" s="76"/>
      <c r="YP587" s="76"/>
      <c r="YQ587" s="76"/>
      <c r="YR587" s="76"/>
      <c r="YS587" s="76"/>
      <c r="YT587" s="76"/>
      <c r="YU587" s="76"/>
      <c r="YV587" s="76"/>
      <c r="YW587" s="76"/>
      <c r="YX587" s="76"/>
      <c r="YY587" s="76"/>
      <c r="YZ587" s="76"/>
      <c r="ZA587" s="76"/>
      <c r="ZB587" s="76"/>
      <c r="ZC587" s="76"/>
      <c r="ZD587" s="76"/>
      <c r="ZE587" s="76"/>
      <c r="ZF587" s="76"/>
      <c r="ZG587" s="76"/>
      <c r="ZH587" s="76"/>
      <c r="ZI587" s="76"/>
      <c r="ZJ587" s="76"/>
      <c r="ZK587" s="76"/>
      <c r="ZL587" s="76"/>
      <c r="ZM587" s="76"/>
      <c r="ZN587" s="76"/>
      <c r="ZO587" s="76"/>
      <c r="ZP587" s="76"/>
      <c r="ZQ587" s="76"/>
      <c r="ZR587" s="76"/>
      <c r="ZS587" s="76"/>
      <c r="ZT587" s="76"/>
      <c r="ZU587" s="76"/>
      <c r="ZV587" s="76"/>
      <c r="ZW587" s="76"/>
      <c r="ZX587" s="76"/>
      <c r="ZY587" s="76"/>
      <c r="ZZ587" s="76"/>
      <c r="AAA587" s="76"/>
      <c r="AAB587" s="76"/>
      <c r="AAC587" s="76"/>
      <c r="AAD587" s="76"/>
      <c r="AAE587" s="76"/>
      <c r="AAF587" s="76"/>
      <c r="AAG587" s="76"/>
      <c r="AAH587" s="76"/>
      <c r="AAI587" s="76"/>
      <c r="AAJ587" s="76"/>
      <c r="AAK587" s="76"/>
      <c r="AAL587" s="76"/>
      <c r="AAM587" s="76"/>
      <c r="AAN587" s="76"/>
      <c r="AAO587" s="76"/>
      <c r="AAP587" s="76"/>
      <c r="AAQ587" s="76"/>
      <c r="AAR587" s="76"/>
      <c r="AAS587" s="76"/>
      <c r="AAT587" s="76"/>
      <c r="AAU587" s="76"/>
      <c r="AAV587" s="76"/>
      <c r="AAW587" s="76"/>
      <c r="AAX587" s="76"/>
      <c r="AAY587" s="76"/>
      <c r="AAZ587" s="76"/>
      <c r="ABA587" s="76"/>
      <c r="ABB587" s="76"/>
      <c r="ABC587" s="76"/>
      <c r="ABD587" s="76"/>
      <c r="ABE587" s="76"/>
      <c r="ABF587" s="76"/>
      <c r="ABG587" s="76"/>
      <c r="ABH587" s="76"/>
      <c r="ABI587" s="76"/>
      <c r="ABJ587" s="76"/>
      <c r="ABK587" s="76"/>
      <c r="ABL587" s="76"/>
      <c r="ABM587" s="76"/>
      <c r="ABN587" s="76"/>
      <c r="ABO587" s="76"/>
      <c r="ABP587" s="76"/>
      <c r="ABQ587" s="76"/>
      <c r="ABR587" s="76"/>
      <c r="ABS587" s="76"/>
      <c r="ABT587" s="76"/>
      <c r="ABU587" s="76"/>
      <c r="ABV587" s="76"/>
      <c r="ABW587" s="76"/>
      <c r="ABX587" s="76"/>
      <c r="ABY587" s="76"/>
      <c r="ABZ587" s="76"/>
      <c r="ACA587" s="76"/>
      <c r="ACB587" s="76"/>
      <c r="ACC587" s="76"/>
      <c r="ACD587" s="76"/>
      <c r="ACE587" s="76"/>
      <c r="ACF587" s="76"/>
      <c r="ACG587" s="76"/>
      <c r="ACH587" s="76"/>
      <c r="ACI587" s="76"/>
      <c r="ACJ587" s="76"/>
      <c r="ACK587" s="76"/>
      <c r="ACL587" s="76"/>
      <c r="ACM587" s="76"/>
      <c r="ACN587" s="76"/>
      <c r="ACO587" s="76"/>
      <c r="ACP587" s="76"/>
      <c r="ACQ587" s="76"/>
      <c r="ACR587" s="76"/>
      <c r="ACS587" s="76"/>
      <c r="ACT587" s="76"/>
      <c r="ACU587" s="76"/>
      <c r="ACV587" s="76"/>
      <c r="ACW587" s="76"/>
      <c r="ACX587" s="76"/>
      <c r="ACY587" s="76"/>
      <c r="ACZ587" s="76"/>
      <c r="ADA587" s="76"/>
      <c r="ADB587" s="76"/>
      <c r="ADC587" s="76"/>
      <c r="ADD587" s="76"/>
      <c r="ADE587" s="76"/>
      <c r="ADF587" s="76"/>
      <c r="ADG587" s="76"/>
      <c r="ADH587" s="76"/>
      <c r="ADI587" s="76"/>
      <c r="ADJ587" s="76"/>
      <c r="ADK587" s="76"/>
      <c r="ADL587" s="76"/>
      <c r="ADM587" s="76"/>
      <c r="ADN587" s="76"/>
      <c r="ADO587" s="76"/>
      <c r="ADP587" s="76"/>
      <c r="ADQ587" s="76"/>
      <c r="ADR587" s="76"/>
      <c r="ADS587" s="76"/>
      <c r="ADT587" s="76"/>
      <c r="ADU587" s="76"/>
      <c r="ADV587" s="76"/>
      <c r="ADW587" s="76"/>
      <c r="ADX587" s="76"/>
      <c r="ADY587" s="76"/>
      <c r="ADZ587" s="76"/>
      <c r="AEA587" s="76"/>
      <c r="AEB587" s="76"/>
      <c r="AEC587" s="76"/>
      <c r="AED587" s="76"/>
      <c r="AEE587" s="76"/>
      <c r="AEF587" s="76"/>
      <c r="AEG587" s="76"/>
      <c r="AEH587" s="76"/>
      <c r="AEI587" s="76"/>
      <c r="AEJ587" s="76"/>
      <c r="AEK587" s="76"/>
      <c r="AEL587" s="76"/>
      <c r="AEM587" s="76"/>
      <c r="AEN587" s="76"/>
      <c r="AEO587" s="76"/>
      <c r="AEP587" s="76"/>
      <c r="AEQ587" s="76"/>
      <c r="AER587" s="76"/>
      <c r="AES587" s="76"/>
      <c r="AET587" s="76"/>
      <c r="AEU587" s="76"/>
      <c r="AEV587" s="76"/>
      <c r="AEW587" s="76"/>
      <c r="AEX587" s="76"/>
      <c r="AEY587" s="76"/>
      <c r="AEZ587" s="76"/>
      <c r="AFA587" s="76"/>
      <c r="AFB587" s="76"/>
      <c r="AFC587" s="76"/>
      <c r="AFD587" s="76"/>
      <c r="AFE587" s="76"/>
      <c r="AFF587" s="76"/>
      <c r="AFG587" s="76"/>
      <c r="AFH587" s="76"/>
      <c r="AFI587" s="76"/>
      <c r="AFJ587" s="76"/>
      <c r="AFK587" s="76"/>
      <c r="AFL587" s="76"/>
      <c r="AFM587" s="76"/>
      <c r="AFN587" s="76"/>
      <c r="AFO587" s="76"/>
      <c r="AFP587" s="76"/>
      <c r="AFQ587" s="76"/>
      <c r="AFR587" s="76"/>
      <c r="AFS587" s="76"/>
      <c r="AFT587" s="76"/>
      <c r="AFU587" s="76"/>
      <c r="AFV587" s="76"/>
      <c r="AFW587" s="76"/>
      <c r="AFX587" s="76"/>
      <c r="AFY587" s="76"/>
      <c r="AFZ587" s="76"/>
      <c r="AGA587" s="76"/>
      <c r="AGB587" s="76"/>
      <c r="AGC587" s="76"/>
      <c r="AGD587" s="76"/>
      <c r="AGE587" s="76"/>
      <c r="AGF587" s="76"/>
      <c r="AGG587" s="76"/>
      <c r="AGH587" s="76"/>
      <c r="AGI587" s="76"/>
      <c r="AGJ587" s="76"/>
      <c r="AGK587" s="76"/>
      <c r="AGL587" s="76"/>
      <c r="AGM587" s="76"/>
      <c r="AGN587" s="76"/>
      <c r="AGO587" s="76"/>
      <c r="AGP587" s="76"/>
      <c r="AGQ587" s="76"/>
      <c r="AGR587" s="76"/>
      <c r="AGS587" s="76"/>
      <c r="AGT587" s="76"/>
      <c r="AGU587" s="76"/>
      <c r="AGV587" s="76"/>
      <c r="AGW587" s="76"/>
      <c r="AGX587" s="76"/>
      <c r="AGY587" s="76"/>
      <c r="AGZ587" s="76"/>
      <c r="AHA587" s="76"/>
      <c r="AHB587" s="76"/>
      <c r="AHC587" s="76"/>
      <c r="AHD587" s="76"/>
      <c r="AHE587" s="76"/>
      <c r="AHF587" s="76"/>
      <c r="AHG587" s="76"/>
      <c r="AHH587" s="76"/>
      <c r="AHI587" s="76"/>
      <c r="AHJ587" s="76"/>
      <c r="AHK587" s="76"/>
      <c r="AHL587" s="76"/>
      <c r="AHM587" s="76"/>
      <c r="AHN587" s="76"/>
      <c r="AHO587" s="76"/>
      <c r="AHP587" s="76"/>
      <c r="AHQ587" s="76"/>
      <c r="AHR587" s="76"/>
      <c r="AHS587" s="76"/>
      <c r="AHT587" s="76"/>
      <c r="AHU587" s="76"/>
      <c r="AHV587" s="76"/>
      <c r="AHW587" s="76"/>
      <c r="AHX587" s="76"/>
      <c r="AHY587" s="76"/>
      <c r="AHZ587" s="76"/>
      <c r="AIA587" s="76"/>
      <c r="AIB587" s="76"/>
      <c r="AIC587" s="76"/>
      <c r="AID587" s="76"/>
      <c r="AIE587" s="76"/>
      <c r="AIF587" s="76"/>
      <c r="AIG587" s="76"/>
      <c r="AIH587" s="76"/>
      <c r="AII587" s="76"/>
      <c r="AIJ587" s="76"/>
      <c r="AIK587" s="76"/>
      <c r="AIL587" s="76"/>
      <c r="AIM587" s="76"/>
      <c r="AIN587" s="76"/>
      <c r="AIO587" s="76"/>
      <c r="AIP587" s="76"/>
      <c r="AIQ587" s="76"/>
      <c r="AIR587" s="76"/>
      <c r="AIS587" s="76"/>
      <c r="AIT587" s="76"/>
      <c r="AIU587" s="76"/>
      <c r="AIV587" s="76"/>
      <c r="AIW587" s="76"/>
      <c r="AIX587" s="76"/>
      <c r="AIY587" s="76"/>
      <c r="AIZ587" s="76"/>
      <c r="AJA587" s="76"/>
      <c r="AJB587" s="76"/>
      <c r="AJC587" s="76"/>
      <c r="AJD587" s="76"/>
      <c r="AJE587" s="76"/>
      <c r="AJF587" s="76"/>
      <c r="AJG587" s="76"/>
      <c r="AJH587" s="76"/>
      <c r="AJI587" s="76"/>
      <c r="AJJ587" s="76"/>
      <c r="AJK587" s="76"/>
      <c r="AJL587" s="76"/>
      <c r="AJM587" s="76"/>
      <c r="AJN587" s="76"/>
      <c r="AJO587" s="76"/>
      <c r="AJP587" s="76"/>
      <c r="AJQ587" s="76"/>
      <c r="AJR587" s="76"/>
      <c r="AJS587" s="76"/>
      <c r="AJT587" s="76"/>
      <c r="AJU587" s="76"/>
      <c r="AJV587" s="76"/>
      <c r="AJW587" s="76"/>
      <c r="AJX587" s="76"/>
      <c r="AJY587" s="76"/>
      <c r="AJZ587" s="76"/>
      <c r="AKA587" s="76"/>
      <c r="AKB587" s="76"/>
      <c r="AKC587" s="76"/>
      <c r="AKD587" s="76"/>
      <c r="AKE587" s="76"/>
      <c r="AKF587" s="76"/>
      <c r="AKG587" s="76"/>
      <c r="AKH587" s="76"/>
      <c r="AKI587" s="76"/>
      <c r="AKJ587" s="76"/>
      <c r="AKK587" s="76"/>
      <c r="AKL587" s="76"/>
      <c r="AKM587" s="76"/>
      <c r="AKN587" s="76"/>
      <c r="AKO587" s="76"/>
      <c r="AKP587" s="76"/>
      <c r="AKQ587" s="76"/>
      <c r="AKR587" s="76"/>
      <c r="AKS587" s="76"/>
      <c r="AKT587" s="76"/>
      <c r="AKU587" s="76"/>
      <c r="AKV587" s="76"/>
      <c r="AKW587" s="76"/>
      <c r="AKX587" s="76"/>
      <c r="AKY587" s="76"/>
      <c r="AKZ587" s="76"/>
      <c r="ALA587" s="76"/>
      <c r="ALB587" s="76"/>
      <c r="ALC587" s="76"/>
      <c r="ALD587" s="76"/>
      <c r="ALE587" s="76"/>
      <c r="ALF587" s="76"/>
      <c r="ALG587" s="76"/>
      <c r="ALH587" s="76"/>
      <c r="ALI587" s="76"/>
      <c r="ALJ587" s="76"/>
      <c r="ALK587" s="76"/>
      <c r="ALL587" s="76"/>
      <c r="ALM587" s="76"/>
      <c r="ALN587" s="76"/>
      <c r="ALO587" s="76"/>
      <c r="ALP587" s="76"/>
      <c r="ALQ587" s="76"/>
      <c r="ALR587" s="76"/>
      <c r="ALS587" s="76"/>
      <c r="ALT587" s="76"/>
      <c r="ALU587" s="76"/>
      <c r="ALV587" s="76"/>
      <c r="ALW587" s="76"/>
      <c r="ALX587" s="76"/>
      <c r="ALY587" s="76"/>
      <c r="ALZ587" s="76"/>
      <c r="AMA587" s="76"/>
      <c r="AMB587" s="76"/>
      <c r="AMC587" s="76"/>
      <c r="AMD587" s="76"/>
      <c r="AME587" s="76"/>
      <c r="AMF587" s="76"/>
      <c r="AMG587" s="76"/>
      <c r="AMH587" s="76"/>
      <c r="AMI587" s="76"/>
      <c r="AMJ587" s="76"/>
      <c r="AMK587" s="76"/>
      <c r="AML587" s="76"/>
      <c r="AMM587" s="76"/>
      <c r="AMN587" s="76"/>
      <c r="AMO587" s="76"/>
      <c r="AMP587" s="76"/>
      <c r="AMQ587" s="76"/>
      <c r="AMR587" s="76"/>
      <c r="AMS587" s="76"/>
      <c r="AMT587" s="76"/>
      <c r="AMU587" s="76"/>
      <c r="AMV587" s="76"/>
      <c r="AMW587" s="76"/>
      <c r="AMX587" s="76"/>
      <c r="AMY587" s="76"/>
      <c r="AMZ587" s="76"/>
      <c r="ANA587" s="76"/>
      <c r="ANB587" s="76"/>
      <c r="ANC587" s="76"/>
      <c r="AND587" s="76"/>
      <c r="ANE587" s="76"/>
      <c r="ANF587" s="76"/>
      <c r="ANG587" s="76"/>
      <c r="ANH587" s="76"/>
      <c r="ANI587" s="76"/>
      <c r="ANJ587" s="76"/>
      <c r="ANK587" s="76"/>
      <c r="ANL587" s="76"/>
      <c r="ANM587" s="76"/>
      <c r="ANN587" s="76"/>
      <c r="ANO587" s="76"/>
      <c r="ANP587" s="76"/>
      <c r="ANQ587" s="76"/>
      <c r="ANR587" s="76"/>
      <c r="ANS587" s="76"/>
      <c r="ANT587" s="76"/>
      <c r="ANU587" s="76"/>
      <c r="ANV587" s="76"/>
      <c r="ANW587" s="76"/>
      <c r="ANX587" s="76"/>
      <c r="ANY587" s="76"/>
      <c r="ANZ587" s="76"/>
      <c r="AOA587" s="76"/>
      <c r="AOB587" s="76"/>
      <c r="AOC587" s="76"/>
      <c r="AOD587" s="76"/>
      <c r="AOE587" s="76"/>
      <c r="AOF587" s="76"/>
      <c r="AOG587" s="76"/>
      <c r="AOH587" s="76"/>
      <c r="AOI587" s="76"/>
      <c r="AOJ587" s="76"/>
      <c r="AOK587" s="76"/>
      <c r="AOL587" s="76"/>
      <c r="AOM587" s="76"/>
      <c r="AON587" s="76"/>
      <c r="AOO587" s="76"/>
      <c r="AOP587" s="76"/>
      <c r="AOQ587" s="76"/>
      <c r="AOR587" s="76"/>
      <c r="AOS587" s="76"/>
      <c r="AOT587" s="76"/>
      <c r="AOU587" s="76"/>
      <c r="AOV587" s="76"/>
      <c r="AOW587" s="76"/>
      <c r="AOX587" s="76"/>
      <c r="AOY587" s="76"/>
      <c r="AOZ587" s="76"/>
      <c r="APA587" s="76"/>
      <c r="APB587" s="76"/>
      <c r="APC587" s="76"/>
      <c r="APD587" s="76"/>
      <c r="APE587" s="76"/>
      <c r="APF587" s="76"/>
      <c r="APG587" s="76"/>
      <c r="APH587" s="76"/>
      <c r="API587" s="76"/>
      <c r="APJ587" s="76"/>
      <c r="APK587" s="76"/>
      <c r="APL587" s="76"/>
      <c r="APM587" s="76"/>
      <c r="APN587" s="76"/>
      <c r="APO587" s="76"/>
      <c r="APP587" s="76"/>
      <c r="APQ587" s="76"/>
      <c r="APR587" s="76"/>
      <c r="APS587" s="76"/>
      <c r="APT587" s="76"/>
      <c r="APU587" s="76"/>
      <c r="APV587" s="76"/>
      <c r="APW587" s="76"/>
      <c r="APX587" s="76"/>
      <c r="APY587" s="76"/>
      <c r="APZ587" s="76"/>
      <c r="AQA587" s="76"/>
      <c r="AQB587" s="76"/>
      <c r="AQC587" s="76"/>
      <c r="AQD587" s="76"/>
      <c r="AQE587" s="76"/>
      <c r="AQF587" s="76"/>
      <c r="AQG587" s="76"/>
      <c r="AQH587" s="76"/>
      <c r="AQI587" s="76"/>
      <c r="AQJ587" s="76"/>
      <c r="AQK587" s="76"/>
      <c r="AQL587" s="76"/>
      <c r="AQM587" s="76"/>
      <c r="AQN587" s="76"/>
      <c r="AQO587" s="76"/>
      <c r="AQP587" s="76"/>
      <c r="AQQ587" s="76"/>
      <c r="AQR587" s="76"/>
      <c r="AQS587" s="76"/>
      <c r="AQT587" s="76"/>
      <c r="AQU587" s="76"/>
      <c r="AQV587" s="76"/>
      <c r="AQW587" s="76"/>
      <c r="AQX587" s="76"/>
      <c r="AQY587" s="76"/>
      <c r="AQZ587" s="76"/>
      <c r="ARA587" s="76"/>
      <c r="ARB587" s="76"/>
      <c r="ARC587" s="76"/>
      <c r="ARD587" s="76"/>
      <c r="ARE587" s="76"/>
      <c r="ARF587" s="76"/>
      <c r="ARG587" s="76"/>
      <c r="ARH587" s="76"/>
      <c r="ARI587" s="76"/>
      <c r="ARJ587" s="76"/>
      <c r="ARK587" s="76"/>
      <c r="ARL587" s="76"/>
      <c r="ARM587" s="76"/>
      <c r="ARN587" s="76"/>
      <c r="ARO587" s="76"/>
      <c r="ARP587" s="76"/>
      <c r="ARQ587" s="76"/>
      <c r="ARR587" s="76"/>
      <c r="ARS587" s="76"/>
      <c r="ART587" s="76"/>
      <c r="ARU587" s="76"/>
      <c r="ARV587" s="76"/>
      <c r="ARW587" s="76"/>
      <c r="ARX587" s="76"/>
      <c r="ARY587" s="76"/>
      <c r="ARZ587" s="76"/>
      <c r="ASA587" s="76"/>
      <c r="ASB587" s="76"/>
      <c r="ASC587" s="76"/>
      <c r="ASD587" s="76"/>
      <c r="ASE587" s="76"/>
      <c r="ASF587" s="76"/>
      <c r="ASG587" s="76"/>
      <c r="ASH587" s="76"/>
      <c r="ASI587" s="76"/>
      <c r="ASJ587" s="76"/>
      <c r="ASK587" s="76"/>
      <c r="ASL587" s="76"/>
      <c r="ASM587" s="76"/>
      <c r="ASN587" s="76"/>
      <c r="ASO587" s="76"/>
      <c r="ASP587" s="76"/>
      <c r="ASQ587" s="76"/>
      <c r="ASR587" s="76"/>
      <c r="ASS587" s="76"/>
      <c r="AST587" s="76"/>
      <c r="ASU587" s="76"/>
      <c r="ASV587" s="76"/>
      <c r="ASW587" s="76"/>
      <c r="ASX587" s="76"/>
      <c r="ASY587" s="76"/>
      <c r="ASZ587" s="76"/>
      <c r="ATA587" s="76"/>
      <c r="ATB587" s="76"/>
      <c r="ATC587" s="76"/>
      <c r="ATD587" s="76"/>
      <c r="ATE587" s="76"/>
      <c r="ATF587" s="76"/>
      <c r="ATG587" s="76"/>
      <c r="ATH587" s="76"/>
      <c r="ATI587" s="76"/>
      <c r="ATJ587" s="76"/>
      <c r="ATK587" s="76"/>
      <c r="ATL587" s="76"/>
      <c r="ATM587" s="76"/>
      <c r="ATN587" s="76"/>
      <c r="ATO587" s="76"/>
      <c r="ATP587" s="76"/>
      <c r="ATQ587" s="76"/>
      <c r="ATR587" s="76"/>
      <c r="ATS587" s="76"/>
      <c r="ATT587" s="76"/>
      <c r="ATU587" s="76"/>
      <c r="ATV587" s="76"/>
      <c r="ATW587" s="76"/>
      <c r="ATX587" s="76"/>
      <c r="ATY587" s="76"/>
      <c r="ATZ587" s="76"/>
      <c r="AUA587" s="76"/>
      <c r="AUB587" s="76"/>
      <c r="AUC587" s="76"/>
      <c r="AUD587" s="76"/>
      <c r="AUE587" s="76"/>
      <c r="AUF587" s="76"/>
      <c r="AUG587" s="76"/>
      <c r="AUH587" s="76"/>
      <c r="AUI587" s="76"/>
      <c r="AUJ587" s="76"/>
      <c r="AUK587" s="76"/>
      <c r="AUL587" s="76"/>
      <c r="AUM587" s="76"/>
      <c r="AUN587" s="76"/>
      <c r="AUO587" s="76"/>
      <c r="AUP587" s="76"/>
      <c r="AUQ587" s="76"/>
      <c r="AUR587" s="76"/>
      <c r="AUS587" s="76"/>
      <c r="AUT587" s="76"/>
      <c r="AUU587" s="76"/>
      <c r="AUV587" s="76"/>
      <c r="AUW587" s="76"/>
      <c r="AUX587" s="76"/>
      <c r="AUY587" s="76"/>
      <c r="AUZ587" s="76"/>
      <c r="AVA587" s="76"/>
      <c r="AVB587" s="76"/>
      <c r="AVC587" s="76"/>
      <c r="AVD587" s="76"/>
      <c r="AVE587" s="76"/>
      <c r="AVF587" s="76"/>
      <c r="AVG587" s="76"/>
      <c r="AVH587" s="76"/>
      <c r="AVI587" s="76"/>
      <c r="AVJ587" s="76"/>
      <c r="AVK587" s="76"/>
      <c r="AVL587" s="76"/>
      <c r="AVM587" s="76"/>
      <c r="AVN587" s="76"/>
      <c r="AVO587" s="76"/>
      <c r="AVP587" s="76"/>
      <c r="AVQ587" s="76"/>
      <c r="AVR587" s="76"/>
      <c r="AVS587" s="76"/>
      <c r="AVT587" s="76"/>
      <c r="AVU587" s="76"/>
      <c r="AVV587" s="76"/>
      <c r="AVW587" s="76"/>
      <c r="AVX587" s="76"/>
      <c r="AVY587" s="76"/>
      <c r="AVZ587" s="76"/>
      <c r="AWA587" s="76"/>
      <c r="AWB587" s="76"/>
      <c r="AWC587" s="76"/>
      <c r="AWD587" s="76"/>
      <c r="AWE587" s="76"/>
      <c r="AWF587" s="76"/>
      <c r="AWG587" s="76"/>
      <c r="AWH587" s="76"/>
      <c r="AWI587" s="76"/>
      <c r="AWJ587" s="76"/>
      <c r="AWK587" s="76"/>
      <c r="AWL587" s="76"/>
      <c r="AWM587" s="76"/>
      <c r="AWN587" s="76"/>
      <c r="AWO587" s="76"/>
      <c r="AWP587" s="76"/>
      <c r="AWQ587" s="76"/>
      <c r="AWR587" s="76"/>
      <c r="AWS587" s="76"/>
      <c r="AWT587" s="76"/>
      <c r="AWU587" s="76"/>
      <c r="AWV587" s="76"/>
      <c r="AWW587" s="76"/>
      <c r="AWX587" s="76"/>
      <c r="AWY587" s="76"/>
      <c r="AWZ587" s="76"/>
      <c r="AXA587" s="76"/>
      <c r="AXB587" s="76"/>
      <c r="AXC587" s="76"/>
      <c r="AXD587" s="76"/>
      <c r="AXE587" s="76"/>
      <c r="AXF587" s="76"/>
      <c r="AXG587" s="76"/>
      <c r="AXH587" s="76"/>
      <c r="AXI587" s="76"/>
      <c r="AXJ587" s="76"/>
      <c r="AXK587" s="76"/>
      <c r="AXL587" s="76"/>
      <c r="AXM587" s="76"/>
      <c r="AXN587" s="76"/>
      <c r="AXO587" s="76"/>
      <c r="AXP587" s="76"/>
      <c r="AXQ587" s="76"/>
      <c r="AXR587" s="76"/>
      <c r="AXS587" s="76"/>
      <c r="AXT587" s="76"/>
      <c r="AXU587" s="76"/>
      <c r="AXV587" s="76"/>
      <c r="AXW587" s="76"/>
      <c r="AXX587" s="76"/>
      <c r="AXY587" s="76"/>
      <c r="AXZ587" s="76"/>
      <c r="AYA587" s="76"/>
      <c r="AYB587" s="76"/>
      <c r="AYC587" s="76"/>
      <c r="AYD587" s="76"/>
      <c r="AYE587" s="76"/>
      <c r="AYF587" s="76"/>
      <c r="AYG587" s="76"/>
      <c r="AYH587" s="76"/>
      <c r="AYI587" s="76"/>
      <c r="AYJ587" s="76"/>
      <c r="AYK587" s="76"/>
      <c r="AYL587" s="76"/>
      <c r="AYM587" s="76"/>
      <c r="AYN587" s="76"/>
      <c r="AYO587" s="76"/>
      <c r="AYP587" s="76"/>
      <c r="AYQ587" s="76"/>
      <c r="AYR587" s="76"/>
      <c r="AYS587" s="76"/>
      <c r="AYT587" s="76"/>
      <c r="AYU587" s="76"/>
      <c r="AYV587" s="76"/>
      <c r="AYW587" s="76"/>
      <c r="AYX587" s="76"/>
      <c r="AYY587" s="76"/>
      <c r="AYZ587" s="76"/>
      <c r="AZA587" s="76"/>
      <c r="AZB587" s="76"/>
      <c r="AZC587" s="76"/>
      <c r="AZD587" s="76"/>
      <c r="AZE587" s="76"/>
      <c r="AZF587" s="76"/>
      <c r="AZG587" s="76"/>
      <c r="AZH587" s="76"/>
      <c r="AZI587" s="76"/>
      <c r="AZJ587" s="76"/>
      <c r="AZK587" s="76"/>
      <c r="AZL587" s="76"/>
      <c r="AZM587" s="76"/>
      <c r="AZN587" s="76"/>
      <c r="AZO587" s="76"/>
      <c r="AZP587" s="76"/>
      <c r="AZQ587" s="76"/>
      <c r="AZR587" s="76"/>
      <c r="AZS587" s="76"/>
      <c r="AZT587" s="76"/>
      <c r="AZU587" s="76"/>
      <c r="AZV587" s="76"/>
      <c r="AZW587" s="76"/>
      <c r="AZX587" s="76"/>
      <c r="AZY587" s="76"/>
      <c r="AZZ587" s="76"/>
      <c r="BAA587" s="76"/>
      <c r="BAB587" s="76"/>
      <c r="BAC587" s="76"/>
      <c r="BAD587" s="76"/>
      <c r="BAE587" s="76"/>
      <c r="BAF587" s="76"/>
      <c r="BAG587" s="76"/>
      <c r="BAH587" s="76"/>
      <c r="BAI587" s="76"/>
      <c r="BAJ587" s="76"/>
      <c r="BAK587" s="76"/>
      <c r="BAL587" s="76"/>
      <c r="BAM587" s="76"/>
      <c r="BAN587" s="76"/>
      <c r="BAO587" s="76"/>
      <c r="BAP587" s="76"/>
      <c r="BAQ587" s="76"/>
      <c r="BAR587" s="76"/>
      <c r="BAS587" s="76"/>
      <c r="BAT587" s="76"/>
      <c r="BAU587" s="76"/>
      <c r="BAV587" s="76"/>
      <c r="BAW587" s="76"/>
      <c r="BAX587" s="76"/>
      <c r="BAY587" s="76"/>
      <c r="BAZ587" s="76"/>
      <c r="BBA587" s="76"/>
      <c r="BBB587" s="76"/>
      <c r="BBC587" s="76"/>
      <c r="BBD587" s="76"/>
      <c r="BBE587" s="76"/>
      <c r="BBF587" s="76"/>
      <c r="BBG587" s="76"/>
      <c r="BBH587" s="76"/>
      <c r="BBI587" s="76"/>
      <c r="BBJ587" s="76"/>
      <c r="BBK587" s="76"/>
      <c r="BBL587" s="76"/>
      <c r="BBM587" s="76"/>
      <c r="BBN587" s="76"/>
      <c r="BBO587" s="76"/>
      <c r="BBP587" s="76"/>
      <c r="BBQ587" s="76"/>
      <c r="BBR587" s="76"/>
      <c r="BBS587" s="76"/>
      <c r="BBT587" s="76"/>
      <c r="BBU587" s="76"/>
      <c r="BBV587" s="76"/>
      <c r="BBW587" s="76"/>
      <c r="BBX587" s="76"/>
      <c r="BBY587" s="76"/>
      <c r="BBZ587" s="76"/>
      <c r="BCA587" s="76"/>
      <c r="BCB587" s="76"/>
      <c r="BCC587" s="76"/>
      <c r="BCD587" s="76"/>
      <c r="BCE587" s="76"/>
      <c r="BCF587" s="76"/>
      <c r="BCG587" s="76"/>
      <c r="BCH587" s="76"/>
      <c r="BCI587" s="76"/>
      <c r="BCJ587" s="76"/>
      <c r="BCK587" s="76"/>
      <c r="BCL587" s="76"/>
      <c r="BCM587" s="76"/>
      <c r="BCN587" s="76"/>
      <c r="BCO587" s="76"/>
      <c r="BCP587" s="76"/>
      <c r="BCQ587" s="76"/>
      <c r="BCR587" s="76"/>
      <c r="BCS587" s="76"/>
      <c r="BCT587" s="76"/>
      <c r="BCU587" s="76"/>
      <c r="BCV587" s="76"/>
      <c r="BCW587" s="76"/>
      <c r="BCX587" s="76"/>
      <c r="BCY587" s="76"/>
      <c r="BCZ587" s="76"/>
      <c r="BDA587" s="76"/>
      <c r="BDB587" s="76"/>
      <c r="BDC587" s="76"/>
      <c r="BDD587" s="76"/>
      <c r="BDE587" s="76"/>
      <c r="BDF587" s="76"/>
      <c r="BDG587" s="76"/>
      <c r="BDH587" s="76"/>
      <c r="BDI587" s="76"/>
      <c r="BDJ587" s="76"/>
      <c r="BDK587" s="76"/>
      <c r="BDL587" s="76"/>
      <c r="BDM587" s="76"/>
      <c r="BDN587" s="76"/>
      <c r="BDO587" s="76"/>
      <c r="BDP587" s="76"/>
      <c r="BDQ587" s="76"/>
      <c r="BDR587" s="76"/>
      <c r="BDS587" s="76"/>
      <c r="BDT587" s="76"/>
      <c r="BDU587" s="76"/>
      <c r="BDV587" s="76"/>
      <c r="BDW587" s="76"/>
      <c r="BDX587" s="76"/>
      <c r="BDY587" s="76"/>
      <c r="BDZ587" s="76"/>
      <c r="BEA587" s="76"/>
      <c r="BEB587" s="76"/>
      <c r="BEC587" s="76"/>
      <c r="BED587" s="76"/>
      <c r="BEE587" s="76"/>
      <c r="BEF587" s="76"/>
      <c r="BEG587" s="76"/>
      <c r="BEH587" s="76"/>
      <c r="BEI587" s="76"/>
      <c r="BEJ587" s="76"/>
      <c r="BEK587" s="76"/>
      <c r="BEL587" s="76"/>
      <c r="BEM587" s="76"/>
      <c r="BEN587" s="76"/>
      <c r="BEO587" s="76"/>
      <c r="BEP587" s="76"/>
      <c r="BEQ587" s="76"/>
      <c r="BER587" s="76"/>
      <c r="BES587" s="76"/>
      <c r="BET587" s="76"/>
      <c r="BEU587" s="76"/>
      <c r="BEV587" s="76"/>
      <c r="BEW587" s="76"/>
      <c r="BEX587" s="76"/>
      <c r="BEY587" s="76"/>
      <c r="BEZ587" s="76"/>
      <c r="BFA587" s="76"/>
      <c r="BFB587" s="76"/>
      <c r="BFC587" s="76"/>
      <c r="BFD587" s="76"/>
      <c r="BFE587" s="76"/>
      <c r="BFF587" s="76"/>
      <c r="BFG587" s="76"/>
      <c r="BFH587" s="76"/>
      <c r="BFI587" s="76"/>
      <c r="BFJ587" s="76"/>
      <c r="BFK587" s="76"/>
      <c r="BFL587" s="76"/>
      <c r="BFM587" s="76"/>
      <c r="BFN587" s="76"/>
      <c r="BFO587" s="76"/>
      <c r="BFP587" s="76"/>
      <c r="BFQ587" s="76"/>
      <c r="BFR587" s="76"/>
      <c r="BFS587" s="76"/>
    </row>
    <row r="588" spans="1:1527" s="20" customFormat="1" ht="17" x14ac:dyDescent="0.25">
      <c r="A588" s="71" t="s">
        <v>338</v>
      </c>
      <c r="B588" s="289" t="s">
        <v>958</v>
      </c>
      <c r="C588" s="278" t="s">
        <v>930</v>
      </c>
      <c r="D588" s="279" t="s">
        <v>417</v>
      </c>
      <c r="E588" s="279"/>
      <c r="F588" s="309">
        <f t="shared" si="20"/>
        <v>3.6999999999999997</v>
      </c>
      <c r="G588" s="285"/>
      <c r="H588" s="281"/>
      <c r="I588" s="281">
        <v>1</v>
      </c>
      <c r="J588" s="281">
        <v>1.3</v>
      </c>
      <c r="K588" s="281">
        <v>1.4</v>
      </c>
      <c r="L588" s="281"/>
      <c r="M588" s="281"/>
      <c r="N588" s="280"/>
      <c r="O588" s="281"/>
      <c r="P588" s="280"/>
      <c r="Q588" s="280"/>
      <c r="R588" s="281"/>
      <c r="BA588" s="76"/>
      <c r="BB588" s="76"/>
      <c r="BC588" s="76"/>
      <c r="BD588" s="76"/>
      <c r="BE588" s="76"/>
      <c r="BF588" s="76"/>
      <c r="BG588" s="76"/>
      <c r="BH588" s="76"/>
      <c r="BI588" s="76"/>
      <c r="BJ588" s="76"/>
      <c r="BK588" s="76"/>
      <c r="BL588" s="76"/>
      <c r="BM588" s="76"/>
      <c r="BN588" s="76"/>
      <c r="BO588" s="76"/>
      <c r="BP588" s="76"/>
      <c r="BQ588" s="76"/>
      <c r="BR588" s="76"/>
      <c r="BS588" s="76"/>
      <c r="BT588" s="76"/>
      <c r="BU588" s="76"/>
      <c r="BV588" s="76"/>
      <c r="BW588" s="76"/>
      <c r="BX588" s="76"/>
      <c r="BY588" s="76"/>
      <c r="BZ588" s="76"/>
      <c r="CA588" s="76"/>
      <c r="CB588" s="76"/>
      <c r="CC588" s="76"/>
      <c r="CD588" s="76"/>
      <c r="CE588" s="76"/>
      <c r="CF588" s="76"/>
      <c r="CG588" s="76"/>
      <c r="CH588" s="76"/>
      <c r="CI588" s="76"/>
      <c r="CJ588" s="76"/>
      <c r="CK588" s="76"/>
      <c r="CL588" s="76"/>
      <c r="CM588" s="76"/>
      <c r="CN588" s="76"/>
      <c r="CO588" s="76"/>
      <c r="CP588" s="76"/>
      <c r="CQ588" s="76"/>
      <c r="CR588" s="76"/>
      <c r="CS588" s="76"/>
      <c r="CT588" s="76"/>
      <c r="CU588" s="76"/>
      <c r="CV588" s="76"/>
      <c r="CW588" s="76"/>
      <c r="CX588" s="76"/>
      <c r="CY588" s="76"/>
      <c r="CZ588" s="76"/>
      <c r="DA588" s="76"/>
      <c r="DB588" s="76"/>
      <c r="DC588" s="76"/>
      <c r="DD588" s="76"/>
      <c r="DE588" s="76"/>
      <c r="DF588" s="76"/>
      <c r="DG588" s="76"/>
      <c r="DH588" s="76"/>
      <c r="DI588" s="76"/>
      <c r="DJ588" s="76"/>
      <c r="DK588" s="76"/>
      <c r="DL588" s="76"/>
      <c r="DM588" s="76"/>
      <c r="DN588" s="76"/>
      <c r="DO588" s="76"/>
      <c r="DP588" s="76"/>
      <c r="DQ588" s="76"/>
      <c r="DR588" s="76"/>
      <c r="DS588" s="76"/>
      <c r="DT588" s="76"/>
      <c r="DU588" s="76"/>
      <c r="DV588" s="76"/>
      <c r="DW588" s="76"/>
      <c r="DX588" s="76"/>
      <c r="DY588" s="76"/>
      <c r="DZ588" s="76"/>
      <c r="EA588" s="76"/>
      <c r="EB588" s="76"/>
      <c r="EC588" s="76"/>
      <c r="ED588" s="76"/>
      <c r="EE588" s="76"/>
      <c r="EF588" s="76"/>
      <c r="EG588" s="76"/>
      <c r="EH588" s="76"/>
      <c r="EI588" s="76"/>
      <c r="EJ588" s="76"/>
      <c r="EK588" s="76"/>
      <c r="EL588" s="76"/>
      <c r="EM588" s="76"/>
      <c r="EN588" s="76"/>
      <c r="EO588" s="76"/>
      <c r="EP588" s="76"/>
      <c r="EQ588" s="76"/>
      <c r="ER588" s="76"/>
      <c r="ES588" s="76"/>
      <c r="ET588" s="76"/>
      <c r="EU588" s="76"/>
      <c r="EV588" s="76"/>
      <c r="EW588" s="76"/>
      <c r="EX588" s="76"/>
      <c r="EY588" s="76"/>
      <c r="EZ588" s="76"/>
      <c r="FA588" s="76"/>
      <c r="FB588" s="76"/>
      <c r="FC588" s="76"/>
      <c r="FD588" s="76"/>
      <c r="FE588" s="76"/>
      <c r="FF588" s="76"/>
      <c r="FG588" s="76"/>
      <c r="FH588" s="76"/>
      <c r="FI588" s="76"/>
      <c r="FJ588" s="76"/>
      <c r="FK588" s="76"/>
      <c r="FL588" s="76"/>
      <c r="FM588" s="76"/>
      <c r="FN588" s="76"/>
      <c r="FO588" s="76"/>
      <c r="FP588" s="76"/>
      <c r="FQ588" s="76"/>
      <c r="FR588" s="76"/>
      <c r="FS588" s="76"/>
      <c r="FT588" s="76"/>
      <c r="FU588" s="76"/>
      <c r="FV588" s="76"/>
      <c r="FW588" s="76"/>
      <c r="FX588" s="76"/>
      <c r="FY588" s="76"/>
      <c r="FZ588" s="76"/>
      <c r="GA588" s="76"/>
      <c r="GB588" s="76"/>
      <c r="GC588" s="76"/>
      <c r="GD588" s="76"/>
      <c r="GE588" s="76"/>
      <c r="GF588" s="76"/>
      <c r="GG588" s="76"/>
      <c r="GH588" s="76"/>
      <c r="GI588" s="76"/>
      <c r="GJ588" s="76"/>
      <c r="GK588" s="76"/>
      <c r="GL588" s="76"/>
      <c r="GM588" s="76"/>
      <c r="GN588" s="76"/>
      <c r="GO588" s="76"/>
      <c r="GP588" s="76"/>
      <c r="GQ588" s="76"/>
      <c r="GR588" s="76"/>
      <c r="GS588" s="76"/>
      <c r="GT588" s="76"/>
      <c r="GU588" s="76"/>
      <c r="GV588" s="76"/>
      <c r="GW588" s="76"/>
      <c r="GX588" s="76"/>
      <c r="GY588" s="76"/>
      <c r="GZ588" s="76"/>
      <c r="HA588" s="76"/>
      <c r="HB588" s="76"/>
      <c r="HC588" s="76"/>
      <c r="HD588" s="76"/>
      <c r="HE588" s="76"/>
      <c r="HF588" s="76"/>
      <c r="HG588" s="76"/>
      <c r="HH588" s="76"/>
      <c r="HI588" s="76"/>
      <c r="HJ588" s="76"/>
      <c r="HK588" s="76"/>
      <c r="HL588" s="76"/>
      <c r="HM588" s="76"/>
      <c r="HN588" s="76"/>
      <c r="HO588" s="76"/>
      <c r="HP588" s="76"/>
      <c r="HQ588" s="76"/>
      <c r="HR588" s="76"/>
      <c r="HS588" s="76"/>
      <c r="HT588" s="76"/>
      <c r="HU588" s="76"/>
      <c r="HV588" s="76"/>
      <c r="HW588" s="76"/>
      <c r="HX588" s="76"/>
      <c r="HY588" s="76"/>
      <c r="HZ588" s="76"/>
      <c r="IA588" s="76"/>
      <c r="IB588" s="76"/>
      <c r="IC588" s="76"/>
      <c r="ID588" s="76"/>
      <c r="IE588" s="76"/>
      <c r="IF588" s="76"/>
      <c r="IG588" s="76"/>
      <c r="IH588" s="76"/>
      <c r="II588" s="76"/>
      <c r="IJ588" s="76"/>
      <c r="IK588" s="76"/>
      <c r="IL588" s="76"/>
      <c r="IM588" s="76"/>
      <c r="IN588" s="76"/>
      <c r="IO588" s="76"/>
      <c r="IP588" s="76"/>
      <c r="IQ588" s="76"/>
      <c r="IR588" s="76"/>
      <c r="IS588" s="76"/>
      <c r="IT588" s="76"/>
      <c r="IU588" s="76"/>
      <c r="IV588" s="76"/>
      <c r="IW588" s="76"/>
      <c r="IX588" s="76"/>
      <c r="IY588" s="76"/>
      <c r="IZ588" s="76"/>
      <c r="JA588" s="76"/>
      <c r="JB588" s="76"/>
      <c r="JC588" s="76"/>
      <c r="JD588" s="76"/>
      <c r="JE588" s="76"/>
      <c r="JF588" s="76"/>
      <c r="JG588" s="76"/>
      <c r="JH588" s="76"/>
      <c r="JI588" s="76"/>
      <c r="JJ588" s="76"/>
      <c r="JK588" s="76"/>
      <c r="JL588" s="76"/>
      <c r="JM588" s="76"/>
      <c r="JN588" s="76"/>
      <c r="JO588" s="76"/>
      <c r="JP588" s="76"/>
      <c r="JQ588" s="76"/>
      <c r="JR588" s="76"/>
      <c r="JS588" s="76"/>
      <c r="JT588" s="76"/>
      <c r="JU588" s="76"/>
      <c r="JV588" s="76"/>
      <c r="JW588" s="76"/>
      <c r="JX588" s="76"/>
      <c r="JY588" s="76"/>
      <c r="JZ588" s="76"/>
      <c r="KA588" s="76"/>
      <c r="KB588" s="76"/>
      <c r="KC588" s="76"/>
      <c r="KD588" s="76"/>
      <c r="KE588" s="76"/>
      <c r="KF588" s="76"/>
      <c r="KG588" s="76"/>
      <c r="KH588" s="76"/>
      <c r="KI588" s="76"/>
      <c r="KJ588" s="76"/>
      <c r="KK588" s="76"/>
      <c r="KL588" s="76"/>
      <c r="KM588" s="76"/>
      <c r="KN588" s="76"/>
      <c r="KO588" s="76"/>
      <c r="KP588" s="76"/>
      <c r="KQ588" s="76"/>
      <c r="KR588" s="76"/>
      <c r="KS588" s="76"/>
      <c r="KT588" s="76"/>
      <c r="KU588" s="76"/>
      <c r="KV588" s="76"/>
      <c r="KW588" s="76"/>
      <c r="KX588" s="76"/>
      <c r="KY588" s="76"/>
      <c r="KZ588" s="76"/>
      <c r="LA588" s="76"/>
      <c r="LB588" s="76"/>
      <c r="LC588" s="76"/>
      <c r="LD588" s="76"/>
      <c r="LE588" s="76"/>
      <c r="LF588" s="76"/>
      <c r="LG588" s="76"/>
      <c r="LH588" s="76"/>
      <c r="LI588" s="76"/>
      <c r="LJ588" s="76"/>
      <c r="LK588" s="76"/>
      <c r="LL588" s="76"/>
      <c r="LM588" s="76"/>
      <c r="LN588" s="76"/>
      <c r="LO588" s="76"/>
      <c r="LP588" s="76"/>
      <c r="LQ588" s="76"/>
      <c r="LR588" s="76"/>
      <c r="LS588" s="76"/>
      <c r="LT588" s="76"/>
      <c r="LU588" s="76"/>
      <c r="LV588" s="76"/>
      <c r="LW588" s="76"/>
      <c r="LX588" s="76"/>
      <c r="LY588" s="76"/>
      <c r="LZ588" s="76"/>
      <c r="MA588" s="76"/>
      <c r="MB588" s="76"/>
      <c r="MC588" s="76"/>
      <c r="MD588" s="76"/>
      <c r="ME588" s="76"/>
      <c r="MF588" s="76"/>
      <c r="MG588" s="76"/>
      <c r="MH588" s="76"/>
      <c r="MI588" s="76"/>
      <c r="MJ588" s="76"/>
      <c r="MK588" s="76"/>
      <c r="ML588" s="76"/>
      <c r="MM588" s="76"/>
      <c r="MN588" s="76"/>
      <c r="MO588" s="76"/>
      <c r="MP588" s="76"/>
      <c r="MQ588" s="76"/>
      <c r="MR588" s="76"/>
      <c r="MS588" s="76"/>
      <c r="MT588" s="76"/>
      <c r="MU588" s="76"/>
      <c r="MV588" s="76"/>
      <c r="MW588" s="76"/>
      <c r="MX588" s="76"/>
      <c r="MY588" s="76"/>
      <c r="MZ588" s="76"/>
      <c r="NA588" s="76"/>
      <c r="NB588" s="76"/>
      <c r="NC588" s="76"/>
      <c r="ND588" s="76"/>
      <c r="NE588" s="76"/>
      <c r="NF588" s="76"/>
      <c r="NG588" s="76"/>
      <c r="NH588" s="76"/>
      <c r="NI588" s="76"/>
      <c r="NJ588" s="76"/>
      <c r="NK588" s="76"/>
      <c r="NL588" s="76"/>
      <c r="NM588" s="76"/>
      <c r="NN588" s="76"/>
      <c r="NO588" s="76"/>
      <c r="NP588" s="76"/>
      <c r="NQ588" s="76"/>
      <c r="NR588" s="76"/>
      <c r="NS588" s="76"/>
      <c r="NT588" s="76"/>
      <c r="NU588" s="76"/>
      <c r="NV588" s="76"/>
      <c r="NW588" s="76"/>
      <c r="NX588" s="76"/>
      <c r="NY588" s="76"/>
      <c r="NZ588" s="76"/>
      <c r="OA588" s="76"/>
      <c r="OB588" s="76"/>
      <c r="OC588" s="76"/>
      <c r="OD588" s="76"/>
      <c r="OE588" s="76"/>
      <c r="OF588" s="76"/>
      <c r="OG588" s="76"/>
      <c r="OH588" s="76"/>
      <c r="OI588" s="76"/>
      <c r="OJ588" s="76"/>
      <c r="OK588" s="76"/>
      <c r="OL588" s="76"/>
      <c r="OM588" s="76"/>
      <c r="ON588" s="76"/>
      <c r="OO588" s="76"/>
      <c r="OP588" s="76"/>
      <c r="OQ588" s="76"/>
      <c r="OR588" s="76"/>
      <c r="OS588" s="76"/>
      <c r="OT588" s="76"/>
      <c r="OU588" s="76"/>
      <c r="OV588" s="76"/>
      <c r="OW588" s="76"/>
      <c r="OX588" s="76"/>
      <c r="OY588" s="76"/>
      <c r="OZ588" s="76"/>
      <c r="PA588" s="76"/>
      <c r="PB588" s="76"/>
      <c r="PC588" s="76"/>
      <c r="PD588" s="76"/>
      <c r="PE588" s="76"/>
      <c r="PF588" s="76"/>
      <c r="PG588" s="76"/>
      <c r="PH588" s="76"/>
      <c r="PI588" s="76"/>
      <c r="PJ588" s="76"/>
      <c r="PK588" s="76"/>
      <c r="PL588" s="76"/>
      <c r="PM588" s="76"/>
      <c r="PN588" s="76"/>
      <c r="PO588" s="76"/>
      <c r="PP588" s="76"/>
      <c r="PQ588" s="76"/>
      <c r="PR588" s="76"/>
      <c r="PS588" s="76"/>
      <c r="PT588" s="76"/>
      <c r="PU588" s="76"/>
      <c r="PV588" s="76"/>
      <c r="PW588" s="76"/>
      <c r="PX588" s="76"/>
      <c r="PY588" s="76"/>
      <c r="PZ588" s="76"/>
      <c r="QA588" s="76"/>
      <c r="QB588" s="76"/>
      <c r="QC588" s="76"/>
      <c r="QD588" s="76"/>
      <c r="QE588" s="76"/>
      <c r="QF588" s="76"/>
      <c r="QG588" s="76"/>
      <c r="QH588" s="76"/>
      <c r="QI588" s="76"/>
      <c r="QJ588" s="76"/>
      <c r="QK588" s="76"/>
      <c r="QL588" s="76"/>
      <c r="QM588" s="76"/>
      <c r="QN588" s="76"/>
      <c r="QO588" s="76"/>
      <c r="QP588" s="76"/>
      <c r="QQ588" s="76"/>
      <c r="QR588" s="76"/>
      <c r="QS588" s="76"/>
      <c r="QT588" s="76"/>
      <c r="QU588" s="76"/>
      <c r="QV588" s="76"/>
      <c r="QW588" s="76"/>
      <c r="QX588" s="76"/>
      <c r="QY588" s="76"/>
      <c r="QZ588" s="76"/>
      <c r="RA588" s="76"/>
      <c r="RB588" s="76"/>
      <c r="RC588" s="76"/>
      <c r="RD588" s="76"/>
      <c r="RE588" s="76"/>
      <c r="RF588" s="76"/>
      <c r="RG588" s="76"/>
      <c r="RH588" s="76"/>
      <c r="RI588" s="76"/>
      <c r="RJ588" s="76"/>
      <c r="RK588" s="76"/>
      <c r="RL588" s="76"/>
      <c r="RM588" s="76"/>
      <c r="RN588" s="76"/>
      <c r="RO588" s="76"/>
      <c r="RP588" s="76"/>
      <c r="RQ588" s="76"/>
      <c r="RR588" s="76"/>
      <c r="RS588" s="76"/>
      <c r="RT588" s="76"/>
      <c r="RU588" s="76"/>
      <c r="RV588" s="76"/>
      <c r="RW588" s="76"/>
      <c r="RX588" s="76"/>
      <c r="RY588" s="76"/>
      <c r="RZ588" s="76"/>
      <c r="SA588" s="76"/>
      <c r="SB588" s="76"/>
      <c r="SC588" s="76"/>
      <c r="SD588" s="76"/>
      <c r="SE588" s="76"/>
      <c r="SF588" s="76"/>
      <c r="SG588" s="76"/>
      <c r="SH588" s="76"/>
      <c r="SI588" s="76"/>
      <c r="SJ588" s="76"/>
      <c r="SK588" s="76"/>
      <c r="SL588" s="76"/>
      <c r="SM588" s="76"/>
      <c r="SN588" s="76"/>
      <c r="SO588" s="76"/>
      <c r="SP588" s="76"/>
      <c r="SQ588" s="76"/>
      <c r="SR588" s="76"/>
      <c r="SS588" s="76"/>
      <c r="ST588" s="76"/>
      <c r="SU588" s="76"/>
      <c r="SV588" s="76"/>
      <c r="SW588" s="76"/>
      <c r="SX588" s="76"/>
      <c r="SY588" s="76"/>
      <c r="SZ588" s="76"/>
      <c r="TA588" s="76"/>
      <c r="TB588" s="76"/>
      <c r="TC588" s="76"/>
      <c r="TD588" s="76"/>
      <c r="TE588" s="76"/>
      <c r="TF588" s="76"/>
      <c r="TG588" s="76"/>
      <c r="TH588" s="76"/>
      <c r="TI588" s="76"/>
      <c r="TJ588" s="76"/>
      <c r="TK588" s="76"/>
      <c r="TL588" s="76"/>
      <c r="TM588" s="76"/>
      <c r="TN588" s="76"/>
      <c r="TO588" s="76"/>
      <c r="TP588" s="76"/>
      <c r="TQ588" s="76"/>
      <c r="TR588" s="76"/>
      <c r="TS588" s="76"/>
      <c r="TT588" s="76"/>
      <c r="TU588" s="76"/>
      <c r="TV588" s="76"/>
      <c r="TW588" s="76"/>
      <c r="TX588" s="76"/>
      <c r="TY588" s="76"/>
      <c r="TZ588" s="76"/>
      <c r="UA588" s="76"/>
      <c r="UB588" s="76"/>
      <c r="UC588" s="76"/>
      <c r="UD588" s="76"/>
      <c r="UE588" s="76"/>
      <c r="UF588" s="76"/>
      <c r="UG588" s="76"/>
      <c r="UH588" s="76"/>
      <c r="UI588" s="76"/>
      <c r="UJ588" s="76"/>
      <c r="UK588" s="76"/>
      <c r="UL588" s="76"/>
      <c r="UM588" s="76"/>
      <c r="UN588" s="76"/>
      <c r="UO588" s="76"/>
      <c r="UP588" s="76"/>
      <c r="UQ588" s="76"/>
      <c r="UR588" s="76"/>
      <c r="US588" s="76"/>
      <c r="UT588" s="76"/>
      <c r="UU588" s="76"/>
      <c r="UV588" s="76"/>
      <c r="UW588" s="76"/>
      <c r="UX588" s="76"/>
      <c r="UY588" s="76"/>
      <c r="UZ588" s="76"/>
      <c r="VA588" s="76"/>
      <c r="VB588" s="76"/>
      <c r="VC588" s="76"/>
      <c r="VD588" s="76"/>
      <c r="VE588" s="76"/>
      <c r="VF588" s="76"/>
      <c r="VG588" s="76"/>
      <c r="VH588" s="76"/>
      <c r="VI588" s="76"/>
      <c r="VJ588" s="76"/>
      <c r="VK588" s="76"/>
      <c r="VL588" s="76"/>
      <c r="VM588" s="76"/>
      <c r="VN588" s="76"/>
      <c r="VO588" s="76"/>
      <c r="VP588" s="76"/>
      <c r="VQ588" s="76"/>
      <c r="VR588" s="76"/>
      <c r="VS588" s="76"/>
      <c r="VT588" s="76"/>
      <c r="VU588" s="76"/>
      <c r="VV588" s="76"/>
      <c r="VW588" s="76"/>
      <c r="VX588" s="76"/>
      <c r="VY588" s="76"/>
      <c r="VZ588" s="76"/>
      <c r="WA588" s="76"/>
      <c r="WB588" s="76"/>
      <c r="WC588" s="76"/>
      <c r="WD588" s="76"/>
      <c r="WE588" s="76"/>
      <c r="WF588" s="76"/>
      <c r="WG588" s="76"/>
      <c r="WH588" s="76"/>
      <c r="WI588" s="76"/>
      <c r="WJ588" s="76"/>
      <c r="WK588" s="76"/>
      <c r="WL588" s="76"/>
      <c r="WM588" s="76"/>
      <c r="WN588" s="76"/>
      <c r="WO588" s="76"/>
      <c r="WP588" s="76"/>
      <c r="WQ588" s="76"/>
      <c r="WR588" s="76"/>
      <c r="WS588" s="76"/>
      <c r="WT588" s="76"/>
      <c r="WU588" s="76"/>
      <c r="WV588" s="76"/>
      <c r="WW588" s="76"/>
      <c r="WX588" s="76"/>
      <c r="WY588" s="76"/>
      <c r="WZ588" s="76"/>
      <c r="XA588" s="76"/>
      <c r="XB588" s="76"/>
      <c r="XC588" s="76"/>
      <c r="XD588" s="76"/>
      <c r="XE588" s="76"/>
      <c r="XF588" s="76"/>
      <c r="XG588" s="76"/>
      <c r="XH588" s="76"/>
      <c r="XI588" s="76"/>
      <c r="XJ588" s="76"/>
      <c r="XK588" s="76"/>
      <c r="XL588" s="76"/>
      <c r="XM588" s="76"/>
      <c r="XN588" s="76"/>
      <c r="XO588" s="76"/>
      <c r="XP588" s="76"/>
      <c r="XQ588" s="76"/>
      <c r="XR588" s="76"/>
      <c r="XS588" s="76"/>
      <c r="XT588" s="76"/>
      <c r="XU588" s="76"/>
      <c r="XV588" s="76"/>
      <c r="XW588" s="76"/>
      <c r="XX588" s="76"/>
      <c r="XY588" s="76"/>
      <c r="XZ588" s="76"/>
      <c r="YA588" s="76"/>
      <c r="YB588" s="76"/>
      <c r="YC588" s="76"/>
      <c r="YD588" s="76"/>
      <c r="YE588" s="76"/>
      <c r="YF588" s="76"/>
      <c r="YG588" s="76"/>
      <c r="YH588" s="76"/>
      <c r="YI588" s="76"/>
      <c r="YJ588" s="76"/>
      <c r="YK588" s="76"/>
      <c r="YL588" s="76"/>
      <c r="YM588" s="76"/>
      <c r="YN588" s="76"/>
      <c r="YO588" s="76"/>
      <c r="YP588" s="76"/>
      <c r="YQ588" s="76"/>
      <c r="YR588" s="76"/>
      <c r="YS588" s="76"/>
      <c r="YT588" s="76"/>
      <c r="YU588" s="76"/>
      <c r="YV588" s="76"/>
      <c r="YW588" s="76"/>
      <c r="YX588" s="76"/>
      <c r="YY588" s="76"/>
      <c r="YZ588" s="76"/>
      <c r="ZA588" s="76"/>
      <c r="ZB588" s="76"/>
      <c r="ZC588" s="76"/>
      <c r="ZD588" s="76"/>
      <c r="ZE588" s="76"/>
      <c r="ZF588" s="76"/>
      <c r="ZG588" s="76"/>
      <c r="ZH588" s="76"/>
      <c r="ZI588" s="76"/>
      <c r="ZJ588" s="76"/>
      <c r="ZK588" s="76"/>
      <c r="ZL588" s="76"/>
      <c r="ZM588" s="76"/>
      <c r="ZN588" s="76"/>
      <c r="ZO588" s="76"/>
      <c r="ZP588" s="76"/>
      <c r="ZQ588" s="76"/>
      <c r="ZR588" s="76"/>
      <c r="ZS588" s="76"/>
      <c r="ZT588" s="76"/>
      <c r="ZU588" s="76"/>
      <c r="ZV588" s="76"/>
      <c r="ZW588" s="76"/>
      <c r="ZX588" s="76"/>
      <c r="ZY588" s="76"/>
      <c r="ZZ588" s="76"/>
      <c r="AAA588" s="76"/>
      <c r="AAB588" s="76"/>
      <c r="AAC588" s="76"/>
      <c r="AAD588" s="76"/>
      <c r="AAE588" s="76"/>
      <c r="AAF588" s="76"/>
      <c r="AAG588" s="76"/>
      <c r="AAH588" s="76"/>
      <c r="AAI588" s="76"/>
      <c r="AAJ588" s="76"/>
      <c r="AAK588" s="76"/>
      <c r="AAL588" s="76"/>
      <c r="AAM588" s="76"/>
      <c r="AAN588" s="76"/>
      <c r="AAO588" s="76"/>
      <c r="AAP588" s="76"/>
      <c r="AAQ588" s="76"/>
      <c r="AAR588" s="76"/>
      <c r="AAS588" s="76"/>
      <c r="AAT588" s="76"/>
      <c r="AAU588" s="76"/>
      <c r="AAV588" s="76"/>
      <c r="AAW588" s="76"/>
      <c r="AAX588" s="76"/>
      <c r="AAY588" s="76"/>
      <c r="AAZ588" s="76"/>
      <c r="ABA588" s="76"/>
      <c r="ABB588" s="76"/>
      <c r="ABC588" s="76"/>
      <c r="ABD588" s="76"/>
      <c r="ABE588" s="76"/>
      <c r="ABF588" s="76"/>
      <c r="ABG588" s="76"/>
      <c r="ABH588" s="76"/>
      <c r="ABI588" s="76"/>
      <c r="ABJ588" s="76"/>
      <c r="ABK588" s="76"/>
      <c r="ABL588" s="76"/>
      <c r="ABM588" s="76"/>
      <c r="ABN588" s="76"/>
      <c r="ABO588" s="76"/>
      <c r="ABP588" s="76"/>
      <c r="ABQ588" s="76"/>
      <c r="ABR588" s="76"/>
      <c r="ABS588" s="76"/>
      <c r="ABT588" s="76"/>
      <c r="ABU588" s="76"/>
      <c r="ABV588" s="76"/>
      <c r="ABW588" s="76"/>
      <c r="ABX588" s="76"/>
      <c r="ABY588" s="76"/>
      <c r="ABZ588" s="76"/>
      <c r="ACA588" s="76"/>
      <c r="ACB588" s="76"/>
      <c r="ACC588" s="76"/>
      <c r="ACD588" s="76"/>
      <c r="ACE588" s="76"/>
      <c r="ACF588" s="76"/>
      <c r="ACG588" s="76"/>
      <c r="ACH588" s="76"/>
      <c r="ACI588" s="76"/>
      <c r="ACJ588" s="76"/>
      <c r="ACK588" s="76"/>
      <c r="ACL588" s="76"/>
      <c r="ACM588" s="76"/>
      <c r="ACN588" s="76"/>
      <c r="ACO588" s="76"/>
      <c r="ACP588" s="76"/>
      <c r="ACQ588" s="76"/>
      <c r="ACR588" s="76"/>
      <c r="ACS588" s="76"/>
      <c r="ACT588" s="76"/>
      <c r="ACU588" s="76"/>
      <c r="ACV588" s="76"/>
      <c r="ACW588" s="76"/>
      <c r="ACX588" s="76"/>
      <c r="ACY588" s="76"/>
      <c r="ACZ588" s="76"/>
      <c r="ADA588" s="76"/>
      <c r="ADB588" s="76"/>
      <c r="ADC588" s="76"/>
      <c r="ADD588" s="76"/>
      <c r="ADE588" s="76"/>
      <c r="ADF588" s="76"/>
      <c r="ADG588" s="76"/>
      <c r="ADH588" s="76"/>
      <c r="ADI588" s="76"/>
      <c r="ADJ588" s="76"/>
      <c r="ADK588" s="76"/>
      <c r="ADL588" s="76"/>
      <c r="ADM588" s="76"/>
      <c r="ADN588" s="76"/>
      <c r="ADO588" s="76"/>
      <c r="ADP588" s="76"/>
      <c r="ADQ588" s="76"/>
      <c r="ADR588" s="76"/>
      <c r="ADS588" s="76"/>
      <c r="ADT588" s="76"/>
      <c r="ADU588" s="76"/>
      <c r="ADV588" s="76"/>
      <c r="ADW588" s="76"/>
      <c r="ADX588" s="76"/>
      <c r="ADY588" s="76"/>
      <c r="ADZ588" s="76"/>
      <c r="AEA588" s="76"/>
      <c r="AEB588" s="76"/>
      <c r="AEC588" s="76"/>
      <c r="AED588" s="76"/>
      <c r="AEE588" s="76"/>
      <c r="AEF588" s="76"/>
      <c r="AEG588" s="76"/>
      <c r="AEH588" s="76"/>
      <c r="AEI588" s="76"/>
      <c r="AEJ588" s="76"/>
      <c r="AEK588" s="76"/>
      <c r="AEL588" s="76"/>
      <c r="AEM588" s="76"/>
      <c r="AEN588" s="76"/>
      <c r="AEO588" s="76"/>
      <c r="AEP588" s="76"/>
      <c r="AEQ588" s="76"/>
      <c r="AER588" s="76"/>
      <c r="AES588" s="76"/>
      <c r="AET588" s="76"/>
      <c r="AEU588" s="76"/>
      <c r="AEV588" s="76"/>
      <c r="AEW588" s="76"/>
      <c r="AEX588" s="76"/>
      <c r="AEY588" s="76"/>
      <c r="AEZ588" s="76"/>
      <c r="AFA588" s="76"/>
      <c r="AFB588" s="76"/>
      <c r="AFC588" s="76"/>
      <c r="AFD588" s="76"/>
      <c r="AFE588" s="76"/>
      <c r="AFF588" s="76"/>
      <c r="AFG588" s="76"/>
      <c r="AFH588" s="76"/>
      <c r="AFI588" s="76"/>
      <c r="AFJ588" s="76"/>
      <c r="AFK588" s="76"/>
      <c r="AFL588" s="76"/>
      <c r="AFM588" s="76"/>
      <c r="AFN588" s="76"/>
      <c r="AFO588" s="76"/>
      <c r="AFP588" s="76"/>
      <c r="AFQ588" s="76"/>
      <c r="AFR588" s="76"/>
      <c r="AFS588" s="76"/>
      <c r="AFT588" s="76"/>
      <c r="AFU588" s="76"/>
      <c r="AFV588" s="76"/>
      <c r="AFW588" s="76"/>
      <c r="AFX588" s="76"/>
      <c r="AFY588" s="76"/>
      <c r="AFZ588" s="76"/>
      <c r="AGA588" s="76"/>
      <c r="AGB588" s="76"/>
      <c r="AGC588" s="76"/>
      <c r="AGD588" s="76"/>
      <c r="AGE588" s="76"/>
      <c r="AGF588" s="76"/>
      <c r="AGG588" s="76"/>
      <c r="AGH588" s="76"/>
      <c r="AGI588" s="76"/>
      <c r="AGJ588" s="76"/>
      <c r="AGK588" s="76"/>
      <c r="AGL588" s="76"/>
      <c r="AGM588" s="76"/>
      <c r="AGN588" s="76"/>
      <c r="AGO588" s="76"/>
      <c r="AGP588" s="76"/>
      <c r="AGQ588" s="76"/>
      <c r="AGR588" s="76"/>
      <c r="AGS588" s="76"/>
      <c r="AGT588" s="76"/>
      <c r="AGU588" s="76"/>
      <c r="AGV588" s="76"/>
      <c r="AGW588" s="76"/>
      <c r="AGX588" s="76"/>
      <c r="AGY588" s="76"/>
      <c r="AGZ588" s="76"/>
      <c r="AHA588" s="76"/>
      <c r="AHB588" s="76"/>
      <c r="AHC588" s="76"/>
      <c r="AHD588" s="76"/>
      <c r="AHE588" s="76"/>
      <c r="AHF588" s="76"/>
      <c r="AHG588" s="76"/>
      <c r="AHH588" s="76"/>
      <c r="AHI588" s="76"/>
      <c r="AHJ588" s="76"/>
      <c r="AHK588" s="76"/>
      <c r="AHL588" s="76"/>
      <c r="AHM588" s="76"/>
      <c r="AHN588" s="76"/>
      <c r="AHO588" s="76"/>
      <c r="AHP588" s="76"/>
      <c r="AHQ588" s="76"/>
      <c r="AHR588" s="76"/>
      <c r="AHS588" s="76"/>
      <c r="AHT588" s="76"/>
      <c r="AHU588" s="76"/>
      <c r="AHV588" s="76"/>
      <c r="AHW588" s="76"/>
      <c r="AHX588" s="76"/>
      <c r="AHY588" s="76"/>
      <c r="AHZ588" s="76"/>
      <c r="AIA588" s="76"/>
      <c r="AIB588" s="76"/>
      <c r="AIC588" s="76"/>
      <c r="AID588" s="76"/>
      <c r="AIE588" s="76"/>
      <c r="AIF588" s="76"/>
      <c r="AIG588" s="76"/>
      <c r="AIH588" s="76"/>
      <c r="AII588" s="76"/>
      <c r="AIJ588" s="76"/>
      <c r="AIK588" s="76"/>
      <c r="AIL588" s="76"/>
      <c r="AIM588" s="76"/>
      <c r="AIN588" s="76"/>
      <c r="AIO588" s="76"/>
      <c r="AIP588" s="76"/>
      <c r="AIQ588" s="76"/>
      <c r="AIR588" s="76"/>
      <c r="AIS588" s="76"/>
      <c r="AIT588" s="76"/>
      <c r="AIU588" s="76"/>
      <c r="AIV588" s="76"/>
      <c r="AIW588" s="76"/>
      <c r="AIX588" s="76"/>
      <c r="AIY588" s="76"/>
      <c r="AIZ588" s="76"/>
      <c r="AJA588" s="76"/>
      <c r="AJB588" s="76"/>
      <c r="AJC588" s="76"/>
      <c r="AJD588" s="76"/>
      <c r="AJE588" s="76"/>
      <c r="AJF588" s="76"/>
      <c r="AJG588" s="76"/>
      <c r="AJH588" s="76"/>
      <c r="AJI588" s="76"/>
      <c r="AJJ588" s="76"/>
      <c r="AJK588" s="76"/>
      <c r="AJL588" s="76"/>
      <c r="AJM588" s="76"/>
      <c r="AJN588" s="76"/>
      <c r="AJO588" s="76"/>
      <c r="AJP588" s="76"/>
      <c r="AJQ588" s="76"/>
      <c r="AJR588" s="76"/>
      <c r="AJS588" s="76"/>
      <c r="AJT588" s="76"/>
      <c r="AJU588" s="76"/>
      <c r="AJV588" s="76"/>
      <c r="AJW588" s="76"/>
      <c r="AJX588" s="76"/>
      <c r="AJY588" s="76"/>
      <c r="AJZ588" s="76"/>
      <c r="AKA588" s="76"/>
      <c r="AKB588" s="76"/>
      <c r="AKC588" s="76"/>
      <c r="AKD588" s="76"/>
      <c r="AKE588" s="76"/>
      <c r="AKF588" s="76"/>
      <c r="AKG588" s="76"/>
      <c r="AKH588" s="76"/>
      <c r="AKI588" s="76"/>
      <c r="AKJ588" s="76"/>
      <c r="AKK588" s="76"/>
      <c r="AKL588" s="76"/>
      <c r="AKM588" s="76"/>
      <c r="AKN588" s="76"/>
      <c r="AKO588" s="76"/>
      <c r="AKP588" s="76"/>
      <c r="AKQ588" s="76"/>
      <c r="AKR588" s="76"/>
      <c r="AKS588" s="76"/>
      <c r="AKT588" s="76"/>
      <c r="AKU588" s="76"/>
      <c r="AKV588" s="76"/>
      <c r="AKW588" s="76"/>
      <c r="AKX588" s="76"/>
      <c r="AKY588" s="76"/>
      <c r="AKZ588" s="76"/>
      <c r="ALA588" s="76"/>
      <c r="ALB588" s="76"/>
      <c r="ALC588" s="76"/>
      <c r="ALD588" s="76"/>
      <c r="ALE588" s="76"/>
      <c r="ALF588" s="76"/>
      <c r="ALG588" s="76"/>
      <c r="ALH588" s="76"/>
      <c r="ALI588" s="76"/>
      <c r="ALJ588" s="76"/>
      <c r="ALK588" s="76"/>
      <c r="ALL588" s="76"/>
      <c r="ALM588" s="76"/>
      <c r="ALN588" s="76"/>
      <c r="ALO588" s="76"/>
      <c r="ALP588" s="76"/>
      <c r="ALQ588" s="76"/>
      <c r="ALR588" s="76"/>
      <c r="ALS588" s="76"/>
      <c r="ALT588" s="76"/>
      <c r="ALU588" s="76"/>
      <c r="ALV588" s="76"/>
      <c r="ALW588" s="76"/>
      <c r="ALX588" s="76"/>
      <c r="ALY588" s="76"/>
      <c r="ALZ588" s="76"/>
      <c r="AMA588" s="76"/>
      <c r="AMB588" s="76"/>
      <c r="AMC588" s="76"/>
      <c r="AMD588" s="76"/>
      <c r="AME588" s="76"/>
      <c r="AMF588" s="76"/>
      <c r="AMG588" s="76"/>
      <c r="AMH588" s="76"/>
      <c r="AMI588" s="76"/>
      <c r="AMJ588" s="76"/>
      <c r="AMK588" s="76"/>
      <c r="AML588" s="76"/>
      <c r="AMM588" s="76"/>
      <c r="AMN588" s="76"/>
      <c r="AMO588" s="76"/>
      <c r="AMP588" s="76"/>
      <c r="AMQ588" s="76"/>
      <c r="AMR588" s="76"/>
      <c r="AMS588" s="76"/>
      <c r="AMT588" s="76"/>
      <c r="AMU588" s="76"/>
      <c r="AMV588" s="76"/>
      <c r="AMW588" s="76"/>
      <c r="AMX588" s="76"/>
      <c r="AMY588" s="76"/>
      <c r="AMZ588" s="76"/>
      <c r="ANA588" s="76"/>
      <c r="ANB588" s="76"/>
      <c r="ANC588" s="76"/>
      <c r="AND588" s="76"/>
      <c r="ANE588" s="76"/>
      <c r="ANF588" s="76"/>
      <c r="ANG588" s="76"/>
      <c r="ANH588" s="76"/>
      <c r="ANI588" s="76"/>
      <c r="ANJ588" s="76"/>
      <c r="ANK588" s="76"/>
      <c r="ANL588" s="76"/>
      <c r="ANM588" s="76"/>
      <c r="ANN588" s="76"/>
      <c r="ANO588" s="76"/>
      <c r="ANP588" s="76"/>
      <c r="ANQ588" s="76"/>
      <c r="ANR588" s="76"/>
      <c r="ANS588" s="76"/>
      <c r="ANT588" s="76"/>
      <c r="ANU588" s="76"/>
      <c r="ANV588" s="76"/>
      <c r="ANW588" s="76"/>
      <c r="ANX588" s="76"/>
      <c r="ANY588" s="76"/>
      <c r="ANZ588" s="76"/>
      <c r="AOA588" s="76"/>
      <c r="AOB588" s="76"/>
      <c r="AOC588" s="76"/>
      <c r="AOD588" s="76"/>
      <c r="AOE588" s="76"/>
      <c r="AOF588" s="76"/>
      <c r="AOG588" s="76"/>
      <c r="AOH588" s="76"/>
      <c r="AOI588" s="76"/>
      <c r="AOJ588" s="76"/>
      <c r="AOK588" s="76"/>
      <c r="AOL588" s="76"/>
      <c r="AOM588" s="76"/>
      <c r="AON588" s="76"/>
      <c r="AOO588" s="76"/>
      <c r="AOP588" s="76"/>
      <c r="AOQ588" s="76"/>
      <c r="AOR588" s="76"/>
      <c r="AOS588" s="76"/>
      <c r="AOT588" s="76"/>
      <c r="AOU588" s="76"/>
      <c r="AOV588" s="76"/>
      <c r="AOW588" s="76"/>
      <c r="AOX588" s="76"/>
      <c r="AOY588" s="76"/>
      <c r="AOZ588" s="76"/>
      <c r="APA588" s="76"/>
      <c r="APB588" s="76"/>
      <c r="APC588" s="76"/>
      <c r="APD588" s="76"/>
      <c r="APE588" s="76"/>
      <c r="APF588" s="76"/>
      <c r="APG588" s="76"/>
      <c r="APH588" s="76"/>
      <c r="API588" s="76"/>
      <c r="APJ588" s="76"/>
      <c r="APK588" s="76"/>
      <c r="APL588" s="76"/>
      <c r="APM588" s="76"/>
      <c r="APN588" s="76"/>
      <c r="APO588" s="76"/>
      <c r="APP588" s="76"/>
      <c r="APQ588" s="76"/>
      <c r="APR588" s="76"/>
      <c r="APS588" s="76"/>
      <c r="APT588" s="76"/>
      <c r="APU588" s="76"/>
      <c r="APV588" s="76"/>
      <c r="APW588" s="76"/>
      <c r="APX588" s="76"/>
      <c r="APY588" s="76"/>
      <c r="APZ588" s="76"/>
      <c r="AQA588" s="76"/>
      <c r="AQB588" s="76"/>
      <c r="AQC588" s="76"/>
      <c r="AQD588" s="76"/>
      <c r="AQE588" s="76"/>
      <c r="AQF588" s="76"/>
      <c r="AQG588" s="76"/>
      <c r="AQH588" s="76"/>
      <c r="AQI588" s="76"/>
      <c r="AQJ588" s="76"/>
      <c r="AQK588" s="76"/>
      <c r="AQL588" s="76"/>
      <c r="AQM588" s="76"/>
      <c r="AQN588" s="76"/>
      <c r="AQO588" s="76"/>
      <c r="AQP588" s="76"/>
      <c r="AQQ588" s="76"/>
      <c r="AQR588" s="76"/>
      <c r="AQS588" s="76"/>
      <c r="AQT588" s="76"/>
      <c r="AQU588" s="76"/>
      <c r="AQV588" s="76"/>
      <c r="AQW588" s="76"/>
      <c r="AQX588" s="76"/>
      <c r="AQY588" s="76"/>
      <c r="AQZ588" s="76"/>
      <c r="ARA588" s="76"/>
      <c r="ARB588" s="76"/>
      <c r="ARC588" s="76"/>
      <c r="ARD588" s="76"/>
      <c r="ARE588" s="76"/>
      <c r="ARF588" s="76"/>
      <c r="ARG588" s="76"/>
      <c r="ARH588" s="76"/>
      <c r="ARI588" s="76"/>
      <c r="ARJ588" s="76"/>
      <c r="ARK588" s="76"/>
      <c r="ARL588" s="76"/>
      <c r="ARM588" s="76"/>
      <c r="ARN588" s="76"/>
      <c r="ARO588" s="76"/>
      <c r="ARP588" s="76"/>
      <c r="ARQ588" s="76"/>
      <c r="ARR588" s="76"/>
      <c r="ARS588" s="76"/>
      <c r="ART588" s="76"/>
      <c r="ARU588" s="76"/>
      <c r="ARV588" s="76"/>
      <c r="ARW588" s="76"/>
      <c r="ARX588" s="76"/>
      <c r="ARY588" s="76"/>
      <c r="ARZ588" s="76"/>
      <c r="ASA588" s="76"/>
      <c r="ASB588" s="76"/>
      <c r="ASC588" s="76"/>
      <c r="ASD588" s="76"/>
      <c r="ASE588" s="76"/>
      <c r="ASF588" s="76"/>
      <c r="ASG588" s="76"/>
      <c r="ASH588" s="76"/>
      <c r="ASI588" s="76"/>
      <c r="ASJ588" s="76"/>
      <c r="ASK588" s="76"/>
      <c r="ASL588" s="76"/>
      <c r="ASM588" s="76"/>
      <c r="ASN588" s="76"/>
      <c r="ASO588" s="76"/>
      <c r="ASP588" s="76"/>
      <c r="ASQ588" s="76"/>
      <c r="ASR588" s="76"/>
      <c r="ASS588" s="76"/>
      <c r="AST588" s="76"/>
      <c r="ASU588" s="76"/>
      <c r="ASV588" s="76"/>
      <c r="ASW588" s="76"/>
      <c r="ASX588" s="76"/>
      <c r="ASY588" s="76"/>
      <c r="ASZ588" s="76"/>
      <c r="ATA588" s="76"/>
      <c r="ATB588" s="76"/>
      <c r="ATC588" s="76"/>
      <c r="ATD588" s="76"/>
      <c r="ATE588" s="76"/>
      <c r="ATF588" s="76"/>
      <c r="ATG588" s="76"/>
      <c r="ATH588" s="76"/>
      <c r="ATI588" s="76"/>
      <c r="ATJ588" s="76"/>
      <c r="ATK588" s="76"/>
      <c r="ATL588" s="76"/>
      <c r="ATM588" s="76"/>
      <c r="ATN588" s="76"/>
      <c r="ATO588" s="76"/>
      <c r="ATP588" s="76"/>
      <c r="ATQ588" s="76"/>
      <c r="ATR588" s="76"/>
      <c r="ATS588" s="76"/>
      <c r="ATT588" s="76"/>
      <c r="ATU588" s="76"/>
      <c r="ATV588" s="76"/>
      <c r="ATW588" s="76"/>
      <c r="ATX588" s="76"/>
      <c r="ATY588" s="76"/>
      <c r="ATZ588" s="76"/>
      <c r="AUA588" s="76"/>
      <c r="AUB588" s="76"/>
      <c r="AUC588" s="76"/>
      <c r="AUD588" s="76"/>
      <c r="AUE588" s="76"/>
      <c r="AUF588" s="76"/>
      <c r="AUG588" s="76"/>
      <c r="AUH588" s="76"/>
      <c r="AUI588" s="76"/>
      <c r="AUJ588" s="76"/>
      <c r="AUK588" s="76"/>
      <c r="AUL588" s="76"/>
      <c r="AUM588" s="76"/>
      <c r="AUN588" s="76"/>
      <c r="AUO588" s="76"/>
      <c r="AUP588" s="76"/>
      <c r="AUQ588" s="76"/>
      <c r="AUR588" s="76"/>
      <c r="AUS588" s="76"/>
      <c r="AUT588" s="76"/>
      <c r="AUU588" s="76"/>
      <c r="AUV588" s="76"/>
      <c r="AUW588" s="76"/>
      <c r="AUX588" s="76"/>
      <c r="AUY588" s="76"/>
      <c r="AUZ588" s="76"/>
      <c r="AVA588" s="76"/>
      <c r="AVB588" s="76"/>
      <c r="AVC588" s="76"/>
      <c r="AVD588" s="76"/>
      <c r="AVE588" s="76"/>
      <c r="AVF588" s="76"/>
      <c r="AVG588" s="76"/>
      <c r="AVH588" s="76"/>
      <c r="AVI588" s="76"/>
      <c r="AVJ588" s="76"/>
      <c r="AVK588" s="76"/>
      <c r="AVL588" s="76"/>
      <c r="AVM588" s="76"/>
      <c r="AVN588" s="76"/>
      <c r="AVO588" s="76"/>
      <c r="AVP588" s="76"/>
      <c r="AVQ588" s="76"/>
      <c r="AVR588" s="76"/>
      <c r="AVS588" s="76"/>
      <c r="AVT588" s="76"/>
      <c r="AVU588" s="76"/>
      <c r="AVV588" s="76"/>
      <c r="AVW588" s="76"/>
      <c r="AVX588" s="76"/>
      <c r="AVY588" s="76"/>
      <c r="AVZ588" s="76"/>
      <c r="AWA588" s="76"/>
      <c r="AWB588" s="76"/>
      <c r="AWC588" s="76"/>
      <c r="AWD588" s="76"/>
      <c r="AWE588" s="76"/>
      <c r="AWF588" s="76"/>
      <c r="AWG588" s="76"/>
      <c r="AWH588" s="76"/>
      <c r="AWI588" s="76"/>
      <c r="AWJ588" s="76"/>
      <c r="AWK588" s="76"/>
      <c r="AWL588" s="76"/>
      <c r="AWM588" s="76"/>
      <c r="AWN588" s="76"/>
      <c r="AWO588" s="76"/>
      <c r="AWP588" s="76"/>
      <c r="AWQ588" s="76"/>
      <c r="AWR588" s="76"/>
      <c r="AWS588" s="76"/>
      <c r="AWT588" s="76"/>
      <c r="AWU588" s="76"/>
      <c r="AWV588" s="76"/>
      <c r="AWW588" s="76"/>
      <c r="AWX588" s="76"/>
      <c r="AWY588" s="76"/>
      <c r="AWZ588" s="76"/>
      <c r="AXA588" s="76"/>
      <c r="AXB588" s="76"/>
      <c r="AXC588" s="76"/>
      <c r="AXD588" s="76"/>
      <c r="AXE588" s="76"/>
      <c r="AXF588" s="76"/>
      <c r="AXG588" s="76"/>
      <c r="AXH588" s="76"/>
      <c r="AXI588" s="76"/>
      <c r="AXJ588" s="76"/>
      <c r="AXK588" s="76"/>
      <c r="AXL588" s="76"/>
      <c r="AXM588" s="76"/>
      <c r="AXN588" s="76"/>
      <c r="AXO588" s="76"/>
      <c r="AXP588" s="76"/>
      <c r="AXQ588" s="76"/>
      <c r="AXR588" s="76"/>
      <c r="AXS588" s="76"/>
      <c r="AXT588" s="76"/>
      <c r="AXU588" s="76"/>
      <c r="AXV588" s="76"/>
      <c r="AXW588" s="76"/>
      <c r="AXX588" s="76"/>
      <c r="AXY588" s="76"/>
      <c r="AXZ588" s="76"/>
      <c r="AYA588" s="76"/>
      <c r="AYB588" s="76"/>
      <c r="AYC588" s="76"/>
      <c r="AYD588" s="76"/>
      <c r="AYE588" s="76"/>
      <c r="AYF588" s="76"/>
      <c r="AYG588" s="76"/>
      <c r="AYH588" s="76"/>
      <c r="AYI588" s="76"/>
      <c r="AYJ588" s="76"/>
      <c r="AYK588" s="76"/>
      <c r="AYL588" s="76"/>
      <c r="AYM588" s="76"/>
      <c r="AYN588" s="76"/>
      <c r="AYO588" s="76"/>
      <c r="AYP588" s="76"/>
      <c r="AYQ588" s="76"/>
      <c r="AYR588" s="76"/>
      <c r="AYS588" s="76"/>
      <c r="AYT588" s="76"/>
      <c r="AYU588" s="76"/>
      <c r="AYV588" s="76"/>
      <c r="AYW588" s="76"/>
      <c r="AYX588" s="76"/>
      <c r="AYY588" s="76"/>
      <c r="AYZ588" s="76"/>
      <c r="AZA588" s="76"/>
      <c r="AZB588" s="76"/>
      <c r="AZC588" s="76"/>
      <c r="AZD588" s="76"/>
      <c r="AZE588" s="76"/>
      <c r="AZF588" s="76"/>
      <c r="AZG588" s="76"/>
      <c r="AZH588" s="76"/>
      <c r="AZI588" s="76"/>
      <c r="AZJ588" s="76"/>
      <c r="AZK588" s="76"/>
      <c r="AZL588" s="76"/>
      <c r="AZM588" s="76"/>
      <c r="AZN588" s="76"/>
      <c r="AZO588" s="76"/>
      <c r="AZP588" s="76"/>
      <c r="AZQ588" s="76"/>
      <c r="AZR588" s="76"/>
      <c r="AZS588" s="76"/>
      <c r="AZT588" s="76"/>
      <c r="AZU588" s="76"/>
      <c r="AZV588" s="76"/>
      <c r="AZW588" s="76"/>
      <c r="AZX588" s="76"/>
      <c r="AZY588" s="76"/>
      <c r="AZZ588" s="76"/>
      <c r="BAA588" s="76"/>
      <c r="BAB588" s="76"/>
      <c r="BAC588" s="76"/>
      <c r="BAD588" s="76"/>
      <c r="BAE588" s="76"/>
      <c r="BAF588" s="76"/>
      <c r="BAG588" s="76"/>
      <c r="BAH588" s="76"/>
      <c r="BAI588" s="76"/>
      <c r="BAJ588" s="76"/>
      <c r="BAK588" s="76"/>
      <c r="BAL588" s="76"/>
      <c r="BAM588" s="76"/>
      <c r="BAN588" s="76"/>
      <c r="BAO588" s="76"/>
      <c r="BAP588" s="76"/>
      <c r="BAQ588" s="76"/>
      <c r="BAR588" s="76"/>
      <c r="BAS588" s="76"/>
      <c r="BAT588" s="76"/>
      <c r="BAU588" s="76"/>
      <c r="BAV588" s="76"/>
      <c r="BAW588" s="76"/>
      <c r="BAX588" s="76"/>
      <c r="BAY588" s="76"/>
      <c r="BAZ588" s="76"/>
      <c r="BBA588" s="76"/>
      <c r="BBB588" s="76"/>
      <c r="BBC588" s="76"/>
      <c r="BBD588" s="76"/>
      <c r="BBE588" s="76"/>
      <c r="BBF588" s="76"/>
      <c r="BBG588" s="76"/>
      <c r="BBH588" s="76"/>
      <c r="BBI588" s="76"/>
      <c r="BBJ588" s="76"/>
      <c r="BBK588" s="76"/>
      <c r="BBL588" s="76"/>
      <c r="BBM588" s="76"/>
      <c r="BBN588" s="76"/>
      <c r="BBO588" s="76"/>
      <c r="BBP588" s="76"/>
      <c r="BBQ588" s="76"/>
      <c r="BBR588" s="76"/>
      <c r="BBS588" s="76"/>
      <c r="BBT588" s="76"/>
      <c r="BBU588" s="76"/>
      <c r="BBV588" s="76"/>
      <c r="BBW588" s="76"/>
      <c r="BBX588" s="76"/>
      <c r="BBY588" s="76"/>
      <c r="BBZ588" s="76"/>
      <c r="BCA588" s="76"/>
      <c r="BCB588" s="76"/>
      <c r="BCC588" s="76"/>
      <c r="BCD588" s="76"/>
      <c r="BCE588" s="76"/>
      <c r="BCF588" s="76"/>
      <c r="BCG588" s="76"/>
      <c r="BCH588" s="76"/>
      <c r="BCI588" s="76"/>
      <c r="BCJ588" s="76"/>
      <c r="BCK588" s="76"/>
      <c r="BCL588" s="76"/>
      <c r="BCM588" s="76"/>
      <c r="BCN588" s="76"/>
      <c r="BCO588" s="76"/>
      <c r="BCP588" s="76"/>
      <c r="BCQ588" s="76"/>
      <c r="BCR588" s="76"/>
      <c r="BCS588" s="76"/>
      <c r="BCT588" s="76"/>
      <c r="BCU588" s="76"/>
      <c r="BCV588" s="76"/>
      <c r="BCW588" s="76"/>
      <c r="BCX588" s="76"/>
      <c r="BCY588" s="76"/>
      <c r="BCZ588" s="76"/>
      <c r="BDA588" s="76"/>
      <c r="BDB588" s="76"/>
      <c r="BDC588" s="76"/>
      <c r="BDD588" s="76"/>
      <c r="BDE588" s="76"/>
      <c r="BDF588" s="76"/>
      <c r="BDG588" s="76"/>
      <c r="BDH588" s="76"/>
      <c r="BDI588" s="76"/>
      <c r="BDJ588" s="76"/>
      <c r="BDK588" s="76"/>
      <c r="BDL588" s="76"/>
      <c r="BDM588" s="76"/>
      <c r="BDN588" s="76"/>
      <c r="BDO588" s="76"/>
      <c r="BDP588" s="76"/>
      <c r="BDQ588" s="76"/>
      <c r="BDR588" s="76"/>
      <c r="BDS588" s="76"/>
      <c r="BDT588" s="76"/>
      <c r="BDU588" s="76"/>
      <c r="BDV588" s="76"/>
      <c r="BDW588" s="76"/>
      <c r="BDX588" s="76"/>
      <c r="BDY588" s="76"/>
      <c r="BDZ588" s="76"/>
      <c r="BEA588" s="76"/>
      <c r="BEB588" s="76"/>
      <c r="BEC588" s="76"/>
      <c r="BED588" s="76"/>
      <c r="BEE588" s="76"/>
      <c r="BEF588" s="76"/>
      <c r="BEG588" s="76"/>
      <c r="BEH588" s="76"/>
      <c r="BEI588" s="76"/>
      <c r="BEJ588" s="76"/>
      <c r="BEK588" s="76"/>
      <c r="BEL588" s="76"/>
      <c r="BEM588" s="76"/>
      <c r="BEN588" s="76"/>
      <c r="BEO588" s="76"/>
      <c r="BEP588" s="76"/>
      <c r="BEQ588" s="76"/>
      <c r="BER588" s="76"/>
      <c r="BES588" s="76"/>
      <c r="BET588" s="76"/>
      <c r="BEU588" s="76"/>
      <c r="BEV588" s="76"/>
      <c r="BEW588" s="76"/>
      <c r="BEX588" s="76"/>
      <c r="BEY588" s="76"/>
      <c r="BEZ588" s="76"/>
      <c r="BFA588" s="76"/>
      <c r="BFB588" s="76"/>
      <c r="BFC588" s="76"/>
      <c r="BFD588" s="76"/>
      <c r="BFE588" s="76"/>
      <c r="BFF588" s="76"/>
      <c r="BFG588" s="76"/>
      <c r="BFH588" s="76"/>
      <c r="BFI588" s="76"/>
      <c r="BFJ588" s="76"/>
      <c r="BFK588" s="76"/>
      <c r="BFL588" s="76"/>
      <c r="BFM588" s="76"/>
      <c r="BFN588" s="76"/>
      <c r="BFO588" s="76"/>
      <c r="BFP588" s="76"/>
      <c r="BFQ588" s="76"/>
      <c r="BFR588" s="76"/>
      <c r="BFS588" s="76"/>
    </row>
    <row r="589" spans="1:1527" s="20" customFormat="1" ht="17" x14ac:dyDescent="0.25">
      <c r="A589" s="71" t="s">
        <v>338</v>
      </c>
      <c r="B589" s="289" t="s">
        <v>958</v>
      </c>
      <c r="C589" s="278" t="s">
        <v>930</v>
      </c>
      <c r="D589" s="279" t="s">
        <v>418</v>
      </c>
      <c r="E589" s="279"/>
      <c r="F589" s="309">
        <f t="shared" si="20"/>
        <v>1.75</v>
      </c>
      <c r="G589" s="285"/>
      <c r="H589" s="281"/>
      <c r="I589" s="281">
        <v>0.3</v>
      </c>
      <c r="J589" s="281">
        <v>0.45</v>
      </c>
      <c r="K589" s="281">
        <v>0.5</v>
      </c>
      <c r="L589" s="281">
        <v>0.5</v>
      </c>
      <c r="M589" s="281"/>
      <c r="N589" s="280"/>
      <c r="O589" s="280"/>
      <c r="P589" s="280"/>
      <c r="Q589" s="280"/>
      <c r="R589" s="281"/>
      <c r="BA589" s="76"/>
      <c r="BB589" s="76"/>
      <c r="BC589" s="76"/>
      <c r="BD589" s="76"/>
      <c r="BE589" s="76"/>
      <c r="BF589" s="76"/>
      <c r="BG589" s="76"/>
      <c r="BH589" s="76"/>
      <c r="BI589" s="76"/>
      <c r="BJ589" s="76"/>
      <c r="BK589" s="76"/>
      <c r="BL589" s="76"/>
      <c r="BM589" s="76"/>
      <c r="BN589" s="76"/>
      <c r="BO589" s="76"/>
      <c r="BP589" s="76"/>
      <c r="BQ589" s="76"/>
      <c r="BR589" s="76"/>
      <c r="BS589" s="76"/>
      <c r="BT589" s="76"/>
      <c r="BU589" s="76"/>
      <c r="BV589" s="76"/>
      <c r="BW589" s="76"/>
      <c r="BX589" s="76"/>
      <c r="BY589" s="76"/>
      <c r="BZ589" s="76"/>
      <c r="CA589" s="76"/>
      <c r="CB589" s="76"/>
      <c r="CC589" s="76"/>
      <c r="CD589" s="76"/>
      <c r="CE589" s="76"/>
      <c r="CF589" s="76"/>
      <c r="CG589" s="76"/>
      <c r="CH589" s="76"/>
      <c r="CI589" s="76"/>
      <c r="CJ589" s="76"/>
      <c r="CK589" s="76"/>
      <c r="CL589" s="76"/>
      <c r="CM589" s="76"/>
      <c r="CN589" s="76"/>
      <c r="CO589" s="76"/>
      <c r="CP589" s="76"/>
      <c r="CQ589" s="76"/>
      <c r="CR589" s="76"/>
      <c r="CS589" s="76"/>
      <c r="CT589" s="76"/>
      <c r="CU589" s="76"/>
      <c r="CV589" s="76"/>
      <c r="CW589" s="76"/>
      <c r="CX589" s="76"/>
      <c r="CY589" s="76"/>
      <c r="CZ589" s="76"/>
      <c r="DA589" s="76"/>
      <c r="DB589" s="76"/>
      <c r="DC589" s="76"/>
      <c r="DD589" s="76"/>
      <c r="DE589" s="76"/>
      <c r="DF589" s="76"/>
      <c r="DG589" s="76"/>
      <c r="DH589" s="76"/>
      <c r="DI589" s="76"/>
      <c r="DJ589" s="76"/>
      <c r="DK589" s="76"/>
      <c r="DL589" s="76"/>
      <c r="DM589" s="76"/>
      <c r="DN589" s="76"/>
      <c r="DO589" s="76"/>
      <c r="DP589" s="76"/>
      <c r="DQ589" s="76"/>
      <c r="DR589" s="76"/>
      <c r="DS589" s="76"/>
      <c r="DT589" s="76"/>
      <c r="DU589" s="76"/>
      <c r="DV589" s="76"/>
      <c r="DW589" s="76"/>
      <c r="DX589" s="76"/>
      <c r="DY589" s="76"/>
      <c r="DZ589" s="76"/>
      <c r="EA589" s="76"/>
      <c r="EB589" s="76"/>
      <c r="EC589" s="76"/>
      <c r="ED589" s="76"/>
      <c r="EE589" s="76"/>
      <c r="EF589" s="76"/>
      <c r="EG589" s="76"/>
      <c r="EH589" s="76"/>
      <c r="EI589" s="76"/>
      <c r="EJ589" s="76"/>
      <c r="EK589" s="76"/>
      <c r="EL589" s="76"/>
      <c r="EM589" s="76"/>
      <c r="EN589" s="76"/>
      <c r="EO589" s="76"/>
      <c r="EP589" s="76"/>
      <c r="EQ589" s="76"/>
      <c r="ER589" s="76"/>
      <c r="ES589" s="76"/>
      <c r="ET589" s="76"/>
      <c r="EU589" s="76"/>
      <c r="EV589" s="76"/>
      <c r="EW589" s="76"/>
      <c r="EX589" s="76"/>
      <c r="EY589" s="76"/>
      <c r="EZ589" s="76"/>
      <c r="FA589" s="76"/>
      <c r="FB589" s="76"/>
      <c r="FC589" s="76"/>
      <c r="FD589" s="76"/>
      <c r="FE589" s="76"/>
      <c r="FF589" s="76"/>
      <c r="FG589" s="76"/>
      <c r="FH589" s="76"/>
      <c r="FI589" s="76"/>
      <c r="FJ589" s="76"/>
      <c r="FK589" s="76"/>
      <c r="FL589" s="76"/>
      <c r="FM589" s="76"/>
      <c r="FN589" s="76"/>
      <c r="FO589" s="76"/>
      <c r="FP589" s="76"/>
      <c r="FQ589" s="76"/>
      <c r="FR589" s="76"/>
      <c r="FS589" s="76"/>
      <c r="FT589" s="76"/>
      <c r="FU589" s="76"/>
      <c r="FV589" s="76"/>
      <c r="FW589" s="76"/>
      <c r="FX589" s="76"/>
      <c r="FY589" s="76"/>
      <c r="FZ589" s="76"/>
      <c r="GA589" s="76"/>
      <c r="GB589" s="76"/>
      <c r="GC589" s="76"/>
      <c r="GD589" s="76"/>
      <c r="GE589" s="76"/>
      <c r="GF589" s="76"/>
      <c r="GG589" s="76"/>
      <c r="GH589" s="76"/>
      <c r="GI589" s="76"/>
      <c r="GJ589" s="76"/>
      <c r="GK589" s="76"/>
      <c r="GL589" s="76"/>
      <c r="GM589" s="76"/>
      <c r="GN589" s="76"/>
      <c r="GO589" s="76"/>
      <c r="GP589" s="76"/>
      <c r="GQ589" s="76"/>
      <c r="GR589" s="76"/>
      <c r="GS589" s="76"/>
      <c r="GT589" s="76"/>
      <c r="GU589" s="76"/>
      <c r="GV589" s="76"/>
      <c r="GW589" s="76"/>
      <c r="GX589" s="76"/>
      <c r="GY589" s="76"/>
      <c r="GZ589" s="76"/>
      <c r="HA589" s="76"/>
      <c r="HB589" s="76"/>
      <c r="HC589" s="76"/>
      <c r="HD589" s="76"/>
      <c r="HE589" s="76"/>
      <c r="HF589" s="76"/>
      <c r="HG589" s="76"/>
      <c r="HH589" s="76"/>
      <c r="HI589" s="76"/>
      <c r="HJ589" s="76"/>
      <c r="HK589" s="76"/>
      <c r="HL589" s="76"/>
      <c r="HM589" s="76"/>
      <c r="HN589" s="76"/>
      <c r="HO589" s="76"/>
      <c r="HP589" s="76"/>
      <c r="HQ589" s="76"/>
      <c r="HR589" s="76"/>
      <c r="HS589" s="76"/>
      <c r="HT589" s="76"/>
      <c r="HU589" s="76"/>
      <c r="HV589" s="76"/>
      <c r="HW589" s="76"/>
      <c r="HX589" s="76"/>
      <c r="HY589" s="76"/>
      <c r="HZ589" s="76"/>
      <c r="IA589" s="76"/>
      <c r="IB589" s="76"/>
      <c r="IC589" s="76"/>
      <c r="ID589" s="76"/>
      <c r="IE589" s="76"/>
      <c r="IF589" s="76"/>
      <c r="IG589" s="76"/>
      <c r="IH589" s="76"/>
      <c r="II589" s="76"/>
      <c r="IJ589" s="76"/>
      <c r="IK589" s="76"/>
      <c r="IL589" s="76"/>
      <c r="IM589" s="76"/>
      <c r="IN589" s="76"/>
      <c r="IO589" s="76"/>
      <c r="IP589" s="76"/>
      <c r="IQ589" s="76"/>
      <c r="IR589" s="76"/>
      <c r="IS589" s="76"/>
      <c r="IT589" s="76"/>
      <c r="IU589" s="76"/>
      <c r="IV589" s="76"/>
      <c r="IW589" s="76"/>
      <c r="IX589" s="76"/>
      <c r="IY589" s="76"/>
      <c r="IZ589" s="76"/>
      <c r="JA589" s="76"/>
      <c r="JB589" s="76"/>
      <c r="JC589" s="76"/>
      <c r="JD589" s="76"/>
      <c r="JE589" s="76"/>
      <c r="JF589" s="76"/>
      <c r="JG589" s="76"/>
      <c r="JH589" s="76"/>
      <c r="JI589" s="76"/>
      <c r="JJ589" s="76"/>
      <c r="JK589" s="76"/>
      <c r="JL589" s="76"/>
      <c r="JM589" s="76"/>
      <c r="JN589" s="76"/>
      <c r="JO589" s="76"/>
      <c r="JP589" s="76"/>
      <c r="JQ589" s="76"/>
      <c r="JR589" s="76"/>
      <c r="JS589" s="76"/>
      <c r="JT589" s="76"/>
      <c r="JU589" s="76"/>
      <c r="JV589" s="76"/>
      <c r="JW589" s="76"/>
      <c r="JX589" s="76"/>
      <c r="JY589" s="76"/>
      <c r="JZ589" s="76"/>
      <c r="KA589" s="76"/>
      <c r="KB589" s="76"/>
      <c r="KC589" s="76"/>
      <c r="KD589" s="76"/>
      <c r="KE589" s="76"/>
      <c r="KF589" s="76"/>
      <c r="KG589" s="76"/>
      <c r="KH589" s="76"/>
      <c r="KI589" s="76"/>
      <c r="KJ589" s="76"/>
      <c r="KK589" s="76"/>
      <c r="KL589" s="76"/>
      <c r="KM589" s="76"/>
      <c r="KN589" s="76"/>
      <c r="KO589" s="76"/>
      <c r="KP589" s="76"/>
      <c r="KQ589" s="76"/>
      <c r="KR589" s="76"/>
      <c r="KS589" s="76"/>
      <c r="KT589" s="76"/>
      <c r="KU589" s="76"/>
      <c r="KV589" s="76"/>
      <c r="KW589" s="76"/>
      <c r="KX589" s="76"/>
      <c r="KY589" s="76"/>
      <c r="KZ589" s="76"/>
      <c r="LA589" s="76"/>
      <c r="LB589" s="76"/>
      <c r="LC589" s="76"/>
      <c r="LD589" s="76"/>
      <c r="LE589" s="76"/>
      <c r="LF589" s="76"/>
      <c r="LG589" s="76"/>
      <c r="LH589" s="76"/>
      <c r="LI589" s="76"/>
      <c r="LJ589" s="76"/>
      <c r="LK589" s="76"/>
      <c r="LL589" s="76"/>
      <c r="LM589" s="76"/>
      <c r="LN589" s="76"/>
      <c r="LO589" s="76"/>
      <c r="LP589" s="76"/>
      <c r="LQ589" s="76"/>
      <c r="LR589" s="76"/>
      <c r="LS589" s="76"/>
      <c r="LT589" s="76"/>
      <c r="LU589" s="76"/>
      <c r="LV589" s="76"/>
      <c r="LW589" s="76"/>
      <c r="LX589" s="76"/>
      <c r="LY589" s="76"/>
      <c r="LZ589" s="76"/>
      <c r="MA589" s="76"/>
      <c r="MB589" s="76"/>
      <c r="MC589" s="76"/>
      <c r="MD589" s="76"/>
      <c r="ME589" s="76"/>
      <c r="MF589" s="76"/>
      <c r="MG589" s="76"/>
      <c r="MH589" s="76"/>
      <c r="MI589" s="76"/>
      <c r="MJ589" s="76"/>
      <c r="MK589" s="76"/>
      <c r="ML589" s="76"/>
      <c r="MM589" s="76"/>
      <c r="MN589" s="76"/>
      <c r="MO589" s="76"/>
      <c r="MP589" s="76"/>
      <c r="MQ589" s="76"/>
      <c r="MR589" s="76"/>
      <c r="MS589" s="76"/>
      <c r="MT589" s="76"/>
      <c r="MU589" s="76"/>
      <c r="MV589" s="76"/>
      <c r="MW589" s="76"/>
      <c r="MX589" s="76"/>
      <c r="MY589" s="76"/>
      <c r="MZ589" s="76"/>
      <c r="NA589" s="76"/>
      <c r="NB589" s="76"/>
      <c r="NC589" s="76"/>
      <c r="ND589" s="76"/>
      <c r="NE589" s="76"/>
      <c r="NF589" s="76"/>
      <c r="NG589" s="76"/>
      <c r="NH589" s="76"/>
      <c r="NI589" s="76"/>
      <c r="NJ589" s="76"/>
      <c r="NK589" s="76"/>
      <c r="NL589" s="76"/>
      <c r="NM589" s="76"/>
      <c r="NN589" s="76"/>
      <c r="NO589" s="76"/>
      <c r="NP589" s="76"/>
      <c r="NQ589" s="76"/>
      <c r="NR589" s="76"/>
      <c r="NS589" s="76"/>
      <c r="NT589" s="76"/>
      <c r="NU589" s="76"/>
      <c r="NV589" s="76"/>
      <c r="NW589" s="76"/>
      <c r="NX589" s="76"/>
      <c r="NY589" s="76"/>
      <c r="NZ589" s="76"/>
      <c r="OA589" s="76"/>
      <c r="OB589" s="76"/>
      <c r="OC589" s="76"/>
      <c r="OD589" s="76"/>
      <c r="OE589" s="76"/>
      <c r="OF589" s="76"/>
      <c r="OG589" s="76"/>
      <c r="OH589" s="76"/>
      <c r="OI589" s="76"/>
      <c r="OJ589" s="76"/>
      <c r="OK589" s="76"/>
      <c r="OL589" s="76"/>
      <c r="OM589" s="76"/>
      <c r="ON589" s="76"/>
      <c r="OO589" s="76"/>
      <c r="OP589" s="76"/>
      <c r="OQ589" s="76"/>
      <c r="OR589" s="76"/>
      <c r="OS589" s="76"/>
      <c r="OT589" s="76"/>
      <c r="OU589" s="76"/>
      <c r="OV589" s="76"/>
      <c r="OW589" s="76"/>
      <c r="OX589" s="76"/>
      <c r="OY589" s="76"/>
      <c r="OZ589" s="76"/>
      <c r="PA589" s="76"/>
      <c r="PB589" s="76"/>
      <c r="PC589" s="76"/>
      <c r="PD589" s="76"/>
      <c r="PE589" s="76"/>
      <c r="PF589" s="76"/>
      <c r="PG589" s="76"/>
      <c r="PH589" s="76"/>
      <c r="PI589" s="76"/>
      <c r="PJ589" s="76"/>
      <c r="PK589" s="76"/>
      <c r="PL589" s="76"/>
      <c r="PM589" s="76"/>
      <c r="PN589" s="76"/>
      <c r="PO589" s="76"/>
      <c r="PP589" s="76"/>
      <c r="PQ589" s="76"/>
      <c r="PR589" s="76"/>
      <c r="PS589" s="76"/>
      <c r="PT589" s="76"/>
      <c r="PU589" s="76"/>
      <c r="PV589" s="76"/>
      <c r="PW589" s="76"/>
      <c r="PX589" s="76"/>
      <c r="PY589" s="76"/>
      <c r="PZ589" s="76"/>
      <c r="QA589" s="76"/>
      <c r="QB589" s="76"/>
      <c r="QC589" s="76"/>
      <c r="QD589" s="76"/>
      <c r="QE589" s="76"/>
      <c r="QF589" s="76"/>
      <c r="QG589" s="76"/>
      <c r="QH589" s="76"/>
      <c r="QI589" s="76"/>
      <c r="QJ589" s="76"/>
      <c r="QK589" s="76"/>
      <c r="QL589" s="76"/>
      <c r="QM589" s="76"/>
      <c r="QN589" s="76"/>
      <c r="QO589" s="76"/>
      <c r="QP589" s="76"/>
      <c r="QQ589" s="76"/>
      <c r="QR589" s="76"/>
      <c r="QS589" s="76"/>
      <c r="QT589" s="76"/>
      <c r="QU589" s="76"/>
      <c r="QV589" s="76"/>
      <c r="QW589" s="76"/>
      <c r="QX589" s="76"/>
      <c r="QY589" s="76"/>
      <c r="QZ589" s="76"/>
      <c r="RA589" s="76"/>
      <c r="RB589" s="76"/>
      <c r="RC589" s="76"/>
      <c r="RD589" s="76"/>
      <c r="RE589" s="76"/>
      <c r="RF589" s="76"/>
      <c r="RG589" s="76"/>
      <c r="RH589" s="76"/>
      <c r="RI589" s="76"/>
      <c r="RJ589" s="76"/>
      <c r="RK589" s="76"/>
      <c r="RL589" s="76"/>
      <c r="RM589" s="76"/>
      <c r="RN589" s="76"/>
      <c r="RO589" s="76"/>
      <c r="RP589" s="76"/>
      <c r="RQ589" s="76"/>
      <c r="RR589" s="76"/>
      <c r="RS589" s="76"/>
      <c r="RT589" s="76"/>
      <c r="RU589" s="76"/>
      <c r="RV589" s="76"/>
      <c r="RW589" s="76"/>
      <c r="RX589" s="76"/>
      <c r="RY589" s="76"/>
      <c r="RZ589" s="76"/>
      <c r="SA589" s="76"/>
      <c r="SB589" s="76"/>
      <c r="SC589" s="76"/>
      <c r="SD589" s="76"/>
      <c r="SE589" s="76"/>
      <c r="SF589" s="76"/>
      <c r="SG589" s="76"/>
      <c r="SH589" s="76"/>
      <c r="SI589" s="76"/>
      <c r="SJ589" s="76"/>
      <c r="SK589" s="76"/>
      <c r="SL589" s="76"/>
      <c r="SM589" s="76"/>
      <c r="SN589" s="76"/>
      <c r="SO589" s="76"/>
      <c r="SP589" s="76"/>
      <c r="SQ589" s="76"/>
      <c r="SR589" s="76"/>
      <c r="SS589" s="76"/>
      <c r="ST589" s="76"/>
      <c r="SU589" s="76"/>
      <c r="SV589" s="76"/>
      <c r="SW589" s="76"/>
      <c r="SX589" s="76"/>
      <c r="SY589" s="76"/>
      <c r="SZ589" s="76"/>
      <c r="TA589" s="76"/>
      <c r="TB589" s="76"/>
      <c r="TC589" s="76"/>
      <c r="TD589" s="76"/>
      <c r="TE589" s="76"/>
      <c r="TF589" s="76"/>
      <c r="TG589" s="76"/>
      <c r="TH589" s="76"/>
      <c r="TI589" s="76"/>
      <c r="TJ589" s="76"/>
      <c r="TK589" s="76"/>
      <c r="TL589" s="76"/>
      <c r="TM589" s="76"/>
      <c r="TN589" s="76"/>
      <c r="TO589" s="76"/>
      <c r="TP589" s="76"/>
      <c r="TQ589" s="76"/>
      <c r="TR589" s="76"/>
      <c r="TS589" s="76"/>
      <c r="TT589" s="76"/>
      <c r="TU589" s="76"/>
      <c r="TV589" s="76"/>
      <c r="TW589" s="76"/>
      <c r="TX589" s="76"/>
      <c r="TY589" s="76"/>
      <c r="TZ589" s="76"/>
      <c r="UA589" s="76"/>
      <c r="UB589" s="76"/>
      <c r="UC589" s="76"/>
      <c r="UD589" s="76"/>
      <c r="UE589" s="76"/>
      <c r="UF589" s="76"/>
      <c r="UG589" s="76"/>
      <c r="UH589" s="76"/>
      <c r="UI589" s="76"/>
      <c r="UJ589" s="76"/>
      <c r="UK589" s="76"/>
      <c r="UL589" s="76"/>
      <c r="UM589" s="76"/>
      <c r="UN589" s="76"/>
      <c r="UO589" s="76"/>
      <c r="UP589" s="76"/>
      <c r="UQ589" s="76"/>
      <c r="UR589" s="76"/>
      <c r="US589" s="76"/>
      <c r="UT589" s="76"/>
      <c r="UU589" s="76"/>
      <c r="UV589" s="76"/>
      <c r="UW589" s="76"/>
      <c r="UX589" s="76"/>
      <c r="UY589" s="76"/>
      <c r="UZ589" s="76"/>
      <c r="VA589" s="76"/>
      <c r="VB589" s="76"/>
      <c r="VC589" s="76"/>
      <c r="VD589" s="76"/>
      <c r="VE589" s="76"/>
      <c r="VF589" s="76"/>
      <c r="VG589" s="76"/>
      <c r="VH589" s="76"/>
      <c r="VI589" s="76"/>
      <c r="VJ589" s="76"/>
      <c r="VK589" s="76"/>
      <c r="VL589" s="76"/>
      <c r="VM589" s="76"/>
      <c r="VN589" s="76"/>
      <c r="VO589" s="76"/>
      <c r="VP589" s="76"/>
      <c r="VQ589" s="76"/>
      <c r="VR589" s="76"/>
      <c r="VS589" s="76"/>
      <c r="VT589" s="76"/>
      <c r="VU589" s="76"/>
      <c r="VV589" s="76"/>
      <c r="VW589" s="76"/>
      <c r="VX589" s="76"/>
      <c r="VY589" s="76"/>
      <c r="VZ589" s="76"/>
      <c r="WA589" s="76"/>
      <c r="WB589" s="76"/>
      <c r="WC589" s="76"/>
      <c r="WD589" s="76"/>
      <c r="WE589" s="76"/>
      <c r="WF589" s="76"/>
      <c r="WG589" s="76"/>
      <c r="WH589" s="76"/>
      <c r="WI589" s="76"/>
      <c r="WJ589" s="76"/>
      <c r="WK589" s="76"/>
      <c r="WL589" s="76"/>
      <c r="WM589" s="76"/>
      <c r="WN589" s="76"/>
      <c r="WO589" s="76"/>
      <c r="WP589" s="76"/>
      <c r="WQ589" s="76"/>
      <c r="WR589" s="76"/>
      <c r="WS589" s="76"/>
      <c r="WT589" s="76"/>
      <c r="WU589" s="76"/>
      <c r="WV589" s="76"/>
      <c r="WW589" s="76"/>
      <c r="WX589" s="76"/>
      <c r="WY589" s="76"/>
      <c r="WZ589" s="76"/>
      <c r="XA589" s="76"/>
      <c r="XB589" s="76"/>
      <c r="XC589" s="76"/>
      <c r="XD589" s="76"/>
      <c r="XE589" s="76"/>
      <c r="XF589" s="76"/>
      <c r="XG589" s="76"/>
      <c r="XH589" s="76"/>
      <c r="XI589" s="76"/>
      <c r="XJ589" s="76"/>
      <c r="XK589" s="76"/>
      <c r="XL589" s="76"/>
      <c r="XM589" s="76"/>
      <c r="XN589" s="76"/>
      <c r="XO589" s="76"/>
      <c r="XP589" s="76"/>
      <c r="XQ589" s="76"/>
      <c r="XR589" s="76"/>
      <c r="XS589" s="76"/>
      <c r="XT589" s="76"/>
      <c r="XU589" s="76"/>
      <c r="XV589" s="76"/>
      <c r="XW589" s="76"/>
      <c r="XX589" s="76"/>
      <c r="XY589" s="76"/>
      <c r="XZ589" s="76"/>
      <c r="YA589" s="76"/>
      <c r="YB589" s="76"/>
      <c r="YC589" s="76"/>
      <c r="YD589" s="76"/>
      <c r="YE589" s="76"/>
      <c r="YF589" s="76"/>
      <c r="YG589" s="76"/>
      <c r="YH589" s="76"/>
      <c r="YI589" s="76"/>
      <c r="YJ589" s="76"/>
      <c r="YK589" s="76"/>
      <c r="YL589" s="76"/>
      <c r="YM589" s="76"/>
      <c r="YN589" s="76"/>
      <c r="YO589" s="76"/>
      <c r="YP589" s="76"/>
      <c r="YQ589" s="76"/>
      <c r="YR589" s="76"/>
      <c r="YS589" s="76"/>
      <c r="YT589" s="76"/>
      <c r="YU589" s="76"/>
      <c r="YV589" s="76"/>
      <c r="YW589" s="76"/>
      <c r="YX589" s="76"/>
      <c r="YY589" s="76"/>
      <c r="YZ589" s="76"/>
      <c r="ZA589" s="76"/>
      <c r="ZB589" s="76"/>
      <c r="ZC589" s="76"/>
      <c r="ZD589" s="76"/>
      <c r="ZE589" s="76"/>
      <c r="ZF589" s="76"/>
      <c r="ZG589" s="76"/>
      <c r="ZH589" s="76"/>
      <c r="ZI589" s="76"/>
      <c r="ZJ589" s="76"/>
      <c r="ZK589" s="76"/>
      <c r="ZL589" s="76"/>
      <c r="ZM589" s="76"/>
      <c r="ZN589" s="76"/>
      <c r="ZO589" s="76"/>
      <c r="ZP589" s="76"/>
      <c r="ZQ589" s="76"/>
      <c r="ZR589" s="76"/>
      <c r="ZS589" s="76"/>
      <c r="ZT589" s="76"/>
      <c r="ZU589" s="76"/>
      <c r="ZV589" s="76"/>
      <c r="ZW589" s="76"/>
      <c r="ZX589" s="76"/>
      <c r="ZY589" s="76"/>
      <c r="ZZ589" s="76"/>
      <c r="AAA589" s="76"/>
      <c r="AAB589" s="76"/>
      <c r="AAC589" s="76"/>
      <c r="AAD589" s="76"/>
      <c r="AAE589" s="76"/>
      <c r="AAF589" s="76"/>
      <c r="AAG589" s="76"/>
      <c r="AAH589" s="76"/>
      <c r="AAI589" s="76"/>
      <c r="AAJ589" s="76"/>
      <c r="AAK589" s="76"/>
      <c r="AAL589" s="76"/>
      <c r="AAM589" s="76"/>
      <c r="AAN589" s="76"/>
      <c r="AAO589" s="76"/>
      <c r="AAP589" s="76"/>
      <c r="AAQ589" s="76"/>
      <c r="AAR589" s="76"/>
      <c r="AAS589" s="76"/>
      <c r="AAT589" s="76"/>
      <c r="AAU589" s="76"/>
      <c r="AAV589" s="76"/>
      <c r="AAW589" s="76"/>
      <c r="AAX589" s="76"/>
      <c r="AAY589" s="76"/>
      <c r="AAZ589" s="76"/>
      <c r="ABA589" s="76"/>
      <c r="ABB589" s="76"/>
      <c r="ABC589" s="76"/>
      <c r="ABD589" s="76"/>
      <c r="ABE589" s="76"/>
      <c r="ABF589" s="76"/>
      <c r="ABG589" s="76"/>
      <c r="ABH589" s="76"/>
      <c r="ABI589" s="76"/>
      <c r="ABJ589" s="76"/>
      <c r="ABK589" s="76"/>
      <c r="ABL589" s="76"/>
      <c r="ABM589" s="76"/>
      <c r="ABN589" s="76"/>
      <c r="ABO589" s="76"/>
      <c r="ABP589" s="76"/>
      <c r="ABQ589" s="76"/>
      <c r="ABR589" s="76"/>
      <c r="ABS589" s="76"/>
      <c r="ABT589" s="76"/>
      <c r="ABU589" s="76"/>
      <c r="ABV589" s="76"/>
      <c r="ABW589" s="76"/>
      <c r="ABX589" s="76"/>
      <c r="ABY589" s="76"/>
      <c r="ABZ589" s="76"/>
      <c r="ACA589" s="76"/>
      <c r="ACB589" s="76"/>
      <c r="ACC589" s="76"/>
      <c r="ACD589" s="76"/>
      <c r="ACE589" s="76"/>
      <c r="ACF589" s="76"/>
      <c r="ACG589" s="76"/>
      <c r="ACH589" s="76"/>
      <c r="ACI589" s="76"/>
      <c r="ACJ589" s="76"/>
      <c r="ACK589" s="76"/>
      <c r="ACL589" s="76"/>
      <c r="ACM589" s="76"/>
      <c r="ACN589" s="76"/>
      <c r="ACO589" s="76"/>
      <c r="ACP589" s="76"/>
      <c r="ACQ589" s="76"/>
      <c r="ACR589" s="76"/>
      <c r="ACS589" s="76"/>
      <c r="ACT589" s="76"/>
      <c r="ACU589" s="76"/>
      <c r="ACV589" s="76"/>
      <c r="ACW589" s="76"/>
      <c r="ACX589" s="76"/>
      <c r="ACY589" s="76"/>
      <c r="ACZ589" s="76"/>
      <c r="ADA589" s="76"/>
      <c r="ADB589" s="76"/>
      <c r="ADC589" s="76"/>
      <c r="ADD589" s="76"/>
      <c r="ADE589" s="76"/>
      <c r="ADF589" s="76"/>
      <c r="ADG589" s="76"/>
      <c r="ADH589" s="76"/>
      <c r="ADI589" s="76"/>
      <c r="ADJ589" s="76"/>
      <c r="ADK589" s="76"/>
      <c r="ADL589" s="76"/>
      <c r="ADM589" s="76"/>
      <c r="ADN589" s="76"/>
      <c r="ADO589" s="76"/>
      <c r="ADP589" s="76"/>
      <c r="ADQ589" s="76"/>
      <c r="ADR589" s="76"/>
      <c r="ADS589" s="76"/>
      <c r="ADT589" s="76"/>
      <c r="ADU589" s="76"/>
      <c r="ADV589" s="76"/>
      <c r="ADW589" s="76"/>
      <c r="ADX589" s="76"/>
      <c r="ADY589" s="76"/>
      <c r="ADZ589" s="76"/>
      <c r="AEA589" s="76"/>
      <c r="AEB589" s="76"/>
      <c r="AEC589" s="76"/>
      <c r="AED589" s="76"/>
      <c r="AEE589" s="76"/>
      <c r="AEF589" s="76"/>
      <c r="AEG589" s="76"/>
      <c r="AEH589" s="76"/>
      <c r="AEI589" s="76"/>
      <c r="AEJ589" s="76"/>
      <c r="AEK589" s="76"/>
      <c r="AEL589" s="76"/>
      <c r="AEM589" s="76"/>
      <c r="AEN589" s="76"/>
      <c r="AEO589" s="76"/>
      <c r="AEP589" s="76"/>
      <c r="AEQ589" s="76"/>
      <c r="AER589" s="76"/>
      <c r="AES589" s="76"/>
      <c r="AET589" s="76"/>
      <c r="AEU589" s="76"/>
      <c r="AEV589" s="76"/>
      <c r="AEW589" s="76"/>
      <c r="AEX589" s="76"/>
      <c r="AEY589" s="76"/>
      <c r="AEZ589" s="76"/>
      <c r="AFA589" s="76"/>
      <c r="AFB589" s="76"/>
      <c r="AFC589" s="76"/>
      <c r="AFD589" s="76"/>
      <c r="AFE589" s="76"/>
      <c r="AFF589" s="76"/>
      <c r="AFG589" s="76"/>
      <c r="AFH589" s="76"/>
      <c r="AFI589" s="76"/>
      <c r="AFJ589" s="76"/>
      <c r="AFK589" s="76"/>
      <c r="AFL589" s="76"/>
      <c r="AFM589" s="76"/>
      <c r="AFN589" s="76"/>
      <c r="AFO589" s="76"/>
      <c r="AFP589" s="76"/>
      <c r="AFQ589" s="76"/>
      <c r="AFR589" s="76"/>
      <c r="AFS589" s="76"/>
      <c r="AFT589" s="76"/>
      <c r="AFU589" s="76"/>
      <c r="AFV589" s="76"/>
      <c r="AFW589" s="76"/>
      <c r="AFX589" s="76"/>
      <c r="AFY589" s="76"/>
      <c r="AFZ589" s="76"/>
      <c r="AGA589" s="76"/>
      <c r="AGB589" s="76"/>
      <c r="AGC589" s="76"/>
      <c r="AGD589" s="76"/>
      <c r="AGE589" s="76"/>
      <c r="AGF589" s="76"/>
      <c r="AGG589" s="76"/>
      <c r="AGH589" s="76"/>
      <c r="AGI589" s="76"/>
      <c r="AGJ589" s="76"/>
      <c r="AGK589" s="76"/>
      <c r="AGL589" s="76"/>
      <c r="AGM589" s="76"/>
      <c r="AGN589" s="76"/>
      <c r="AGO589" s="76"/>
      <c r="AGP589" s="76"/>
      <c r="AGQ589" s="76"/>
      <c r="AGR589" s="76"/>
      <c r="AGS589" s="76"/>
      <c r="AGT589" s="76"/>
      <c r="AGU589" s="76"/>
      <c r="AGV589" s="76"/>
      <c r="AGW589" s="76"/>
      <c r="AGX589" s="76"/>
      <c r="AGY589" s="76"/>
      <c r="AGZ589" s="76"/>
      <c r="AHA589" s="76"/>
      <c r="AHB589" s="76"/>
      <c r="AHC589" s="76"/>
      <c r="AHD589" s="76"/>
      <c r="AHE589" s="76"/>
      <c r="AHF589" s="76"/>
      <c r="AHG589" s="76"/>
      <c r="AHH589" s="76"/>
      <c r="AHI589" s="76"/>
      <c r="AHJ589" s="76"/>
      <c r="AHK589" s="76"/>
      <c r="AHL589" s="76"/>
      <c r="AHM589" s="76"/>
      <c r="AHN589" s="76"/>
      <c r="AHO589" s="76"/>
      <c r="AHP589" s="76"/>
      <c r="AHQ589" s="76"/>
      <c r="AHR589" s="76"/>
      <c r="AHS589" s="76"/>
      <c r="AHT589" s="76"/>
      <c r="AHU589" s="76"/>
      <c r="AHV589" s="76"/>
      <c r="AHW589" s="76"/>
      <c r="AHX589" s="76"/>
      <c r="AHY589" s="76"/>
      <c r="AHZ589" s="76"/>
      <c r="AIA589" s="76"/>
      <c r="AIB589" s="76"/>
      <c r="AIC589" s="76"/>
      <c r="AID589" s="76"/>
      <c r="AIE589" s="76"/>
      <c r="AIF589" s="76"/>
      <c r="AIG589" s="76"/>
      <c r="AIH589" s="76"/>
      <c r="AII589" s="76"/>
      <c r="AIJ589" s="76"/>
      <c r="AIK589" s="76"/>
      <c r="AIL589" s="76"/>
      <c r="AIM589" s="76"/>
      <c r="AIN589" s="76"/>
      <c r="AIO589" s="76"/>
      <c r="AIP589" s="76"/>
      <c r="AIQ589" s="76"/>
      <c r="AIR589" s="76"/>
      <c r="AIS589" s="76"/>
      <c r="AIT589" s="76"/>
      <c r="AIU589" s="76"/>
      <c r="AIV589" s="76"/>
      <c r="AIW589" s="76"/>
      <c r="AIX589" s="76"/>
      <c r="AIY589" s="76"/>
      <c r="AIZ589" s="76"/>
      <c r="AJA589" s="76"/>
      <c r="AJB589" s="76"/>
      <c r="AJC589" s="76"/>
      <c r="AJD589" s="76"/>
      <c r="AJE589" s="76"/>
      <c r="AJF589" s="76"/>
      <c r="AJG589" s="76"/>
      <c r="AJH589" s="76"/>
      <c r="AJI589" s="76"/>
      <c r="AJJ589" s="76"/>
      <c r="AJK589" s="76"/>
      <c r="AJL589" s="76"/>
      <c r="AJM589" s="76"/>
      <c r="AJN589" s="76"/>
      <c r="AJO589" s="76"/>
      <c r="AJP589" s="76"/>
      <c r="AJQ589" s="76"/>
      <c r="AJR589" s="76"/>
      <c r="AJS589" s="76"/>
      <c r="AJT589" s="76"/>
      <c r="AJU589" s="76"/>
      <c r="AJV589" s="76"/>
      <c r="AJW589" s="76"/>
      <c r="AJX589" s="76"/>
      <c r="AJY589" s="76"/>
      <c r="AJZ589" s="76"/>
      <c r="AKA589" s="76"/>
      <c r="AKB589" s="76"/>
      <c r="AKC589" s="76"/>
      <c r="AKD589" s="76"/>
      <c r="AKE589" s="76"/>
      <c r="AKF589" s="76"/>
      <c r="AKG589" s="76"/>
      <c r="AKH589" s="76"/>
      <c r="AKI589" s="76"/>
      <c r="AKJ589" s="76"/>
      <c r="AKK589" s="76"/>
      <c r="AKL589" s="76"/>
      <c r="AKM589" s="76"/>
      <c r="AKN589" s="76"/>
      <c r="AKO589" s="76"/>
      <c r="AKP589" s="76"/>
      <c r="AKQ589" s="76"/>
      <c r="AKR589" s="76"/>
      <c r="AKS589" s="76"/>
      <c r="AKT589" s="76"/>
      <c r="AKU589" s="76"/>
      <c r="AKV589" s="76"/>
      <c r="AKW589" s="76"/>
      <c r="AKX589" s="76"/>
      <c r="AKY589" s="76"/>
      <c r="AKZ589" s="76"/>
      <c r="ALA589" s="76"/>
      <c r="ALB589" s="76"/>
      <c r="ALC589" s="76"/>
      <c r="ALD589" s="76"/>
      <c r="ALE589" s="76"/>
      <c r="ALF589" s="76"/>
      <c r="ALG589" s="76"/>
      <c r="ALH589" s="76"/>
      <c r="ALI589" s="76"/>
      <c r="ALJ589" s="76"/>
      <c r="ALK589" s="76"/>
      <c r="ALL589" s="76"/>
      <c r="ALM589" s="76"/>
      <c r="ALN589" s="76"/>
      <c r="ALO589" s="76"/>
      <c r="ALP589" s="76"/>
      <c r="ALQ589" s="76"/>
      <c r="ALR589" s="76"/>
      <c r="ALS589" s="76"/>
      <c r="ALT589" s="76"/>
      <c r="ALU589" s="76"/>
      <c r="ALV589" s="76"/>
      <c r="ALW589" s="76"/>
      <c r="ALX589" s="76"/>
      <c r="ALY589" s="76"/>
      <c r="ALZ589" s="76"/>
      <c r="AMA589" s="76"/>
      <c r="AMB589" s="76"/>
      <c r="AMC589" s="76"/>
      <c r="AMD589" s="76"/>
      <c r="AME589" s="76"/>
      <c r="AMF589" s="76"/>
      <c r="AMG589" s="76"/>
      <c r="AMH589" s="76"/>
      <c r="AMI589" s="76"/>
      <c r="AMJ589" s="76"/>
      <c r="AMK589" s="76"/>
      <c r="AML589" s="76"/>
      <c r="AMM589" s="76"/>
      <c r="AMN589" s="76"/>
      <c r="AMO589" s="76"/>
      <c r="AMP589" s="76"/>
      <c r="AMQ589" s="76"/>
      <c r="AMR589" s="76"/>
      <c r="AMS589" s="76"/>
      <c r="AMT589" s="76"/>
      <c r="AMU589" s="76"/>
      <c r="AMV589" s="76"/>
      <c r="AMW589" s="76"/>
      <c r="AMX589" s="76"/>
      <c r="AMY589" s="76"/>
      <c r="AMZ589" s="76"/>
      <c r="ANA589" s="76"/>
      <c r="ANB589" s="76"/>
      <c r="ANC589" s="76"/>
      <c r="AND589" s="76"/>
      <c r="ANE589" s="76"/>
      <c r="ANF589" s="76"/>
      <c r="ANG589" s="76"/>
      <c r="ANH589" s="76"/>
      <c r="ANI589" s="76"/>
      <c r="ANJ589" s="76"/>
      <c r="ANK589" s="76"/>
      <c r="ANL589" s="76"/>
      <c r="ANM589" s="76"/>
      <c r="ANN589" s="76"/>
      <c r="ANO589" s="76"/>
      <c r="ANP589" s="76"/>
      <c r="ANQ589" s="76"/>
      <c r="ANR589" s="76"/>
      <c r="ANS589" s="76"/>
      <c r="ANT589" s="76"/>
      <c r="ANU589" s="76"/>
      <c r="ANV589" s="76"/>
      <c r="ANW589" s="76"/>
      <c r="ANX589" s="76"/>
      <c r="ANY589" s="76"/>
      <c r="ANZ589" s="76"/>
      <c r="AOA589" s="76"/>
      <c r="AOB589" s="76"/>
      <c r="AOC589" s="76"/>
      <c r="AOD589" s="76"/>
      <c r="AOE589" s="76"/>
      <c r="AOF589" s="76"/>
      <c r="AOG589" s="76"/>
      <c r="AOH589" s="76"/>
      <c r="AOI589" s="76"/>
      <c r="AOJ589" s="76"/>
      <c r="AOK589" s="76"/>
      <c r="AOL589" s="76"/>
      <c r="AOM589" s="76"/>
      <c r="AON589" s="76"/>
      <c r="AOO589" s="76"/>
      <c r="AOP589" s="76"/>
      <c r="AOQ589" s="76"/>
      <c r="AOR589" s="76"/>
      <c r="AOS589" s="76"/>
      <c r="AOT589" s="76"/>
      <c r="AOU589" s="76"/>
      <c r="AOV589" s="76"/>
      <c r="AOW589" s="76"/>
      <c r="AOX589" s="76"/>
      <c r="AOY589" s="76"/>
      <c r="AOZ589" s="76"/>
      <c r="APA589" s="76"/>
      <c r="APB589" s="76"/>
      <c r="APC589" s="76"/>
      <c r="APD589" s="76"/>
      <c r="APE589" s="76"/>
      <c r="APF589" s="76"/>
      <c r="APG589" s="76"/>
      <c r="APH589" s="76"/>
      <c r="API589" s="76"/>
      <c r="APJ589" s="76"/>
      <c r="APK589" s="76"/>
      <c r="APL589" s="76"/>
      <c r="APM589" s="76"/>
      <c r="APN589" s="76"/>
      <c r="APO589" s="76"/>
      <c r="APP589" s="76"/>
      <c r="APQ589" s="76"/>
      <c r="APR589" s="76"/>
      <c r="APS589" s="76"/>
      <c r="APT589" s="76"/>
      <c r="APU589" s="76"/>
      <c r="APV589" s="76"/>
      <c r="APW589" s="76"/>
      <c r="APX589" s="76"/>
      <c r="APY589" s="76"/>
      <c r="APZ589" s="76"/>
      <c r="AQA589" s="76"/>
      <c r="AQB589" s="76"/>
      <c r="AQC589" s="76"/>
      <c r="AQD589" s="76"/>
      <c r="AQE589" s="76"/>
      <c r="AQF589" s="76"/>
      <c r="AQG589" s="76"/>
      <c r="AQH589" s="76"/>
      <c r="AQI589" s="76"/>
      <c r="AQJ589" s="76"/>
      <c r="AQK589" s="76"/>
      <c r="AQL589" s="76"/>
      <c r="AQM589" s="76"/>
      <c r="AQN589" s="76"/>
      <c r="AQO589" s="76"/>
      <c r="AQP589" s="76"/>
      <c r="AQQ589" s="76"/>
      <c r="AQR589" s="76"/>
      <c r="AQS589" s="76"/>
      <c r="AQT589" s="76"/>
      <c r="AQU589" s="76"/>
      <c r="AQV589" s="76"/>
      <c r="AQW589" s="76"/>
      <c r="AQX589" s="76"/>
      <c r="AQY589" s="76"/>
      <c r="AQZ589" s="76"/>
      <c r="ARA589" s="76"/>
      <c r="ARB589" s="76"/>
      <c r="ARC589" s="76"/>
      <c r="ARD589" s="76"/>
      <c r="ARE589" s="76"/>
      <c r="ARF589" s="76"/>
      <c r="ARG589" s="76"/>
      <c r="ARH589" s="76"/>
      <c r="ARI589" s="76"/>
      <c r="ARJ589" s="76"/>
      <c r="ARK589" s="76"/>
      <c r="ARL589" s="76"/>
      <c r="ARM589" s="76"/>
      <c r="ARN589" s="76"/>
      <c r="ARO589" s="76"/>
      <c r="ARP589" s="76"/>
      <c r="ARQ589" s="76"/>
      <c r="ARR589" s="76"/>
      <c r="ARS589" s="76"/>
      <c r="ART589" s="76"/>
      <c r="ARU589" s="76"/>
      <c r="ARV589" s="76"/>
      <c r="ARW589" s="76"/>
      <c r="ARX589" s="76"/>
      <c r="ARY589" s="76"/>
      <c r="ARZ589" s="76"/>
      <c r="ASA589" s="76"/>
      <c r="ASB589" s="76"/>
      <c r="ASC589" s="76"/>
      <c r="ASD589" s="76"/>
      <c r="ASE589" s="76"/>
      <c r="ASF589" s="76"/>
      <c r="ASG589" s="76"/>
      <c r="ASH589" s="76"/>
      <c r="ASI589" s="76"/>
      <c r="ASJ589" s="76"/>
      <c r="ASK589" s="76"/>
      <c r="ASL589" s="76"/>
      <c r="ASM589" s="76"/>
      <c r="ASN589" s="76"/>
      <c r="ASO589" s="76"/>
      <c r="ASP589" s="76"/>
      <c r="ASQ589" s="76"/>
      <c r="ASR589" s="76"/>
      <c r="ASS589" s="76"/>
      <c r="AST589" s="76"/>
      <c r="ASU589" s="76"/>
      <c r="ASV589" s="76"/>
      <c r="ASW589" s="76"/>
      <c r="ASX589" s="76"/>
      <c r="ASY589" s="76"/>
      <c r="ASZ589" s="76"/>
      <c r="ATA589" s="76"/>
      <c r="ATB589" s="76"/>
      <c r="ATC589" s="76"/>
      <c r="ATD589" s="76"/>
      <c r="ATE589" s="76"/>
      <c r="ATF589" s="76"/>
      <c r="ATG589" s="76"/>
      <c r="ATH589" s="76"/>
      <c r="ATI589" s="76"/>
      <c r="ATJ589" s="76"/>
      <c r="ATK589" s="76"/>
      <c r="ATL589" s="76"/>
      <c r="ATM589" s="76"/>
      <c r="ATN589" s="76"/>
      <c r="ATO589" s="76"/>
      <c r="ATP589" s="76"/>
      <c r="ATQ589" s="76"/>
      <c r="ATR589" s="76"/>
      <c r="ATS589" s="76"/>
      <c r="ATT589" s="76"/>
      <c r="ATU589" s="76"/>
      <c r="ATV589" s="76"/>
      <c r="ATW589" s="76"/>
      <c r="ATX589" s="76"/>
      <c r="ATY589" s="76"/>
      <c r="ATZ589" s="76"/>
      <c r="AUA589" s="76"/>
      <c r="AUB589" s="76"/>
      <c r="AUC589" s="76"/>
      <c r="AUD589" s="76"/>
      <c r="AUE589" s="76"/>
      <c r="AUF589" s="76"/>
      <c r="AUG589" s="76"/>
      <c r="AUH589" s="76"/>
      <c r="AUI589" s="76"/>
      <c r="AUJ589" s="76"/>
      <c r="AUK589" s="76"/>
      <c r="AUL589" s="76"/>
      <c r="AUM589" s="76"/>
      <c r="AUN589" s="76"/>
      <c r="AUO589" s="76"/>
      <c r="AUP589" s="76"/>
      <c r="AUQ589" s="76"/>
      <c r="AUR589" s="76"/>
      <c r="AUS589" s="76"/>
      <c r="AUT589" s="76"/>
      <c r="AUU589" s="76"/>
      <c r="AUV589" s="76"/>
      <c r="AUW589" s="76"/>
      <c r="AUX589" s="76"/>
      <c r="AUY589" s="76"/>
      <c r="AUZ589" s="76"/>
      <c r="AVA589" s="76"/>
      <c r="AVB589" s="76"/>
      <c r="AVC589" s="76"/>
      <c r="AVD589" s="76"/>
      <c r="AVE589" s="76"/>
      <c r="AVF589" s="76"/>
      <c r="AVG589" s="76"/>
      <c r="AVH589" s="76"/>
      <c r="AVI589" s="76"/>
      <c r="AVJ589" s="76"/>
      <c r="AVK589" s="76"/>
      <c r="AVL589" s="76"/>
      <c r="AVM589" s="76"/>
      <c r="AVN589" s="76"/>
      <c r="AVO589" s="76"/>
      <c r="AVP589" s="76"/>
      <c r="AVQ589" s="76"/>
      <c r="AVR589" s="76"/>
      <c r="AVS589" s="76"/>
      <c r="AVT589" s="76"/>
      <c r="AVU589" s="76"/>
      <c r="AVV589" s="76"/>
      <c r="AVW589" s="76"/>
      <c r="AVX589" s="76"/>
      <c r="AVY589" s="76"/>
      <c r="AVZ589" s="76"/>
      <c r="AWA589" s="76"/>
      <c r="AWB589" s="76"/>
      <c r="AWC589" s="76"/>
      <c r="AWD589" s="76"/>
      <c r="AWE589" s="76"/>
      <c r="AWF589" s="76"/>
      <c r="AWG589" s="76"/>
      <c r="AWH589" s="76"/>
      <c r="AWI589" s="76"/>
      <c r="AWJ589" s="76"/>
      <c r="AWK589" s="76"/>
      <c r="AWL589" s="76"/>
      <c r="AWM589" s="76"/>
      <c r="AWN589" s="76"/>
      <c r="AWO589" s="76"/>
      <c r="AWP589" s="76"/>
      <c r="AWQ589" s="76"/>
      <c r="AWR589" s="76"/>
      <c r="AWS589" s="76"/>
      <c r="AWT589" s="76"/>
      <c r="AWU589" s="76"/>
      <c r="AWV589" s="76"/>
      <c r="AWW589" s="76"/>
      <c r="AWX589" s="76"/>
      <c r="AWY589" s="76"/>
      <c r="AWZ589" s="76"/>
      <c r="AXA589" s="76"/>
      <c r="AXB589" s="76"/>
      <c r="AXC589" s="76"/>
      <c r="AXD589" s="76"/>
      <c r="AXE589" s="76"/>
      <c r="AXF589" s="76"/>
      <c r="AXG589" s="76"/>
      <c r="AXH589" s="76"/>
      <c r="AXI589" s="76"/>
      <c r="AXJ589" s="76"/>
      <c r="AXK589" s="76"/>
      <c r="AXL589" s="76"/>
      <c r="AXM589" s="76"/>
      <c r="AXN589" s="76"/>
      <c r="AXO589" s="76"/>
      <c r="AXP589" s="76"/>
      <c r="AXQ589" s="76"/>
      <c r="AXR589" s="76"/>
      <c r="AXS589" s="76"/>
      <c r="AXT589" s="76"/>
      <c r="AXU589" s="76"/>
      <c r="AXV589" s="76"/>
      <c r="AXW589" s="76"/>
      <c r="AXX589" s="76"/>
      <c r="AXY589" s="76"/>
      <c r="AXZ589" s="76"/>
      <c r="AYA589" s="76"/>
      <c r="AYB589" s="76"/>
      <c r="AYC589" s="76"/>
      <c r="AYD589" s="76"/>
      <c r="AYE589" s="76"/>
      <c r="AYF589" s="76"/>
      <c r="AYG589" s="76"/>
      <c r="AYH589" s="76"/>
      <c r="AYI589" s="76"/>
      <c r="AYJ589" s="76"/>
      <c r="AYK589" s="76"/>
      <c r="AYL589" s="76"/>
      <c r="AYM589" s="76"/>
      <c r="AYN589" s="76"/>
      <c r="AYO589" s="76"/>
      <c r="AYP589" s="76"/>
      <c r="AYQ589" s="76"/>
      <c r="AYR589" s="76"/>
      <c r="AYS589" s="76"/>
      <c r="AYT589" s="76"/>
      <c r="AYU589" s="76"/>
      <c r="AYV589" s="76"/>
      <c r="AYW589" s="76"/>
      <c r="AYX589" s="76"/>
      <c r="AYY589" s="76"/>
      <c r="AYZ589" s="76"/>
      <c r="AZA589" s="76"/>
      <c r="AZB589" s="76"/>
      <c r="AZC589" s="76"/>
      <c r="AZD589" s="76"/>
      <c r="AZE589" s="76"/>
      <c r="AZF589" s="76"/>
      <c r="AZG589" s="76"/>
      <c r="AZH589" s="76"/>
      <c r="AZI589" s="76"/>
      <c r="AZJ589" s="76"/>
      <c r="AZK589" s="76"/>
      <c r="AZL589" s="76"/>
      <c r="AZM589" s="76"/>
      <c r="AZN589" s="76"/>
      <c r="AZO589" s="76"/>
      <c r="AZP589" s="76"/>
      <c r="AZQ589" s="76"/>
      <c r="AZR589" s="76"/>
      <c r="AZS589" s="76"/>
      <c r="AZT589" s="76"/>
      <c r="AZU589" s="76"/>
      <c r="AZV589" s="76"/>
      <c r="AZW589" s="76"/>
      <c r="AZX589" s="76"/>
      <c r="AZY589" s="76"/>
      <c r="AZZ589" s="76"/>
      <c r="BAA589" s="76"/>
      <c r="BAB589" s="76"/>
      <c r="BAC589" s="76"/>
      <c r="BAD589" s="76"/>
      <c r="BAE589" s="76"/>
      <c r="BAF589" s="76"/>
      <c r="BAG589" s="76"/>
      <c r="BAH589" s="76"/>
      <c r="BAI589" s="76"/>
      <c r="BAJ589" s="76"/>
      <c r="BAK589" s="76"/>
      <c r="BAL589" s="76"/>
      <c r="BAM589" s="76"/>
      <c r="BAN589" s="76"/>
      <c r="BAO589" s="76"/>
      <c r="BAP589" s="76"/>
      <c r="BAQ589" s="76"/>
      <c r="BAR589" s="76"/>
      <c r="BAS589" s="76"/>
      <c r="BAT589" s="76"/>
      <c r="BAU589" s="76"/>
      <c r="BAV589" s="76"/>
      <c r="BAW589" s="76"/>
      <c r="BAX589" s="76"/>
      <c r="BAY589" s="76"/>
      <c r="BAZ589" s="76"/>
      <c r="BBA589" s="76"/>
      <c r="BBB589" s="76"/>
      <c r="BBC589" s="76"/>
      <c r="BBD589" s="76"/>
      <c r="BBE589" s="76"/>
      <c r="BBF589" s="76"/>
      <c r="BBG589" s="76"/>
      <c r="BBH589" s="76"/>
      <c r="BBI589" s="76"/>
      <c r="BBJ589" s="76"/>
      <c r="BBK589" s="76"/>
      <c r="BBL589" s="76"/>
      <c r="BBM589" s="76"/>
      <c r="BBN589" s="76"/>
      <c r="BBO589" s="76"/>
      <c r="BBP589" s="76"/>
      <c r="BBQ589" s="76"/>
      <c r="BBR589" s="76"/>
      <c r="BBS589" s="76"/>
      <c r="BBT589" s="76"/>
      <c r="BBU589" s="76"/>
      <c r="BBV589" s="76"/>
      <c r="BBW589" s="76"/>
      <c r="BBX589" s="76"/>
      <c r="BBY589" s="76"/>
      <c r="BBZ589" s="76"/>
      <c r="BCA589" s="76"/>
      <c r="BCB589" s="76"/>
      <c r="BCC589" s="76"/>
      <c r="BCD589" s="76"/>
      <c r="BCE589" s="76"/>
      <c r="BCF589" s="76"/>
      <c r="BCG589" s="76"/>
      <c r="BCH589" s="76"/>
      <c r="BCI589" s="76"/>
      <c r="BCJ589" s="76"/>
      <c r="BCK589" s="76"/>
      <c r="BCL589" s="76"/>
      <c r="BCM589" s="76"/>
      <c r="BCN589" s="76"/>
      <c r="BCO589" s="76"/>
      <c r="BCP589" s="76"/>
      <c r="BCQ589" s="76"/>
      <c r="BCR589" s="76"/>
      <c r="BCS589" s="76"/>
      <c r="BCT589" s="76"/>
      <c r="BCU589" s="76"/>
      <c r="BCV589" s="76"/>
      <c r="BCW589" s="76"/>
      <c r="BCX589" s="76"/>
      <c r="BCY589" s="76"/>
      <c r="BCZ589" s="76"/>
      <c r="BDA589" s="76"/>
      <c r="BDB589" s="76"/>
      <c r="BDC589" s="76"/>
      <c r="BDD589" s="76"/>
      <c r="BDE589" s="76"/>
      <c r="BDF589" s="76"/>
      <c r="BDG589" s="76"/>
      <c r="BDH589" s="76"/>
      <c r="BDI589" s="76"/>
      <c r="BDJ589" s="76"/>
      <c r="BDK589" s="76"/>
      <c r="BDL589" s="76"/>
      <c r="BDM589" s="76"/>
      <c r="BDN589" s="76"/>
      <c r="BDO589" s="76"/>
      <c r="BDP589" s="76"/>
      <c r="BDQ589" s="76"/>
      <c r="BDR589" s="76"/>
      <c r="BDS589" s="76"/>
      <c r="BDT589" s="76"/>
      <c r="BDU589" s="76"/>
      <c r="BDV589" s="76"/>
      <c r="BDW589" s="76"/>
      <c r="BDX589" s="76"/>
      <c r="BDY589" s="76"/>
      <c r="BDZ589" s="76"/>
      <c r="BEA589" s="76"/>
      <c r="BEB589" s="76"/>
      <c r="BEC589" s="76"/>
      <c r="BED589" s="76"/>
      <c r="BEE589" s="76"/>
      <c r="BEF589" s="76"/>
      <c r="BEG589" s="76"/>
      <c r="BEH589" s="76"/>
      <c r="BEI589" s="76"/>
      <c r="BEJ589" s="76"/>
      <c r="BEK589" s="76"/>
      <c r="BEL589" s="76"/>
      <c r="BEM589" s="76"/>
      <c r="BEN589" s="76"/>
      <c r="BEO589" s="76"/>
      <c r="BEP589" s="76"/>
      <c r="BEQ589" s="76"/>
      <c r="BER589" s="76"/>
      <c r="BES589" s="76"/>
      <c r="BET589" s="76"/>
      <c r="BEU589" s="76"/>
      <c r="BEV589" s="76"/>
      <c r="BEW589" s="76"/>
      <c r="BEX589" s="76"/>
      <c r="BEY589" s="76"/>
      <c r="BEZ589" s="76"/>
      <c r="BFA589" s="76"/>
      <c r="BFB589" s="76"/>
      <c r="BFC589" s="76"/>
      <c r="BFD589" s="76"/>
      <c r="BFE589" s="76"/>
      <c r="BFF589" s="76"/>
      <c r="BFG589" s="76"/>
      <c r="BFH589" s="76"/>
      <c r="BFI589" s="76"/>
      <c r="BFJ589" s="76"/>
      <c r="BFK589" s="76"/>
      <c r="BFL589" s="76"/>
      <c r="BFM589" s="76"/>
      <c r="BFN589" s="76"/>
      <c r="BFO589" s="76"/>
      <c r="BFP589" s="76"/>
      <c r="BFQ589" s="76"/>
      <c r="BFR589" s="76"/>
      <c r="BFS589" s="76"/>
    </row>
    <row r="590" spans="1:1527" s="20" customFormat="1" ht="42" x14ac:dyDescent="0.25">
      <c r="A590" s="71" t="s">
        <v>338</v>
      </c>
      <c r="B590" s="289" t="s">
        <v>958</v>
      </c>
      <c r="C590" s="278" t="s">
        <v>930</v>
      </c>
      <c r="D590" s="279" t="s">
        <v>419</v>
      </c>
      <c r="E590" s="279"/>
      <c r="F590" s="309">
        <f t="shared" si="20"/>
        <v>5.5</v>
      </c>
      <c r="G590" s="285"/>
      <c r="H590" s="281"/>
      <c r="I590" s="281">
        <v>0.55000000000000004</v>
      </c>
      <c r="J590" s="281">
        <v>1.5</v>
      </c>
      <c r="K590" s="281">
        <v>2.1</v>
      </c>
      <c r="L590" s="281">
        <v>1.35</v>
      </c>
      <c r="M590" s="281"/>
      <c r="N590" s="280"/>
      <c r="O590" s="280"/>
      <c r="P590" s="280"/>
      <c r="Q590" s="280"/>
      <c r="R590" s="281"/>
      <c r="BA590" s="76"/>
      <c r="BB590" s="76"/>
      <c r="BC590" s="76"/>
      <c r="BD590" s="76"/>
      <c r="BE590" s="76"/>
      <c r="BF590" s="76"/>
      <c r="BG590" s="76"/>
      <c r="BH590" s="76"/>
      <c r="BI590" s="76"/>
      <c r="BJ590" s="76"/>
      <c r="BK590" s="76"/>
      <c r="BL590" s="76"/>
      <c r="BM590" s="76"/>
      <c r="BN590" s="76"/>
      <c r="BO590" s="76"/>
      <c r="BP590" s="76"/>
      <c r="BQ590" s="76"/>
      <c r="BR590" s="76"/>
      <c r="BS590" s="76"/>
      <c r="BT590" s="76"/>
      <c r="BU590" s="76"/>
      <c r="BV590" s="76"/>
      <c r="BW590" s="76"/>
      <c r="BX590" s="76"/>
      <c r="BY590" s="76"/>
      <c r="BZ590" s="76"/>
      <c r="CA590" s="76"/>
      <c r="CB590" s="76"/>
      <c r="CC590" s="76"/>
      <c r="CD590" s="76"/>
      <c r="CE590" s="76"/>
      <c r="CF590" s="76"/>
      <c r="CG590" s="76"/>
      <c r="CH590" s="76"/>
      <c r="CI590" s="76"/>
      <c r="CJ590" s="76"/>
      <c r="CK590" s="76"/>
      <c r="CL590" s="76"/>
      <c r="CM590" s="76"/>
      <c r="CN590" s="76"/>
      <c r="CO590" s="76"/>
      <c r="CP590" s="76"/>
      <c r="CQ590" s="76"/>
      <c r="CR590" s="76"/>
      <c r="CS590" s="76"/>
      <c r="CT590" s="76"/>
      <c r="CU590" s="76"/>
      <c r="CV590" s="76"/>
      <c r="CW590" s="76"/>
      <c r="CX590" s="76"/>
      <c r="CY590" s="76"/>
      <c r="CZ590" s="76"/>
      <c r="DA590" s="76"/>
      <c r="DB590" s="76"/>
      <c r="DC590" s="76"/>
      <c r="DD590" s="76"/>
      <c r="DE590" s="76"/>
      <c r="DF590" s="76"/>
      <c r="DG590" s="76"/>
      <c r="DH590" s="76"/>
      <c r="DI590" s="76"/>
      <c r="DJ590" s="76"/>
      <c r="DK590" s="76"/>
      <c r="DL590" s="76"/>
      <c r="DM590" s="76"/>
      <c r="DN590" s="76"/>
      <c r="DO590" s="76"/>
      <c r="DP590" s="76"/>
      <c r="DQ590" s="76"/>
      <c r="DR590" s="76"/>
      <c r="DS590" s="76"/>
      <c r="DT590" s="76"/>
      <c r="DU590" s="76"/>
      <c r="DV590" s="76"/>
      <c r="DW590" s="76"/>
      <c r="DX590" s="76"/>
      <c r="DY590" s="76"/>
      <c r="DZ590" s="76"/>
      <c r="EA590" s="76"/>
      <c r="EB590" s="76"/>
      <c r="EC590" s="76"/>
      <c r="ED590" s="76"/>
      <c r="EE590" s="76"/>
      <c r="EF590" s="76"/>
      <c r="EG590" s="76"/>
      <c r="EH590" s="76"/>
      <c r="EI590" s="76"/>
      <c r="EJ590" s="76"/>
      <c r="EK590" s="76"/>
      <c r="EL590" s="76"/>
      <c r="EM590" s="76"/>
      <c r="EN590" s="76"/>
      <c r="EO590" s="76"/>
      <c r="EP590" s="76"/>
      <c r="EQ590" s="76"/>
      <c r="ER590" s="76"/>
      <c r="ES590" s="76"/>
      <c r="ET590" s="76"/>
      <c r="EU590" s="76"/>
      <c r="EV590" s="76"/>
      <c r="EW590" s="76"/>
      <c r="EX590" s="76"/>
      <c r="EY590" s="76"/>
      <c r="EZ590" s="76"/>
      <c r="FA590" s="76"/>
      <c r="FB590" s="76"/>
      <c r="FC590" s="76"/>
      <c r="FD590" s="76"/>
      <c r="FE590" s="76"/>
      <c r="FF590" s="76"/>
      <c r="FG590" s="76"/>
      <c r="FH590" s="76"/>
      <c r="FI590" s="76"/>
      <c r="FJ590" s="76"/>
      <c r="FK590" s="76"/>
      <c r="FL590" s="76"/>
      <c r="FM590" s="76"/>
      <c r="FN590" s="76"/>
      <c r="FO590" s="76"/>
      <c r="FP590" s="76"/>
      <c r="FQ590" s="76"/>
      <c r="FR590" s="76"/>
      <c r="FS590" s="76"/>
      <c r="FT590" s="76"/>
      <c r="FU590" s="76"/>
      <c r="FV590" s="76"/>
      <c r="FW590" s="76"/>
      <c r="FX590" s="76"/>
      <c r="FY590" s="76"/>
      <c r="FZ590" s="76"/>
      <c r="GA590" s="76"/>
      <c r="GB590" s="76"/>
      <c r="GC590" s="76"/>
      <c r="GD590" s="76"/>
      <c r="GE590" s="76"/>
      <c r="GF590" s="76"/>
      <c r="GG590" s="76"/>
      <c r="GH590" s="76"/>
      <c r="GI590" s="76"/>
      <c r="GJ590" s="76"/>
      <c r="GK590" s="76"/>
      <c r="GL590" s="76"/>
      <c r="GM590" s="76"/>
      <c r="GN590" s="76"/>
      <c r="GO590" s="76"/>
      <c r="GP590" s="76"/>
      <c r="GQ590" s="76"/>
      <c r="GR590" s="76"/>
      <c r="GS590" s="76"/>
      <c r="GT590" s="76"/>
      <c r="GU590" s="76"/>
      <c r="GV590" s="76"/>
      <c r="GW590" s="76"/>
      <c r="GX590" s="76"/>
      <c r="GY590" s="76"/>
      <c r="GZ590" s="76"/>
      <c r="HA590" s="76"/>
      <c r="HB590" s="76"/>
      <c r="HC590" s="76"/>
      <c r="HD590" s="76"/>
      <c r="HE590" s="76"/>
      <c r="HF590" s="76"/>
      <c r="HG590" s="76"/>
      <c r="HH590" s="76"/>
      <c r="HI590" s="76"/>
      <c r="HJ590" s="76"/>
      <c r="HK590" s="76"/>
      <c r="HL590" s="76"/>
      <c r="HM590" s="76"/>
      <c r="HN590" s="76"/>
      <c r="HO590" s="76"/>
      <c r="HP590" s="76"/>
      <c r="HQ590" s="76"/>
      <c r="HR590" s="76"/>
      <c r="HS590" s="76"/>
      <c r="HT590" s="76"/>
      <c r="HU590" s="76"/>
      <c r="HV590" s="76"/>
      <c r="HW590" s="76"/>
      <c r="HX590" s="76"/>
      <c r="HY590" s="76"/>
      <c r="HZ590" s="76"/>
      <c r="IA590" s="76"/>
      <c r="IB590" s="76"/>
      <c r="IC590" s="76"/>
      <c r="ID590" s="76"/>
      <c r="IE590" s="76"/>
      <c r="IF590" s="76"/>
      <c r="IG590" s="76"/>
      <c r="IH590" s="76"/>
      <c r="II590" s="76"/>
      <c r="IJ590" s="76"/>
      <c r="IK590" s="76"/>
      <c r="IL590" s="76"/>
      <c r="IM590" s="76"/>
      <c r="IN590" s="76"/>
      <c r="IO590" s="76"/>
      <c r="IP590" s="76"/>
      <c r="IQ590" s="76"/>
      <c r="IR590" s="76"/>
      <c r="IS590" s="76"/>
      <c r="IT590" s="76"/>
      <c r="IU590" s="76"/>
      <c r="IV590" s="76"/>
      <c r="IW590" s="76"/>
      <c r="IX590" s="76"/>
      <c r="IY590" s="76"/>
      <c r="IZ590" s="76"/>
      <c r="JA590" s="76"/>
      <c r="JB590" s="76"/>
      <c r="JC590" s="76"/>
      <c r="JD590" s="76"/>
      <c r="JE590" s="76"/>
      <c r="JF590" s="76"/>
      <c r="JG590" s="76"/>
      <c r="JH590" s="76"/>
      <c r="JI590" s="76"/>
      <c r="JJ590" s="76"/>
      <c r="JK590" s="76"/>
      <c r="JL590" s="76"/>
      <c r="JM590" s="76"/>
      <c r="JN590" s="76"/>
      <c r="JO590" s="76"/>
      <c r="JP590" s="76"/>
      <c r="JQ590" s="76"/>
      <c r="JR590" s="76"/>
      <c r="JS590" s="76"/>
      <c r="JT590" s="76"/>
      <c r="JU590" s="76"/>
      <c r="JV590" s="76"/>
      <c r="JW590" s="76"/>
      <c r="JX590" s="76"/>
      <c r="JY590" s="76"/>
      <c r="JZ590" s="76"/>
      <c r="KA590" s="76"/>
      <c r="KB590" s="76"/>
      <c r="KC590" s="76"/>
      <c r="KD590" s="76"/>
      <c r="KE590" s="76"/>
      <c r="KF590" s="76"/>
      <c r="KG590" s="76"/>
      <c r="KH590" s="76"/>
      <c r="KI590" s="76"/>
      <c r="KJ590" s="76"/>
      <c r="KK590" s="76"/>
      <c r="KL590" s="76"/>
      <c r="KM590" s="76"/>
      <c r="KN590" s="76"/>
      <c r="KO590" s="76"/>
      <c r="KP590" s="76"/>
      <c r="KQ590" s="76"/>
      <c r="KR590" s="76"/>
      <c r="KS590" s="76"/>
      <c r="KT590" s="76"/>
      <c r="KU590" s="76"/>
      <c r="KV590" s="76"/>
      <c r="KW590" s="76"/>
      <c r="KX590" s="76"/>
      <c r="KY590" s="76"/>
      <c r="KZ590" s="76"/>
      <c r="LA590" s="76"/>
      <c r="LB590" s="76"/>
      <c r="LC590" s="76"/>
      <c r="LD590" s="76"/>
      <c r="LE590" s="76"/>
      <c r="LF590" s="76"/>
      <c r="LG590" s="76"/>
      <c r="LH590" s="76"/>
      <c r="LI590" s="76"/>
      <c r="LJ590" s="76"/>
      <c r="LK590" s="76"/>
      <c r="LL590" s="76"/>
      <c r="LM590" s="76"/>
      <c r="LN590" s="76"/>
      <c r="LO590" s="76"/>
      <c r="LP590" s="76"/>
      <c r="LQ590" s="76"/>
      <c r="LR590" s="76"/>
      <c r="LS590" s="76"/>
      <c r="LT590" s="76"/>
      <c r="LU590" s="76"/>
      <c r="LV590" s="76"/>
      <c r="LW590" s="76"/>
      <c r="LX590" s="76"/>
      <c r="LY590" s="76"/>
      <c r="LZ590" s="76"/>
      <c r="MA590" s="76"/>
      <c r="MB590" s="76"/>
      <c r="MC590" s="76"/>
      <c r="MD590" s="76"/>
      <c r="ME590" s="76"/>
      <c r="MF590" s="76"/>
      <c r="MG590" s="76"/>
      <c r="MH590" s="76"/>
      <c r="MI590" s="76"/>
      <c r="MJ590" s="76"/>
      <c r="MK590" s="76"/>
      <c r="ML590" s="76"/>
      <c r="MM590" s="76"/>
      <c r="MN590" s="76"/>
      <c r="MO590" s="76"/>
      <c r="MP590" s="76"/>
      <c r="MQ590" s="76"/>
      <c r="MR590" s="76"/>
      <c r="MS590" s="76"/>
      <c r="MT590" s="76"/>
      <c r="MU590" s="76"/>
      <c r="MV590" s="76"/>
      <c r="MW590" s="76"/>
      <c r="MX590" s="76"/>
      <c r="MY590" s="76"/>
      <c r="MZ590" s="76"/>
      <c r="NA590" s="76"/>
      <c r="NB590" s="76"/>
      <c r="NC590" s="76"/>
      <c r="ND590" s="76"/>
      <c r="NE590" s="76"/>
      <c r="NF590" s="76"/>
      <c r="NG590" s="76"/>
      <c r="NH590" s="76"/>
      <c r="NI590" s="76"/>
      <c r="NJ590" s="76"/>
      <c r="NK590" s="76"/>
      <c r="NL590" s="76"/>
      <c r="NM590" s="76"/>
      <c r="NN590" s="76"/>
      <c r="NO590" s="76"/>
      <c r="NP590" s="76"/>
      <c r="NQ590" s="76"/>
      <c r="NR590" s="76"/>
      <c r="NS590" s="76"/>
      <c r="NT590" s="76"/>
      <c r="NU590" s="76"/>
      <c r="NV590" s="76"/>
      <c r="NW590" s="76"/>
      <c r="NX590" s="76"/>
      <c r="NY590" s="76"/>
      <c r="NZ590" s="76"/>
      <c r="OA590" s="76"/>
      <c r="OB590" s="76"/>
      <c r="OC590" s="76"/>
      <c r="OD590" s="76"/>
      <c r="OE590" s="76"/>
      <c r="OF590" s="76"/>
      <c r="OG590" s="76"/>
      <c r="OH590" s="76"/>
      <c r="OI590" s="76"/>
      <c r="OJ590" s="76"/>
      <c r="OK590" s="76"/>
      <c r="OL590" s="76"/>
      <c r="OM590" s="76"/>
      <c r="ON590" s="76"/>
      <c r="OO590" s="76"/>
      <c r="OP590" s="76"/>
      <c r="OQ590" s="76"/>
      <c r="OR590" s="76"/>
      <c r="OS590" s="76"/>
      <c r="OT590" s="76"/>
      <c r="OU590" s="76"/>
      <c r="OV590" s="76"/>
      <c r="OW590" s="76"/>
      <c r="OX590" s="76"/>
      <c r="OY590" s="76"/>
      <c r="OZ590" s="76"/>
      <c r="PA590" s="76"/>
      <c r="PB590" s="76"/>
      <c r="PC590" s="76"/>
      <c r="PD590" s="76"/>
      <c r="PE590" s="76"/>
      <c r="PF590" s="76"/>
      <c r="PG590" s="76"/>
      <c r="PH590" s="76"/>
      <c r="PI590" s="76"/>
      <c r="PJ590" s="76"/>
      <c r="PK590" s="76"/>
      <c r="PL590" s="76"/>
      <c r="PM590" s="76"/>
      <c r="PN590" s="76"/>
      <c r="PO590" s="76"/>
      <c r="PP590" s="76"/>
      <c r="PQ590" s="76"/>
      <c r="PR590" s="76"/>
      <c r="PS590" s="76"/>
      <c r="PT590" s="76"/>
      <c r="PU590" s="76"/>
      <c r="PV590" s="76"/>
      <c r="PW590" s="76"/>
      <c r="PX590" s="76"/>
      <c r="PY590" s="76"/>
      <c r="PZ590" s="76"/>
      <c r="QA590" s="76"/>
      <c r="QB590" s="76"/>
      <c r="QC590" s="76"/>
      <c r="QD590" s="76"/>
      <c r="QE590" s="76"/>
      <c r="QF590" s="76"/>
      <c r="QG590" s="76"/>
      <c r="QH590" s="76"/>
      <c r="QI590" s="76"/>
      <c r="QJ590" s="76"/>
      <c r="QK590" s="76"/>
      <c r="QL590" s="76"/>
      <c r="QM590" s="76"/>
      <c r="QN590" s="76"/>
      <c r="QO590" s="76"/>
      <c r="QP590" s="76"/>
      <c r="QQ590" s="76"/>
      <c r="QR590" s="76"/>
      <c r="QS590" s="76"/>
      <c r="QT590" s="76"/>
      <c r="QU590" s="76"/>
      <c r="QV590" s="76"/>
      <c r="QW590" s="76"/>
      <c r="QX590" s="76"/>
      <c r="QY590" s="76"/>
      <c r="QZ590" s="76"/>
      <c r="RA590" s="76"/>
      <c r="RB590" s="76"/>
      <c r="RC590" s="76"/>
      <c r="RD590" s="76"/>
      <c r="RE590" s="76"/>
      <c r="RF590" s="76"/>
      <c r="RG590" s="76"/>
      <c r="RH590" s="76"/>
      <c r="RI590" s="76"/>
      <c r="RJ590" s="76"/>
      <c r="RK590" s="76"/>
      <c r="RL590" s="76"/>
      <c r="RM590" s="76"/>
      <c r="RN590" s="76"/>
      <c r="RO590" s="76"/>
      <c r="RP590" s="76"/>
      <c r="RQ590" s="76"/>
      <c r="RR590" s="76"/>
      <c r="RS590" s="76"/>
      <c r="RT590" s="76"/>
      <c r="RU590" s="76"/>
      <c r="RV590" s="76"/>
      <c r="RW590" s="76"/>
      <c r="RX590" s="76"/>
      <c r="RY590" s="76"/>
      <c r="RZ590" s="76"/>
      <c r="SA590" s="76"/>
      <c r="SB590" s="76"/>
      <c r="SC590" s="76"/>
      <c r="SD590" s="76"/>
      <c r="SE590" s="76"/>
      <c r="SF590" s="76"/>
      <c r="SG590" s="76"/>
      <c r="SH590" s="76"/>
      <c r="SI590" s="76"/>
      <c r="SJ590" s="76"/>
      <c r="SK590" s="76"/>
      <c r="SL590" s="76"/>
      <c r="SM590" s="76"/>
      <c r="SN590" s="76"/>
      <c r="SO590" s="76"/>
      <c r="SP590" s="76"/>
      <c r="SQ590" s="76"/>
      <c r="SR590" s="76"/>
      <c r="SS590" s="76"/>
      <c r="ST590" s="76"/>
      <c r="SU590" s="76"/>
      <c r="SV590" s="76"/>
      <c r="SW590" s="76"/>
      <c r="SX590" s="76"/>
      <c r="SY590" s="76"/>
      <c r="SZ590" s="76"/>
      <c r="TA590" s="76"/>
      <c r="TB590" s="76"/>
      <c r="TC590" s="76"/>
      <c r="TD590" s="76"/>
      <c r="TE590" s="76"/>
      <c r="TF590" s="76"/>
      <c r="TG590" s="76"/>
      <c r="TH590" s="76"/>
      <c r="TI590" s="76"/>
      <c r="TJ590" s="76"/>
      <c r="TK590" s="76"/>
      <c r="TL590" s="76"/>
      <c r="TM590" s="76"/>
      <c r="TN590" s="76"/>
      <c r="TO590" s="76"/>
      <c r="TP590" s="76"/>
      <c r="TQ590" s="76"/>
      <c r="TR590" s="76"/>
      <c r="TS590" s="76"/>
      <c r="TT590" s="76"/>
      <c r="TU590" s="76"/>
      <c r="TV590" s="76"/>
      <c r="TW590" s="76"/>
      <c r="TX590" s="76"/>
      <c r="TY590" s="76"/>
      <c r="TZ590" s="76"/>
      <c r="UA590" s="76"/>
      <c r="UB590" s="76"/>
      <c r="UC590" s="76"/>
      <c r="UD590" s="76"/>
      <c r="UE590" s="76"/>
      <c r="UF590" s="76"/>
      <c r="UG590" s="76"/>
      <c r="UH590" s="76"/>
      <c r="UI590" s="76"/>
      <c r="UJ590" s="76"/>
      <c r="UK590" s="76"/>
      <c r="UL590" s="76"/>
      <c r="UM590" s="76"/>
      <c r="UN590" s="76"/>
      <c r="UO590" s="76"/>
      <c r="UP590" s="76"/>
      <c r="UQ590" s="76"/>
      <c r="UR590" s="76"/>
      <c r="US590" s="76"/>
      <c r="UT590" s="76"/>
      <c r="UU590" s="76"/>
      <c r="UV590" s="76"/>
      <c r="UW590" s="76"/>
      <c r="UX590" s="76"/>
      <c r="UY590" s="76"/>
      <c r="UZ590" s="76"/>
      <c r="VA590" s="76"/>
      <c r="VB590" s="76"/>
      <c r="VC590" s="76"/>
      <c r="VD590" s="76"/>
      <c r="VE590" s="76"/>
      <c r="VF590" s="76"/>
      <c r="VG590" s="76"/>
      <c r="VH590" s="76"/>
      <c r="VI590" s="76"/>
      <c r="VJ590" s="76"/>
      <c r="VK590" s="76"/>
      <c r="VL590" s="76"/>
      <c r="VM590" s="76"/>
      <c r="VN590" s="76"/>
      <c r="VO590" s="76"/>
      <c r="VP590" s="76"/>
      <c r="VQ590" s="76"/>
      <c r="VR590" s="76"/>
      <c r="VS590" s="76"/>
      <c r="VT590" s="76"/>
      <c r="VU590" s="76"/>
      <c r="VV590" s="76"/>
      <c r="VW590" s="76"/>
      <c r="VX590" s="76"/>
      <c r="VY590" s="76"/>
      <c r="VZ590" s="76"/>
      <c r="WA590" s="76"/>
      <c r="WB590" s="76"/>
      <c r="WC590" s="76"/>
      <c r="WD590" s="76"/>
      <c r="WE590" s="76"/>
      <c r="WF590" s="76"/>
      <c r="WG590" s="76"/>
      <c r="WH590" s="76"/>
      <c r="WI590" s="76"/>
      <c r="WJ590" s="76"/>
      <c r="WK590" s="76"/>
      <c r="WL590" s="76"/>
      <c r="WM590" s="76"/>
      <c r="WN590" s="76"/>
      <c r="WO590" s="76"/>
      <c r="WP590" s="76"/>
      <c r="WQ590" s="76"/>
      <c r="WR590" s="76"/>
      <c r="WS590" s="76"/>
      <c r="WT590" s="76"/>
      <c r="WU590" s="76"/>
      <c r="WV590" s="76"/>
      <c r="WW590" s="76"/>
      <c r="WX590" s="76"/>
      <c r="WY590" s="76"/>
      <c r="WZ590" s="76"/>
      <c r="XA590" s="76"/>
      <c r="XB590" s="76"/>
      <c r="XC590" s="76"/>
      <c r="XD590" s="76"/>
      <c r="XE590" s="76"/>
      <c r="XF590" s="76"/>
      <c r="XG590" s="76"/>
      <c r="XH590" s="76"/>
      <c r="XI590" s="76"/>
      <c r="XJ590" s="76"/>
      <c r="XK590" s="76"/>
      <c r="XL590" s="76"/>
      <c r="XM590" s="76"/>
      <c r="XN590" s="76"/>
      <c r="XO590" s="76"/>
      <c r="XP590" s="76"/>
      <c r="XQ590" s="76"/>
      <c r="XR590" s="76"/>
      <c r="XS590" s="76"/>
      <c r="XT590" s="76"/>
      <c r="XU590" s="76"/>
      <c r="XV590" s="76"/>
      <c r="XW590" s="76"/>
      <c r="XX590" s="76"/>
      <c r="XY590" s="76"/>
      <c r="XZ590" s="76"/>
      <c r="YA590" s="76"/>
      <c r="YB590" s="76"/>
      <c r="YC590" s="76"/>
      <c r="YD590" s="76"/>
      <c r="YE590" s="76"/>
      <c r="YF590" s="76"/>
      <c r="YG590" s="76"/>
      <c r="YH590" s="76"/>
      <c r="YI590" s="76"/>
      <c r="YJ590" s="76"/>
      <c r="YK590" s="76"/>
      <c r="YL590" s="76"/>
      <c r="YM590" s="76"/>
      <c r="YN590" s="76"/>
      <c r="YO590" s="76"/>
      <c r="YP590" s="76"/>
      <c r="YQ590" s="76"/>
      <c r="YR590" s="76"/>
      <c r="YS590" s="76"/>
      <c r="YT590" s="76"/>
      <c r="YU590" s="76"/>
      <c r="YV590" s="76"/>
      <c r="YW590" s="76"/>
      <c r="YX590" s="76"/>
      <c r="YY590" s="76"/>
      <c r="YZ590" s="76"/>
      <c r="ZA590" s="76"/>
      <c r="ZB590" s="76"/>
      <c r="ZC590" s="76"/>
      <c r="ZD590" s="76"/>
      <c r="ZE590" s="76"/>
      <c r="ZF590" s="76"/>
      <c r="ZG590" s="76"/>
      <c r="ZH590" s="76"/>
      <c r="ZI590" s="76"/>
      <c r="ZJ590" s="76"/>
      <c r="ZK590" s="76"/>
      <c r="ZL590" s="76"/>
      <c r="ZM590" s="76"/>
      <c r="ZN590" s="76"/>
      <c r="ZO590" s="76"/>
      <c r="ZP590" s="76"/>
      <c r="ZQ590" s="76"/>
      <c r="ZR590" s="76"/>
      <c r="ZS590" s="76"/>
      <c r="ZT590" s="76"/>
      <c r="ZU590" s="76"/>
      <c r="ZV590" s="76"/>
      <c r="ZW590" s="76"/>
      <c r="ZX590" s="76"/>
      <c r="ZY590" s="76"/>
      <c r="ZZ590" s="76"/>
      <c r="AAA590" s="76"/>
      <c r="AAB590" s="76"/>
      <c r="AAC590" s="76"/>
      <c r="AAD590" s="76"/>
      <c r="AAE590" s="76"/>
      <c r="AAF590" s="76"/>
      <c r="AAG590" s="76"/>
      <c r="AAH590" s="76"/>
      <c r="AAI590" s="76"/>
      <c r="AAJ590" s="76"/>
      <c r="AAK590" s="76"/>
      <c r="AAL590" s="76"/>
      <c r="AAM590" s="76"/>
      <c r="AAN590" s="76"/>
      <c r="AAO590" s="76"/>
      <c r="AAP590" s="76"/>
      <c r="AAQ590" s="76"/>
      <c r="AAR590" s="76"/>
      <c r="AAS590" s="76"/>
      <c r="AAT590" s="76"/>
      <c r="AAU590" s="76"/>
      <c r="AAV590" s="76"/>
      <c r="AAW590" s="76"/>
      <c r="AAX590" s="76"/>
      <c r="AAY590" s="76"/>
      <c r="AAZ590" s="76"/>
      <c r="ABA590" s="76"/>
      <c r="ABB590" s="76"/>
      <c r="ABC590" s="76"/>
      <c r="ABD590" s="76"/>
      <c r="ABE590" s="76"/>
      <c r="ABF590" s="76"/>
      <c r="ABG590" s="76"/>
      <c r="ABH590" s="76"/>
      <c r="ABI590" s="76"/>
      <c r="ABJ590" s="76"/>
      <c r="ABK590" s="76"/>
      <c r="ABL590" s="76"/>
      <c r="ABM590" s="76"/>
      <c r="ABN590" s="76"/>
      <c r="ABO590" s="76"/>
      <c r="ABP590" s="76"/>
      <c r="ABQ590" s="76"/>
      <c r="ABR590" s="76"/>
      <c r="ABS590" s="76"/>
      <c r="ABT590" s="76"/>
      <c r="ABU590" s="76"/>
      <c r="ABV590" s="76"/>
      <c r="ABW590" s="76"/>
      <c r="ABX590" s="76"/>
      <c r="ABY590" s="76"/>
      <c r="ABZ590" s="76"/>
      <c r="ACA590" s="76"/>
      <c r="ACB590" s="76"/>
      <c r="ACC590" s="76"/>
      <c r="ACD590" s="76"/>
      <c r="ACE590" s="76"/>
      <c r="ACF590" s="76"/>
      <c r="ACG590" s="76"/>
      <c r="ACH590" s="76"/>
      <c r="ACI590" s="76"/>
      <c r="ACJ590" s="76"/>
      <c r="ACK590" s="76"/>
      <c r="ACL590" s="76"/>
      <c r="ACM590" s="76"/>
      <c r="ACN590" s="76"/>
      <c r="ACO590" s="76"/>
      <c r="ACP590" s="76"/>
      <c r="ACQ590" s="76"/>
      <c r="ACR590" s="76"/>
      <c r="ACS590" s="76"/>
      <c r="ACT590" s="76"/>
      <c r="ACU590" s="76"/>
      <c r="ACV590" s="76"/>
      <c r="ACW590" s="76"/>
      <c r="ACX590" s="76"/>
      <c r="ACY590" s="76"/>
      <c r="ACZ590" s="76"/>
      <c r="ADA590" s="76"/>
      <c r="ADB590" s="76"/>
      <c r="ADC590" s="76"/>
      <c r="ADD590" s="76"/>
      <c r="ADE590" s="76"/>
      <c r="ADF590" s="76"/>
      <c r="ADG590" s="76"/>
      <c r="ADH590" s="76"/>
      <c r="ADI590" s="76"/>
      <c r="ADJ590" s="76"/>
      <c r="ADK590" s="76"/>
      <c r="ADL590" s="76"/>
      <c r="ADM590" s="76"/>
      <c r="ADN590" s="76"/>
      <c r="ADO590" s="76"/>
      <c r="ADP590" s="76"/>
      <c r="ADQ590" s="76"/>
      <c r="ADR590" s="76"/>
      <c r="ADS590" s="76"/>
      <c r="ADT590" s="76"/>
      <c r="ADU590" s="76"/>
      <c r="ADV590" s="76"/>
      <c r="ADW590" s="76"/>
      <c r="ADX590" s="76"/>
      <c r="ADY590" s="76"/>
      <c r="ADZ590" s="76"/>
      <c r="AEA590" s="76"/>
      <c r="AEB590" s="76"/>
      <c r="AEC590" s="76"/>
      <c r="AED590" s="76"/>
      <c r="AEE590" s="76"/>
      <c r="AEF590" s="76"/>
      <c r="AEG590" s="76"/>
      <c r="AEH590" s="76"/>
      <c r="AEI590" s="76"/>
      <c r="AEJ590" s="76"/>
      <c r="AEK590" s="76"/>
      <c r="AEL590" s="76"/>
      <c r="AEM590" s="76"/>
      <c r="AEN590" s="76"/>
      <c r="AEO590" s="76"/>
      <c r="AEP590" s="76"/>
      <c r="AEQ590" s="76"/>
      <c r="AER590" s="76"/>
      <c r="AES590" s="76"/>
      <c r="AET590" s="76"/>
      <c r="AEU590" s="76"/>
      <c r="AEV590" s="76"/>
      <c r="AEW590" s="76"/>
      <c r="AEX590" s="76"/>
      <c r="AEY590" s="76"/>
      <c r="AEZ590" s="76"/>
      <c r="AFA590" s="76"/>
      <c r="AFB590" s="76"/>
      <c r="AFC590" s="76"/>
      <c r="AFD590" s="76"/>
      <c r="AFE590" s="76"/>
      <c r="AFF590" s="76"/>
      <c r="AFG590" s="76"/>
      <c r="AFH590" s="76"/>
      <c r="AFI590" s="76"/>
      <c r="AFJ590" s="76"/>
      <c r="AFK590" s="76"/>
      <c r="AFL590" s="76"/>
      <c r="AFM590" s="76"/>
      <c r="AFN590" s="76"/>
      <c r="AFO590" s="76"/>
      <c r="AFP590" s="76"/>
      <c r="AFQ590" s="76"/>
      <c r="AFR590" s="76"/>
      <c r="AFS590" s="76"/>
      <c r="AFT590" s="76"/>
      <c r="AFU590" s="76"/>
      <c r="AFV590" s="76"/>
      <c r="AFW590" s="76"/>
      <c r="AFX590" s="76"/>
      <c r="AFY590" s="76"/>
      <c r="AFZ590" s="76"/>
      <c r="AGA590" s="76"/>
      <c r="AGB590" s="76"/>
      <c r="AGC590" s="76"/>
      <c r="AGD590" s="76"/>
      <c r="AGE590" s="76"/>
      <c r="AGF590" s="76"/>
      <c r="AGG590" s="76"/>
      <c r="AGH590" s="76"/>
      <c r="AGI590" s="76"/>
      <c r="AGJ590" s="76"/>
      <c r="AGK590" s="76"/>
      <c r="AGL590" s="76"/>
      <c r="AGM590" s="76"/>
      <c r="AGN590" s="76"/>
      <c r="AGO590" s="76"/>
      <c r="AGP590" s="76"/>
      <c r="AGQ590" s="76"/>
      <c r="AGR590" s="76"/>
      <c r="AGS590" s="76"/>
      <c r="AGT590" s="76"/>
      <c r="AGU590" s="76"/>
      <c r="AGV590" s="76"/>
      <c r="AGW590" s="76"/>
      <c r="AGX590" s="76"/>
      <c r="AGY590" s="76"/>
      <c r="AGZ590" s="76"/>
      <c r="AHA590" s="76"/>
      <c r="AHB590" s="76"/>
      <c r="AHC590" s="76"/>
      <c r="AHD590" s="76"/>
      <c r="AHE590" s="76"/>
      <c r="AHF590" s="76"/>
      <c r="AHG590" s="76"/>
      <c r="AHH590" s="76"/>
      <c r="AHI590" s="76"/>
      <c r="AHJ590" s="76"/>
      <c r="AHK590" s="76"/>
      <c r="AHL590" s="76"/>
      <c r="AHM590" s="76"/>
      <c r="AHN590" s="76"/>
      <c r="AHO590" s="76"/>
      <c r="AHP590" s="76"/>
      <c r="AHQ590" s="76"/>
      <c r="AHR590" s="76"/>
      <c r="AHS590" s="76"/>
      <c r="AHT590" s="76"/>
      <c r="AHU590" s="76"/>
      <c r="AHV590" s="76"/>
      <c r="AHW590" s="76"/>
      <c r="AHX590" s="76"/>
      <c r="AHY590" s="76"/>
      <c r="AHZ590" s="76"/>
      <c r="AIA590" s="76"/>
      <c r="AIB590" s="76"/>
      <c r="AIC590" s="76"/>
      <c r="AID590" s="76"/>
      <c r="AIE590" s="76"/>
      <c r="AIF590" s="76"/>
      <c r="AIG590" s="76"/>
      <c r="AIH590" s="76"/>
      <c r="AII590" s="76"/>
      <c r="AIJ590" s="76"/>
      <c r="AIK590" s="76"/>
      <c r="AIL590" s="76"/>
      <c r="AIM590" s="76"/>
      <c r="AIN590" s="76"/>
      <c r="AIO590" s="76"/>
      <c r="AIP590" s="76"/>
      <c r="AIQ590" s="76"/>
      <c r="AIR590" s="76"/>
      <c r="AIS590" s="76"/>
      <c r="AIT590" s="76"/>
      <c r="AIU590" s="76"/>
      <c r="AIV590" s="76"/>
      <c r="AIW590" s="76"/>
      <c r="AIX590" s="76"/>
      <c r="AIY590" s="76"/>
      <c r="AIZ590" s="76"/>
      <c r="AJA590" s="76"/>
      <c r="AJB590" s="76"/>
      <c r="AJC590" s="76"/>
      <c r="AJD590" s="76"/>
      <c r="AJE590" s="76"/>
      <c r="AJF590" s="76"/>
      <c r="AJG590" s="76"/>
      <c r="AJH590" s="76"/>
      <c r="AJI590" s="76"/>
      <c r="AJJ590" s="76"/>
      <c r="AJK590" s="76"/>
      <c r="AJL590" s="76"/>
      <c r="AJM590" s="76"/>
      <c r="AJN590" s="76"/>
      <c r="AJO590" s="76"/>
      <c r="AJP590" s="76"/>
      <c r="AJQ590" s="76"/>
      <c r="AJR590" s="76"/>
      <c r="AJS590" s="76"/>
      <c r="AJT590" s="76"/>
      <c r="AJU590" s="76"/>
      <c r="AJV590" s="76"/>
      <c r="AJW590" s="76"/>
      <c r="AJX590" s="76"/>
      <c r="AJY590" s="76"/>
      <c r="AJZ590" s="76"/>
      <c r="AKA590" s="76"/>
      <c r="AKB590" s="76"/>
      <c r="AKC590" s="76"/>
      <c r="AKD590" s="76"/>
      <c r="AKE590" s="76"/>
      <c r="AKF590" s="76"/>
      <c r="AKG590" s="76"/>
      <c r="AKH590" s="76"/>
      <c r="AKI590" s="76"/>
      <c r="AKJ590" s="76"/>
      <c r="AKK590" s="76"/>
      <c r="AKL590" s="76"/>
      <c r="AKM590" s="76"/>
      <c r="AKN590" s="76"/>
      <c r="AKO590" s="76"/>
      <c r="AKP590" s="76"/>
      <c r="AKQ590" s="76"/>
      <c r="AKR590" s="76"/>
      <c r="AKS590" s="76"/>
      <c r="AKT590" s="76"/>
      <c r="AKU590" s="76"/>
      <c r="AKV590" s="76"/>
      <c r="AKW590" s="76"/>
      <c r="AKX590" s="76"/>
      <c r="AKY590" s="76"/>
      <c r="AKZ590" s="76"/>
      <c r="ALA590" s="76"/>
      <c r="ALB590" s="76"/>
      <c r="ALC590" s="76"/>
      <c r="ALD590" s="76"/>
      <c r="ALE590" s="76"/>
      <c r="ALF590" s="76"/>
      <c r="ALG590" s="76"/>
      <c r="ALH590" s="76"/>
      <c r="ALI590" s="76"/>
      <c r="ALJ590" s="76"/>
      <c r="ALK590" s="76"/>
      <c r="ALL590" s="76"/>
      <c r="ALM590" s="76"/>
      <c r="ALN590" s="76"/>
      <c r="ALO590" s="76"/>
      <c r="ALP590" s="76"/>
      <c r="ALQ590" s="76"/>
      <c r="ALR590" s="76"/>
      <c r="ALS590" s="76"/>
      <c r="ALT590" s="76"/>
      <c r="ALU590" s="76"/>
      <c r="ALV590" s="76"/>
      <c r="ALW590" s="76"/>
      <c r="ALX590" s="76"/>
      <c r="ALY590" s="76"/>
      <c r="ALZ590" s="76"/>
      <c r="AMA590" s="76"/>
      <c r="AMB590" s="76"/>
      <c r="AMC590" s="76"/>
      <c r="AMD590" s="76"/>
      <c r="AME590" s="76"/>
      <c r="AMF590" s="76"/>
      <c r="AMG590" s="76"/>
      <c r="AMH590" s="76"/>
      <c r="AMI590" s="76"/>
      <c r="AMJ590" s="76"/>
      <c r="AMK590" s="76"/>
      <c r="AML590" s="76"/>
      <c r="AMM590" s="76"/>
      <c r="AMN590" s="76"/>
      <c r="AMO590" s="76"/>
      <c r="AMP590" s="76"/>
      <c r="AMQ590" s="76"/>
      <c r="AMR590" s="76"/>
      <c r="AMS590" s="76"/>
      <c r="AMT590" s="76"/>
      <c r="AMU590" s="76"/>
      <c r="AMV590" s="76"/>
      <c r="AMW590" s="76"/>
      <c r="AMX590" s="76"/>
      <c r="AMY590" s="76"/>
      <c r="AMZ590" s="76"/>
      <c r="ANA590" s="76"/>
      <c r="ANB590" s="76"/>
      <c r="ANC590" s="76"/>
      <c r="AND590" s="76"/>
      <c r="ANE590" s="76"/>
      <c r="ANF590" s="76"/>
      <c r="ANG590" s="76"/>
      <c r="ANH590" s="76"/>
      <c r="ANI590" s="76"/>
      <c r="ANJ590" s="76"/>
      <c r="ANK590" s="76"/>
      <c r="ANL590" s="76"/>
      <c r="ANM590" s="76"/>
      <c r="ANN590" s="76"/>
      <c r="ANO590" s="76"/>
      <c r="ANP590" s="76"/>
      <c r="ANQ590" s="76"/>
      <c r="ANR590" s="76"/>
      <c r="ANS590" s="76"/>
      <c r="ANT590" s="76"/>
      <c r="ANU590" s="76"/>
      <c r="ANV590" s="76"/>
      <c r="ANW590" s="76"/>
      <c r="ANX590" s="76"/>
      <c r="ANY590" s="76"/>
      <c r="ANZ590" s="76"/>
      <c r="AOA590" s="76"/>
      <c r="AOB590" s="76"/>
      <c r="AOC590" s="76"/>
      <c r="AOD590" s="76"/>
      <c r="AOE590" s="76"/>
      <c r="AOF590" s="76"/>
      <c r="AOG590" s="76"/>
      <c r="AOH590" s="76"/>
      <c r="AOI590" s="76"/>
      <c r="AOJ590" s="76"/>
      <c r="AOK590" s="76"/>
      <c r="AOL590" s="76"/>
      <c r="AOM590" s="76"/>
      <c r="AON590" s="76"/>
      <c r="AOO590" s="76"/>
      <c r="AOP590" s="76"/>
      <c r="AOQ590" s="76"/>
      <c r="AOR590" s="76"/>
      <c r="AOS590" s="76"/>
      <c r="AOT590" s="76"/>
      <c r="AOU590" s="76"/>
      <c r="AOV590" s="76"/>
      <c r="AOW590" s="76"/>
      <c r="AOX590" s="76"/>
      <c r="AOY590" s="76"/>
      <c r="AOZ590" s="76"/>
      <c r="APA590" s="76"/>
      <c r="APB590" s="76"/>
      <c r="APC590" s="76"/>
      <c r="APD590" s="76"/>
      <c r="APE590" s="76"/>
      <c r="APF590" s="76"/>
      <c r="APG590" s="76"/>
      <c r="APH590" s="76"/>
      <c r="API590" s="76"/>
      <c r="APJ590" s="76"/>
      <c r="APK590" s="76"/>
      <c r="APL590" s="76"/>
      <c r="APM590" s="76"/>
      <c r="APN590" s="76"/>
      <c r="APO590" s="76"/>
      <c r="APP590" s="76"/>
      <c r="APQ590" s="76"/>
      <c r="APR590" s="76"/>
      <c r="APS590" s="76"/>
      <c r="APT590" s="76"/>
      <c r="APU590" s="76"/>
      <c r="APV590" s="76"/>
      <c r="APW590" s="76"/>
      <c r="APX590" s="76"/>
      <c r="APY590" s="76"/>
      <c r="APZ590" s="76"/>
      <c r="AQA590" s="76"/>
      <c r="AQB590" s="76"/>
      <c r="AQC590" s="76"/>
      <c r="AQD590" s="76"/>
      <c r="AQE590" s="76"/>
      <c r="AQF590" s="76"/>
      <c r="AQG590" s="76"/>
      <c r="AQH590" s="76"/>
      <c r="AQI590" s="76"/>
      <c r="AQJ590" s="76"/>
      <c r="AQK590" s="76"/>
      <c r="AQL590" s="76"/>
      <c r="AQM590" s="76"/>
      <c r="AQN590" s="76"/>
      <c r="AQO590" s="76"/>
      <c r="AQP590" s="76"/>
      <c r="AQQ590" s="76"/>
      <c r="AQR590" s="76"/>
      <c r="AQS590" s="76"/>
      <c r="AQT590" s="76"/>
      <c r="AQU590" s="76"/>
      <c r="AQV590" s="76"/>
      <c r="AQW590" s="76"/>
      <c r="AQX590" s="76"/>
      <c r="AQY590" s="76"/>
      <c r="AQZ590" s="76"/>
      <c r="ARA590" s="76"/>
      <c r="ARB590" s="76"/>
      <c r="ARC590" s="76"/>
      <c r="ARD590" s="76"/>
      <c r="ARE590" s="76"/>
      <c r="ARF590" s="76"/>
      <c r="ARG590" s="76"/>
      <c r="ARH590" s="76"/>
      <c r="ARI590" s="76"/>
      <c r="ARJ590" s="76"/>
      <c r="ARK590" s="76"/>
      <c r="ARL590" s="76"/>
      <c r="ARM590" s="76"/>
      <c r="ARN590" s="76"/>
      <c r="ARO590" s="76"/>
      <c r="ARP590" s="76"/>
      <c r="ARQ590" s="76"/>
      <c r="ARR590" s="76"/>
      <c r="ARS590" s="76"/>
      <c r="ART590" s="76"/>
      <c r="ARU590" s="76"/>
      <c r="ARV590" s="76"/>
      <c r="ARW590" s="76"/>
      <c r="ARX590" s="76"/>
      <c r="ARY590" s="76"/>
      <c r="ARZ590" s="76"/>
      <c r="ASA590" s="76"/>
      <c r="ASB590" s="76"/>
      <c r="ASC590" s="76"/>
      <c r="ASD590" s="76"/>
      <c r="ASE590" s="76"/>
      <c r="ASF590" s="76"/>
      <c r="ASG590" s="76"/>
      <c r="ASH590" s="76"/>
      <c r="ASI590" s="76"/>
      <c r="ASJ590" s="76"/>
      <c r="ASK590" s="76"/>
      <c r="ASL590" s="76"/>
      <c r="ASM590" s="76"/>
      <c r="ASN590" s="76"/>
      <c r="ASO590" s="76"/>
      <c r="ASP590" s="76"/>
      <c r="ASQ590" s="76"/>
      <c r="ASR590" s="76"/>
      <c r="ASS590" s="76"/>
      <c r="AST590" s="76"/>
      <c r="ASU590" s="76"/>
      <c r="ASV590" s="76"/>
      <c r="ASW590" s="76"/>
      <c r="ASX590" s="76"/>
      <c r="ASY590" s="76"/>
      <c r="ASZ590" s="76"/>
      <c r="ATA590" s="76"/>
      <c r="ATB590" s="76"/>
      <c r="ATC590" s="76"/>
      <c r="ATD590" s="76"/>
      <c r="ATE590" s="76"/>
      <c r="ATF590" s="76"/>
      <c r="ATG590" s="76"/>
      <c r="ATH590" s="76"/>
      <c r="ATI590" s="76"/>
      <c r="ATJ590" s="76"/>
      <c r="ATK590" s="76"/>
      <c r="ATL590" s="76"/>
      <c r="ATM590" s="76"/>
      <c r="ATN590" s="76"/>
      <c r="ATO590" s="76"/>
      <c r="ATP590" s="76"/>
      <c r="ATQ590" s="76"/>
      <c r="ATR590" s="76"/>
      <c r="ATS590" s="76"/>
      <c r="ATT590" s="76"/>
      <c r="ATU590" s="76"/>
      <c r="ATV590" s="76"/>
      <c r="ATW590" s="76"/>
      <c r="ATX590" s="76"/>
      <c r="ATY590" s="76"/>
      <c r="ATZ590" s="76"/>
      <c r="AUA590" s="76"/>
      <c r="AUB590" s="76"/>
      <c r="AUC590" s="76"/>
      <c r="AUD590" s="76"/>
      <c r="AUE590" s="76"/>
      <c r="AUF590" s="76"/>
      <c r="AUG590" s="76"/>
      <c r="AUH590" s="76"/>
      <c r="AUI590" s="76"/>
      <c r="AUJ590" s="76"/>
      <c r="AUK590" s="76"/>
      <c r="AUL590" s="76"/>
      <c r="AUM590" s="76"/>
      <c r="AUN590" s="76"/>
      <c r="AUO590" s="76"/>
      <c r="AUP590" s="76"/>
      <c r="AUQ590" s="76"/>
      <c r="AUR590" s="76"/>
      <c r="AUS590" s="76"/>
      <c r="AUT590" s="76"/>
      <c r="AUU590" s="76"/>
      <c r="AUV590" s="76"/>
      <c r="AUW590" s="76"/>
      <c r="AUX590" s="76"/>
      <c r="AUY590" s="76"/>
      <c r="AUZ590" s="76"/>
      <c r="AVA590" s="76"/>
      <c r="AVB590" s="76"/>
      <c r="AVC590" s="76"/>
      <c r="AVD590" s="76"/>
      <c r="AVE590" s="76"/>
      <c r="AVF590" s="76"/>
      <c r="AVG590" s="76"/>
      <c r="AVH590" s="76"/>
      <c r="AVI590" s="76"/>
      <c r="AVJ590" s="76"/>
      <c r="AVK590" s="76"/>
      <c r="AVL590" s="76"/>
      <c r="AVM590" s="76"/>
      <c r="AVN590" s="76"/>
      <c r="AVO590" s="76"/>
      <c r="AVP590" s="76"/>
      <c r="AVQ590" s="76"/>
      <c r="AVR590" s="76"/>
      <c r="AVS590" s="76"/>
      <c r="AVT590" s="76"/>
      <c r="AVU590" s="76"/>
      <c r="AVV590" s="76"/>
      <c r="AVW590" s="76"/>
      <c r="AVX590" s="76"/>
      <c r="AVY590" s="76"/>
      <c r="AVZ590" s="76"/>
      <c r="AWA590" s="76"/>
      <c r="AWB590" s="76"/>
      <c r="AWC590" s="76"/>
      <c r="AWD590" s="76"/>
      <c r="AWE590" s="76"/>
      <c r="AWF590" s="76"/>
      <c r="AWG590" s="76"/>
      <c r="AWH590" s="76"/>
      <c r="AWI590" s="76"/>
      <c r="AWJ590" s="76"/>
      <c r="AWK590" s="76"/>
      <c r="AWL590" s="76"/>
      <c r="AWM590" s="76"/>
      <c r="AWN590" s="76"/>
      <c r="AWO590" s="76"/>
      <c r="AWP590" s="76"/>
      <c r="AWQ590" s="76"/>
      <c r="AWR590" s="76"/>
      <c r="AWS590" s="76"/>
      <c r="AWT590" s="76"/>
      <c r="AWU590" s="76"/>
      <c r="AWV590" s="76"/>
      <c r="AWW590" s="76"/>
      <c r="AWX590" s="76"/>
      <c r="AWY590" s="76"/>
      <c r="AWZ590" s="76"/>
      <c r="AXA590" s="76"/>
      <c r="AXB590" s="76"/>
      <c r="AXC590" s="76"/>
      <c r="AXD590" s="76"/>
      <c r="AXE590" s="76"/>
      <c r="AXF590" s="76"/>
      <c r="AXG590" s="76"/>
      <c r="AXH590" s="76"/>
      <c r="AXI590" s="76"/>
      <c r="AXJ590" s="76"/>
      <c r="AXK590" s="76"/>
      <c r="AXL590" s="76"/>
      <c r="AXM590" s="76"/>
      <c r="AXN590" s="76"/>
      <c r="AXO590" s="76"/>
      <c r="AXP590" s="76"/>
      <c r="AXQ590" s="76"/>
      <c r="AXR590" s="76"/>
      <c r="AXS590" s="76"/>
      <c r="AXT590" s="76"/>
      <c r="AXU590" s="76"/>
      <c r="AXV590" s="76"/>
      <c r="AXW590" s="76"/>
      <c r="AXX590" s="76"/>
      <c r="AXY590" s="76"/>
      <c r="AXZ590" s="76"/>
      <c r="AYA590" s="76"/>
      <c r="AYB590" s="76"/>
      <c r="AYC590" s="76"/>
      <c r="AYD590" s="76"/>
      <c r="AYE590" s="76"/>
      <c r="AYF590" s="76"/>
      <c r="AYG590" s="76"/>
      <c r="AYH590" s="76"/>
      <c r="AYI590" s="76"/>
      <c r="AYJ590" s="76"/>
      <c r="AYK590" s="76"/>
      <c r="AYL590" s="76"/>
      <c r="AYM590" s="76"/>
      <c r="AYN590" s="76"/>
      <c r="AYO590" s="76"/>
      <c r="AYP590" s="76"/>
      <c r="AYQ590" s="76"/>
      <c r="AYR590" s="76"/>
      <c r="AYS590" s="76"/>
      <c r="AYT590" s="76"/>
      <c r="AYU590" s="76"/>
      <c r="AYV590" s="76"/>
      <c r="AYW590" s="76"/>
      <c r="AYX590" s="76"/>
      <c r="AYY590" s="76"/>
      <c r="AYZ590" s="76"/>
      <c r="AZA590" s="76"/>
      <c r="AZB590" s="76"/>
      <c r="AZC590" s="76"/>
      <c r="AZD590" s="76"/>
      <c r="AZE590" s="76"/>
      <c r="AZF590" s="76"/>
      <c r="AZG590" s="76"/>
      <c r="AZH590" s="76"/>
      <c r="AZI590" s="76"/>
      <c r="AZJ590" s="76"/>
      <c r="AZK590" s="76"/>
      <c r="AZL590" s="76"/>
      <c r="AZM590" s="76"/>
      <c r="AZN590" s="76"/>
      <c r="AZO590" s="76"/>
      <c r="AZP590" s="76"/>
      <c r="AZQ590" s="76"/>
      <c r="AZR590" s="76"/>
      <c r="AZS590" s="76"/>
      <c r="AZT590" s="76"/>
      <c r="AZU590" s="76"/>
      <c r="AZV590" s="76"/>
      <c r="AZW590" s="76"/>
      <c r="AZX590" s="76"/>
      <c r="AZY590" s="76"/>
      <c r="AZZ590" s="76"/>
      <c r="BAA590" s="76"/>
      <c r="BAB590" s="76"/>
      <c r="BAC590" s="76"/>
      <c r="BAD590" s="76"/>
      <c r="BAE590" s="76"/>
      <c r="BAF590" s="76"/>
      <c r="BAG590" s="76"/>
      <c r="BAH590" s="76"/>
      <c r="BAI590" s="76"/>
      <c r="BAJ590" s="76"/>
      <c r="BAK590" s="76"/>
      <c r="BAL590" s="76"/>
      <c r="BAM590" s="76"/>
      <c r="BAN590" s="76"/>
      <c r="BAO590" s="76"/>
      <c r="BAP590" s="76"/>
      <c r="BAQ590" s="76"/>
      <c r="BAR590" s="76"/>
      <c r="BAS590" s="76"/>
      <c r="BAT590" s="76"/>
      <c r="BAU590" s="76"/>
      <c r="BAV590" s="76"/>
      <c r="BAW590" s="76"/>
      <c r="BAX590" s="76"/>
      <c r="BAY590" s="76"/>
      <c r="BAZ590" s="76"/>
      <c r="BBA590" s="76"/>
      <c r="BBB590" s="76"/>
      <c r="BBC590" s="76"/>
      <c r="BBD590" s="76"/>
      <c r="BBE590" s="76"/>
      <c r="BBF590" s="76"/>
      <c r="BBG590" s="76"/>
      <c r="BBH590" s="76"/>
      <c r="BBI590" s="76"/>
      <c r="BBJ590" s="76"/>
      <c r="BBK590" s="76"/>
      <c r="BBL590" s="76"/>
      <c r="BBM590" s="76"/>
      <c r="BBN590" s="76"/>
      <c r="BBO590" s="76"/>
      <c r="BBP590" s="76"/>
      <c r="BBQ590" s="76"/>
      <c r="BBR590" s="76"/>
      <c r="BBS590" s="76"/>
      <c r="BBT590" s="76"/>
      <c r="BBU590" s="76"/>
      <c r="BBV590" s="76"/>
      <c r="BBW590" s="76"/>
      <c r="BBX590" s="76"/>
      <c r="BBY590" s="76"/>
      <c r="BBZ590" s="76"/>
      <c r="BCA590" s="76"/>
      <c r="BCB590" s="76"/>
      <c r="BCC590" s="76"/>
      <c r="BCD590" s="76"/>
      <c r="BCE590" s="76"/>
      <c r="BCF590" s="76"/>
      <c r="BCG590" s="76"/>
      <c r="BCH590" s="76"/>
      <c r="BCI590" s="76"/>
      <c r="BCJ590" s="76"/>
      <c r="BCK590" s="76"/>
      <c r="BCL590" s="76"/>
      <c r="BCM590" s="76"/>
      <c r="BCN590" s="76"/>
      <c r="BCO590" s="76"/>
      <c r="BCP590" s="76"/>
      <c r="BCQ590" s="76"/>
      <c r="BCR590" s="76"/>
      <c r="BCS590" s="76"/>
      <c r="BCT590" s="76"/>
      <c r="BCU590" s="76"/>
      <c r="BCV590" s="76"/>
      <c r="BCW590" s="76"/>
      <c r="BCX590" s="76"/>
      <c r="BCY590" s="76"/>
      <c r="BCZ590" s="76"/>
      <c r="BDA590" s="76"/>
      <c r="BDB590" s="76"/>
      <c r="BDC590" s="76"/>
      <c r="BDD590" s="76"/>
      <c r="BDE590" s="76"/>
      <c r="BDF590" s="76"/>
      <c r="BDG590" s="76"/>
      <c r="BDH590" s="76"/>
      <c r="BDI590" s="76"/>
      <c r="BDJ590" s="76"/>
      <c r="BDK590" s="76"/>
      <c r="BDL590" s="76"/>
      <c r="BDM590" s="76"/>
      <c r="BDN590" s="76"/>
      <c r="BDO590" s="76"/>
      <c r="BDP590" s="76"/>
      <c r="BDQ590" s="76"/>
      <c r="BDR590" s="76"/>
      <c r="BDS590" s="76"/>
      <c r="BDT590" s="76"/>
      <c r="BDU590" s="76"/>
      <c r="BDV590" s="76"/>
      <c r="BDW590" s="76"/>
      <c r="BDX590" s="76"/>
      <c r="BDY590" s="76"/>
      <c r="BDZ590" s="76"/>
      <c r="BEA590" s="76"/>
      <c r="BEB590" s="76"/>
      <c r="BEC590" s="76"/>
      <c r="BED590" s="76"/>
      <c r="BEE590" s="76"/>
      <c r="BEF590" s="76"/>
      <c r="BEG590" s="76"/>
      <c r="BEH590" s="76"/>
      <c r="BEI590" s="76"/>
      <c r="BEJ590" s="76"/>
      <c r="BEK590" s="76"/>
      <c r="BEL590" s="76"/>
      <c r="BEM590" s="76"/>
      <c r="BEN590" s="76"/>
      <c r="BEO590" s="76"/>
      <c r="BEP590" s="76"/>
      <c r="BEQ590" s="76"/>
      <c r="BER590" s="76"/>
      <c r="BES590" s="76"/>
      <c r="BET590" s="76"/>
      <c r="BEU590" s="76"/>
      <c r="BEV590" s="76"/>
      <c r="BEW590" s="76"/>
      <c r="BEX590" s="76"/>
      <c r="BEY590" s="76"/>
      <c r="BEZ590" s="76"/>
      <c r="BFA590" s="76"/>
      <c r="BFB590" s="76"/>
      <c r="BFC590" s="76"/>
      <c r="BFD590" s="76"/>
      <c r="BFE590" s="76"/>
      <c r="BFF590" s="76"/>
      <c r="BFG590" s="76"/>
      <c r="BFH590" s="76"/>
      <c r="BFI590" s="76"/>
      <c r="BFJ590" s="76"/>
      <c r="BFK590" s="76"/>
      <c r="BFL590" s="76"/>
      <c r="BFM590" s="76"/>
      <c r="BFN590" s="76"/>
      <c r="BFO590" s="76"/>
      <c r="BFP590" s="76"/>
      <c r="BFQ590" s="76"/>
      <c r="BFR590" s="76"/>
      <c r="BFS590" s="76"/>
    </row>
    <row r="591" spans="1:1527" s="20" customFormat="1" ht="42" x14ac:dyDescent="0.25">
      <c r="A591" s="71" t="s">
        <v>338</v>
      </c>
      <c r="B591" s="289" t="s">
        <v>958</v>
      </c>
      <c r="C591" s="278" t="s">
        <v>930</v>
      </c>
      <c r="D591" s="279" t="s">
        <v>420</v>
      </c>
      <c r="E591" s="279"/>
      <c r="F591" s="309">
        <f t="shared" si="20"/>
        <v>7.8</v>
      </c>
      <c r="G591" s="285"/>
      <c r="H591" s="281"/>
      <c r="I591" s="281">
        <v>1.05</v>
      </c>
      <c r="J591" s="281">
        <v>1.8</v>
      </c>
      <c r="K591" s="281">
        <v>1.7</v>
      </c>
      <c r="L591" s="281">
        <v>3.25</v>
      </c>
      <c r="M591" s="281"/>
      <c r="N591" s="280"/>
      <c r="O591" s="280"/>
      <c r="P591" s="280"/>
      <c r="Q591" s="280"/>
      <c r="R591" s="281"/>
      <c r="BA591" s="76"/>
      <c r="BB591" s="76"/>
      <c r="BC591" s="76"/>
      <c r="BD591" s="76"/>
      <c r="BE591" s="76"/>
      <c r="BF591" s="76"/>
      <c r="BG591" s="76"/>
      <c r="BH591" s="76"/>
      <c r="BI591" s="76"/>
      <c r="BJ591" s="76"/>
      <c r="BK591" s="76"/>
      <c r="BL591" s="76"/>
      <c r="BM591" s="76"/>
      <c r="BN591" s="76"/>
      <c r="BO591" s="76"/>
      <c r="BP591" s="76"/>
      <c r="BQ591" s="76"/>
      <c r="BR591" s="76"/>
      <c r="BS591" s="76"/>
      <c r="BT591" s="76"/>
      <c r="BU591" s="76"/>
      <c r="BV591" s="76"/>
      <c r="BW591" s="76"/>
      <c r="BX591" s="76"/>
      <c r="BY591" s="76"/>
      <c r="BZ591" s="76"/>
      <c r="CA591" s="76"/>
      <c r="CB591" s="76"/>
      <c r="CC591" s="76"/>
      <c r="CD591" s="76"/>
      <c r="CE591" s="76"/>
      <c r="CF591" s="76"/>
      <c r="CG591" s="76"/>
      <c r="CH591" s="76"/>
      <c r="CI591" s="76"/>
      <c r="CJ591" s="76"/>
      <c r="CK591" s="76"/>
      <c r="CL591" s="76"/>
      <c r="CM591" s="76"/>
      <c r="CN591" s="76"/>
      <c r="CO591" s="76"/>
      <c r="CP591" s="76"/>
      <c r="CQ591" s="76"/>
      <c r="CR591" s="76"/>
      <c r="CS591" s="76"/>
      <c r="CT591" s="76"/>
      <c r="CU591" s="76"/>
      <c r="CV591" s="76"/>
      <c r="CW591" s="76"/>
      <c r="CX591" s="76"/>
      <c r="CY591" s="76"/>
      <c r="CZ591" s="76"/>
      <c r="DA591" s="76"/>
      <c r="DB591" s="76"/>
      <c r="DC591" s="76"/>
      <c r="DD591" s="76"/>
      <c r="DE591" s="76"/>
      <c r="DF591" s="76"/>
      <c r="DG591" s="76"/>
      <c r="DH591" s="76"/>
      <c r="DI591" s="76"/>
      <c r="DJ591" s="76"/>
      <c r="DK591" s="76"/>
      <c r="DL591" s="76"/>
      <c r="DM591" s="76"/>
      <c r="DN591" s="76"/>
      <c r="DO591" s="76"/>
      <c r="DP591" s="76"/>
      <c r="DQ591" s="76"/>
      <c r="DR591" s="76"/>
      <c r="DS591" s="76"/>
      <c r="DT591" s="76"/>
      <c r="DU591" s="76"/>
      <c r="DV591" s="76"/>
      <c r="DW591" s="76"/>
      <c r="DX591" s="76"/>
      <c r="DY591" s="76"/>
      <c r="DZ591" s="76"/>
      <c r="EA591" s="76"/>
      <c r="EB591" s="76"/>
      <c r="EC591" s="76"/>
      <c r="ED591" s="76"/>
      <c r="EE591" s="76"/>
      <c r="EF591" s="76"/>
      <c r="EG591" s="76"/>
      <c r="EH591" s="76"/>
      <c r="EI591" s="76"/>
      <c r="EJ591" s="76"/>
      <c r="EK591" s="76"/>
      <c r="EL591" s="76"/>
      <c r="EM591" s="76"/>
      <c r="EN591" s="76"/>
      <c r="EO591" s="76"/>
      <c r="EP591" s="76"/>
      <c r="EQ591" s="76"/>
      <c r="ER591" s="76"/>
      <c r="ES591" s="76"/>
      <c r="ET591" s="76"/>
      <c r="EU591" s="76"/>
      <c r="EV591" s="76"/>
      <c r="EW591" s="76"/>
      <c r="EX591" s="76"/>
      <c r="EY591" s="76"/>
      <c r="EZ591" s="76"/>
      <c r="FA591" s="76"/>
      <c r="FB591" s="76"/>
      <c r="FC591" s="76"/>
      <c r="FD591" s="76"/>
      <c r="FE591" s="76"/>
      <c r="FF591" s="76"/>
      <c r="FG591" s="76"/>
      <c r="FH591" s="76"/>
      <c r="FI591" s="76"/>
      <c r="FJ591" s="76"/>
      <c r="FK591" s="76"/>
      <c r="FL591" s="76"/>
      <c r="FM591" s="76"/>
      <c r="FN591" s="76"/>
      <c r="FO591" s="76"/>
      <c r="FP591" s="76"/>
      <c r="FQ591" s="76"/>
      <c r="FR591" s="76"/>
      <c r="FS591" s="76"/>
      <c r="FT591" s="76"/>
      <c r="FU591" s="76"/>
      <c r="FV591" s="76"/>
      <c r="FW591" s="76"/>
      <c r="FX591" s="76"/>
      <c r="FY591" s="76"/>
      <c r="FZ591" s="76"/>
      <c r="GA591" s="76"/>
      <c r="GB591" s="76"/>
      <c r="GC591" s="76"/>
      <c r="GD591" s="76"/>
      <c r="GE591" s="76"/>
      <c r="GF591" s="76"/>
      <c r="GG591" s="76"/>
      <c r="GH591" s="76"/>
      <c r="GI591" s="76"/>
      <c r="GJ591" s="76"/>
      <c r="GK591" s="76"/>
      <c r="GL591" s="76"/>
      <c r="GM591" s="76"/>
      <c r="GN591" s="76"/>
      <c r="GO591" s="76"/>
      <c r="GP591" s="76"/>
      <c r="GQ591" s="76"/>
      <c r="GR591" s="76"/>
      <c r="GS591" s="76"/>
      <c r="GT591" s="76"/>
      <c r="GU591" s="76"/>
      <c r="GV591" s="76"/>
      <c r="GW591" s="76"/>
      <c r="GX591" s="76"/>
      <c r="GY591" s="76"/>
      <c r="GZ591" s="76"/>
      <c r="HA591" s="76"/>
      <c r="HB591" s="76"/>
      <c r="HC591" s="76"/>
      <c r="HD591" s="76"/>
      <c r="HE591" s="76"/>
      <c r="HF591" s="76"/>
      <c r="HG591" s="76"/>
      <c r="HH591" s="76"/>
      <c r="HI591" s="76"/>
      <c r="HJ591" s="76"/>
      <c r="HK591" s="76"/>
      <c r="HL591" s="76"/>
      <c r="HM591" s="76"/>
      <c r="HN591" s="76"/>
      <c r="HO591" s="76"/>
      <c r="HP591" s="76"/>
      <c r="HQ591" s="76"/>
      <c r="HR591" s="76"/>
      <c r="HS591" s="76"/>
      <c r="HT591" s="76"/>
      <c r="HU591" s="76"/>
      <c r="HV591" s="76"/>
      <c r="HW591" s="76"/>
      <c r="HX591" s="76"/>
      <c r="HY591" s="76"/>
      <c r="HZ591" s="76"/>
      <c r="IA591" s="76"/>
      <c r="IB591" s="76"/>
      <c r="IC591" s="76"/>
      <c r="ID591" s="76"/>
      <c r="IE591" s="76"/>
      <c r="IF591" s="76"/>
      <c r="IG591" s="76"/>
      <c r="IH591" s="76"/>
      <c r="II591" s="76"/>
      <c r="IJ591" s="76"/>
      <c r="IK591" s="76"/>
      <c r="IL591" s="76"/>
      <c r="IM591" s="76"/>
      <c r="IN591" s="76"/>
      <c r="IO591" s="76"/>
      <c r="IP591" s="76"/>
      <c r="IQ591" s="76"/>
      <c r="IR591" s="76"/>
      <c r="IS591" s="76"/>
      <c r="IT591" s="76"/>
      <c r="IU591" s="76"/>
      <c r="IV591" s="76"/>
      <c r="IW591" s="76"/>
      <c r="IX591" s="76"/>
      <c r="IY591" s="76"/>
      <c r="IZ591" s="76"/>
      <c r="JA591" s="76"/>
      <c r="JB591" s="76"/>
      <c r="JC591" s="76"/>
      <c r="JD591" s="76"/>
      <c r="JE591" s="76"/>
      <c r="JF591" s="76"/>
      <c r="JG591" s="76"/>
      <c r="JH591" s="76"/>
      <c r="JI591" s="76"/>
      <c r="JJ591" s="76"/>
      <c r="JK591" s="76"/>
      <c r="JL591" s="76"/>
      <c r="JM591" s="76"/>
      <c r="JN591" s="76"/>
      <c r="JO591" s="76"/>
      <c r="JP591" s="76"/>
      <c r="JQ591" s="76"/>
      <c r="JR591" s="76"/>
      <c r="JS591" s="76"/>
      <c r="JT591" s="76"/>
      <c r="JU591" s="76"/>
      <c r="JV591" s="76"/>
      <c r="JW591" s="76"/>
      <c r="JX591" s="76"/>
      <c r="JY591" s="76"/>
      <c r="JZ591" s="76"/>
      <c r="KA591" s="76"/>
      <c r="KB591" s="76"/>
      <c r="KC591" s="76"/>
      <c r="KD591" s="76"/>
      <c r="KE591" s="76"/>
      <c r="KF591" s="76"/>
      <c r="KG591" s="76"/>
      <c r="KH591" s="76"/>
      <c r="KI591" s="76"/>
      <c r="KJ591" s="76"/>
      <c r="KK591" s="76"/>
      <c r="KL591" s="76"/>
      <c r="KM591" s="76"/>
      <c r="KN591" s="76"/>
      <c r="KO591" s="76"/>
      <c r="KP591" s="76"/>
      <c r="KQ591" s="76"/>
      <c r="KR591" s="76"/>
      <c r="KS591" s="76"/>
      <c r="KT591" s="76"/>
      <c r="KU591" s="76"/>
      <c r="KV591" s="76"/>
      <c r="KW591" s="76"/>
      <c r="KX591" s="76"/>
      <c r="KY591" s="76"/>
      <c r="KZ591" s="76"/>
      <c r="LA591" s="76"/>
      <c r="LB591" s="76"/>
      <c r="LC591" s="76"/>
      <c r="LD591" s="76"/>
      <c r="LE591" s="76"/>
      <c r="LF591" s="76"/>
      <c r="LG591" s="76"/>
      <c r="LH591" s="76"/>
      <c r="LI591" s="76"/>
      <c r="LJ591" s="76"/>
      <c r="LK591" s="76"/>
      <c r="LL591" s="76"/>
      <c r="LM591" s="76"/>
      <c r="LN591" s="76"/>
      <c r="LO591" s="76"/>
      <c r="LP591" s="76"/>
      <c r="LQ591" s="76"/>
      <c r="LR591" s="76"/>
      <c r="LS591" s="76"/>
      <c r="LT591" s="76"/>
      <c r="LU591" s="76"/>
      <c r="LV591" s="76"/>
      <c r="LW591" s="76"/>
      <c r="LX591" s="76"/>
      <c r="LY591" s="76"/>
      <c r="LZ591" s="76"/>
      <c r="MA591" s="76"/>
      <c r="MB591" s="76"/>
      <c r="MC591" s="76"/>
      <c r="MD591" s="76"/>
      <c r="ME591" s="76"/>
      <c r="MF591" s="76"/>
      <c r="MG591" s="76"/>
      <c r="MH591" s="76"/>
      <c r="MI591" s="76"/>
      <c r="MJ591" s="76"/>
      <c r="MK591" s="76"/>
      <c r="ML591" s="76"/>
      <c r="MM591" s="76"/>
      <c r="MN591" s="76"/>
      <c r="MO591" s="76"/>
      <c r="MP591" s="76"/>
      <c r="MQ591" s="76"/>
      <c r="MR591" s="76"/>
      <c r="MS591" s="76"/>
      <c r="MT591" s="76"/>
      <c r="MU591" s="76"/>
      <c r="MV591" s="76"/>
      <c r="MW591" s="76"/>
      <c r="MX591" s="76"/>
      <c r="MY591" s="76"/>
      <c r="MZ591" s="76"/>
      <c r="NA591" s="76"/>
      <c r="NB591" s="76"/>
      <c r="NC591" s="76"/>
      <c r="ND591" s="76"/>
      <c r="NE591" s="76"/>
      <c r="NF591" s="76"/>
      <c r="NG591" s="76"/>
      <c r="NH591" s="76"/>
      <c r="NI591" s="76"/>
      <c r="NJ591" s="76"/>
      <c r="NK591" s="76"/>
      <c r="NL591" s="76"/>
      <c r="NM591" s="76"/>
      <c r="NN591" s="76"/>
      <c r="NO591" s="76"/>
      <c r="NP591" s="76"/>
      <c r="NQ591" s="76"/>
      <c r="NR591" s="76"/>
      <c r="NS591" s="76"/>
      <c r="NT591" s="76"/>
      <c r="NU591" s="76"/>
      <c r="NV591" s="76"/>
      <c r="NW591" s="76"/>
      <c r="NX591" s="76"/>
      <c r="NY591" s="76"/>
      <c r="NZ591" s="76"/>
      <c r="OA591" s="76"/>
      <c r="OB591" s="76"/>
      <c r="OC591" s="76"/>
      <c r="OD591" s="76"/>
      <c r="OE591" s="76"/>
      <c r="OF591" s="76"/>
      <c r="OG591" s="76"/>
      <c r="OH591" s="76"/>
      <c r="OI591" s="76"/>
      <c r="OJ591" s="76"/>
      <c r="OK591" s="76"/>
      <c r="OL591" s="76"/>
      <c r="OM591" s="76"/>
      <c r="ON591" s="76"/>
      <c r="OO591" s="76"/>
      <c r="OP591" s="76"/>
      <c r="OQ591" s="76"/>
      <c r="OR591" s="76"/>
      <c r="OS591" s="76"/>
      <c r="OT591" s="76"/>
      <c r="OU591" s="76"/>
      <c r="OV591" s="76"/>
      <c r="OW591" s="76"/>
      <c r="OX591" s="76"/>
      <c r="OY591" s="76"/>
      <c r="OZ591" s="76"/>
      <c r="PA591" s="76"/>
      <c r="PB591" s="76"/>
      <c r="PC591" s="76"/>
      <c r="PD591" s="76"/>
      <c r="PE591" s="76"/>
      <c r="PF591" s="76"/>
      <c r="PG591" s="76"/>
      <c r="PH591" s="76"/>
      <c r="PI591" s="76"/>
      <c r="PJ591" s="76"/>
      <c r="PK591" s="76"/>
      <c r="PL591" s="76"/>
      <c r="PM591" s="76"/>
      <c r="PN591" s="76"/>
      <c r="PO591" s="76"/>
      <c r="PP591" s="76"/>
      <c r="PQ591" s="76"/>
      <c r="PR591" s="76"/>
      <c r="PS591" s="76"/>
      <c r="PT591" s="76"/>
      <c r="PU591" s="76"/>
      <c r="PV591" s="76"/>
      <c r="PW591" s="76"/>
      <c r="PX591" s="76"/>
      <c r="PY591" s="76"/>
      <c r="PZ591" s="76"/>
      <c r="QA591" s="76"/>
      <c r="QB591" s="76"/>
      <c r="QC591" s="76"/>
      <c r="QD591" s="76"/>
      <c r="QE591" s="76"/>
      <c r="QF591" s="76"/>
      <c r="QG591" s="76"/>
      <c r="QH591" s="76"/>
      <c r="QI591" s="76"/>
      <c r="QJ591" s="76"/>
      <c r="QK591" s="76"/>
      <c r="QL591" s="76"/>
      <c r="QM591" s="76"/>
      <c r="QN591" s="76"/>
      <c r="QO591" s="76"/>
      <c r="QP591" s="76"/>
      <c r="QQ591" s="76"/>
      <c r="QR591" s="76"/>
      <c r="QS591" s="76"/>
      <c r="QT591" s="76"/>
      <c r="QU591" s="76"/>
      <c r="QV591" s="76"/>
      <c r="QW591" s="76"/>
      <c r="QX591" s="76"/>
      <c r="QY591" s="76"/>
      <c r="QZ591" s="76"/>
      <c r="RA591" s="76"/>
      <c r="RB591" s="76"/>
      <c r="RC591" s="76"/>
      <c r="RD591" s="76"/>
      <c r="RE591" s="76"/>
      <c r="RF591" s="76"/>
      <c r="RG591" s="76"/>
      <c r="RH591" s="76"/>
      <c r="RI591" s="76"/>
      <c r="RJ591" s="76"/>
      <c r="RK591" s="76"/>
      <c r="RL591" s="76"/>
      <c r="RM591" s="76"/>
      <c r="RN591" s="76"/>
      <c r="RO591" s="76"/>
      <c r="RP591" s="76"/>
      <c r="RQ591" s="76"/>
      <c r="RR591" s="76"/>
      <c r="RS591" s="76"/>
      <c r="RT591" s="76"/>
      <c r="RU591" s="76"/>
      <c r="RV591" s="76"/>
      <c r="RW591" s="76"/>
      <c r="RX591" s="76"/>
      <c r="RY591" s="76"/>
      <c r="RZ591" s="76"/>
      <c r="SA591" s="76"/>
      <c r="SB591" s="76"/>
      <c r="SC591" s="76"/>
      <c r="SD591" s="76"/>
      <c r="SE591" s="76"/>
      <c r="SF591" s="76"/>
      <c r="SG591" s="76"/>
      <c r="SH591" s="76"/>
      <c r="SI591" s="76"/>
      <c r="SJ591" s="76"/>
      <c r="SK591" s="76"/>
      <c r="SL591" s="76"/>
      <c r="SM591" s="76"/>
      <c r="SN591" s="76"/>
      <c r="SO591" s="76"/>
      <c r="SP591" s="76"/>
      <c r="SQ591" s="76"/>
      <c r="SR591" s="76"/>
      <c r="SS591" s="76"/>
      <c r="ST591" s="76"/>
      <c r="SU591" s="76"/>
      <c r="SV591" s="76"/>
      <c r="SW591" s="76"/>
      <c r="SX591" s="76"/>
      <c r="SY591" s="76"/>
      <c r="SZ591" s="76"/>
      <c r="TA591" s="76"/>
      <c r="TB591" s="76"/>
      <c r="TC591" s="76"/>
      <c r="TD591" s="76"/>
      <c r="TE591" s="76"/>
      <c r="TF591" s="76"/>
      <c r="TG591" s="76"/>
      <c r="TH591" s="76"/>
      <c r="TI591" s="76"/>
      <c r="TJ591" s="76"/>
      <c r="TK591" s="76"/>
      <c r="TL591" s="76"/>
      <c r="TM591" s="76"/>
      <c r="TN591" s="76"/>
      <c r="TO591" s="76"/>
      <c r="TP591" s="76"/>
      <c r="TQ591" s="76"/>
      <c r="TR591" s="76"/>
      <c r="TS591" s="76"/>
      <c r="TT591" s="76"/>
      <c r="TU591" s="76"/>
      <c r="TV591" s="76"/>
      <c r="TW591" s="76"/>
      <c r="TX591" s="76"/>
      <c r="TY591" s="76"/>
      <c r="TZ591" s="76"/>
      <c r="UA591" s="76"/>
      <c r="UB591" s="76"/>
      <c r="UC591" s="76"/>
      <c r="UD591" s="76"/>
      <c r="UE591" s="76"/>
      <c r="UF591" s="76"/>
      <c r="UG591" s="76"/>
      <c r="UH591" s="76"/>
      <c r="UI591" s="76"/>
      <c r="UJ591" s="76"/>
      <c r="UK591" s="76"/>
      <c r="UL591" s="76"/>
      <c r="UM591" s="76"/>
      <c r="UN591" s="76"/>
      <c r="UO591" s="76"/>
      <c r="UP591" s="76"/>
      <c r="UQ591" s="76"/>
      <c r="UR591" s="76"/>
      <c r="US591" s="76"/>
      <c r="UT591" s="76"/>
      <c r="UU591" s="76"/>
      <c r="UV591" s="76"/>
      <c r="UW591" s="76"/>
      <c r="UX591" s="76"/>
      <c r="UY591" s="76"/>
      <c r="UZ591" s="76"/>
      <c r="VA591" s="76"/>
      <c r="VB591" s="76"/>
      <c r="VC591" s="76"/>
      <c r="VD591" s="76"/>
      <c r="VE591" s="76"/>
      <c r="VF591" s="76"/>
      <c r="VG591" s="76"/>
      <c r="VH591" s="76"/>
      <c r="VI591" s="76"/>
      <c r="VJ591" s="76"/>
      <c r="VK591" s="76"/>
      <c r="VL591" s="76"/>
      <c r="VM591" s="76"/>
      <c r="VN591" s="76"/>
      <c r="VO591" s="76"/>
      <c r="VP591" s="76"/>
      <c r="VQ591" s="76"/>
      <c r="VR591" s="76"/>
      <c r="VS591" s="76"/>
      <c r="VT591" s="76"/>
      <c r="VU591" s="76"/>
      <c r="VV591" s="76"/>
      <c r="VW591" s="76"/>
      <c r="VX591" s="76"/>
      <c r="VY591" s="76"/>
      <c r="VZ591" s="76"/>
      <c r="WA591" s="76"/>
      <c r="WB591" s="76"/>
      <c r="WC591" s="76"/>
      <c r="WD591" s="76"/>
      <c r="WE591" s="76"/>
      <c r="WF591" s="76"/>
      <c r="WG591" s="76"/>
      <c r="WH591" s="76"/>
      <c r="WI591" s="76"/>
      <c r="WJ591" s="76"/>
      <c r="WK591" s="76"/>
      <c r="WL591" s="76"/>
      <c r="WM591" s="76"/>
      <c r="WN591" s="76"/>
      <c r="WO591" s="76"/>
      <c r="WP591" s="76"/>
      <c r="WQ591" s="76"/>
      <c r="WR591" s="76"/>
      <c r="WS591" s="76"/>
      <c r="WT591" s="76"/>
      <c r="WU591" s="76"/>
      <c r="WV591" s="76"/>
      <c r="WW591" s="76"/>
      <c r="WX591" s="76"/>
      <c r="WY591" s="76"/>
      <c r="WZ591" s="76"/>
      <c r="XA591" s="76"/>
      <c r="XB591" s="76"/>
      <c r="XC591" s="76"/>
      <c r="XD591" s="76"/>
      <c r="XE591" s="76"/>
      <c r="XF591" s="76"/>
      <c r="XG591" s="76"/>
      <c r="XH591" s="76"/>
      <c r="XI591" s="76"/>
      <c r="XJ591" s="76"/>
      <c r="XK591" s="76"/>
      <c r="XL591" s="76"/>
      <c r="XM591" s="76"/>
      <c r="XN591" s="76"/>
      <c r="XO591" s="76"/>
      <c r="XP591" s="76"/>
      <c r="XQ591" s="76"/>
      <c r="XR591" s="76"/>
      <c r="XS591" s="76"/>
      <c r="XT591" s="76"/>
      <c r="XU591" s="76"/>
      <c r="XV591" s="76"/>
      <c r="XW591" s="76"/>
      <c r="XX591" s="76"/>
      <c r="XY591" s="76"/>
      <c r="XZ591" s="76"/>
      <c r="YA591" s="76"/>
      <c r="YB591" s="76"/>
      <c r="YC591" s="76"/>
      <c r="YD591" s="76"/>
      <c r="YE591" s="76"/>
      <c r="YF591" s="76"/>
      <c r="YG591" s="76"/>
      <c r="YH591" s="76"/>
      <c r="YI591" s="76"/>
      <c r="YJ591" s="76"/>
      <c r="YK591" s="76"/>
      <c r="YL591" s="76"/>
      <c r="YM591" s="76"/>
      <c r="YN591" s="76"/>
      <c r="YO591" s="76"/>
      <c r="YP591" s="76"/>
      <c r="YQ591" s="76"/>
      <c r="YR591" s="76"/>
      <c r="YS591" s="76"/>
      <c r="YT591" s="76"/>
      <c r="YU591" s="76"/>
      <c r="YV591" s="76"/>
      <c r="YW591" s="76"/>
      <c r="YX591" s="76"/>
      <c r="YY591" s="76"/>
      <c r="YZ591" s="76"/>
      <c r="ZA591" s="76"/>
      <c r="ZB591" s="76"/>
      <c r="ZC591" s="76"/>
      <c r="ZD591" s="76"/>
      <c r="ZE591" s="76"/>
      <c r="ZF591" s="76"/>
      <c r="ZG591" s="76"/>
      <c r="ZH591" s="76"/>
      <c r="ZI591" s="76"/>
      <c r="ZJ591" s="76"/>
      <c r="ZK591" s="76"/>
      <c r="ZL591" s="76"/>
      <c r="ZM591" s="76"/>
      <c r="ZN591" s="76"/>
      <c r="ZO591" s="76"/>
      <c r="ZP591" s="76"/>
      <c r="ZQ591" s="76"/>
      <c r="ZR591" s="76"/>
      <c r="ZS591" s="76"/>
      <c r="ZT591" s="76"/>
      <c r="ZU591" s="76"/>
      <c r="ZV591" s="76"/>
      <c r="ZW591" s="76"/>
      <c r="ZX591" s="76"/>
      <c r="ZY591" s="76"/>
      <c r="ZZ591" s="76"/>
      <c r="AAA591" s="76"/>
      <c r="AAB591" s="76"/>
      <c r="AAC591" s="76"/>
      <c r="AAD591" s="76"/>
      <c r="AAE591" s="76"/>
      <c r="AAF591" s="76"/>
      <c r="AAG591" s="76"/>
      <c r="AAH591" s="76"/>
      <c r="AAI591" s="76"/>
      <c r="AAJ591" s="76"/>
      <c r="AAK591" s="76"/>
      <c r="AAL591" s="76"/>
      <c r="AAM591" s="76"/>
      <c r="AAN591" s="76"/>
      <c r="AAO591" s="76"/>
      <c r="AAP591" s="76"/>
      <c r="AAQ591" s="76"/>
      <c r="AAR591" s="76"/>
      <c r="AAS591" s="76"/>
      <c r="AAT591" s="76"/>
      <c r="AAU591" s="76"/>
      <c r="AAV591" s="76"/>
      <c r="AAW591" s="76"/>
      <c r="AAX591" s="76"/>
      <c r="AAY591" s="76"/>
      <c r="AAZ591" s="76"/>
      <c r="ABA591" s="76"/>
      <c r="ABB591" s="76"/>
      <c r="ABC591" s="76"/>
      <c r="ABD591" s="76"/>
      <c r="ABE591" s="76"/>
      <c r="ABF591" s="76"/>
      <c r="ABG591" s="76"/>
      <c r="ABH591" s="76"/>
      <c r="ABI591" s="76"/>
      <c r="ABJ591" s="76"/>
      <c r="ABK591" s="76"/>
      <c r="ABL591" s="76"/>
      <c r="ABM591" s="76"/>
      <c r="ABN591" s="76"/>
      <c r="ABO591" s="76"/>
      <c r="ABP591" s="76"/>
      <c r="ABQ591" s="76"/>
      <c r="ABR591" s="76"/>
      <c r="ABS591" s="76"/>
      <c r="ABT591" s="76"/>
      <c r="ABU591" s="76"/>
      <c r="ABV591" s="76"/>
      <c r="ABW591" s="76"/>
      <c r="ABX591" s="76"/>
      <c r="ABY591" s="76"/>
      <c r="ABZ591" s="76"/>
      <c r="ACA591" s="76"/>
      <c r="ACB591" s="76"/>
      <c r="ACC591" s="76"/>
      <c r="ACD591" s="76"/>
      <c r="ACE591" s="76"/>
      <c r="ACF591" s="76"/>
      <c r="ACG591" s="76"/>
      <c r="ACH591" s="76"/>
      <c r="ACI591" s="76"/>
      <c r="ACJ591" s="76"/>
      <c r="ACK591" s="76"/>
      <c r="ACL591" s="76"/>
      <c r="ACM591" s="76"/>
      <c r="ACN591" s="76"/>
      <c r="ACO591" s="76"/>
      <c r="ACP591" s="76"/>
      <c r="ACQ591" s="76"/>
      <c r="ACR591" s="76"/>
      <c r="ACS591" s="76"/>
      <c r="ACT591" s="76"/>
      <c r="ACU591" s="76"/>
      <c r="ACV591" s="76"/>
      <c r="ACW591" s="76"/>
      <c r="ACX591" s="76"/>
      <c r="ACY591" s="76"/>
      <c r="ACZ591" s="76"/>
      <c r="ADA591" s="76"/>
      <c r="ADB591" s="76"/>
      <c r="ADC591" s="76"/>
      <c r="ADD591" s="76"/>
      <c r="ADE591" s="76"/>
      <c r="ADF591" s="76"/>
      <c r="ADG591" s="76"/>
      <c r="ADH591" s="76"/>
      <c r="ADI591" s="76"/>
      <c r="ADJ591" s="76"/>
      <c r="ADK591" s="76"/>
      <c r="ADL591" s="76"/>
      <c r="ADM591" s="76"/>
      <c r="ADN591" s="76"/>
      <c r="ADO591" s="76"/>
      <c r="ADP591" s="76"/>
      <c r="ADQ591" s="76"/>
      <c r="ADR591" s="76"/>
      <c r="ADS591" s="76"/>
      <c r="ADT591" s="76"/>
      <c r="ADU591" s="76"/>
      <c r="ADV591" s="76"/>
      <c r="ADW591" s="76"/>
      <c r="ADX591" s="76"/>
      <c r="ADY591" s="76"/>
      <c r="ADZ591" s="76"/>
      <c r="AEA591" s="76"/>
      <c r="AEB591" s="76"/>
      <c r="AEC591" s="76"/>
      <c r="AED591" s="76"/>
      <c r="AEE591" s="76"/>
      <c r="AEF591" s="76"/>
      <c r="AEG591" s="76"/>
      <c r="AEH591" s="76"/>
      <c r="AEI591" s="76"/>
      <c r="AEJ591" s="76"/>
      <c r="AEK591" s="76"/>
      <c r="AEL591" s="76"/>
      <c r="AEM591" s="76"/>
      <c r="AEN591" s="76"/>
      <c r="AEO591" s="76"/>
      <c r="AEP591" s="76"/>
      <c r="AEQ591" s="76"/>
      <c r="AER591" s="76"/>
      <c r="AES591" s="76"/>
      <c r="AET591" s="76"/>
      <c r="AEU591" s="76"/>
      <c r="AEV591" s="76"/>
      <c r="AEW591" s="76"/>
      <c r="AEX591" s="76"/>
      <c r="AEY591" s="76"/>
      <c r="AEZ591" s="76"/>
      <c r="AFA591" s="76"/>
      <c r="AFB591" s="76"/>
      <c r="AFC591" s="76"/>
      <c r="AFD591" s="76"/>
      <c r="AFE591" s="76"/>
      <c r="AFF591" s="76"/>
      <c r="AFG591" s="76"/>
      <c r="AFH591" s="76"/>
      <c r="AFI591" s="76"/>
      <c r="AFJ591" s="76"/>
      <c r="AFK591" s="76"/>
      <c r="AFL591" s="76"/>
      <c r="AFM591" s="76"/>
      <c r="AFN591" s="76"/>
      <c r="AFO591" s="76"/>
      <c r="AFP591" s="76"/>
      <c r="AFQ591" s="76"/>
      <c r="AFR591" s="76"/>
      <c r="AFS591" s="76"/>
      <c r="AFT591" s="76"/>
      <c r="AFU591" s="76"/>
      <c r="AFV591" s="76"/>
      <c r="AFW591" s="76"/>
      <c r="AFX591" s="76"/>
      <c r="AFY591" s="76"/>
      <c r="AFZ591" s="76"/>
      <c r="AGA591" s="76"/>
      <c r="AGB591" s="76"/>
      <c r="AGC591" s="76"/>
      <c r="AGD591" s="76"/>
      <c r="AGE591" s="76"/>
      <c r="AGF591" s="76"/>
      <c r="AGG591" s="76"/>
      <c r="AGH591" s="76"/>
      <c r="AGI591" s="76"/>
      <c r="AGJ591" s="76"/>
      <c r="AGK591" s="76"/>
      <c r="AGL591" s="76"/>
      <c r="AGM591" s="76"/>
      <c r="AGN591" s="76"/>
      <c r="AGO591" s="76"/>
      <c r="AGP591" s="76"/>
      <c r="AGQ591" s="76"/>
      <c r="AGR591" s="76"/>
      <c r="AGS591" s="76"/>
      <c r="AGT591" s="76"/>
      <c r="AGU591" s="76"/>
      <c r="AGV591" s="76"/>
      <c r="AGW591" s="76"/>
      <c r="AGX591" s="76"/>
      <c r="AGY591" s="76"/>
      <c r="AGZ591" s="76"/>
      <c r="AHA591" s="76"/>
      <c r="AHB591" s="76"/>
      <c r="AHC591" s="76"/>
      <c r="AHD591" s="76"/>
      <c r="AHE591" s="76"/>
      <c r="AHF591" s="76"/>
      <c r="AHG591" s="76"/>
      <c r="AHH591" s="76"/>
      <c r="AHI591" s="76"/>
      <c r="AHJ591" s="76"/>
      <c r="AHK591" s="76"/>
      <c r="AHL591" s="76"/>
      <c r="AHM591" s="76"/>
      <c r="AHN591" s="76"/>
      <c r="AHO591" s="76"/>
      <c r="AHP591" s="76"/>
      <c r="AHQ591" s="76"/>
      <c r="AHR591" s="76"/>
      <c r="AHS591" s="76"/>
      <c r="AHT591" s="76"/>
      <c r="AHU591" s="76"/>
      <c r="AHV591" s="76"/>
      <c r="AHW591" s="76"/>
      <c r="AHX591" s="76"/>
      <c r="AHY591" s="76"/>
      <c r="AHZ591" s="76"/>
      <c r="AIA591" s="76"/>
      <c r="AIB591" s="76"/>
      <c r="AIC591" s="76"/>
      <c r="AID591" s="76"/>
      <c r="AIE591" s="76"/>
      <c r="AIF591" s="76"/>
      <c r="AIG591" s="76"/>
      <c r="AIH591" s="76"/>
      <c r="AII591" s="76"/>
      <c r="AIJ591" s="76"/>
      <c r="AIK591" s="76"/>
      <c r="AIL591" s="76"/>
      <c r="AIM591" s="76"/>
      <c r="AIN591" s="76"/>
      <c r="AIO591" s="76"/>
      <c r="AIP591" s="76"/>
      <c r="AIQ591" s="76"/>
      <c r="AIR591" s="76"/>
      <c r="AIS591" s="76"/>
      <c r="AIT591" s="76"/>
      <c r="AIU591" s="76"/>
      <c r="AIV591" s="76"/>
      <c r="AIW591" s="76"/>
      <c r="AIX591" s="76"/>
      <c r="AIY591" s="76"/>
      <c r="AIZ591" s="76"/>
      <c r="AJA591" s="76"/>
      <c r="AJB591" s="76"/>
      <c r="AJC591" s="76"/>
      <c r="AJD591" s="76"/>
      <c r="AJE591" s="76"/>
      <c r="AJF591" s="76"/>
      <c r="AJG591" s="76"/>
      <c r="AJH591" s="76"/>
      <c r="AJI591" s="76"/>
      <c r="AJJ591" s="76"/>
      <c r="AJK591" s="76"/>
      <c r="AJL591" s="76"/>
      <c r="AJM591" s="76"/>
      <c r="AJN591" s="76"/>
      <c r="AJO591" s="76"/>
      <c r="AJP591" s="76"/>
      <c r="AJQ591" s="76"/>
      <c r="AJR591" s="76"/>
      <c r="AJS591" s="76"/>
      <c r="AJT591" s="76"/>
      <c r="AJU591" s="76"/>
      <c r="AJV591" s="76"/>
      <c r="AJW591" s="76"/>
      <c r="AJX591" s="76"/>
      <c r="AJY591" s="76"/>
      <c r="AJZ591" s="76"/>
      <c r="AKA591" s="76"/>
      <c r="AKB591" s="76"/>
      <c r="AKC591" s="76"/>
      <c r="AKD591" s="76"/>
      <c r="AKE591" s="76"/>
      <c r="AKF591" s="76"/>
      <c r="AKG591" s="76"/>
      <c r="AKH591" s="76"/>
      <c r="AKI591" s="76"/>
      <c r="AKJ591" s="76"/>
      <c r="AKK591" s="76"/>
      <c r="AKL591" s="76"/>
      <c r="AKM591" s="76"/>
      <c r="AKN591" s="76"/>
      <c r="AKO591" s="76"/>
      <c r="AKP591" s="76"/>
      <c r="AKQ591" s="76"/>
      <c r="AKR591" s="76"/>
      <c r="AKS591" s="76"/>
      <c r="AKT591" s="76"/>
      <c r="AKU591" s="76"/>
      <c r="AKV591" s="76"/>
      <c r="AKW591" s="76"/>
      <c r="AKX591" s="76"/>
      <c r="AKY591" s="76"/>
      <c r="AKZ591" s="76"/>
      <c r="ALA591" s="76"/>
      <c r="ALB591" s="76"/>
      <c r="ALC591" s="76"/>
      <c r="ALD591" s="76"/>
      <c r="ALE591" s="76"/>
      <c r="ALF591" s="76"/>
      <c r="ALG591" s="76"/>
      <c r="ALH591" s="76"/>
      <c r="ALI591" s="76"/>
      <c r="ALJ591" s="76"/>
      <c r="ALK591" s="76"/>
      <c r="ALL591" s="76"/>
      <c r="ALM591" s="76"/>
      <c r="ALN591" s="76"/>
      <c r="ALO591" s="76"/>
      <c r="ALP591" s="76"/>
      <c r="ALQ591" s="76"/>
      <c r="ALR591" s="76"/>
      <c r="ALS591" s="76"/>
      <c r="ALT591" s="76"/>
      <c r="ALU591" s="76"/>
      <c r="ALV591" s="76"/>
      <c r="ALW591" s="76"/>
      <c r="ALX591" s="76"/>
      <c r="ALY591" s="76"/>
      <c r="ALZ591" s="76"/>
      <c r="AMA591" s="76"/>
      <c r="AMB591" s="76"/>
      <c r="AMC591" s="76"/>
      <c r="AMD591" s="76"/>
      <c r="AME591" s="76"/>
      <c r="AMF591" s="76"/>
      <c r="AMG591" s="76"/>
      <c r="AMH591" s="76"/>
      <c r="AMI591" s="76"/>
      <c r="AMJ591" s="76"/>
      <c r="AMK591" s="76"/>
      <c r="AML591" s="76"/>
      <c r="AMM591" s="76"/>
      <c r="AMN591" s="76"/>
      <c r="AMO591" s="76"/>
      <c r="AMP591" s="76"/>
      <c r="AMQ591" s="76"/>
      <c r="AMR591" s="76"/>
      <c r="AMS591" s="76"/>
      <c r="AMT591" s="76"/>
      <c r="AMU591" s="76"/>
      <c r="AMV591" s="76"/>
      <c r="AMW591" s="76"/>
      <c r="AMX591" s="76"/>
      <c r="AMY591" s="76"/>
      <c r="AMZ591" s="76"/>
      <c r="ANA591" s="76"/>
      <c r="ANB591" s="76"/>
      <c r="ANC591" s="76"/>
      <c r="AND591" s="76"/>
      <c r="ANE591" s="76"/>
      <c r="ANF591" s="76"/>
      <c r="ANG591" s="76"/>
      <c r="ANH591" s="76"/>
      <c r="ANI591" s="76"/>
      <c r="ANJ591" s="76"/>
      <c r="ANK591" s="76"/>
      <c r="ANL591" s="76"/>
      <c r="ANM591" s="76"/>
      <c r="ANN591" s="76"/>
      <c r="ANO591" s="76"/>
      <c r="ANP591" s="76"/>
      <c r="ANQ591" s="76"/>
      <c r="ANR591" s="76"/>
      <c r="ANS591" s="76"/>
      <c r="ANT591" s="76"/>
      <c r="ANU591" s="76"/>
      <c r="ANV591" s="76"/>
      <c r="ANW591" s="76"/>
      <c r="ANX591" s="76"/>
      <c r="ANY591" s="76"/>
      <c r="ANZ591" s="76"/>
      <c r="AOA591" s="76"/>
      <c r="AOB591" s="76"/>
      <c r="AOC591" s="76"/>
      <c r="AOD591" s="76"/>
      <c r="AOE591" s="76"/>
      <c r="AOF591" s="76"/>
      <c r="AOG591" s="76"/>
      <c r="AOH591" s="76"/>
      <c r="AOI591" s="76"/>
      <c r="AOJ591" s="76"/>
      <c r="AOK591" s="76"/>
      <c r="AOL591" s="76"/>
      <c r="AOM591" s="76"/>
      <c r="AON591" s="76"/>
      <c r="AOO591" s="76"/>
      <c r="AOP591" s="76"/>
      <c r="AOQ591" s="76"/>
      <c r="AOR591" s="76"/>
      <c r="AOS591" s="76"/>
      <c r="AOT591" s="76"/>
      <c r="AOU591" s="76"/>
      <c r="AOV591" s="76"/>
      <c r="AOW591" s="76"/>
      <c r="AOX591" s="76"/>
      <c r="AOY591" s="76"/>
      <c r="AOZ591" s="76"/>
      <c r="APA591" s="76"/>
      <c r="APB591" s="76"/>
      <c r="APC591" s="76"/>
      <c r="APD591" s="76"/>
      <c r="APE591" s="76"/>
      <c r="APF591" s="76"/>
      <c r="APG591" s="76"/>
      <c r="APH591" s="76"/>
      <c r="API591" s="76"/>
      <c r="APJ591" s="76"/>
      <c r="APK591" s="76"/>
      <c r="APL591" s="76"/>
      <c r="APM591" s="76"/>
      <c r="APN591" s="76"/>
      <c r="APO591" s="76"/>
      <c r="APP591" s="76"/>
      <c r="APQ591" s="76"/>
      <c r="APR591" s="76"/>
      <c r="APS591" s="76"/>
      <c r="APT591" s="76"/>
      <c r="APU591" s="76"/>
      <c r="APV591" s="76"/>
      <c r="APW591" s="76"/>
      <c r="APX591" s="76"/>
      <c r="APY591" s="76"/>
      <c r="APZ591" s="76"/>
      <c r="AQA591" s="76"/>
      <c r="AQB591" s="76"/>
      <c r="AQC591" s="76"/>
      <c r="AQD591" s="76"/>
      <c r="AQE591" s="76"/>
      <c r="AQF591" s="76"/>
      <c r="AQG591" s="76"/>
      <c r="AQH591" s="76"/>
      <c r="AQI591" s="76"/>
      <c r="AQJ591" s="76"/>
      <c r="AQK591" s="76"/>
      <c r="AQL591" s="76"/>
      <c r="AQM591" s="76"/>
      <c r="AQN591" s="76"/>
      <c r="AQO591" s="76"/>
      <c r="AQP591" s="76"/>
      <c r="AQQ591" s="76"/>
      <c r="AQR591" s="76"/>
      <c r="AQS591" s="76"/>
      <c r="AQT591" s="76"/>
      <c r="AQU591" s="76"/>
      <c r="AQV591" s="76"/>
      <c r="AQW591" s="76"/>
      <c r="AQX591" s="76"/>
      <c r="AQY591" s="76"/>
      <c r="AQZ591" s="76"/>
      <c r="ARA591" s="76"/>
      <c r="ARB591" s="76"/>
      <c r="ARC591" s="76"/>
      <c r="ARD591" s="76"/>
      <c r="ARE591" s="76"/>
      <c r="ARF591" s="76"/>
      <c r="ARG591" s="76"/>
      <c r="ARH591" s="76"/>
      <c r="ARI591" s="76"/>
      <c r="ARJ591" s="76"/>
      <c r="ARK591" s="76"/>
      <c r="ARL591" s="76"/>
      <c r="ARM591" s="76"/>
      <c r="ARN591" s="76"/>
      <c r="ARO591" s="76"/>
      <c r="ARP591" s="76"/>
      <c r="ARQ591" s="76"/>
      <c r="ARR591" s="76"/>
      <c r="ARS591" s="76"/>
      <c r="ART591" s="76"/>
      <c r="ARU591" s="76"/>
      <c r="ARV591" s="76"/>
      <c r="ARW591" s="76"/>
      <c r="ARX591" s="76"/>
      <c r="ARY591" s="76"/>
      <c r="ARZ591" s="76"/>
      <c r="ASA591" s="76"/>
      <c r="ASB591" s="76"/>
      <c r="ASC591" s="76"/>
      <c r="ASD591" s="76"/>
      <c r="ASE591" s="76"/>
      <c r="ASF591" s="76"/>
      <c r="ASG591" s="76"/>
      <c r="ASH591" s="76"/>
      <c r="ASI591" s="76"/>
      <c r="ASJ591" s="76"/>
      <c r="ASK591" s="76"/>
      <c r="ASL591" s="76"/>
      <c r="ASM591" s="76"/>
      <c r="ASN591" s="76"/>
      <c r="ASO591" s="76"/>
      <c r="ASP591" s="76"/>
      <c r="ASQ591" s="76"/>
      <c r="ASR591" s="76"/>
      <c r="ASS591" s="76"/>
      <c r="AST591" s="76"/>
      <c r="ASU591" s="76"/>
      <c r="ASV591" s="76"/>
      <c r="ASW591" s="76"/>
      <c r="ASX591" s="76"/>
      <c r="ASY591" s="76"/>
      <c r="ASZ591" s="76"/>
      <c r="ATA591" s="76"/>
      <c r="ATB591" s="76"/>
      <c r="ATC591" s="76"/>
      <c r="ATD591" s="76"/>
      <c r="ATE591" s="76"/>
      <c r="ATF591" s="76"/>
      <c r="ATG591" s="76"/>
      <c r="ATH591" s="76"/>
      <c r="ATI591" s="76"/>
      <c r="ATJ591" s="76"/>
      <c r="ATK591" s="76"/>
      <c r="ATL591" s="76"/>
      <c r="ATM591" s="76"/>
      <c r="ATN591" s="76"/>
      <c r="ATO591" s="76"/>
      <c r="ATP591" s="76"/>
      <c r="ATQ591" s="76"/>
      <c r="ATR591" s="76"/>
      <c r="ATS591" s="76"/>
      <c r="ATT591" s="76"/>
      <c r="ATU591" s="76"/>
      <c r="ATV591" s="76"/>
      <c r="ATW591" s="76"/>
      <c r="ATX591" s="76"/>
      <c r="ATY591" s="76"/>
      <c r="ATZ591" s="76"/>
      <c r="AUA591" s="76"/>
      <c r="AUB591" s="76"/>
      <c r="AUC591" s="76"/>
      <c r="AUD591" s="76"/>
      <c r="AUE591" s="76"/>
      <c r="AUF591" s="76"/>
      <c r="AUG591" s="76"/>
      <c r="AUH591" s="76"/>
      <c r="AUI591" s="76"/>
      <c r="AUJ591" s="76"/>
      <c r="AUK591" s="76"/>
      <c r="AUL591" s="76"/>
      <c r="AUM591" s="76"/>
      <c r="AUN591" s="76"/>
      <c r="AUO591" s="76"/>
      <c r="AUP591" s="76"/>
      <c r="AUQ591" s="76"/>
      <c r="AUR591" s="76"/>
      <c r="AUS591" s="76"/>
      <c r="AUT591" s="76"/>
      <c r="AUU591" s="76"/>
      <c r="AUV591" s="76"/>
      <c r="AUW591" s="76"/>
      <c r="AUX591" s="76"/>
      <c r="AUY591" s="76"/>
      <c r="AUZ591" s="76"/>
      <c r="AVA591" s="76"/>
      <c r="AVB591" s="76"/>
      <c r="AVC591" s="76"/>
      <c r="AVD591" s="76"/>
      <c r="AVE591" s="76"/>
      <c r="AVF591" s="76"/>
      <c r="AVG591" s="76"/>
      <c r="AVH591" s="76"/>
      <c r="AVI591" s="76"/>
      <c r="AVJ591" s="76"/>
      <c r="AVK591" s="76"/>
      <c r="AVL591" s="76"/>
      <c r="AVM591" s="76"/>
      <c r="AVN591" s="76"/>
      <c r="AVO591" s="76"/>
      <c r="AVP591" s="76"/>
      <c r="AVQ591" s="76"/>
      <c r="AVR591" s="76"/>
      <c r="AVS591" s="76"/>
      <c r="AVT591" s="76"/>
      <c r="AVU591" s="76"/>
      <c r="AVV591" s="76"/>
      <c r="AVW591" s="76"/>
      <c r="AVX591" s="76"/>
      <c r="AVY591" s="76"/>
      <c r="AVZ591" s="76"/>
      <c r="AWA591" s="76"/>
      <c r="AWB591" s="76"/>
      <c r="AWC591" s="76"/>
      <c r="AWD591" s="76"/>
      <c r="AWE591" s="76"/>
      <c r="AWF591" s="76"/>
      <c r="AWG591" s="76"/>
      <c r="AWH591" s="76"/>
      <c r="AWI591" s="76"/>
      <c r="AWJ591" s="76"/>
      <c r="AWK591" s="76"/>
      <c r="AWL591" s="76"/>
      <c r="AWM591" s="76"/>
      <c r="AWN591" s="76"/>
      <c r="AWO591" s="76"/>
      <c r="AWP591" s="76"/>
      <c r="AWQ591" s="76"/>
      <c r="AWR591" s="76"/>
      <c r="AWS591" s="76"/>
      <c r="AWT591" s="76"/>
      <c r="AWU591" s="76"/>
      <c r="AWV591" s="76"/>
      <c r="AWW591" s="76"/>
      <c r="AWX591" s="76"/>
      <c r="AWY591" s="76"/>
      <c r="AWZ591" s="76"/>
      <c r="AXA591" s="76"/>
      <c r="AXB591" s="76"/>
      <c r="AXC591" s="76"/>
      <c r="AXD591" s="76"/>
      <c r="AXE591" s="76"/>
      <c r="AXF591" s="76"/>
      <c r="AXG591" s="76"/>
      <c r="AXH591" s="76"/>
      <c r="AXI591" s="76"/>
      <c r="AXJ591" s="76"/>
      <c r="AXK591" s="76"/>
      <c r="AXL591" s="76"/>
      <c r="AXM591" s="76"/>
      <c r="AXN591" s="76"/>
      <c r="AXO591" s="76"/>
      <c r="AXP591" s="76"/>
      <c r="AXQ591" s="76"/>
      <c r="AXR591" s="76"/>
      <c r="AXS591" s="76"/>
      <c r="AXT591" s="76"/>
      <c r="AXU591" s="76"/>
      <c r="AXV591" s="76"/>
      <c r="AXW591" s="76"/>
      <c r="AXX591" s="76"/>
      <c r="AXY591" s="76"/>
      <c r="AXZ591" s="76"/>
      <c r="AYA591" s="76"/>
      <c r="AYB591" s="76"/>
      <c r="AYC591" s="76"/>
      <c r="AYD591" s="76"/>
      <c r="AYE591" s="76"/>
      <c r="AYF591" s="76"/>
      <c r="AYG591" s="76"/>
      <c r="AYH591" s="76"/>
      <c r="AYI591" s="76"/>
      <c r="AYJ591" s="76"/>
      <c r="AYK591" s="76"/>
      <c r="AYL591" s="76"/>
      <c r="AYM591" s="76"/>
      <c r="AYN591" s="76"/>
      <c r="AYO591" s="76"/>
      <c r="AYP591" s="76"/>
      <c r="AYQ591" s="76"/>
      <c r="AYR591" s="76"/>
      <c r="AYS591" s="76"/>
      <c r="AYT591" s="76"/>
      <c r="AYU591" s="76"/>
      <c r="AYV591" s="76"/>
      <c r="AYW591" s="76"/>
      <c r="AYX591" s="76"/>
      <c r="AYY591" s="76"/>
      <c r="AYZ591" s="76"/>
      <c r="AZA591" s="76"/>
      <c r="AZB591" s="76"/>
      <c r="AZC591" s="76"/>
      <c r="AZD591" s="76"/>
      <c r="AZE591" s="76"/>
      <c r="AZF591" s="76"/>
      <c r="AZG591" s="76"/>
      <c r="AZH591" s="76"/>
      <c r="AZI591" s="76"/>
      <c r="AZJ591" s="76"/>
      <c r="AZK591" s="76"/>
      <c r="AZL591" s="76"/>
      <c r="AZM591" s="76"/>
      <c r="AZN591" s="76"/>
      <c r="AZO591" s="76"/>
      <c r="AZP591" s="76"/>
      <c r="AZQ591" s="76"/>
      <c r="AZR591" s="76"/>
      <c r="AZS591" s="76"/>
      <c r="AZT591" s="76"/>
      <c r="AZU591" s="76"/>
      <c r="AZV591" s="76"/>
      <c r="AZW591" s="76"/>
      <c r="AZX591" s="76"/>
      <c r="AZY591" s="76"/>
      <c r="AZZ591" s="76"/>
      <c r="BAA591" s="76"/>
      <c r="BAB591" s="76"/>
      <c r="BAC591" s="76"/>
      <c r="BAD591" s="76"/>
      <c r="BAE591" s="76"/>
      <c r="BAF591" s="76"/>
      <c r="BAG591" s="76"/>
      <c r="BAH591" s="76"/>
      <c r="BAI591" s="76"/>
      <c r="BAJ591" s="76"/>
      <c r="BAK591" s="76"/>
      <c r="BAL591" s="76"/>
      <c r="BAM591" s="76"/>
      <c r="BAN591" s="76"/>
      <c r="BAO591" s="76"/>
      <c r="BAP591" s="76"/>
      <c r="BAQ591" s="76"/>
      <c r="BAR591" s="76"/>
      <c r="BAS591" s="76"/>
      <c r="BAT591" s="76"/>
      <c r="BAU591" s="76"/>
      <c r="BAV591" s="76"/>
      <c r="BAW591" s="76"/>
      <c r="BAX591" s="76"/>
      <c r="BAY591" s="76"/>
      <c r="BAZ591" s="76"/>
      <c r="BBA591" s="76"/>
      <c r="BBB591" s="76"/>
      <c r="BBC591" s="76"/>
      <c r="BBD591" s="76"/>
      <c r="BBE591" s="76"/>
      <c r="BBF591" s="76"/>
      <c r="BBG591" s="76"/>
      <c r="BBH591" s="76"/>
      <c r="BBI591" s="76"/>
      <c r="BBJ591" s="76"/>
      <c r="BBK591" s="76"/>
      <c r="BBL591" s="76"/>
      <c r="BBM591" s="76"/>
      <c r="BBN591" s="76"/>
      <c r="BBO591" s="76"/>
      <c r="BBP591" s="76"/>
      <c r="BBQ591" s="76"/>
      <c r="BBR591" s="76"/>
      <c r="BBS591" s="76"/>
      <c r="BBT591" s="76"/>
      <c r="BBU591" s="76"/>
      <c r="BBV591" s="76"/>
      <c r="BBW591" s="76"/>
      <c r="BBX591" s="76"/>
      <c r="BBY591" s="76"/>
      <c r="BBZ591" s="76"/>
      <c r="BCA591" s="76"/>
      <c r="BCB591" s="76"/>
      <c r="BCC591" s="76"/>
      <c r="BCD591" s="76"/>
      <c r="BCE591" s="76"/>
      <c r="BCF591" s="76"/>
      <c r="BCG591" s="76"/>
      <c r="BCH591" s="76"/>
      <c r="BCI591" s="76"/>
      <c r="BCJ591" s="76"/>
      <c r="BCK591" s="76"/>
      <c r="BCL591" s="76"/>
      <c r="BCM591" s="76"/>
      <c r="BCN591" s="76"/>
      <c r="BCO591" s="76"/>
      <c r="BCP591" s="76"/>
      <c r="BCQ591" s="76"/>
      <c r="BCR591" s="76"/>
      <c r="BCS591" s="76"/>
      <c r="BCT591" s="76"/>
      <c r="BCU591" s="76"/>
      <c r="BCV591" s="76"/>
      <c r="BCW591" s="76"/>
      <c r="BCX591" s="76"/>
      <c r="BCY591" s="76"/>
      <c r="BCZ591" s="76"/>
      <c r="BDA591" s="76"/>
      <c r="BDB591" s="76"/>
      <c r="BDC591" s="76"/>
      <c r="BDD591" s="76"/>
      <c r="BDE591" s="76"/>
      <c r="BDF591" s="76"/>
      <c r="BDG591" s="76"/>
      <c r="BDH591" s="76"/>
      <c r="BDI591" s="76"/>
      <c r="BDJ591" s="76"/>
      <c r="BDK591" s="76"/>
      <c r="BDL591" s="76"/>
      <c r="BDM591" s="76"/>
      <c r="BDN591" s="76"/>
      <c r="BDO591" s="76"/>
      <c r="BDP591" s="76"/>
      <c r="BDQ591" s="76"/>
      <c r="BDR591" s="76"/>
      <c r="BDS591" s="76"/>
      <c r="BDT591" s="76"/>
      <c r="BDU591" s="76"/>
      <c r="BDV591" s="76"/>
      <c r="BDW591" s="76"/>
      <c r="BDX591" s="76"/>
      <c r="BDY591" s="76"/>
      <c r="BDZ591" s="76"/>
      <c r="BEA591" s="76"/>
      <c r="BEB591" s="76"/>
      <c r="BEC591" s="76"/>
      <c r="BED591" s="76"/>
      <c r="BEE591" s="76"/>
      <c r="BEF591" s="76"/>
      <c r="BEG591" s="76"/>
      <c r="BEH591" s="76"/>
      <c r="BEI591" s="76"/>
      <c r="BEJ591" s="76"/>
      <c r="BEK591" s="76"/>
      <c r="BEL591" s="76"/>
      <c r="BEM591" s="76"/>
      <c r="BEN591" s="76"/>
      <c r="BEO591" s="76"/>
      <c r="BEP591" s="76"/>
      <c r="BEQ591" s="76"/>
      <c r="BER591" s="76"/>
      <c r="BES591" s="76"/>
      <c r="BET591" s="76"/>
      <c r="BEU591" s="76"/>
      <c r="BEV591" s="76"/>
      <c r="BEW591" s="76"/>
      <c r="BEX591" s="76"/>
      <c r="BEY591" s="76"/>
      <c r="BEZ591" s="76"/>
      <c r="BFA591" s="76"/>
      <c r="BFB591" s="76"/>
      <c r="BFC591" s="76"/>
      <c r="BFD591" s="76"/>
      <c r="BFE591" s="76"/>
      <c r="BFF591" s="76"/>
      <c r="BFG591" s="76"/>
      <c r="BFH591" s="76"/>
      <c r="BFI591" s="76"/>
      <c r="BFJ591" s="76"/>
      <c r="BFK591" s="76"/>
      <c r="BFL591" s="76"/>
      <c r="BFM591" s="76"/>
      <c r="BFN591" s="76"/>
      <c r="BFO591" s="76"/>
      <c r="BFP591" s="76"/>
      <c r="BFQ591" s="76"/>
      <c r="BFR591" s="76"/>
      <c r="BFS591" s="76"/>
    </row>
    <row r="592" spans="1:1527" s="20" customFormat="1" ht="17" x14ac:dyDescent="0.25">
      <c r="A592" s="71" t="s">
        <v>338</v>
      </c>
      <c r="B592" s="289" t="s">
        <v>958</v>
      </c>
      <c r="C592" s="278" t="s">
        <v>930</v>
      </c>
      <c r="D592" s="279" t="s">
        <v>421</v>
      </c>
      <c r="E592" s="279"/>
      <c r="F592" s="309">
        <f t="shared" si="20"/>
        <v>15.75</v>
      </c>
      <c r="G592" s="285"/>
      <c r="H592" s="281"/>
      <c r="I592" s="281">
        <v>1.55</v>
      </c>
      <c r="J592" s="281">
        <v>2.33</v>
      </c>
      <c r="K592" s="281">
        <v>5.73</v>
      </c>
      <c r="L592" s="281">
        <v>6.14</v>
      </c>
      <c r="M592" s="281"/>
      <c r="N592" s="280"/>
      <c r="O592" s="280"/>
      <c r="P592" s="280"/>
      <c r="Q592" s="280"/>
      <c r="R592" s="281"/>
      <c r="BA592" s="76"/>
      <c r="BB592" s="76"/>
      <c r="BC592" s="76"/>
      <c r="BD592" s="76"/>
      <c r="BE592" s="76"/>
      <c r="BF592" s="76"/>
      <c r="BG592" s="76"/>
      <c r="BH592" s="76"/>
      <c r="BI592" s="76"/>
      <c r="BJ592" s="76"/>
      <c r="BK592" s="76"/>
      <c r="BL592" s="76"/>
      <c r="BM592" s="76"/>
      <c r="BN592" s="76"/>
      <c r="BO592" s="76"/>
      <c r="BP592" s="76"/>
      <c r="BQ592" s="76"/>
      <c r="BR592" s="76"/>
      <c r="BS592" s="76"/>
      <c r="BT592" s="76"/>
      <c r="BU592" s="76"/>
      <c r="BV592" s="76"/>
      <c r="BW592" s="76"/>
      <c r="BX592" s="76"/>
      <c r="BY592" s="76"/>
      <c r="BZ592" s="76"/>
      <c r="CA592" s="76"/>
      <c r="CB592" s="76"/>
      <c r="CC592" s="76"/>
      <c r="CD592" s="76"/>
      <c r="CE592" s="76"/>
      <c r="CF592" s="76"/>
      <c r="CG592" s="76"/>
      <c r="CH592" s="76"/>
      <c r="CI592" s="76"/>
      <c r="CJ592" s="76"/>
      <c r="CK592" s="76"/>
      <c r="CL592" s="76"/>
      <c r="CM592" s="76"/>
      <c r="CN592" s="76"/>
      <c r="CO592" s="76"/>
      <c r="CP592" s="76"/>
      <c r="CQ592" s="76"/>
      <c r="CR592" s="76"/>
      <c r="CS592" s="76"/>
      <c r="CT592" s="76"/>
      <c r="CU592" s="76"/>
      <c r="CV592" s="76"/>
      <c r="CW592" s="76"/>
      <c r="CX592" s="76"/>
      <c r="CY592" s="76"/>
      <c r="CZ592" s="76"/>
      <c r="DA592" s="76"/>
      <c r="DB592" s="76"/>
      <c r="DC592" s="76"/>
      <c r="DD592" s="76"/>
      <c r="DE592" s="76"/>
      <c r="DF592" s="76"/>
      <c r="DG592" s="76"/>
      <c r="DH592" s="76"/>
      <c r="DI592" s="76"/>
      <c r="DJ592" s="76"/>
      <c r="DK592" s="76"/>
      <c r="DL592" s="76"/>
      <c r="DM592" s="76"/>
      <c r="DN592" s="76"/>
      <c r="DO592" s="76"/>
      <c r="DP592" s="76"/>
      <c r="DQ592" s="76"/>
      <c r="DR592" s="76"/>
      <c r="DS592" s="76"/>
      <c r="DT592" s="76"/>
      <c r="DU592" s="76"/>
      <c r="DV592" s="76"/>
      <c r="DW592" s="76"/>
      <c r="DX592" s="76"/>
      <c r="DY592" s="76"/>
      <c r="DZ592" s="76"/>
      <c r="EA592" s="76"/>
      <c r="EB592" s="76"/>
      <c r="EC592" s="76"/>
      <c r="ED592" s="76"/>
      <c r="EE592" s="76"/>
      <c r="EF592" s="76"/>
      <c r="EG592" s="76"/>
      <c r="EH592" s="76"/>
      <c r="EI592" s="76"/>
      <c r="EJ592" s="76"/>
      <c r="EK592" s="76"/>
      <c r="EL592" s="76"/>
      <c r="EM592" s="76"/>
      <c r="EN592" s="76"/>
      <c r="EO592" s="76"/>
      <c r="EP592" s="76"/>
      <c r="EQ592" s="76"/>
      <c r="ER592" s="76"/>
      <c r="ES592" s="76"/>
      <c r="ET592" s="76"/>
      <c r="EU592" s="76"/>
      <c r="EV592" s="76"/>
      <c r="EW592" s="76"/>
      <c r="EX592" s="76"/>
      <c r="EY592" s="76"/>
      <c r="EZ592" s="76"/>
      <c r="FA592" s="76"/>
      <c r="FB592" s="76"/>
      <c r="FC592" s="76"/>
      <c r="FD592" s="76"/>
      <c r="FE592" s="76"/>
      <c r="FF592" s="76"/>
      <c r="FG592" s="76"/>
      <c r="FH592" s="76"/>
      <c r="FI592" s="76"/>
      <c r="FJ592" s="76"/>
      <c r="FK592" s="76"/>
      <c r="FL592" s="76"/>
      <c r="FM592" s="76"/>
      <c r="FN592" s="76"/>
      <c r="FO592" s="76"/>
      <c r="FP592" s="76"/>
      <c r="FQ592" s="76"/>
      <c r="FR592" s="76"/>
      <c r="FS592" s="76"/>
      <c r="FT592" s="76"/>
      <c r="FU592" s="76"/>
      <c r="FV592" s="76"/>
      <c r="FW592" s="76"/>
      <c r="FX592" s="76"/>
      <c r="FY592" s="76"/>
      <c r="FZ592" s="76"/>
      <c r="GA592" s="76"/>
      <c r="GB592" s="76"/>
      <c r="GC592" s="76"/>
      <c r="GD592" s="76"/>
      <c r="GE592" s="76"/>
      <c r="GF592" s="76"/>
      <c r="GG592" s="76"/>
      <c r="GH592" s="76"/>
      <c r="GI592" s="76"/>
      <c r="GJ592" s="76"/>
      <c r="GK592" s="76"/>
      <c r="GL592" s="76"/>
      <c r="GM592" s="76"/>
      <c r="GN592" s="76"/>
      <c r="GO592" s="76"/>
      <c r="GP592" s="76"/>
      <c r="GQ592" s="76"/>
      <c r="GR592" s="76"/>
      <c r="GS592" s="76"/>
      <c r="GT592" s="76"/>
      <c r="GU592" s="76"/>
      <c r="GV592" s="76"/>
      <c r="GW592" s="76"/>
      <c r="GX592" s="76"/>
      <c r="GY592" s="76"/>
      <c r="GZ592" s="76"/>
      <c r="HA592" s="76"/>
      <c r="HB592" s="76"/>
      <c r="HC592" s="76"/>
      <c r="HD592" s="76"/>
      <c r="HE592" s="76"/>
      <c r="HF592" s="76"/>
      <c r="HG592" s="76"/>
      <c r="HH592" s="76"/>
      <c r="HI592" s="76"/>
      <c r="HJ592" s="76"/>
      <c r="HK592" s="76"/>
      <c r="HL592" s="76"/>
      <c r="HM592" s="76"/>
      <c r="HN592" s="76"/>
      <c r="HO592" s="76"/>
      <c r="HP592" s="76"/>
      <c r="HQ592" s="76"/>
      <c r="HR592" s="76"/>
      <c r="HS592" s="76"/>
      <c r="HT592" s="76"/>
      <c r="HU592" s="76"/>
      <c r="HV592" s="76"/>
      <c r="HW592" s="76"/>
      <c r="HX592" s="76"/>
      <c r="HY592" s="76"/>
      <c r="HZ592" s="76"/>
      <c r="IA592" s="76"/>
      <c r="IB592" s="76"/>
      <c r="IC592" s="76"/>
      <c r="ID592" s="76"/>
      <c r="IE592" s="76"/>
      <c r="IF592" s="76"/>
      <c r="IG592" s="76"/>
      <c r="IH592" s="76"/>
      <c r="II592" s="76"/>
      <c r="IJ592" s="76"/>
      <c r="IK592" s="76"/>
      <c r="IL592" s="76"/>
      <c r="IM592" s="76"/>
      <c r="IN592" s="76"/>
      <c r="IO592" s="76"/>
      <c r="IP592" s="76"/>
      <c r="IQ592" s="76"/>
      <c r="IR592" s="76"/>
      <c r="IS592" s="76"/>
      <c r="IT592" s="76"/>
      <c r="IU592" s="76"/>
      <c r="IV592" s="76"/>
      <c r="IW592" s="76"/>
      <c r="IX592" s="76"/>
      <c r="IY592" s="76"/>
      <c r="IZ592" s="76"/>
      <c r="JA592" s="76"/>
      <c r="JB592" s="76"/>
      <c r="JC592" s="76"/>
      <c r="JD592" s="76"/>
      <c r="JE592" s="76"/>
      <c r="JF592" s="76"/>
      <c r="JG592" s="76"/>
      <c r="JH592" s="76"/>
      <c r="JI592" s="76"/>
      <c r="JJ592" s="76"/>
      <c r="JK592" s="76"/>
      <c r="JL592" s="76"/>
      <c r="JM592" s="76"/>
      <c r="JN592" s="76"/>
      <c r="JO592" s="76"/>
      <c r="JP592" s="76"/>
      <c r="JQ592" s="76"/>
      <c r="JR592" s="76"/>
      <c r="JS592" s="76"/>
      <c r="JT592" s="76"/>
      <c r="JU592" s="76"/>
      <c r="JV592" s="76"/>
      <c r="JW592" s="76"/>
      <c r="JX592" s="76"/>
      <c r="JY592" s="76"/>
      <c r="JZ592" s="76"/>
      <c r="KA592" s="76"/>
      <c r="KB592" s="76"/>
      <c r="KC592" s="76"/>
      <c r="KD592" s="76"/>
      <c r="KE592" s="76"/>
      <c r="KF592" s="76"/>
      <c r="KG592" s="76"/>
      <c r="KH592" s="76"/>
      <c r="KI592" s="76"/>
      <c r="KJ592" s="76"/>
      <c r="KK592" s="76"/>
      <c r="KL592" s="76"/>
      <c r="KM592" s="76"/>
      <c r="KN592" s="76"/>
      <c r="KO592" s="76"/>
      <c r="KP592" s="76"/>
      <c r="KQ592" s="76"/>
      <c r="KR592" s="76"/>
      <c r="KS592" s="76"/>
      <c r="KT592" s="76"/>
      <c r="KU592" s="76"/>
      <c r="KV592" s="76"/>
      <c r="KW592" s="76"/>
      <c r="KX592" s="76"/>
      <c r="KY592" s="76"/>
      <c r="KZ592" s="76"/>
      <c r="LA592" s="76"/>
      <c r="LB592" s="76"/>
      <c r="LC592" s="76"/>
      <c r="LD592" s="76"/>
      <c r="LE592" s="76"/>
      <c r="LF592" s="76"/>
      <c r="LG592" s="76"/>
      <c r="LH592" s="76"/>
      <c r="LI592" s="76"/>
      <c r="LJ592" s="76"/>
      <c r="LK592" s="76"/>
      <c r="LL592" s="76"/>
      <c r="LM592" s="76"/>
      <c r="LN592" s="76"/>
      <c r="LO592" s="76"/>
      <c r="LP592" s="76"/>
      <c r="LQ592" s="76"/>
      <c r="LR592" s="76"/>
      <c r="LS592" s="76"/>
      <c r="LT592" s="76"/>
      <c r="LU592" s="76"/>
      <c r="LV592" s="76"/>
      <c r="LW592" s="76"/>
      <c r="LX592" s="76"/>
      <c r="LY592" s="76"/>
      <c r="LZ592" s="76"/>
      <c r="MA592" s="76"/>
      <c r="MB592" s="76"/>
      <c r="MC592" s="76"/>
      <c r="MD592" s="76"/>
      <c r="ME592" s="76"/>
      <c r="MF592" s="76"/>
      <c r="MG592" s="76"/>
      <c r="MH592" s="76"/>
      <c r="MI592" s="76"/>
      <c r="MJ592" s="76"/>
      <c r="MK592" s="76"/>
      <c r="ML592" s="76"/>
      <c r="MM592" s="76"/>
      <c r="MN592" s="76"/>
      <c r="MO592" s="76"/>
      <c r="MP592" s="76"/>
      <c r="MQ592" s="76"/>
      <c r="MR592" s="76"/>
      <c r="MS592" s="76"/>
      <c r="MT592" s="76"/>
      <c r="MU592" s="76"/>
      <c r="MV592" s="76"/>
      <c r="MW592" s="76"/>
      <c r="MX592" s="76"/>
      <c r="MY592" s="76"/>
      <c r="MZ592" s="76"/>
      <c r="NA592" s="76"/>
      <c r="NB592" s="76"/>
      <c r="NC592" s="76"/>
      <c r="ND592" s="76"/>
      <c r="NE592" s="76"/>
      <c r="NF592" s="76"/>
      <c r="NG592" s="76"/>
      <c r="NH592" s="76"/>
      <c r="NI592" s="76"/>
      <c r="NJ592" s="76"/>
      <c r="NK592" s="76"/>
      <c r="NL592" s="76"/>
      <c r="NM592" s="76"/>
      <c r="NN592" s="76"/>
      <c r="NO592" s="76"/>
      <c r="NP592" s="76"/>
      <c r="NQ592" s="76"/>
      <c r="NR592" s="76"/>
      <c r="NS592" s="76"/>
      <c r="NT592" s="76"/>
      <c r="NU592" s="76"/>
      <c r="NV592" s="76"/>
      <c r="NW592" s="76"/>
      <c r="NX592" s="76"/>
      <c r="NY592" s="76"/>
      <c r="NZ592" s="76"/>
      <c r="OA592" s="76"/>
      <c r="OB592" s="76"/>
      <c r="OC592" s="76"/>
      <c r="OD592" s="76"/>
      <c r="OE592" s="76"/>
      <c r="OF592" s="76"/>
      <c r="OG592" s="76"/>
      <c r="OH592" s="76"/>
      <c r="OI592" s="76"/>
      <c r="OJ592" s="76"/>
      <c r="OK592" s="76"/>
      <c r="OL592" s="76"/>
      <c r="OM592" s="76"/>
      <c r="ON592" s="76"/>
      <c r="OO592" s="76"/>
      <c r="OP592" s="76"/>
      <c r="OQ592" s="76"/>
      <c r="OR592" s="76"/>
      <c r="OS592" s="76"/>
      <c r="OT592" s="76"/>
      <c r="OU592" s="76"/>
      <c r="OV592" s="76"/>
      <c r="OW592" s="76"/>
      <c r="OX592" s="76"/>
      <c r="OY592" s="76"/>
      <c r="OZ592" s="76"/>
      <c r="PA592" s="76"/>
      <c r="PB592" s="76"/>
      <c r="PC592" s="76"/>
      <c r="PD592" s="76"/>
      <c r="PE592" s="76"/>
      <c r="PF592" s="76"/>
      <c r="PG592" s="76"/>
      <c r="PH592" s="76"/>
      <c r="PI592" s="76"/>
      <c r="PJ592" s="76"/>
      <c r="PK592" s="76"/>
      <c r="PL592" s="76"/>
      <c r="PM592" s="76"/>
      <c r="PN592" s="76"/>
      <c r="PO592" s="76"/>
      <c r="PP592" s="76"/>
      <c r="PQ592" s="76"/>
      <c r="PR592" s="76"/>
      <c r="PS592" s="76"/>
      <c r="PT592" s="76"/>
      <c r="PU592" s="76"/>
      <c r="PV592" s="76"/>
      <c r="PW592" s="76"/>
      <c r="PX592" s="76"/>
      <c r="PY592" s="76"/>
      <c r="PZ592" s="76"/>
      <c r="QA592" s="76"/>
      <c r="QB592" s="76"/>
      <c r="QC592" s="76"/>
      <c r="QD592" s="76"/>
      <c r="QE592" s="76"/>
      <c r="QF592" s="76"/>
      <c r="QG592" s="76"/>
      <c r="QH592" s="76"/>
      <c r="QI592" s="76"/>
      <c r="QJ592" s="76"/>
      <c r="QK592" s="76"/>
      <c r="QL592" s="76"/>
      <c r="QM592" s="76"/>
      <c r="QN592" s="76"/>
      <c r="QO592" s="76"/>
      <c r="QP592" s="76"/>
      <c r="QQ592" s="76"/>
      <c r="QR592" s="76"/>
      <c r="QS592" s="76"/>
      <c r="QT592" s="76"/>
      <c r="QU592" s="76"/>
      <c r="QV592" s="76"/>
      <c r="QW592" s="76"/>
      <c r="QX592" s="76"/>
      <c r="QY592" s="76"/>
      <c r="QZ592" s="76"/>
      <c r="RA592" s="76"/>
      <c r="RB592" s="76"/>
      <c r="RC592" s="76"/>
      <c r="RD592" s="76"/>
      <c r="RE592" s="76"/>
      <c r="RF592" s="76"/>
      <c r="RG592" s="76"/>
      <c r="RH592" s="76"/>
      <c r="RI592" s="76"/>
      <c r="RJ592" s="76"/>
      <c r="RK592" s="76"/>
      <c r="RL592" s="76"/>
      <c r="RM592" s="76"/>
      <c r="RN592" s="76"/>
      <c r="RO592" s="76"/>
      <c r="RP592" s="76"/>
      <c r="RQ592" s="76"/>
      <c r="RR592" s="76"/>
      <c r="RS592" s="76"/>
      <c r="RT592" s="76"/>
      <c r="RU592" s="76"/>
      <c r="RV592" s="76"/>
      <c r="RW592" s="76"/>
      <c r="RX592" s="76"/>
      <c r="RY592" s="76"/>
      <c r="RZ592" s="76"/>
      <c r="SA592" s="76"/>
      <c r="SB592" s="76"/>
      <c r="SC592" s="76"/>
      <c r="SD592" s="76"/>
      <c r="SE592" s="76"/>
      <c r="SF592" s="76"/>
      <c r="SG592" s="76"/>
      <c r="SH592" s="76"/>
      <c r="SI592" s="76"/>
      <c r="SJ592" s="76"/>
      <c r="SK592" s="76"/>
      <c r="SL592" s="76"/>
      <c r="SM592" s="76"/>
      <c r="SN592" s="76"/>
      <c r="SO592" s="76"/>
      <c r="SP592" s="76"/>
      <c r="SQ592" s="76"/>
      <c r="SR592" s="76"/>
      <c r="SS592" s="76"/>
      <c r="ST592" s="76"/>
      <c r="SU592" s="76"/>
      <c r="SV592" s="76"/>
      <c r="SW592" s="76"/>
      <c r="SX592" s="76"/>
      <c r="SY592" s="76"/>
      <c r="SZ592" s="76"/>
      <c r="TA592" s="76"/>
      <c r="TB592" s="76"/>
      <c r="TC592" s="76"/>
      <c r="TD592" s="76"/>
      <c r="TE592" s="76"/>
      <c r="TF592" s="76"/>
      <c r="TG592" s="76"/>
      <c r="TH592" s="76"/>
      <c r="TI592" s="76"/>
      <c r="TJ592" s="76"/>
      <c r="TK592" s="76"/>
      <c r="TL592" s="76"/>
      <c r="TM592" s="76"/>
      <c r="TN592" s="76"/>
      <c r="TO592" s="76"/>
      <c r="TP592" s="76"/>
      <c r="TQ592" s="76"/>
      <c r="TR592" s="76"/>
      <c r="TS592" s="76"/>
      <c r="TT592" s="76"/>
      <c r="TU592" s="76"/>
      <c r="TV592" s="76"/>
      <c r="TW592" s="76"/>
      <c r="TX592" s="76"/>
      <c r="TY592" s="76"/>
      <c r="TZ592" s="76"/>
      <c r="UA592" s="76"/>
      <c r="UB592" s="76"/>
      <c r="UC592" s="76"/>
      <c r="UD592" s="76"/>
      <c r="UE592" s="76"/>
      <c r="UF592" s="76"/>
      <c r="UG592" s="76"/>
      <c r="UH592" s="76"/>
      <c r="UI592" s="76"/>
      <c r="UJ592" s="76"/>
      <c r="UK592" s="76"/>
      <c r="UL592" s="76"/>
      <c r="UM592" s="76"/>
      <c r="UN592" s="76"/>
      <c r="UO592" s="76"/>
      <c r="UP592" s="76"/>
      <c r="UQ592" s="76"/>
      <c r="UR592" s="76"/>
      <c r="US592" s="76"/>
      <c r="UT592" s="76"/>
      <c r="UU592" s="76"/>
      <c r="UV592" s="76"/>
      <c r="UW592" s="76"/>
      <c r="UX592" s="76"/>
      <c r="UY592" s="76"/>
      <c r="UZ592" s="76"/>
      <c r="VA592" s="76"/>
      <c r="VB592" s="76"/>
      <c r="VC592" s="76"/>
      <c r="VD592" s="76"/>
      <c r="VE592" s="76"/>
      <c r="VF592" s="76"/>
      <c r="VG592" s="76"/>
      <c r="VH592" s="76"/>
      <c r="VI592" s="76"/>
      <c r="VJ592" s="76"/>
      <c r="VK592" s="76"/>
      <c r="VL592" s="76"/>
      <c r="VM592" s="76"/>
      <c r="VN592" s="76"/>
      <c r="VO592" s="76"/>
      <c r="VP592" s="76"/>
      <c r="VQ592" s="76"/>
      <c r="VR592" s="76"/>
      <c r="VS592" s="76"/>
      <c r="VT592" s="76"/>
      <c r="VU592" s="76"/>
      <c r="VV592" s="76"/>
      <c r="VW592" s="76"/>
      <c r="VX592" s="76"/>
      <c r="VY592" s="76"/>
      <c r="VZ592" s="76"/>
      <c r="WA592" s="76"/>
      <c r="WB592" s="76"/>
      <c r="WC592" s="76"/>
      <c r="WD592" s="76"/>
      <c r="WE592" s="76"/>
      <c r="WF592" s="76"/>
      <c r="WG592" s="76"/>
      <c r="WH592" s="76"/>
      <c r="WI592" s="76"/>
      <c r="WJ592" s="76"/>
      <c r="WK592" s="76"/>
      <c r="WL592" s="76"/>
      <c r="WM592" s="76"/>
      <c r="WN592" s="76"/>
      <c r="WO592" s="76"/>
      <c r="WP592" s="76"/>
      <c r="WQ592" s="76"/>
      <c r="WR592" s="76"/>
      <c r="WS592" s="76"/>
      <c r="WT592" s="76"/>
      <c r="WU592" s="76"/>
      <c r="WV592" s="76"/>
      <c r="WW592" s="76"/>
      <c r="WX592" s="76"/>
      <c r="WY592" s="76"/>
      <c r="WZ592" s="76"/>
      <c r="XA592" s="76"/>
      <c r="XB592" s="76"/>
      <c r="XC592" s="76"/>
      <c r="XD592" s="76"/>
      <c r="XE592" s="76"/>
      <c r="XF592" s="76"/>
      <c r="XG592" s="76"/>
      <c r="XH592" s="76"/>
      <c r="XI592" s="76"/>
      <c r="XJ592" s="76"/>
      <c r="XK592" s="76"/>
      <c r="XL592" s="76"/>
      <c r="XM592" s="76"/>
      <c r="XN592" s="76"/>
      <c r="XO592" s="76"/>
      <c r="XP592" s="76"/>
      <c r="XQ592" s="76"/>
      <c r="XR592" s="76"/>
      <c r="XS592" s="76"/>
      <c r="XT592" s="76"/>
      <c r="XU592" s="76"/>
      <c r="XV592" s="76"/>
      <c r="XW592" s="76"/>
      <c r="XX592" s="76"/>
      <c r="XY592" s="76"/>
      <c r="XZ592" s="76"/>
      <c r="YA592" s="76"/>
      <c r="YB592" s="76"/>
      <c r="YC592" s="76"/>
      <c r="YD592" s="76"/>
      <c r="YE592" s="76"/>
      <c r="YF592" s="76"/>
      <c r="YG592" s="76"/>
      <c r="YH592" s="76"/>
      <c r="YI592" s="76"/>
      <c r="YJ592" s="76"/>
      <c r="YK592" s="76"/>
      <c r="YL592" s="76"/>
      <c r="YM592" s="76"/>
      <c r="YN592" s="76"/>
      <c r="YO592" s="76"/>
      <c r="YP592" s="76"/>
      <c r="YQ592" s="76"/>
      <c r="YR592" s="76"/>
      <c r="YS592" s="76"/>
      <c r="YT592" s="76"/>
      <c r="YU592" s="76"/>
      <c r="YV592" s="76"/>
      <c r="YW592" s="76"/>
      <c r="YX592" s="76"/>
      <c r="YY592" s="76"/>
      <c r="YZ592" s="76"/>
      <c r="ZA592" s="76"/>
      <c r="ZB592" s="76"/>
      <c r="ZC592" s="76"/>
      <c r="ZD592" s="76"/>
      <c r="ZE592" s="76"/>
      <c r="ZF592" s="76"/>
      <c r="ZG592" s="76"/>
      <c r="ZH592" s="76"/>
      <c r="ZI592" s="76"/>
      <c r="ZJ592" s="76"/>
      <c r="ZK592" s="76"/>
      <c r="ZL592" s="76"/>
      <c r="ZM592" s="76"/>
      <c r="ZN592" s="76"/>
      <c r="ZO592" s="76"/>
      <c r="ZP592" s="76"/>
      <c r="ZQ592" s="76"/>
      <c r="ZR592" s="76"/>
      <c r="ZS592" s="76"/>
      <c r="ZT592" s="76"/>
      <c r="ZU592" s="76"/>
      <c r="ZV592" s="76"/>
      <c r="ZW592" s="76"/>
      <c r="ZX592" s="76"/>
      <c r="ZY592" s="76"/>
      <c r="ZZ592" s="76"/>
      <c r="AAA592" s="76"/>
      <c r="AAB592" s="76"/>
      <c r="AAC592" s="76"/>
      <c r="AAD592" s="76"/>
      <c r="AAE592" s="76"/>
      <c r="AAF592" s="76"/>
      <c r="AAG592" s="76"/>
      <c r="AAH592" s="76"/>
      <c r="AAI592" s="76"/>
      <c r="AAJ592" s="76"/>
      <c r="AAK592" s="76"/>
      <c r="AAL592" s="76"/>
      <c r="AAM592" s="76"/>
      <c r="AAN592" s="76"/>
      <c r="AAO592" s="76"/>
      <c r="AAP592" s="76"/>
      <c r="AAQ592" s="76"/>
      <c r="AAR592" s="76"/>
      <c r="AAS592" s="76"/>
      <c r="AAT592" s="76"/>
      <c r="AAU592" s="76"/>
      <c r="AAV592" s="76"/>
      <c r="AAW592" s="76"/>
      <c r="AAX592" s="76"/>
      <c r="AAY592" s="76"/>
      <c r="AAZ592" s="76"/>
      <c r="ABA592" s="76"/>
      <c r="ABB592" s="76"/>
      <c r="ABC592" s="76"/>
      <c r="ABD592" s="76"/>
      <c r="ABE592" s="76"/>
      <c r="ABF592" s="76"/>
      <c r="ABG592" s="76"/>
      <c r="ABH592" s="76"/>
      <c r="ABI592" s="76"/>
      <c r="ABJ592" s="76"/>
      <c r="ABK592" s="76"/>
      <c r="ABL592" s="76"/>
      <c r="ABM592" s="76"/>
      <c r="ABN592" s="76"/>
      <c r="ABO592" s="76"/>
      <c r="ABP592" s="76"/>
      <c r="ABQ592" s="76"/>
      <c r="ABR592" s="76"/>
      <c r="ABS592" s="76"/>
      <c r="ABT592" s="76"/>
      <c r="ABU592" s="76"/>
      <c r="ABV592" s="76"/>
      <c r="ABW592" s="76"/>
      <c r="ABX592" s="76"/>
      <c r="ABY592" s="76"/>
      <c r="ABZ592" s="76"/>
      <c r="ACA592" s="76"/>
      <c r="ACB592" s="76"/>
      <c r="ACC592" s="76"/>
      <c r="ACD592" s="76"/>
      <c r="ACE592" s="76"/>
      <c r="ACF592" s="76"/>
      <c r="ACG592" s="76"/>
      <c r="ACH592" s="76"/>
      <c r="ACI592" s="76"/>
      <c r="ACJ592" s="76"/>
      <c r="ACK592" s="76"/>
      <c r="ACL592" s="76"/>
      <c r="ACM592" s="76"/>
      <c r="ACN592" s="76"/>
      <c r="ACO592" s="76"/>
      <c r="ACP592" s="76"/>
      <c r="ACQ592" s="76"/>
      <c r="ACR592" s="76"/>
      <c r="ACS592" s="76"/>
      <c r="ACT592" s="76"/>
      <c r="ACU592" s="76"/>
      <c r="ACV592" s="76"/>
      <c r="ACW592" s="76"/>
      <c r="ACX592" s="76"/>
      <c r="ACY592" s="76"/>
      <c r="ACZ592" s="76"/>
      <c r="ADA592" s="76"/>
      <c r="ADB592" s="76"/>
      <c r="ADC592" s="76"/>
      <c r="ADD592" s="76"/>
      <c r="ADE592" s="76"/>
      <c r="ADF592" s="76"/>
      <c r="ADG592" s="76"/>
      <c r="ADH592" s="76"/>
      <c r="ADI592" s="76"/>
      <c r="ADJ592" s="76"/>
      <c r="ADK592" s="76"/>
      <c r="ADL592" s="76"/>
      <c r="ADM592" s="76"/>
      <c r="ADN592" s="76"/>
      <c r="ADO592" s="76"/>
      <c r="ADP592" s="76"/>
      <c r="ADQ592" s="76"/>
      <c r="ADR592" s="76"/>
      <c r="ADS592" s="76"/>
      <c r="ADT592" s="76"/>
      <c r="ADU592" s="76"/>
      <c r="ADV592" s="76"/>
      <c r="ADW592" s="76"/>
      <c r="ADX592" s="76"/>
      <c r="ADY592" s="76"/>
      <c r="ADZ592" s="76"/>
      <c r="AEA592" s="76"/>
      <c r="AEB592" s="76"/>
      <c r="AEC592" s="76"/>
      <c r="AED592" s="76"/>
      <c r="AEE592" s="76"/>
      <c r="AEF592" s="76"/>
      <c r="AEG592" s="76"/>
      <c r="AEH592" s="76"/>
      <c r="AEI592" s="76"/>
      <c r="AEJ592" s="76"/>
      <c r="AEK592" s="76"/>
      <c r="AEL592" s="76"/>
      <c r="AEM592" s="76"/>
      <c r="AEN592" s="76"/>
      <c r="AEO592" s="76"/>
      <c r="AEP592" s="76"/>
      <c r="AEQ592" s="76"/>
      <c r="AER592" s="76"/>
      <c r="AES592" s="76"/>
      <c r="AET592" s="76"/>
      <c r="AEU592" s="76"/>
      <c r="AEV592" s="76"/>
      <c r="AEW592" s="76"/>
      <c r="AEX592" s="76"/>
      <c r="AEY592" s="76"/>
      <c r="AEZ592" s="76"/>
      <c r="AFA592" s="76"/>
      <c r="AFB592" s="76"/>
      <c r="AFC592" s="76"/>
      <c r="AFD592" s="76"/>
      <c r="AFE592" s="76"/>
      <c r="AFF592" s="76"/>
      <c r="AFG592" s="76"/>
      <c r="AFH592" s="76"/>
      <c r="AFI592" s="76"/>
      <c r="AFJ592" s="76"/>
      <c r="AFK592" s="76"/>
      <c r="AFL592" s="76"/>
      <c r="AFM592" s="76"/>
      <c r="AFN592" s="76"/>
      <c r="AFO592" s="76"/>
      <c r="AFP592" s="76"/>
      <c r="AFQ592" s="76"/>
      <c r="AFR592" s="76"/>
      <c r="AFS592" s="76"/>
      <c r="AFT592" s="76"/>
      <c r="AFU592" s="76"/>
      <c r="AFV592" s="76"/>
      <c r="AFW592" s="76"/>
      <c r="AFX592" s="76"/>
      <c r="AFY592" s="76"/>
      <c r="AFZ592" s="76"/>
      <c r="AGA592" s="76"/>
      <c r="AGB592" s="76"/>
      <c r="AGC592" s="76"/>
      <c r="AGD592" s="76"/>
      <c r="AGE592" s="76"/>
      <c r="AGF592" s="76"/>
      <c r="AGG592" s="76"/>
      <c r="AGH592" s="76"/>
      <c r="AGI592" s="76"/>
      <c r="AGJ592" s="76"/>
      <c r="AGK592" s="76"/>
      <c r="AGL592" s="76"/>
      <c r="AGM592" s="76"/>
      <c r="AGN592" s="76"/>
      <c r="AGO592" s="76"/>
      <c r="AGP592" s="76"/>
      <c r="AGQ592" s="76"/>
      <c r="AGR592" s="76"/>
      <c r="AGS592" s="76"/>
      <c r="AGT592" s="76"/>
      <c r="AGU592" s="76"/>
      <c r="AGV592" s="76"/>
      <c r="AGW592" s="76"/>
      <c r="AGX592" s="76"/>
      <c r="AGY592" s="76"/>
      <c r="AGZ592" s="76"/>
      <c r="AHA592" s="76"/>
      <c r="AHB592" s="76"/>
      <c r="AHC592" s="76"/>
      <c r="AHD592" s="76"/>
      <c r="AHE592" s="76"/>
      <c r="AHF592" s="76"/>
      <c r="AHG592" s="76"/>
      <c r="AHH592" s="76"/>
      <c r="AHI592" s="76"/>
      <c r="AHJ592" s="76"/>
      <c r="AHK592" s="76"/>
      <c r="AHL592" s="76"/>
      <c r="AHM592" s="76"/>
      <c r="AHN592" s="76"/>
      <c r="AHO592" s="76"/>
      <c r="AHP592" s="76"/>
      <c r="AHQ592" s="76"/>
      <c r="AHR592" s="76"/>
      <c r="AHS592" s="76"/>
      <c r="AHT592" s="76"/>
      <c r="AHU592" s="76"/>
      <c r="AHV592" s="76"/>
      <c r="AHW592" s="76"/>
      <c r="AHX592" s="76"/>
      <c r="AHY592" s="76"/>
      <c r="AHZ592" s="76"/>
      <c r="AIA592" s="76"/>
      <c r="AIB592" s="76"/>
      <c r="AIC592" s="76"/>
      <c r="AID592" s="76"/>
      <c r="AIE592" s="76"/>
      <c r="AIF592" s="76"/>
      <c r="AIG592" s="76"/>
      <c r="AIH592" s="76"/>
      <c r="AII592" s="76"/>
      <c r="AIJ592" s="76"/>
      <c r="AIK592" s="76"/>
      <c r="AIL592" s="76"/>
      <c r="AIM592" s="76"/>
      <c r="AIN592" s="76"/>
      <c r="AIO592" s="76"/>
      <c r="AIP592" s="76"/>
      <c r="AIQ592" s="76"/>
      <c r="AIR592" s="76"/>
      <c r="AIS592" s="76"/>
      <c r="AIT592" s="76"/>
      <c r="AIU592" s="76"/>
      <c r="AIV592" s="76"/>
      <c r="AIW592" s="76"/>
      <c r="AIX592" s="76"/>
      <c r="AIY592" s="76"/>
      <c r="AIZ592" s="76"/>
      <c r="AJA592" s="76"/>
      <c r="AJB592" s="76"/>
      <c r="AJC592" s="76"/>
      <c r="AJD592" s="76"/>
      <c r="AJE592" s="76"/>
      <c r="AJF592" s="76"/>
      <c r="AJG592" s="76"/>
      <c r="AJH592" s="76"/>
      <c r="AJI592" s="76"/>
      <c r="AJJ592" s="76"/>
      <c r="AJK592" s="76"/>
      <c r="AJL592" s="76"/>
      <c r="AJM592" s="76"/>
      <c r="AJN592" s="76"/>
      <c r="AJO592" s="76"/>
      <c r="AJP592" s="76"/>
      <c r="AJQ592" s="76"/>
      <c r="AJR592" s="76"/>
      <c r="AJS592" s="76"/>
      <c r="AJT592" s="76"/>
      <c r="AJU592" s="76"/>
      <c r="AJV592" s="76"/>
      <c r="AJW592" s="76"/>
      <c r="AJX592" s="76"/>
      <c r="AJY592" s="76"/>
      <c r="AJZ592" s="76"/>
      <c r="AKA592" s="76"/>
      <c r="AKB592" s="76"/>
      <c r="AKC592" s="76"/>
      <c r="AKD592" s="76"/>
      <c r="AKE592" s="76"/>
      <c r="AKF592" s="76"/>
      <c r="AKG592" s="76"/>
      <c r="AKH592" s="76"/>
      <c r="AKI592" s="76"/>
      <c r="AKJ592" s="76"/>
      <c r="AKK592" s="76"/>
      <c r="AKL592" s="76"/>
      <c r="AKM592" s="76"/>
      <c r="AKN592" s="76"/>
      <c r="AKO592" s="76"/>
      <c r="AKP592" s="76"/>
      <c r="AKQ592" s="76"/>
      <c r="AKR592" s="76"/>
      <c r="AKS592" s="76"/>
      <c r="AKT592" s="76"/>
      <c r="AKU592" s="76"/>
      <c r="AKV592" s="76"/>
      <c r="AKW592" s="76"/>
      <c r="AKX592" s="76"/>
      <c r="AKY592" s="76"/>
      <c r="AKZ592" s="76"/>
      <c r="ALA592" s="76"/>
      <c r="ALB592" s="76"/>
      <c r="ALC592" s="76"/>
      <c r="ALD592" s="76"/>
      <c r="ALE592" s="76"/>
      <c r="ALF592" s="76"/>
      <c r="ALG592" s="76"/>
      <c r="ALH592" s="76"/>
      <c r="ALI592" s="76"/>
      <c r="ALJ592" s="76"/>
      <c r="ALK592" s="76"/>
      <c r="ALL592" s="76"/>
      <c r="ALM592" s="76"/>
      <c r="ALN592" s="76"/>
      <c r="ALO592" s="76"/>
      <c r="ALP592" s="76"/>
      <c r="ALQ592" s="76"/>
      <c r="ALR592" s="76"/>
      <c r="ALS592" s="76"/>
      <c r="ALT592" s="76"/>
      <c r="ALU592" s="76"/>
      <c r="ALV592" s="76"/>
      <c r="ALW592" s="76"/>
      <c r="ALX592" s="76"/>
      <c r="ALY592" s="76"/>
      <c r="ALZ592" s="76"/>
      <c r="AMA592" s="76"/>
      <c r="AMB592" s="76"/>
      <c r="AMC592" s="76"/>
      <c r="AMD592" s="76"/>
      <c r="AME592" s="76"/>
      <c r="AMF592" s="76"/>
      <c r="AMG592" s="76"/>
      <c r="AMH592" s="76"/>
      <c r="AMI592" s="76"/>
      <c r="AMJ592" s="76"/>
      <c r="AMK592" s="76"/>
      <c r="AML592" s="76"/>
      <c r="AMM592" s="76"/>
      <c r="AMN592" s="76"/>
      <c r="AMO592" s="76"/>
      <c r="AMP592" s="76"/>
      <c r="AMQ592" s="76"/>
      <c r="AMR592" s="76"/>
      <c r="AMS592" s="76"/>
      <c r="AMT592" s="76"/>
      <c r="AMU592" s="76"/>
      <c r="AMV592" s="76"/>
      <c r="AMW592" s="76"/>
      <c r="AMX592" s="76"/>
      <c r="AMY592" s="76"/>
      <c r="AMZ592" s="76"/>
      <c r="ANA592" s="76"/>
      <c r="ANB592" s="76"/>
      <c r="ANC592" s="76"/>
      <c r="AND592" s="76"/>
      <c r="ANE592" s="76"/>
      <c r="ANF592" s="76"/>
      <c r="ANG592" s="76"/>
      <c r="ANH592" s="76"/>
      <c r="ANI592" s="76"/>
      <c r="ANJ592" s="76"/>
      <c r="ANK592" s="76"/>
      <c r="ANL592" s="76"/>
      <c r="ANM592" s="76"/>
      <c r="ANN592" s="76"/>
      <c r="ANO592" s="76"/>
      <c r="ANP592" s="76"/>
      <c r="ANQ592" s="76"/>
      <c r="ANR592" s="76"/>
      <c r="ANS592" s="76"/>
      <c r="ANT592" s="76"/>
      <c r="ANU592" s="76"/>
      <c r="ANV592" s="76"/>
      <c r="ANW592" s="76"/>
      <c r="ANX592" s="76"/>
      <c r="ANY592" s="76"/>
      <c r="ANZ592" s="76"/>
      <c r="AOA592" s="76"/>
      <c r="AOB592" s="76"/>
      <c r="AOC592" s="76"/>
      <c r="AOD592" s="76"/>
      <c r="AOE592" s="76"/>
      <c r="AOF592" s="76"/>
      <c r="AOG592" s="76"/>
      <c r="AOH592" s="76"/>
      <c r="AOI592" s="76"/>
      <c r="AOJ592" s="76"/>
      <c r="AOK592" s="76"/>
      <c r="AOL592" s="76"/>
      <c r="AOM592" s="76"/>
      <c r="AON592" s="76"/>
      <c r="AOO592" s="76"/>
      <c r="AOP592" s="76"/>
      <c r="AOQ592" s="76"/>
      <c r="AOR592" s="76"/>
      <c r="AOS592" s="76"/>
      <c r="AOT592" s="76"/>
      <c r="AOU592" s="76"/>
      <c r="AOV592" s="76"/>
      <c r="AOW592" s="76"/>
      <c r="AOX592" s="76"/>
      <c r="AOY592" s="76"/>
      <c r="AOZ592" s="76"/>
      <c r="APA592" s="76"/>
      <c r="APB592" s="76"/>
      <c r="APC592" s="76"/>
      <c r="APD592" s="76"/>
      <c r="APE592" s="76"/>
      <c r="APF592" s="76"/>
      <c r="APG592" s="76"/>
      <c r="APH592" s="76"/>
      <c r="API592" s="76"/>
      <c r="APJ592" s="76"/>
      <c r="APK592" s="76"/>
      <c r="APL592" s="76"/>
      <c r="APM592" s="76"/>
      <c r="APN592" s="76"/>
      <c r="APO592" s="76"/>
      <c r="APP592" s="76"/>
      <c r="APQ592" s="76"/>
      <c r="APR592" s="76"/>
      <c r="APS592" s="76"/>
      <c r="APT592" s="76"/>
      <c r="APU592" s="76"/>
      <c r="APV592" s="76"/>
      <c r="APW592" s="76"/>
      <c r="APX592" s="76"/>
      <c r="APY592" s="76"/>
      <c r="APZ592" s="76"/>
      <c r="AQA592" s="76"/>
      <c r="AQB592" s="76"/>
      <c r="AQC592" s="76"/>
      <c r="AQD592" s="76"/>
      <c r="AQE592" s="76"/>
      <c r="AQF592" s="76"/>
      <c r="AQG592" s="76"/>
      <c r="AQH592" s="76"/>
      <c r="AQI592" s="76"/>
      <c r="AQJ592" s="76"/>
      <c r="AQK592" s="76"/>
      <c r="AQL592" s="76"/>
      <c r="AQM592" s="76"/>
      <c r="AQN592" s="76"/>
      <c r="AQO592" s="76"/>
      <c r="AQP592" s="76"/>
      <c r="AQQ592" s="76"/>
      <c r="AQR592" s="76"/>
      <c r="AQS592" s="76"/>
      <c r="AQT592" s="76"/>
      <c r="AQU592" s="76"/>
      <c r="AQV592" s="76"/>
      <c r="AQW592" s="76"/>
      <c r="AQX592" s="76"/>
      <c r="AQY592" s="76"/>
      <c r="AQZ592" s="76"/>
      <c r="ARA592" s="76"/>
      <c r="ARB592" s="76"/>
      <c r="ARC592" s="76"/>
      <c r="ARD592" s="76"/>
      <c r="ARE592" s="76"/>
      <c r="ARF592" s="76"/>
      <c r="ARG592" s="76"/>
      <c r="ARH592" s="76"/>
      <c r="ARI592" s="76"/>
      <c r="ARJ592" s="76"/>
      <c r="ARK592" s="76"/>
      <c r="ARL592" s="76"/>
      <c r="ARM592" s="76"/>
      <c r="ARN592" s="76"/>
      <c r="ARO592" s="76"/>
      <c r="ARP592" s="76"/>
      <c r="ARQ592" s="76"/>
      <c r="ARR592" s="76"/>
      <c r="ARS592" s="76"/>
      <c r="ART592" s="76"/>
      <c r="ARU592" s="76"/>
      <c r="ARV592" s="76"/>
      <c r="ARW592" s="76"/>
      <c r="ARX592" s="76"/>
      <c r="ARY592" s="76"/>
      <c r="ARZ592" s="76"/>
      <c r="ASA592" s="76"/>
      <c r="ASB592" s="76"/>
      <c r="ASC592" s="76"/>
      <c r="ASD592" s="76"/>
      <c r="ASE592" s="76"/>
      <c r="ASF592" s="76"/>
      <c r="ASG592" s="76"/>
      <c r="ASH592" s="76"/>
      <c r="ASI592" s="76"/>
      <c r="ASJ592" s="76"/>
      <c r="ASK592" s="76"/>
      <c r="ASL592" s="76"/>
      <c r="ASM592" s="76"/>
      <c r="ASN592" s="76"/>
      <c r="ASO592" s="76"/>
      <c r="ASP592" s="76"/>
      <c r="ASQ592" s="76"/>
      <c r="ASR592" s="76"/>
      <c r="ASS592" s="76"/>
      <c r="AST592" s="76"/>
      <c r="ASU592" s="76"/>
      <c r="ASV592" s="76"/>
      <c r="ASW592" s="76"/>
      <c r="ASX592" s="76"/>
      <c r="ASY592" s="76"/>
      <c r="ASZ592" s="76"/>
      <c r="ATA592" s="76"/>
      <c r="ATB592" s="76"/>
      <c r="ATC592" s="76"/>
      <c r="ATD592" s="76"/>
      <c r="ATE592" s="76"/>
      <c r="ATF592" s="76"/>
      <c r="ATG592" s="76"/>
      <c r="ATH592" s="76"/>
      <c r="ATI592" s="76"/>
      <c r="ATJ592" s="76"/>
      <c r="ATK592" s="76"/>
      <c r="ATL592" s="76"/>
      <c r="ATM592" s="76"/>
      <c r="ATN592" s="76"/>
      <c r="ATO592" s="76"/>
      <c r="ATP592" s="76"/>
      <c r="ATQ592" s="76"/>
      <c r="ATR592" s="76"/>
      <c r="ATS592" s="76"/>
      <c r="ATT592" s="76"/>
      <c r="ATU592" s="76"/>
      <c r="ATV592" s="76"/>
      <c r="ATW592" s="76"/>
      <c r="ATX592" s="76"/>
      <c r="ATY592" s="76"/>
      <c r="ATZ592" s="76"/>
      <c r="AUA592" s="76"/>
      <c r="AUB592" s="76"/>
      <c r="AUC592" s="76"/>
      <c r="AUD592" s="76"/>
      <c r="AUE592" s="76"/>
      <c r="AUF592" s="76"/>
      <c r="AUG592" s="76"/>
      <c r="AUH592" s="76"/>
      <c r="AUI592" s="76"/>
      <c r="AUJ592" s="76"/>
      <c r="AUK592" s="76"/>
      <c r="AUL592" s="76"/>
      <c r="AUM592" s="76"/>
      <c r="AUN592" s="76"/>
      <c r="AUO592" s="76"/>
      <c r="AUP592" s="76"/>
      <c r="AUQ592" s="76"/>
      <c r="AUR592" s="76"/>
      <c r="AUS592" s="76"/>
      <c r="AUT592" s="76"/>
      <c r="AUU592" s="76"/>
      <c r="AUV592" s="76"/>
      <c r="AUW592" s="76"/>
      <c r="AUX592" s="76"/>
      <c r="AUY592" s="76"/>
      <c r="AUZ592" s="76"/>
      <c r="AVA592" s="76"/>
      <c r="AVB592" s="76"/>
      <c r="AVC592" s="76"/>
      <c r="AVD592" s="76"/>
      <c r="AVE592" s="76"/>
      <c r="AVF592" s="76"/>
      <c r="AVG592" s="76"/>
      <c r="AVH592" s="76"/>
      <c r="AVI592" s="76"/>
      <c r="AVJ592" s="76"/>
      <c r="AVK592" s="76"/>
      <c r="AVL592" s="76"/>
      <c r="AVM592" s="76"/>
      <c r="AVN592" s="76"/>
      <c r="AVO592" s="76"/>
      <c r="AVP592" s="76"/>
      <c r="AVQ592" s="76"/>
      <c r="AVR592" s="76"/>
      <c r="AVS592" s="76"/>
      <c r="AVT592" s="76"/>
      <c r="AVU592" s="76"/>
      <c r="AVV592" s="76"/>
      <c r="AVW592" s="76"/>
      <c r="AVX592" s="76"/>
      <c r="AVY592" s="76"/>
      <c r="AVZ592" s="76"/>
      <c r="AWA592" s="76"/>
      <c r="AWB592" s="76"/>
      <c r="AWC592" s="76"/>
      <c r="AWD592" s="76"/>
      <c r="AWE592" s="76"/>
      <c r="AWF592" s="76"/>
      <c r="AWG592" s="76"/>
      <c r="AWH592" s="76"/>
      <c r="AWI592" s="76"/>
      <c r="AWJ592" s="76"/>
      <c r="AWK592" s="76"/>
      <c r="AWL592" s="76"/>
      <c r="AWM592" s="76"/>
      <c r="AWN592" s="76"/>
      <c r="AWO592" s="76"/>
      <c r="AWP592" s="76"/>
      <c r="AWQ592" s="76"/>
      <c r="AWR592" s="76"/>
      <c r="AWS592" s="76"/>
      <c r="AWT592" s="76"/>
      <c r="AWU592" s="76"/>
      <c r="AWV592" s="76"/>
      <c r="AWW592" s="76"/>
      <c r="AWX592" s="76"/>
      <c r="AWY592" s="76"/>
      <c r="AWZ592" s="76"/>
      <c r="AXA592" s="76"/>
      <c r="AXB592" s="76"/>
      <c r="AXC592" s="76"/>
      <c r="AXD592" s="76"/>
      <c r="AXE592" s="76"/>
      <c r="AXF592" s="76"/>
      <c r="AXG592" s="76"/>
      <c r="AXH592" s="76"/>
      <c r="AXI592" s="76"/>
      <c r="AXJ592" s="76"/>
      <c r="AXK592" s="76"/>
      <c r="AXL592" s="76"/>
      <c r="AXM592" s="76"/>
      <c r="AXN592" s="76"/>
      <c r="AXO592" s="76"/>
      <c r="AXP592" s="76"/>
      <c r="AXQ592" s="76"/>
      <c r="AXR592" s="76"/>
      <c r="AXS592" s="76"/>
      <c r="AXT592" s="76"/>
      <c r="AXU592" s="76"/>
      <c r="AXV592" s="76"/>
      <c r="AXW592" s="76"/>
      <c r="AXX592" s="76"/>
      <c r="AXY592" s="76"/>
      <c r="AXZ592" s="76"/>
      <c r="AYA592" s="76"/>
      <c r="AYB592" s="76"/>
      <c r="AYC592" s="76"/>
      <c r="AYD592" s="76"/>
      <c r="AYE592" s="76"/>
      <c r="AYF592" s="76"/>
      <c r="AYG592" s="76"/>
      <c r="AYH592" s="76"/>
      <c r="AYI592" s="76"/>
      <c r="AYJ592" s="76"/>
      <c r="AYK592" s="76"/>
      <c r="AYL592" s="76"/>
      <c r="AYM592" s="76"/>
      <c r="AYN592" s="76"/>
      <c r="AYO592" s="76"/>
      <c r="AYP592" s="76"/>
      <c r="AYQ592" s="76"/>
      <c r="AYR592" s="76"/>
      <c r="AYS592" s="76"/>
      <c r="AYT592" s="76"/>
      <c r="AYU592" s="76"/>
      <c r="AYV592" s="76"/>
      <c r="AYW592" s="76"/>
      <c r="AYX592" s="76"/>
      <c r="AYY592" s="76"/>
      <c r="AYZ592" s="76"/>
      <c r="AZA592" s="76"/>
      <c r="AZB592" s="76"/>
      <c r="AZC592" s="76"/>
      <c r="AZD592" s="76"/>
      <c r="AZE592" s="76"/>
      <c r="AZF592" s="76"/>
      <c r="AZG592" s="76"/>
      <c r="AZH592" s="76"/>
      <c r="AZI592" s="76"/>
      <c r="AZJ592" s="76"/>
      <c r="AZK592" s="76"/>
      <c r="AZL592" s="76"/>
      <c r="AZM592" s="76"/>
      <c r="AZN592" s="76"/>
      <c r="AZO592" s="76"/>
      <c r="AZP592" s="76"/>
      <c r="AZQ592" s="76"/>
      <c r="AZR592" s="76"/>
      <c r="AZS592" s="76"/>
      <c r="AZT592" s="76"/>
      <c r="AZU592" s="76"/>
      <c r="AZV592" s="76"/>
      <c r="AZW592" s="76"/>
      <c r="AZX592" s="76"/>
      <c r="AZY592" s="76"/>
      <c r="AZZ592" s="76"/>
      <c r="BAA592" s="76"/>
      <c r="BAB592" s="76"/>
      <c r="BAC592" s="76"/>
      <c r="BAD592" s="76"/>
      <c r="BAE592" s="76"/>
      <c r="BAF592" s="76"/>
      <c r="BAG592" s="76"/>
      <c r="BAH592" s="76"/>
      <c r="BAI592" s="76"/>
      <c r="BAJ592" s="76"/>
      <c r="BAK592" s="76"/>
      <c r="BAL592" s="76"/>
      <c r="BAM592" s="76"/>
      <c r="BAN592" s="76"/>
      <c r="BAO592" s="76"/>
      <c r="BAP592" s="76"/>
      <c r="BAQ592" s="76"/>
      <c r="BAR592" s="76"/>
      <c r="BAS592" s="76"/>
      <c r="BAT592" s="76"/>
      <c r="BAU592" s="76"/>
      <c r="BAV592" s="76"/>
      <c r="BAW592" s="76"/>
      <c r="BAX592" s="76"/>
      <c r="BAY592" s="76"/>
      <c r="BAZ592" s="76"/>
      <c r="BBA592" s="76"/>
      <c r="BBB592" s="76"/>
      <c r="BBC592" s="76"/>
      <c r="BBD592" s="76"/>
      <c r="BBE592" s="76"/>
      <c r="BBF592" s="76"/>
      <c r="BBG592" s="76"/>
      <c r="BBH592" s="76"/>
      <c r="BBI592" s="76"/>
      <c r="BBJ592" s="76"/>
      <c r="BBK592" s="76"/>
      <c r="BBL592" s="76"/>
      <c r="BBM592" s="76"/>
      <c r="BBN592" s="76"/>
      <c r="BBO592" s="76"/>
      <c r="BBP592" s="76"/>
      <c r="BBQ592" s="76"/>
      <c r="BBR592" s="76"/>
      <c r="BBS592" s="76"/>
      <c r="BBT592" s="76"/>
      <c r="BBU592" s="76"/>
      <c r="BBV592" s="76"/>
      <c r="BBW592" s="76"/>
      <c r="BBX592" s="76"/>
      <c r="BBY592" s="76"/>
      <c r="BBZ592" s="76"/>
      <c r="BCA592" s="76"/>
      <c r="BCB592" s="76"/>
      <c r="BCC592" s="76"/>
      <c r="BCD592" s="76"/>
      <c r="BCE592" s="76"/>
      <c r="BCF592" s="76"/>
      <c r="BCG592" s="76"/>
      <c r="BCH592" s="76"/>
      <c r="BCI592" s="76"/>
      <c r="BCJ592" s="76"/>
      <c r="BCK592" s="76"/>
      <c r="BCL592" s="76"/>
      <c r="BCM592" s="76"/>
      <c r="BCN592" s="76"/>
      <c r="BCO592" s="76"/>
      <c r="BCP592" s="76"/>
      <c r="BCQ592" s="76"/>
      <c r="BCR592" s="76"/>
      <c r="BCS592" s="76"/>
      <c r="BCT592" s="76"/>
      <c r="BCU592" s="76"/>
      <c r="BCV592" s="76"/>
      <c r="BCW592" s="76"/>
      <c r="BCX592" s="76"/>
      <c r="BCY592" s="76"/>
      <c r="BCZ592" s="76"/>
      <c r="BDA592" s="76"/>
      <c r="BDB592" s="76"/>
      <c r="BDC592" s="76"/>
      <c r="BDD592" s="76"/>
      <c r="BDE592" s="76"/>
      <c r="BDF592" s="76"/>
      <c r="BDG592" s="76"/>
      <c r="BDH592" s="76"/>
      <c r="BDI592" s="76"/>
      <c r="BDJ592" s="76"/>
      <c r="BDK592" s="76"/>
      <c r="BDL592" s="76"/>
      <c r="BDM592" s="76"/>
      <c r="BDN592" s="76"/>
      <c r="BDO592" s="76"/>
      <c r="BDP592" s="76"/>
      <c r="BDQ592" s="76"/>
      <c r="BDR592" s="76"/>
      <c r="BDS592" s="76"/>
      <c r="BDT592" s="76"/>
      <c r="BDU592" s="76"/>
      <c r="BDV592" s="76"/>
      <c r="BDW592" s="76"/>
      <c r="BDX592" s="76"/>
      <c r="BDY592" s="76"/>
      <c r="BDZ592" s="76"/>
      <c r="BEA592" s="76"/>
      <c r="BEB592" s="76"/>
      <c r="BEC592" s="76"/>
      <c r="BED592" s="76"/>
      <c r="BEE592" s="76"/>
      <c r="BEF592" s="76"/>
      <c r="BEG592" s="76"/>
      <c r="BEH592" s="76"/>
      <c r="BEI592" s="76"/>
      <c r="BEJ592" s="76"/>
      <c r="BEK592" s="76"/>
      <c r="BEL592" s="76"/>
      <c r="BEM592" s="76"/>
      <c r="BEN592" s="76"/>
      <c r="BEO592" s="76"/>
      <c r="BEP592" s="76"/>
      <c r="BEQ592" s="76"/>
      <c r="BER592" s="76"/>
      <c r="BES592" s="76"/>
      <c r="BET592" s="76"/>
      <c r="BEU592" s="76"/>
      <c r="BEV592" s="76"/>
      <c r="BEW592" s="76"/>
      <c r="BEX592" s="76"/>
      <c r="BEY592" s="76"/>
      <c r="BEZ592" s="76"/>
      <c r="BFA592" s="76"/>
      <c r="BFB592" s="76"/>
      <c r="BFC592" s="76"/>
      <c r="BFD592" s="76"/>
      <c r="BFE592" s="76"/>
      <c r="BFF592" s="76"/>
      <c r="BFG592" s="76"/>
      <c r="BFH592" s="76"/>
      <c r="BFI592" s="76"/>
      <c r="BFJ592" s="76"/>
      <c r="BFK592" s="76"/>
      <c r="BFL592" s="76"/>
      <c r="BFM592" s="76"/>
      <c r="BFN592" s="76"/>
      <c r="BFO592" s="76"/>
      <c r="BFP592" s="76"/>
      <c r="BFQ592" s="76"/>
      <c r="BFR592" s="76"/>
      <c r="BFS592" s="76"/>
    </row>
    <row r="593" spans="1:1527" s="20" customFormat="1" ht="17" x14ac:dyDescent="0.25">
      <c r="A593" s="71" t="s">
        <v>338</v>
      </c>
      <c r="B593" s="289" t="s">
        <v>958</v>
      </c>
      <c r="C593" s="278" t="s">
        <v>930</v>
      </c>
      <c r="D593" s="279" t="s">
        <v>431</v>
      </c>
      <c r="E593" s="279"/>
      <c r="F593" s="309">
        <f t="shared" si="20"/>
        <v>13.5</v>
      </c>
      <c r="G593" s="285"/>
      <c r="H593" s="281"/>
      <c r="I593" s="281">
        <v>0.75</v>
      </c>
      <c r="J593" s="281">
        <v>2.85</v>
      </c>
      <c r="K593" s="281">
        <v>3.5</v>
      </c>
      <c r="L593" s="281">
        <v>4.8499999999999996</v>
      </c>
      <c r="M593" s="281">
        <v>1.55</v>
      </c>
      <c r="N593" s="280"/>
      <c r="O593" s="280"/>
      <c r="P593" s="280"/>
      <c r="Q593" s="280"/>
      <c r="R593" s="281"/>
      <c r="BA593" s="76"/>
      <c r="BB593" s="76"/>
      <c r="BC593" s="76"/>
      <c r="BD593" s="76"/>
      <c r="BE593" s="76"/>
      <c r="BF593" s="76"/>
      <c r="BG593" s="76"/>
      <c r="BH593" s="76"/>
      <c r="BI593" s="76"/>
      <c r="BJ593" s="76"/>
      <c r="BK593" s="76"/>
      <c r="BL593" s="76"/>
      <c r="BM593" s="76"/>
      <c r="BN593" s="76"/>
      <c r="BO593" s="76"/>
      <c r="BP593" s="76"/>
      <c r="BQ593" s="76"/>
      <c r="BR593" s="76"/>
      <c r="BS593" s="76"/>
      <c r="BT593" s="76"/>
      <c r="BU593" s="76"/>
      <c r="BV593" s="76"/>
      <c r="BW593" s="76"/>
      <c r="BX593" s="76"/>
      <c r="BY593" s="76"/>
      <c r="BZ593" s="76"/>
      <c r="CA593" s="76"/>
      <c r="CB593" s="76"/>
      <c r="CC593" s="76"/>
      <c r="CD593" s="76"/>
      <c r="CE593" s="76"/>
      <c r="CF593" s="76"/>
      <c r="CG593" s="76"/>
      <c r="CH593" s="76"/>
      <c r="CI593" s="76"/>
      <c r="CJ593" s="76"/>
      <c r="CK593" s="76"/>
      <c r="CL593" s="76"/>
      <c r="CM593" s="76"/>
      <c r="CN593" s="76"/>
      <c r="CO593" s="76"/>
      <c r="CP593" s="76"/>
      <c r="CQ593" s="76"/>
      <c r="CR593" s="76"/>
      <c r="CS593" s="76"/>
      <c r="CT593" s="76"/>
      <c r="CU593" s="76"/>
      <c r="CV593" s="76"/>
      <c r="CW593" s="76"/>
      <c r="CX593" s="76"/>
      <c r="CY593" s="76"/>
      <c r="CZ593" s="76"/>
      <c r="DA593" s="76"/>
      <c r="DB593" s="76"/>
      <c r="DC593" s="76"/>
      <c r="DD593" s="76"/>
      <c r="DE593" s="76"/>
      <c r="DF593" s="76"/>
      <c r="DG593" s="76"/>
      <c r="DH593" s="76"/>
      <c r="DI593" s="76"/>
      <c r="DJ593" s="76"/>
      <c r="DK593" s="76"/>
      <c r="DL593" s="76"/>
      <c r="DM593" s="76"/>
      <c r="DN593" s="76"/>
      <c r="DO593" s="76"/>
      <c r="DP593" s="76"/>
      <c r="DQ593" s="76"/>
      <c r="DR593" s="76"/>
      <c r="DS593" s="76"/>
      <c r="DT593" s="76"/>
      <c r="DU593" s="76"/>
      <c r="DV593" s="76"/>
      <c r="DW593" s="76"/>
      <c r="DX593" s="76"/>
      <c r="DY593" s="76"/>
      <c r="DZ593" s="76"/>
      <c r="EA593" s="76"/>
      <c r="EB593" s="76"/>
      <c r="EC593" s="76"/>
      <c r="ED593" s="76"/>
      <c r="EE593" s="76"/>
      <c r="EF593" s="76"/>
      <c r="EG593" s="76"/>
      <c r="EH593" s="76"/>
      <c r="EI593" s="76"/>
      <c r="EJ593" s="76"/>
      <c r="EK593" s="76"/>
      <c r="EL593" s="76"/>
      <c r="EM593" s="76"/>
      <c r="EN593" s="76"/>
      <c r="EO593" s="76"/>
      <c r="EP593" s="76"/>
      <c r="EQ593" s="76"/>
      <c r="ER593" s="76"/>
      <c r="ES593" s="76"/>
      <c r="ET593" s="76"/>
      <c r="EU593" s="76"/>
      <c r="EV593" s="76"/>
      <c r="EW593" s="76"/>
      <c r="EX593" s="76"/>
      <c r="EY593" s="76"/>
      <c r="EZ593" s="76"/>
      <c r="FA593" s="76"/>
      <c r="FB593" s="76"/>
      <c r="FC593" s="76"/>
      <c r="FD593" s="76"/>
      <c r="FE593" s="76"/>
      <c r="FF593" s="76"/>
      <c r="FG593" s="76"/>
      <c r="FH593" s="76"/>
      <c r="FI593" s="76"/>
      <c r="FJ593" s="76"/>
      <c r="FK593" s="76"/>
      <c r="FL593" s="76"/>
      <c r="FM593" s="76"/>
      <c r="FN593" s="76"/>
      <c r="FO593" s="76"/>
      <c r="FP593" s="76"/>
      <c r="FQ593" s="76"/>
      <c r="FR593" s="76"/>
      <c r="FS593" s="76"/>
      <c r="FT593" s="76"/>
      <c r="FU593" s="76"/>
      <c r="FV593" s="76"/>
      <c r="FW593" s="76"/>
      <c r="FX593" s="76"/>
      <c r="FY593" s="76"/>
      <c r="FZ593" s="76"/>
      <c r="GA593" s="76"/>
      <c r="GB593" s="76"/>
      <c r="GC593" s="76"/>
      <c r="GD593" s="76"/>
      <c r="GE593" s="76"/>
      <c r="GF593" s="76"/>
      <c r="GG593" s="76"/>
      <c r="GH593" s="76"/>
      <c r="GI593" s="76"/>
      <c r="GJ593" s="76"/>
      <c r="GK593" s="76"/>
      <c r="GL593" s="76"/>
      <c r="GM593" s="76"/>
      <c r="GN593" s="76"/>
      <c r="GO593" s="76"/>
      <c r="GP593" s="76"/>
      <c r="GQ593" s="76"/>
      <c r="GR593" s="76"/>
      <c r="GS593" s="76"/>
      <c r="GT593" s="76"/>
      <c r="GU593" s="76"/>
      <c r="GV593" s="76"/>
      <c r="GW593" s="76"/>
      <c r="GX593" s="76"/>
      <c r="GY593" s="76"/>
      <c r="GZ593" s="76"/>
      <c r="HA593" s="76"/>
      <c r="HB593" s="76"/>
      <c r="HC593" s="76"/>
      <c r="HD593" s="76"/>
      <c r="HE593" s="76"/>
      <c r="HF593" s="76"/>
      <c r="HG593" s="76"/>
      <c r="HH593" s="76"/>
      <c r="HI593" s="76"/>
      <c r="HJ593" s="76"/>
      <c r="HK593" s="76"/>
      <c r="HL593" s="76"/>
      <c r="HM593" s="76"/>
      <c r="HN593" s="76"/>
      <c r="HO593" s="76"/>
      <c r="HP593" s="76"/>
      <c r="HQ593" s="76"/>
      <c r="HR593" s="76"/>
      <c r="HS593" s="76"/>
      <c r="HT593" s="76"/>
      <c r="HU593" s="76"/>
      <c r="HV593" s="76"/>
      <c r="HW593" s="76"/>
      <c r="HX593" s="76"/>
      <c r="HY593" s="76"/>
      <c r="HZ593" s="76"/>
      <c r="IA593" s="76"/>
      <c r="IB593" s="76"/>
      <c r="IC593" s="76"/>
      <c r="ID593" s="76"/>
      <c r="IE593" s="76"/>
      <c r="IF593" s="76"/>
      <c r="IG593" s="76"/>
      <c r="IH593" s="76"/>
      <c r="II593" s="76"/>
      <c r="IJ593" s="76"/>
      <c r="IK593" s="76"/>
      <c r="IL593" s="76"/>
      <c r="IM593" s="76"/>
      <c r="IN593" s="76"/>
      <c r="IO593" s="76"/>
      <c r="IP593" s="76"/>
      <c r="IQ593" s="76"/>
      <c r="IR593" s="76"/>
      <c r="IS593" s="76"/>
      <c r="IT593" s="76"/>
      <c r="IU593" s="76"/>
      <c r="IV593" s="76"/>
      <c r="IW593" s="76"/>
      <c r="IX593" s="76"/>
      <c r="IY593" s="76"/>
      <c r="IZ593" s="76"/>
      <c r="JA593" s="76"/>
      <c r="JB593" s="76"/>
      <c r="JC593" s="76"/>
      <c r="JD593" s="76"/>
      <c r="JE593" s="76"/>
      <c r="JF593" s="76"/>
      <c r="JG593" s="76"/>
      <c r="JH593" s="76"/>
      <c r="JI593" s="76"/>
      <c r="JJ593" s="76"/>
      <c r="JK593" s="76"/>
      <c r="JL593" s="76"/>
      <c r="JM593" s="76"/>
      <c r="JN593" s="76"/>
      <c r="JO593" s="76"/>
      <c r="JP593" s="76"/>
      <c r="JQ593" s="76"/>
      <c r="JR593" s="76"/>
      <c r="JS593" s="76"/>
      <c r="JT593" s="76"/>
      <c r="JU593" s="76"/>
      <c r="JV593" s="76"/>
      <c r="JW593" s="76"/>
      <c r="JX593" s="76"/>
      <c r="JY593" s="76"/>
      <c r="JZ593" s="76"/>
      <c r="KA593" s="76"/>
      <c r="KB593" s="76"/>
      <c r="KC593" s="76"/>
      <c r="KD593" s="76"/>
      <c r="KE593" s="76"/>
      <c r="KF593" s="76"/>
      <c r="KG593" s="76"/>
      <c r="KH593" s="76"/>
      <c r="KI593" s="76"/>
      <c r="KJ593" s="76"/>
      <c r="KK593" s="76"/>
      <c r="KL593" s="76"/>
      <c r="KM593" s="76"/>
      <c r="KN593" s="76"/>
      <c r="KO593" s="76"/>
      <c r="KP593" s="76"/>
      <c r="KQ593" s="76"/>
      <c r="KR593" s="76"/>
      <c r="KS593" s="76"/>
      <c r="KT593" s="76"/>
      <c r="KU593" s="76"/>
      <c r="KV593" s="76"/>
      <c r="KW593" s="76"/>
      <c r="KX593" s="76"/>
      <c r="KY593" s="76"/>
      <c r="KZ593" s="76"/>
      <c r="LA593" s="76"/>
      <c r="LB593" s="76"/>
      <c r="LC593" s="76"/>
      <c r="LD593" s="76"/>
      <c r="LE593" s="76"/>
      <c r="LF593" s="76"/>
      <c r="LG593" s="76"/>
      <c r="LH593" s="76"/>
      <c r="LI593" s="76"/>
      <c r="LJ593" s="76"/>
      <c r="LK593" s="76"/>
      <c r="LL593" s="76"/>
      <c r="LM593" s="76"/>
      <c r="LN593" s="76"/>
      <c r="LO593" s="76"/>
      <c r="LP593" s="76"/>
      <c r="LQ593" s="76"/>
      <c r="LR593" s="76"/>
      <c r="LS593" s="76"/>
      <c r="LT593" s="76"/>
      <c r="LU593" s="76"/>
      <c r="LV593" s="76"/>
      <c r="LW593" s="76"/>
      <c r="LX593" s="76"/>
      <c r="LY593" s="76"/>
      <c r="LZ593" s="76"/>
      <c r="MA593" s="76"/>
      <c r="MB593" s="76"/>
      <c r="MC593" s="76"/>
      <c r="MD593" s="76"/>
      <c r="ME593" s="76"/>
      <c r="MF593" s="76"/>
      <c r="MG593" s="76"/>
      <c r="MH593" s="76"/>
      <c r="MI593" s="76"/>
      <c r="MJ593" s="76"/>
      <c r="MK593" s="76"/>
      <c r="ML593" s="76"/>
      <c r="MM593" s="76"/>
      <c r="MN593" s="76"/>
      <c r="MO593" s="76"/>
      <c r="MP593" s="76"/>
      <c r="MQ593" s="76"/>
      <c r="MR593" s="76"/>
      <c r="MS593" s="76"/>
      <c r="MT593" s="76"/>
      <c r="MU593" s="76"/>
      <c r="MV593" s="76"/>
      <c r="MW593" s="76"/>
      <c r="MX593" s="76"/>
      <c r="MY593" s="76"/>
      <c r="MZ593" s="76"/>
      <c r="NA593" s="76"/>
      <c r="NB593" s="76"/>
      <c r="NC593" s="76"/>
      <c r="ND593" s="76"/>
      <c r="NE593" s="76"/>
      <c r="NF593" s="76"/>
      <c r="NG593" s="76"/>
      <c r="NH593" s="76"/>
      <c r="NI593" s="76"/>
      <c r="NJ593" s="76"/>
      <c r="NK593" s="76"/>
      <c r="NL593" s="76"/>
      <c r="NM593" s="76"/>
      <c r="NN593" s="76"/>
      <c r="NO593" s="76"/>
      <c r="NP593" s="76"/>
      <c r="NQ593" s="76"/>
      <c r="NR593" s="76"/>
      <c r="NS593" s="76"/>
      <c r="NT593" s="76"/>
      <c r="NU593" s="76"/>
      <c r="NV593" s="76"/>
      <c r="NW593" s="76"/>
      <c r="NX593" s="76"/>
      <c r="NY593" s="76"/>
      <c r="NZ593" s="76"/>
      <c r="OA593" s="76"/>
      <c r="OB593" s="76"/>
      <c r="OC593" s="76"/>
      <c r="OD593" s="76"/>
      <c r="OE593" s="76"/>
      <c r="OF593" s="76"/>
      <c r="OG593" s="76"/>
      <c r="OH593" s="76"/>
      <c r="OI593" s="76"/>
      <c r="OJ593" s="76"/>
      <c r="OK593" s="76"/>
      <c r="OL593" s="76"/>
      <c r="OM593" s="76"/>
      <c r="ON593" s="76"/>
      <c r="OO593" s="76"/>
      <c r="OP593" s="76"/>
      <c r="OQ593" s="76"/>
      <c r="OR593" s="76"/>
      <c r="OS593" s="76"/>
      <c r="OT593" s="76"/>
      <c r="OU593" s="76"/>
      <c r="OV593" s="76"/>
      <c r="OW593" s="76"/>
      <c r="OX593" s="76"/>
      <c r="OY593" s="76"/>
      <c r="OZ593" s="76"/>
      <c r="PA593" s="76"/>
      <c r="PB593" s="76"/>
      <c r="PC593" s="76"/>
      <c r="PD593" s="76"/>
      <c r="PE593" s="76"/>
      <c r="PF593" s="76"/>
      <c r="PG593" s="76"/>
      <c r="PH593" s="76"/>
      <c r="PI593" s="76"/>
      <c r="PJ593" s="76"/>
      <c r="PK593" s="76"/>
      <c r="PL593" s="76"/>
      <c r="PM593" s="76"/>
      <c r="PN593" s="76"/>
      <c r="PO593" s="76"/>
      <c r="PP593" s="76"/>
      <c r="PQ593" s="76"/>
      <c r="PR593" s="76"/>
      <c r="PS593" s="76"/>
      <c r="PT593" s="76"/>
      <c r="PU593" s="76"/>
      <c r="PV593" s="76"/>
      <c r="PW593" s="76"/>
      <c r="PX593" s="76"/>
      <c r="PY593" s="76"/>
      <c r="PZ593" s="76"/>
      <c r="QA593" s="76"/>
      <c r="QB593" s="76"/>
      <c r="QC593" s="76"/>
      <c r="QD593" s="76"/>
      <c r="QE593" s="76"/>
      <c r="QF593" s="76"/>
      <c r="QG593" s="76"/>
      <c r="QH593" s="76"/>
      <c r="QI593" s="76"/>
      <c r="QJ593" s="76"/>
      <c r="QK593" s="76"/>
      <c r="QL593" s="76"/>
      <c r="QM593" s="76"/>
      <c r="QN593" s="76"/>
      <c r="QO593" s="76"/>
      <c r="QP593" s="76"/>
      <c r="QQ593" s="76"/>
      <c r="QR593" s="76"/>
      <c r="QS593" s="76"/>
      <c r="QT593" s="76"/>
      <c r="QU593" s="76"/>
      <c r="QV593" s="76"/>
      <c r="QW593" s="76"/>
      <c r="QX593" s="76"/>
      <c r="QY593" s="76"/>
      <c r="QZ593" s="76"/>
      <c r="RA593" s="76"/>
      <c r="RB593" s="76"/>
      <c r="RC593" s="76"/>
      <c r="RD593" s="76"/>
      <c r="RE593" s="76"/>
      <c r="RF593" s="76"/>
      <c r="RG593" s="76"/>
      <c r="RH593" s="76"/>
      <c r="RI593" s="76"/>
      <c r="RJ593" s="76"/>
      <c r="RK593" s="76"/>
      <c r="RL593" s="76"/>
      <c r="RM593" s="76"/>
      <c r="RN593" s="76"/>
      <c r="RO593" s="76"/>
      <c r="RP593" s="76"/>
      <c r="RQ593" s="76"/>
      <c r="RR593" s="76"/>
      <c r="RS593" s="76"/>
      <c r="RT593" s="76"/>
      <c r="RU593" s="76"/>
      <c r="RV593" s="76"/>
      <c r="RW593" s="76"/>
      <c r="RX593" s="76"/>
      <c r="RY593" s="76"/>
      <c r="RZ593" s="76"/>
      <c r="SA593" s="76"/>
      <c r="SB593" s="76"/>
      <c r="SC593" s="76"/>
      <c r="SD593" s="76"/>
      <c r="SE593" s="76"/>
      <c r="SF593" s="76"/>
      <c r="SG593" s="76"/>
      <c r="SH593" s="76"/>
      <c r="SI593" s="76"/>
      <c r="SJ593" s="76"/>
      <c r="SK593" s="76"/>
      <c r="SL593" s="76"/>
      <c r="SM593" s="76"/>
      <c r="SN593" s="76"/>
      <c r="SO593" s="76"/>
      <c r="SP593" s="76"/>
      <c r="SQ593" s="76"/>
      <c r="SR593" s="76"/>
      <c r="SS593" s="76"/>
      <c r="ST593" s="76"/>
      <c r="SU593" s="76"/>
      <c r="SV593" s="76"/>
      <c r="SW593" s="76"/>
      <c r="SX593" s="76"/>
      <c r="SY593" s="76"/>
      <c r="SZ593" s="76"/>
      <c r="TA593" s="76"/>
      <c r="TB593" s="76"/>
      <c r="TC593" s="76"/>
      <c r="TD593" s="76"/>
      <c r="TE593" s="76"/>
      <c r="TF593" s="76"/>
      <c r="TG593" s="76"/>
      <c r="TH593" s="76"/>
      <c r="TI593" s="76"/>
      <c r="TJ593" s="76"/>
      <c r="TK593" s="76"/>
      <c r="TL593" s="76"/>
      <c r="TM593" s="76"/>
      <c r="TN593" s="76"/>
      <c r="TO593" s="76"/>
      <c r="TP593" s="76"/>
      <c r="TQ593" s="76"/>
      <c r="TR593" s="76"/>
      <c r="TS593" s="76"/>
      <c r="TT593" s="76"/>
      <c r="TU593" s="76"/>
      <c r="TV593" s="76"/>
      <c r="TW593" s="76"/>
      <c r="TX593" s="76"/>
      <c r="TY593" s="76"/>
      <c r="TZ593" s="76"/>
      <c r="UA593" s="76"/>
      <c r="UB593" s="76"/>
      <c r="UC593" s="76"/>
      <c r="UD593" s="76"/>
      <c r="UE593" s="76"/>
      <c r="UF593" s="76"/>
      <c r="UG593" s="76"/>
      <c r="UH593" s="76"/>
      <c r="UI593" s="76"/>
      <c r="UJ593" s="76"/>
      <c r="UK593" s="76"/>
      <c r="UL593" s="76"/>
      <c r="UM593" s="76"/>
      <c r="UN593" s="76"/>
      <c r="UO593" s="76"/>
      <c r="UP593" s="76"/>
      <c r="UQ593" s="76"/>
      <c r="UR593" s="76"/>
      <c r="US593" s="76"/>
      <c r="UT593" s="76"/>
      <c r="UU593" s="76"/>
      <c r="UV593" s="76"/>
      <c r="UW593" s="76"/>
      <c r="UX593" s="76"/>
      <c r="UY593" s="76"/>
      <c r="UZ593" s="76"/>
      <c r="VA593" s="76"/>
      <c r="VB593" s="76"/>
      <c r="VC593" s="76"/>
      <c r="VD593" s="76"/>
      <c r="VE593" s="76"/>
      <c r="VF593" s="76"/>
      <c r="VG593" s="76"/>
      <c r="VH593" s="76"/>
      <c r="VI593" s="76"/>
      <c r="VJ593" s="76"/>
      <c r="VK593" s="76"/>
      <c r="VL593" s="76"/>
      <c r="VM593" s="76"/>
      <c r="VN593" s="76"/>
      <c r="VO593" s="76"/>
      <c r="VP593" s="76"/>
      <c r="VQ593" s="76"/>
      <c r="VR593" s="76"/>
      <c r="VS593" s="76"/>
      <c r="VT593" s="76"/>
      <c r="VU593" s="76"/>
      <c r="VV593" s="76"/>
      <c r="VW593" s="76"/>
      <c r="VX593" s="76"/>
      <c r="VY593" s="76"/>
      <c r="VZ593" s="76"/>
      <c r="WA593" s="76"/>
      <c r="WB593" s="76"/>
      <c r="WC593" s="76"/>
      <c r="WD593" s="76"/>
      <c r="WE593" s="76"/>
      <c r="WF593" s="76"/>
      <c r="WG593" s="76"/>
      <c r="WH593" s="76"/>
      <c r="WI593" s="76"/>
      <c r="WJ593" s="76"/>
      <c r="WK593" s="76"/>
      <c r="WL593" s="76"/>
      <c r="WM593" s="76"/>
      <c r="WN593" s="76"/>
      <c r="WO593" s="76"/>
      <c r="WP593" s="76"/>
      <c r="WQ593" s="76"/>
      <c r="WR593" s="76"/>
      <c r="WS593" s="76"/>
      <c r="WT593" s="76"/>
      <c r="WU593" s="76"/>
      <c r="WV593" s="76"/>
      <c r="WW593" s="76"/>
      <c r="WX593" s="76"/>
      <c r="WY593" s="76"/>
      <c r="WZ593" s="76"/>
      <c r="XA593" s="76"/>
      <c r="XB593" s="76"/>
      <c r="XC593" s="76"/>
      <c r="XD593" s="76"/>
      <c r="XE593" s="76"/>
      <c r="XF593" s="76"/>
      <c r="XG593" s="76"/>
      <c r="XH593" s="76"/>
      <c r="XI593" s="76"/>
      <c r="XJ593" s="76"/>
      <c r="XK593" s="76"/>
      <c r="XL593" s="76"/>
      <c r="XM593" s="76"/>
      <c r="XN593" s="76"/>
      <c r="XO593" s="76"/>
      <c r="XP593" s="76"/>
      <c r="XQ593" s="76"/>
      <c r="XR593" s="76"/>
      <c r="XS593" s="76"/>
      <c r="XT593" s="76"/>
      <c r="XU593" s="76"/>
      <c r="XV593" s="76"/>
      <c r="XW593" s="76"/>
      <c r="XX593" s="76"/>
      <c r="XY593" s="76"/>
      <c r="XZ593" s="76"/>
      <c r="YA593" s="76"/>
      <c r="YB593" s="76"/>
      <c r="YC593" s="76"/>
      <c r="YD593" s="76"/>
      <c r="YE593" s="76"/>
      <c r="YF593" s="76"/>
      <c r="YG593" s="76"/>
      <c r="YH593" s="76"/>
      <c r="YI593" s="76"/>
      <c r="YJ593" s="76"/>
      <c r="YK593" s="76"/>
      <c r="YL593" s="76"/>
      <c r="YM593" s="76"/>
      <c r="YN593" s="76"/>
      <c r="YO593" s="76"/>
      <c r="YP593" s="76"/>
      <c r="YQ593" s="76"/>
      <c r="YR593" s="76"/>
      <c r="YS593" s="76"/>
      <c r="YT593" s="76"/>
      <c r="YU593" s="76"/>
      <c r="YV593" s="76"/>
      <c r="YW593" s="76"/>
      <c r="YX593" s="76"/>
      <c r="YY593" s="76"/>
      <c r="YZ593" s="76"/>
      <c r="ZA593" s="76"/>
      <c r="ZB593" s="76"/>
      <c r="ZC593" s="76"/>
      <c r="ZD593" s="76"/>
      <c r="ZE593" s="76"/>
      <c r="ZF593" s="76"/>
      <c r="ZG593" s="76"/>
      <c r="ZH593" s="76"/>
      <c r="ZI593" s="76"/>
      <c r="ZJ593" s="76"/>
      <c r="ZK593" s="76"/>
      <c r="ZL593" s="76"/>
      <c r="ZM593" s="76"/>
      <c r="ZN593" s="76"/>
      <c r="ZO593" s="76"/>
      <c r="ZP593" s="76"/>
      <c r="ZQ593" s="76"/>
      <c r="ZR593" s="76"/>
      <c r="ZS593" s="76"/>
      <c r="ZT593" s="76"/>
      <c r="ZU593" s="76"/>
      <c r="ZV593" s="76"/>
      <c r="ZW593" s="76"/>
      <c r="ZX593" s="76"/>
      <c r="ZY593" s="76"/>
      <c r="ZZ593" s="76"/>
      <c r="AAA593" s="76"/>
      <c r="AAB593" s="76"/>
      <c r="AAC593" s="76"/>
      <c r="AAD593" s="76"/>
      <c r="AAE593" s="76"/>
      <c r="AAF593" s="76"/>
      <c r="AAG593" s="76"/>
      <c r="AAH593" s="76"/>
      <c r="AAI593" s="76"/>
      <c r="AAJ593" s="76"/>
      <c r="AAK593" s="76"/>
      <c r="AAL593" s="76"/>
      <c r="AAM593" s="76"/>
      <c r="AAN593" s="76"/>
      <c r="AAO593" s="76"/>
      <c r="AAP593" s="76"/>
      <c r="AAQ593" s="76"/>
      <c r="AAR593" s="76"/>
      <c r="AAS593" s="76"/>
      <c r="AAT593" s="76"/>
      <c r="AAU593" s="76"/>
      <c r="AAV593" s="76"/>
      <c r="AAW593" s="76"/>
      <c r="AAX593" s="76"/>
      <c r="AAY593" s="76"/>
      <c r="AAZ593" s="76"/>
      <c r="ABA593" s="76"/>
      <c r="ABB593" s="76"/>
      <c r="ABC593" s="76"/>
      <c r="ABD593" s="76"/>
      <c r="ABE593" s="76"/>
      <c r="ABF593" s="76"/>
      <c r="ABG593" s="76"/>
      <c r="ABH593" s="76"/>
      <c r="ABI593" s="76"/>
      <c r="ABJ593" s="76"/>
      <c r="ABK593" s="76"/>
      <c r="ABL593" s="76"/>
      <c r="ABM593" s="76"/>
      <c r="ABN593" s="76"/>
      <c r="ABO593" s="76"/>
      <c r="ABP593" s="76"/>
      <c r="ABQ593" s="76"/>
      <c r="ABR593" s="76"/>
      <c r="ABS593" s="76"/>
      <c r="ABT593" s="76"/>
      <c r="ABU593" s="76"/>
      <c r="ABV593" s="76"/>
      <c r="ABW593" s="76"/>
      <c r="ABX593" s="76"/>
      <c r="ABY593" s="76"/>
      <c r="ABZ593" s="76"/>
      <c r="ACA593" s="76"/>
      <c r="ACB593" s="76"/>
      <c r="ACC593" s="76"/>
      <c r="ACD593" s="76"/>
      <c r="ACE593" s="76"/>
      <c r="ACF593" s="76"/>
      <c r="ACG593" s="76"/>
      <c r="ACH593" s="76"/>
      <c r="ACI593" s="76"/>
      <c r="ACJ593" s="76"/>
      <c r="ACK593" s="76"/>
      <c r="ACL593" s="76"/>
      <c r="ACM593" s="76"/>
      <c r="ACN593" s="76"/>
      <c r="ACO593" s="76"/>
      <c r="ACP593" s="76"/>
      <c r="ACQ593" s="76"/>
      <c r="ACR593" s="76"/>
      <c r="ACS593" s="76"/>
      <c r="ACT593" s="76"/>
      <c r="ACU593" s="76"/>
      <c r="ACV593" s="76"/>
      <c r="ACW593" s="76"/>
      <c r="ACX593" s="76"/>
      <c r="ACY593" s="76"/>
      <c r="ACZ593" s="76"/>
      <c r="ADA593" s="76"/>
      <c r="ADB593" s="76"/>
      <c r="ADC593" s="76"/>
      <c r="ADD593" s="76"/>
      <c r="ADE593" s="76"/>
      <c r="ADF593" s="76"/>
      <c r="ADG593" s="76"/>
      <c r="ADH593" s="76"/>
      <c r="ADI593" s="76"/>
      <c r="ADJ593" s="76"/>
      <c r="ADK593" s="76"/>
      <c r="ADL593" s="76"/>
      <c r="ADM593" s="76"/>
      <c r="ADN593" s="76"/>
      <c r="ADO593" s="76"/>
      <c r="ADP593" s="76"/>
      <c r="ADQ593" s="76"/>
      <c r="ADR593" s="76"/>
      <c r="ADS593" s="76"/>
      <c r="ADT593" s="76"/>
      <c r="ADU593" s="76"/>
      <c r="ADV593" s="76"/>
      <c r="ADW593" s="76"/>
      <c r="ADX593" s="76"/>
      <c r="ADY593" s="76"/>
      <c r="ADZ593" s="76"/>
      <c r="AEA593" s="76"/>
      <c r="AEB593" s="76"/>
      <c r="AEC593" s="76"/>
      <c r="AED593" s="76"/>
      <c r="AEE593" s="76"/>
      <c r="AEF593" s="76"/>
      <c r="AEG593" s="76"/>
      <c r="AEH593" s="76"/>
      <c r="AEI593" s="76"/>
      <c r="AEJ593" s="76"/>
      <c r="AEK593" s="76"/>
      <c r="AEL593" s="76"/>
      <c r="AEM593" s="76"/>
      <c r="AEN593" s="76"/>
      <c r="AEO593" s="76"/>
      <c r="AEP593" s="76"/>
      <c r="AEQ593" s="76"/>
      <c r="AER593" s="76"/>
      <c r="AES593" s="76"/>
      <c r="AET593" s="76"/>
      <c r="AEU593" s="76"/>
      <c r="AEV593" s="76"/>
      <c r="AEW593" s="76"/>
      <c r="AEX593" s="76"/>
      <c r="AEY593" s="76"/>
      <c r="AEZ593" s="76"/>
      <c r="AFA593" s="76"/>
      <c r="AFB593" s="76"/>
      <c r="AFC593" s="76"/>
      <c r="AFD593" s="76"/>
      <c r="AFE593" s="76"/>
      <c r="AFF593" s="76"/>
      <c r="AFG593" s="76"/>
      <c r="AFH593" s="76"/>
      <c r="AFI593" s="76"/>
      <c r="AFJ593" s="76"/>
      <c r="AFK593" s="76"/>
      <c r="AFL593" s="76"/>
      <c r="AFM593" s="76"/>
      <c r="AFN593" s="76"/>
      <c r="AFO593" s="76"/>
      <c r="AFP593" s="76"/>
      <c r="AFQ593" s="76"/>
      <c r="AFR593" s="76"/>
      <c r="AFS593" s="76"/>
      <c r="AFT593" s="76"/>
      <c r="AFU593" s="76"/>
      <c r="AFV593" s="76"/>
      <c r="AFW593" s="76"/>
      <c r="AFX593" s="76"/>
      <c r="AFY593" s="76"/>
      <c r="AFZ593" s="76"/>
      <c r="AGA593" s="76"/>
      <c r="AGB593" s="76"/>
      <c r="AGC593" s="76"/>
      <c r="AGD593" s="76"/>
      <c r="AGE593" s="76"/>
      <c r="AGF593" s="76"/>
      <c r="AGG593" s="76"/>
      <c r="AGH593" s="76"/>
      <c r="AGI593" s="76"/>
      <c r="AGJ593" s="76"/>
      <c r="AGK593" s="76"/>
      <c r="AGL593" s="76"/>
      <c r="AGM593" s="76"/>
      <c r="AGN593" s="76"/>
      <c r="AGO593" s="76"/>
      <c r="AGP593" s="76"/>
      <c r="AGQ593" s="76"/>
      <c r="AGR593" s="76"/>
      <c r="AGS593" s="76"/>
      <c r="AGT593" s="76"/>
      <c r="AGU593" s="76"/>
      <c r="AGV593" s="76"/>
      <c r="AGW593" s="76"/>
      <c r="AGX593" s="76"/>
      <c r="AGY593" s="76"/>
      <c r="AGZ593" s="76"/>
      <c r="AHA593" s="76"/>
      <c r="AHB593" s="76"/>
      <c r="AHC593" s="76"/>
      <c r="AHD593" s="76"/>
      <c r="AHE593" s="76"/>
      <c r="AHF593" s="76"/>
      <c r="AHG593" s="76"/>
      <c r="AHH593" s="76"/>
      <c r="AHI593" s="76"/>
      <c r="AHJ593" s="76"/>
      <c r="AHK593" s="76"/>
      <c r="AHL593" s="76"/>
      <c r="AHM593" s="76"/>
      <c r="AHN593" s="76"/>
      <c r="AHO593" s="76"/>
      <c r="AHP593" s="76"/>
      <c r="AHQ593" s="76"/>
      <c r="AHR593" s="76"/>
      <c r="AHS593" s="76"/>
      <c r="AHT593" s="76"/>
      <c r="AHU593" s="76"/>
      <c r="AHV593" s="76"/>
      <c r="AHW593" s="76"/>
      <c r="AHX593" s="76"/>
      <c r="AHY593" s="76"/>
      <c r="AHZ593" s="76"/>
      <c r="AIA593" s="76"/>
      <c r="AIB593" s="76"/>
      <c r="AIC593" s="76"/>
      <c r="AID593" s="76"/>
      <c r="AIE593" s="76"/>
      <c r="AIF593" s="76"/>
      <c r="AIG593" s="76"/>
      <c r="AIH593" s="76"/>
      <c r="AII593" s="76"/>
      <c r="AIJ593" s="76"/>
      <c r="AIK593" s="76"/>
      <c r="AIL593" s="76"/>
      <c r="AIM593" s="76"/>
      <c r="AIN593" s="76"/>
      <c r="AIO593" s="76"/>
      <c r="AIP593" s="76"/>
      <c r="AIQ593" s="76"/>
      <c r="AIR593" s="76"/>
      <c r="AIS593" s="76"/>
      <c r="AIT593" s="76"/>
      <c r="AIU593" s="76"/>
      <c r="AIV593" s="76"/>
      <c r="AIW593" s="76"/>
      <c r="AIX593" s="76"/>
      <c r="AIY593" s="76"/>
      <c r="AIZ593" s="76"/>
      <c r="AJA593" s="76"/>
      <c r="AJB593" s="76"/>
      <c r="AJC593" s="76"/>
      <c r="AJD593" s="76"/>
      <c r="AJE593" s="76"/>
      <c r="AJF593" s="76"/>
      <c r="AJG593" s="76"/>
      <c r="AJH593" s="76"/>
      <c r="AJI593" s="76"/>
      <c r="AJJ593" s="76"/>
      <c r="AJK593" s="76"/>
      <c r="AJL593" s="76"/>
      <c r="AJM593" s="76"/>
      <c r="AJN593" s="76"/>
      <c r="AJO593" s="76"/>
      <c r="AJP593" s="76"/>
      <c r="AJQ593" s="76"/>
      <c r="AJR593" s="76"/>
      <c r="AJS593" s="76"/>
      <c r="AJT593" s="76"/>
      <c r="AJU593" s="76"/>
      <c r="AJV593" s="76"/>
      <c r="AJW593" s="76"/>
      <c r="AJX593" s="76"/>
      <c r="AJY593" s="76"/>
      <c r="AJZ593" s="76"/>
      <c r="AKA593" s="76"/>
      <c r="AKB593" s="76"/>
      <c r="AKC593" s="76"/>
      <c r="AKD593" s="76"/>
      <c r="AKE593" s="76"/>
      <c r="AKF593" s="76"/>
      <c r="AKG593" s="76"/>
      <c r="AKH593" s="76"/>
      <c r="AKI593" s="76"/>
      <c r="AKJ593" s="76"/>
      <c r="AKK593" s="76"/>
      <c r="AKL593" s="76"/>
      <c r="AKM593" s="76"/>
      <c r="AKN593" s="76"/>
      <c r="AKO593" s="76"/>
      <c r="AKP593" s="76"/>
      <c r="AKQ593" s="76"/>
      <c r="AKR593" s="76"/>
      <c r="AKS593" s="76"/>
      <c r="AKT593" s="76"/>
      <c r="AKU593" s="76"/>
      <c r="AKV593" s="76"/>
      <c r="AKW593" s="76"/>
      <c r="AKX593" s="76"/>
      <c r="AKY593" s="76"/>
      <c r="AKZ593" s="76"/>
      <c r="ALA593" s="76"/>
      <c r="ALB593" s="76"/>
      <c r="ALC593" s="76"/>
      <c r="ALD593" s="76"/>
      <c r="ALE593" s="76"/>
      <c r="ALF593" s="76"/>
      <c r="ALG593" s="76"/>
      <c r="ALH593" s="76"/>
      <c r="ALI593" s="76"/>
      <c r="ALJ593" s="76"/>
      <c r="ALK593" s="76"/>
      <c r="ALL593" s="76"/>
      <c r="ALM593" s="76"/>
      <c r="ALN593" s="76"/>
      <c r="ALO593" s="76"/>
      <c r="ALP593" s="76"/>
      <c r="ALQ593" s="76"/>
      <c r="ALR593" s="76"/>
      <c r="ALS593" s="76"/>
      <c r="ALT593" s="76"/>
      <c r="ALU593" s="76"/>
      <c r="ALV593" s="76"/>
      <c r="ALW593" s="76"/>
      <c r="ALX593" s="76"/>
      <c r="ALY593" s="76"/>
      <c r="ALZ593" s="76"/>
      <c r="AMA593" s="76"/>
      <c r="AMB593" s="76"/>
      <c r="AMC593" s="76"/>
      <c r="AMD593" s="76"/>
      <c r="AME593" s="76"/>
      <c r="AMF593" s="76"/>
      <c r="AMG593" s="76"/>
      <c r="AMH593" s="76"/>
      <c r="AMI593" s="76"/>
      <c r="AMJ593" s="76"/>
      <c r="AMK593" s="76"/>
      <c r="AML593" s="76"/>
      <c r="AMM593" s="76"/>
      <c r="AMN593" s="76"/>
      <c r="AMO593" s="76"/>
      <c r="AMP593" s="76"/>
      <c r="AMQ593" s="76"/>
      <c r="AMR593" s="76"/>
      <c r="AMS593" s="76"/>
      <c r="AMT593" s="76"/>
      <c r="AMU593" s="76"/>
      <c r="AMV593" s="76"/>
      <c r="AMW593" s="76"/>
      <c r="AMX593" s="76"/>
      <c r="AMY593" s="76"/>
      <c r="AMZ593" s="76"/>
      <c r="ANA593" s="76"/>
      <c r="ANB593" s="76"/>
      <c r="ANC593" s="76"/>
      <c r="AND593" s="76"/>
      <c r="ANE593" s="76"/>
      <c r="ANF593" s="76"/>
      <c r="ANG593" s="76"/>
      <c r="ANH593" s="76"/>
      <c r="ANI593" s="76"/>
      <c r="ANJ593" s="76"/>
      <c r="ANK593" s="76"/>
      <c r="ANL593" s="76"/>
      <c r="ANM593" s="76"/>
      <c r="ANN593" s="76"/>
      <c r="ANO593" s="76"/>
      <c r="ANP593" s="76"/>
      <c r="ANQ593" s="76"/>
      <c r="ANR593" s="76"/>
      <c r="ANS593" s="76"/>
      <c r="ANT593" s="76"/>
      <c r="ANU593" s="76"/>
      <c r="ANV593" s="76"/>
      <c r="ANW593" s="76"/>
      <c r="ANX593" s="76"/>
      <c r="ANY593" s="76"/>
      <c r="ANZ593" s="76"/>
      <c r="AOA593" s="76"/>
      <c r="AOB593" s="76"/>
      <c r="AOC593" s="76"/>
      <c r="AOD593" s="76"/>
      <c r="AOE593" s="76"/>
      <c r="AOF593" s="76"/>
      <c r="AOG593" s="76"/>
      <c r="AOH593" s="76"/>
      <c r="AOI593" s="76"/>
      <c r="AOJ593" s="76"/>
      <c r="AOK593" s="76"/>
      <c r="AOL593" s="76"/>
      <c r="AOM593" s="76"/>
      <c r="AON593" s="76"/>
      <c r="AOO593" s="76"/>
      <c r="AOP593" s="76"/>
      <c r="AOQ593" s="76"/>
      <c r="AOR593" s="76"/>
      <c r="AOS593" s="76"/>
      <c r="AOT593" s="76"/>
      <c r="AOU593" s="76"/>
      <c r="AOV593" s="76"/>
      <c r="AOW593" s="76"/>
      <c r="AOX593" s="76"/>
      <c r="AOY593" s="76"/>
      <c r="AOZ593" s="76"/>
      <c r="APA593" s="76"/>
      <c r="APB593" s="76"/>
      <c r="APC593" s="76"/>
      <c r="APD593" s="76"/>
      <c r="APE593" s="76"/>
      <c r="APF593" s="76"/>
      <c r="APG593" s="76"/>
      <c r="APH593" s="76"/>
      <c r="API593" s="76"/>
      <c r="APJ593" s="76"/>
      <c r="APK593" s="76"/>
      <c r="APL593" s="76"/>
      <c r="APM593" s="76"/>
      <c r="APN593" s="76"/>
      <c r="APO593" s="76"/>
      <c r="APP593" s="76"/>
      <c r="APQ593" s="76"/>
      <c r="APR593" s="76"/>
      <c r="APS593" s="76"/>
      <c r="APT593" s="76"/>
      <c r="APU593" s="76"/>
      <c r="APV593" s="76"/>
      <c r="APW593" s="76"/>
      <c r="APX593" s="76"/>
      <c r="APY593" s="76"/>
      <c r="APZ593" s="76"/>
      <c r="AQA593" s="76"/>
      <c r="AQB593" s="76"/>
      <c r="AQC593" s="76"/>
      <c r="AQD593" s="76"/>
      <c r="AQE593" s="76"/>
      <c r="AQF593" s="76"/>
      <c r="AQG593" s="76"/>
      <c r="AQH593" s="76"/>
      <c r="AQI593" s="76"/>
      <c r="AQJ593" s="76"/>
      <c r="AQK593" s="76"/>
      <c r="AQL593" s="76"/>
      <c r="AQM593" s="76"/>
      <c r="AQN593" s="76"/>
      <c r="AQO593" s="76"/>
      <c r="AQP593" s="76"/>
      <c r="AQQ593" s="76"/>
      <c r="AQR593" s="76"/>
      <c r="AQS593" s="76"/>
      <c r="AQT593" s="76"/>
      <c r="AQU593" s="76"/>
      <c r="AQV593" s="76"/>
      <c r="AQW593" s="76"/>
      <c r="AQX593" s="76"/>
      <c r="AQY593" s="76"/>
      <c r="AQZ593" s="76"/>
      <c r="ARA593" s="76"/>
      <c r="ARB593" s="76"/>
      <c r="ARC593" s="76"/>
      <c r="ARD593" s="76"/>
      <c r="ARE593" s="76"/>
      <c r="ARF593" s="76"/>
      <c r="ARG593" s="76"/>
      <c r="ARH593" s="76"/>
      <c r="ARI593" s="76"/>
      <c r="ARJ593" s="76"/>
      <c r="ARK593" s="76"/>
      <c r="ARL593" s="76"/>
      <c r="ARM593" s="76"/>
      <c r="ARN593" s="76"/>
      <c r="ARO593" s="76"/>
      <c r="ARP593" s="76"/>
      <c r="ARQ593" s="76"/>
      <c r="ARR593" s="76"/>
      <c r="ARS593" s="76"/>
      <c r="ART593" s="76"/>
      <c r="ARU593" s="76"/>
      <c r="ARV593" s="76"/>
      <c r="ARW593" s="76"/>
      <c r="ARX593" s="76"/>
      <c r="ARY593" s="76"/>
      <c r="ARZ593" s="76"/>
      <c r="ASA593" s="76"/>
      <c r="ASB593" s="76"/>
      <c r="ASC593" s="76"/>
      <c r="ASD593" s="76"/>
      <c r="ASE593" s="76"/>
      <c r="ASF593" s="76"/>
      <c r="ASG593" s="76"/>
      <c r="ASH593" s="76"/>
      <c r="ASI593" s="76"/>
      <c r="ASJ593" s="76"/>
      <c r="ASK593" s="76"/>
      <c r="ASL593" s="76"/>
      <c r="ASM593" s="76"/>
      <c r="ASN593" s="76"/>
      <c r="ASO593" s="76"/>
      <c r="ASP593" s="76"/>
      <c r="ASQ593" s="76"/>
      <c r="ASR593" s="76"/>
      <c r="ASS593" s="76"/>
      <c r="AST593" s="76"/>
      <c r="ASU593" s="76"/>
      <c r="ASV593" s="76"/>
      <c r="ASW593" s="76"/>
      <c r="ASX593" s="76"/>
      <c r="ASY593" s="76"/>
      <c r="ASZ593" s="76"/>
      <c r="ATA593" s="76"/>
      <c r="ATB593" s="76"/>
      <c r="ATC593" s="76"/>
      <c r="ATD593" s="76"/>
      <c r="ATE593" s="76"/>
      <c r="ATF593" s="76"/>
      <c r="ATG593" s="76"/>
      <c r="ATH593" s="76"/>
      <c r="ATI593" s="76"/>
      <c r="ATJ593" s="76"/>
      <c r="ATK593" s="76"/>
      <c r="ATL593" s="76"/>
      <c r="ATM593" s="76"/>
      <c r="ATN593" s="76"/>
      <c r="ATO593" s="76"/>
      <c r="ATP593" s="76"/>
      <c r="ATQ593" s="76"/>
      <c r="ATR593" s="76"/>
      <c r="ATS593" s="76"/>
      <c r="ATT593" s="76"/>
      <c r="ATU593" s="76"/>
      <c r="ATV593" s="76"/>
      <c r="ATW593" s="76"/>
      <c r="ATX593" s="76"/>
      <c r="ATY593" s="76"/>
      <c r="ATZ593" s="76"/>
      <c r="AUA593" s="76"/>
      <c r="AUB593" s="76"/>
      <c r="AUC593" s="76"/>
      <c r="AUD593" s="76"/>
      <c r="AUE593" s="76"/>
      <c r="AUF593" s="76"/>
      <c r="AUG593" s="76"/>
      <c r="AUH593" s="76"/>
      <c r="AUI593" s="76"/>
      <c r="AUJ593" s="76"/>
      <c r="AUK593" s="76"/>
      <c r="AUL593" s="76"/>
      <c r="AUM593" s="76"/>
      <c r="AUN593" s="76"/>
      <c r="AUO593" s="76"/>
      <c r="AUP593" s="76"/>
      <c r="AUQ593" s="76"/>
      <c r="AUR593" s="76"/>
      <c r="AUS593" s="76"/>
      <c r="AUT593" s="76"/>
      <c r="AUU593" s="76"/>
      <c r="AUV593" s="76"/>
      <c r="AUW593" s="76"/>
      <c r="AUX593" s="76"/>
      <c r="AUY593" s="76"/>
      <c r="AUZ593" s="76"/>
      <c r="AVA593" s="76"/>
      <c r="AVB593" s="76"/>
      <c r="AVC593" s="76"/>
      <c r="AVD593" s="76"/>
      <c r="AVE593" s="76"/>
      <c r="AVF593" s="76"/>
      <c r="AVG593" s="76"/>
      <c r="AVH593" s="76"/>
      <c r="AVI593" s="76"/>
      <c r="AVJ593" s="76"/>
      <c r="AVK593" s="76"/>
      <c r="AVL593" s="76"/>
      <c r="AVM593" s="76"/>
      <c r="AVN593" s="76"/>
      <c r="AVO593" s="76"/>
      <c r="AVP593" s="76"/>
      <c r="AVQ593" s="76"/>
      <c r="AVR593" s="76"/>
      <c r="AVS593" s="76"/>
      <c r="AVT593" s="76"/>
      <c r="AVU593" s="76"/>
      <c r="AVV593" s="76"/>
      <c r="AVW593" s="76"/>
      <c r="AVX593" s="76"/>
      <c r="AVY593" s="76"/>
      <c r="AVZ593" s="76"/>
      <c r="AWA593" s="76"/>
      <c r="AWB593" s="76"/>
      <c r="AWC593" s="76"/>
      <c r="AWD593" s="76"/>
      <c r="AWE593" s="76"/>
      <c r="AWF593" s="76"/>
      <c r="AWG593" s="76"/>
      <c r="AWH593" s="76"/>
      <c r="AWI593" s="76"/>
      <c r="AWJ593" s="76"/>
      <c r="AWK593" s="76"/>
      <c r="AWL593" s="76"/>
      <c r="AWM593" s="76"/>
      <c r="AWN593" s="76"/>
      <c r="AWO593" s="76"/>
      <c r="AWP593" s="76"/>
      <c r="AWQ593" s="76"/>
      <c r="AWR593" s="76"/>
      <c r="AWS593" s="76"/>
      <c r="AWT593" s="76"/>
      <c r="AWU593" s="76"/>
      <c r="AWV593" s="76"/>
      <c r="AWW593" s="76"/>
      <c r="AWX593" s="76"/>
      <c r="AWY593" s="76"/>
      <c r="AWZ593" s="76"/>
      <c r="AXA593" s="76"/>
      <c r="AXB593" s="76"/>
      <c r="AXC593" s="76"/>
      <c r="AXD593" s="76"/>
      <c r="AXE593" s="76"/>
      <c r="AXF593" s="76"/>
      <c r="AXG593" s="76"/>
      <c r="AXH593" s="76"/>
      <c r="AXI593" s="76"/>
      <c r="AXJ593" s="76"/>
      <c r="AXK593" s="76"/>
      <c r="AXL593" s="76"/>
      <c r="AXM593" s="76"/>
      <c r="AXN593" s="76"/>
      <c r="AXO593" s="76"/>
      <c r="AXP593" s="76"/>
      <c r="AXQ593" s="76"/>
      <c r="AXR593" s="76"/>
      <c r="AXS593" s="76"/>
      <c r="AXT593" s="76"/>
      <c r="AXU593" s="76"/>
      <c r="AXV593" s="76"/>
      <c r="AXW593" s="76"/>
      <c r="AXX593" s="76"/>
      <c r="AXY593" s="76"/>
      <c r="AXZ593" s="76"/>
      <c r="AYA593" s="76"/>
      <c r="AYB593" s="76"/>
      <c r="AYC593" s="76"/>
      <c r="AYD593" s="76"/>
      <c r="AYE593" s="76"/>
      <c r="AYF593" s="76"/>
      <c r="AYG593" s="76"/>
      <c r="AYH593" s="76"/>
      <c r="AYI593" s="76"/>
      <c r="AYJ593" s="76"/>
      <c r="AYK593" s="76"/>
      <c r="AYL593" s="76"/>
      <c r="AYM593" s="76"/>
      <c r="AYN593" s="76"/>
      <c r="AYO593" s="76"/>
      <c r="AYP593" s="76"/>
      <c r="AYQ593" s="76"/>
      <c r="AYR593" s="76"/>
      <c r="AYS593" s="76"/>
      <c r="AYT593" s="76"/>
      <c r="AYU593" s="76"/>
      <c r="AYV593" s="76"/>
      <c r="AYW593" s="76"/>
      <c r="AYX593" s="76"/>
      <c r="AYY593" s="76"/>
      <c r="AYZ593" s="76"/>
      <c r="AZA593" s="76"/>
      <c r="AZB593" s="76"/>
      <c r="AZC593" s="76"/>
      <c r="AZD593" s="76"/>
      <c r="AZE593" s="76"/>
      <c r="AZF593" s="76"/>
      <c r="AZG593" s="76"/>
      <c r="AZH593" s="76"/>
      <c r="AZI593" s="76"/>
      <c r="AZJ593" s="76"/>
      <c r="AZK593" s="76"/>
      <c r="AZL593" s="76"/>
      <c r="AZM593" s="76"/>
      <c r="AZN593" s="76"/>
      <c r="AZO593" s="76"/>
      <c r="AZP593" s="76"/>
      <c r="AZQ593" s="76"/>
      <c r="AZR593" s="76"/>
      <c r="AZS593" s="76"/>
      <c r="AZT593" s="76"/>
      <c r="AZU593" s="76"/>
      <c r="AZV593" s="76"/>
      <c r="AZW593" s="76"/>
      <c r="AZX593" s="76"/>
      <c r="AZY593" s="76"/>
      <c r="AZZ593" s="76"/>
      <c r="BAA593" s="76"/>
      <c r="BAB593" s="76"/>
      <c r="BAC593" s="76"/>
      <c r="BAD593" s="76"/>
      <c r="BAE593" s="76"/>
      <c r="BAF593" s="76"/>
      <c r="BAG593" s="76"/>
      <c r="BAH593" s="76"/>
      <c r="BAI593" s="76"/>
      <c r="BAJ593" s="76"/>
      <c r="BAK593" s="76"/>
      <c r="BAL593" s="76"/>
      <c r="BAM593" s="76"/>
      <c r="BAN593" s="76"/>
      <c r="BAO593" s="76"/>
      <c r="BAP593" s="76"/>
      <c r="BAQ593" s="76"/>
      <c r="BAR593" s="76"/>
      <c r="BAS593" s="76"/>
      <c r="BAT593" s="76"/>
      <c r="BAU593" s="76"/>
      <c r="BAV593" s="76"/>
      <c r="BAW593" s="76"/>
      <c r="BAX593" s="76"/>
      <c r="BAY593" s="76"/>
      <c r="BAZ593" s="76"/>
      <c r="BBA593" s="76"/>
      <c r="BBB593" s="76"/>
      <c r="BBC593" s="76"/>
      <c r="BBD593" s="76"/>
      <c r="BBE593" s="76"/>
      <c r="BBF593" s="76"/>
      <c r="BBG593" s="76"/>
      <c r="BBH593" s="76"/>
      <c r="BBI593" s="76"/>
      <c r="BBJ593" s="76"/>
      <c r="BBK593" s="76"/>
      <c r="BBL593" s="76"/>
      <c r="BBM593" s="76"/>
      <c r="BBN593" s="76"/>
      <c r="BBO593" s="76"/>
      <c r="BBP593" s="76"/>
      <c r="BBQ593" s="76"/>
      <c r="BBR593" s="76"/>
      <c r="BBS593" s="76"/>
      <c r="BBT593" s="76"/>
      <c r="BBU593" s="76"/>
      <c r="BBV593" s="76"/>
      <c r="BBW593" s="76"/>
      <c r="BBX593" s="76"/>
      <c r="BBY593" s="76"/>
      <c r="BBZ593" s="76"/>
      <c r="BCA593" s="76"/>
      <c r="BCB593" s="76"/>
      <c r="BCC593" s="76"/>
      <c r="BCD593" s="76"/>
      <c r="BCE593" s="76"/>
      <c r="BCF593" s="76"/>
      <c r="BCG593" s="76"/>
      <c r="BCH593" s="76"/>
      <c r="BCI593" s="76"/>
      <c r="BCJ593" s="76"/>
      <c r="BCK593" s="76"/>
      <c r="BCL593" s="76"/>
      <c r="BCM593" s="76"/>
      <c r="BCN593" s="76"/>
      <c r="BCO593" s="76"/>
      <c r="BCP593" s="76"/>
      <c r="BCQ593" s="76"/>
      <c r="BCR593" s="76"/>
      <c r="BCS593" s="76"/>
      <c r="BCT593" s="76"/>
      <c r="BCU593" s="76"/>
      <c r="BCV593" s="76"/>
      <c r="BCW593" s="76"/>
      <c r="BCX593" s="76"/>
      <c r="BCY593" s="76"/>
      <c r="BCZ593" s="76"/>
      <c r="BDA593" s="76"/>
      <c r="BDB593" s="76"/>
      <c r="BDC593" s="76"/>
      <c r="BDD593" s="76"/>
      <c r="BDE593" s="76"/>
      <c r="BDF593" s="76"/>
      <c r="BDG593" s="76"/>
      <c r="BDH593" s="76"/>
      <c r="BDI593" s="76"/>
      <c r="BDJ593" s="76"/>
      <c r="BDK593" s="76"/>
      <c r="BDL593" s="76"/>
      <c r="BDM593" s="76"/>
      <c r="BDN593" s="76"/>
      <c r="BDO593" s="76"/>
      <c r="BDP593" s="76"/>
      <c r="BDQ593" s="76"/>
      <c r="BDR593" s="76"/>
      <c r="BDS593" s="76"/>
      <c r="BDT593" s="76"/>
      <c r="BDU593" s="76"/>
      <c r="BDV593" s="76"/>
      <c r="BDW593" s="76"/>
      <c r="BDX593" s="76"/>
      <c r="BDY593" s="76"/>
      <c r="BDZ593" s="76"/>
      <c r="BEA593" s="76"/>
      <c r="BEB593" s="76"/>
      <c r="BEC593" s="76"/>
      <c r="BED593" s="76"/>
      <c r="BEE593" s="76"/>
      <c r="BEF593" s="76"/>
      <c r="BEG593" s="76"/>
      <c r="BEH593" s="76"/>
      <c r="BEI593" s="76"/>
      <c r="BEJ593" s="76"/>
      <c r="BEK593" s="76"/>
      <c r="BEL593" s="76"/>
      <c r="BEM593" s="76"/>
      <c r="BEN593" s="76"/>
      <c r="BEO593" s="76"/>
      <c r="BEP593" s="76"/>
      <c r="BEQ593" s="76"/>
      <c r="BER593" s="76"/>
      <c r="BES593" s="76"/>
      <c r="BET593" s="76"/>
      <c r="BEU593" s="76"/>
      <c r="BEV593" s="76"/>
      <c r="BEW593" s="76"/>
      <c r="BEX593" s="76"/>
      <c r="BEY593" s="76"/>
      <c r="BEZ593" s="76"/>
      <c r="BFA593" s="76"/>
      <c r="BFB593" s="76"/>
      <c r="BFC593" s="76"/>
      <c r="BFD593" s="76"/>
      <c r="BFE593" s="76"/>
      <c r="BFF593" s="76"/>
      <c r="BFG593" s="76"/>
      <c r="BFH593" s="76"/>
      <c r="BFI593" s="76"/>
      <c r="BFJ593" s="76"/>
      <c r="BFK593" s="76"/>
      <c r="BFL593" s="76"/>
      <c r="BFM593" s="76"/>
      <c r="BFN593" s="76"/>
      <c r="BFO593" s="76"/>
      <c r="BFP593" s="76"/>
      <c r="BFQ593" s="76"/>
      <c r="BFR593" s="76"/>
      <c r="BFS593" s="76"/>
    </row>
    <row r="594" spans="1:1527" s="20" customFormat="1" ht="17" x14ac:dyDescent="0.25">
      <c r="A594" s="71" t="s">
        <v>338</v>
      </c>
      <c r="B594" s="289" t="s">
        <v>958</v>
      </c>
      <c r="C594" s="278" t="s">
        <v>930</v>
      </c>
      <c r="D594" s="279" t="s">
        <v>432</v>
      </c>
      <c r="E594" s="279"/>
      <c r="F594" s="309">
        <f t="shared" si="20"/>
        <v>12.6</v>
      </c>
      <c r="G594" s="285"/>
      <c r="H594" s="281"/>
      <c r="I594" s="281">
        <v>0</v>
      </c>
      <c r="J594" s="281">
        <v>0.95</v>
      </c>
      <c r="K594" s="281">
        <v>2.65</v>
      </c>
      <c r="L594" s="281">
        <v>3.5</v>
      </c>
      <c r="M594" s="281">
        <v>5.5</v>
      </c>
      <c r="N594" s="280"/>
      <c r="O594" s="280"/>
      <c r="P594" s="280"/>
      <c r="Q594" s="280"/>
      <c r="R594" s="281"/>
      <c r="BA594" s="76"/>
      <c r="BB594" s="76"/>
      <c r="BC594" s="76"/>
      <c r="BD594" s="76"/>
      <c r="BE594" s="76"/>
      <c r="BF594" s="76"/>
      <c r="BG594" s="76"/>
      <c r="BH594" s="76"/>
      <c r="BI594" s="76"/>
      <c r="BJ594" s="76"/>
      <c r="BK594" s="76"/>
      <c r="BL594" s="76"/>
      <c r="BM594" s="76"/>
      <c r="BN594" s="76"/>
      <c r="BO594" s="76"/>
      <c r="BP594" s="76"/>
      <c r="BQ594" s="76"/>
      <c r="BR594" s="76"/>
      <c r="BS594" s="76"/>
      <c r="BT594" s="76"/>
      <c r="BU594" s="76"/>
      <c r="BV594" s="76"/>
      <c r="BW594" s="76"/>
      <c r="BX594" s="76"/>
      <c r="BY594" s="76"/>
      <c r="BZ594" s="76"/>
      <c r="CA594" s="76"/>
      <c r="CB594" s="76"/>
      <c r="CC594" s="76"/>
      <c r="CD594" s="76"/>
      <c r="CE594" s="76"/>
      <c r="CF594" s="76"/>
      <c r="CG594" s="76"/>
      <c r="CH594" s="76"/>
      <c r="CI594" s="76"/>
      <c r="CJ594" s="76"/>
      <c r="CK594" s="76"/>
      <c r="CL594" s="76"/>
      <c r="CM594" s="76"/>
      <c r="CN594" s="76"/>
      <c r="CO594" s="76"/>
      <c r="CP594" s="76"/>
      <c r="CQ594" s="76"/>
      <c r="CR594" s="76"/>
      <c r="CS594" s="76"/>
      <c r="CT594" s="76"/>
      <c r="CU594" s="76"/>
      <c r="CV594" s="76"/>
      <c r="CW594" s="76"/>
      <c r="CX594" s="76"/>
      <c r="CY594" s="76"/>
      <c r="CZ594" s="76"/>
      <c r="DA594" s="76"/>
      <c r="DB594" s="76"/>
      <c r="DC594" s="76"/>
      <c r="DD594" s="76"/>
      <c r="DE594" s="76"/>
      <c r="DF594" s="76"/>
      <c r="DG594" s="76"/>
      <c r="DH594" s="76"/>
      <c r="DI594" s="76"/>
      <c r="DJ594" s="76"/>
      <c r="DK594" s="76"/>
      <c r="DL594" s="76"/>
      <c r="DM594" s="76"/>
      <c r="DN594" s="76"/>
      <c r="DO594" s="76"/>
      <c r="DP594" s="76"/>
      <c r="DQ594" s="76"/>
      <c r="DR594" s="76"/>
      <c r="DS594" s="76"/>
      <c r="DT594" s="76"/>
      <c r="DU594" s="76"/>
      <c r="DV594" s="76"/>
      <c r="DW594" s="76"/>
      <c r="DX594" s="76"/>
      <c r="DY594" s="76"/>
      <c r="DZ594" s="76"/>
      <c r="EA594" s="76"/>
      <c r="EB594" s="76"/>
      <c r="EC594" s="76"/>
      <c r="ED594" s="76"/>
      <c r="EE594" s="76"/>
      <c r="EF594" s="76"/>
      <c r="EG594" s="76"/>
      <c r="EH594" s="76"/>
      <c r="EI594" s="76"/>
      <c r="EJ594" s="76"/>
      <c r="EK594" s="76"/>
      <c r="EL594" s="76"/>
      <c r="EM594" s="76"/>
      <c r="EN594" s="76"/>
      <c r="EO594" s="76"/>
      <c r="EP594" s="76"/>
      <c r="EQ594" s="76"/>
      <c r="ER594" s="76"/>
      <c r="ES594" s="76"/>
      <c r="ET594" s="76"/>
      <c r="EU594" s="76"/>
      <c r="EV594" s="76"/>
      <c r="EW594" s="76"/>
      <c r="EX594" s="76"/>
      <c r="EY594" s="76"/>
      <c r="EZ594" s="76"/>
      <c r="FA594" s="76"/>
      <c r="FB594" s="76"/>
      <c r="FC594" s="76"/>
      <c r="FD594" s="76"/>
      <c r="FE594" s="76"/>
      <c r="FF594" s="76"/>
      <c r="FG594" s="76"/>
      <c r="FH594" s="76"/>
      <c r="FI594" s="76"/>
      <c r="FJ594" s="76"/>
      <c r="FK594" s="76"/>
      <c r="FL594" s="76"/>
      <c r="FM594" s="76"/>
      <c r="FN594" s="76"/>
      <c r="FO594" s="76"/>
      <c r="FP594" s="76"/>
      <c r="FQ594" s="76"/>
      <c r="FR594" s="76"/>
      <c r="FS594" s="76"/>
      <c r="FT594" s="76"/>
      <c r="FU594" s="76"/>
      <c r="FV594" s="76"/>
      <c r="FW594" s="76"/>
      <c r="FX594" s="76"/>
      <c r="FY594" s="76"/>
      <c r="FZ594" s="76"/>
      <c r="GA594" s="76"/>
      <c r="GB594" s="76"/>
      <c r="GC594" s="76"/>
      <c r="GD594" s="76"/>
      <c r="GE594" s="76"/>
      <c r="GF594" s="76"/>
      <c r="GG594" s="76"/>
      <c r="GH594" s="76"/>
      <c r="GI594" s="76"/>
      <c r="GJ594" s="76"/>
      <c r="GK594" s="76"/>
      <c r="GL594" s="76"/>
      <c r="GM594" s="76"/>
      <c r="GN594" s="76"/>
      <c r="GO594" s="76"/>
      <c r="GP594" s="76"/>
      <c r="GQ594" s="76"/>
      <c r="GR594" s="76"/>
      <c r="GS594" s="76"/>
      <c r="GT594" s="76"/>
      <c r="GU594" s="76"/>
      <c r="GV594" s="76"/>
      <c r="GW594" s="76"/>
      <c r="GX594" s="76"/>
      <c r="GY594" s="76"/>
      <c r="GZ594" s="76"/>
      <c r="HA594" s="76"/>
      <c r="HB594" s="76"/>
      <c r="HC594" s="76"/>
      <c r="HD594" s="76"/>
      <c r="HE594" s="76"/>
      <c r="HF594" s="76"/>
      <c r="HG594" s="76"/>
      <c r="HH594" s="76"/>
      <c r="HI594" s="76"/>
      <c r="HJ594" s="76"/>
      <c r="HK594" s="76"/>
      <c r="HL594" s="76"/>
      <c r="HM594" s="76"/>
      <c r="HN594" s="76"/>
      <c r="HO594" s="76"/>
      <c r="HP594" s="76"/>
      <c r="HQ594" s="76"/>
      <c r="HR594" s="76"/>
      <c r="HS594" s="76"/>
      <c r="HT594" s="76"/>
      <c r="HU594" s="76"/>
      <c r="HV594" s="76"/>
      <c r="HW594" s="76"/>
      <c r="HX594" s="76"/>
      <c r="HY594" s="76"/>
      <c r="HZ594" s="76"/>
      <c r="IA594" s="76"/>
      <c r="IB594" s="76"/>
      <c r="IC594" s="76"/>
      <c r="ID594" s="76"/>
      <c r="IE594" s="76"/>
      <c r="IF594" s="76"/>
      <c r="IG594" s="76"/>
      <c r="IH594" s="76"/>
      <c r="II594" s="76"/>
      <c r="IJ594" s="76"/>
      <c r="IK594" s="76"/>
      <c r="IL594" s="76"/>
      <c r="IM594" s="76"/>
      <c r="IN594" s="76"/>
      <c r="IO594" s="76"/>
      <c r="IP594" s="76"/>
      <c r="IQ594" s="76"/>
      <c r="IR594" s="76"/>
      <c r="IS594" s="76"/>
      <c r="IT594" s="76"/>
      <c r="IU594" s="76"/>
      <c r="IV594" s="76"/>
      <c r="IW594" s="76"/>
      <c r="IX594" s="76"/>
      <c r="IY594" s="76"/>
      <c r="IZ594" s="76"/>
      <c r="JA594" s="76"/>
      <c r="JB594" s="76"/>
      <c r="JC594" s="76"/>
      <c r="JD594" s="76"/>
      <c r="JE594" s="76"/>
      <c r="JF594" s="76"/>
      <c r="JG594" s="76"/>
      <c r="JH594" s="76"/>
      <c r="JI594" s="76"/>
      <c r="JJ594" s="76"/>
      <c r="JK594" s="76"/>
      <c r="JL594" s="76"/>
      <c r="JM594" s="76"/>
      <c r="JN594" s="76"/>
      <c r="JO594" s="76"/>
      <c r="JP594" s="76"/>
      <c r="JQ594" s="76"/>
      <c r="JR594" s="76"/>
      <c r="JS594" s="76"/>
      <c r="JT594" s="76"/>
      <c r="JU594" s="76"/>
      <c r="JV594" s="76"/>
      <c r="JW594" s="76"/>
      <c r="JX594" s="76"/>
      <c r="JY594" s="76"/>
      <c r="JZ594" s="76"/>
      <c r="KA594" s="76"/>
      <c r="KB594" s="76"/>
      <c r="KC594" s="76"/>
      <c r="KD594" s="76"/>
      <c r="KE594" s="76"/>
      <c r="KF594" s="76"/>
      <c r="KG594" s="76"/>
      <c r="KH594" s="76"/>
      <c r="KI594" s="76"/>
      <c r="KJ594" s="76"/>
      <c r="KK594" s="76"/>
      <c r="KL594" s="76"/>
      <c r="KM594" s="76"/>
      <c r="KN594" s="76"/>
      <c r="KO594" s="76"/>
      <c r="KP594" s="76"/>
      <c r="KQ594" s="76"/>
      <c r="KR594" s="76"/>
      <c r="KS594" s="76"/>
      <c r="KT594" s="76"/>
      <c r="KU594" s="76"/>
      <c r="KV594" s="76"/>
      <c r="KW594" s="76"/>
      <c r="KX594" s="76"/>
      <c r="KY594" s="76"/>
      <c r="KZ594" s="76"/>
      <c r="LA594" s="76"/>
      <c r="LB594" s="76"/>
      <c r="LC594" s="76"/>
      <c r="LD594" s="76"/>
      <c r="LE594" s="76"/>
      <c r="LF594" s="76"/>
      <c r="LG594" s="76"/>
      <c r="LH594" s="76"/>
      <c r="LI594" s="76"/>
      <c r="LJ594" s="76"/>
      <c r="LK594" s="76"/>
      <c r="LL594" s="76"/>
      <c r="LM594" s="76"/>
      <c r="LN594" s="76"/>
      <c r="LO594" s="76"/>
      <c r="LP594" s="76"/>
      <c r="LQ594" s="76"/>
      <c r="LR594" s="76"/>
      <c r="LS594" s="76"/>
      <c r="LT594" s="76"/>
      <c r="LU594" s="76"/>
      <c r="LV594" s="76"/>
      <c r="LW594" s="76"/>
      <c r="LX594" s="76"/>
      <c r="LY594" s="76"/>
      <c r="LZ594" s="76"/>
      <c r="MA594" s="76"/>
      <c r="MB594" s="76"/>
      <c r="MC594" s="76"/>
      <c r="MD594" s="76"/>
      <c r="ME594" s="76"/>
      <c r="MF594" s="76"/>
      <c r="MG594" s="76"/>
      <c r="MH594" s="76"/>
      <c r="MI594" s="76"/>
      <c r="MJ594" s="76"/>
      <c r="MK594" s="76"/>
      <c r="ML594" s="76"/>
      <c r="MM594" s="76"/>
      <c r="MN594" s="76"/>
      <c r="MO594" s="76"/>
      <c r="MP594" s="76"/>
      <c r="MQ594" s="76"/>
      <c r="MR594" s="76"/>
      <c r="MS594" s="76"/>
      <c r="MT594" s="76"/>
      <c r="MU594" s="76"/>
      <c r="MV594" s="76"/>
      <c r="MW594" s="76"/>
      <c r="MX594" s="76"/>
      <c r="MY594" s="76"/>
      <c r="MZ594" s="76"/>
      <c r="NA594" s="76"/>
      <c r="NB594" s="76"/>
      <c r="NC594" s="76"/>
      <c r="ND594" s="76"/>
      <c r="NE594" s="76"/>
      <c r="NF594" s="76"/>
      <c r="NG594" s="76"/>
      <c r="NH594" s="76"/>
      <c r="NI594" s="76"/>
      <c r="NJ594" s="76"/>
      <c r="NK594" s="76"/>
      <c r="NL594" s="76"/>
      <c r="NM594" s="76"/>
      <c r="NN594" s="76"/>
      <c r="NO594" s="76"/>
      <c r="NP594" s="76"/>
      <c r="NQ594" s="76"/>
      <c r="NR594" s="76"/>
      <c r="NS594" s="76"/>
      <c r="NT594" s="76"/>
      <c r="NU594" s="76"/>
      <c r="NV594" s="76"/>
      <c r="NW594" s="76"/>
      <c r="NX594" s="76"/>
      <c r="NY594" s="76"/>
      <c r="NZ594" s="76"/>
      <c r="OA594" s="76"/>
      <c r="OB594" s="76"/>
      <c r="OC594" s="76"/>
      <c r="OD594" s="76"/>
      <c r="OE594" s="76"/>
      <c r="OF594" s="76"/>
      <c r="OG594" s="76"/>
      <c r="OH594" s="76"/>
      <c r="OI594" s="76"/>
      <c r="OJ594" s="76"/>
      <c r="OK594" s="76"/>
      <c r="OL594" s="76"/>
      <c r="OM594" s="76"/>
      <c r="ON594" s="76"/>
      <c r="OO594" s="76"/>
      <c r="OP594" s="76"/>
      <c r="OQ594" s="76"/>
      <c r="OR594" s="76"/>
      <c r="OS594" s="76"/>
      <c r="OT594" s="76"/>
      <c r="OU594" s="76"/>
      <c r="OV594" s="76"/>
      <c r="OW594" s="76"/>
      <c r="OX594" s="76"/>
      <c r="OY594" s="76"/>
      <c r="OZ594" s="76"/>
      <c r="PA594" s="76"/>
      <c r="PB594" s="76"/>
      <c r="PC594" s="76"/>
      <c r="PD594" s="76"/>
      <c r="PE594" s="76"/>
      <c r="PF594" s="76"/>
      <c r="PG594" s="76"/>
      <c r="PH594" s="76"/>
      <c r="PI594" s="76"/>
      <c r="PJ594" s="76"/>
      <c r="PK594" s="76"/>
      <c r="PL594" s="76"/>
      <c r="PM594" s="76"/>
      <c r="PN594" s="76"/>
      <c r="PO594" s="76"/>
      <c r="PP594" s="76"/>
      <c r="PQ594" s="76"/>
      <c r="PR594" s="76"/>
      <c r="PS594" s="76"/>
      <c r="PT594" s="76"/>
      <c r="PU594" s="76"/>
      <c r="PV594" s="76"/>
      <c r="PW594" s="76"/>
      <c r="PX594" s="76"/>
      <c r="PY594" s="76"/>
      <c r="PZ594" s="76"/>
      <c r="QA594" s="76"/>
      <c r="QB594" s="76"/>
      <c r="QC594" s="76"/>
      <c r="QD594" s="76"/>
      <c r="QE594" s="76"/>
      <c r="QF594" s="76"/>
      <c r="QG594" s="76"/>
      <c r="QH594" s="76"/>
      <c r="QI594" s="76"/>
      <c r="QJ594" s="76"/>
      <c r="QK594" s="76"/>
      <c r="QL594" s="76"/>
      <c r="QM594" s="76"/>
      <c r="QN594" s="76"/>
      <c r="QO594" s="76"/>
      <c r="QP594" s="76"/>
      <c r="QQ594" s="76"/>
      <c r="QR594" s="76"/>
      <c r="QS594" s="76"/>
      <c r="QT594" s="76"/>
      <c r="QU594" s="76"/>
      <c r="QV594" s="76"/>
      <c r="QW594" s="76"/>
      <c r="QX594" s="76"/>
      <c r="QY594" s="76"/>
      <c r="QZ594" s="76"/>
      <c r="RA594" s="76"/>
      <c r="RB594" s="76"/>
      <c r="RC594" s="76"/>
      <c r="RD594" s="76"/>
      <c r="RE594" s="76"/>
      <c r="RF594" s="76"/>
      <c r="RG594" s="76"/>
      <c r="RH594" s="76"/>
      <c r="RI594" s="76"/>
      <c r="RJ594" s="76"/>
      <c r="RK594" s="76"/>
      <c r="RL594" s="76"/>
      <c r="RM594" s="76"/>
      <c r="RN594" s="76"/>
      <c r="RO594" s="76"/>
      <c r="RP594" s="76"/>
      <c r="RQ594" s="76"/>
      <c r="RR594" s="76"/>
      <c r="RS594" s="76"/>
      <c r="RT594" s="76"/>
      <c r="RU594" s="76"/>
      <c r="RV594" s="76"/>
      <c r="RW594" s="76"/>
      <c r="RX594" s="76"/>
      <c r="RY594" s="76"/>
      <c r="RZ594" s="76"/>
      <c r="SA594" s="76"/>
      <c r="SB594" s="76"/>
      <c r="SC594" s="76"/>
      <c r="SD594" s="76"/>
      <c r="SE594" s="76"/>
      <c r="SF594" s="76"/>
      <c r="SG594" s="76"/>
      <c r="SH594" s="76"/>
      <c r="SI594" s="76"/>
      <c r="SJ594" s="76"/>
      <c r="SK594" s="76"/>
      <c r="SL594" s="76"/>
      <c r="SM594" s="76"/>
      <c r="SN594" s="76"/>
      <c r="SO594" s="76"/>
      <c r="SP594" s="76"/>
      <c r="SQ594" s="76"/>
      <c r="SR594" s="76"/>
      <c r="SS594" s="76"/>
      <c r="ST594" s="76"/>
      <c r="SU594" s="76"/>
      <c r="SV594" s="76"/>
      <c r="SW594" s="76"/>
      <c r="SX594" s="76"/>
      <c r="SY594" s="76"/>
      <c r="SZ594" s="76"/>
      <c r="TA594" s="76"/>
      <c r="TB594" s="76"/>
      <c r="TC594" s="76"/>
      <c r="TD594" s="76"/>
      <c r="TE594" s="76"/>
      <c r="TF594" s="76"/>
      <c r="TG594" s="76"/>
      <c r="TH594" s="76"/>
      <c r="TI594" s="76"/>
      <c r="TJ594" s="76"/>
      <c r="TK594" s="76"/>
      <c r="TL594" s="76"/>
      <c r="TM594" s="76"/>
      <c r="TN594" s="76"/>
      <c r="TO594" s="76"/>
      <c r="TP594" s="76"/>
      <c r="TQ594" s="76"/>
      <c r="TR594" s="76"/>
      <c r="TS594" s="76"/>
      <c r="TT594" s="76"/>
      <c r="TU594" s="76"/>
      <c r="TV594" s="76"/>
      <c r="TW594" s="76"/>
      <c r="TX594" s="76"/>
      <c r="TY594" s="76"/>
      <c r="TZ594" s="76"/>
      <c r="UA594" s="76"/>
      <c r="UB594" s="76"/>
      <c r="UC594" s="76"/>
      <c r="UD594" s="76"/>
      <c r="UE594" s="76"/>
      <c r="UF594" s="76"/>
      <c r="UG594" s="76"/>
      <c r="UH594" s="76"/>
      <c r="UI594" s="76"/>
      <c r="UJ594" s="76"/>
      <c r="UK594" s="76"/>
      <c r="UL594" s="76"/>
      <c r="UM594" s="76"/>
      <c r="UN594" s="76"/>
      <c r="UO594" s="76"/>
      <c r="UP594" s="76"/>
      <c r="UQ594" s="76"/>
      <c r="UR594" s="76"/>
      <c r="US594" s="76"/>
      <c r="UT594" s="76"/>
      <c r="UU594" s="76"/>
      <c r="UV594" s="76"/>
      <c r="UW594" s="76"/>
      <c r="UX594" s="76"/>
      <c r="UY594" s="76"/>
      <c r="UZ594" s="76"/>
      <c r="VA594" s="76"/>
      <c r="VB594" s="76"/>
      <c r="VC594" s="76"/>
      <c r="VD594" s="76"/>
      <c r="VE594" s="76"/>
      <c r="VF594" s="76"/>
      <c r="VG594" s="76"/>
      <c r="VH594" s="76"/>
      <c r="VI594" s="76"/>
      <c r="VJ594" s="76"/>
      <c r="VK594" s="76"/>
      <c r="VL594" s="76"/>
      <c r="VM594" s="76"/>
      <c r="VN594" s="76"/>
      <c r="VO594" s="76"/>
      <c r="VP594" s="76"/>
      <c r="VQ594" s="76"/>
      <c r="VR594" s="76"/>
      <c r="VS594" s="76"/>
      <c r="VT594" s="76"/>
      <c r="VU594" s="76"/>
      <c r="VV594" s="76"/>
      <c r="VW594" s="76"/>
      <c r="VX594" s="76"/>
      <c r="VY594" s="76"/>
      <c r="VZ594" s="76"/>
      <c r="WA594" s="76"/>
      <c r="WB594" s="76"/>
      <c r="WC594" s="76"/>
      <c r="WD594" s="76"/>
      <c r="WE594" s="76"/>
      <c r="WF594" s="76"/>
      <c r="WG594" s="76"/>
      <c r="WH594" s="76"/>
      <c r="WI594" s="76"/>
      <c r="WJ594" s="76"/>
      <c r="WK594" s="76"/>
      <c r="WL594" s="76"/>
      <c r="WM594" s="76"/>
      <c r="WN594" s="76"/>
      <c r="WO594" s="76"/>
      <c r="WP594" s="76"/>
      <c r="WQ594" s="76"/>
      <c r="WR594" s="76"/>
      <c r="WS594" s="76"/>
      <c r="WT594" s="76"/>
      <c r="WU594" s="76"/>
      <c r="WV594" s="76"/>
      <c r="WW594" s="76"/>
      <c r="WX594" s="76"/>
      <c r="WY594" s="76"/>
      <c r="WZ594" s="76"/>
      <c r="XA594" s="76"/>
      <c r="XB594" s="76"/>
      <c r="XC594" s="76"/>
      <c r="XD594" s="76"/>
      <c r="XE594" s="76"/>
      <c r="XF594" s="76"/>
      <c r="XG594" s="76"/>
      <c r="XH594" s="76"/>
      <c r="XI594" s="76"/>
      <c r="XJ594" s="76"/>
      <c r="XK594" s="76"/>
      <c r="XL594" s="76"/>
      <c r="XM594" s="76"/>
      <c r="XN594" s="76"/>
      <c r="XO594" s="76"/>
      <c r="XP594" s="76"/>
      <c r="XQ594" s="76"/>
      <c r="XR594" s="76"/>
      <c r="XS594" s="76"/>
      <c r="XT594" s="76"/>
      <c r="XU594" s="76"/>
      <c r="XV594" s="76"/>
      <c r="XW594" s="76"/>
      <c r="XX594" s="76"/>
      <c r="XY594" s="76"/>
      <c r="XZ594" s="76"/>
      <c r="YA594" s="76"/>
      <c r="YB594" s="76"/>
      <c r="YC594" s="76"/>
      <c r="YD594" s="76"/>
      <c r="YE594" s="76"/>
      <c r="YF594" s="76"/>
      <c r="YG594" s="76"/>
      <c r="YH594" s="76"/>
      <c r="YI594" s="76"/>
      <c r="YJ594" s="76"/>
      <c r="YK594" s="76"/>
      <c r="YL594" s="76"/>
      <c r="YM594" s="76"/>
      <c r="YN594" s="76"/>
      <c r="YO594" s="76"/>
      <c r="YP594" s="76"/>
      <c r="YQ594" s="76"/>
      <c r="YR594" s="76"/>
      <c r="YS594" s="76"/>
      <c r="YT594" s="76"/>
      <c r="YU594" s="76"/>
      <c r="YV594" s="76"/>
      <c r="YW594" s="76"/>
      <c r="YX594" s="76"/>
      <c r="YY594" s="76"/>
      <c r="YZ594" s="76"/>
      <c r="ZA594" s="76"/>
      <c r="ZB594" s="76"/>
      <c r="ZC594" s="76"/>
      <c r="ZD594" s="76"/>
      <c r="ZE594" s="76"/>
      <c r="ZF594" s="76"/>
      <c r="ZG594" s="76"/>
      <c r="ZH594" s="76"/>
      <c r="ZI594" s="76"/>
      <c r="ZJ594" s="76"/>
      <c r="ZK594" s="76"/>
      <c r="ZL594" s="76"/>
      <c r="ZM594" s="76"/>
      <c r="ZN594" s="76"/>
      <c r="ZO594" s="76"/>
      <c r="ZP594" s="76"/>
      <c r="ZQ594" s="76"/>
      <c r="ZR594" s="76"/>
      <c r="ZS594" s="76"/>
      <c r="ZT594" s="76"/>
      <c r="ZU594" s="76"/>
      <c r="ZV594" s="76"/>
      <c r="ZW594" s="76"/>
      <c r="ZX594" s="76"/>
      <c r="ZY594" s="76"/>
      <c r="ZZ594" s="76"/>
      <c r="AAA594" s="76"/>
      <c r="AAB594" s="76"/>
      <c r="AAC594" s="76"/>
      <c r="AAD594" s="76"/>
      <c r="AAE594" s="76"/>
      <c r="AAF594" s="76"/>
      <c r="AAG594" s="76"/>
      <c r="AAH594" s="76"/>
      <c r="AAI594" s="76"/>
      <c r="AAJ594" s="76"/>
      <c r="AAK594" s="76"/>
      <c r="AAL594" s="76"/>
      <c r="AAM594" s="76"/>
      <c r="AAN594" s="76"/>
      <c r="AAO594" s="76"/>
      <c r="AAP594" s="76"/>
      <c r="AAQ594" s="76"/>
      <c r="AAR594" s="76"/>
      <c r="AAS594" s="76"/>
      <c r="AAT594" s="76"/>
      <c r="AAU594" s="76"/>
      <c r="AAV594" s="76"/>
      <c r="AAW594" s="76"/>
      <c r="AAX594" s="76"/>
      <c r="AAY594" s="76"/>
      <c r="AAZ594" s="76"/>
      <c r="ABA594" s="76"/>
      <c r="ABB594" s="76"/>
      <c r="ABC594" s="76"/>
      <c r="ABD594" s="76"/>
      <c r="ABE594" s="76"/>
      <c r="ABF594" s="76"/>
      <c r="ABG594" s="76"/>
      <c r="ABH594" s="76"/>
      <c r="ABI594" s="76"/>
      <c r="ABJ594" s="76"/>
      <c r="ABK594" s="76"/>
      <c r="ABL594" s="76"/>
      <c r="ABM594" s="76"/>
      <c r="ABN594" s="76"/>
      <c r="ABO594" s="76"/>
      <c r="ABP594" s="76"/>
      <c r="ABQ594" s="76"/>
      <c r="ABR594" s="76"/>
      <c r="ABS594" s="76"/>
      <c r="ABT594" s="76"/>
      <c r="ABU594" s="76"/>
      <c r="ABV594" s="76"/>
      <c r="ABW594" s="76"/>
      <c r="ABX594" s="76"/>
      <c r="ABY594" s="76"/>
      <c r="ABZ594" s="76"/>
      <c r="ACA594" s="76"/>
      <c r="ACB594" s="76"/>
      <c r="ACC594" s="76"/>
      <c r="ACD594" s="76"/>
      <c r="ACE594" s="76"/>
      <c r="ACF594" s="76"/>
      <c r="ACG594" s="76"/>
      <c r="ACH594" s="76"/>
      <c r="ACI594" s="76"/>
      <c r="ACJ594" s="76"/>
      <c r="ACK594" s="76"/>
      <c r="ACL594" s="76"/>
      <c r="ACM594" s="76"/>
      <c r="ACN594" s="76"/>
      <c r="ACO594" s="76"/>
      <c r="ACP594" s="76"/>
      <c r="ACQ594" s="76"/>
      <c r="ACR594" s="76"/>
      <c r="ACS594" s="76"/>
      <c r="ACT594" s="76"/>
      <c r="ACU594" s="76"/>
      <c r="ACV594" s="76"/>
      <c r="ACW594" s="76"/>
      <c r="ACX594" s="76"/>
      <c r="ACY594" s="76"/>
      <c r="ACZ594" s="76"/>
      <c r="ADA594" s="76"/>
      <c r="ADB594" s="76"/>
      <c r="ADC594" s="76"/>
      <c r="ADD594" s="76"/>
      <c r="ADE594" s="76"/>
      <c r="ADF594" s="76"/>
      <c r="ADG594" s="76"/>
      <c r="ADH594" s="76"/>
      <c r="ADI594" s="76"/>
      <c r="ADJ594" s="76"/>
      <c r="ADK594" s="76"/>
      <c r="ADL594" s="76"/>
      <c r="ADM594" s="76"/>
      <c r="ADN594" s="76"/>
      <c r="ADO594" s="76"/>
      <c r="ADP594" s="76"/>
      <c r="ADQ594" s="76"/>
      <c r="ADR594" s="76"/>
      <c r="ADS594" s="76"/>
      <c r="ADT594" s="76"/>
      <c r="ADU594" s="76"/>
      <c r="ADV594" s="76"/>
      <c r="ADW594" s="76"/>
      <c r="ADX594" s="76"/>
      <c r="ADY594" s="76"/>
      <c r="ADZ594" s="76"/>
      <c r="AEA594" s="76"/>
      <c r="AEB594" s="76"/>
      <c r="AEC594" s="76"/>
      <c r="AED594" s="76"/>
      <c r="AEE594" s="76"/>
      <c r="AEF594" s="76"/>
      <c r="AEG594" s="76"/>
      <c r="AEH594" s="76"/>
      <c r="AEI594" s="76"/>
      <c r="AEJ594" s="76"/>
      <c r="AEK594" s="76"/>
      <c r="AEL594" s="76"/>
      <c r="AEM594" s="76"/>
      <c r="AEN594" s="76"/>
      <c r="AEO594" s="76"/>
      <c r="AEP594" s="76"/>
      <c r="AEQ594" s="76"/>
      <c r="AER594" s="76"/>
      <c r="AES594" s="76"/>
      <c r="AET594" s="76"/>
      <c r="AEU594" s="76"/>
      <c r="AEV594" s="76"/>
      <c r="AEW594" s="76"/>
      <c r="AEX594" s="76"/>
      <c r="AEY594" s="76"/>
      <c r="AEZ594" s="76"/>
      <c r="AFA594" s="76"/>
      <c r="AFB594" s="76"/>
      <c r="AFC594" s="76"/>
      <c r="AFD594" s="76"/>
      <c r="AFE594" s="76"/>
      <c r="AFF594" s="76"/>
      <c r="AFG594" s="76"/>
      <c r="AFH594" s="76"/>
      <c r="AFI594" s="76"/>
      <c r="AFJ594" s="76"/>
      <c r="AFK594" s="76"/>
      <c r="AFL594" s="76"/>
      <c r="AFM594" s="76"/>
      <c r="AFN594" s="76"/>
      <c r="AFO594" s="76"/>
      <c r="AFP594" s="76"/>
      <c r="AFQ594" s="76"/>
      <c r="AFR594" s="76"/>
      <c r="AFS594" s="76"/>
      <c r="AFT594" s="76"/>
      <c r="AFU594" s="76"/>
      <c r="AFV594" s="76"/>
      <c r="AFW594" s="76"/>
      <c r="AFX594" s="76"/>
      <c r="AFY594" s="76"/>
      <c r="AFZ594" s="76"/>
      <c r="AGA594" s="76"/>
      <c r="AGB594" s="76"/>
      <c r="AGC594" s="76"/>
      <c r="AGD594" s="76"/>
      <c r="AGE594" s="76"/>
      <c r="AGF594" s="76"/>
      <c r="AGG594" s="76"/>
      <c r="AGH594" s="76"/>
      <c r="AGI594" s="76"/>
      <c r="AGJ594" s="76"/>
      <c r="AGK594" s="76"/>
      <c r="AGL594" s="76"/>
      <c r="AGM594" s="76"/>
      <c r="AGN594" s="76"/>
      <c r="AGO594" s="76"/>
      <c r="AGP594" s="76"/>
      <c r="AGQ594" s="76"/>
      <c r="AGR594" s="76"/>
      <c r="AGS594" s="76"/>
      <c r="AGT594" s="76"/>
      <c r="AGU594" s="76"/>
      <c r="AGV594" s="76"/>
      <c r="AGW594" s="76"/>
      <c r="AGX594" s="76"/>
      <c r="AGY594" s="76"/>
      <c r="AGZ594" s="76"/>
      <c r="AHA594" s="76"/>
      <c r="AHB594" s="76"/>
      <c r="AHC594" s="76"/>
      <c r="AHD594" s="76"/>
      <c r="AHE594" s="76"/>
      <c r="AHF594" s="76"/>
      <c r="AHG594" s="76"/>
      <c r="AHH594" s="76"/>
      <c r="AHI594" s="76"/>
      <c r="AHJ594" s="76"/>
      <c r="AHK594" s="76"/>
      <c r="AHL594" s="76"/>
      <c r="AHM594" s="76"/>
      <c r="AHN594" s="76"/>
      <c r="AHO594" s="76"/>
      <c r="AHP594" s="76"/>
      <c r="AHQ594" s="76"/>
      <c r="AHR594" s="76"/>
      <c r="AHS594" s="76"/>
      <c r="AHT594" s="76"/>
      <c r="AHU594" s="76"/>
      <c r="AHV594" s="76"/>
      <c r="AHW594" s="76"/>
      <c r="AHX594" s="76"/>
      <c r="AHY594" s="76"/>
      <c r="AHZ594" s="76"/>
      <c r="AIA594" s="76"/>
      <c r="AIB594" s="76"/>
      <c r="AIC594" s="76"/>
      <c r="AID594" s="76"/>
      <c r="AIE594" s="76"/>
      <c r="AIF594" s="76"/>
      <c r="AIG594" s="76"/>
      <c r="AIH594" s="76"/>
      <c r="AII594" s="76"/>
      <c r="AIJ594" s="76"/>
      <c r="AIK594" s="76"/>
      <c r="AIL594" s="76"/>
      <c r="AIM594" s="76"/>
      <c r="AIN594" s="76"/>
      <c r="AIO594" s="76"/>
      <c r="AIP594" s="76"/>
      <c r="AIQ594" s="76"/>
      <c r="AIR594" s="76"/>
      <c r="AIS594" s="76"/>
      <c r="AIT594" s="76"/>
      <c r="AIU594" s="76"/>
      <c r="AIV594" s="76"/>
      <c r="AIW594" s="76"/>
      <c r="AIX594" s="76"/>
      <c r="AIY594" s="76"/>
      <c r="AIZ594" s="76"/>
      <c r="AJA594" s="76"/>
      <c r="AJB594" s="76"/>
      <c r="AJC594" s="76"/>
      <c r="AJD594" s="76"/>
      <c r="AJE594" s="76"/>
      <c r="AJF594" s="76"/>
      <c r="AJG594" s="76"/>
      <c r="AJH594" s="76"/>
      <c r="AJI594" s="76"/>
      <c r="AJJ594" s="76"/>
      <c r="AJK594" s="76"/>
      <c r="AJL594" s="76"/>
      <c r="AJM594" s="76"/>
      <c r="AJN594" s="76"/>
      <c r="AJO594" s="76"/>
      <c r="AJP594" s="76"/>
      <c r="AJQ594" s="76"/>
      <c r="AJR594" s="76"/>
      <c r="AJS594" s="76"/>
      <c r="AJT594" s="76"/>
      <c r="AJU594" s="76"/>
      <c r="AJV594" s="76"/>
      <c r="AJW594" s="76"/>
      <c r="AJX594" s="76"/>
      <c r="AJY594" s="76"/>
      <c r="AJZ594" s="76"/>
      <c r="AKA594" s="76"/>
      <c r="AKB594" s="76"/>
      <c r="AKC594" s="76"/>
      <c r="AKD594" s="76"/>
      <c r="AKE594" s="76"/>
      <c r="AKF594" s="76"/>
      <c r="AKG594" s="76"/>
      <c r="AKH594" s="76"/>
      <c r="AKI594" s="76"/>
      <c r="AKJ594" s="76"/>
      <c r="AKK594" s="76"/>
      <c r="AKL594" s="76"/>
      <c r="AKM594" s="76"/>
      <c r="AKN594" s="76"/>
      <c r="AKO594" s="76"/>
      <c r="AKP594" s="76"/>
      <c r="AKQ594" s="76"/>
      <c r="AKR594" s="76"/>
      <c r="AKS594" s="76"/>
      <c r="AKT594" s="76"/>
      <c r="AKU594" s="76"/>
      <c r="AKV594" s="76"/>
      <c r="AKW594" s="76"/>
      <c r="AKX594" s="76"/>
      <c r="AKY594" s="76"/>
      <c r="AKZ594" s="76"/>
      <c r="ALA594" s="76"/>
      <c r="ALB594" s="76"/>
      <c r="ALC594" s="76"/>
      <c r="ALD594" s="76"/>
      <c r="ALE594" s="76"/>
      <c r="ALF594" s="76"/>
      <c r="ALG594" s="76"/>
      <c r="ALH594" s="76"/>
      <c r="ALI594" s="76"/>
      <c r="ALJ594" s="76"/>
      <c r="ALK594" s="76"/>
      <c r="ALL594" s="76"/>
      <c r="ALM594" s="76"/>
      <c r="ALN594" s="76"/>
      <c r="ALO594" s="76"/>
      <c r="ALP594" s="76"/>
      <c r="ALQ594" s="76"/>
      <c r="ALR594" s="76"/>
      <c r="ALS594" s="76"/>
      <c r="ALT594" s="76"/>
      <c r="ALU594" s="76"/>
      <c r="ALV594" s="76"/>
      <c r="ALW594" s="76"/>
      <c r="ALX594" s="76"/>
      <c r="ALY594" s="76"/>
      <c r="ALZ594" s="76"/>
      <c r="AMA594" s="76"/>
      <c r="AMB594" s="76"/>
      <c r="AMC594" s="76"/>
      <c r="AMD594" s="76"/>
      <c r="AME594" s="76"/>
      <c r="AMF594" s="76"/>
      <c r="AMG594" s="76"/>
      <c r="AMH594" s="76"/>
      <c r="AMI594" s="76"/>
      <c r="AMJ594" s="76"/>
      <c r="AMK594" s="76"/>
      <c r="AML594" s="76"/>
      <c r="AMM594" s="76"/>
      <c r="AMN594" s="76"/>
      <c r="AMO594" s="76"/>
      <c r="AMP594" s="76"/>
      <c r="AMQ594" s="76"/>
      <c r="AMR594" s="76"/>
      <c r="AMS594" s="76"/>
      <c r="AMT594" s="76"/>
      <c r="AMU594" s="76"/>
      <c r="AMV594" s="76"/>
      <c r="AMW594" s="76"/>
      <c r="AMX594" s="76"/>
      <c r="AMY594" s="76"/>
      <c r="AMZ594" s="76"/>
      <c r="ANA594" s="76"/>
      <c r="ANB594" s="76"/>
      <c r="ANC594" s="76"/>
      <c r="AND594" s="76"/>
      <c r="ANE594" s="76"/>
      <c r="ANF594" s="76"/>
      <c r="ANG594" s="76"/>
      <c r="ANH594" s="76"/>
      <c r="ANI594" s="76"/>
      <c r="ANJ594" s="76"/>
      <c r="ANK594" s="76"/>
      <c r="ANL594" s="76"/>
      <c r="ANM594" s="76"/>
      <c r="ANN594" s="76"/>
      <c r="ANO594" s="76"/>
      <c r="ANP594" s="76"/>
      <c r="ANQ594" s="76"/>
      <c r="ANR594" s="76"/>
      <c r="ANS594" s="76"/>
      <c r="ANT594" s="76"/>
      <c r="ANU594" s="76"/>
      <c r="ANV594" s="76"/>
      <c r="ANW594" s="76"/>
      <c r="ANX594" s="76"/>
      <c r="ANY594" s="76"/>
      <c r="ANZ594" s="76"/>
      <c r="AOA594" s="76"/>
      <c r="AOB594" s="76"/>
      <c r="AOC594" s="76"/>
      <c r="AOD594" s="76"/>
      <c r="AOE594" s="76"/>
      <c r="AOF594" s="76"/>
      <c r="AOG594" s="76"/>
      <c r="AOH594" s="76"/>
      <c r="AOI594" s="76"/>
      <c r="AOJ594" s="76"/>
      <c r="AOK594" s="76"/>
      <c r="AOL594" s="76"/>
      <c r="AOM594" s="76"/>
      <c r="AON594" s="76"/>
      <c r="AOO594" s="76"/>
      <c r="AOP594" s="76"/>
      <c r="AOQ594" s="76"/>
      <c r="AOR594" s="76"/>
      <c r="AOS594" s="76"/>
      <c r="AOT594" s="76"/>
      <c r="AOU594" s="76"/>
      <c r="AOV594" s="76"/>
      <c r="AOW594" s="76"/>
      <c r="AOX594" s="76"/>
      <c r="AOY594" s="76"/>
      <c r="AOZ594" s="76"/>
      <c r="APA594" s="76"/>
      <c r="APB594" s="76"/>
      <c r="APC594" s="76"/>
      <c r="APD594" s="76"/>
      <c r="APE594" s="76"/>
      <c r="APF594" s="76"/>
      <c r="APG594" s="76"/>
      <c r="APH594" s="76"/>
      <c r="API594" s="76"/>
      <c r="APJ594" s="76"/>
      <c r="APK594" s="76"/>
      <c r="APL594" s="76"/>
      <c r="APM594" s="76"/>
      <c r="APN594" s="76"/>
      <c r="APO594" s="76"/>
      <c r="APP594" s="76"/>
      <c r="APQ594" s="76"/>
      <c r="APR594" s="76"/>
      <c r="APS594" s="76"/>
      <c r="APT594" s="76"/>
      <c r="APU594" s="76"/>
      <c r="APV594" s="76"/>
      <c r="APW594" s="76"/>
      <c r="APX594" s="76"/>
      <c r="APY594" s="76"/>
      <c r="APZ594" s="76"/>
      <c r="AQA594" s="76"/>
      <c r="AQB594" s="76"/>
      <c r="AQC594" s="76"/>
      <c r="AQD594" s="76"/>
      <c r="AQE594" s="76"/>
      <c r="AQF594" s="76"/>
      <c r="AQG594" s="76"/>
      <c r="AQH594" s="76"/>
      <c r="AQI594" s="76"/>
      <c r="AQJ594" s="76"/>
      <c r="AQK594" s="76"/>
      <c r="AQL594" s="76"/>
      <c r="AQM594" s="76"/>
      <c r="AQN594" s="76"/>
      <c r="AQO594" s="76"/>
      <c r="AQP594" s="76"/>
      <c r="AQQ594" s="76"/>
      <c r="AQR594" s="76"/>
      <c r="AQS594" s="76"/>
      <c r="AQT594" s="76"/>
      <c r="AQU594" s="76"/>
      <c r="AQV594" s="76"/>
      <c r="AQW594" s="76"/>
      <c r="AQX594" s="76"/>
      <c r="AQY594" s="76"/>
      <c r="AQZ594" s="76"/>
      <c r="ARA594" s="76"/>
      <c r="ARB594" s="76"/>
      <c r="ARC594" s="76"/>
      <c r="ARD594" s="76"/>
      <c r="ARE594" s="76"/>
      <c r="ARF594" s="76"/>
      <c r="ARG594" s="76"/>
      <c r="ARH594" s="76"/>
      <c r="ARI594" s="76"/>
      <c r="ARJ594" s="76"/>
      <c r="ARK594" s="76"/>
      <c r="ARL594" s="76"/>
      <c r="ARM594" s="76"/>
      <c r="ARN594" s="76"/>
      <c r="ARO594" s="76"/>
      <c r="ARP594" s="76"/>
      <c r="ARQ594" s="76"/>
      <c r="ARR594" s="76"/>
      <c r="ARS594" s="76"/>
      <c r="ART594" s="76"/>
      <c r="ARU594" s="76"/>
      <c r="ARV594" s="76"/>
      <c r="ARW594" s="76"/>
      <c r="ARX594" s="76"/>
      <c r="ARY594" s="76"/>
      <c r="ARZ594" s="76"/>
      <c r="ASA594" s="76"/>
      <c r="ASB594" s="76"/>
      <c r="ASC594" s="76"/>
      <c r="ASD594" s="76"/>
      <c r="ASE594" s="76"/>
      <c r="ASF594" s="76"/>
      <c r="ASG594" s="76"/>
      <c r="ASH594" s="76"/>
      <c r="ASI594" s="76"/>
      <c r="ASJ594" s="76"/>
      <c r="ASK594" s="76"/>
      <c r="ASL594" s="76"/>
      <c r="ASM594" s="76"/>
      <c r="ASN594" s="76"/>
      <c r="ASO594" s="76"/>
      <c r="ASP594" s="76"/>
      <c r="ASQ594" s="76"/>
      <c r="ASR594" s="76"/>
      <c r="ASS594" s="76"/>
      <c r="AST594" s="76"/>
      <c r="ASU594" s="76"/>
      <c r="ASV594" s="76"/>
      <c r="ASW594" s="76"/>
      <c r="ASX594" s="76"/>
      <c r="ASY594" s="76"/>
      <c r="ASZ594" s="76"/>
      <c r="ATA594" s="76"/>
      <c r="ATB594" s="76"/>
      <c r="ATC594" s="76"/>
      <c r="ATD594" s="76"/>
      <c r="ATE594" s="76"/>
      <c r="ATF594" s="76"/>
      <c r="ATG594" s="76"/>
      <c r="ATH594" s="76"/>
      <c r="ATI594" s="76"/>
      <c r="ATJ594" s="76"/>
      <c r="ATK594" s="76"/>
      <c r="ATL594" s="76"/>
      <c r="ATM594" s="76"/>
      <c r="ATN594" s="76"/>
      <c r="ATO594" s="76"/>
      <c r="ATP594" s="76"/>
      <c r="ATQ594" s="76"/>
      <c r="ATR594" s="76"/>
      <c r="ATS594" s="76"/>
      <c r="ATT594" s="76"/>
      <c r="ATU594" s="76"/>
      <c r="ATV594" s="76"/>
      <c r="ATW594" s="76"/>
      <c r="ATX594" s="76"/>
      <c r="ATY594" s="76"/>
      <c r="ATZ594" s="76"/>
      <c r="AUA594" s="76"/>
      <c r="AUB594" s="76"/>
      <c r="AUC594" s="76"/>
      <c r="AUD594" s="76"/>
      <c r="AUE594" s="76"/>
      <c r="AUF594" s="76"/>
      <c r="AUG594" s="76"/>
      <c r="AUH594" s="76"/>
      <c r="AUI594" s="76"/>
      <c r="AUJ594" s="76"/>
      <c r="AUK594" s="76"/>
      <c r="AUL594" s="76"/>
      <c r="AUM594" s="76"/>
      <c r="AUN594" s="76"/>
      <c r="AUO594" s="76"/>
      <c r="AUP594" s="76"/>
      <c r="AUQ594" s="76"/>
      <c r="AUR594" s="76"/>
      <c r="AUS594" s="76"/>
      <c r="AUT594" s="76"/>
      <c r="AUU594" s="76"/>
      <c r="AUV594" s="76"/>
      <c r="AUW594" s="76"/>
      <c r="AUX594" s="76"/>
      <c r="AUY594" s="76"/>
      <c r="AUZ594" s="76"/>
      <c r="AVA594" s="76"/>
      <c r="AVB594" s="76"/>
      <c r="AVC594" s="76"/>
      <c r="AVD594" s="76"/>
      <c r="AVE594" s="76"/>
      <c r="AVF594" s="76"/>
      <c r="AVG594" s="76"/>
      <c r="AVH594" s="76"/>
      <c r="AVI594" s="76"/>
      <c r="AVJ594" s="76"/>
      <c r="AVK594" s="76"/>
      <c r="AVL594" s="76"/>
      <c r="AVM594" s="76"/>
      <c r="AVN594" s="76"/>
      <c r="AVO594" s="76"/>
      <c r="AVP594" s="76"/>
      <c r="AVQ594" s="76"/>
      <c r="AVR594" s="76"/>
      <c r="AVS594" s="76"/>
      <c r="AVT594" s="76"/>
      <c r="AVU594" s="76"/>
      <c r="AVV594" s="76"/>
      <c r="AVW594" s="76"/>
      <c r="AVX594" s="76"/>
      <c r="AVY594" s="76"/>
      <c r="AVZ594" s="76"/>
      <c r="AWA594" s="76"/>
      <c r="AWB594" s="76"/>
      <c r="AWC594" s="76"/>
      <c r="AWD594" s="76"/>
      <c r="AWE594" s="76"/>
      <c r="AWF594" s="76"/>
      <c r="AWG594" s="76"/>
      <c r="AWH594" s="76"/>
      <c r="AWI594" s="76"/>
      <c r="AWJ594" s="76"/>
      <c r="AWK594" s="76"/>
      <c r="AWL594" s="76"/>
      <c r="AWM594" s="76"/>
      <c r="AWN594" s="76"/>
      <c r="AWO594" s="76"/>
      <c r="AWP594" s="76"/>
      <c r="AWQ594" s="76"/>
      <c r="AWR594" s="76"/>
      <c r="AWS594" s="76"/>
      <c r="AWT594" s="76"/>
      <c r="AWU594" s="76"/>
      <c r="AWV594" s="76"/>
      <c r="AWW594" s="76"/>
      <c r="AWX594" s="76"/>
      <c r="AWY594" s="76"/>
      <c r="AWZ594" s="76"/>
      <c r="AXA594" s="76"/>
      <c r="AXB594" s="76"/>
      <c r="AXC594" s="76"/>
      <c r="AXD594" s="76"/>
      <c r="AXE594" s="76"/>
      <c r="AXF594" s="76"/>
      <c r="AXG594" s="76"/>
      <c r="AXH594" s="76"/>
      <c r="AXI594" s="76"/>
      <c r="AXJ594" s="76"/>
      <c r="AXK594" s="76"/>
      <c r="AXL594" s="76"/>
      <c r="AXM594" s="76"/>
      <c r="AXN594" s="76"/>
      <c r="AXO594" s="76"/>
      <c r="AXP594" s="76"/>
      <c r="AXQ594" s="76"/>
      <c r="AXR594" s="76"/>
      <c r="AXS594" s="76"/>
      <c r="AXT594" s="76"/>
      <c r="AXU594" s="76"/>
      <c r="AXV594" s="76"/>
      <c r="AXW594" s="76"/>
      <c r="AXX594" s="76"/>
      <c r="AXY594" s="76"/>
      <c r="AXZ594" s="76"/>
      <c r="AYA594" s="76"/>
      <c r="AYB594" s="76"/>
      <c r="AYC594" s="76"/>
      <c r="AYD594" s="76"/>
      <c r="AYE594" s="76"/>
      <c r="AYF594" s="76"/>
      <c r="AYG594" s="76"/>
      <c r="AYH594" s="76"/>
      <c r="AYI594" s="76"/>
      <c r="AYJ594" s="76"/>
      <c r="AYK594" s="76"/>
      <c r="AYL594" s="76"/>
      <c r="AYM594" s="76"/>
      <c r="AYN594" s="76"/>
      <c r="AYO594" s="76"/>
      <c r="AYP594" s="76"/>
      <c r="AYQ594" s="76"/>
      <c r="AYR594" s="76"/>
      <c r="AYS594" s="76"/>
      <c r="AYT594" s="76"/>
      <c r="AYU594" s="76"/>
      <c r="AYV594" s="76"/>
      <c r="AYW594" s="76"/>
      <c r="AYX594" s="76"/>
      <c r="AYY594" s="76"/>
      <c r="AYZ594" s="76"/>
      <c r="AZA594" s="76"/>
      <c r="AZB594" s="76"/>
      <c r="AZC594" s="76"/>
      <c r="AZD594" s="76"/>
      <c r="AZE594" s="76"/>
      <c r="AZF594" s="76"/>
      <c r="AZG594" s="76"/>
      <c r="AZH594" s="76"/>
      <c r="AZI594" s="76"/>
      <c r="AZJ594" s="76"/>
      <c r="AZK594" s="76"/>
      <c r="AZL594" s="76"/>
      <c r="AZM594" s="76"/>
      <c r="AZN594" s="76"/>
      <c r="AZO594" s="76"/>
      <c r="AZP594" s="76"/>
      <c r="AZQ594" s="76"/>
      <c r="AZR594" s="76"/>
      <c r="AZS594" s="76"/>
      <c r="AZT594" s="76"/>
      <c r="AZU594" s="76"/>
      <c r="AZV594" s="76"/>
      <c r="AZW594" s="76"/>
      <c r="AZX594" s="76"/>
      <c r="AZY594" s="76"/>
      <c r="AZZ594" s="76"/>
      <c r="BAA594" s="76"/>
      <c r="BAB594" s="76"/>
      <c r="BAC594" s="76"/>
      <c r="BAD594" s="76"/>
      <c r="BAE594" s="76"/>
      <c r="BAF594" s="76"/>
      <c r="BAG594" s="76"/>
      <c r="BAH594" s="76"/>
      <c r="BAI594" s="76"/>
      <c r="BAJ594" s="76"/>
      <c r="BAK594" s="76"/>
      <c r="BAL594" s="76"/>
      <c r="BAM594" s="76"/>
      <c r="BAN594" s="76"/>
      <c r="BAO594" s="76"/>
      <c r="BAP594" s="76"/>
      <c r="BAQ594" s="76"/>
      <c r="BAR594" s="76"/>
      <c r="BAS594" s="76"/>
      <c r="BAT594" s="76"/>
      <c r="BAU594" s="76"/>
      <c r="BAV594" s="76"/>
      <c r="BAW594" s="76"/>
      <c r="BAX594" s="76"/>
      <c r="BAY594" s="76"/>
      <c r="BAZ594" s="76"/>
      <c r="BBA594" s="76"/>
      <c r="BBB594" s="76"/>
      <c r="BBC594" s="76"/>
      <c r="BBD594" s="76"/>
      <c r="BBE594" s="76"/>
      <c r="BBF594" s="76"/>
      <c r="BBG594" s="76"/>
      <c r="BBH594" s="76"/>
      <c r="BBI594" s="76"/>
      <c r="BBJ594" s="76"/>
      <c r="BBK594" s="76"/>
      <c r="BBL594" s="76"/>
      <c r="BBM594" s="76"/>
      <c r="BBN594" s="76"/>
      <c r="BBO594" s="76"/>
      <c r="BBP594" s="76"/>
      <c r="BBQ594" s="76"/>
      <c r="BBR594" s="76"/>
      <c r="BBS594" s="76"/>
      <c r="BBT594" s="76"/>
      <c r="BBU594" s="76"/>
      <c r="BBV594" s="76"/>
      <c r="BBW594" s="76"/>
      <c r="BBX594" s="76"/>
      <c r="BBY594" s="76"/>
      <c r="BBZ594" s="76"/>
      <c r="BCA594" s="76"/>
      <c r="BCB594" s="76"/>
      <c r="BCC594" s="76"/>
      <c r="BCD594" s="76"/>
      <c r="BCE594" s="76"/>
      <c r="BCF594" s="76"/>
      <c r="BCG594" s="76"/>
      <c r="BCH594" s="76"/>
      <c r="BCI594" s="76"/>
      <c r="BCJ594" s="76"/>
      <c r="BCK594" s="76"/>
      <c r="BCL594" s="76"/>
      <c r="BCM594" s="76"/>
      <c r="BCN594" s="76"/>
      <c r="BCO594" s="76"/>
      <c r="BCP594" s="76"/>
      <c r="BCQ594" s="76"/>
      <c r="BCR594" s="76"/>
      <c r="BCS594" s="76"/>
      <c r="BCT594" s="76"/>
      <c r="BCU594" s="76"/>
      <c r="BCV594" s="76"/>
      <c r="BCW594" s="76"/>
      <c r="BCX594" s="76"/>
      <c r="BCY594" s="76"/>
      <c r="BCZ594" s="76"/>
      <c r="BDA594" s="76"/>
      <c r="BDB594" s="76"/>
      <c r="BDC594" s="76"/>
      <c r="BDD594" s="76"/>
      <c r="BDE594" s="76"/>
      <c r="BDF594" s="76"/>
      <c r="BDG594" s="76"/>
      <c r="BDH594" s="76"/>
      <c r="BDI594" s="76"/>
      <c r="BDJ594" s="76"/>
      <c r="BDK594" s="76"/>
      <c r="BDL594" s="76"/>
      <c r="BDM594" s="76"/>
      <c r="BDN594" s="76"/>
      <c r="BDO594" s="76"/>
      <c r="BDP594" s="76"/>
      <c r="BDQ594" s="76"/>
      <c r="BDR594" s="76"/>
      <c r="BDS594" s="76"/>
      <c r="BDT594" s="76"/>
      <c r="BDU594" s="76"/>
      <c r="BDV594" s="76"/>
      <c r="BDW594" s="76"/>
      <c r="BDX594" s="76"/>
      <c r="BDY594" s="76"/>
      <c r="BDZ594" s="76"/>
      <c r="BEA594" s="76"/>
      <c r="BEB594" s="76"/>
      <c r="BEC594" s="76"/>
      <c r="BED594" s="76"/>
      <c r="BEE594" s="76"/>
      <c r="BEF594" s="76"/>
      <c r="BEG594" s="76"/>
      <c r="BEH594" s="76"/>
      <c r="BEI594" s="76"/>
      <c r="BEJ594" s="76"/>
      <c r="BEK594" s="76"/>
      <c r="BEL594" s="76"/>
      <c r="BEM594" s="76"/>
      <c r="BEN594" s="76"/>
      <c r="BEO594" s="76"/>
      <c r="BEP594" s="76"/>
      <c r="BEQ594" s="76"/>
      <c r="BER594" s="76"/>
      <c r="BES594" s="76"/>
      <c r="BET594" s="76"/>
      <c r="BEU594" s="76"/>
      <c r="BEV594" s="76"/>
      <c r="BEW594" s="76"/>
      <c r="BEX594" s="76"/>
      <c r="BEY594" s="76"/>
      <c r="BEZ594" s="76"/>
      <c r="BFA594" s="76"/>
      <c r="BFB594" s="76"/>
      <c r="BFC594" s="76"/>
      <c r="BFD594" s="76"/>
      <c r="BFE594" s="76"/>
      <c r="BFF594" s="76"/>
      <c r="BFG594" s="76"/>
      <c r="BFH594" s="76"/>
      <c r="BFI594" s="76"/>
      <c r="BFJ594" s="76"/>
      <c r="BFK594" s="76"/>
      <c r="BFL594" s="76"/>
      <c r="BFM594" s="76"/>
      <c r="BFN594" s="76"/>
      <c r="BFO594" s="76"/>
      <c r="BFP594" s="76"/>
      <c r="BFQ594" s="76"/>
      <c r="BFR594" s="76"/>
      <c r="BFS594" s="76"/>
    </row>
    <row r="595" spans="1:1527" s="20" customFormat="1" ht="28" x14ac:dyDescent="0.25">
      <c r="A595" s="71" t="s">
        <v>338</v>
      </c>
      <c r="B595" s="289" t="s">
        <v>958</v>
      </c>
      <c r="C595" s="278" t="s">
        <v>930</v>
      </c>
      <c r="D595" s="279" t="s">
        <v>433</v>
      </c>
      <c r="E595" s="279"/>
      <c r="F595" s="309">
        <f t="shared" si="20"/>
        <v>9.5</v>
      </c>
      <c r="G595" s="285"/>
      <c r="H595" s="281"/>
      <c r="I595" s="281">
        <v>0.45</v>
      </c>
      <c r="J595" s="281">
        <v>1.95</v>
      </c>
      <c r="K595" s="281">
        <v>3.5</v>
      </c>
      <c r="L595" s="281">
        <v>3.6</v>
      </c>
      <c r="M595" s="280"/>
      <c r="N595" s="280"/>
      <c r="O595" s="280"/>
      <c r="P595" s="280"/>
      <c r="Q595" s="280"/>
      <c r="R595" s="281"/>
      <c r="BA595" s="76"/>
      <c r="BB595" s="76"/>
      <c r="BC595" s="76"/>
      <c r="BD595" s="76"/>
      <c r="BE595" s="76"/>
      <c r="BF595" s="76"/>
      <c r="BG595" s="76"/>
      <c r="BH595" s="76"/>
      <c r="BI595" s="76"/>
      <c r="BJ595" s="76"/>
      <c r="BK595" s="76"/>
      <c r="BL595" s="76"/>
      <c r="BM595" s="76"/>
      <c r="BN595" s="76"/>
      <c r="BO595" s="76"/>
      <c r="BP595" s="76"/>
      <c r="BQ595" s="76"/>
      <c r="BR595" s="76"/>
      <c r="BS595" s="76"/>
      <c r="BT595" s="76"/>
      <c r="BU595" s="76"/>
      <c r="BV595" s="76"/>
      <c r="BW595" s="76"/>
      <c r="BX595" s="76"/>
      <c r="BY595" s="76"/>
      <c r="BZ595" s="76"/>
      <c r="CA595" s="76"/>
      <c r="CB595" s="76"/>
      <c r="CC595" s="76"/>
      <c r="CD595" s="76"/>
      <c r="CE595" s="76"/>
      <c r="CF595" s="76"/>
      <c r="CG595" s="76"/>
      <c r="CH595" s="76"/>
      <c r="CI595" s="76"/>
      <c r="CJ595" s="76"/>
      <c r="CK595" s="76"/>
      <c r="CL595" s="76"/>
      <c r="CM595" s="76"/>
      <c r="CN595" s="76"/>
      <c r="CO595" s="76"/>
      <c r="CP595" s="76"/>
      <c r="CQ595" s="76"/>
      <c r="CR595" s="76"/>
      <c r="CS595" s="76"/>
      <c r="CT595" s="76"/>
      <c r="CU595" s="76"/>
      <c r="CV595" s="76"/>
      <c r="CW595" s="76"/>
      <c r="CX595" s="76"/>
      <c r="CY595" s="76"/>
      <c r="CZ595" s="76"/>
      <c r="DA595" s="76"/>
      <c r="DB595" s="76"/>
      <c r="DC595" s="76"/>
      <c r="DD595" s="76"/>
      <c r="DE595" s="76"/>
      <c r="DF595" s="76"/>
      <c r="DG595" s="76"/>
      <c r="DH595" s="76"/>
      <c r="DI595" s="76"/>
      <c r="DJ595" s="76"/>
      <c r="DK595" s="76"/>
      <c r="DL595" s="76"/>
      <c r="DM595" s="76"/>
      <c r="DN595" s="76"/>
      <c r="DO595" s="76"/>
      <c r="DP595" s="76"/>
      <c r="DQ595" s="76"/>
      <c r="DR595" s="76"/>
      <c r="DS595" s="76"/>
      <c r="DT595" s="76"/>
      <c r="DU595" s="76"/>
      <c r="DV595" s="76"/>
      <c r="DW595" s="76"/>
      <c r="DX595" s="76"/>
      <c r="DY595" s="76"/>
      <c r="DZ595" s="76"/>
      <c r="EA595" s="76"/>
      <c r="EB595" s="76"/>
      <c r="EC595" s="76"/>
      <c r="ED595" s="76"/>
      <c r="EE595" s="76"/>
      <c r="EF595" s="76"/>
      <c r="EG595" s="76"/>
      <c r="EH595" s="76"/>
      <c r="EI595" s="76"/>
      <c r="EJ595" s="76"/>
      <c r="EK595" s="76"/>
      <c r="EL595" s="76"/>
      <c r="EM595" s="76"/>
      <c r="EN595" s="76"/>
      <c r="EO595" s="76"/>
      <c r="EP595" s="76"/>
      <c r="EQ595" s="76"/>
      <c r="ER595" s="76"/>
      <c r="ES595" s="76"/>
      <c r="ET595" s="76"/>
      <c r="EU595" s="76"/>
      <c r="EV595" s="76"/>
      <c r="EW595" s="76"/>
      <c r="EX595" s="76"/>
      <c r="EY595" s="76"/>
      <c r="EZ595" s="76"/>
      <c r="FA595" s="76"/>
      <c r="FB595" s="76"/>
      <c r="FC595" s="76"/>
      <c r="FD595" s="76"/>
      <c r="FE595" s="76"/>
      <c r="FF595" s="76"/>
      <c r="FG595" s="76"/>
      <c r="FH595" s="76"/>
      <c r="FI595" s="76"/>
      <c r="FJ595" s="76"/>
      <c r="FK595" s="76"/>
      <c r="FL595" s="76"/>
      <c r="FM595" s="76"/>
      <c r="FN595" s="76"/>
      <c r="FO595" s="76"/>
      <c r="FP595" s="76"/>
      <c r="FQ595" s="76"/>
      <c r="FR595" s="76"/>
      <c r="FS595" s="76"/>
      <c r="FT595" s="76"/>
      <c r="FU595" s="76"/>
      <c r="FV595" s="76"/>
      <c r="FW595" s="76"/>
      <c r="FX595" s="76"/>
      <c r="FY595" s="76"/>
      <c r="FZ595" s="76"/>
      <c r="GA595" s="76"/>
      <c r="GB595" s="76"/>
      <c r="GC595" s="76"/>
      <c r="GD595" s="76"/>
      <c r="GE595" s="76"/>
      <c r="GF595" s="76"/>
      <c r="GG595" s="76"/>
      <c r="GH595" s="76"/>
      <c r="GI595" s="76"/>
      <c r="GJ595" s="76"/>
      <c r="GK595" s="76"/>
      <c r="GL595" s="76"/>
      <c r="GM595" s="76"/>
      <c r="GN595" s="76"/>
      <c r="GO595" s="76"/>
      <c r="GP595" s="76"/>
      <c r="GQ595" s="76"/>
      <c r="GR595" s="76"/>
      <c r="GS595" s="76"/>
      <c r="GT595" s="76"/>
      <c r="GU595" s="76"/>
      <c r="GV595" s="76"/>
      <c r="GW595" s="76"/>
      <c r="GX595" s="76"/>
      <c r="GY595" s="76"/>
      <c r="GZ595" s="76"/>
      <c r="HA595" s="76"/>
      <c r="HB595" s="76"/>
      <c r="HC595" s="76"/>
      <c r="HD595" s="76"/>
      <c r="HE595" s="76"/>
      <c r="HF595" s="76"/>
      <c r="HG595" s="76"/>
      <c r="HH595" s="76"/>
      <c r="HI595" s="76"/>
      <c r="HJ595" s="76"/>
      <c r="HK595" s="76"/>
      <c r="HL595" s="76"/>
      <c r="HM595" s="76"/>
      <c r="HN595" s="76"/>
      <c r="HO595" s="76"/>
      <c r="HP595" s="76"/>
      <c r="HQ595" s="76"/>
      <c r="HR595" s="76"/>
      <c r="HS595" s="76"/>
      <c r="HT595" s="76"/>
      <c r="HU595" s="76"/>
      <c r="HV595" s="76"/>
      <c r="HW595" s="76"/>
      <c r="HX595" s="76"/>
      <c r="HY595" s="76"/>
      <c r="HZ595" s="76"/>
      <c r="IA595" s="76"/>
      <c r="IB595" s="76"/>
      <c r="IC595" s="76"/>
      <c r="ID595" s="76"/>
      <c r="IE595" s="76"/>
      <c r="IF595" s="76"/>
      <c r="IG595" s="76"/>
      <c r="IH595" s="76"/>
      <c r="II595" s="76"/>
      <c r="IJ595" s="76"/>
      <c r="IK595" s="76"/>
      <c r="IL595" s="76"/>
      <c r="IM595" s="76"/>
      <c r="IN595" s="76"/>
      <c r="IO595" s="76"/>
      <c r="IP595" s="76"/>
      <c r="IQ595" s="76"/>
      <c r="IR595" s="76"/>
      <c r="IS595" s="76"/>
      <c r="IT595" s="76"/>
      <c r="IU595" s="76"/>
      <c r="IV595" s="76"/>
      <c r="IW595" s="76"/>
      <c r="IX595" s="76"/>
      <c r="IY595" s="76"/>
      <c r="IZ595" s="76"/>
      <c r="JA595" s="76"/>
      <c r="JB595" s="76"/>
      <c r="JC595" s="76"/>
      <c r="JD595" s="76"/>
      <c r="JE595" s="76"/>
      <c r="JF595" s="76"/>
      <c r="JG595" s="76"/>
      <c r="JH595" s="76"/>
      <c r="JI595" s="76"/>
      <c r="JJ595" s="76"/>
      <c r="JK595" s="76"/>
      <c r="JL595" s="76"/>
      <c r="JM595" s="76"/>
      <c r="JN595" s="76"/>
      <c r="JO595" s="76"/>
      <c r="JP595" s="76"/>
      <c r="JQ595" s="76"/>
      <c r="JR595" s="76"/>
      <c r="JS595" s="76"/>
      <c r="JT595" s="76"/>
      <c r="JU595" s="76"/>
      <c r="JV595" s="76"/>
      <c r="JW595" s="76"/>
      <c r="JX595" s="76"/>
      <c r="JY595" s="76"/>
      <c r="JZ595" s="76"/>
      <c r="KA595" s="76"/>
      <c r="KB595" s="76"/>
      <c r="KC595" s="76"/>
      <c r="KD595" s="76"/>
      <c r="KE595" s="76"/>
      <c r="KF595" s="76"/>
      <c r="KG595" s="76"/>
      <c r="KH595" s="76"/>
      <c r="KI595" s="76"/>
      <c r="KJ595" s="76"/>
      <c r="KK595" s="76"/>
      <c r="KL595" s="76"/>
      <c r="KM595" s="76"/>
      <c r="KN595" s="76"/>
      <c r="KO595" s="76"/>
      <c r="KP595" s="76"/>
      <c r="KQ595" s="76"/>
      <c r="KR595" s="76"/>
      <c r="KS595" s="76"/>
      <c r="KT595" s="76"/>
      <c r="KU595" s="76"/>
      <c r="KV595" s="76"/>
      <c r="KW595" s="76"/>
      <c r="KX595" s="76"/>
      <c r="KY595" s="76"/>
      <c r="KZ595" s="76"/>
      <c r="LA595" s="76"/>
      <c r="LB595" s="76"/>
      <c r="LC595" s="76"/>
      <c r="LD595" s="76"/>
      <c r="LE595" s="76"/>
      <c r="LF595" s="76"/>
      <c r="LG595" s="76"/>
      <c r="LH595" s="76"/>
      <c r="LI595" s="76"/>
      <c r="LJ595" s="76"/>
      <c r="LK595" s="76"/>
      <c r="LL595" s="76"/>
      <c r="LM595" s="76"/>
      <c r="LN595" s="76"/>
      <c r="LO595" s="76"/>
      <c r="LP595" s="76"/>
      <c r="LQ595" s="76"/>
      <c r="LR595" s="76"/>
      <c r="LS595" s="76"/>
      <c r="LT595" s="76"/>
      <c r="LU595" s="76"/>
      <c r="LV595" s="76"/>
      <c r="LW595" s="76"/>
      <c r="LX595" s="76"/>
      <c r="LY595" s="76"/>
      <c r="LZ595" s="76"/>
      <c r="MA595" s="76"/>
      <c r="MB595" s="76"/>
      <c r="MC595" s="76"/>
      <c r="MD595" s="76"/>
      <c r="ME595" s="76"/>
      <c r="MF595" s="76"/>
      <c r="MG595" s="76"/>
      <c r="MH595" s="76"/>
      <c r="MI595" s="76"/>
      <c r="MJ595" s="76"/>
      <c r="MK595" s="76"/>
      <c r="ML595" s="76"/>
      <c r="MM595" s="76"/>
      <c r="MN595" s="76"/>
      <c r="MO595" s="76"/>
      <c r="MP595" s="76"/>
      <c r="MQ595" s="76"/>
      <c r="MR595" s="76"/>
      <c r="MS595" s="76"/>
      <c r="MT595" s="76"/>
      <c r="MU595" s="76"/>
      <c r="MV595" s="76"/>
      <c r="MW595" s="76"/>
      <c r="MX595" s="76"/>
      <c r="MY595" s="76"/>
      <c r="MZ595" s="76"/>
      <c r="NA595" s="76"/>
      <c r="NB595" s="76"/>
      <c r="NC595" s="76"/>
      <c r="ND595" s="76"/>
      <c r="NE595" s="76"/>
      <c r="NF595" s="76"/>
      <c r="NG595" s="76"/>
      <c r="NH595" s="76"/>
      <c r="NI595" s="76"/>
      <c r="NJ595" s="76"/>
      <c r="NK595" s="76"/>
      <c r="NL595" s="76"/>
      <c r="NM595" s="76"/>
      <c r="NN595" s="76"/>
      <c r="NO595" s="76"/>
      <c r="NP595" s="76"/>
      <c r="NQ595" s="76"/>
      <c r="NR595" s="76"/>
      <c r="NS595" s="76"/>
      <c r="NT595" s="76"/>
      <c r="NU595" s="76"/>
      <c r="NV595" s="76"/>
      <c r="NW595" s="76"/>
      <c r="NX595" s="76"/>
      <c r="NY595" s="76"/>
      <c r="NZ595" s="76"/>
      <c r="OA595" s="76"/>
      <c r="OB595" s="76"/>
      <c r="OC595" s="76"/>
      <c r="OD595" s="76"/>
      <c r="OE595" s="76"/>
      <c r="OF595" s="76"/>
      <c r="OG595" s="76"/>
      <c r="OH595" s="76"/>
      <c r="OI595" s="76"/>
      <c r="OJ595" s="76"/>
      <c r="OK595" s="76"/>
      <c r="OL595" s="76"/>
      <c r="OM595" s="76"/>
      <c r="ON595" s="76"/>
      <c r="OO595" s="76"/>
      <c r="OP595" s="76"/>
      <c r="OQ595" s="76"/>
      <c r="OR595" s="76"/>
      <c r="OS595" s="76"/>
      <c r="OT595" s="76"/>
      <c r="OU595" s="76"/>
      <c r="OV595" s="76"/>
      <c r="OW595" s="76"/>
      <c r="OX595" s="76"/>
      <c r="OY595" s="76"/>
      <c r="OZ595" s="76"/>
      <c r="PA595" s="76"/>
      <c r="PB595" s="76"/>
      <c r="PC595" s="76"/>
      <c r="PD595" s="76"/>
      <c r="PE595" s="76"/>
      <c r="PF595" s="76"/>
      <c r="PG595" s="76"/>
      <c r="PH595" s="76"/>
      <c r="PI595" s="76"/>
      <c r="PJ595" s="76"/>
      <c r="PK595" s="76"/>
      <c r="PL595" s="76"/>
      <c r="PM595" s="76"/>
      <c r="PN595" s="76"/>
      <c r="PO595" s="76"/>
      <c r="PP595" s="76"/>
      <c r="PQ595" s="76"/>
      <c r="PR595" s="76"/>
      <c r="PS595" s="76"/>
      <c r="PT595" s="76"/>
      <c r="PU595" s="76"/>
      <c r="PV595" s="76"/>
      <c r="PW595" s="76"/>
      <c r="PX595" s="76"/>
      <c r="PY595" s="76"/>
      <c r="PZ595" s="76"/>
      <c r="QA595" s="76"/>
      <c r="QB595" s="76"/>
      <c r="QC595" s="76"/>
      <c r="QD595" s="76"/>
      <c r="QE595" s="76"/>
      <c r="QF595" s="76"/>
      <c r="QG595" s="76"/>
      <c r="QH595" s="76"/>
      <c r="QI595" s="76"/>
      <c r="QJ595" s="76"/>
      <c r="QK595" s="76"/>
      <c r="QL595" s="76"/>
      <c r="QM595" s="76"/>
      <c r="QN595" s="76"/>
      <c r="QO595" s="76"/>
      <c r="QP595" s="76"/>
      <c r="QQ595" s="76"/>
      <c r="QR595" s="76"/>
      <c r="QS595" s="76"/>
      <c r="QT595" s="76"/>
      <c r="QU595" s="76"/>
      <c r="QV595" s="76"/>
      <c r="QW595" s="76"/>
      <c r="QX595" s="76"/>
      <c r="QY595" s="76"/>
      <c r="QZ595" s="76"/>
      <c r="RA595" s="76"/>
      <c r="RB595" s="76"/>
      <c r="RC595" s="76"/>
      <c r="RD595" s="76"/>
      <c r="RE595" s="76"/>
      <c r="RF595" s="76"/>
      <c r="RG595" s="76"/>
      <c r="RH595" s="76"/>
      <c r="RI595" s="76"/>
      <c r="RJ595" s="76"/>
      <c r="RK595" s="76"/>
      <c r="RL595" s="76"/>
      <c r="RM595" s="76"/>
      <c r="RN595" s="76"/>
      <c r="RO595" s="76"/>
      <c r="RP595" s="76"/>
      <c r="RQ595" s="76"/>
      <c r="RR595" s="76"/>
      <c r="RS595" s="76"/>
      <c r="RT595" s="76"/>
      <c r="RU595" s="76"/>
      <c r="RV595" s="76"/>
      <c r="RW595" s="76"/>
      <c r="RX595" s="76"/>
      <c r="RY595" s="76"/>
      <c r="RZ595" s="76"/>
      <c r="SA595" s="76"/>
      <c r="SB595" s="76"/>
      <c r="SC595" s="76"/>
      <c r="SD595" s="76"/>
      <c r="SE595" s="76"/>
      <c r="SF595" s="76"/>
      <c r="SG595" s="76"/>
      <c r="SH595" s="76"/>
      <c r="SI595" s="76"/>
      <c r="SJ595" s="76"/>
      <c r="SK595" s="76"/>
      <c r="SL595" s="76"/>
      <c r="SM595" s="76"/>
      <c r="SN595" s="76"/>
      <c r="SO595" s="76"/>
      <c r="SP595" s="76"/>
      <c r="SQ595" s="76"/>
      <c r="SR595" s="76"/>
      <c r="SS595" s="76"/>
      <c r="ST595" s="76"/>
      <c r="SU595" s="76"/>
      <c r="SV595" s="76"/>
      <c r="SW595" s="76"/>
      <c r="SX595" s="76"/>
      <c r="SY595" s="76"/>
      <c r="SZ595" s="76"/>
      <c r="TA595" s="76"/>
      <c r="TB595" s="76"/>
      <c r="TC595" s="76"/>
      <c r="TD595" s="76"/>
      <c r="TE595" s="76"/>
      <c r="TF595" s="76"/>
      <c r="TG595" s="76"/>
      <c r="TH595" s="76"/>
      <c r="TI595" s="76"/>
      <c r="TJ595" s="76"/>
      <c r="TK595" s="76"/>
      <c r="TL595" s="76"/>
      <c r="TM595" s="76"/>
      <c r="TN595" s="76"/>
      <c r="TO595" s="76"/>
      <c r="TP595" s="76"/>
      <c r="TQ595" s="76"/>
      <c r="TR595" s="76"/>
      <c r="TS595" s="76"/>
      <c r="TT595" s="76"/>
      <c r="TU595" s="76"/>
      <c r="TV595" s="76"/>
      <c r="TW595" s="76"/>
      <c r="TX595" s="76"/>
      <c r="TY595" s="76"/>
      <c r="TZ595" s="76"/>
      <c r="UA595" s="76"/>
      <c r="UB595" s="76"/>
      <c r="UC595" s="76"/>
      <c r="UD595" s="76"/>
      <c r="UE595" s="76"/>
      <c r="UF595" s="76"/>
      <c r="UG595" s="76"/>
      <c r="UH595" s="76"/>
      <c r="UI595" s="76"/>
      <c r="UJ595" s="76"/>
      <c r="UK595" s="76"/>
      <c r="UL595" s="76"/>
      <c r="UM595" s="76"/>
      <c r="UN595" s="76"/>
      <c r="UO595" s="76"/>
      <c r="UP595" s="76"/>
      <c r="UQ595" s="76"/>
      <c r="UR595" s="76"/>
      <c r="US595" s="76"/>
      <c r="UT595" s="76"/>
      <c r="UU595" s="76"/>
      <c r="UV595" s="76"/>
      <c r="UW595" s="76"/>
      <c r="UX595" s="76"/>
      <c r="UY595" s="76"/>
      <c r="UZ595" s="76"/>
      <c r="VA595" s="76"/>
      <c r="VB595" s="76"/>
      <c r="VC595" s="76"/>
      <c r="VD595" s="76"/>
      <c r="VE595" s="76"/>
      <c r="VF595" s="76"/>
      <c r="VG595" s="76"/>
      <c r="VH595" s="76"/>
      <c r="VI595" s="76"/>
      <c r="VJ595" s="76"/>
      <c r="VK595" s="76"/>
      <c r="VL595" s="76"/>
      <c r="VM595" s="76"/>
      <c r="VN595" s="76"/>
      <c r="VO595" s="76"/>
      <c r="VP595" s="76"/>
      <c r="VQ595" s="76"/>
      <c r="VR595" s="76"/>
      <c r="VS595" s="76"/>
      <c r="VT595" s="76"/>
      <c r="VU595" s="76"/>
      <c r="VV595" s="76"/>
      <c r="VW595" s="76"/>
      <c r="VX595" s="76"/>
      <c r="VY595" s="76"/>
      <c r="VZ595" s="76"/>
      <c r="WA595" s="76"/>
      <c r="WB595" s="76"/>
      <c r="WC595" s="76"/>
      <c r="WD595" s="76"/>
      <c r="WE595" s="76"/>
      <c r="WF595" s="76"/>
      <c r="WG595" s="76"/>
      <c r="WH595" s="76"/>
      <c r="WI595" s="76"/>
      <c r="WJ595" s="76"/>
      <c r="WK595" s="76"/>
      <c r="WL595" s="76"/>
      <c r="WM595" s="76"/>
      <c r="WN595" s="76"/>
      <c r="WO595" s="76"/>
      <c r="WP595" s="76"/>
      <c r="WQ595" s="76"/>
      <c r="WR595" s="76"/>
      <c r="WS595" s="76"/>
      <c r="WT595" s="76"/>
      <c r="WU595" s="76"/>
      <c r="WV595" s="76"/>
      <c r="WW595" s="76"/>
      <c r="WX595" s="76"/>
      <c r="WY595" s="76"/>
      <c r="WZ595" s="76"/>
      <c r="XA595" s="76"/>
      <c r="XB595" s="76"/>
      <c r="XC595" s="76"/>
      <c r="XD595" s="76"/>
      <c r="XE595" s="76"/>
      <c r="XF595" s="76"/>
      <c r="XG595" s="76"/>
      <c r="XH595" s="76"/>
      <c r="XI595" s="76"/>
      <c r="XJ595" s="76"/>
      <c r="XK595" s="76"/>
      <c r="XL595" s="76"/>
      <c r="XM595" s="76"/>
      <c r="XN595" s="76"/>
      <c r="XO595" s="76"/>
      <c r="XP595" s="76"/>
      <c r="XQ595" s="76"/>
      <c r="XR595" s="76"/>
      <c r="XS595" s="76"/>
      <c r="XT595" s="76"/>
      <c r="XU595" s="76"/>
      <c r="XV595" s="76"/>
      <c r="XW595" s="76"/>
      <c r="XX595" s="76"/>
      <c r="XY595" s="76"/>
      <c r="XZ595" s="76"/>
      <c r="YA595" s="76"/>
      <c r="YB595" s="76"/>
      <c r="YC595" s="76"/>
      <c r="YD595" s="76"/>
      <c r="YE595" s="76"/>
      <c r="YF595" s="76"/>
      <c r="YG595" s="76"/>
      <c r="YH595" s="76"/>
      <c r="YI595" s="76"/>
      <c r="YJ595" s="76"/>
      <c r="YK595" s="76"/>
      <c r="YL595" s="76"/>
      <c r="YM595" s="76"/>
      <c r="YN595" s="76"/>
      <c r="YO595" s="76"/>
      <c r="YP595" s="76"/>
      <c r="YQ595" s="76"/>
      <c r="YR595" s="76"/>
      <c r="YS595" s="76"/>
      <c r="YT595" s="76"/>
      <c r="YU595" s="76"/>
      <c r="YV595" s="76"/>
      <c r="YW595" s="76"/>
      <c r="YX595" s="76"/>
      <c r="YY595" s="76"/>
      <c r="YZ595" s="76"/>
      <c r="ZA595" s="76"/>
      <c r="ZB595" s="76"/>
      <c r="ZC595" s="76"/>
      <c r="ZD595" s="76"/>
      <c r="ZE595" s="76"/>
      <c r="ZF595" s="76"/>
      <c r="ZG595" s="76"/>
      <c r="ZH595" s="76"/>
      <c r="ZI595" s="76"/>
      <c r="ZJ595" s="76"/>
      <c r="ZK595" s="76"/>
      <c r="ZL595" s="76"/>
      <c r="ZM595" s="76"/>
      <c r="ZN595" s="76"/>
      <c r="ZO595" s="76"/>
      <c r="ZP595" s="76"/>
      <c r="ZQ595" s="76"/>
      <c r="ZR595" s="76"/>
      <c r="ZS595" s="76"/>
      <c r="ZT595" s="76"/>
      <c r="ZU595" s="76"/>
      <c r="ZV595" s="76"/>
      <c r="ZW595" s="76"/>
      <c r="ZX595" s="76"/>
      <c r="ZY595" s="76"/>
      <c r="ZZ595" s="76"/>
      <c r="AAA595" s="76"/>
      <c r="AAB595" s="76"/>
      <c r="AAC595" s="76"/>
      <c r="AAD595" s="76"/>
      <c r="AAE595" s="76"/>
      <c r="AAF595" s="76"/>
      <c r="AAG595" s="76"/>
      <c r="AAH595" s="76"/>
      <c r="AAI595" s="76"/>
      <c r="AAJ595" s="76"/>
      <c r="AAK595" s="76"/>
      <c r="AAL595" s="76"/>
      <c r="AAM595" s="76"/>
      <c r="AAN595" s="76"/>
      <c r="AAO595" s="76"/>
      <c r="AAP595" s="76"/>
      <c r="AAQ595" s="76"/>
      <c r="AAR595" s="76"/>
      <c r="AAS595" s="76"/>
      <c r="AAT595" s="76"/>
      <c r="AAU595" s="76"/>
      <c r="AAV595" s="76"/>
      <c r="AAW595" s="76"/>
      <c r="AAX595" s="76"/>
      <c r="AAY595" s="76"/>
      <c r="AAZ595" s="76"/>
      <c r="ABA595" s="76"/>
      <c r="ABB595" s="76"/>
      <c r="ABC595" s="76"/>
      <c r="ABD595" s="76"/>
      <c r="ABE595" s="76"/>
      <c r="ABF595" s="76"/>
      <c r="ABG595" s="76"/>
      <c r="ABH595" s="76"/>
      <c r="ABI595" s="76"/>
      <c r="ABJ595" s="76"/>
      <c r="ABK595" s="76"/>
      <c r="ABL595" s="76"/>
      <c r="ABM595" s="76"/>
      <c r="ABN595" s="76"/>
      <c r="ABO595" s="76"/>
      <c r="ABP595" s="76"/>
      <c r="ABQ595" s="76"/>
      <c r="ABR595" s="76"/>
      <c r="ABS595" s="76"/>
      <c r="ABT595" s="76"/>
      <c r="ABU595" s="76"/>
      <c r="ABV595" s="76"/>
      <c r="ABW595" s="76"/>
      <c r="ABX595" s="76"/>
      <c r="ABY595" s="76"/>
      <c r="ABZ595" s="76"/>
      <c r="ACA595" s="76"/>
      <c r="ACB595" s="76"/>
      <c r="ACC595" s="76"/>
      <c r="ACD595" s="76"/>
      <c r="ACE595" s="76"/>
      <c r="ACF595" s="76"/>
      <c r="ACG595" s="76"/>
      <c r="ACH595" s="76"/>
      <c r="ACI595" s="76"/>
      <c r="ACJ595" s="76"/>
      <c r="ACK595" s="76"/>
      <c r="ACL595" s="76"/>
      <c r="ACM595" s="76"/>
      <c r="ACN595" s="76"/>
      <c r="ACO595" s="76"/>
      <c r="ACP595" s="76"/>
      <c r="ACQ595" s="76"/>
      <c r="ACR595" s="76"/>
      <c r="ACS595" s="76"/>
      <c r="ACT595" s="76"/>
      <c r="ACU595" s="76"/>
      <c r="ACV595" s="76"/>
      <c r="ACW595" s="76"/>
      <c r="ACX595" s="76"/>
      <c r="ACY595" s="76"/>
      <c r="ACZ595" s="76"/>
      <c r="ADA595" s="76"/>
      <c r="ADB595" s="76"/>
      <c r="ADC595" s="76"/>
      <c r="ADD595" s="76"/>
      <c r="ADE595" s="76"/>
      <c r="ADF595" s="76"/>
      <c r="ADG595" s="76"/>
      <c r="ADH595" s="76"/>
      <c r="ADI595" s="76"/>
      <c r="ADJ595" s="76"/>
      <c r="ADK595" s="76"/>
      <c r="ADL595" s="76"/>
      <c r="ADM595" s="76"/>
      <c r="ADN595" s="76"/>
      <c r="ADO595" s="76"/>
      <c r="ADP595" s="76"/>
      <c r="ADQ595" s="76"/>
      <c r="ADR595" s="76"/>
      <c r="ADS595" s="76"/>
      <c r="ADT595" s="76"/>
      <c r="ADU595" s="76"/>
      <c r="ADV595" s="76"/>
      <c r="ADW595" s="76"/>
      <c r="ADX595" s="76"/>
      <c r="ADY595" s="76"/>
      <c r="ADZ595" s="76"/>
      <c r="AEA595" s="76"/>
      <c r="AEB595" s="76"/>
      <c r="AEC595" s="76"/>
      <c r="AED595" s="76"/>
      <c r="AEE595" s="76"/>
      <c r="AEF595" s="76"/>
      <c r="AEG595" s="76"/>
      <c r="AEH595" s="76"/>
      <c r="AEI595" s="76"/>
      <c r="AEJ595" s="76"/>
      <c r="AEK595" s="76"/>
      <c r="AEL595" s="76"/>
      <c r="AEM595" s="76"/>
      <c r="AEN595" s="76"/>
      <c r="AEO595" s="76"/>
      <c r="AEP595" s="76"/>
      <c r="AEQ595" s="76"/>
      <c r="AER595" s="76"/>
      <c r="AES595" s="76"/>
      <c r="AET595" s="76"/>
      <c r="AEU595" s="76"/>
      <c r="AEV595" s="76"/>
      <c r="AEW595" s="76"/>
      <c r="AEX595" s="76"/>
      <c r="AEY595" s="76"/>
      <c r="AEZ595" s="76"/>
      <c r="AFA595" s="76"/>
      <c r="AFB595" s="76"/>
      <c r="AFC595" s="76"/>
      <c r="AFD595" s="76"/>
      <c r="AFE595" s="76"/>
      <c r="AFF595" s="76"/>
      <c r="AFG595" s="76"/>
      <c r="AFH595" s="76"/>
      <c r="AFI595" s="76"/>
      <c r="AFJ595" s="76"/>
      <c r="AFK595" s="76"/>
      <c r="AFL595" s="76"/>
      <c r="AFM595" s="76"/>
      <c r="AFN595" s="76"/>
      <c r="AFO595" s="76"/>
      <c r="AFP595" s="76"/>
      <c r="AFQ595" s="76"/>
      <c r="AFR595" s="76"/>
      <c r="AFS595" s="76"/>
      <c r="AFT595" s="76"/>
      <c r="AFU595" s="76"/>
      <c r="AFV595" s="76"/>
      <c r="AFW595" s="76"/>
      <c r="AFX595" s="76"/>
      <c r="AFY595" s="76"/>
      <c r="AFZ595" s="76"/>
      <c r="AGA595" s="76"/>
      <c r="AGB595" s="76"/>
      <c r="AGC595" s="76"/>
      <c r="AGD595" s="76"/>
      <c r="AGE595" s="76"/>
      <c r="AGF595" s="76"/>
      <c r="AGG595" s="76"/>
      <c r="AGH595" s="76"/>
      <c r="AGI595" s="76"/>
      <c r="AGJ595" s="76"/>
      <c r="AGK595" s="76"/>
      <c r="AGL595" s="76"/>
      <c r="AGM595" s="76"/>
      <c r="AGN595" s="76"/>
      <c r="AGO595" s="76"/>
      <c r="AGP595" s="76"/>
      <c r="AGQ595" s="76"/>
      <c r="AGR595" s="76"/>
      <c r="AGS595" s="76"/>
      <c r="AGT595" s="76"/>
      <c r="AGU595" s="76"/>
      <c r="AGV595" s="76"/>
      <c r="AGW595" s="76"/>
      <c r="AGX595" s="76"/>
      <c r="AGY595" s="76"/>
      <c r="AGZ595" s="76"/>
      <c r="AHA595" s="76"/>
      <c r="AHB595" s="76"/>
      <c r="AHC595" s="76"/>
      <c r="AHD595" s="76"/>
      <c r="AHE595" s="76"/>
      <c r="AHF595" s="76"/>
      <c r="AHG595" s="76"/>
      <c r="AHH595" s="76"/>
      <c r="AHI595" s="76"/>
      <c r="AHJ595" s="76"/>
      <c r="AHK595" s="76"/>
      <c r="AHL595" s="76"/>
      <c r="AHM595" s="76"/>
      <c r="AHN595" s="76"/>
      <c r="AHO595" s="76"/>
      <c r="AHP595" s="76"/>
      <c r="AHQ595" s="76"/>
      <c r="AHR595" s="76"/>
      <c r="AHS595" s="76"/>
      <c r="AHT595" s="76"/>
      <c r="AHU595" s="76"/>
      <c r="AHV595" s="76"/>
      <c r="AHW595" s="76"/>
      <c r="AHX595" s="76"/>
      <c r="AHY595" s="76"/>
      <c r="AHZ595" s="76"/>
      <c r="AIA595" s="76"/>
      <c r="AIB595" s="76"/>
      <c r="AIC595" s="76"/>
      <c r="AID595" s="76"/>
      <c r="AIE595" s="76"/>
      <c r="AIF595" s="76"/>
      <c r="AIG595" s="76"/>
      <c r="AIH595" s="76"/>
      <c r="AII595" s="76"/>
      <c r="AIJ595" s="76"/>
      <c r="AIK595" s="76"/>
      <c r="AIL595" s="76"/>
      <c r="AIM595" s="76"/>
      <c r="AIN595" s="76"/>
      <c r="AIO595" s="76"/>
      <c r="AIP595" s="76"/>
      <c r="AIQ595" s="76"/>
      <c r="AIR595" s="76"/>
      <c r="AIS595" s="76"/>
      <c r="AIT595" s="76"/>
      <c r="AIU595" s="76"/>
      <c r="AIV595" s="76"/>
      <c r="AIW595" s="76"/>
      <c r="AIX595" s="76"/>
      <c r="AIY595" s="76"/>
      <c r="AIZ595" s="76"/>
      <c r="AJA595" s="76"/>
      <c r="AJB595" s="76"/>
      <c r="AJC595" s="76"/>
      <c r="AJD595" s="76"/>
      <c r="AJE595" s="76"/>
      <c r="AJF595" s="76"/>
      <c r="AJG595" s="76"/>
      <c r="AJH595" s="76"/>
      <c r="AJI595" s="76"/>
      <c r="AJJ595" s="76"/>
      <c r="AJK595" s="76"/>
      <c r="AJL595" s="76"/>
      <c r="AJM595" s="76"/>
      <c r="AJN595" s="76"/>
      <c r="AJO595" s="76"/>
      <c r="AJP595" s="76"/>
      <c r="AJQ595" s="76"/>
      <c r="AJR595" s="76"/>
      <c r="AJS595" s="76"/>
      <c r="AJT595" s="76"/>
      <c r="AJU595" s="76"/>
      <c r="AJV595" s="76"/>
      <c r="AJW595" s="76"/>
      <c r="AJX595" s="76"/>
      <c r="AJY595" s="76"/>
      <c r="AJZ595" s="76"/>
      <c r="AKA595" s="76"/>
      <c r="AKB595" s="76"/>
      <c r="AKC595" s="76"/>
      <c r="AKD595" s="76"/>
      <c r="AKE595" s="76"/>
      <c r="AKF595" s="76"/>
      <c r="AKG595" s="76"/>
      <c r="AKH595" s="76"/>
      <c r="AKI595" s="76"/>
      <c r="AKJ595" s="76"/>
      <c r="AKK595" s="76"/>
      <c r="AKL595" s="76"/>
      <c r="AKM595" s="76"/>
      <c r="AKN595" s="76"/>
      <c r="AKO595" s="76"/>
      <c r="AKP595" s="76"/>
      <c r="AKQ595" s="76"/>
      <c r="AKR595" s="76"/>
      <c r="AKS595" s="76"/>
      <c r="AKT595" s="76"/>
      <c r="AKU595" s="76"/>
      <c r="AKV595" s="76"/>
      <c r="AKW595" s="76"/>
      <c r="AKX595" s="76"/>
      <c r="AKY595" s="76"/>
      <c r="AKZ595" s="76"/>
      <c r="ALA595" s="76"/>
      <c r="ALB595" s="76"/>
      <c r="ALC595" s="76"/>
      <c r="ALD595" s="76"/>
      <c r="ALE595" s="76"/>
      <c r="ALF595" s="76"/>
      <c r="ALG595" s="76"/>
      <c r="ALH595" s="76"/>
      <c r="ALI595" s="76"/>
      <c r="ALJ595" s="76"/>
      <c r="ALK595" s="76"/>
      <c r="ALL595" s="76"/>
      <c r="ALM595" s="76"/>
      <c r="ALN595" s="76"/>
      <c r="ALO595" s="76"/>
      <c r="ALP595" s="76"/>
      <c r="ALQ595" s="76"/>
      <c r="ALR595" s="76"/>
      <c r="ALS595" s="76"/>
      <c r="ALT595" s="76"/>
      <c r="ALU595" s="76"/>
      <c r="ALV595" s="76"/>
      <c r="ALW595" s="76"/>
      <c r="ALX595" s="76"/>
      <c r="ALY595" s="76"/>
      <c r="ALZ595" s="76"/>
      <c r="AMA595" s="76"/>
      <c r="AMB595" s="76"/>
      <c r="AMC595" s="76"/>
      <c r="AMD595" s="76"/>
      <c r="AME595" s="76"/>
      <c r="AMF595" s="76"/>
      <c r="AMG595" s="76"/>
      <c r="AMH595" s="76"/>
      <c r="AMI595" s="76"/>
      <c r="AMJ595" s="76"/>
      <c r="AMK595" s="76"/>
      <c r="AML595" s="76"/>
      <c r="AMM595" s="76"/>
      <c r="AMN595" s="76"/>
      <c r="AMO595" s="76"/>
      <c r="AMP595" s="76"/>
      <c r="AMQ595" s="76"/>
      <c r="AMR595" s="76"/>
      <c r="AMS595" s="76"/>
      <c r="AMT595" s="76"/>
      <c r="AMU595" s="76"/>
      <c r="AMV595" s="76"/>
      <c r="AMW595" s="76"/>
      <c r="AMX595" s="76"/>
      <c r="AMY595" s="76"/>
      <c r="AMZ595" s="76"/>
      <c r="ANA595" s="76"/>
      <c r="ANB595" s="76"/>
      <c r="ANC595" s="76"/>
      <c r="AND595" s="76"/>
      <c r="ANE595" s="76"/>
      <c r="ANF595" s="76"/>
      <c r="ANG595" s="76"/>
      <c r="ANH595" s="76"/>
      <c r="ANI595" s="76"/>
      <c r="ANJ595" s="76"/>
      <c r="ANK595" s="76"/>
      <c r="ANL595" s="76"/>
      <c r="ANM595" s="76"/>
      <c r="ANN595" s="76"/>
      <c r="ANO595" s="76"/>
      <c r="ANP595" s="76"/>
      <c r="ANQ595" s="76"/>
      <c r="ANR595" s="76"/>
      <c r="ANS595" s="76"/>
      <c r="ANT595" s="76"/>
      <c r="ANU595" s="76"/>
      <c r="ANV595" s="76"/>
      <c r="ANW595" s="76"/>
      <c r="ANX595" s="76"/>
      <c r="ANY595" s="76"/>
      <c r="ANZ595" s="76"/>
      <c r="AOA595" s="76"/>
      <c r="AOB595" s="76"/>
      <c r="AOC595" s="76"/>
      <c r="AOD595" s="76"/>
      <c r="AOE595" s="76"/>
      <c r="AOF595" s="76"/>
      <c r="AOG595" s="76"/>
      <c r="AOH595" s="76"/>
      <c r="AOI595" s="76"/>
      <c r="AOJ595" s="76"/>
      <c r="AOK595" s="76"/>
      <c r="AOL595" s="76"/>
      <c r="AOM595" s="76"/>
      <c r="AON595" s="76"/>
      <c r="AOO595" s="76"/>
      <c r="AOP595" s="76"/>
      <c r="AOQ595" s="76"/>
      <c r="AOR595" s="76"/>
      <c r="AOS595" s="76"/>
      <c r="AOT595" s="76"/>
      <c r="AOU595" s="76"/>
      <c r="AOV595" s="76"/>
      <c r="AOW595" s="76"/>
      <c r="AOX595" s="76"/>
      <c r="AOY595" s="76"/>
      <c r="AOZ595" s="76"/>
      <c r="APA595" s="76"/>
      <c r="APB595" s="76"/>
      <c r="APC595" s="76"/>
      <c r="APD595" s="76"/>
      <c r="APE595" s="76"/>
      <c r="APF595" s="76"/>
      <c r="APG595" s="76"/>
      <c r="APH595" s="76"/>
      <c r="API595" s="76"/>
      <c r="APJ595" s="76"/>
      <c r="APK595" s="76"/>
      <c r="APL595" s="76"/>
      <c r="APM595" s="76"/>
      <c r="APN595" s="76"/>
      <c r="APO595" s="76"/>
      <c r="APP595" s="76"/>
      <c r="APQ595" s="76"/>
      <c r="APR595" s="76"/>
      <c r="APS595" s="76"/>
      <c r="APT595" s="76"/>
      <c r="APU595" s="76"/>
      <c r="APV595" s="76"/>
      <c r="APW595" s="76"/>
      <c r="APX595" s="76"/>
      <c r="APY595" s="76"/>
      <c r="APZ595" s="76"/>
      <c r="AQA595" s="76"/>
      <c r="AQB595" s="76"/>
      <c r="AQC595" s="76"/>
      <c r="AQD595" s="76"/>
      <c r="AQE595" s="76"/>
      <c r="AQF595" s="76"/>
      <c r="AQG595" s="76"/>
      <c r="AQH595" s="76"/>
      <c r="AQI595" s="76"/>
      <c r="AQJ595" s="76"/>
      <c r="AQK595" s="76"/>
      <c r="AQL595" s="76"/>
      <c r="AQM595" s="76"/>
      <c r="AQN595" s="76"/>
      <c r="AQO595" s="76"/>
      <c r="AQP595" s="76"/>
      <c r="AQQ595" s="76"/>
      <c r="AQR595" s="76"/>
      <c r="AQS595" s="76"/>
      <c r="AQT595" s="76"/>
      <c r="AQU595" s="76"/>
      <c r="AQV595" s="76"/>
      <c r="AQW595" s="76"/>
      <c r="AQX595" s="76"/>
      <c r="AQY595" s="76"/>
      <c r="AQZ595" s="76"/>
      <c r="ARA595" s="76"/>
      <c r="ARB595" s="76"/>
      <c r="ARC595" s="76"/>
      <c r="ARD595" s="76"/>
      <c r="ARE595" s="76"/>
      <c r="ARF595" s="76"/>
      <c r="ARG595" s="76"/>
      <c r="ARH595" s="76"/>
      <c r="ARI595" s="76"/>
      <c r="ARJ595" s="76"/>
      <c r="ARK595" s="76"/>
      <c r="ARL595" s="76"/>
      <c r="ARM595" s="76"/>
      <c r="ARN595" s="76"/>
      <c r="ARO595" s="76"/>
      <c r="ARP595" s="76"/>
      <c r="ARQ595" s="76"/>
      <c r="ARR595" s="76"/>
      <c r="ARS595" s="76"/>
      <c r="ART595" s="76"/>
      <c r="ARU595" s="76"/>
      <c r="ARV595" s="76"/>
      <c r="ARW595" s="76"/>
      <c r="ARX595" s="76"/>
      <c r="ARY595" s="76"/>
      <c r="ARZ595" s="76"/>
      <c r="ASA595" s="76"/>
      <c r="ASB595" s="76"/>
      <c r="ASC595" s="76"/>
      <c r="ASD595" s="76"/>
      <c r="ASE595" s="76"/>
      <c r="ASF595" s="76"/>
      <c r="ASG595" s="76"/>
      <c r="ASH595" s="76"/>
      <c r="ASI595" s="76"/>
      <c r="ASJ595" s="76"/>
      <c r="ASK595" s="76"/>
      <c r="ASL595" s="76"/>
      <c r="ASM595" s="76"/>
      <c r="ASN595" s="76"/>
      <c r="ASO595" s="76"/>
      <c r="ASP595" s="76"/>
      <c r="ASQ595" s="76"/>
      <c r="ASR595" s="76"/>
      <c r="ASS595" s="76"/>
      <c r="AST595" s="76"/>
      <c r="ASU595" s="76"/>
      <c r="ASV595" s="76"/>
      <c r="ASW595" s="76"/>
      <c r="ASX595" s="76"/>
      <c r="ASY595" s="76"/>
      <c r="ASZ595" s="76"/>
      <c r="ATA595" s="76"/>
      <c r="ATB595" s="76"/>
      <c r="ATC595" s="76"/>
      <c r="ATD595" s="76"/>
      <c r="ATE595" s="76"/>
      <c r="ATF595" s="76"/>
      <c r="ATG595" s="76"/>
      <c r="ATH595" s="76"/>
      <c r="ATI595" s="76"/>
      <c r="ATJ595" s="76"/>
      <c r="ATK595" s="76"/>
      <c r="ATL595" s="76"/>
      <c r="ATM595" s="76"/>
      <c r="ATN595" s="76"/>
      <c r="ATO595" s="76"/>
      <c r="ATP595" s="76"/>
      <c r="ATQ595" s="76"/>
      <c r="ATR595" s="76"/>
      <c r="ATS595" s="76"/>
      <c r="ATT595" s="76"/>
      <c r="ATU595" s="76"/>
      <c r="ATV595" s="76"/>
      <c r="ATW595" s="76"/>
      <c r="ATX595" s="76"/>
      <c r="ATY595" s="76"/>
      <c r="ATZ595" s="76"/>
      <c r="AUA595" s="76"/>
      <c r="AUB595" s="76"/>
      <c r="AUC595" s="76"/>
      <c r="AUD595" s="76"/>
      <c r="AUE595" s="76"/>
      <c r="AUF595" s="76"/>
      <c r="AUG595" s="76"/>
      <c r="AUH595" s="76"/>
      <c r="AUI595" s="76"/>
      <c r="AUJ595" s="76"/>
      <c r="AUK595" s="76"/>
      <c r="AUL595" s="76"/>
      <c r="AUM595" s="76"/>
      <c r="AUN595" s="76"/>
      <c r="AUO595" s="76"/>
      <c r="AUP595" s="76"/>
      <c r="AUQ595" s="76"/>
      <c r="AUR595" s="76"/>
      <c r="AUS595" s="76"/>
      <c r="AUT595" s="76"/>
      <c r="AUU595" s="76"/>
      <c r="AUV595" s="76"/>
      <c r="AUW595" s="76"/>
      <c r="AUX595" s="76"/>
      <c r="AUY595" s="76"/>
      <c r="AUZ595" s="76"/>
      <c r="AVA595" s="76"/>
      <c r="AVB595" s="76"/>
      <c r="AVC595" s="76"/>
      <c r="AVD595" s="76"/>
      <c r="AVE595" s="76"/>
      <c r="AVF595" s="76"/>
      <c r="AVG595" s="76"/>
      <c r="AVH595" s="76"/>
      <c r="AVI595" s="76"/>
      <c r="AVJ595" s="76"/>
      <c r="AVK595" s="76"/>
      <c r="AVL595" s="76"/>
      <c r="AVM595" s="76"/>
      <c r="AVN595" s="76"/>
      <c r="AVO595" s="76"/>
      <c r="AVP595" s="76"/>
      <c r="AVQ595" s="76"/>
      <c r="AVR595" s="76"/>
      <c r="AVS595" s="76"/>
      <c r="AVT595" s="76"/>
      <c r="AVU595" s="76"/>
      <c r="AVV595" s="76"/>
      <c r="AVW595" s="76"/>
      <c r="AVX595" s="76"/>
      <c r="AVY595" s="76"/>
      <c r="AVZ595" s="76"/>
      <c r="AWA595" s="76"/>
      <c r="AWB595" s="76"/>
      <c r="AWC595" s="76"/>
      <c r="AWD595" s="76"/>
      <c r="AWE595" s="76"/>
      <c r="AWF595" s="76"/>
      <c r="AWG595" s="76"/>
      <c r="AWH595" s="76"/>
      <c r="AWI595" s="76"/>
      <c r="AWJ595" s="76"/>
      <c r="AWK595" s="76"/>
      <c r="AWL595" s="76"/>
      <c r="AWM595" s="76"/>
      <c r="AWN595" s="76"/>
      <c r="AWO595" s="76"/>
      <c r="AWP595" s="76"/>
      <c r="AWQ595" s="76"/>
      <c r="AWR595" s="76"/>
      <c r="AWS595" s="76"/>
      <c r="AWT595" s="76"/>
      <c r="AWU595" s="76"/>
      <c r="AWV595" s="76"/>
      <c r="AWW595" s="76"/>
      <c r="AWX595" s="76"/>
      <c r="AWY595" s="76"/>
      <c r="AWZ595" s="76"/>
      <c r="AXA595" s="76"/>
      <c r="AXB595" s="76"/>
      <c r="AXC595" s="76"/>
      <c r="AXD595" s="76"/>
      <c r="AXE595" s="76"/>
      <c r="AXF595" s="76"/>
      <c r="AXG595" s="76"/>
      <c r="AXH595" s="76"/>
      <c r="AXI595" s="76"/>
      <c r="AXJ595" s="76"/>
      <c r="AXK595" s="76"/>
      <c r="AXL595" s="76"/>
      <c r="AXM595" s="76"/>
      <c r="AXN595" s="76"/>
      <c r="AXO595" s="76"/>
      <c r="AXP595" s="76"/>
      <c r="AXQ595" s="76"/>
      <c r="AXR595" s="76"/>
      <c r="AXS595" s="76"/>
      <c r="AXT595" s="76"/>
      <c r="AXU595" s="76"/>
      <c r="AXV595" s="76"/>
      <c r="AXW595" s="76"/>
      <c r="AXX595" s="76"/>
      <c r="AXY595" s="76"/>
      <c r="AXZ595" s="76"/>
      <c r="AYA595" s="76"/>
      <c r="AYB595" s="76"/>
      <c r="AYC595" s="76"/>
      <c r="AYD595" s="76"/>
      <c r="AYE595" s="76"/>
      <c r="AYF595" s="76"/>
      <c r="AYG595" s="76"/>
      <c r="AYH595" s="76"/>
      <c r="AYI595" s="76"/>
      <c r="AYJ595" s="76"/>
      <c r="AYK595" s="76"/>
      <c r="AYL595" s="76"/>
      <c r="AYM595" s="76"/>
      <c r="AYN595" s="76"/>
      <c r="AYO595" s="76"/>
      <c r="AYP595" s="76"/>
      <c r="AYQ595" s="76"/>
      <c r="AYR595" s="76"/>
      <c r="AYS595" s="76"/>
      <c r="AYT595" s="76"/>
      <c r="AYU595" s="76"/>
      <c r="AYV595" s="76"/>
      <c r="AYW595" s="76"/>
      <c r="AYX595" s="76"/>
      <c r="AYY595" s="76"/>
      <c r="AYZ595" s="76"/>
      <c r="AZA595" s="76"/>
      <c r="AZB595" s="76"/>
      <c r="AZC595" s="76"/>
      <c r="AZD595" s="76"/>
      <c r="AZE595" s="76"/>
      <c r="AZF595" s="76"/>
      <c r="AZG595" s="76"/>
      <c r="AZH595" s="76"/>
      <c r="AZI595" s="76"/>
      <c r="AZJ595" s="76"/>
      <c r="AZK595" s="76"/>
      <c r="AZL595" s="76"/>
      <c r="AZM595" s="76"/>
      <c r="AZN595" s="76"/>
      <c r="AZO595" s="76"/>
      <c r="AZP595" s="76"/>
      <c r="AZQ595" s="76"/>
      <c r="AZR595" s="76"/>
      <c r="AZS595" s="76"/>
      <c r="AZT595" s="76"/>
      <c r="AZU595" s="76"/>
      <c r="AZV595" s="76"/>
      <c r="AZW595" s="76"/>
      <c r="AZX595" s="76"/>
      <c r="AZY595" s="76"/>
      <c r="AZZ595" s="76"/>
      <c r="BAA595" s="76"/>
      <c r="BAB595" s="76"/>
      <c r="BAC595" s="76"/>
      <c r="BAD595" s="76"/>
      <c r="BAE595" s="76"/>
      <c r="BAF595" s="76"/>
      <c r="BAG595" s="76"/>
      <c r="BAH595" s="76"/>
      <c r="BAI595" s="76"/>
      <c r="BAJ595" s="76"/>
      <c r="BAK595" s="76"/>
      <c r="BAL595" s="76"/>
      <c r="BAM595" s="76"/>
      <c r="BAN595" s="76"/>
      <c r="BAO595" s="76"/>
      <c r="BAP595" s="76"/>
      <c r="BAQ595" s="76"/>
      <c r="BAR595" s="76"/>
      <c r="BAS595" s="76"/>
      <c r="BAT595" s="76"/>
      <c r="BAU595" s="76"/>
      <c r="BAV595" s="76"/>
      <c r="BAW595" s="76"/>
      <c r="BAX595" s="76"/>
      <c r="BAY595" s="76"/>
      <c r="BAZ595" s="76"/>
      <c r="BBA595" s="76"/>
      <c r="BBB595" s="76"/>
      <c r="BBC595" s="76"/>
      <c r="BBD595" s="76"/>
      <c r="BBE595" s="76"/>
      <c r="BBF595" s="76"/>
      <c r="BBG595" s="76"/>
      <c r="BBH595" s="76"/>
      <c r="BBI595" s="76"/>
      <c r="BBJ595" s="76"/>
      <c r="BBK595" s="76"/>
      <c r="BBL595" s="76"/>
      <c r="BBM595" s="76"/>
      <c r="BBN595" s="76"/>
      <c r="BBO595" s="76"/>
      <c r="BBP595" s="76"/>
      <c r="BBQ595" s="76"/>
      <c r="BBR595" s="76"/>
      <c r="BBS595" s="76"/>
      <c r="BBT595" s="76"/>
      <c r="BBU595" s="76"/>
      <c r="BBV595" s="76"/>
      <c r="BBW595" s="76"/>
      <c r="BBX595" s="76"/>
      <c r="BBY595" s="76"/>
      <c r="BBZ595" s="76"/>
      <c r="BCA595" s="76"/>
      <c r="BCB595" s="76"/>
      <c r="BCC595" s="76"/>
      <c r="BCD595" s="76"/>
      <c r="BCE595" s="76"/>
      <c r="BCF595" s="76"/>
      <c r="BCG595" s="76"/>
      <c r="BCH595" s="76"/>
      <c r="BCI595" s="76"/>
      <c r="BCJ595" s="76"/>
      <c r="BCK595" s="76"/>
      <c r="BCL595" s="76"/>
      <c r="BCM595" s="76"/>
      <c r="BCN595" s="76"/>
      <c r="BCO595" s="76"/>
      <c r="BCP595" s="76"/>
      <c r="BCQ595" s="76"/>
      <c r="BCR595" s="76"/>
      <c r="BCS595" s="76"/>
      <c r="BCT595" s="76"/>
      <c r="BCU595" s="76"/>
      <c r="BCV595" s="76"/>
      <c r="BCW595" s="76"/>
      <c r="BCX595" s="76"/>
      <c r="BCY595" s="76"/>
      <c r="BCZ595" s="76"/>
      <c r="BDA595" s="76"/>
      <c r="BDB595" s="76"/>
      <c r="BDC595" s="76"/>
      <c r="BDD595" s="76"/>
      <c r="BDE595" s="76"/>
      <c r="BDF595" s="76"/>
      <c r="BDG595" s="76"/>
      <c r="BDH595" s="76"/>
      <c r="BDI595" s="76"/>
      <c r="BDJ595" s="76"/>
      <c r="BDK595" s="76"/>
      <c r="BDL595" s="76"/>
      <c r="BDM595" s="76"/>
      <c r="BDN595" s="76"/>
      <c r="BDO595" s="76"/>
      <c r="BDP595" s="76"/>
      <c r="BDQ595" s="76"/>
      <c r="BDR595" s="76"/>
      <c r="BDS595" s="76"/>
      <c r="BDT595" s="76"/>
      <c r="BDU595" s="76"/>
      <c r="BDV595" s="76"/>
      <c r="BDW595" s="76"/>
      <c r="BDX595" s="76"/>
      <c r="BDY595" s="76"/>
      <c r="BDZ595" s="76"/>
      <c r="BEA595" s="76"/>
      <c r="BEB595" s="76"/>
      <c r="BEC595" s="76"/>
      <c r="BED595" s="76"/>
      <c r="BEE595" s="76"/>
      <c r="BEF595" s="76"/>
      <c r="BEG595" s="76"/>
      <c r="BEH595" s="76"/>
      <c r="BEI595" s="76"/>
      <c r="BEJ595" s="76"/>
      <c r="BEK595" s="76"/>
      <c r="BEL595" s="76"/>
      <c r="BEM595" s="76"/>
      <c r="BEN595" s="76"/>
      <c r="BEO595" s="76"/>
      <c r="BEP595" s="76"/>
      <c r="BEQ595" s="76"/>
      <c r="BER595" s="76"/>
      <c r="BES595" s="76"/>
      <c r="BET595" s="76"/>
      <c r="BEU595" s="76"/>
      <c r="BEV595" s="76"/>
      <c r="BEW595" s="76"/>
      <c r="BEX595" s="76"/>
      <c r="BEY595" s="76"/>
      <c r="BEZ595" s="76"/>
      <c r="BFA595" s="76"/>
      <c r="BFB595" s="76"/>
      <c r="BFC595" s="76"/>
      <c r="BFD595" s="76"/>
      <c r="BFE595" s="76"/>
      <c r="BFF595" s="76"/>
      <c r="BFG595" s="76"/>
      <c r="BFH595" s="76"/>
      <c r="BFI595" s="76"/>
      <c r="BFJ595" s="76"/>
      <c r="BFK595" s="76"/>
      <c r="BFL595" s="76"/>
      <c r="BFM595" s="76"/>
      <c r="BFN595" s="76"/>
      <c r="BFO595" s="76"/>
      <c r="BFP595" s="76"/>
      <c r="BFQ595" s="76"/>
      <c r="BFR595" s="76"/>
      <c r="BFS595" s="76"/>
    </row>
    <row r="596" spans="1:1527" s="20" customFormat="1" ht="17" x14ac:dyDescent="0.25">
      <c r="A596" s="71" t="s">
        <v>338</v>
      </c>
      <c r="B596" s="289" t="s">
        <v>958</v>
      </c>
      <c r="C596" s="278" t="s">
        <v>930</v>
      </c>
      <c r="D596" s="279" t="s">
        <v>434</v>
      </c>
      <c r="E596" s="279"/>
      <c r="F596" s="309">
        <f t="shared" si="20"/>
        <v>8.1</v>
      </c>
      <c r="G596" s="285"/>
      <c r="H596" s="281"/>
      <c r="I596" s="281">
        <v>1</v>
      </c>
      <c r="J596" s="281">
        <v>2.15</v>
      </c>
      <c r="K596" s="281">
        <v>2.8</v>
      </c>
      <c r="L596" s="281">
        <v>2.15</v>
      </c>
      <c r="M596" s="280"/>
      <c r="N596" s="280"/>
      <c r="O596" s="280"/>
      <c r="P596" s="280"/>
      <c r="Q596" s="280"/>
      <c r="R596" s="281"/>
      <c r="BA596" s="76"/>
      <c r="BB596" s="76"/>
      <c r="BC596" s="76"/>
      <c r="BD596" s="76"/>
      <c r="BE596" s="76"/>
      <c r="BF596" s="76"/>
      <c r="BG596" s="76"/>
      <c r="BH596" s="76"/>
      <c r="BI596" s="76"/>
      <c r="BJ596" s="76"/>
      <c r="BK596" s="76"/>
      <c r="BL596" s="76"/>
      <c r="BM596" s="76"/>
      <c r="BN596" s="76"/>
      <c r="BO596" s="76"/>
      <c r="BP596" s="76"/>
      <c r="BQ596" s="76"/>
      <c r="BR596" s="76"/>
      <c r="BS596" s="76"/>
      <c r="BT596" s="76"/>
      <c r="BU596" s="76"/>
      <c r="BV596" s="76"/>
      <c r="BW596" s="76"/>
      <c r="BX596" s="76"/>
      <c r="BY596" s="76"/>
      <c r="BZ596" s="76"/>
      <c r="CA596" s="76"/>
      <c r="CB596" s="76"/>
      <c r="CC596" s="76"/>
      <c r="CD596" s="76"/>
      <c r="CE596" s="76"/>
      <c r="CF596" s="76"/>
      <c r="CG596" s="76"/>
      <c r="CH596" s="76"/>
      <c r="CI596" s="76"/>
      <c r="CJ596" s="76"/>
      <c r="CK596" s="76"/>
      <c r="CL596" s="76"/>
      <c r="CM596" s="76"/>
      <c r="CN596" s="76"/>
      <c r="CO596" s="76"/>
      <c r="CP596" s="76"/>
      <c r="CQ596" s="76"/>
      <c r="CR596" s="76"/>
      <c r="CS596" s="76"/>
      <c r="CT596" s="76"/>
      <c r="CU596" s="76"/>
      <c r="CV596" s="76"/>
      <c r="CW596" s="76"/>
      <c r="CX596" s="76"/>
      <c r="CY596" s="76"/>
      <c r="CZ596" s="76"/>
      <c r="DA596" s="76"/>
      <c r="DB596" s="76"/>
      <c r="DC596" s="76"/>
      <c r="DD596" s="76"/>
      <c r="DE596" s="76"/>
      <c r="DF596" s="76"/>
      <c r="DG596" s="76"/>
      <c r="DH596" s="76"/>
      <c r="DI596" s="76"/>
      <c r="DJ596" s="76"/>
      <c r="DK596" s="76"/>
      <c r="DL596" s="76"/>
      <c r="DM596" s="76"/>
      <c r="DN596" s="76"/>
      <c r="DO596" s="76"/>
      <c r="DP596" s="76"/>
      <c r="DQ596" s="76"/>
      <c r="DR596" s="76"/>
      <c r="DS596" s="76"/>
      <c r="DT596" s="76"/>
      <c r="DU596" s="76"/>
      <c r="DV596" s="76"/>
      <c r="DW596" s="76"/>
      <c r="DX596" s="76"/>
      <c r="DY596" s="76"/>
      <c r="DZ596" s="76"/>
      <c r="EA596" s="76"/>
      <c r="EB596" s="76"/>
      <c r="EC596" s="76"/>
      <c r="ED596" s="76"/>
      <c r="EE596" s="76"/>
      <c r="EF596" s="76"/>
      <c r="EG596" s="76"/>
      <c r="EH596" s="76"/>
      <c r="EI596" s="76"/>
      <c r="EJ596" s="76"/>
      <c r="EK596" s="76"/>
      <c r="EL596" s="76"/>
      <c r="EM596" s="76"/>
      <c r="EN596" s="76"/>
      <c r="EO596" s="76"/>
      <c r="EP596" s="76"/>
      <c r="EQ596" s="76"/>
      <c r="ER596" s="76"/>
      <c r="ES596" s="76"/>
      <c r="ET596" s="76"/>
      <c r="EU596" s="76"/>
      <c r="EV596" s="76"/>
      <c r="EW596" s="76"/>
      <c r="EX596" s="76"/>
      <c r="EY596" s="76"/>
      <c r="EZ596" s="76"/>
      <c r="FA596" s="76"/>
      <c r="FB596" s="76"/>
      <c r="FC596" s="76"/>
      <c r="FD596" s="76"/>
      <c r="FE596" s="76"/>
      <c r="FF596" s="76"/>
      <c r="FG596" s="76"/>
      <c r="FH596" s="76"/>
      <c r="FI596" s="76"/>
      <c r="FJ596" s="76"/>
      <c r="FK596" s="76"/>
      <c r="FL596" s="76"/>
      <c r="FM596" s="76"/>
      <c r="FN596" s="76"/>
      <c r="FO596" s="76"/>
      <c r="FP596" s="76"/>
      <c r="FQ596" s="76"/>
      <c r="FR596" s="76"/>
      <c r="FS596" s="76"/>
      <c r="FT596" s="76"/>
      <c r="FU596" s="76"/>
      <c r="FV596" s="76"/>
      <c r="FW596" s="76"/>
      <c r="FX596" s="76"/>
      <c r="FY596" s="76"/>
      <c r="FZ596" s="76"/>
      <c r="GA596" s="76"/>
      <c r="GB596" s="76"/>
      <c r="GC596" s="76"/>
      <c r="GD596" s="76"/>
      <c r="GE596" s="76"/>
      <c r="GF596" s="76"/>
      <c r="GG596" s="76"/>
      <c r="GH596" s="76"/>
      <c r="GI596" s="76"/>
      <c r="GJ596" s="76"/>
      <c r="GK596" s="76"/>
      <c r="GL596" s="76"/>
      <c r="GM596" s="76"/>
      <c r="GN596" s="76"/>
      <c r="GO596" s="76"/>
      <c r="GP596" s="76"/>
      <c r="GQ596" s="76"/>
      <c r="GR596" s="76"/>
      <c r="GS596" s="76"/>
      <c r="GT596" s="76"/>
      <c r="GU596" s="76"/>
      <c r="GV596" s="76"/>
      <c r="GW596" s="76"/>
      <c r="GX596" s="76"/>
      <c r="GY596" s="76"/>
      <c r="GZ596" s="76"/>
      <c r="HA596" s="76"/>
      <c r="HB596" s="76"/>
      <c r="HC596" s="76"/>
      <c r="HD596" s="76"/>
      <c r="HE596" s="76"/>
      <c r="HF596" s="76"/>
      <c r="HG596" s="76"/>
      <c r="HH596" s="76"/>
      <c r="HI596" s="76"/>
      <c r="HJ596" s="76"/>
      <c r="HK596" s="76"/>
      <c r="HL596" s="76"/>
      <c r="HM596" s="76"/>
      <c r="HN596" s="76"/>
      <c r="HO596" s="76"/>
      <c r="HP596" s="76"/>
      <c r="HQ596" s="76"/>
      <c r="HR596" s="76"/>
      <c r="HS596" s="76"/>
      <c r="HT596" s="76"/>
      <c r="HU596" s="76"/>
      <c r="HV596" s="76"/>
      <c r="HW596" s="76"/>
      <c r="HX596" s="76"/>
      <c r="HY596" s="76"/>
      <c r="HZ596" s="76"/>
      <c r="IA596" s="76"/>
      <c r="IB596" s="76"/>
      <c r="IC596" s="76"/>
      <c r="ID596" s="76"/>
      <c r="IE596" s="76"/>
      <c r="IF596" s="76"/>
      <c r="IG596" s="76"/>
      <c r="IH596" s="76"/>
      <c r="II596" s="76"/>
      <c r="IJ596" s="76"/>
      <c r="IK596" s="76"/>
      <c r="IL596" s="76"/>
      <c r="IM596" s="76"/>
      <c r="IN596" s="76"/>
      <c r="IO596" s="76"/>
      <c r="IP596" s="76"/>
      <c r="IQ596" s="76"/>
      <c r="IR596" s="76"/>
      <c r="IS596" s="76"/>
      <c r="IT596" s="76"/>
      <c r="IU596" s="76"/>
      <c r="IV596" s="76"/>
      <c r="IW596" s="76"/>
      <c r="IX596" s="76"/>
      <c r="IY596" s="76"/>
      <c r="IZ596" s="76"/>
      <c r="JA596" s="76"/>
      <c r="JB596" s="76"/>
      <c r="JC596" s="76"/>
      <c r="JD596" s="76"/>
      <c r="JE596" s="76"/>
      <c r="JF596" s="76"/>
      <c r="JG596" s="76"/>
      <c r="JH596" s="76"/>
      <c r="JI596" s="76"/>
      <c r="JJ596" s="76"/>
      <c r="JK596" s="76"/>
      <c r="JL596" s="76"/>
      <c r="JM596" s="76"/>
      <c r="JN596" s="76"/>
      <c r="JO596" s="76"/>
      <c r="JP596" s="76"/>
      <c r="JQ596" s="76"/>
      <c r="JR596" s="76"/>
      <c r="JS596" s="76"/>
      <c r="JT596" s="76"/>
      <c r="JU596" s="76"/>
      <c r="JV596" s="76"/>
      <c r="JW596" s="76"/>
      <c r="JX596" s="76"/>
      <c r="JY596" s="76"/>
      <c r="JZ596" s="76"/>
      <c r="KA596" s="76"/>
      <c r="KB596" s="76"/>
      <c r="KC596" s="76"/>
      <c r="KD596" s="76"/>
      <c r="KE596" s="76"/>
      <c r="KF596" s="76"/>
      <c r="KG596" s="76"/>
      <c r="KH596" s="76"/>
      <c r="KI596" s="76"/>
      <c r="KJ596" s="76"/>
      <c r="KK596" s="76"/>
      <c r="KL596" s="76"/>
      <c r="KM596" s="76"/>
      <c r="KN596" s="76"/>
      <c r="KO596" s="76"/>
      <c r="KP596" s="76"/>
      <c r="KQ596" s="76"/>
      <c r="KR596" s="76"/>
      <c r="KS596" s="76"/>
      <c r="KT596" s="76"/>
      <c r="KU596" s="76"/>
      <c r="KV596" s="76"/>
      <c r="KW596" s="76"/>
      <c r="KX596" s="76"/>
      <c r="KY596" s="76"/>
      <c r="KZ596" s="76"/>
      <c r="LA596" s="76"/>
      <c r="LB596" s="76"/>
      <c r="LC596" s="76"/>
      <c r="LD596" s="76"/>
      <c r="LE596" s="76"/>
      <c r="LF596" s="76"/>
      <c r="LG596" s="76"/>
      <c r="LH596" s="76"/>
      <c r="LI596" s="76"/>
      <c r="LJ596" s="76"/>
      <c r="LK596" s="76"/>
      <c r="LL596" s="76"/>
      <c r="LM596" s="76"/>
      <c r="LN596" s="76"/>
      <c r="LO596" s="76"/>
      <c r="LP596" s="76"/>
      <c r="LQ596" s="76"/>
      <c r="LR596" s="76"/>
      <c r="LS596" s="76"/>
      <c r="LT596" s="76"/>
      <c r="LU596" s="76"/>
      <c r="LV596" s="76"/>
      <c r="LW596" s="76"/>
      <c r="LX596" s="76"/>
      <c r="LY596" s="76"/>
      <c r="LZ596" s="76"/>
      <c r="MA596" s="76"/>
      <c r="MB596" s="76"/>
      <c r="MC596" s="76"/>
      <c r="MD596" s="76"/>
      <c r="ME596" s="76"/>
      <c r="MF596" s="76"/>
      <c r="MG596" s="76"/>
      <c r="MH596" s="76"/>
      <c r="MI596" s="76"/>
      <c r="MJ596" s="76"/>
      <c r="MK596" s="76"/>
      <c r="ML596" s="76"/>
      <c r="MM596" s="76"/>
      <c r="MN596" s="76"/>
      <c r="MO596" s="76"/>
      <c r="MP596" s="76"/>
      <c r="MQ596" s="76"/>
      <c r="MR596" s="76"/>
      <c r="MS596" s="76"/>
      <c r="MT596" s="76"/>
      <c r="MU596" s="76"/>
      <c r="MV596" s="76"/>
      <c r="MW596" s="76"/>
      <c r="MX596" s="76"/>
      <c r="MY596" s="76"/>
      <c r="MZ596" s="76"/>
      <c r="NA596" s="76"/>
      <c r="NB596" s="76"/>
      <c r="NC596" s="76"/>
      <c r="ND596" s="76"/>
      <c r="NE596" s="76"/>
      <c r="NF596" s="76"/>
      <c r="NG596" s="76"/>
      <c r="NH596" s="76"/>
      <c r="NI596" s="76"/>
      <c r="NJ596" s="76"/>
      <c r="NK596" s="76"/>
      <c r="NL596" s="76"/>
      <c r="NM596" s="76"/>
      <c r="NN596" s="76"/>
      <c r="NO596" s="76"/>
      <c r="NP596" s="76"/>
      <c r="NQ596" s="76"/>
      <c r="NR596" s="76"/>
      <c r="NS596" s="76"/>
      <c r="NT596" s="76"/>
      <c r="NU596" s="76"/>
      <c r="NV596" s="76"/>
      <c r="NW596" s="76"/>
      <c r="NX596" s="76"/>
      <c r="NY596" s="76"/>
      <c r="NZ596" s="76"/>
      <c r="OA596" s="76"/>
      <c r="OB596" s="76"/>
      <c r="OC596" s="76"/>
      <c r="OD596" s="76"/>
      <c r="OE596" s="76"/>
      <c r="OF596" s="76"/>
      <c r="OG596" s="76"/>
      <c r="OH596" s="76"/>
      <c r="OI596" s="76"/>
      <c r="OJ596" s="76"/>
      <c r="OK596" s="76"/>
      <c r="OL596" s="76"/>
      <c r="OM596" s="76"/>
      <c r="ON596" s="76"/>
      <c r="OO596" s="76"/>
      <c r="OP596" s="76"/>
      <c r="OQ596" s="76"/>
      <c r="OR596" s="76"/>
      <c r="OS596" s="76"/>
      <c r="OT596" s="76"/>
      <c r="OU596" s="76"/>
      <c r="OV596" s="76"/>
      <c r="OW596" s="76"/>
      <c r="OX596" s="76"/>
      <c r="OY596" s="76"/>
      <c r="OZ596" s="76"/>
      <c r="PA596" s="76"/>
      <c r="PB596" s="76"/>
      <c r="PC596" s="76"/>
      <c r="PD596" s="76"/>
      <c r="PE596" s="76"/>
      <c r="PF596" s="76"/>
      <c r="PG596" s="76"/>
      <c r="PH596" s="76"/>
      <c r="PI596" s="76"/>
      <c r="PJ596" s="76"/>
      <c r="PK596" s="76"/>
      <c r="PL596" s="76"/>
      <c r="PM596" s="76"/>
      <c r="PN596" s="76"/>
      <c r="PO596" s="76"/>
      <c r="PP596" s="76"/>
      <c r="PQ596" s="76"/>
      <c r="PR596" s="76"/>
      <c r="PS596" s="76"/>
      <c r="PT596" s="76"/>
      <c r="PU596" s="76"/>
      <c r="PV596" s="76"/>
      <c r="PW596" s="76"/>
      <c r="PX596" s="76"/>
      <c r="PY596" s="76"/>
      <c r="PZ596" s="76"/>
      <c r="QA596" s="76"/>
      <c r="QB596" s="76"/>
      <c r="QC596" s="76"/>
      <c r="QD596" s="76"/>
      <c r="QE596" s="76"/>
      <c r="QF596" s="76"/>
      <c r="QG596" s="76"/>
      <c r="QH596" s="76"/>
      <c r="QI596" s="76"/>
      <c r="QJ596" s="76"/>
      <c r="QK596" s="76"/>
      <c r="QL596" s="76"/>
      <c r="QM596" s="76"/>
      <c r="QN596" s="76"/>
      <c r="QO596" s="76"/>
      <c r="QP596" s="76"/>
      <c r="QQ596" s="76"/>
      <c r="QR596" s="76"/>
      <c r="QS596" s="76"/>
      <c r="QT596" s="76"/>
      <c r="QU596" s="76"/>
      <c r="QV596" s="76"/>
      <c r="QW596" s="76"/>
      <c r="QX596" s="76"/>
      <c r="QY596" s="76"/>
      <c r="QZ596" s="76"/>
      <c r="RA596" s="76"/>
      <c r="RB596" s="76"/>
      <c r="RC596" s="76"/>
      <c r="RD596" s="76"/>
      <c r="RE596" s="76"/>
      <c r="RF596" s="76"/>
      <c r="RG596" s="76"/>
      <c r="RH596" s="76"/>
      <c r="RI596" s="76"/>
      <c r="RJ596" s="76"/>
      <c r="RK596" s="76"/>
      <c r="RL596" s="76"/>
      <c r="RM596" s="76"/>
      <c r="RN596" s="76"/>
      <c r="RO596" s="76"/>
      <c r="RP596" s="76"/>
      <c r="RQ596" s="76"/>
      <c r="RR596" s="76"/>
      <c r="RS596" s="76"/>
      <c r="RT596" s="76"/>
      <c r="RU596" s="76"/>
      <c r="RV596" s="76"/>
      <c r="RW596" s="76"/>
      <c r="RX596" s="76"/>
      <c r="RY596" s="76"/>
      <c r="RZ596" s="76"/>
      <c r="SA596" s="76"/>
      <c r="SB596" s="76"/>
      <c r="SC596" s="76"/>
      <c r="SD596" s="76"/>
      <c r="SE596" s="76"/>
      <c r="SF596" s="76"/>
      <c r="SG596" s="76"/>
      <c r="SH596" s="76"/>
      <c r="SI596" s="76"/>
      <c r="SJ596" s="76"/>
      <c r="SK596" s="76"/>
      <c r="SL596" s="76"/>
      <c r="SM596" s="76"/>
      <c r="SN596" s="76"/>
      <c r="SO596" s="76"/>
      <c r="SP596" s="76"/>
      <c r="SQ596" s="76"/>
      <c r="SR596" s="76"/>
      <c r="SS596" s="76"/>
      <c r="ST596" s="76"/>
      <c r="SU596" s="76"/>
      <c r="SV596" s="76"/>
      <c r="SW596" s="76"/>
      <c r="SX596" s="76"/>
      <c r="SY596" s="76"/>
      <c r="SZ596" s="76"/>
      <c r="TA596" s="76"/>
      <c r="TB596" s="76"/>
      <c r="TC596" s="76"/>
      <c r="TD596" s="76"/>
      <c r="TE596" s="76"/>
      <c r="TF596" s="76"/>
      <c r="TG596" s="76"/>
      <c r="TH596" s="76"/>
      <c r="TI596" s="76"/>
      <c r="TJ596" s="76"/>
      <c r="TK596" s="76"/>
      <c r="TL596" s="76"/>
      <c r="TM596" s="76"/>
      <c r="TN596" s="76"/>
      <c r="TO596" s="76"/>
      <c r="TP596" s="76"/>
      <c r="TQ596" s="76"/>
      <c r="TR596" s="76"/>
      <c r="TS596" s="76"/>
      <c r="TT596" s="76"/>
      <c r="TU596" s="76"/>
      <c r="TV596" s="76"/>
      <c r="TW596" s="76"/>
      <c r="TX596" s="76"/>
      <c r="TY596" s="76"/>
      <c r="TZ596" s="76"/>
      <c r="UA596" s="76"/>
      <c r="UB596" s="76"/>
      <c r="UC596" s="76"/>
      <c r="UD596" s="76"/>
      <c r="UE596" s="76"/>
      <c r="UF596" s="76"/>
      <c r="UG596" s="76"/>
      <c r="UH596" s="76"/>
      <c r="UI596" s="76"/>
      <c r="UJ596" s="76"/>
      <c r="UK596" s="76"/>
      <c r="UL596" s="76"/>
      <c r="UM596" s="76"/>
      <c r="UN596" s="76"/>
      <c r="UO596" s="76"/>
      <c r="UP596" s="76"/>
      <c r="UQ596" s="76"/>
      <c r="UR596" s="76"/>
      <c r="US596" s="76"/>
      <c r="UT596" s="76"/>
      <c r="UU596" s="76"/>
      <c r="UV596" s="76"/>
      <c r="UW596" s="76"/>
      <c r="UX596" s="76"/>
      <c r="UY596" s="76"/>
      <c r="UZ596" s="76"/>
      <c r="VA596" s="76"/>
      <c r="VB596" s="76"/>
      <c r="VC596" s="76"/>
      <c r="VD596" s="76"/>
      <c r="VE596" s="76"/>
      <c r="VF596" s="76"/>
      <c r="VG596" s="76"/>
      <c r="VH596" s="76"/>
      <c r="VI596" s="76"/>
      <c r="VJ596" s="76"/>
      <c r="VK596" s="76"/>
      <c r="VL596" s="76"/>
      <c r="VM596" s="76"/>
      <c r="VN596" s="76"/>
      <c r="VO596" s="76"/>
      <c r="VP596" s="76"/>
      <c r="VQ596" s="76"/>
      <c r="VR596" s="76"/>
      <c r="VS596" s="76"/>
      <c r="VT596" s="76"/>
      <c r="VU596" s="76"/>
      <c r="VV596" s="76"/>
      <c r="VW596" s="76"/>
      <c r="VX596" s="76"/>
      <c r="VY596" s="76"/>
      <c r="VZ596" s="76"/>
      <c r="WA596" s="76"/>
      <c r="WB596" s="76"/>
      <c r="WC596" s="76"/>
      <c r="WD596" s="76"/>
      <c r="WE596" s="76"/>
      <c r="WF596" s="76"/>
      <c r="WG596" s="76"/>
      <c r="WH596" s="76"/>
      <c r="WI596" s="76"/>
      <c r="WJ596" s="76"/>
      <c r="WK596" s="76"/>
      <c r="WL596" s="76"/>
      <c r="WM596" s="76"/>
      <c r="WN596" s="76"/>
      <c r="WO596" s="76"/>
      <c r="WP596" s="76"/>
      <c r="WQ596" s="76"/>
      <c r="WR596" s="76"/>
      <c r="WS596" s="76"/>
      <c r="WT596" s="76"/>
      <c r="WU596" s="76"/>
      <c r="WV596" s="76"/>
      <c r="WW596" s="76"/>
      <c r="WX596" s="76"/>
      <c r="WY596" s="76"/>
      <c r="WZ596" s="76"/>
      <c r="XA596" s="76"/>
      <c r="XB596" s="76"/>
      <c r="XC596" s="76"/>
      <c r="XD596" s="76"/>
      <c r="XE596" s="76"/>
      <c r="XF596" s="76"/>
      <c r="XG596" s="76"/>
      <c r="XH596" s="76"/>
      <c r="XI596" s="76"/>
      <c r="XJ596" s="76"/>
      <c r="XK596" s="76"/>
      <c r="XL596" s="76"/>
      <c r="XM596" s="76"/>
      <c r="XN596" s="76"/>
      <c r="XO596" s="76"/>
      <c r="XP596" s="76"/>
      <c r="XQ596" s="76"/>
      <c r="XR596" s="76"/>
      <c r="XS596" s="76"/>
      <c r="XT596" s="76"/>
      <c r="XU596" s="76"/>
      <c r="XV596" s="76"/>
      <c r="XW596" s="76"/>
      <c r="XX596" s="76"/>
      <c r="XY596" s="76"/>
      <c r="XZ596" s="76"/>
      <c r="YA596" s="76"/>
      <c r="YB596" s="76"/>
      <c r="YC596" s="76"/>
      <c r="YD596" s="76"/>
      <c r="YE596" s="76"/>
      <c r="YF596" s="76"/>
      <c r="YG596" s="76"/>
      <c r="YH596" s="76"/>
      <c r="YI596" s="76"/>
      <c r="YJ596" s="76"/>
      <c r="YK596" s="76"/>
      <c r="YL596" s="76"/>
      <c r="YM596" s="76"/>
      <c r="YN596" s="76"/>
      <c r="YO596" s="76"/>
      <c r="YP596" s="76"/>
      <c r="YQ596" s="76"/>
      <c r="YR596" s="76"/>
      <c r="YS596" s="76"/>
      <c r="YT596" s="76"/>
      <c r="YU596" s="76"/>
      <c r="YV596" s="76"/>
      <c r="YW596" s="76"/>
      <c r="YX596" s="76"/>
      <c r="YY596" s="76"/>
      <c r="YZ596" s="76"/>
      <c r="ZA596" s="76"/>
      <c r="ZB596" s="76"/>
      <c r="ZC596" s="76"/>
      <c r="ZD596" s="76"/>
      <c r="ZE596" s="76"/>
      <c r="ZF596" s="76"/>
      <c r="ZG596" s="76"/>
      <c r="ZH596" s="76"/>
      <c r="ZI596" s="76"/>
      <c r="ZJ596" s="76"/>
      <c r="ZK596" s="76"/>
      <c r="ZL596" s="76"/>
      <c r="ZM596" s="76"/>
      <c r="ZN596" s="76"/>
      <c r="ZO596" s="76"/>
      <c r="ZP596" s="76"/>
      <c r="ZQ596" s="76"/>
      <c r="ZR596" s="76"/>
      <c r="ZS596" s="76"/>
      <c r="ZT596" s="76"/>
      <c r="ZU596" s="76"/>
      <c r="ZV596" s="76"/>
      <c r="ZW596" s="76"/>
      <c r="ZX596" s="76"/>
      <c r="ZY596" s="76"/>
      <c r="ZZ596" s="76"/>
      <c r="AAA596" s="76"/>
      <c r="AAB596" s="76"/>
      <c r="AAC596" s="76"/>
      <c r="AAD596" s="76"/>
      <c r="AAE596" s="76"/>
      <c r="AAF596" s="76"/>
      <c r="AAG596" s="76"/>
      <c r="AAH596" s="76"/>
      <c r="AAI596" s="76"/>
      <c r="AAJ596" s="76"/>
      <c r="AAK596" s="76"/>
      <c r="AAL596" s="76"/>
      <c r="AAM596" s="76"/>
      <c r="AAN596" s="76"/>
      <c r="AAO596" s="76"/>
      <c r="AAP596" s="76"/>
      <c r="AAQ596" s="76"/>
      <c r="AAR596" s="76"/>
      <c r="AAS596" s="76"/>
      <c r="AAT596" s="76"/>
      <c r="AAU596" s="76"/>
      <c r="AAV596" s="76"/>
      <c r="AAW596" s="76"/>
      <c r="AAX596" s="76"/>
      <c r="AAY596" s="76"/>
      <c r="AAZ596" s="76"/>
      <c r="ABA596" s="76"/>
      <c r="ABB596" s="76"/>
      <c r="ABC596" s="76"/>
      <c r="ABD596" s="76"/>
      <c r="ABE596" s="76"/>
      <c r="ABF596" s="76"/>
      <c r="ABG596" s="76"/>
      <c r="ABH596" s="76"/>
      <c r="ABI596" s="76"/>
      <c r="ABJ596" s="76"/>
      <c r="ABK596" s="76"/>
      <c r="ABL596" s="76"/>
      <c r="ABM596" s="76"/>
      <c r="ABN596" s="76"/>
      <c r="ABO596" s="76"/>
      <c r="ABP596" s="76"/>
      <c r="ABQ596" s="76"/>
      <c r="ABR596" s="76"/>
      <c r="ABS596" s="76"/>
      <c r="ABT596" s="76"/>
      <c r="ABU596" s="76"/>
      <c r="ABV596" s="76"/>
      <c r="ABW596" s="76"/>
      <c r="ABX596" s="76"/>
      <c r="ABY596" s="76"/>
      <c r="ABZ596" s="76"/>
      <c r="ACA596" s="76"/>
      <c r="ACB596" s="76"/>
      <c r="ACC596" s="76"/>
      <c r="ACD596" s="76"/>
      <c r="ACE596" s="76"/>
      <c r="ACF596" s="76"/>
      <c r="ACG596" s="76"/>
      <c r="ACH596" s="76"/>
      <c r="ACI596" s="76"/>
      <c r="ACJ596" s="76"/>
      <c r="ACK596" s="76"/>
      <c r="ACL596" s="76"/>
      <c r="ACM596" s="76"/>
      <c r="ACN596" s="76"/>
      <c r="ACO596" s="76"/>
      <c r="ACP596" s="76"/>
      <c r="ACQ596" s="76"/>
      <c r="ACR596" s="76"/>
      <c r="ACS596" s="76"/>
      <c r="ACT596" s="76"/>
      <c r="ACU596" s="76"/>
      <c r="ACV596" s="76"/>
      <c r="ACW596" s="76"/>
      <c r="ACX596" s="76"/>
      <c r="ACY596" s="76"/>
      <c r="ACZ596" s="76"/>
      <c r="ADA596" s="76"/>
      <c r="ADB596" s="76"/>
      <c r="ADC596" s="76"/>
      <c r="ADD596" s="76"/>
      <c r="ADE596" s="76"/>
      <c r="ADF596" s="76"/>
      <c r="ADG596" s="76"/>
      <c r="ADH596" s="76"/>
      <c r="ADI596" s="76"/>
      <c r="ADJ596" s="76"/>
      <c r="ADK596" s="76"/>
      <c r="ADL596" s="76"/>
      <c r="ADM596" s="76"/>
      <c r="ADN596" s="76"/>
      <c r="ADO596" s="76"/>
      <c r="ADP596" s="76"/>
      <c r="ADQ596" s="76"/>
      <c r="ADR596" s="76"/>
      <c r="ADS596" s="76"/>
      <c r="ADT596" s="76"/>
      <c r="ADU596" s="76"/>
      <c r="ADV596" s="76"/>
      <c r="ADW596" s="76"/>
      <c r="ADX596" s="76"/>
      <c r="ADY596" s="76"/>
      <c r="ADZ596" s="76"/>
      <c r="AEA596" s="76"/>
      <c r="AEB596" s="76"/>
      <c r="AEC596" s="76"/>
      <c r="AED596" s="76"/>
      <c r="AEE596" s="76"/>
      <c r="AEF596" s="76"/>
      <c r="AEG596" s="76"/>
      <c r="AEH596" s="76"/>
      <c r="AEI596" s="76"/>
      <c r="AEJ596" s="76"/>
      <c r="AEK596" s="76"/>
      <c r="AEL596" s="76"/>
      <c r="AEM596" s="76"/>
      <c r="AEN596" s="76"/>
      <c r="AEO596" s="76"/>
      <c r="AEP596" s="76"/>
      <c r="AEQ596" s="76"/>
      <c r="AER596" s="76"/>
      <c r="AES596" s="76"/>
      <c r="AET596" s="76"/>
      <c r="AEU596" s="76"/>
      <c r="AEV596" s="76"/>
      <c r="AEW596" s="76"/>
      <c r="AEX596" s="76"/>
      <c r="AEY596" s="76"/>
      <c r="AEZ596" s="76"/>
      <c r="AFA596" s="76"/>
      <c r="AFB596" s="76"/>
      <c r="AFC596" s="76"/>
      <c r="AFD596" s="76"/>
      <c r="AFE596" s="76"/>
      <c r="AFF596" s="76"/>
      <c r="AFG596" s="76"/>
      <c r="AFH596" s="76"/>
      <c r="AFI596" s="76"/>
      <c r="AFJ596" s="76"/>
      <c r="AFK596" s="76"/>
      <c r="AFL596" s="76"/>
      <c r="AFM596" s="76"/>
      <c r="AFN596" s="76"/>
      <c r="AFO596" s="76"/>
      <c r="AFP596" s="76"/>
      <c r="AFQ596" s="76"/>
      <c r="AFR596" s="76"/>
      <c r="AFS596" s="76"/>
      <c r="AFT596" s="76"/>
      <c r="AFU596" s="76"/>
      <c r="AFV596" s="76"/>
      <c r="AFW596" s="76"/>
      <c r="AFX596" s="76"/>
      <c r="AFY596" s="76"/>
      <c r="AFZ596" s="76"/>
      <c r="AGA596" s="76"/>
      <c r="AGB596" s="76"/>
      <c r="AGC596" s="76"/>
      <c r="AGD596" s="76"/>
      <c r="AGE596" s="76"/>
      <c r="AGF596" s="76"/>
      <c r="AGG596" s="76"/>
      <c r="AGH596" s="76"/>
      <c r="AGI596" s="76"/>
      <c r="AGJ596" s="76"/>
      <c r="AGK596" s="76"/>
      <c r="AGL596" s="76"/>
      <c r="AGM596" s="76"/>
      <c r="AGN596" s="76"/>
      <c r="AGO596" s="76"/>
      <c r="AGP596" s="76"/>
      <c r="AGQ596" s="76"/>
      <c r="AGR596" s="76"/>
      <c r="AGS596" s="76"/>
      <c r="AGT596" s="76"/>
      <c r="AGU596" s="76"/>
      <c r="AGV596" s="76"/>
      <c r="AGW596" s="76"/>
      <c r="AGX596" s="76"/>
      <c r="AGY596" s="76"/>
      <c r="AGZ596" s="76"/>
      <c r="AHA596" s="76"/>
      <c r="AHB596" s="76"/>
      <c r="AHC596" s="76"/>
      <c r="AHD596" s="76"/>
      <c r="AHE596" s="76"/>
      <c r="AHF596" s="76"/>
      <c r="AHG596" s="76"/>
      <c r="AHH596" s="76"/>
      <c r="AHI596" s="76"/>
      <c r="AHJ596" s="76"/>
      <c r="AHK596" s="76"/>
      <c r="AHL596" s="76"/>
      <c r="AHM596" s="76"/>
      <c r="AHN596" s="76"/>
      <c r="AHO596" s="76"/>
      <c r="AHP596" s="76"/>
      <c r="AHQ596" s="76"/>
      <c r="AHR596" s="76"/>
      <c r="AHS596" s="76"/>
      <c r="AHT596" s="76"/>
      <c r="AHU596" s="76"/>
      <c r="AHV596" s="76"/>
      <c r="AHW596" s="76"/>
      <c r="AHX596" s="76"/>
      <c r="AHY596" s="76"/>
      <c r="AHZ596" s="76"/>
      <c r="AIA596" s="76"/>
      <c r="AIB596" s="76"/>
      <c r="AIC596" s="76"/>
      <c r="AID596" s="76"/>
      <c r="AIE596" s="76"/>
      <c r="AIF596" s="76"/>
      <c r="AIG596" s="76"/>
      <c r="AIH596" s="76"/>
      <c r="AII596" s="76"/>
      <c r="AIJ596" s="76"/>
      <c r="AIK596" s="76"/>
      <c r="AIL596" s="76"/>
      <c r="AIM596" s="76"/>
      <c r="AIN596" s="76"/>
      <c r="AIO596" s="76"/>
      <c r="AIP596" s="76"/>
      <c r="AIQ596" s="76"/>
      <c r="AIR596" s="76"/>
      <c r="AIS596" s="76"/>
      <c r="AIT596" s="76"/>
      <c r="AIU596" s="76"/>
      <c r="AIV596" s="76"/>
      <c r="AIW596" s="76"/>
      <c r="AIX596" s="76"/>
      <c r="AIY596" s="76"/>
      <c r="AIZ596" s="76"/>
      <c r="AJA596" s="76"/>
      <c r="AJB596" s="76"/>
      <c r="AJC596" s="76"/>
      <c r="AJD596" s="76"/>
      <c r="AJE596" s="76"/>
      <c r="AJF596" s="76"/>
      <c r="AJG596" s="76"/>
      <c r="AJH596" s="76"/>
      <c r="AJI596" s="76"/>
      <c r="AJJ596" s="76"/>
      <c r="AJK596" s="76"/>
      <c r="AJL596" s="76"/>
      <c r="AJM596" s="76"/>
      <c r="AJN596" s="76"/>
      <c r="AJO596" s="76"/>
      <c r="AJP596" s="76"/>
      <c r="AJQ596" s="76"/>
      <c r="AJR596" s="76"/>
      <c r="AJS596" s="76"/>
      <c r="AJT596" s="76"/>
      <c r="AJU596" s="76"/>
      <c r="AJV596" s="76"/>
      <c r="AJW596" s="76"/>
      <c r="AJX596" s="76"/>
      <c r="AJY596" s="76"/>
      <c r="AJZ596" s="76"/>
      <c r="AKA596" s="76"/>
      <c r="AKB596" s="76"/>
      <c r="AKC596" s="76"/>
      <c r="AKD596" s="76"/>
      <c r="AKE596" s="76"/>
      <c r="AKF596" s="76"/>
      <c r="AKG596" s="76"/>
      <c r="AKH596" s="76"/>
      <c r="AKI596" s="76"/>
      <c r="AKJ596" s="76"/>
      <c r="AKK596" s="76"/>
      <c r="AKL596" s="76"/>
      <c r="AKM596" s="76"/>
      <c r="AKN596" s="76"/>
      <c r="AKO596" s="76"/>
      <c r="AKP596" s="76"/>
      <c r="AKQ596" s="76"/>
      <c r="AKR596" s="76"/>
      <c r="AKS596" s="76"/>
      <c r="AKT596" s="76"/>
      <c r="AKU596" s="76"/>
      <c r="AKV596" s="76"/>
      <c r="AKW596" s="76"/>
      <c r="AKX596" s="76"/>
      <c r="AKY596" s="76"/>
      <c r="AKZ596" s="76"/>
      <c r="ALA596" s="76"/>
      <c r="ALB596" s="76"/>
      <c r="ALC596" s="76"/>
      <c r="ALD596" s="76"/>
      <c r="ALE596" s="76"/>
      <c r="ALF596" s="76"/>
      <c r="ALG596" s="76"/>
      <c r="ALH596" s="76"/>
      <c r="ALI596" s="76"/>
      <c r="ALJ596" s="76"/>
      <c r="ALK596" s="76"/>
      <c r="ALL596" s="76"/>
      <c r="ALM596" s="76"/>
      <c r="ALN596" s="76"/>
      <c r="ALO596" s="76"/>
      <c r="ALP596" s="76"/>
      <c r="ALQ596" s="76"/>
      <c r="ALR596" s="76"/>
      <c r="ALS596" s="76"/>
      <c r="ALT596" s="76"/>
      <c r="ALU596" s="76"/>
      <c r="ALV596" s="76"/>
      <c r="ALW596" s="76"/>
      <c r="ALX596" s="76"/>
      <c r="ALY596" s="76"/>
      <c r="ALZ596" s="76"/>
      <c r="AMA596" s="76"/>
      <c r="AMB596" s="76"/>
      <c r="AMC596" s="76"/>
      <c r="AMD596" s="76"/>
      <c r="AME596" s="76"/>
      <c r="AMF596" s="76"/>
      <c r="AMG596" s="76"/>
      <c r="AMH596" s="76"/>
      <c r="AMI596" s="76"/>
      <c r="AMJ596" s="76"/>
      <c r="AMK596" s="76"/>
      <c r="AML596" s="76"/>
      <c r="AMM596" s="76"/>
      <c r="AMN596" s="76"/>
      <c r="AMO596" s="76"/>
      <c r="AMP596" s="76"/>
      <c r="AMQ596" s="76"/>
      <c r="AMR596" s="76"/>
      <c r="AMS596" s="76"/>
      <c r="AMT596" s="76"/>
      <c r="AMU596" s="76"/>
      <c r="AMV596" s="76"/>
      <c r="AMW596" s="76"/>
      <c r="AMX596" s="76"/>
      <c r="AMY596" s="76"/>
      <c r="AMZ596" s="76"/>
      <c r="ANA596" s="76"/>
      <c r="ANB596" s="76"/>
      <c r="ANC596" s="76"/>
      <c r="AND596" s="76"/>
      <c r="ANE596" s="76"/>
      <c r="ANF596" s="76"/>
      <c r="ANG596" s="76"/>
      <c r="ANH596" s="76"/>
      <c r="ANI596" s="76"/>
      <c r="ANJ596" s="76"/>
      <c r="ANK596" s="76"/>
      <c r="ANL596" s="76"/>
      <c r="ANM596" s="76"/>
      <c r="ANN596" s="76"/>
      <c r="ANO596" s="76"/>
      <c r="ANP596" s="76"/>
      <c r="ANQ596" s="76"/>
      <c r="ANR596" s="76"/>
      <c r="ANS596" s="76"/>
      <c r="ANT596" s="76"/>
      <c r="ANU596" s="76"/>
      <c r="ANV596" s="76"/>
      <c r="ANW596" s="76"/>
      <c r="ANX596" s="76"/>
      <c r="ANY596" s="76"/>
      <c r="ANZ596" s="76"/>
      <c r="AOA596" s="76"/>
      <c r="AOB596" s="76"/>
      <c r="AOC596" s="76"/>
      <c r="AOD596" s="76"/>
      <c r="AOE596" s="76"/>
      <c r="AOF596" s="76"/>
      <c r="AOG596" s="76"/>
      <c r="AOH596" s="76"/>
      <c r="AOI596" s="76"/>
      <c r="AOJ596" s="76"/>
      <c r="AOK596" s="76"/>
      <c r="AOL596" s="76"/>
      <c r="AOM596" s="76"/>
      <c r="AON596" s="76"/>
      <c r="AOO596" s="76"/>
      <c r="AOP596" s="76"/>
      <c r="AOQ596" s="76"/>
      <c r="AOR596" s="76"/>
      <c r="AOS596" s="76"/>
      <c r="AOT596" s="76"/>
      <c r="AOU596" s="76"/>
      <c r="AOV596" s="76"/>
      <c r="AOW596" s="76"/>
      <c r="AOX596" s="76"/>
      <c r="AOY596" s="76"/>
      <c r="AOZ596" s="76"/>
      <c r="APA596" s="76"/>
      <c r="APB596" s="76"/>
      <c r="APC596" s="76"/>
      <c r="APD596" s="76"/>
      <c r="APE596" s="76"/>
      <c r="APF596" s="76"/>
      <c r="APG596" s="76"/>
      <c r="APH596" s="76"/>
      <c r="API596" s="76"/>
      <c r="APJ596" s="76"/>
      <c r="APK596" s="76"/>
      <c r="APL596" s="76"/>
      <c r="APM596" s="76"/>
      <c r="APN596" s="76"/>
      <c r="APO596" s="76"/>
      <c r="APP596" s="76"/>
      <c r="APQ596" s="76"/>
      <c r="APR596" s="76"/>
      <c r="APS596" s="76"/>
      <c r="APT596" s="76"/>
      <c r="APU596" s="76"/>
      <c r="APV596" s="76"/>
      <c r="APW596" s="76"/>
      <c r="APX596" s="76"/>
      <c r="APY596" s="76"/>
      <c r="APZ596" s="76"/>
      <c r="AQA596" s="76"/>
      <c r="AQB596" s="76"/>
      <c r="AQC596" s="76"/>
      <c r="AQD596" s="76"/>
      <c r="AQE596" s="76"/>
      <c r="AQF596" s="76"/>
      <c r="AQG596" s="76"/>
      <c r="AQH596" s="76"/>
      <c r="AQI596" s="76"/>
      <c r="AQJ596" s="76"/>
      <c r="AQK596" s="76"/>
      <c r="AQL596" s="76"/>
      <c r="AQM596" s="76"/>
      <c r="AQN596" s="76"/>
      <c r="AQO596" s="76"/>
      <c r="AQP596" s="76"/>
      <c r="AQQ596" s="76"/>
      <c r="AQR596" s="76"/>
      <c r="AQS596" s="76"/>
      <c r="AQT596" s="76"/>
      <c r="AQU596" s="76"/>
      <c r="AQV596" s="76"/>
      <c r="AQW596" s="76"/>
      <c r="AQX596" s="76"/>
      <c r="AQY596" s="76"/>
      <c r="AQZ596" s="76"/>
      <c r="ARA596" s="76"/>
      <c r="ARB596" s="76"/>
      <c r="ARC596" s="76"/>
      <c r="ARD596" s="76"/>
      <c r="ARE596" s="76"/>
      <c r="ARF596" s="76"/>
      <c r="ARG596" s="76"/>
      <c r="ARH596" s="76"/>
      <c r="ARI596" s="76"/>
      <c r="ARJ596" s="76"/>
      <c r="ARK596" s="76"/>
      <c r="ARL596" s="76"/>
      <c r="ARM596" s="76"/>
      <c r="ARN596" s="76"/>
      <c r="ARO596" s="76"/>
      <c r="ARP596" s="76"/>
      <c r="ARQ596" s="76"/>
      <c r="ARR596" s="76"/>
      <c r="ARS596" s="76"/>
      <c r="ART596" s="76"/>
      <c r="ARU596" s="76"/>
      <c r="ARV596" s="76"/>
      <c r="ARW596" s="76"/>
      <c r="ARX596" s="76"/>
      <c r="ARY596" s="76"/>
      <c r="ARZ596" s="76"/>
      <c r="ASA596" s="76"/>
      <c r="ASB596" s="76"/>
      <c r="ASC596" s="76"/>
      <c r="ASD596" s="76"/>
      <c r="ASE596" s="76"/>
      <c r="ASF596" s="76"/>
      <c r="ASG596" s="76"/>
      <c r="ASH596" s="76"/>
      <c r="ASI596" s="76"/>
      <c r="ASJ596" s="76"/>
      <c r="ASK596" s="76"/>
      <c r="ASL596" s="76"/>
      <c r="ASM596" s="76"/>
      <c r="ASN596" s="76"/>
      <c r="ASO596" s="76"/>
      <c r="ASP596" s="76"/>
      <c r="ASQ596" s="76"/>
      <c r="ASR596" s="76"/>
      <c r="ASS596" s="76"/>
      <c r="AST596" s="76"/>
      <c r="ASU596" s="76"/>
      <c r="ASV596" s="76"/>
      <c r="ASW596" s="76"/>
      <c r="ASX596" s="76"/>
      <c r="ASY596" s="76"/>
      <c r="ASZ596" s="76"/>
      <c r="ATA596" s="76"/>
      <c r="ATB596" s="76"/>
      <c r="ATC596" s="76"/>
      <c r="ATD596" s="76"/>
      <c r="ATE596" s="76"/>
      <c r="ATF596" s="76"/>
      <c r="ATG596" s="76"/>
      <c r="ATH596" s="76"/>
      <c r="ATI596" s="76"/>
      <c r="ATJ596" s="76"/>
      <c r="ATK596" s="76"/>
      <c r="ATL596" s="76"/>
      <c r="ATM596" s="76"/>
      <c r="ATN596" s="76"/>
      <c r="ATO596" s="76"/>
      <c r="ATP596" s="76"/>
      <c r="ATQ596" s="76"/>
      <c r="ATR596" s="76"/>
      <c r="ATS596" s="76"/>
      <c r="ATT596" s="76"/>
      <c r="ATU596" s="76"/>
      <c r="ATV596" s="76"/>
      <c r="ATW596" s="76"/>
      <c r="ATX596" s="76"/>
      <c r="ATY596" s="76"/>
      <c r="ATZ596" s="76"/>
      <c r="AUA596" s="76"/>
      <c r="AUB596" s="76"/>
      <c r="AUC596" s="76"/>
      <c r="AUD596" s="76"/>
      <c r="AUE596" s="76"/>
      <c r="AUF596" s="76"/>
      <c r="AUG596" s="76"/>
      <c r="AUH596" s="76"/>
      <c r="AUI596" s="76"/>
      <c r="AUJ596" s="76"/>
      <c r="AUK596" s="76"/>
      <c r="AUL596" s="76"/>
      <c r="AUM596" s="76"/>
      <c r="AUN596" s="76"/>
      <c r="AUO596" s="76"/>
      <c r="AUP596" s="76"/>
      <c r="AUQ596" s="76"/>
      <c r="AUR596" s="76"/>
      <c r="AUS596" s="76"/>
      <c r="AUT596" s="76"/>
      <c r="AUU596" s="76"/>
      <c r="AUV596" s="76"/>
      <c r="AUW596" s="76"/>
      <c r="AUX596" s="76"/>
      <c r="AUY596" s="76"/>
      <c r="AUZ596" s="76"/>
      <c r="AVA596" s="76"/>
      <c r="AVB596" s="76"/>
      <c r="AVC596" s="76"/>
      <c r="AVD596" s="76"/>
      <c r="AVE596" s="76"/>
      <c r="AVF596" s="76"/>
      <c r="AVG596" s="76"/>
      <c r="AVH596" s="76"/>
      <c r="AVI596" s="76"/>
      <c r="AVJ596" s="76"/>
      <c r="AVK596" s="76"/>
      <c r="AVL596" s="76"/>
      <c r="AVM596" s="76"/>
      <c r="AVN596" s="76"/>
      <c r="AVO596" s="76"/>
      <c r="AVP596" s="76"/>
      <c r="AVQ596" s="76"/>
      <c r="AVR596" s="76"/>
      <c r="AVS596" s="76"/>
      <c r="AVT596" s="76"/>
      <c r="AVU596" s="76"/>
      <c r="AVV596" s="76"/>
      <c r="AVW596" s="76"/>
      <c r="AVX596" s="76"/>
      <c r="AVY596" s="76"/>
      <c r="AVZ596" s="76"/>
      <c r="AWA596" s="76"/>
      <c r="AWB596" s="76"/>
      <c r="AWC596" s="76"/>
      <c r="AWD596" s="76"/>
      <c r="AWE596" s="76"/>
      <c r="AWF596" s="76"/>
      <c r="AWG596" s="76"/>
      <c r="AWH596" s="76"/>
      <c r="AWI596" s="76"/>
      <c r="AWJ596" s="76"/>
      <c r="AWK596" s="76"/>
      <c r="AWL596" s="76"/>
      <c r="AWM596" s="76"/>
      <c r="AWN596" s="76"/>
      <c r="AWO596" s="76"/>
      <c r="AWP596" s="76"/>
      <c r="AWQ596" s="76"/>
      <c r="AWR596" s="76"/>
      <c r="AWS596" s="76"/>
      <c r="AWT596" s="76"/>
      <c r="AWU596" s="76"/>
      <c r="AWV596" s="76"/>
      <c r="AWW596" s="76"/>
      <c r="AWX596" s="76"/>
      <c r="AWY596" s="76"/>
      <c r="AWZ596" s="76"/>
      <c r="AXA596" s="76"/>
      <c r="AXB596" s="76"/>
      <c r="AXC596" s="76"/>
      <c r="AXD596" s="76"/>
      <c r="AXE596" s="76"/>
      <c r="AXF596" s="76"/>
      <c r="AXG596" s="76"/>
      <c r="AXH596" s="76"/>
      <c r="AXI596" s="76"/>
      <c r="AXJ596" s="76"/>
      <c r="AXK596" s="76"/>
      <c r="AXL596" s="76"/>
      <c r="AXM596" s="76"/>
      <c r="AXN596" s="76"/>
      <c r="AXO596" s="76"/>
      <c r="AXP596" s="76"/>
      <c r="AXQ596" s="76"/>
      <c r="AXR596" s="76"/>
      <c r="AXS596" s="76"/>
      <c r="AXT596" s="76"/>
      <c r="AXU596" s="76"/>
      <c r="AXV596" s="76"/>
      <c r="AXW596" s="76"/>
      <c r="AXX596" s="76"/>
      <c r="AXY596" s="76"/>
      <c r="AXZ596" s="76"/>
      <c r="AYA596" s="76"/>
      <c r="AYB596" s="76"/>
      <c r="AYC596" s="76"/>
      <c r="AYD596" s="76"/>
      <c r="AYE596" s="76"/>
      <c r="AYF596" s="76"/>
      <c r="AYG596" s="76"/>
      <c r="AYH596" s="76"/>
      <c r="AYI596" s="76"/>
      <c r="AYJ596" s="76"/>
      <c r="AYK596" s="76"/>
      <c r="AYL596" s="76"/>
      <c r="AYM596" s="76"/>
      <c r="AYN596" s="76"/>
      <c r="AYO596" s="76"/>
      <c r="AYP596" s="76"/>
      <c r="AYQ596" s="76"/>
      <c r="AYR596" s="76"/>
      <c r="AYS596" s="76"/>
      <c r="AYT596" s="76"/>
      <c r="AYU596" s="76"/>
      <c r="AYV596" s="76"/>
      <c r="AYW596" s="76"/>
      <c r="AYX596" s="76"/>
      <c r="AYY596" s="76"/>
      <c r="AYZ596" s="76"/>
      <c r="AZA596" s="76"/>
      <c r="AZB596" s="76"/>
      <c r="AZC596" s="76"/>
      <c r="AZD596" s="76"/>
      <c r="AZE596" s="76"/>
      <c r="AZF596" s="76"/>
      <c r="AZG596" s="76"/>
      <c r="AZH596" s="76"/>
      <c r="AZI596" s="76"/>
      <c r="AZJ596" s="76"/>
      <c r="AZK596" s="76"/>
      <c r="AZL596" s="76"/>
      <c r="AZM596" s="76"/>
      <c r="AZN596" s="76"/>
      <c r="AZO596" s="76"/>
      <c r="AZP596" s="76"/>
      <c r="AZQ596" s="76"/>
      <c r="AZR596" s="76"/>
      <c r="AZS596" s="76"/>
      <c r="AZT596" s="76"/>
      <c r="AZU596" s="76"/>
      <c r="AZV596" s="76"/>
      <c r="AZW596" s="76"/>
      <c r="AZX596" s="76"/>
      <c r="AZY596" s="76"/>
      <c r="AZZ596" s="76"/>
      <c r="BAA596" s="76"/>
      <c r="BAB596" s="76"/>
      <c r="BAC596" s="76"/>
      <c r="BAD596" s="76"/>
      <c r="BAE596" s="76"/>
      <c r="BAF596" s="76"/>
      <c r="BAG596" s="76"/>
      <c r="BAH596" s="76"/>
      <c r="BAI596" s="76"/>
      <c r="BAJ596" s="76"/>
      <c r="BAK596" s="76"/>
      <c r="BAL596" s="76"/>
      <c r="BAM596" s="76"/>
      <c r="BAN596" s="76"/>
      <c r="BAO596" s="76"/>
      <c r="BAP596" s="76"/>
      <c r="BAQ596" s="76"/>
      <c r="BAR596" s="76"/>
      <c r="BAS596" s="76"/>
      <c r="BAT596" s="76"/>
      <c r="BAU596" s="76"/>
      <c r="BAV596" s="76"/>
      <c r="BAW596" s="76"/>
      <c r="BAX596" s="76"/>
      <c r="BAY596" s="76"/>
      <c r="BAZ596" s="76"/>
      <c r="BBA596" s="76"/>
      <c r="BBB596" s="76"/>
      <c r="BBC596" s="76"/>
      <c r="BBD596" s="76"/>
      <c r="BBE596" s="76"/>
      <c r="BBF596" s="76"/>
      <c r="BBG596" s="76"/>
      <c r="BBH596" s="76"/>
      <c r="BBI596" s="76"/>
      <c r="BBJ596" s="76"/>
      <c r="BBK596" s="76"/>
      <c r="BBL596" s="76"/>
      <c r="BBM596" s="76"/>
      <c r="BBN596" s="76"/>
      <c r="BBO596" s="76"/>
      <c r="BBP596" s="76"/>
      <c r="BBQ596" s="76"/>
      <c r="BBR596" s="76"/>
      <c r="BBS596" s="76"/>
      <c r="BBT596" s="76"/>
      <c r="BBU596" s="76"/>
      <c r="BBV596" s="76"/>
      <c r="BBW596" s="76"/>
      <c r="BBX596" s="76"/>
      <c r="BBY596" s="76"/>
      <c r="BBZ596" s="76"/>
      <c r="BCA596" s="76"/>
      <c r="BCB596" s="76"/>
      <c r="BCC596" s="76"/>
      <c r="BCD596" s="76"/>
      <c r="BCE596" s="76"/>
      <c r="BCF596" s="76"/>
      <c r="BCG596" s="76"/>
      <c r="BCH596" s="76"/>
      <c r="BCI596" s="76"/>
      <c r="BCJ596" s="76"/>
      <c r="BCK596" s="76"/>
      <c r="BCL596" s="76"/>
      <c r="BCM596" s="76"/>
      <c r="BCN596" s="76"/>
      <c r="BCO596" s="76"/>
      <c r="BCP596" s="76"/>
      <c r="BCQ596" s="76"/>
      <c r="BCR596" s="76"/>
      <c r="BCS596" s="76"/>
      <c r="BCT596" s="76"/>
      <c r="BCU596" s="76"/>
      <c r="BCV596" s="76"/>
      <c r="BCW596" s="76"/>
      <c r="BCX596" s="76"/>
      <c r="BCY596" s="76"/>
      <c r="BCZ596" s="76"/>
      <c r="BDA596" s="76"/>
      <c r="BDB596" s="76"/>
      <c r="BDC596" s="76"/>
      <c r="BDD596" s="76"/>
      <c r="BDE596" s="76"/>
      <c r="BDF596" s="76"/>
      <c r="BDG596" s="76"/>
      <c r="BDH596" s="76"/>
      <c r="BDI596" s="76"/>
      <c r="BDJ596" s="76"/>
      <c r="BDK596" s="76"/>
      <c r="BDL596" s="76"/>
      <c r="BDM596" s="76"/>
      <c r="BDN596" s="76"/>
      <c r="BDO596" s="76"/>
      <c r="BDP596" s="76"/>
      <c r="BDQ596" s="76"/>
      <c r="BDR596" s="76"/>
      <c r="BDS596" s="76"/>
      <c r="BDT596" s="76"/>
      <c r="BDU596" s="76"/>
      <c r="BDV596" s="76"/>
      <c r="BDW596" s="76"/>
      <c r="BDX596" s="76"/>
      <c r="BDY596" s="76"/>
      <c r="BDZ596" s="76"/>
      <c r="BEA596" s="76"/>
      <c r="BEB596" s="76"/>
      <c r="BEC596" s="76"/>
      <c r="BED596" s="76"/>
      <c r="BEE596" s="76"/>
      <c r="BEF596" s="76"/>
      <c r="BEG596" s="76"/>
      <c r="BEH596" s="76"/>
      <c r="BEI596" s="76"/>
      <c r="BEJ596" s="76"/>
      <c r="BEK596" s="76"/>
      <c r="BEL596" s="76"/>
      <c r="BEM596" s="76"/>
      <c r="BEN596" s="76"/>
      <c r="BEO596" s="76"/>
      <c r="BEP596" s="76"/>
      <c r="BEQ596" s="76"/>
      <c r="BER596" s="76"/>
      <c r="BES596" s="76"/>
      <c r="BET596" s="76"/>
      <c r="BEU596" s="76"/>
      <c r="BEV596" s="76"/>
      <c r="BEW596" s="76"/>
      <c r="BEX596" s="76"/>
      <c r="BEY596" s="76"/>
      <c r="BEZ596" s="76"/>
      <c r="BFA596" s="76"/>
      <c r="BFB596" s="76"/>
      <c r="BFC596" s="76"/>
      <c r="BFD596" s="76"/>
      <c r="BFE596" s="76"/>
      <c r="BFF596" s="76"/>
      <c r="BFG596" s="76"/>
      <c r="BFH596" s="76"/>
      <c r="BFI596" s="76"/>
      <c r="BFJ596" s="76"/>
      <c r="BFK596" s="76"/>
      <c r="BFL596" s="76"/>
      <c r="BFM596" s="76"/>
      <c r="BFN596" s="76"/>
      <c r="BFO596" s="76"/>
      <c r="BFP596" s="76"/>
      <c r="BFQ596" s="76"/>
      <c r="BFR596" s="76"/>
      <c r="BFS596" s="76"/>
    </row>
    <row r="597" spans="1:1527" s="20" customFormat="1" ht="17" x14ac:dyDescent="0.25">
      <c r="A597" s="71" t="s">
        <v>338</v>
      </c>
      <c r="B597" s="289" t="s">
        <v>958</v>
      </c>
      <c r="C597" s="278" t="s">
        <v>930</v>
      </c>
      <c r="D597" s="279" t="s">
        <v>435</v>
      </c>
      <c r="E597" s="279"/>
      <c r="F597" s="309">
        <f t="shared" si="20"/>
        <v>0.48</v>
      </c>
      <c r="G597" s="285"/>
      <c r="H597" s="281"/>
      <c r="I597" s="281">
        <v>0</v>
      </c>
      <c r="J597" s="281">
        <v>0.15</v>
      </c>
      <c r="K597" s="281">
        <v>0.15</v>
      </c>
      <c r="L597" s="281">
        <v>0.18</v>
      </c>
      <c r="M597" s="280"/>
      <c r="N597" s="280"/>
      <c r="O597" s="280"/>
      <c r="P597" s="280"/>
      <c r="Q597" s="280"/>
      <c r="R597" s="281"/>
      <c r="BA597" s="76"/>
      <c r="BB597" s="76"/>
      <c r="BC597" s="76"/>
      <c r="BD597" s="76"/>
      <c r="BE597" s="76"/>
      <c r="BF597" s="76"/>
      <c r="BG597" s="76"/>
      <c r="BH597" s="76"/>
      <c r="BI597" s="76"/>
      <c r="BJ597" s="76"/>
      <c r="BK597" s="76"/>
      <c r="BL597" s="76"/>
      <c r="BM597" s="76"/>
      <c r="BN597" s="76"/>
      <c r="BO597" s="76"/>
      <c r="BP597" s="76"/>
      <c r="BQ597" s="76"/>
      <c r="BR597" s="76"/>
      <c r="BS597" s="76"/>
      <c r="BT597" s="76"/>
      <c r="BU597" s="76"/>
      <c r="BV597" s="76"/>
      <c r="BW597" s="76"/>
      <c r="BX597" s="76"/>
      <c r="BY597" s="76"/>
      <c r="BZ597" s="76"/>
      <c r="CA597" s="76"/>
      <c r="CB597" s="76"/>
      <c r="CC597" s="76"/>
      <c r="CD597" s="76"/>
      <c r="CE597" s="76"/>
      <c r="CF597" s="76"/>
      <c r="CG597" s="76"/>
      <c r="CH597" s="76"/>
      <c r="CI597" s="76"/>
      <c r="CJ597" s="76"/>
      <c r="CK597" s="76"/>
      <c r="CL597" s="76"/>
      <c r="CM597" s="76"/>
      <c r="CN597" s="76"/>
      <c r="CO597" s="76"/>
      <c r="CP597" s="76"/>
      <c r="CQ597" s="76"/>
      <c r="CR597" s="76"/>
      <c r="CS597" s="76"/>
      <c r="CT597" s="76"/>
      <c r="CU597" s="76"/>
      <c r="CV597" s="76"/>
      <c r="CW597" s="76"/>
      <c r="CX597" s="76"/>
      <c r="CY597" s="76"/>
      <c r="CZ597" s="76"/>
      <c r="DA597" s="76"/>
      <c r="DB597" s="76"/>
      <c r="DC597" s="76"/>
      <c r="DD597" s="76"/>
      <c r="DE597" s="76"/>
      <c r="DF597" s="76"/>
      <c r="DG597" s="76"/>
      <c r="DH597" s="76"/>
      <c r="DI597" s="76"/>
      <c r="DJ597" s="76"/>
      <c r="DK597" s="76"/>
      <c r="DL597" s="76"/>
      <c r="DM597" s="76"/>
      <c r="DN597" s="76"/>
      <c r="DO597" s="76"/>
      <c r="DP597" s="76"/>
      <c r="DQ597" s="76"/>
      <c r="DR597" s="76"/>
      <c r="DS597" s="76"/>
      <c r="DT597" s="76"/>
      <c r="DU597" s="76"/>
      <c r="DV597" s="76"/>
      <c r="DW597" s="76"/>
      <c r="DX597" s="76"/>
      <c r="DY597" s="76"/>
      <c r="DZ597" s="76"/>
      <c r="EA597" s="76"/>
      <c r="EB597" s="76"/>
      <c r="EC597" s="76"/>
      <c r="ED597" s="76"/>
      <c r="EE597" s="76"/>
      <c r="EF597" s="76"/>
      <c r="EG597" s="76"/>
      <c r="EH597" s="76"/>
      <c r="EI597" s="76"/>
      <c r="EJ597" s="76"/>
      <c r="EK597" s="76"/>
      <c r="EL597" s="76"/>
      <c r="EM597" s="76"/>
      <c r="EN597" s="76"/>
      <c r="EO597" s="76"/>
      <c r="EP597" s="76"/>
      <c r="EQ597" s="76"/>
      <c r="ER597" s="76"/>
      <c r="ES597" s="76"/>
      <c r="ET597" s="76"/>
      <c r="EU597" s="76"/>
      <c r="EV597" s="76"/>
      <c r="EW597" s="76"/>
      <c r="EX597" s="76"/>
      <c r="EY597" s="76"/>
      <c r="EZ597" s="76"/>
      <c r="FA597" s="76"/>
      <c r="FB597" s="76"/>
      <c r="FC597" s="76"/>
      <c r="FD597" s="76"/>
      <c r="FE597" s="76"/>
      <c r="FF597" s="76"/>
      <c r="FG597" s="76"/>
      <c r="FH597" s="76"/>
      <c r="FI597" s="76"/>
      <c r="FJ597" s="76"/>
      <c r="FK597" s="76"/>
      <c r="FL597" s="76"/>
      <c r="FM597" s="76"/>
      <c r="FN597" s="76"/>
      <c r="FO597" s="76"/>
      <c r="FP597" s="76"/>
      <c r="FQ597" s="76"/>
      <c r="FR597" s="76"/>
      <c r="FS597" s="76"/>
      <c r="FT597" s="76"/>
      <c r="FU597" s="76"/>
      <c r="FV597" s="76"/>
      <c r="FW597" s="76"/>
      <c r="FX597" s="76"/>
      <c r="FY597" s="76"/>
      <c r="FZ597" s="76"/>
      <c r="GA597" s="76"/>
      <c r="GB597" s="76"/>
      <c r="GC597" s="76"/>
      <c r="GD597" s="76"/>
      <c r="GE597" s="76"/>
      <c r="GF597" s="76"/>
      <c r="GG597" s="76"/>
      <c r="GH597" s="76"/>
      <c r="GI597" s="76"/>
      <c r="GJ597" s="76"/>
      <c r="GK597" s="76"/>
      <c r="GL597" s="76"/>
      <c r="GM597" s="76"/>
      <c r="GN597" s="76"/>
      <c r="GO597" s="76"/>
      <c r="GP597" s="76"/>
      <c r="GQ597" s="76"/>
      <c r="GR597" s="76"/>
      <c r="GS597" s="76"/>
      <c r="GT597" s="76"/>
      <c r="GU597" s="76"/>
      <c r="GV597" s="76"/>
      <c r="GW597" s="76"/>
      <c r="GX597" s="76"/>
      <c r="GY597" s="76"/>
      <c r="GZ597" s="76"/>
      <c r="HA597" s="76"/>
      <c r="HB597" s="76"/>
      <c r="HC597" s="76"/>
      <c r="HD597" s="76"/>
      <c r="HE597" s="76"/>
      <c r="HF597" s="76"/>
      <c r="HG597" s="76"/>
      <c r="HH597" s="76"/>
      <c r="HI597" s="76"/>
      <c r="HJ597" s="76"/>
      <c r="HK597" s="76"/>
      <c r="HL597" s="76"/>
      <c r="HM597" s="76"/>
      <c r="HN597" s="76"/>
      <c r="HO597" s="76"/>
      <c r="HP597" s="76"/>
      <c r="HQ597" s="76"/>
      <c r="HR597" s="76"/>
      <c r="HS597" s="76"/>
      <c r="HT597" s="76"/>
      <c r="HU597" s="76"/>
      <c r="HV597" s="76"/>
      <c r="HW597" s="76"/>
      <c r="HX597" s="76"/>
      <c r="HY597" s="76"/>
      <c r="HZ597" s="76"/>
      <c r="IA597" s="76"/>
      <c r="IB597" s="76"/>
      <c r="IC597" s="76"/>
      <c r="ID597" s="76"/>
      <c r="IE597" s="76"/>
      <c r="IF597" s="76"/>
      <c r="IG597" s="76"/>
      <c r="IH597" s="76"/>
      <c r="II597" s="76"/>
      <c r="IJ597" s="76"/>
      <c r="IK597" s="76"/>
      <c r="IL597" s="76"/>
      <c r="IM597" s="76"/>
      <c r="IN597" s="76"/>
      <c r="IO597" s="76"/>
      <c r="IP597" s="76"/>
      <c r="IQ597" s="76"/>
      <c r="IR597" s="76"/>
      <c r="IS597" s="76"/>
      <c r="IT597" s="76"/>
      <c r="IU597" s="76"/>
      <c r="IV597" s="76"/>
      <c r="IW597" s="76"/>
      <c r="IX597" s="76"/>
      <c r="IY597" s="76"/>
      <c r="IZ597" s="76"/>
      <c r="JA597" s="76"/>
      <c r="JB597" s="76"/>
      <c r="JC597" s="76"/>
      <c r="JD597" s="76"/>
      <c r="JE597" s="76"/>
      <c r="JF597" s="76"/>
      <c r="JG597" s="76"/>
      <c r="JH597" s="76"/>
      <c r="JI597" s="76"/>
      <c r="JJ597" s="76"/>
      <c r="JK597" s="76"/>
      <c r="JL597" s="76"/>
      <c r="JM597" s="76"/>
      <c r="JN597" s="76"/>
      <c r="JO597" s="76"/>
      <c r="JP597" s="76"/>
      <c r="JQ597" s="76"/>
      <c r="JR597" s="76"/>
      <c r="JS597" s="76"/>
      <c r="JT597" s="76"/>
      <c r="JU597" s="76"/>
      <c r="JV597" s="76"/>
      <c r="JW597" s="76"/>
      <c r="JX597" s="76"/>
      <c r="JY597" s="76"/>
      <c r="JZ597" s="76"/>
      <c r="KA597" s="76"/>
      <c r="KB597" s="76"/>
      <c r="KC597" s="76"/>
      <c r="KD597" s="76"/>
      <c r="KE597" s="76"/>
      <c r="KF597" s="76"/>
      <c r="KG597" s="76"/>
      <c r="KH597" s="76"/>
      <c r="KI597" s="76"/>
      <c r="KJ597" s="76"/>
      <c r="KK597" s="76"/>
      <c r="KL597" s="76"/>
      <c r="KM597" s="76"/>
      <c r="KN597" s="76"/>
      <c r="KO597" s="76"/>
      <c r="KP597" s="76"/>
      <c r="KQ597" s="76"/>
      <c r="KR597" s="76"/>
      <c r="KS597" s="76"/>
      <c r="KT597" s="76"/>
      <c r="KU597" s="76"/>
      <c r="KV597" s="76"/>
      <c r="KW597" s="76"/>
      <c r="KX597" s="76"/>
      <c r="KY597" s="76"/>
      <c r="KZ597" s="76"/>
      <c r="LA597" s="76"/>
      <c r="LB597" s="76"/>
      <c r="LC597" s="76"/>
      <c r="LD597" s="76"/>
      <c r="LE597" s="76"/>
      <c r="LF597" s="76"/>
      <c r="LG597" s="76"/>
      <c r="LH597" s="76"/>
      <c r="LI597" s="76"/>
      <c r="LJ597" s="76"/>
      <c r="LK597" s="76"/>
      <c r="LL597" s="76"/>
      <c r="LM597" s="76"/>
      <c r="LN597" s="76"/>
      <c r="LO597" s="76"/>
      <c r="LP597" s="76"/>
      <c r="LQ597" s="76"/>
      <c r="LR597" s="76"/>
      <c r="LS597" s="76"/>
      <c r="LT597" s="76"/>
      <c r="LU597" s="76"/>
      <c r="LV597" s="76"/>
      <c r="LW597" s="76"/>
      <c r="LX597" s="76"/>
      <c r="LY597" s="76"/>
      <c r="LZ597" s="76"/>
      <c r="MA597" s="76"/>
      <c r="MB597" s="76"/>
      <c r="MC597" s="76"/>
      <c r="MD597" s="76"/>
      <c r="ME597" s="76"/>
      <c r="MF597" s="76"/>
      <c r="MG597" s="76"/>
      <c r="MH597" s="76"/>
      <c r="MI597" s="76"/>
      <c r="MJ597" s="76"/>
      <c r="MK597" s="76"/>
      <c r="ML597" s="76"/>
      <c r="MM597" s="76"/>
      <c r="MN597" s="76"/>
      <c r="MO597" s="76"/>
      <c r="MP597" s="76"/>
      <c r="MQ597" s="76"/>
      <c r="MR597" s="76"/>
      <c r="MS597" s="76"/>
      <c r="MT597" s="76"/>
      <c r="MU597" s="76"/>
      <c r="MV597" s="76"/>
      <c r="MW597" s="76"/>
      <c r="MX597" s="76"/>
      <c r="MY597" s="76"/>
      <c r="MZ597" s="76"/>
      <c r="NA597" s="76"/>
      <c r="NB597" s="76"/>
      <c r="NC597" s="76"/>
      <c r="ND597" s="76"/>
      <c r="NE597" s="76"/>
      <c r="NF597" s="76"/>
      <c r="NG597" s="76"/>
      <c r="NH597" s="76"/>
      <c r="NI597" s="76"/>
      <c r="NJ597" s="76"/>
      <c r="NK597" s="76"/>
      <c r="NL597" s="76"/>
      <c r="NM597" s="76"/>
      <c r="NN597" s="76"/>
      <c r="NO597" s="76"/>
      <c r="NP597" s="76"/>
      <c r="NQ597" s="76"/>
      <c r="NR597" s="76"/>
      <c r="NS597" s="76"/>
      <c r="NT597" s="76"/>
      <c r="NU597" s="76"/>
      <c r="NV597" s="76"/>
      <c r="NW597" s="76"/>
      <c r="NX597" s="76"/>
      <c r="NY597" s="76"/>
      <c r="NZ597" s="76"/>
      <c r="OA597" s="76"/>
      <c r="OB597" s="76"/>
      <c r="OC597" s="76"/>
      <c r="OD597" s="76"/>
      <c r="OE597" s="76"/>
      <c r="OF597" s="76"/>
      <c r="OG597" s="76"/>
      <c r="OH597" s="76"/>
      <c r="OI597" s="76"/>
      <c r="OJ597" s="76"/>
      <c r="OK597" s="76"/>
      <c r="OL597" s="76"/>
      <c r="OM597" s="76"/>
      <c r="ON597" s="76"/>
      <c r="OO597" s="76"/>
      <c r="OP597" s="76"/>
      <c r="OQ597" s="76"/>
      <c r="OR597" s="76"/>
      <c r="OS597" s="76"/>
      <c r="OT597" s="76"/>
      <c r="OU597" s="76"/>
      <c r="OV597" s="76"/>
      <c r="OW597" s="76"/>
      <c r="OX597" s="76"/>
      <c r="OY597" s="76"/>
      <c r="OZ597" s="76"/>
      <c r="PA597" s="76"/>
      <c r="PB597" s="76"/>
      <c r="PC597" s="76"/>
      <c r="PD597" s="76"/>
      <c r="PE597" s="76"/>
      <c r="PF597" s="76"/>
      <c r="PG597" s="76"/>
      <c r="PH597" s="76"/>
      <c r="PI597" s="76"/>
      <c r="PJ597" s="76"/>
      <c r="PK597" s="76"/>
      <c r="PL597" s="76"/>
      <c r="PM597" s="76"/>
      <c r="PN597" s="76"/>
      <c r="PO597" s="76"/>
      <c r="PP597" s="76"/>
      <c r="PQ597" s="76"/>
      <c r="PR597" s="76"/>
      <c r="PS597" s="76"/>
      <c r="PT597" s="76"/>
      <c r="PU597" s="76"/>
      <c r="PV597" s="76"/>
      <c r="PW597" s="76"/>
      <c r="PX597" s="76"/>
      <c r="PY597" s="76"/>
      <c r="PZ597" s="76"/>
      <c r="QA597" s="76"/>
      <c r="QB597" s="76"/>
      <c r="QC597" s="76"/>
      <c r="QD597" s="76"/>
      <c r="QE597" s="76"/>
      <c r="QF597" s="76"/>
      <c r="QG597" s="76"/>
      <c r="QH597" s="76"/>
      <c r="QI597" s="76"/>
      <c r="QJ597" s="76"/>
      <c r="QK597" s="76"/>
      <c r="QL597" s="76"/>
      <c r="QM597" s="76"/>
      <c r="QN597" s="76"/>
      <c r="QO597" s="76"/>
      <c r="QP597" s="76"/>
      <c r="QQ597" s="76"/>
      <c r="QR597" s="76"/>
      <c r="QS597" s="76"/>
      <c r="QT597" s="76"/>
      <c r="QU597" s="76"/>
      <c r="QV597" s="76"/>
      <c r="QW597" s="76"/>
      <c r="QX597" s="76"/>
      <c r="QY597" s="76"/>
      <c r="QZ597" s="76"/>
      <c r="RA597" s="76"/>
      <c r="RB597" s="76"/>
      <c r="RC597" s="76"/>
      <c r="RD597" s="76"/>
      <c r="RE597" s="76"/>
      <c r="RF597" s="76"/>
      <c r="RG597" s="76"/>
      <c r="RH597" s="76"/>
      <c r="RI597" s="76"/>
      <c r="RJ597" s="76"/>
      <c r="RK597" s="76"/>
      <c r="RL597" s="76"/>
      <c r="RM597" s="76"/>
      <c r="RN597" s="76"/>
      <c r="RO597" s="76"/>
      <c r="RP597" s="76"/>
      <c r="RQ597" s="76"/>
      <c r="RR597" s="76"/>
      <c r="RS597" s="76"/>
      <c r="RT597" s="76"/>
      <c r="RU597" s="76"/>
      <c r="RV597" s="76"/>
      <c r="RW597" s="76"/>
      <c r="RX597" s="76"/>
      <c r="RY597" s="76"/>
      <c r="RZ597" s="76"/>
      <c r="SA597" s="76"/>
      <c r="SB597" s="76"/>
      <c r="SC597" s="76"/>
      <c r="SD597" s="76"/>
      <c r="SE597" s="76"/>
      <c r="SF597" s="76"/>
      <c r="SG597" s="76"/>
      <c r="SH597" s="76"/>
      <c r="SI597" s="76"/>
      <c r="SJ597" s="76"/>
      <c r="SK597" s="76"/>
      <c r="SL597" s="76"/>
      <c r="SM597" s="76"/>
      <c r="SN597" s="76"/>
      <c r="SO597" s="76"/>
      <c r="SP597" s="76"/>
      <c r="SQ597" s="76"/>
      <c r="SR597" s="76"/>
      <c r="SS597" s="76"/>
      <c r="ST597" s="76"/>
      <c r="SU597" s="76"/>
      <c r="SV597" s="76"/>
      <c r="SW597" s="76"/>
      <c r="SX597" s="76"/>
      <c r="SY597" s="76"/>
      <c r="SZ597" s="76"/>
      <c r="TA597" s="76"/>
      <c r="TB597" s="76"/>
      <c r="TC597" s="76"/>
      <c r="TD597" s="76"/>
      <c r="TE597" s="76"/>
      <c r="TF597" s="76"/>
      <c r="TG597" s="76"/>
      <c r="TH597" s="76"/>
      <c r="TI597" s="76"/>
      <c r="TJ597" s="76"/>
      <c r="TK597" s="76"/>
      <c r="TL597" s="76"/>
      <c r="TM597" s="76"/>
      <c r="TN597" s="76"/>
      <c r="TO597" s="76"/>
      <c r="TP597" s="76"/>
      <c r="TQ597" s="76"/>
      <c r="TR597" s="76"/>
      <c r="TS597" s="76"/>
      <c r="TT597" s="76"/>
      <c r="TU597" s="76"/>
      <c r="TV597" s="76"/>
      <c r="TW597" s="76"/>
      <c r="TX597" s="76"/>
      <c r="TY597" s="76"/>
      <c r="TZ597" s="76"/>
      <c r="UA597" s="76"/>
      <c r="UB597" s="76"/>
      <c r="UC597" s="76"/>
      <c r="UD597" s="76"/>
      <c r="UE597" s="76"/>
      <c r="UF597" s="76"/>
      <c r="UG597" s="76"/>
      <c r="UH597" s="76"/>
      <c r="UI597" s="76"/>
      <c r="UJ597" s="76"/>
      <c r="UK597" s="76"/>
      <c r="UL597" s="76"/>
      <c r="UM597" s="76"/>
      <c r="UN597" s="76"/>
      <c r="UO597" s="76"/>
      <c r="UP597" s="76"/>
      <c r="UQ597" s="76"/>
      <c r="UR597" s="76"/>
      <c r="US597" s="76"/>
      <c r="UT597" s="76"/>
      <c r="UU597" s="76"/>
      <c r="UV597" s="76"/>
      <c r="UW597" s="76"/>
      <c r="UX597" s="76"/>
      <c r="UY597" s="76"/>
      <c r="UZ597" s="76"/>
      <c r="VA597" s="76"/>
      <c r="VB597" s="76"/>
      <c r="VC597" s="76"/>
      <c r="VD597" s="76"/>
      <c r="VE597" s="76"/>
      <c r="VF597" s="76"/>
      <c r="VG597" s="76"/>
      <c r="VH597" s="76"/>
      <c r="VI597" s="76"/>
      <c r="VJ597" s="76"/>
      <c r="VK597" s="76"/>
      <c r="VL597" s="76"/>
      <c r="VM597" s="76"/>
      <c r="VN597" s="76"/>
      <c r="VO597" s="76"/>
      <c r="VP597" s="76"/>
      <c r="VQ597" s="76"/>
      <c r="VR597" s="76"/>
      <c r="VS597" s="76"/>
      <c r="VT597" s="76"/>
      <c r="VU597" s="76"/>
      <c r="VV597" s="76"/>
      <c r="VW597" s="76"/>
      <c r="VX597" s="76"/>
      <c r="VY597" s="76"/>
      <c r="VZ597" s="76"/>
      <c r="WA597" s="76"/>
      <c r="WB597" s="76"/>
      <c r="WC597" s="76"/>
      <c r="WD597" s="76"/>
      <c r="WE597" s="76"/>
      <c r="WF597" s="76"/>
      <c r="WG597" s="76"/>
      <c r="WH597" s="76"/>
      <c r="WI597" s="76"/>
      <c r="WJ597" s="76"/>
      <c r="WK597" s="76"/>
      <c r="WL597" s="76"/>
      <c r="WM597" s="76"/>
      <c r="WN597" s="76"/>
      <c r="WO597" s="76"/>
      <c r="WP597" s="76"/>
      <c r="WQ597" s="76"/>
      <c r="WR597" s="76"/>
      <c r="WS597" s="76"/>
      <c r="WT597" s="76"/>
      <c r="WU597" s="76"/>
      <c r="WV597" s="76"/>
      <c r="WW597" s="76"/>
      <c r="WX597" s="76"/>
      <c r="WY597" s="76"/>
      <c r="WZ597" s="76"/>
      <c r="XA597" s="76"/>
      <c r="XB597" s="76"/>
      <c r="XC597" s="76"/>
      <c r="XD597" s="76"/>
      <c r="XE597" s="76"/>
      <c r="XF597" s="76"/>
      <c r="XG597" s="76"/>
      <c r="XH597" s="76"/>
      <c r="XI597" s="76"/>
      <c r="XJ597" s="76"/>
      <c r="XK597" s="76"/>
      <c r="XL597" s="76"/>
      <c r="XM597" s="76"/>
      <c r="XN597" s="76"/>
      <c r="XO597" s="76"/>
      <c r="XP597" s="76"/>
      <c r="XQ597" s="76"/>
      <c r="XR597" s="76"/>
      <c r="XS597" s="76"/>
      <c r="XT597" s="76"/>
      <c r="XU597" s="76"/>
      <c r="XV597" s="76"/>
      <c r="XW597" s="76"/>
      <c r="XX597" s="76"/>
      <c r="XY597" s="76"/>
      <c r="XZ597" s="76"/>
      <c r="YA597" s="76"/>
      <c r="YB597" s="76"/>
      <c r="YC597" s="76"/>
      <c r="YD597" s="76"/>
      <c r="YE597" s="76"/>
      <c r="YF597" s="76"/>
      <c r="YG597" s="76"/>
      <c r="YH597" s="76"/>
      <c r="YI597" s="76"/>
      <c r="YJ597" s="76"/>
      <c r="YK597" s="76"/>
      <c r="YL597" s="76"/>
      <c r="YM597" s="76"/>
      <c r="YN597" s="76"/>
      <c r="YO597" s="76"/>
      <c r="YP597" s="76"/>
      <c r="YQ597" s="76"/>
      <c r="YR597" s="76"/>
      <c r="YS597" s="76"/>
      <c r="YT597" s="76"/>
      <c r="YU597" s="76"/>
      <c r="YV597" s="76"/>
      <c r="YW597" s="76"/>
      <c r="YX597" s="76"/>
      <c r="YY597" s="76"/>
      <c r="YZ597" s="76"/>
      <c r="ZA597" s="76"/>
      <c r="ZB597" s="76"/>
      <c r="ZC597" s="76"/>
      <c r="ZD597" s="76"/>
      <c r="ZE597" s="76"/>
      <c r="ZF597" s="76"/>
      <c r="ZG597" s="76"/>
      <c r="ZH597" s="76"/>
      <c r="ZI597" s="76"/>
      <c r="ZJ597" s="76"/>
      <c r="ZK597" s="76"/>
      <c r="ZL597" s="76"/>
      <c r="ZM597" s="76"/>
      <c r="ZN597" s="76"/>
      <c r="ZO597" s="76"/>
      <c r="ZP597" s="76"/>
      <c r="ZQ597" s="76"/>
      <c r="ZR597" s="76"/>
      <c r="ZS597" s="76"/>
      <c r="ZT597" s="76"/>
      <c r="ZU597" s="76"/>
      <c r="ZV597" s="76"/>
      <c r="ZW597" s="76"/>
      <c r="ZX597" s="76"/>
      <c r="ZY597" s="76"/>
      <c r="ZZ597" s="76"/>
      <c r="AAA597" s="76"/>
      <c r="AAB597" s="76"/>
      <c r="AAC597" s="76"/>
      <c r="AAD597" s="76"/>
      <c r="AAE597" s="76"/>
      <c r="AAF597" s="76"/>
      <c r="AAG597" s="76"/>
      <c r="AAH597" s="76"/>
      <c r="AAI597" s="76"/>
      <c r="AAJ597" s="76"/>
      <c r="AAK597" s="76"/>
      <c r="AAL597" s="76"/>
      <c r="AAM597" s="76"/>
      <c r="AAN597" s="76"/>
      <c r="AAO597" s="76"/>
      <c r="AAP597" s="76"/>
      <c r="AAQ597" s="76"/>
      <c r="AAR597" s="76"/>
      <c r="AAS597" s="76"/>
      <c r="AAT597" s="76"/>
      <c r="AAU597" s="76"/>
      <c r="AAV597" s="76"/>
      <c r="AAW597" s="76"/>
      <c r="AAX597" s="76"/>
      <c r="AAY597" s="76"/>
      <c r="AAZ597" s="76"/>
      <c r="ABA597" s="76"/>
      <c r="ABB597" s="76"/>
      <c r="ABC597" s="76"/>
      <c r="ABD597" s="76"/>
      <c r="ABE597" s="76"/>
      <c r="ABF597" s="76"/>
      <c r="ABG597" s="76"/>
      <c r="ABH597" s="76"/>
      <c r="ABI597" s="76"/>
      <c r="ABJ597" s="76"/>
      <c r="ABK597" s="76"/>
      <c r="ABL597" s="76"/>
      <c r="ABM597" s="76"/>
      <c r="ABN597" s="76"/>
      <c r="ABO597" s="76"/>
      <c r="ABP597" s="76"/>
      <c r="ABQ597" s="76"/>
      <c r="ABR597" s="76"/>
      <c r="ABS597" s="76"/>
      <c r="ABT597" s="76"/>
      <c r="ABU597" s="76"/>
      <c r="ABV597" s="76"/>
      <c r="ABW597" s="76"/>
      <c r="ABX597" s="76"/>
      <c r="ABY597" s="76"/>
      <c r="ABZ597" s="76"/>
      <c r="ACA597" s="76"/>
      <c r="ACB597" s="76"/>
      <c r="ACC597" s="76"/>
      <c r="ACD597" s="76"/>
      <c r="ACE597" s="76"/>
      <c r="ACF597" s="76"/>
      <c r="ACG597" s="76"/>
      <c r="ACH597" s="76"/>
      <c r="ACI597" s="76"/>
      <c r="ACJ597" s="76"/>
      <c r="ACK597" s="76"/>
      <c r="ACL597" s="76"/>
      <c r="ACM597" s="76"/>
      <c r="ACN597" s="76"/>
      <c r="ACO597" s="76"/>
      <c r="ACP597" s="76"/>
      <c r="ACQ597" s="76"/>
      <c r="ACR597" s="76"/>
      <c r="ACS597" s="76"/>
      <c r="ACT597" s="76"/>
      <c r="ACU597" s="76"/>
      <c r="ACV597" s="76"/>
      <c r="ACW597" s="76"/>
      <c r="ACX597" s="76"/>
      <c r="ACY597" s="76"/>
      <c r="ACZ597" s="76"/>
      <c r="ADA597" s="76"/>
      <c r="ADB597" s="76"/>
      <c r="ADC597" s="76"/>
      <c r="ADD597" s="76"/>
      <c r="ADE597" s="76"/>
      <c r="ADF597" s="76"/>
      <c r="ADG597" s="76"/>
      <c r="ADH597" s="76"/>
      <c r="ADI597" s="76"/>
      <c r="ADJ597" s="76"/>
      <c r="ADK597" s="76"/>
      <c r="ADL597" s="76"/>
      <c r="ADM597" s="76"/>
      <c r="ADN597" s="76"/>
      <c r="ADO597" s="76"/>
      <c r="ADP597" s="76"/>
      <c r="ADQ597" s="76"/>
      <c r="ADR597" s="76"/>
      <c r="ADS597" s="76"/>
      <c r="ADT597" s="76"/>
      <c r="ADU597" s="76"/>
      <c r="ADV597" s="76"/>
      <c r="ADW597" s="76"/>
      <c r="ADX597" s="76"/>
      <c r="ADY597" s="76"/>
      <c r="ADZ597" s="76"/>
      <c r="AEA597" s="76"/>
      <c r="AEB597" s="76"/>
      <c r="AEC597" s="76"/>
      <c r="AED597" s="76"/>
      <c r="AEE597" s="76"/>
      <c r="AEF597" s="76"/>
      <c r="AEG597" s="76"/>
      <c r="AEH597" s="76"/>
      <c r="AEI597" s="76"/>
      <c r="AEJ597" s="76"/>
      <c r="AEK597" s="76"/>
      <c r="AEL597" s="76"/>
      <c r="AEM597" s="76"/>
      <c r="AEN597" s="76"/>
      <c r="AEO597" s="76"/>
      <c r="AEP597" s="76"/>
      <c r="AEQ597" s="76"/>
      <c r="AER597" s="76"/>
      <c r="AES597" s="76"/>
      <c r="AET597" s="76"/>
      <c r="AEU597" s="76"/>
      <c r="AEV597" s="76"/>
      <c r="AEW597" s="76"/>
      <c r="AEX597" s="76"/>
      <c r="AEY597" s="76"/>
      <c r="AEZ597" s="76"/>
      <c r="AFA597" s="76"/>
      <c r="AFB597" s="76"/>
      <c r="AFC597" s="76"/>
      <c r="AFD597" s="76"/>
      <c r="AFE597" s="76"/>
      <c r="AFF597" s="76"/>
      <c r="AFG597" s="76"/>
      <c r="AFH597" s="76"/>
      <c r="AFI597" s="76"/>
      <c r="AFJ597" s="76"/>
      <c r="AFK597" s="76"/>
      <c r="AFL597" s="76"/>
      <c r="AFM597" s="76"/>
      <c r="AFN597" s="76"/>
      <c r="AFO597" s="76"/>
      <c r="AFP597" s="76"/>
      <c r="AFQ597" s="76"/>
      <c r="AFR597" s="76"/>
      <c r="AFS597" s="76"/>
      <c r="AFT597" s="76"/>
      <c r="AFU597" s="76"/>
      <c r="AFV597" s="76"/>
      <c r="AFW597" s="76"/>
      <c r="AFX597" s="76"/>
      <c r="AFY597" s="76"/>
      <c r="AFZ597" s="76"/>
      <c r="AGA597" s="76"/>
      <c r="AGB597" s="76"/>
      <c r="AGC597" s="76"/>
      <c r="AGD597" s="76"/>
      <c r="AGE597" s="76"/>
      <c r="AGF597" s="76"/>
      <c r="AGG597" s="76"/>
      <c r="AGH597" s="76"/>
      <c r="AGI597" s="76"/>
      <c r="AGJ597" s="76"/>
      <c r="AGK597" s="76"/>
      <c r="AGL597" s="76"/>
      <c r="AGM597" s="76"/>
      <c r="AGN597" s="76"/>
      <c r="AGO597" s="76"/>
      <c r="AGP597" s="76"/>
      <c r="AGQ597" s="76"/>
      <c r="AGR597" s="76"/>
      <c r="AGS597" s="76"/>
      <c r="AGT597" s="76"/>
      <c r="AGU597" s="76"/>
      <c r="AGV597" s="76"/>
      <c r="AGW597" s="76"/>
      <c r="AGX597" s="76"/>
      <c r="AGY597" s="76"/>
      <c r="AGZ597" s="76"/>
      <c r="AHA597" s="76"/>
      <c r="AHB597" s="76"/>
      <c r="AHC597" s="76"/>
      <c r="AHD597" s="76"/>
      <c r="AHE597" s="76"/>
      <c r="AHF597" s="76"/>
      <c r="AHG597" s="76"/>
      <c r="AHH597" s="76"/>
      <c r="AHI597" s="76"/>
      <c r="AHJ597" s="76"/>
      <c r="AHK597" s="76"/>
      <c r="AHL597" s="76"/>
      <c r="AHM597" s="76"/>
      <c r="AHN597" s="76"/>
      <c r="AHO597" s="76"/>
      <c r="AHP597" s="76"/>
      <c r="AHQ597" s="76"/>
      <c r="AHR597" s="76"/>
      <c r="AHS597" s="76"/>
      <c r="AHT597" s="76"/>
      <c r="AHU597" s="76"/>
      <c r="AHV597" s="76"/>
      <c r="AHW597" s="76"/>
      <c r="AHX597" s="76"/>
      <c r="AHY597" s="76"/>
      <c r="AHZ597" s="76"/>
      <c r="AIA597" s="76"/>
      <c r="AIB597" s="76"/>
      <c r="AIC597" s="76"/>
      <c r="AID597" s="76"/>
      <c r="AIE597" s="76"/>
      <c r="AIF597" s="76"/>
      <c r="AIG597" s="76"/>
      <c r="AIH597" s="76"/>
      <c r="AII597" s="76"/>
      <c r="AIJ597" s="76"/>
      <c r="AIK597" s="76"/>
      <c r="AIL597" s="76"/>
      <c r="AIM597" s="76"/>
      <c r="AIN597" s="76"/>
      <c r="AIO597" s="76"/>
      <c r="AIP597" s="76"/>
      <c r="AIQ597" s="76"/>
      <c r="AIR597" s="76"/>
      <c r="AIS597" s="76"/>
      <c r="AIT597" s="76"/>
      <c r="AIU597" s="76"/>
      <c r="AIV597" s="76"/>
      <c r="AIW597" s="76"/>
      <c r="AIX597" s="76"/>
      <c r="AIY597" s="76"/>
      <c r="AIZ597" s="76"/>
      <c r="AJA597" s="76"/>
      <c r="AJB597" s="76"/>
      <c r="AJC597" s="76"/>
      <c r="AJD597" s="76"/>
      <c r="AJE597" s="76"/>
      <c r="AJF597" s="76"/>
      <c r="AJG597" s="76"/>
      <c r="AJH597" s="76"/>
      <c r="AJI597" s="76"/>
      <c r="AJJ597" s="76"/>
      <c r="AJK597" s="76"/>
      <c r="AJL597" s="76"/>
      <c r="AJM597" s="76"/>
      <c r="AJN597" s="76"/>
      <c r="AJO597" s="76"/>
      <c r="AJP597" s="76"/>
      <c r="AJQ597" s="76"/>
      <c r="AJR597" s="76"/>
      <c r="AJS597" s="76"/>
      <c r="AJT597" s="76"/>
      <c r="AJU597" s="76"/>
      <c r="AJV597" s="76"/>
      <c r="AJW597" s="76"/>
      <c r="AJX597" s="76"/>
      <c r="AJY597" s="76"/>
      <c r="AJZ597" s="76"/>
      <c r="AKA597" s="76"/>
      <c r="AKB597" s="76"/>
      <c r="AKC597" s="76"/>
      <c r="AKD597" s="76"/>
      <c r="AKE597" s="76"/>
      <c r="AKF597" s="76"/>
      <c r="AKG597" s="76"/>
      <c r="AKH597" s="76"/>
      <c r="AKI597" s="76"/>
      <c r="AKJ597" s="76"/>
      <c r="AKK597" s="76"/>
      <c r="AKL597" s="76"/>
      <c r="AKM597" s="76"/>
      <c r="AKN597" s="76"/>
      <c r="AKO597" s="76"/>
      <c r="AKP597" s="76"/>
      <c r="AKQ597" s="76"/>
      <c r="AKR597" s="76"/>
      <c r="AKS597" s="76"/>
      <c r="AKT597" s="76"/>
      <c r="AKU597" s="76"/>
      <c r="AKV597" s="76"/>
      <c r="AKW597" s="76"/>
      <c r="AKX597" s="76"/>
      <c r="AKY597" s="76"/>
      <c r="AKZ597" s="76"/>
      <c r="ALA597" s="76"/>
      <c r="ALB597" s="76"/>
      <c r="ALC597" s="76"/>
      <c r="ALD597" s="76"/>
      <c r="ALE597" s="76"/>
      <c r="ALF597" s="76"/>
      <c r="ALG597" s="76"/>
      <c r="ALH597" s="76"/>
      <c r="ALI597" s="76"/>
      <c r="ALJ597" s="76"/>
      <c r="ALK597" s="76"/>
      <c r="ALL597" s="76"/>
      <c r="ALM597" s="76"/>
      <c r="ALN597" s="76"/>
      <c r="ALO597" s="76"/>
      <c r="ALP597" s="76"/>
      <c r="ALQ597" s="76"/>
      <c r="ALR597" s="76"/>
      <c r="ALS597" s="76"/>
      <c r="ALT597" s="76"/>
      <c r="ALU597" s="76"/>
      <c r="ALV597" s="76"/>
      <c r="ALW597" s="76"/>
      <c r="ALX597" s="76"/>
      <c r="ALY597" s="76"/>
      <c r="ALZ597" s="76"/>
      <c r="AMA597" s="76"/>
      <c r="AMB597" s="76"/>
      <c r="AMC597" s="76"/>
      <c r="AMD597" s="76"/>
      <c r="AME597" s="76"/>
      <c r="AMF597" s="76"/>
      <c r="AMG597" s="76"/>
      <c r="AMH597" s="76"/>
      <c r="AMI597" s="76"/>
      <c r="AMJ597" s="76"/>
      <c r="AMK597" s="76"/>
      <c r="AML597" s="76"/>
      <c r="AMM597" s="76"/>
      <c r="AMN597" s="76"/>
      <c r="AMO597" s="76"/>
      <c r="AMP597" s="76"/>
      <c r="AMQ597" s="76"/>
      <c r="AMR597" s="76"/>
      <c r="AMS597" s="76"/>
      <c r="AMT597" s="76"/>
      <c r="AMU597" s="76"/>
      <c r="AMV597" s="76"/>
      <c r="AMW597" s="76"/>
      <c r="AMX597" s="76"/>
      <c r="AMY597" s="76"/>
      <c r="AMZ597" s="76"/>
      <c r="ANA597" s="76"/>
      <c r="ANB597" s="76"/>
      <c r="ANC597" s="76"/>
      <c r="AND597" s="76"/>
      <c r="ANE597" s="76"/>
      <c r="ANF597" s="76"/>
      <c r="ANG597" s="76"/>
      <c r="ANH597" s="76"/>
      <c r="ANI597" s="76"/>
      <c r="ANJ597" s="76"/>
      <c r="ANK597" s="76"/>
      <c r="ANL597" s="76"/>
      <c r="ANM597" s="76"/>
      <c r="ANN597" s="76"/>
      <c r="ANO597" s="76"/>
      <c r="ANP597" s="76"/>
      <c r="ANQ597" s="76"/>
      <c r="ANR597" s="76"/>
      <c r="ANS597" s="76"/>
      <c r="ANT597" s="76"/>
      <c r="ANU597" s="76"/>
      <c r="ANV597" s="76"/>
      <c r="ANW597" s="76"/>
      <c r="ANX597" s="76"/>
      <c r="ANY597" s="76"/>
      <c r="ANZ597" s="76"/>
      <c r="AOA597" s="76"/>
      <c r="AOB597" s="76"/>
      <c r="AOC597" s="76"/>
      <c r="AOD597" s="76"/>
      <c r="AOE597" s="76"/>
      <c r="AOF597" s="76"/>
      <c r="AOG597" s="76"/>
      <c r="AOH597" s="76"/>
      <c r="AOI597" s="76"/>
      <c r="AOJ597" s="76"/>
      <c r="AOK597" s="76"/>
      <c r="AOL597" s="76"/>
      <c r="AOM597" s="76"/>
      <c r="AON597" s="76"/>
      <c r="AOO597" s="76"/>
      <c r="AOP597" s="76"/>
      <c r="AOQ597" s="76"/>
      <c r="AOR597" s="76"/>
      <c r="AOS597" s="76"/>
      <c r="AOT597" s="76"/>
      <c r="AOU597" s="76"/>
      <c r="AOV597" s="76"/>
      <c r="AOW597" s="76"/>
      <c r="AOX597" s="76"/>
      <c r="AOY597" s="76"/>
      <c r="AOZ597" s="76"/>
      <c r="APA597" s="76"/>
      <c r="APB597" s="76"/>
      <c r="APC597" s="76"/>
      <c r="APD597" s="76"/>
      <c r="APE597" s="76"/>
      <c r="APF597" s="76"/>
      <c r="APG597" s="76"/>
      <c r="APH597" s="76"/>
      <c r="API597" s="76"/>
      <c r="APJ597" s="76"/>
      <c r="APK597" s="76"/>
      <c r="APL597" s="76"/>
      <c r="APM597" s="76"/>
      <c r="APN597" s="76"/>
      <c r="APO597" s="76"/>
      <c r="APP597" s="76"/>
      <c r="APQ597" s="76"/>
      <c r="APR597" s="76"/>
      <c r="APS597" s="76"/>
      <c r="APT597" s="76"/>
      <c r="APU597" s="76"/>
      <c r="APV597" s="76"/>
      <c r="APW597" s="76"/>
      <c r="APX597" s="76"/>
      <c r="APY597" s="76"/>
      <c r="APZ597" s="76"/>
      <c r="AQA597" s="76"/>
      <c r="AQB597" s="76"/>
      <c r="AQC597" s="76"/>
      <c r="AQD597" s="76"/>
      <c r="AQE597" s="76"/>
      <c r="AQF597" s="76"/>
      <c r="AQG597" s="76"/>
      <c r="AQH597" s="76"/>
      <c r="AQI597" s="76"/>
      <c r="AQJ597" s="76"/>
      <c r="AQK597" s="76"/>
      <c r="AQL597" s="76"/>
      <c r="AQM597" s="76"/>
      <c r="AQN597" s="76"/>
      <c r="AQO597" s="76"/>
      <c r="AQP597" s="76"/>
      <c r="AQQ597" s="76"/>
      <c r="AQR597" s="76"/>
      <c r="AQS597" s="76"/>
      <c r="AQT597" s="76"/>
      <c r="AQU597" s="76"/>
      <c r="AQV597" s="76"/>
      <c r="AQW597" s="76"/>
      <c r="AQX597" s="76"/>
      <c r="AQY597" s="76"/>
      <c r="AQZ597" s="76"/>
      <c r="ARA597" s="76"/>
      <c r="ARB597" s="76"/>
      <c r="ARC597" s="76"/>
      <c r="ARD597" s="76"/>
      <c r="ARE597" s="76"/>
      <c r="ARF597" s="76"/>
      <c r="ARG597" s="76"/>
      <c r="ARH597" s="76"/>
      <c r="ARI597" s="76"/>
      <c r="ARJ597" s="76"/>
      <c r="ARK597" s="76"/>
      <c r="ARL597" s="76"/>
      <c r="ARM597" s="76"/>
      <c r="ARN597" s="76"/>
      <c r="ARO597" s="76"/>
      <c r="ARP597" s="76"/>
      <c r="ARQ597" s="76"/>
      <c r="ARR597" s="76"/>
      <c r="ARS597" s="76"/>
      <c r="ART597" s="76"/>
      <c r="ARU597" s="76"/>
      <c r="ARV597" s="76"/>
      <c r="ARW597" s="76"/>
      <c r="ARX597" s="76"/>
      <c r="ARY597" s="76"/>
      <c r="ARZ597" s="76"/>
      <c r="ASA597" s="76"/>
      <c r="ASB597" s="76"/>
      <c r="ASC597" s="76"/>
      <c r="ASD597" s="76"/>
      <c r="ASE597" s="76"/>
      <c r="ASF597" s="76"/>
      <c r="ASG597" s="76"/>
      <c r="ASH597" s="76"/>
      <c r="ASI597" s="76"/>
      <c r="ASJ597" s="76"/>
      <c r="ASK597" s="76"/>
      <c r="ASL597" s="76"/>
      <c r="ASM597" s="76"/>
      <c r="ASN597" s="76"/>
      <c r="ASO597" s="76"/>
      <c r="ASP597" s="76"/>
      <c r="ASQ597" s="76"/>
      <c r="ASR597" s="76"/>
      <c r="ASS597" s="76"/>
      <c r="AST597" s="76"/>
      <c r="ASU597" s="76"/>
      <c r="ASV597" s="76"/>
      <c r="ASW597" s="76"/>
      <c r="ASX597" s="76"/>
      <c r="ASY597" s="76"/>
      <c r="ASZ597" s="76"/>
      <c r="ATA597" s="76"/>
      <c r="ATB597" s="76"/>
      <c r="ATC597" s="76"/>
      <c r="ATD597" s="76"/>
      <c r="ATE597" s="76"/>
      <c r="ATF597" s="76"/>
      <c r="ATG597" s="76"/>
      <c r="ATH597" s="76"/>
      <c r="ATI597" s="76"/>
      <c r="ATJ597" s="76"/>
      <c r="ATK597" s="76"/>
      <c r="ATL597" s="76"/>
      <c r="ATM597" s="76"/>
      <c r="ATN597" s="76"/>
      <c r="ATO597" s="76"/>
      <c r="ATP597" s="76"/>
      <c r="ATQ597" s="76"/>
      <c r="ATR597" s="76"/>
      <c r="ATS597" s="76"/>
      <c r="ATT597" s="76"/>
      <c r="ATU597" s="76"/>
      <c r="ATV597" s="76"/>
      <c r="ATW597" s="76"/>
      <c r="ATX597" s="76"/>
      <c r="ATY597" s="76"/>
      <c r="ATZ597" s="76"/>
      <c r="AUA597" s="76"/>
      <c r="AUB597" s="76"/>
      <c r="AUC597" s="76"/>
      <c r="AUD597" s="76"/>
      <c r="AUE597" s="76"/>
      <c r="AUF597" s="76"/>
      <c r="AUG597" s="76"/>
      <c r="AUH597" s="76"/>
      <c r="AUI597" s="76"/>
      <c r="AUJ597" s="76"/>
      <c r="AUK597" s="76"/>
      <c r="AUL597" s="76"/>
      <c r="AUM597" s="76"/>
      <c r="AUN597" s="76"/>
      <c r="AUO597" s="76"/>
      <c r="AUP597" s="76"/>
      <c r="AUQ597" s="76"/>
      <c r="AUR597" s="76"/>
      <c r="AUS597" s="76"/>
      <c r="AUT597" s="76"/>
      <c r="AUU597" s="76"/>
      <c r="AUV597" s="76"/>
      <c r="AUW597" s="76"/>
      <c r="AUX597" s="76"/>
      <c r="AUY597" s="76"/>
      <c r="AUZ597" s="76"/>
      <c r="AVA597" s="76"/>
      <c r="AVB597" s="76"/>
      <c r="AVC597" s="76"/>
      <c r="AVD597" s="76"/>
      <c r="AVE597" s="76"/>
      <c r="AVF597" s="76"/>
      <c r="AVG597" s="76"/>
      <c r="AVH597" s="76"/>
      <c r="AVI597" s="76"/>
      <c r="AVJ597" s="76"/>
      <c r="AVK597" s="76"/>
      <c r="AVL597" s="76"/>
      <c r="AVM597" s="76"/>
      <c r="AVN597" s="76"/>
      <c r="AVO597" s="76"/>
      <c r="AVP597" s="76"/>
      <c r="AVQ597" s="76"/>
      <c r="AVR597" s="76"/>
      <c r="AVS597" s="76"/>
      <c r="AVT597" s="76"/>
      <c r="AVU597" s="76"/>
      <c r="AVV597" s="76"/>
      <c r="AVW597" s="76"/>
      <c r="AVX597" s="76"/>
      <c r="AVY597" s="76"/>
      <c r="AVZ597" s="76"/>
      <c r="AWA597" s="76"/>
      <c r="AWB597" s="76"/>
      <c r="AWC597" s="76"/>
      <c r="AWD597" s="76"/>
      <c r="AWE597" s="76"/>
      <c r="AWF597" s="76"/>
      <c r="AWG597" s="76"/>
      <c r="AWH597" s="76"/>
      <c r="AWI597" s="76"/>
      <c r="AWJ597" s="76"/>
      <c r="AWK597" s="76"/>
      <c r="AWL597" s="76"/>
      <c r="AWM597" s="76"/>
      <c r="AWN597" s="76"/>
      <c r="AWO597" s="76"/>
      <c r="AWP597" s="76"/>
      <c r="AWQ597" s="76"/>
      <c r="AWR597" s="76"/>
      <c r="AWS597" s="76"/>
      <c r="AWT597" s="76"/>
      <c r="AWU597" s="76"/>
      <c r="AWV597" s="76"/>
      <c r="AWW597" s="76"/>
      <c r="AWX597" s="76"/>
      <c r="AWY597" s="76"/>
      <c r="AWZ597" s="76"/>
      <c r="AXA597" s="76"/>
      <c r="AXB597" s="76"/>
      <c r="AXC597" s="76"/>
      <c r="AXD597" s="76"/>
      <c r="AXE597" s="76"/>
      <c r="AXF597" s="76"/>
      <c r="AXG597" s="76"/>
      <c r="AXH597" s="76"/>
      <c r="AXI597" s="76"/>
      <c r="AXJ597" s="76"/>
      <c r="AXK597" s="76"/>
      <c r="AXL597" s="76"/>
      <c r="AXM597" s="76"/>
      <c r="AXN597" s="76"/>
      <c r="AXO597" s="76"/>
      <c r="AXP597" s="76"/>
      <c r="AXQ597" s="76"/>
      <c r="AXR597" s="76"/>
      <c r="AXS597" s="76"/>
      <c r="AXT597" s="76"/>
      <c r="AXU597" s="76"/>
      <c r="AXV597" s="76"/>
      <c r="AXW597" s="76"/>
      <c r="AXX597" s="76"/>
      <c r="AXY597" s="76"/>
      <c r="AXZ597" s="76"/>
      <c r="AYA597" s="76"/>
      <c r="AYB597" s="76"/>
      <c r="AYC597" s="76"/>
      <c r="AYD597" s="76"/>
      <c r="AYE597" s="76"/>
      <c r="AYF597" s="76"/>
      <c r="AYG597" s="76"/>
      <c r="AYH597" s="76"/>
      <c r="AYI597" s="76"/>
      <c r="AYJ597" s="76"/>
      <c r="AYK597" s="76"/>
      <c r="AYL597" s="76"/>
      <c r="AYM597" s="76"/>
      <c r="AYN597" s="76"/>
      <c r="AYO597" s="76"/>
      <c r="AYP597" s="76"/>
      <c r="AYQ597" s="76"/>
      <c r="AYR597" s="76"/>
      <c r="AYS597" s="76"/>
      <c r="AYT597" s="76"/>
      <c r="AYU597" s="76"/>
      <c r="AYV597" s="76"/>
      <c r="AYW597" s="76"/>
      <c r="AYX597" s="76"/>
      <c r="AYY597" s="76"/>
      <c r="AYZ597" s="76"/>
      <c r="AZA597" s="76"/>
      <c r="AZB597" s="76"/>
      <c r="AZC597" s="76"/>
      <c r="AZD597" s="76"/>
      <c r="AZE597" s="76"/>
      <c r="AZF597" s="76"/>
      <c r="AZG597" s="76"/>
      <c r="AZH597" s="76"/>
      <c r="AZI597" s="76"/>
      <c r="AZJ597" s="76"/>
      <c r="AZK597" s="76"/>
      <c r="AZL597" s="76"/>
      <c r="AZM597" s="76"/>
      <c r="AZN597" s="76"/>
      <c r="AZO597" s="76"/>
      <c r="AZP597" s="76"/>
      <c r="AZQ597" s="76"/>
      <c r="AZR597" s="76"/>
      <c r="AZS597" s="76"/>
      <c r="AZT597" s="76"/>
      <c r="AZU597" s="76"/>
      <c r="AZV597" s="76"/>
      <c r="AZW597" s="76"/>
      <c r="AZX597" s="76"/>
      <c r="AZY597" s="76"/>
      <c r="AZZ597" s="76"/>
      <c r="BAA597" s="76"/>
      <c r="BAB597" s="76"/>
      <c r="BAC597" s="76"/>
      <c r="BAD597" s="76"/>
      <c r="BAE597" s="76"/>
      <c r="BAF597" s="76"/>
      <c r="BAG597" s="76"/>
      <c r="BAH597" s="76"/>
      <c r="BAI597" s="76"/>
      <c r="BAJ597" s="76"/>
      <c r="BAK597" s="76"/>
      <c r="BAL597" s="76"/>
      <c r="BAM597" s="76"/>
      <c r="BAN597" s="76"/>
      <c r="BAO597" s="76"/>
      <c r="BAP597" s="76"/>
      <c r="BAQ597" s="76"/>
      <c r="BAR597" s="76"/>
      <c r="BAS597" s="76"/>
      <c r="BAT597" s="76"/>
      <c r="BAU597" s="76"/>
      <c r="BAV597" s="76"/>
      <c r="BAW597" s="76"/>
      <c r="BAX597" s="76"/>
      <c r="BAY597" s="76"/>
      <c r="BAZ597" s="76"/>
      <c r="BBA597" s="76"/>
      <c r="BBB597" s="76"/>
      <c r="BBC597" s="76"/>
      <c r="BBD597" s="76"/>
      <c r="BBE597" s="76"/>
      <c r="BBF597" s="76"/>
      <c r="BBG597" s="76"/>
      <c r="BBH597" s="76"/>
      <c r="BBI597" s="76"/>
      <c r="BBJ597" s="76"/>
      <c r="BBK597" s="76"/>
      <c r="BBL597" s="76"/>
      <c r="BBM597" s="76"/>
      <c r="BBN597" s="76"/>
      <c r="BBO597" s="76"/>
      <c r="BBP597" s="76"/>
      <c r="BBQ597" s="76"/>
      <c r="BBR597" s="76"/>
      <c r="BBS597" s="76"/>
      <c r="BBT597" s="76"/>
      <c r="BBU597" s="76"/>
      <c r="BBV597" s="76"/>
      <c r="BBW597" s="76"/>
      <c r="BBX597" s="76"/>
      <c r="BBY597" s="76"/>
      <c r="BBZ597" s="76"/>
      <c r="BCA597" s="76"/>
      <c r="BCB597" s="76"/>
      <c r="BCC597" s="76"/>
      <c r="BCD597" s="76"/>
      <c r="BCE597" s="76"/>
      <c r="BCF597" s="76"/>
      <c r="BCG597" s="76"/>
      <c r="BCH597" s="76"/>
      <c r="BCI597" s="76"/>
      <c r="BCJ597" s="76"/>
      <c r="BCK597" s="76"/>
      <c r="BCL597" s="76"/>
      <c r="BCM597" s="76"/>
      <c r="BCN597" s="76"/>
      <c r="BCO597" s="76"/>
      <c r="BCP597" s="76"/>
      <c r="BCQ597" s="76"/>
      <c r="BCR597" s="76"/>
      <c r="BCS597" s="76"/>
      <c r="BCT597" s="76"/>
      <c r="BCU597" s="76"/>
      <c r="BCV597" s="76"/>
      <c r="BCW597" s="76"/>
      <c r="BCX597" s="76"/>
      <c r="BCY597" s="76"/>
      <c r="BCZ597" s="76"/>
      <c r="BDA597" s="76"/>
      <c r="BDB597" s="76"/>
      <c r="BDC597" s="76"/>
      <c r="BDD597" s="76"/>
      <c r="BDE597" s="76"/>
      <c r="BDF597" s="76"/>
      <c r="BDG597" s="76"/>
      <c r="BDH597" s="76"/>
      <c r="BDI597" s="76"/>
      <c r="BDJ597" s="76"/>
      <c r="BDK597" s="76"/>
      <c r="BDL597" s="76"/>
      <c r="BDM597" s="76"/>
      <c r="BDN597" s="76"/>
      <c r="BDO597" s="76"/>
      <c r="BDP597" s="76"/>
      <c r="BDQ597" s="76"/>
      <c r="BDR597" s="76"/>
      <c r="BDS597" s="76"/>
      <c r="BDT597" s="76"/>
      <c r="BDU597" s="76"/>
      <c r="BDV597" s="76"/>
      <c r="BDW597" s="76"/>
      <c r="BDX597" s="76"/>
      <c r="BDY597" s="76"/>
      <c r="BDZ597" s="76"/>
      <c r="BEA597" s="76"/>
      <c r="BEB597" s="76"/>
      <c r="BEC597" s="76"/>
      <c r="BED597" s="76"/>
      <c r="BEE597" s="76"/>
      <c r="BEF597" s="76"/>
      <c r="BEG597" s="76"/>
      <c r="BEH597" s="76"/>
      <c r="BEI597" s="76"/>
      <c r="BEJ597" s="76"/>
      <c r="BEK597" s="76"/>
      <c r="BEL597" s="76"/>
      <c r="BEM597" s="76"/>
      <c r="BEN597" s="76"/>
      <c r="BEO597" s="76"/>
      <c r="BEP597" s="76"/>
      <c r="BEQ597" s="76"/>
      <c r="BER597" s="76"/>
      <c r="BES597" s="76"/>
      <c r="BET597" s="76"/>
      <c r="BEU597" s="76"/>
      <c r="BEV597" s="76"/>
      <c r="BEW597" s="76"/>
      <c r="BEX597" s="76"/>
      <c r="BEY597" s="76"/>
      <c r="BEZ597" s="76"/>
      <c r="BFA597" s="76"/>
      <c r="BFB597" s="76"/>
      <c r="BFC597" s="76"/>
      <c r="BFD597" s="76"/>
      <c r="BFE597" s="76"/>
      <c r="BFF597" s="76"/>
      <c r="BFG597" s="76"/>
      <c r="BFH597" s="76"/>
      <c r="BFI597" s="76"/>
      <c r="BFJ597" s="76"/>
      <c r="BFK597" s="76"/>
      <c r="BFL597" s="76"/>
      <c r="BFM597" s="76"/>
      <c r="BFN597" s="76"/>
      <c r="BFO597" s="76"/>
      <c r="BFP597" s="76"/>
      <c r="BFQ597" s="76"/>
      <c r="BFR597" s="76"/>
      <c r="BFS597" s="76"/>
    </row>
    <row r="598" spans="1:1527" s="20" customFormat="1" ht="17" x14ac:dyDescent="0.25">
      <c r="A598" s="71" t="s">
        <v>338</v>
      </c>
      <c r="B598" s="289" t="s">
        <v>958</v>
      </c>
      <c r="C598" s="278" t="s">
        <v>930</v>
      </c>
      <c r="D598" s="279" t="s">
        <v>459</v>
      </c>
      <c r="E598" s="279"/>
      <c r="F598" s="309">
        <f t="shared" si="20"/>
        <v>5</v>
      </c>
      <c r="G598" s="285"/>
      <c r="H598" s="281"/>
      <c r="I598" s="281">
        <v>0.75</v>
      </c>
      <c r="J598" s="281">
        <v>1.5</v>
      </c>
      <c r="K598" s="281">
        <v>2.2999999999999998</v>
      </c>
      <c r="L598" s="281">
        <v>0.45</v>
      </c>
      <c r="M598" s="280"/>
      <c r="N598" s="280"/>
      <c r="O598" s="280"/>
      <c r="P598" s="280"/>
      <c r="Q598" s="280"/>
      <c r="R598" s="281"/>
      <c r="BA598" s="76"/>
      <c r="BB598" s="76"/>
      <c r="BC598" s="76"/>
      <c r="BD598" s="76"/>
      <c r="BE598" s="76"/>
      <c r="BF598" s="76"/>
      <c r="BG598" s="76"/>
      <c r="BH598" s="76"/>
      <c r="BI598" s="76"/>
      <c r="BJ598" s="76"/>
      <c r="BK598" s="76"/>
      <c r="BL598" s="76"/>
      <c r="BM598" s="76"/>
      <c r="BN598" s="76"/>
      <c r="BO598" s="76"/>
      <c r="BP598" s="76"/>
      <c r="BQ598" s="76"/>
      <c r="BR598" s="76"/>
      <c r="BS598" s="76"/>
      <c r="BT598" s="76"/>
      <c r="BU598" s="76"/>
      <c r="BV598" s="76"/>
      <c r="BW598" s="76"/>
      <c r="BX598" s="76"/>
      <c r="BY598" s="76"/>
      <c r="BZ598" s="76"/>
      <c r="CA598" s="76"/>
      <c r="CB598" s="76"/>
      <c r="CC598" s="76"/>
      <c r="CD598" s="76"/>
      <c r="CE598" s="76"/>
      <c r="CF598" s="76"/>
      <c r="CG598" s="76"/>
      <c r="CH598" s="76"/>
      <c r="CI598" s="76"/>
      <c r="CJ598" s="76"/>
      <c r="CK598" s="76"/>
      <c r="CL598" s="76"/>
      <c r="CM598" s="76"/>
      <c r="CN598" s="76"/>
      <c r="CO598" s="76"/>
      <c r="CP598" s="76"/>
      <c r="CQ598" s="76"/>
      <c r="CR598" s="76"/>
      <c r="CS598" s="76"/>
      <c r="CT598" s="76"/>
      <c r="CU598" s="76"/>
      <c r="CV598" s="76"/>
      <c r="CW598" s="76"/>
      <c r="CX598" s="76"/>
      <c r="CY598" s="76"/>
      <c r="CZ598" s="76"/>
      <c r="DA598" s="76"/>
      <c r="DB598" s="76"/>
      <c r="DC598" s="76"/>
      <c r="DD598" s="76"/>
      <c r="DE598" s="76"/>
      <c r="DF598" s="76"/>
      <c r="DG598" s="76"/>
      <c r="DH598" s="76"/>
      <c r="DI598" s="76"/>
      <c r="DJ598" s="76"/>
      <c r="DK598" s="76"/>
      <c r="DL598" s="76"/>
      <c r="DM598" s="76"/>
      <c r="DN598" s="76"/>
      <c r="DO598" s="76"/>
      <c r="DP598" s="76"/>
      <c r="DQ598" s="76"/>
      <c r="DR598" s="76"/>
      <c r="DS598" s="76"/>
      <c r="DT598" s="76"/>
      <c r="DU598" s="76"/>
      <c r="DV598" s="76"/>
      <c r="DW598" s="76"/>
      <c r="DX598" s="76"/>
      <c r="DY598" s="76"/>
      <c r="DZ598" s="76"/>
      <c r="EA598" s="76"/>
      <c r="EB598" s="76"/>
      <c r="EC598" s="76"/>
      <c r="ED598" s="76"/>
      <c r="EE598" s="76"/>
      <c r="EF598" s="76"/>
      <c r="EG598" s="76"/>
      <c r="EH598" s="76"/>
      <c r="EI598" s="76"/>
      <c r="EJ598" s="76"/>
      <c r="EK598" s="76"/>
      <c r="EL598" s="76"/>
      <c r="EM598" s="76"/>
      <c r="EN598" s="76"/>
      <c r="EO598" s="76"/>
      <c r="EP598" s="76"/>
      <c r="EQ598" s="76"/>
      <c r="ER598" s="76"/>
      <c r="ES598" s="76"/>
      <c r="ET598" s="76"/>
      <c r="EU598" s="76"/>
      <c r="EV598" s="76"/>
      <c r="EW598" s="76"/>
      <c r="EX598" s="76"/>
      <c r="EY598" s="76"/>
      <c r="EZ598" s="76"/>
      <c r="FA598" s="76"/>
      <c r="FB598" s="76"/>
      <c r="FC598" s="76"/>
      <c r="FD598" s="76"/>
      <c r="FE598" s="76"/>
      <c r="FF598" s="76"/>
      <c r="FG598" s="76"/>
      <c r="FH598" s="76"/>
      <c r="FI598" s="76"/>
      <c r="FJ598" s="76"/>
      <c r="FK598" s="76"/>
      <c r="FL598" s="76"/>
      <c r="FM598" s="76"/>
      <c r="FN598" s="76"/>
      <c r="FO598" s="76"/>
      <c r="FP598" s="76"/>
      <c r="FQ598" s="76"/>
      <c r="FR598" s="76"/>
      <c r="FS598" s="76"/>
      <c r="FT598" s="76"/>
      <c r="FU598" s="76"/>
      <c r="FV598" s="76"/>
      <c r="FW598" s="76"/>
      <c r="FX598" s="76"/>
      <c r="FY598" s="76"/>
      <c r="FZ598" s="76"/>
      <c r="GA598" s="76"/>
      <c r="GB598" s="76"/>
      <c r="GC598" s="76"/>
      <c r="GD598" s="76"/>
      <c r="GE598" s="76"/>
      <c r="GF598" s="76"/>
      <c r="GG598" s="76"/>
      <c r="GH598" s="76"/>
      <c r="GI598" s="76"/>
      <c r="GJ598" s="76"/>
      <c r="GK598" s="76"/>
      <c r="GL598" s="76"/>
      <c r="GM598" s="76"/>
      <c r="GN598" s="76"/>
      <c r="GO598" s="76"/>
      <c r="GP598" s="76"/>
      <c r="GQ598" s="76"/>
      <c r="GR598" s="76"/>
      <c r="GS598" s="76"/>
      <c r="GT598" s="76"/>
      <c r="GU598" s="76"/>
      <c r="GV598" s="76"/>
      <c r="GW598" s="76"/>
      <c r="GX598" s="76"/>
      <c r="GY598" s="76"/>
      <c r="GZ598" s="76"/>
      <c r="HA598" s="76"/>
      <c r="HB598" s="76"/>
      <c r="HC598" s="76"/>
      <c r="HD598" s="76"/>
      <c r="HE598" s="76"/>
      <c r="HF598" s="76"/>
      <c r="HG598" s="76"/>
      <c r="HH598" s="76"/>
      <c r="HI598" s="76"/>
      <c r="HJ598" s="76"/>
      <c r="HK598" s="76"/>
      <c r="HL598" s="76"/>
      <c r="HM598" s="76"/>
      <c r="HN598" s="76"/>
      <c r="HO598" s="76"/>
      <c r="HP598" s="76"/>
      <c r="HQ598" s="76"/>
      <c r="HR598" s="76"/>
      <c r="HS598" s="76"/>
      <c r="HT598" s="76"/>
      <c r="HU598" s="76"/>
      <c r="HV598" s="76"/>
      <c r="HW598" s="76"/>
      <c r="HX598" s="76"/>
      <c r="HY598" s="76"/>
      <c r="HZ598" s="76"/>
      <c r="IA598" s="76"/>
      <c r="IB598" s="76"/>
      <c r="IC598" s="76"/>
      <c r="ID598" s="76"/>
      <c r="IE598" s="76"/>
      <c r="IF598" s="76"/>
      <c r="IG598" s="76"/>
      <c r="IH598" s="76"/>
      <c r="II598" s="76"/>
      <c r="IJ598" s="76"/>
      <c r="IK598" s="76"/>
      <c r="IL598" s="76"/>
      <c r="IM598" s="76"/>
      <c r="IN598" s="76"/>
      <c r="IO598" s="76"/>
      <c r="IP598" s="76"/>
      <c r="IQ598" s="76"/>
      <c r="IR598" s="76"/>
      <c r="IS598" s="76"/>
      <c r="IT598" s="76"/>
      <c r="IU598" s="76"/>
      <c r="IV598" s="76"/>
      <c r="IW598" s="76"/>
      <c r="IX598" s="76"/>
      <c r="IY598" s="76"/>
      <c r="IZ598" s="76"/>
      <c r="JA598" s="76"/>
      <c r="JB598" s="76"/>
      <c r="JC598" s="76"/>
      <c r="JD598" s="76"/>
      <c r="JE598" s="76"/>
      <c r="JF598" s="76"/>
      <c r="JG598" s="76"/>
      <c r="JH598" s="76"/>
      <c r="JI598" s="76"/>
      <c r="JJ598" s="76"/>
      <c r="JK598" s="76"/>
      <c r="JL598" s="76"/>
      <c r="JM598" s="76"/>
      <c r="JN598" s="76"/>
      <c r="JO598" s="76"/>
      <c r="JP598" s="76"/>
      <c r="JQ598" s="76"/>
      <c r="JR598" s="76"/>
      <c r="JS598" s="76"/>
      <c r="JT598" s="76"/>
      <c r="JU598" s="76"/>
      <c r="JV598" s="76"/>
      <c r="JW598" s="76"/>
      <c r="JX598" s="76"/>
      <c r="JY598" s="76"/>
      <c r="JZ598" s="76"/>
      <c r="KA598" s="76"/>
      <c r="KB598" s="76"/>
      <c r="KC598" s="76"/>
      <c r="KD598" s="76"/>
      <c r="KE598" s="76"/>
      <c r="KF598" s="76"/>
      <c r="KG598" s="76"/>
      <c r="KH598" s="76"/>
      <c r="KI598" s="76"/>
      <c r="KJ598" s="76"/>
      <c r="KK598" s="76"/>
      <c r="KL598" s="76"/>
      <c r="KM598" s="76"/>
      <c r="KN598" s="76"/>
      <c r="KO598" s="76"/>
      <c r="KP598" s="76"/>
      <c r="KQ598" s="76"/>
      <c r="KR598" s="76"/>
      <c r="KS598" s="76"/>
      <c r="KT598" s="76"/>
      <c r="KU598" s="76"/>
      <c r="KV598" s="76"/>
      <c r="KW598" s="76"/>
      <c r="KX598" s="76"/>
      <c r="KY598" s="76"/>
      <c r="KZ598" s="76"/>
      <c r="LA598" s="76"/>
      <c r="LB598" s="76"/>
      <c r="LC598" s="76"/>
      <c r="LD598" s="76"/>
      <c r="LE598" s="76"/>
      <c r="LF598" s="76"/>
      <c r="LG598" s="76"/>
      <c r="LH598" s="76"/>
      <c r="LI598" s="76"/>
      <c r="LJ598" s="76"/>
      <c r="LK598" s="76"/>
      <c r="LL598" s="76"/>
      <c r="LM598" s="76"/>
      <c r="LN598" s="76"/>
      <c r="LO598" s="76"/>
      <c r="LP598" s="76"/>
      <c r="LQ598" s="76"/>
      <c r="LR598" s="76"/>
      <c r="LS598" s="76"/>
      <c r="LT598" s="76"/>
      <c r="LU598" s="76"/>
      <c r="LV598" s="76"/>
      <c r="LW598" s="76"/>
      <c r="LX598" s="76"/>
      <c r="LY598" s="76"/>
      <c r="LZ598" s="76"/>
      <c r="MA598" s="76"/>
      <c r="MB598" s="76"/>
      <c r="MC598" s="76"/>
      <c r="MD598" s="76"/>
      <c r="ME598" s="76"/>
      <c r="MF598" s="76"/>
      <c r="MG598" s="76"/>
      <c r="MH598" s="76"/>
      <c r="MI598" s="76"/>
      <c r="MJ598" s="76"/>
      <c r="MK598" s="76"/>
      <c r="ML598" s="76"/>
      <c r="MM598" s="76"/>
      <c r="MN598" s="76"/>
      <c r="MO598" s="76"/>
      <c r="MP598" s="76"/>
      <c r="MQ598" s="76"/>
      <c r="MR598" s="76"/>
      <c r="MS598" s="76"/>
      <c r="MT598" s="76"/>
      <c r="MU598" s="76"/>
      <c r="MV598" s="76"/>
      <c r="MW598" s="76"/>
      <c r="MX598" s="76"/>
      <c r="MY598" s="76"/>
      <c r="MZ598" s="76"/>
      <c r="NA598" s="76"/>
      <c r="NB598" s="76"/>
      <c r="NC598" s="76"/>
      <c r="ND598" s="76"/>
      <c r="NE598" s="76"/>
      <c r="NF598" s="76"/>
      <c r="NG598" s="76"/>
      <c r="NH598" s="76"/>
      <c r="NI598" s="76"/>
      <c r="NJ598" s="76"/>
      <c r="NK598" s="76"/>
      <c r="NL598" s="76"/>
      <c r="NM598" s="76"/>
      <c r="NN598" s="76"/>
      <c r="NO598" s="76"/>
      <c r="NP598" s="76"/>
      <c r="NQ598" s="76"/>
      <c r="NR598" s="76"/>
      <c r="NS598" s="76"/>
      <c r="NT598" s="76"/>
      <c r="NU598" s="76"/>
      <c r="NV598" s="76"/>
      <c r="NW598" s="76"/>
      <c r="NX598" s="76"/>
      <c r="NY598" s="76"/>
      <c r="NZ598" s="76"/>
      <c r="OA598" s="76"/>
      <c r="OB598" s="76"/>
      <c r="OC598" s="76"/>
      <c r="OD598" s="76"/>
      <c r="OE598" s="76"/>
      <c r="OF598" s="76"/>
      <c r="OG598" s="76"/>
      <c r="OH598" s="76"/>
      <c r="OI598" s="76"/>
      <c r="OJ598" s="76"/>
      <c r="OK598" s="76"/>
      <c r="OL598" s="76"/>
      <c r="OM598" s="76"/>
      <c r="ON598" s="76"/>
      <c r="OO598" s="76"/>
      <c r="OP598" s="76"/>
      <c r="OQ598" s="76"/>
      <c r="OR598" s="76"/>
      <c r="OS598" s="76"/>
      <c r="OT598" s="76"/>
      <c r="OU598" s="76"/>
      <c r="OV598" s="76"/>
      <c r="OW598" s="76"/>
      <c r="OX598" s="76"/>
      <c r="OY598" s="76"/>
      <c r="OZ598" s="76"/>
      <c r="PA598" s="76"/>
      <c r="PB598" s="76"/>
      <c r="PC598" s="76"/>
      <c r="PD598" s="76"/>
      <c r="PE598" s="76"/>
      <c r="PF598" s="76"/>
      <c r="PG598" s="76"/>
      <c r="PH598" s="76"/>
      <c r="PI598" s="76"/>
      <c r="PJ598" s="76"/>
      <c r="PK598" s="76"/>
      <c r="PL598" s="76"/>
      <c r="PM598" s="76"/>
      <c r="PN598" s="76"/>
      <c r="PO598" s="76"/>
      <c r="PP598" s="76"/>
      <c r="PQ598" s="76"/>
      <c r="PR598" s="76"/>
      <c r="PS598" s="76"/>
      <c r="PT598" s="76"/>
      <c r="PU598" s="76"/>
      <c r="PV598" s="76"/>
      <c r="PW598" s="76"/>
      <c r="PX598" s="76"/>
      <c r="PY598" s="76"/>
      <c r="PZ598" s="76"/>
      <c r="QA598" s="76"/>
      <c r="QB598" s="76"/>
      <c r="QC598" s="76"/>
      <c r="QD598" s="76"/>
      <c r="QE598" s="76"/>
      <c r="QF598" s="76"/>
      <c r="QG598" s="76"/>
      <c r="QH598" s="76"/>
      <c r="QI598" s="76"/>
      <c r="QJ598" s="76"/>
      <c r="QK598" s="76"/>
      <c r="QL598" s="76"/>
      <c r="QM598" s="76"/>
      <c r="QN598" s="76"/>
      <c r="QO598" s="76"/>
      <c r="QP598" s="76"/>
      <c r="QQ598" s="76"/>
      <c r="QR598" s="76"/>
      <c r="QS598" s="76"/>
      <c r="QT598" s="76"/>
      <c r="QU598" s="76"/>
      <c r="QV598" s="76"/>
      <c r="QW598" s="76"/>
      <c r="QX598" s="76"/>
      <c r="QY598" s="76"/>
      <c r="QZ598" s="76"/>
      <c r="RA598" s="76"/>
      <c r="RB598" s="76"/>
      <c r="RC598" s="76"/>
      <c r="RD598" s="76"/>
      <c r="RE598" s="76"/>
      <c r="RF598" s="76"/>
      <c r="RG598" s="76"/>
      <c r="RH598" s="76"/>
      <c r="RI598" s="76"/>
      <c r="RJ598" s="76"/>
      <c r="RK598" s="76"/>
      <c r="RL598" s="76"/>
      <c r="RM598" s="76"/>
      <c r="RN598" s="76"/>
      <c r="RO598" s="76"/>
      <c r="RP598" s="76"/>
      <c r="RQ598" s="76"/>
      <c r="RR598" s="76"/>
      <c r="RS598" s="76"/>
      <c r="RT598" s="76"/>
      <c r="RU598" s="76"/>
      <c r="RV598" s="76"/>
      <c r="RW598" s="76"/>
      <c r="RX598" s="76"/>
      <c r="RY598" s="76"/>
      <c r="RZ598" s="76"/>
      <c r="SA598" s="76"/>
      <c r="SB598" s="76"/>
      <c r="SC598" s="76"/>
      <c r="SD598" s="76"/>
      <c r="SE598" s="76"/>
      <c r="SF598" s="76"/>
      <c r="SG598" s="76"/>
      <c r="SH598" s="76"/>
      <c r="SI598" s="76"/>
      <c r="SJ598" s="76"/>
      <c r="SK598" s="76"/>
      <c r="SL598" s="76"/>
      <c r="SM598" s="76"/>
      <c r="SN598" s="76"/>
      <c r="SO598" s="76"/>
      <c r="SP598" s="76"/>
      <c r="SQ598" s="76"/>
      <c r="SR598" s="76"/>
      <c r="SS598" s="76"/>
      <c r="ST598" s="76"/>
      <c r="SU598" s="76"/>
      <c r="SV598" s="76"/>
      <c r="SW598" s="76"/>
      <c r="SX598" s="76"/>
      <c r="SY598" s="76"/>
      <c r="SZ598" s="76"/>
      <c r="TA598" s="76"/>
      <c r="TB598" s="76"/>
      <c r="TC598" s="76"/>
      <c r="TD598" s="76"/>
      <c r="TE598" s="76"/>
      <c r="TF598" s="76"/>
      <c r="TG598" s="76"/>
      <c r="TH598" s="76"/>
      <c r="TI598" s="76"/>
      <c r="TJ598" s="76"/>
      <c r="TK598" s="76"/>
      <c r="TL598" s="76"/>
      <c r="TM598" s="76"/>
      <c r="TN598" s="76"/>
      <c r="TO598" s="76"/>
      <c r="TP598" s="76"/>
      <c r="TQ598" s="76"/>
      <c r="TR598" s="76"/>
      <c r="TS598" s="76"/>
      <c r="TT598" s="76"/>
      <c r="TU598" s="76"/>
      <c r="TV598" s="76"/>
      <c r="TW598" s="76"/>
      <c r="TX598" s="76"/>
      <c r="TY598" s="76"/>
      <c r="TZ598" s="76"/>
      <c r="UA598" s="76"/>
      <c r="UB598" s="76"/>
      <c r="UC598" s="76"/>
      <c r="UD598" s="76"/>
      <c r="UE598" s="76"/>
      <c r="UF598" s="76"/>
      <c r="UG598" s="76"/>
      <c r="UH598" s="76"/>
      <c r="UI598" s="76"/>
      <c r="UJ598" s="76"/>
      <c r="UK598" s="76"/>
      <c r="UL598" s="76"/>
      <c r="UM598" s="76"/>
      <c r="UN598" s="76"/>
      <c r="UO598" s="76"/>
      <c r="UP598" s="76"/>
      <c r="UQ598" s="76"/>
      <c r="UR598" s="76"/>
      <c r="US598" s="76"/>
      <c r="UT598" s="76"/>
      <c r="UU598" s="76"/>
      <c r="UV598" s="76"/>
      <c r="UW598" s="76"/>
      <c r="UX598" s="76"/>
      <c r="UY598" s="76"/>
      <c r="UZ598" s="76"/>
      <c r="VA598" s="76"/>
      <c r="VB598" s="76"/>
      <c r="VC598" s="76"/>
      <c r="VD598" s="76"/>
      <c r="VE598" s="76"/>
      <c r="VF598" s="76"/>
      <c r="VG598" s="76"/>
      <c r="VH598" s="76"/>
      <c r="VI598" s="76"/>
      <c r="VJ598" s="76"/>
      <c r="VK598" s="76"/>
      <c r="VL598" s="76"/>
      <c r="VM598" s="76"/>
      <c r="VN598" s="76"/>
      <c r="VO598" s="76"/>
      <c r="VP598" s="76"/>
      <c r="VQ598" s="76"/>
      <c r="VR598" s="76"/>
      <c r="VS598" s="76"/>
      <c r="VT598" s="76"/>
      <c r="VU598" s="76"/>
      <c r="VV598" s="76"/>
      <c r="VW598" s="76"/>
      <c r="VX598" s="76"/>
      <c r="VY598" s="76"/>
      <c r="VZ598" s="76"/>
      <c r="WA598" s="76"/>
      <c r="WB598" s="76"/>
      <c r="WC598" s="76"/>
      <c r="WD598" s="76"/>
      <c r="WE598" s="76"/>
      <c r="WF598" s="76"/>
      <c r="WG598" s="76"/>
      <c r="WH598" s="76"/>
      <c r="WI598" s="76"/>
      <c r="WJ598" s="76"/>
      <c r="WK598" s="76"/>
      <c r="WL598" s="76"/>
      <c r="WM598" s="76"/>
      <c r="WN598" s="76"/>
      <c r="WO598" s="76"/>
      <c r="WP598" s="76"/>
      <c r="WQ598" s="76"/>
      <c r="WR598" s="76"/>
      <c r="WS598" s="76"/>
      <c r="WT598" s="76"/>
      <c r="WU598" s="76"/>
      <c r="WV598" s="76"/>
      <c r="WW598" s="76"/>
      <c r="WX598" s="76"/>
      <c r="WY598" s="76"/>
      <c r="WZ598" s="76"/>
      <c r="XA598" s="76"/>
      <c r="XB598" s="76"/>
      <c r="XC598" s="76"/>
      <c r="XD598" s="76"/>
      <c r="XE598" s="76"/>
      <c r="XF598" s="76"/>
      <c r="XG598" s="76"/>
      <c r="XH598" s="76"/>
      <c r="XI598" s="76"/>
      <c r="XJ598" s="76"/>
      <c r="XK598" s="76"/>
      <c r="XL598" s="76"/>
      <c r="XM598" s="76"/>
      <c r="XN598" s="76"/>
      <c r="XO598" s="76"/>
      <c r="XP598" s="76"/>
      <c r="XQ598" s="76"/>
      <c r="XR598" s="76"/>
      <c r="XS598" s="76"/>
      <c r="XT598" s="76"/>
      <c r="XU598" s="76"/>
      <c r="XV598" s="76"/>
      <c r="XW598" s="76"/>
      <c r="XX598" s="76"/>
      <c r="XY598" s="76"/>
      <c r="XZ598" s="76"/>
      <c r="YA598" s="76"/>
      <c r="YB598" s="76"/>
      <c r="YC598" s="76"/>
      <c r="YD598" s="76"/>
      <c r="YE598" s="76"/>
      <c r="YF598" s="76"/>
      <c r="YG598" s="76"/>
      <c r="YH598" s="76"/>
      <c r="YI598" s="76"/>
      <c r="YJ598" s="76"/>
      <c r="YK598" s="76"/>
      <c r="YL598" s="76"/>
      <c r="YM598" s="76"/>
      <c r="YN598" s="76"/>
      <c r="YO598" s="76"/>
      <c r="YP598" s="76"/>
      <c r="YQ598" s="76"/>
      <c r="YR598" s="76"/>
      <c r="YS598" s="76"/>
      <c r="YT598" s="76"/>
      <c r="YU598" s="76"/>
      <c r="YV598" s="76"/>
      <c r="YW598" s="76"/>
      <c r="YX598" s="76"/>
      <c r="YY598" s="76"/>
      <c r="YZ598" s="76"/>
      <c r="ZA598" s="76"/>
      <c r="ZB598" s="76"/>
      <c r="ZC598" s="76"/>
      <c r="ZD598" s="76"/>
      <c r="ZE598" s="76"/>
      <c r="ZF598" s="76"/>
      <c r="ZG598" s="76"/>
      <c r="ZH598" s="76"/>
      <c r="ZI598" s="76"/>
      <c r="ZJ598" s="76"/>
      <c r="ZK598" s="76"/>
      <c r="ZL598" s="76"/>
      <c r="ZM598" s="76"/>
      <c r="ZN598" s="76"/>
      <c r="ZO598" s="76"/>
      <c r="ZP598" s="76"/>
      <c r="ZQ598" s="76"/>
      <c r="ZR598" s="76"/>
      <c r="ZS598" s="76"/>
      <c r="ZT598" s="76"/>
      <c r="ZU598" s="76"/>
      <c r="ZV598" s="76"/>
      <c r="ZW598" s="76"/>
      <c r="ZX598" s="76"/>
      <c r="ZY598" s="76"/>
      <c r="ZZ598" s="76"/>
      <c r="AAA598" s="76"/>
      <c r="AAB598" s="76"/>
      <c r="AAC598" s="76"/>
      <c r="AAD598" s="76"/>
      <c r="AAE598" s="76"/>
      <c r="AAF598" s="76"/>
      <c r="AAG598" s="76"/>
      <c r="AAH598" s="76"/>
      <c r="AAI598" s="76"/>
      <c r="AAJ598" s="76"/>
      <c r="AAK598" s="76"/>
      <c r="AAL598" s="76"/>
      <c r="AAM598" s="76"/>
      <c r="AAN598" s="76"/>
      <c r="AAO598" s="76"/>
      <c r="AAP598" s="76"/>
      <c r="AAQ598" s="76"/>
      <c r="AAR598" s="76"/>
      <c r="AAS598" s="76"/>
      <c r="AAT598" s="76"/>
      <c r="AAU598" s="76"/>
      <c r="AAV598" s="76"/>
      <c r="AAW598" s="76"/>
      <c r="AAX598" s="76"/>
      <c r="AAY598" s="76"/>
      <c r="AAZ598" s="76"/>
      <c r="ABA598" s="76"/>
      <c r="ABB598" s="76"/>
      <c r="ABC598" s="76"/>
      <c r="ABD598" s="76"/>
      <c r="ABE598" s="76"/>
      <c r="ABF598" s="76"/>
      <c r="ABG598" s="76"/>
      <c r="ABH598" s="76"/>
      <c r="ABI598" s="76"/>
      <c r="ABJ598" s="76"/>
      <c r="ABK598" s="76"/>
      <c r="ABL598" s="76"/>
      <c r="ABM598" s="76"/>
      <c r="ABN598" s="76"/>
      <c r="ABO598" s="76"/>
      <c r="ABP598" s="76"/>
      <c r="ABQ598" s="76"/>
      <c r="ABR598" s="76"/>
      <c r="ABS598" s="76"/>
      <c r="ABT598" s="76"/>
      <c r="ABU598" s="76"/>
      <c r="ABV598" s="76"/>
      <c r="ABW598" s="76"/>
      <c r="ABX598" s="76"/>
      <c r="ABY598" s="76"/>
      <c r="ABZ598" s="76"/>
      <c r="ACA598" s="76"/>
      <c r="ACB598" s="76"/>
      <c r="ACC598" s="76"/>
      <c r="ACD598" s="76"/>
      <c r="ACE598" s="76"/>
      <c r="ACF598" s="76"/>
      <c r="ACG598" s="76"/>
      <c r="ACH598" s="76"/>
      <c r="ACI598" s="76"/>
      <c r="ACJ598" s="76"/>
      <c r="ACK598" s="76"/>
      <c r="ACL598" s="76"/>
      <c r="ACM598" s="76"/>
      <c r="ACN598" s="76"/>
      <c r="ACO598" s="76"/>
      <c r="ACP598" s="76"/>
      <c r="ACQ598" s="76"/>
      <c r="ACR598" s="76"/>
      <c r="ACS598" s="76"/>
      <c r="ACT598" s="76"/>
      <c r="ACU598" s="76"/>
      <c r="ACV598" s="76"/>
      <c r="ACW598" s="76"/>
      <c r="ACX598" s="76"/>
      <c r="ACY598" s="76"/>
      <c r="ACZ598" s="76"/>
      <c r="ADA598" s="76"/>
      <c r="ADB598" s="76"/>
      <c r="ADC598" s="76"/>
      <c r="ADD598" s="76"/>
      <c r="ADE598" s="76"/>
      <c r="ADF598" s="76"/>
      <c r="ADG598" s="76"/>
      <c r="ADH598" s="76"/>
      <c r="ADI598" s="76"/>
      <c r="ADJ598" s="76"/>
      <c r="ADK598" s="76"/>
      <c r="ADL598" s="76"/>
      <c r="ADM598" s="76"/>
      <c r="ADN598" s="76"/>
      <c r="ADO598" s="76"/>
      <c r="ADP598" s="76"/>
      <c r="ADQ598" s="76"/>
      <c r="ADR598" s="76"/>
      <c r="ADS598" s="76"/>
      <c r="ADT598" s="76"/>
      <c r="ADU598" s="76"/>
      <c r="ADV598" s="76"/>
      <c r="ADW598" s="76"/>
      <c r="ADX598" s="76"/>
      <c r="ADY598" s="76"/>
      <c r="ADZ598" s="76"/>
      <c r="AEA598" s="76"/>
      <c r="AEB598" s="76"/>
      <c r="AEC598" s="76"/>
      <c r="AED598" s="76"/>
      <c r="AEE598" s="76"/>
      <c r="AEF598" s="76"/>
      <c r="AEG598" s="76"/>
      <c r="AEH598" s="76"/>
      <c r="AEI598" s="76"/>
      <c r="AEJ598" s="76"/>
      <c r="AEK598" s="76"/>
      <c r="AEL598" s="76"/>
      <c r="AEM598" s="76"/>
      <c r="AEN598" s="76"/>
      <c r="AEO598" s="76"/>
      <c r="AEP598" s="76"/>
      <c r="AEQ598" s="76"/>
      <c r="AER598" s="76"/>
      <c r="AES598" s="76"/>
      <c r="AET598" s="76"/>
      <c r="AEU598" s="76"/>
      <c r="AEV598" s="76"/>
      <c r="AEW598" s="76"/>
      <c r="AEX598" s="76"/>
      <c r="AEY598" s="76"/>
      <c r="AEZ598" s="76"/>
      <c r="AFA598" s="76"/>
      <c r="AFB598" s="76"/>
      <c r="AFC598" s="76"/>
      <c r="AFD598" s="76"/>
      <c r="AFE598" s="76"/>
      <c r="AFF598" s="76"/>
      <c r="AFG598" s="76"/>
      <c r="AFH598" s="76"/>
      <c r="AFI598" s="76"/>
      <c r="AFJ598" s="76"/>
      <c r="AFK598" s="76"/>
      <c r="AFL598" s="76"/>
      <c r="AFM598" s="76"/>
      <c r="AFN598" s="76"/>
      <c r="AFO598" s="76"/>
      <c r="AFP598" s="76"/>
      <c r="AFQ598" s="76"/>
      <c r="AFR598" s="76"/>
      <c r="AFS598" s="76"/>
      <c r="AFT598" s="76"/>
      <c r="AFU598" s="76"/>
      <c r="AFV598" s="76"/>
      <c r="AFW598" s="76"/>
      <c r="AFX598" s="76"/>
      <c r="AFY598" s="76"/>
      <c r="AFZ598" s="76"/>
      <c r="AGA598" s="76"/>
      <c r="AGB598" s="76"/>
      <c r="AGC598" s="76"/>
      <c r="AGD598" s="76"/>
      <c r="AGE598" s="76"/>
      <c r="AGF598" s="76"/>
      <c r="AGG598" s="76"/>
      <c r="AGH598" s="76"/>
      <c r="AGI598" s="76"/>
      <c r="AGJ598" s="76"/>
      <c r="AGK598" s="76"/>
      <c r="AGL598" s="76"/>
      <c r="AGM598" s="76"/>
      <c r="AGN598" s="76"/>
      <c r="AGO598" s="76"/>
      <c r="AGP598" s="76"/>
      <c r="AGQ598" s="76"/>
      <c r="AGR598" s="76"/>
      <c r="AGS598" s="76"/>
      <c r="AGT598" s="76"/>
      <c r="AGU598" s="76"/>
      <c r="AGV598" s="76"/>
      <c r="AGW598" s="76"/>
      <c r="AGX598" s="76"/>
      <c r="AGY598" s="76"/>
      <c r="AGZ598" s="76"/>
      <c r="AHA598" s="76"/>
      <c r="AHB598" s="76"/>
      <c r="AHC598" s="76"/>
      <c r="AHD598" s="76"/>
      <c r="AHE598" s="76"/>
      <c r="AHF598" s="76"/>
      <c r="AHG598" s="76"/>
      <c r="AHH598" s="76"/>
      <c r="AHI598" s="76"/>
      <c r="AHJ598" s="76"/>
      <c r="AHK598" s="76"/>
      <c r="AHL598" s="76"/>
      <c r="AHM598" s="76"/>
      <c r="AHN598" s="76"/>
      <c r="AHO598" s="76"/>
      <c r="AHP598" s="76"/>
      <c r="AHQ598" s="76"/>
      <c r="AHR598" s="76"/>
      <c r="AHS598" s="76"/>
      <c r="AHT598" s="76"/>
      <c r="AHU598" s="76"/>
      <c r="AHV598" s="76"/>
      <c r="AHW598" s="76"/>
      <c r="AHX598" s="76"/>
      <c r="AHY598" s="76"/>
      <c r="AHZ598" s="76"/>
      <c r="AIA598" s="76"/>
      <c r="AIB598" s="76"/>
      <c r="AIC598" s="76"/>
      <c r="AID598" s="76"/>
      <c r="AIE598" s="76"/>
      <c r="AIF598" s="76"/>
      <c r="AIG598" s="76"/>
      <c r="AIH598" s="76"/>
      <c r="AII598" s="76"/>
      <c r="AIJ598" s="76"/>
      <c r="AIK598" s="76"/>
      <c r="AIL598" s="76"/>
      <c r="AIM598" s="76"/>
      <c r="AIN598" s="76"/>
      <c r="AIO598" s="76"/>
      <c r="AIP598" s="76"/>
      <c r="AIQ598" s="76"/>
      <c r="AIR598" s="76"/>
      <c r="AIS598" s="76"/>
      <c r="AIT598" s="76"/>
      <c r="AIU598" s="76"/>
      <c r="AIV598" s="76"/>
      <c r="AIW598" s="76"/>
      <c r="AIX598" s="76"/>
      <c r="AIY598" s="76"/>
      <c r="AIZ598" s="76"/>
      <c r="AJA598" s="76"/>
      <c r="AJB598" s="76"/>
      <c r="AJC598" s="76"/>
      <c r="AJD598" s="76"/>
      <c r="AJE598" s="76"/>
      <c r="AJF598" s="76"/>
      <c r="AJG598" s="76"/>
      <c r="AJH598" s="76"/>
      <c r="AJI598" s="76"/>
      <c r="AJJ598" s="76"/>
      <c r="AJK598" s="76"/>
      <c r="AJL598" s="76"/>
      <c r="AJM598" s="76"/>
      <c r="AJN598" s="76"/>
      <c r="AJO598" s="76"/>
      <c r="AJP598" s="76"/>
      <c r="AJQ598" s="76"/>
      <c r="AJR598" s="76"/>
      <c r="AJS598" s="76"/>
      <c r="AJT598" s="76"/>
      <c r="AJU598" s="76"/>
      <c r="AJV598" s="76"/>
      <c r="AJW598" s="76"/>
      <c r="AJX598" s="76"/>
      <c r="AJY598" s="76"/>
      <c r="AJZ598" s="76"/>
      <c r="AKA598" s="76"/>
      <c r="AKB598" s="76"/>
      <c r="AKC598" s="76"/>
      <c r="AKD598" s="76"/>
      <c r="AKE598" s="76"/>
      <c r="AKF598" s="76"/>
      <c r="AKG598" s="76"/>
      <c r="AKH598" s="76"/>
      <c r="AKI598" s="76"/>
      <c r="AKJ598" s="76"/>
      <c r="AKK598" s="76"/>
      <c r="AKL598" s="76"/>
      <c r="AKM598" s="76"/>
      <c r="AKN598" s="76"/>
      <c r="AKO598" s="76"/>
      <c r="AKP598" s="76"/>
      <c r="AKQ598" s="76"/>
      <c r="AKR598" s="76"/>
      <c r="AKS598" s="76"/>
      <c r="AKT598" s="76"/>
      <c r="AKU598" s="76"/>
      <c r="AKV598" s="76"/>
      <c r="AKW598" s="76"/>
      <c r="AKX598" s="76"/>
      <c r="AKY598" s="76"/>
      <c r="AKZ598" s="76"/>
      <c r="ALA598" s="76"/>
      <c r="ALB598" s="76"/>
      <c r="ALC598" s="76"/>
      <c r="ALD598" s="76"/>
      <c r="ALE598" s="76"/>
      <c r="ALF598" s="76"/>
      <c r="ALG598" s="76"/>
      <c r="ALH598" s="76"/>
      <c r="ALI598" s="76"/>
      <c r="ALJ598" s="76"/>
      <c r="ALK598" s="76"/>
      <c r="ALL598" s="76"/>
      <c r="ALM598" s="76"/>
      <c r="ALN598" s="76"/>
      <c r="ALO598" s="76"/>
      <c r="ALP598" s="76"/>
      <c r="ALQ598" s="76"/>
      <c r="ALR598" s="76"/>
      <c r="ALS598" s="76"/>
      <c r="ALT598" s="76"/>
      <c r="ALU598" s="76"/>
      <c r="ALV598" s="76"/>
      <c r="ALW598" s="76"/>
      <c r="ALX598" s="76"/>
      <c r="ALY598" s="76"/>
      <c r="ALZ598" s="76"/>
      <c r="AMA598" s="76"/>
      <c r="AMB598" s="76"/>
      <c r="AMC598" s="76"/>
      <c r="AMD598" s="76"/>
      <c r="AME598" s="76"/>
      <c r="AMF598" s="76"/>
      <c r="AMG598" s="76"/>
      <c r="AMH598" s="76"/>
      <c r="AMI598" s="76"/>
      <c r="AMJ598" s="76"/>
      <c r="AMK598" s="76"/>
      <c r="AML598" s="76"/>
      <c r="AMM598" s="76"/>
      <c r="AMN598" s="76"/>
      <c r="AMO598" s="76"/>
      <c r="AMP598" s="76"/>
      <c r="AMQ598" s="76"/>
      <c r="AMR598" s="76"/>
      <c r="AMS598" s="76"/>
      <c r="AMT598" s="76"/>
      <c r="AMU598" s="76"/>
      <c r="AMV598" s="76"/>
      <c r="AMW598" s="76"/>
      <c r="AMX598" s="76"/>
      <c r="AMY598" s="76"/>
      <c r="AMZ598" s="76"/>
      <c r="ANA598" s="76"/>
      <c r="ANB598" s="76"/>
      <c r="ANC598" s="76"/>
      <c r="AND598" s="76"/>
      <c r="ANE598" s="76"/>
      <c r="ANF598" s="76"/>
      <c r="ANG598" s="76"/>
      <c r="ANH598" s="76"/>
      <c r="ANI598" s="76"/>
      <c r="ANJ598" s="76"/>
      <c r="ANK598" s="76"/>
      <c r="ANL598" s="76"/>
      <c r="ANM598" s="76"/>
      <c r="ANN598" s="76"/>
      <c r="ANO598" s="76"/>
      <c r="ANP598" s="76"/>
      <c r="ANQ598" s="76"/>
      <c r="ANR598" s="76"/>
      <c r="ANS598" s="76"/>
      <c r="ANT598" s="76"/>
      <c r="ANU598" s="76"/>
      <c r="ANV598" s="76"/>
      <c r="ANW598" s="76"/>
      <c r="ANX598" s="76"/>
      <c r="ANY598" s="76"/>
      <c r="ANZ598" s="76"/>
      <c r="AOA598" s="76"/>
      <c r="AOB598" s="76"/>
      <c r="AOC598" s="76"/>
      <c r="AOD598" s="76"/>
      <c r="AOE598" s="76"/>
      <c r="AOF598" s="76"/>
      <c r="AOG598" s="76"/>
      <c r="AOH598" s="76"/>
      <c r="AOI598" s="76"/>
      <c r="AOJ598" s="76"/>
      <c r="AOK598" s="76"/>
      <c r="AOL598" s="76"/>
      <c r="AOM598" s="76"/>
      <c r="AON598" s="76"/>
      <c r="AOO598" s="76"/>
      <c r="AOP598" s="76"/>
      <c r="AOQ598" s="76"/>
      <c r="AOR598" s="76"/>
      <c r="AOS598" s="76"/>
      <c r="AOT598" s="76"/>
      <c r="AOU598" s="76"/>
      <c r="AOV598" s="76"/>
      <c r="AOW598" s="76"/>
      <c r="AOX598" s="76"/>
      <c r="AOY598" s="76"/>
      <c r="AOZ598" s="76"/>
      <c r="APA598" s="76"/>
      <c r="APB598" s="76"/>
      <c r="APC598" s="76"/>
      <c r="APD598" s="76"/>
      <c r="APE598" s="76"/>
      <c r="APF598" s="76"/>
      <c r="APG598" s="76"/>
      <c r="APH598" s="76"/>
      <c r="API598" s="76"/>
      <c r="APJ598" s="76"/>
      <c r="APK598" s="76"/>
      <c r="APL598" s="76"/>
      <c r="APM598" s="76"/>
      <c r="APN598" s="76"/>
      <c r="APO598" s="76"/>
      <c r="APP598" s="76"/>
      <c r="APQ598" s="76"/>
      <c r="APR598" s="76"/>
      <c r="APS598" s="76"/>
      <c r="APT598" s="76"/>
      <c r="APU598" s="76"/>
      <c r="APV598" s="76"/>
      <c r="APW598" s="76"/>
      <c r="APX598" s="76"/>
      <c r="APY598" s="76"/>
      <c r="APZ598" s="76"/>
      <c r="AQA598" s="76"/>
      <c r="AQB598" s="76"/>
      <c r="AQC598" s="76"/>
      <c r="AQD598" s="76"/>
      <c r="AQE598" s="76"/>
      <c r="AQF598" s="76"/>
      <c r="AQG598" s="76"/>
      <c r="AQH598" s="76"/>
      <c r="AQI598" s="76"/>
      <c r="AQJ598" s="76"/>
      <c r="AQK598" s="76"/>
      <c r="AQL598" s="76"/>
      <c r="AQM598" s="76"/>
      <c r="AQN598" s="76"/>
      <c r="AQO598" s="76"/>
      <c r="AQP598" s="76"/>
      <c r="AQQ598" s="76"/>
      <c r="AQR598" s="76"/>
      <c r="AQS598" s="76"/>
      <c r="AQT598" s="76"/>
      <c r="AQU598" s="76"/>
      <c r="AQV598" s="76"/>
      <c r="AQW598" s="76"/>
      <c r="AQX598" s="76"/>
      <c r="AQY598" s="76"/>
      <c r="AQZ598" s="76"/>
      <c r="ARA598" s="76"/>
      <c r="ARB598" s="76"/>
      <c r="ARC598" s="76"/>
      <c r="ARD598" s="76"/>
      <c r="ARE598" s="76"/>
      <c r="ARF598" s="76"/>
      <c r="ARG598" s="76"/>
      <c r="ARH598" s="76"/>
      <c r="ARI598" s="76"/>
      <c r="ARJ598" s="76"/>
      <c r="ARK598" s="76"/>
      <c r="ARL598" s="76"/>
      <c r="ARM598" s="76"/>
      <c r="ARN598" s="76"/>
      <c r="ARO598" s="76"/>
      <c r="ARP598" s="76"/>
      <c r="ARQ598" s="76"/>
      <c r="ARR598" s="76"/>
      <c r="ARS598" s="76"/>
      <c r="ART598" s="76"/>
      <c r="ARU598" s="76"/>
      <c r="ARV598" s="76"/>
      <c r="ARW598" s="76"/>
      <c r="ARX598" s="76"/>
      <c r="ARY598" s="76"/>
      <c r="ARZ598" s="76"/>
      <c r="ASA598" s="76"/>
      <c r="ASB598" s="76"/>
      <c r="ASC598" s="76"/>
      <c r="ASD598" s="76"/>
      <c r="ASE598" s="76"/>
      <c r="ASF598" s="76"/>
      <c r="ASG598" s="76"/>
      <c r="ASH598" s="76"/>
      <c r="ASI598" s="76"/>
      <c r="ASJ598" s="76"/>
      <c r="ASK598" s="76"/>
      <c r="ASL598" s="76"/>
      <c r="ASM598" s="76"/>
      <c r="ASN598" s="76"/>
      <c r="ASO598" s="76"/>
      <c r="ASP598" s="76"/>
      <c r="ASQ598" s="76"/>
      <c r="ASR598" s="76"/>
      <c r="ASS598" s="76"/>
      <c r="AST598" s="76"/>
      <c r="ASU598" s="76"/>
      <c r="ASV598" s="76"/>
      <c r="ASW598" s="76"/>
      <c r="ASX598" s="76"/>
      <c r="ASY598" s="76"/>
      <c r="ASZ598" s="76"/>
      <c r="ATA598" s="76"/>
      <c r="ATB598" s="76"/>
      <c r="ATC598" s="76"/>
      <c r="ATD598" s="76"/>
      <c r="ATE598" s="76"/>
      <c r="ATF598" s="76"/>
      <c r="ATG598" s="76"/>
      <c r="ATH598" s="76"/>
      <c r="ATI598" s="76"/>
      <c r="ATJ598" s="76"/>
      <c r="ATK598" s="76"/>
      <c r="ATL598" s="76"/>
      <c r="ATM598" s="76"/>
      <c r="ATN598" s="76"/>
      <c r="ATO598" s="76"/>
      <c r="ATP598" s="76"/>
      <c r="ATQ598" s="76"/>
      <c r="ATR598" s="76"/>
      <c r="ATS598" s="76"/>
      <c r="ATT598" s="76"/>
      <c r="ATU598" s="76"/>
      <c r="ATV598" s="76"/>
      <c r="ATW598" s="76"/>
      <c r="ATX598" s="76"/>
      <c r="ATY598" s="76"/>
      <c r="ATZ598" s="76"/>
      <c r="AUA598" s="76"/>
      <c r="AUB598" s="76"/>
      <c r="AUC598" s="76"/>
      <c r="AUD598" s="76"/>
      <c r="AUE598" s="76"/>
      <c r="AUF598" s="76"/>
      <c r="AUG598" s="76"/>
      <c r="AUH598" s="76"/>
      <c r="AUI598" s="76"/>
      <c r="AUJ598" s="76"/>
      <c r="AUK598" s="76"/>
      <c r="AUL598" s="76"/>
      <c r="AUM598" s="76"/>
      <c r="AUN598" s="76"/>
      <c r="AUO598" s="76"/>
      <c r="AUP598" s="76"/>
      <c r="AUQ598" s="76"/>
      <c r="AUR598" s="76"/>
      <c r="AUS598" s="76"/>
      <c r="AUT598" s="76"/>
      <c r="AUU598" s="76"/>
      <c r="AUV598" s="76"/>
      <c r="AUW598" s="76"/>
      <c r="AUX598" s="76"/>
      <c r="AUY598" s="76"/>
      <c r="AUZ598" s="76"/>
      <c r="AVA598" s="76"/>
      <c r="AVB598" s="76"/>
      <c r="AVC598" s="76"/>
      <c r="AVD598" s="76"/>
      <c r="AVE598" s="76"/>
      <c r="AVF598" s="76"/>
      <c r="AVG598" s="76"/>
      <c r="AVH598" s="76"/>
      <c r="AVI598" s="76"/>
      <c r="AVJ598" s="76"/>
      <c r="AVK598" s="76"/>
      <c r="AVL598" s="76"/>
      <c r="AVM598" s="76"/>
      <c r="AVN598" s="76"/>
      <c r="AVO598" s="76"/>
      <c r="AVP598" s="76"/>
      <c r="AVQ598" s="76"/>
      <c r="AVR598" s="76"/>
      <c r="AVS598" s="76"/>
      <c r="AVT598" s="76"/>
      <c r="AVU598" s="76"/>
      <c r="AVV598" s="76"/>
      <c r="AVW598" s="76"/>
      <c r="AVX598" s="76"/>
      <c r="AVY598" s="76"/>
      <c r="AVZ598" s="76"/>
      <c r="AWA598" s="76"/>
      <c r="AWB598" s="76"/>
      <c r="AWC598" s="76"/>
      <c r="AWD598" s="76"/>
      <c r="AWE598" s="76"/>
      <c r="AWF598" s="76"/>
      <c r="AWG598" s="76"/>
      <c r="AWH598" s="76"/>
      <c r="AWI598" s="76"/>
      <c r="AWJ598" s="76"/>
      <c r="AWK598" s="76"/>
      <c r="AWL598" s="76"/>
      <c r="AWM598" s="76"/>
      <c r="AWN598" s="76"/>
      <c r="AWO598" s="76"/>
      <c r="AWP598" s="76"/>
      <c r="AWQ598" s="76"/>
      <c r="AWR598" s="76"/>
      <c r="AWS598" s="76"/>
      <c r="AWT598" s="76"/>
      <c r="AWU598" s="76"/>
      <c r="AWV598" s="76"/>
      <c r="AWW598" s="76"/>
      <c r="AWX598" s="76"/>
      <c r="AWY598" s="76"/>
      <c r="AWZ598" s="76"/>
      <c r="AXA598" s="76"/>
      <c r="AXB598" s="76"/>
      <c r="AXC598" s="76"/>
      <c r="AXD598" s="76"/>
      <c r="AXE598" s="76"/>
      <c r="AXF598" s="76"/>
      <c r="AXG598" s="76"/>
      <c r="AXH598" s="76"/>
      <c r="AXI598" s="76"/>
      <c r="AXJ598" s="76"/>
      <c r="AXK598" s="76"/>
      <c r="AXL598" s="76"/>
      <c r="AXM598" s="76"/>
      <c r="AXN598" s="76"/>
      <c r="AXO598" s="76"/>
      <c r="AXP598" s="76"/>
      <c r="AXQ598" s="76"/>
      <c r="AXR598" s="76"/>
      <c r="AXS598" s="76"/>
      <c r="AXT598" s="76"/>
      <c r="AXU598" s="76"/>
      <c r="AXV598" s="76"/>
      <c r="AXW598" s="76"/>
      <c r="AXX598" s="76"/>
      <c r="AXY598" s="76"/>
      <c r="AXZ598" s="76"/>
      <c r="AYA598" s="76"/>
      <c r="AYB598" s="76"/>
      <c r="AYC598" s="76"/>
      <c r="AYD598" s="76"/>
      <c r="AYE598" s="76"/>
      <c r="AYF598" s="76"/>
      <c r="AYG598" s="76"/>
      <c r="AYH598" s="76"/>
      <c r="AYI598" s="76"/>
      <c r="AYJ598" s="76"/>
      <c r="AYK598" s="76"/>
      <c r="AYL598" s="76"/>
      <c r="AYM598" s="76"/>
      <c r="AYN598" s="76"/>
      <c r="AYO598" s="76"/>
      <c r="AYP598" s="76"/>
      <c r="AYQ598" s="76"/>
      <c r="AYR598" s="76"/>
      <c r="AYS598" s="76"/>
      <c r="AYT598" s="76"/>
      <c r="AYU598" s="76"/>
      <c r="AYV598" s="76"/>
      <c r="AYW598" s="76"/>
      <c r="AYX598" s="76"/>
      <c r="AYY598" s="76"/>
      <c r="AYZ598" s="76"/>
      <c r="AZA598" s="76"/>
      <c r="AZB598" s="76"/>
      <c r="AZC598" s="76"/>
      <c r="AZD598" s="76"/>
      <c r="AZE598" s="76"/>
      <c r="AZF598" s="76"/>
      <c r="AZG598" s="76"/>
      <c r="AZH598" s="76"/>
      <c r="AZI598" s="76"/>
      <c r="AZJ598" s="76"/>
      <c r="AZK598" s="76"/>
      <c r="AZL598" s="76"/>
      <c r="AZM598" s="76"/>
      <c r="AZN598" s="76"/>
      <c r="AZO598" s="76"/>
      <c r="AZP598" s="76"/>
      <c r="AZQ598" s="76"/>
      <c r="AZR598" s="76"/>
      <c r="AZS598" s="76"/>
      <c r="AZT598" s="76"/>
      <c r="AZU598" s="76"/>
      <c r="AZV598" s="76"/>
      <c r="AZW598" s="76"/>
      <c r="AZX598" s="76"/>
      <c r="AZY598" s="76"/>
      <c r="AZZ598" s="76"/>
      <c r="BAA598" s="76"/>
      <c r="BAB598" s="76"/>
      <c r="BAC598" s="76"/>
      <c r="BAD598" s="76"/>
      <c r="BAE598" s="76"/>
      <c r="BAF598" s="76"/>
      <c r="BAG598" s="76"/>
      <c r="BAH598" s="76"/>
      <c r="BAI598" s="76"/>
      <c r="BAJ598" s="76"/>
      <c r="BAK598" s="76"/>
      <c r="BAL598" s="76"/>
      <c r="BAM598" s="76"/>
      <c r="BAN598" s="76"/>
      <c r="BAO598" s="76"/>
      <c r="BAP598" s="76"/>
      <c r="BAQ598" s="76"/>
      <c r="BAR598" s="76"/>
      <c r="BAS598" s="76"/>
      <c r="BAT598" s="76"/>
      <c r="BAU598" s="76"/>
      <c r="BAV598" s="76"/>
      <c r="BAW598" s="76"/>
      <c r="BAX598" s="76"/>
      <c r="BAY598" s="76"/>
      <c r="BAZ598" s="76"/>
      <c r="BBA598" s="76"/>
      <c r="BBB598" s="76"/>
      <c r="BBC598" s="76"/>
      <c r="BBD598" s="76"/>
      <c r="BBE598" s="76"/>
      <c r="BBF598" s="76"/>
      <c r="BBG598" s="76"/>
      <c r="BBH598" s="76"/>
      <c r="BBI598" s="76"/>
      <c r="BBJ598" s="76"/>
      <c r="BBK598" s="76"/>
      <c r="BBL598" s="76"/>
      <c r="BBM598" s="76"/>
      <c r="BBN598" s="76"/>
      <c r="BBO598" s="76"/>
      <c r="BBP598" s="76"/>
      <c r="BBQ598" s="76"/>
      <c r="BBR598" s="76"/>
      <c r="BBS598" s="76"/>
      <c r="BBT598" s="76"/>
      <c r="BBU598" s="76"/>
      <c r="BBV598" s="76"/>
      <c r="BBW598" s="76"/>
      <c r="BBX598" s="76"/>
      <c r="BBY598" s="76"/>
      <c r="BBZ598" s="76"/>
      <c r="BCA598" s="76"/>
      <c r="BCB598" s="76"/>
      <c r="BCC598" s="76"/>
      <c r="BCD598" s="76"/>
      <c r="BCE598" s="76"/>
      <c r="BCF598" s="76"/>
      <c r="BCG598" s="76"/>
      <c r="BCH598" s="76"/>
      <c r="BCI598" s="76"/>
      <c r="BCJ598" s="76"/>
      <c r="BCK598" s="76"/>
      <c r="BCL598" s="76"/>
      <c r="BCM598" s="76"/>
      <c r="BCN598" s="76"/>
      <c r="BCO598" s="76"/>
      <c r="BCP598" s="76"/>
      <c r="BCQ598" s="76"/>
      <c r="BCR598" s="76"/>
      <c r="BCS598" s="76"/>
      <c r="BCT598" s="76"/>
      <c r="BCU598" s="76"/>
      <c r="BCV598" s="76"/>
      <c r="BCW598" s="76"/>
      <c r="BCX598" s="76"/>
      <c r="BCY598" s="76"/>
      <c r="BCZ598" s="76"/>
      <c r="BDA598" s="76"/>
      <c r="BDB598" s="76"/>
      <c r="BDC598" s="76"/>
      <c r="BDD598" s="76"/>
      <c r="BDE598" s="76"/>
      <c r="BDF598" s="76"/>
      <c r="BDG598" s="76"/>
      <c r="BDH598" s="76"/>
      <c r="BDI598" s="76"/>
      <c r="BDJ598" s="76"/>
      <c r="BDK598" s="76"/>
      <c r="BDL598" s="76"/>
      <c r="BDM598" s="76"/>
      <c r="BDN598" s="76"/>
      <c r="BDO598" s="76"/>
      <c r="BDP598" s="76"/>
      <c r="BDQ598" s="76"/>
      <c r="BDR598" s="76"/>
      <c r="BDS598" s="76"/>
      <c r="BDT598" s="76"/>
      <c r="BDU598" s="76"/>
      <c r="BDV598" s="76"/>
      <c r="BDW598" s="76"/>
      <c r="BDX598" s="76"/>
      <c r="BDY598" s="76"/>
      <c r="BDZ598" s="76"/>
      <c r="BEA598" s="76"/>
      <c r="BEB598" s="76"/>
      <c r="BEC598" s="76"/>
      <c r="BED598" s="76"/>
      <c r="BEE598" s="76"/>
      <c r="BEF598" s="76"/>
      <c r="BEG598" s="76"/>
      <c r="BEH598" s="76"/>
      <c r="BEI598" s="76"/>
      <c r="BEJ598" s="76"/>
      <c r="BEK598" s="76"/>
      <c r="BEL598" s="76"/>
      <c r="BEM598" s="76"/>
      <c r="BEN598" s="76"/>
      <c r="BEO598" s="76"/>
      <c r="BEP598" s="76"/>
      <c r="BEQ598" s="76"/>
      <c r="BER598" s="76"/>
      <c r="BES598" s="76"/>
      <c r="BET598" s="76"/>
      <c r="BEU598" s="76"/>
      <c r="BEV598" s="76"/>
      <c r="BEW598" s="76"/>
      <c r="BEX598" s="76"/>
      <c r="BEY598" s="76"/>
      <c r="BEZ598" s="76"/>
      <c r="BFA598" s="76"/>
      <c r="BFB598" s="76"/>
      <c r="BFC598" s="76"/>
      <c r="BFD598" s="76"/>
      <c r="BFE598" s="76"/>
      <c r="BFF598" s="76"/>
      <c r="BFG598" s="76"/>
      <c r="BFH598" s="76"/>
      <c r="BFI598" s="76"/>
      <c r="BFJ598" s="76"/>
      <c r="BFK598" s="76"/>
      <c r="BFL598" s="76"/>
      <c r="BFM598" s="76"/>
      <c r="BFN598" s="76"/>
      <c r="BFO598" s="76"/>
      <c r="BFP598" s="76"/>
      <c r="BFQ598" s="76"/>
      <c r="BFR598" s="76"/>
      <c r="BFS598" s="76"/>
    </row>
    <row r="599" spans="1:1527" s="20" customFormat="1" ht="17" x14ac:dyDescent="0.25">
      <c r="A599" s="71" t="s">
        <v>338</v>
      </c>
      <c r="B599" s="289" t="s">
        <v>958</v>
      </c>
      <c r="C599" s="278" t="s">
        <v>930</v>
      </c>
      <c r="D599" s="279" t="s">
        <v>462</v>
      </c>
      <c r="E599" s="279"/>
      <c r="F599" s="309">
        <f t="shared" si="20"/>
        <v>14.000000000000002</v>
      </c>
      <c r="G599" s="285"/>
      <c r="H599" s="281"/>
      <c r="I599" s="281">
        <v>1.85</v>
      </c>
      <c r="J599" s="281">
        <v>3.2</v>
      </c>
      <c r="K599" s="281">
        <v>4.8</v>
      </c>
      <c r="L599" s="281">
        <v>4.1500000000000004</v>
      </c>
      <c r="M599" s="280"/>
      <c r="N599" s="280"/>
      <c r="O599" s="280"/>
      <c r="P599" s="280"/>
      <c r="Q599" s="280"/>
      <c r="R599" s="281"/>
      <c r="BA599" s="76"/>
      <c r="BB599" s="76"/>
      <c r="BC599" s="76"/>
      <c r="BD599" s="76"/>
      <c r="BE599" s="76"/>
      <c r="BF599" s="76"/>
      <c r="BG599" s="76"/>
      <c r="BH599" s="76"/>
      <c r="BI599" s="76"/>
      <c r="BJ599" s="76"/>
      <c r="BK599" s="76"/>
      <c r="BL599" s="76"/>
      <c r="BM599" s="76"/>
      <c r="BN599" s="76"/>
      <c r="BO599" s="76"/>
      <c r="BP599" s="76"/>
      <c r="BQ599" s="76"/>
      <c r="BR599" s="76"/>
      <c r="BS599" s="76"/>
      <c r="BT599" s="76"/>
      <c r="BU599" s="76"/>
      <c r="BV599" s="76"/>
      <c r="BW599" s="76"/>
      <c r="BX599" s="76"/>
      <c r="BY599" s="76"/>
      <c r="BZ599" s="76"/>
      <c r="CA599" s="76"/>
      <c r="CB599" s="76"/>
      <c r="CC599" s="76"/>
      <c r="CD599" s="76"/>
      <c r="CE599" s="76"/>
      <c r="CF599" s="76"/>
      <c r="CG599" s="76"/>
      <c r="CH599" s="76"/>
      <c r="CI599" s="76"/>
      <c r="CJ599" s="76"/>
      <c r="CK599" s="76"/>
      <c r="CL599" s="76"/>
      <c r="CM599" s="76"/>
      <c r="CN599" s="76"/>
      <c r="CO599" s="76"/>
      <c r="CP599" s="76"/>
      <c r="CQ599" s="76"/>
      <c r="CR599" s="76"/>
      <c r="CS599" s="76"/>
      <c r="CT599" s="76"/>
      <c r="CU599" s="76"/>
      <c r="CV599" s="76"/>
      <c r="CW599" s="76"/>
      <c r="CX599" s="76"/>
      <c r="CY599" s="76"/>
      <c r="CZ599" s="76"/>
      <c r="DA599" s="76"/>
      <c r="DB599" s="76"/>
      <c r="DC599" s="76"/>
      <c r="DD599" s="76"/>
      <c r="DE599" s="76"/>
      <c r="DF599" s="76"/>
      <c r="DG599" s="76"/>
      <c r="DH599" s="76"/>
      <c r="DI599" s="76"/>
      <c r="DJ599" s="76"/>
      <c r="DK599" s="76"/>
      <c r="DL599" s="76"/>
      <c r="DM599" s="76"/>
      <c r="DN599" s="76"/>
      <c r="DO599" s="76"/>
      <c r="DP599" s="76"/>
      <c r="DQ599" s="76"/>
      <c r="DR599" s="76"/>
      <c r="DS599" s="76"/>
      <c r="DT599" s="76"/>
      <c r="DU599" s="76"/>
      <c r="DV599" s="76"/>
      <c r="DW599" s="76"/>
      <c r="DX599" s="76"/>
      <c r="DY599" s="76"/>
      <c r="DZ599" s="76"/>
      <c r="EA599" s="76"/>
      <c r="EB599" s="76"/>
      <c r="EC599" s="76"/>
      <c r="ED599" s="76"/>
      <c r="EE599" s="76"/>
      <c r="EF599" s="76"/>
      <c r="EG599" s="76"/>
      <c r="EH599" s="76"/>
      <c r="EI599" s="76"/>
      <c r="EJ599" s="76"/>
      <c r="EK599" s="76"/>
      <c r="EL599" s="76"/>
      <c r="EM599" s="76"/>
      <c r="EN599" s="76"/>
      <c r="EO599" s="76"/>
      <c r="EP599" s="76"/>
      <c r="EQ599" s="76"/>
      <c r="ER599" s="76"/>
      <c r="ES599" s="76"/>
      <c r="ET599" s="76"/>
      <c r="EU599" s="76"/>
      <c r="EV599" s="76"/>
      <c r="EW599" s="76"/>
      <c r="EX599" s="76"/>
      <c r="EY599" s="76"/>
      <c r="EZ599" s="76"/>
      <c r="FA599" s="76"/>
      <c r="FB599" s="76"/>
      <c r="FC599" s="76"/>
      <c r="FD599" s="76"/>
      <c r="FE599" s="76"/>
      <c r="FF599" s="76"/>
      <c r="FG599" s="76"/>
      <c r="FH599" s="76"/>
      <c r="FI599" s="76"/>
      <c r="FJ599" s="76"/>
      <c r="FK599" s="76"/>
      <c r="FL599" s="76"/>
      <c r="FM599" s="76"/>
      <c r="FN599" s="76"/>
      <c r="FO599" s="76"/>
      <c r="FP599" s="76"/>
      <c r="FQ599" s="76"/>
      <c r="FR599" s="76"/>
      <c r="FS599" s="76"/>
      <c r="FT599" s="76"/>
      <c r="FU599" s="76"/>
      <c r="FV599" s="76"/>
      <c r="FW599" s="76"/>
      <c r="FX599" s="76"/>
      <c r="FY599" s="76"/>
      <c r="FZ599" s="76"/>
      <c r="GA599" s="76"/>
      <c r="GB599" s="76"/>
      <c r="GC599" s="76"/>
      <c r="GD599" s="76"/>
      <c r="GE599" s="76"/>
      <c r="GF599" s="76"/>
      <c r="GG599" s="76"/>
      <c r="GH599" s="76"/>
      <c r="GI599" s="76"/>
      <c r="GJ599" s="76"/>
      <c r="GK599" s="76"/>
      <c r="GL599" s="76"/>
      <c r="GM599" s="76"/>
      <c r="GN599" s="76"/>
      <c r="GO599" s="76"/>
      <c r="GP599" s="76"/>
      <c r="GQ599" s="76"/>
      <c r="GR599" s="76"/>
      <c r="GS599" s="76"/>
      <c r="GT599" s="76"/>
      <c r="GU599" s="76"/>
      <c r="GV599" s="76"/>
      <c r="GW599" s="76"/>
      <c r="GX599" s="76"/>
      <c r="GY599" s="76"/>
      <c r="GZ599" s="76"/>
      <c r="HA599" s="76"/>
      <c r="HB599" s="76"/>
      <c r="HC599" s="76"/>
      <c r="HD599" s="76"/>
      <c r="HE599" s="76"/>
      <c r="HF599" s="76"/>
      <c r="HG599" s="76"/>
      <c r="HH599" s="76"/>
      <c r="HI599" s="76"/>
      <c r="HJ599" s="76"/>
      <c r="HK599" s="76"/>
      <c r="HL599" s="76"/>
      <c r="HM599" s="76"/>
      <c r="HN599" s="76"/>
      <c r="HO599" s="76"/>
      <c r="HP599" s="76"/>
      <c r="HQ599" s="76"/>
      <c r="HR599" s="76"/>
      <c r="HS599" s="76"/>
      <c r="HT599" s="76"/>
      <c r="HU599" s="76"/>
      <c r="HV599" s="76"/>
      <c r="HW599" s="76"/>
      <c r="HX599" s="76"/>
      <c r="HY599" s="76"/>
      <c r="HZ599" s="76"/>
      <c r="IA599" s="76"/>
      <c r="IB599" s="76"/>
      <c r="IC599" s="76"/>
      <c r="ID599" s="76"/>
      <c r="IE599" s="76"/>
      <c r="IF599" s="76"/>
      <c r="IG599" s="76"/>
      <c r="IH599" s="76"/>
      <c r="II599" s="76"/>
      <c r="IJ599" s="76"/>
      <c r="IK599" s="76"/>
      <c r="IL599" s="76"/>
      <c r="IM599" s="76"/>
      <c r="IN599" s="76"/>
      <c r="IO599" s="76"/>
      <c r="IP599" s="76"/>
      <c r="IQ599" s="76"/>
      <c r="IR599" s="76"/>
      <c r="IS599" s="76"/>
      <c r="IT599" s="76"/>
      <c r="IU599" s="76"/>
      <c r="IV599" s="76"/>
      <c r="IW599" s="76"/>
      <c r="IX599" s="76"/>
      <c r="IY599" s="76"/>
      <c r="IZ599" s="76"/>
      <c r="JA599" s="76"/>
      <c r="JB599" s="76"/>
      <c r="JC599" s="76"/>
      <c r="JD599" s="76"/>
      <c r="JE599" s="76"/>
      <c r="JF599" s="76"/>
      <c r="JG599" s="76"/>
      <c r="JH599" s="76"/>
      <c r="JI599" s="76"/>
      <c r="JJ599" s="76"/>
      <c r="JK599" s="76"/>
      <c r="JL599" s="76"/>
      <c r="JM599" s="76"/>
      <c r="JN599" s="76"/>
      <c r="JO599" s="76"/>
      <c r="JP599" s="76"/>
      <c r="JQ599" s="76"/>
      <c r="JR599" s="76"/>
      <c r="JS599" s="76"/>
      <c r="JT599" s="76"/>
      <c r="JU599" s="76"/>
      <c r="JV599" s="76"/>
      <c r="JW599" s="76"/>
      <c r="JX599" s="76"/>
      <c r="JY599" s="76"/>
      <c r="JZ599" s="76"/>
      <c r="KA599" s="76"/>
      <c r="KB599" s="76"/>
      <c r="KC599" s="76"/>
      <c r="KD599" s="76"/>
      <c r="KE599" s="76"/>
      <c r="KF599" s="76"/>
      <c r="KG599" s="76"/>
      <c r="KH599" s="76"/>
      <c r="KI599" s="76"/>
      <c r="KJ599" s="76"/>
      <c r="KK599" s="76"/>
      <c r="KL599" s="76"/>
      <c r="KM599" s="76"/>
      <c r="KN599" s="76"/>
      <c r="KO599" s="76"/>
      <c r="KP599" s="76"/>
      <c r="KQ599" s="76"/>
      <c r="KR599" s="76"/>
      <c r="KS599" s="76"/>
      <c r="KT599" s="76"/>
      <c r="KU599" s="76"/>
      <c r="KV599" s="76"/>
      <c r="KW599" s="76"/>
      <c r="KX599" s="76"/>
      <c r="KY599" s="76"/>
      <c r="KZ599" s="76"/>
      <c r="LA599" s="76"/>
      <c r="LB599" s="76"/>
      <c r="LC599" s="76"/>
      <c r="LD599" s="76"/>
      <c r="LE599" s="76"/>
      <c r="LF599" s="76"/>
      <c r="LG599" s="76"/>
      <c r="LH599" s="76"/>
      <c r="LI599" s="76"/>
      <c r="LJ599" s="76"/>
      <c r="LK599" s="76"/>
      <c r="LL599" s="76"/>
      <c r="LM599" s="76"/>
      <c r="LN599" s="76"/>
      <c r="LO599" s="76"/>
      <c r="LP599" s="76"/>
      <c r="LQ599" s="76"/>
      <c r="LR599" s="76"/>
      <c r="LS599" s="76"/>
      <c r="LT599" s="76"/>
      <c r="LU599" s="76"/>
      <c r="LV599" s="76"/>
      <c r="LW599" s="76"/>
      <c r="LX599" s="76"/>
      <c r="LY599" s="76"/>
      <c r="LZ599" s="76"/>
      <c r="MA599" s="76"/>
      <c r="MB599" s="76"/>
      <c r="MC599" s="76"/>
      <c r="MD599" s="76"/>
      <c r="ME599" s="76"/>
      <c r="MF599" s="76"/>
      <c r="MG599" s="76"/>
      <c r="MH599" s="76"/>
      <c r="MI599" s="76"/>
      <c r="MJ599" s="76"/>
      <c r="MK599" s="76"/>
      <c r="ML599" s="76"/>
      <c r="MM599" s="76"/>
      <c r="MN599" s="76"/>
      <c r="MO599" s="76"/>
      <c r="MP599" s="76"/>
      <c r="MQ599" s="76"/>
      <c r="MR599" s="76"/>
      <c r="MS599" s="76"/>
      <c r="MT599" s="76"/>
      <c r="MU599" s="76"/>
      <c r="MV599" s="76"/>
      <c r="MW599" s="76"/>
      <c r="MX599" s="76"/>
      <c r="MY599" s="76"/>
      <c r="MZ599" s="76"/>
      <c r="NA599" s="76"/>
      <c r="NB599" s="76"/>
      <c r="NC599" s="76"/>
      <c r="ND599" s="76"/>
      <c r="NE599" s="76"/>
      <c r="NF599" s="76"/>
      <c r="NG599" s="76"/>
      <c r="NH599" s="76"/>
      <c r="NI599" s="76"/>
      <c r="NJ599" s="76"/>
      <c r="NK599" s="76"/>
      <c r="NL599" s="76"/>
      <c r="NM599" s="76"/>
      <c r="NN599" s="76"/>
      <c r="NO599" s="76"/>
      <c r="NP599" s="76"/>
      <c r="NQ599" s="76"/>
      <c r="NR599" s="76"/>
      <c r="NS599" s="76"/>
      <c r="NT599" s="76"/>
      <c r="NU599" s="76"/>
      <c r="NV599" s="76"/>
      <c r="NW599" s="76"/>
      <c r="NX599" s="76"/>
      <c r="NY599" s="76"/>
      <c r="NZ599" s="76"/>
      <c r="OA599" s="76"/>
      <c r="OB599" s="76"/>
      <c r="OC599" s="76"/>
      <c r="OD599" s="76"/>
      <c r="OE599" s="76"/>
      <c r="OF599" s="76"/>
      <c r="OG599" s="76"/>
      <c r="OH599" s="76"/>
      <c r="OI599" s="76"/>
      <c r="OJ599" s="76"/>
      <c r="OK599" s="76"/>
      <c r="OL599" s="76"/>
      <c r="OM599" s="76"/>
      <c r="ON599" s="76"/>
      <c r="OO599" s="76"/>
      <c r="OP599" s="76"/>
      <c r="OQ599" s="76"/>
      <c r="OR599" s="76"/>
      <c r="OS599" s="76"/>
      <c r="OT599" s="76"/>
      <c r="OU599" s="76"/>
      <c r="OV599" s="76"/>
      <c r="OW599" s="76"/>
      <c r="OX599" s="76"/>
      <c r="OY599" s="76"/>
      <c r="OZ599" s="76"/>
      <c r="PA599" s="76"/>
      <c r="PB599" s="76"/>
      <c r="PC599" s="76"/>
      <c r="PD599" s="76"/>
      <c r="PE599" s="76"/>
      <c r="PF599" s="76"/>
      <c r="PG599" s="76"/>
      <c r="PH599" s="76"/>
      <c r="PI599" s="76"/>
      <c r="PJ599" s="76"/>
      <c r="PK599" s="76"/>
      <c r="PL599" s="76"/>
      <c r="PM599" s="76"/>
      <c r="PN599" s="76"/>
      <c r="PO599" s="76"/>
      <c r="PP599" s="76"/>
      <c r="PQ599" s="76"/>
      <c r="PR599" s="76"/>
      <c r="PS599" s="76"/>
      <c r="PT599" s="76"/>
      <c r="PU599" s="76"/>
      <c r="PV599" s="76"/>
      <c r="PW599" s="76"/>
      <c r="PX599" s="76"/>
      <c r="PY599" s="76"/>
      <c r="PZ599" s="76"/>
      <c r="QA599" s="76"/>
      <c r="QB599" s="76"/>
      <c r="QC599" s="76"/>
      <c r="QD599" s="76"/>
      <c r="QE599" s="76"/>
      <c r="QF599" s="76"/>
      <c r="QG599" s="76"/>
      <c r="QH599" s="76"/>
      <c r="QI599" s="76"/>
      <c r="QJ599" s="76"/>
      <c r="QK599" s="76"/>
      <c r="QL599" s="76"/>
      <c r="QM599" s="76"/>
      <c r="QN599" s="76"/>
      <c r="QO599" s="76"/>
      <c r="QP599" s="76"/>
      <c r="QQ599" s="76"/>
      <c r="QR599" s="76"/>
      <c r="QS599" s="76"/>
      <c r="QT599" s="76"/>
      <c r="QU599" s="76"/>
      <c r="QV599" s="76"/>
      <c r="QW599" s="76"/>
      <c r="QX599" s="76"/>
      <c r="QY599" s="76"/>
      <c r="QZ599" s="76"/>
      <c r="RA599" s="76"/>
      <c r="RB599" s="76"/>
      <c r="RC599" s="76"/>
      <c r="RD599" s="76"/>
      <c r="RE599" s="76"/>
      <c r="RF599" s="76"/>
      <c r="RG599" s="76"/>
      <c r="RH599" s="76"/>
      <c r="RI599" s="76"/>
      <c r="RJ599" s="76"/>
      <c r="RK599" s="76"/>
      <c r="RL599" s="76"/>
      <c r="RM599" s="76"/>
      <c r="RN599" s="76"/>
      <c r="RO599" s="76"/>
      <c r="RP599" s="76"/>
      <c r="RQ599" s="76"/>
      <c r="RR599" s="76"/>
      <c r="RS599" s="76"/>
      <c r="RT599" s="76"/>
      <c r="RU599" s="76"/>
      <c r="RV599" s="76"/>
      <c r="RW599" s="76"/>
      <c r="RX599" s="76"/>
      <c r="RY599" s="76"/>
      <c r="RZ599" s="76"/>
      <c r="SA599" s="76"/>
      <c r="SB599" s="76"/>
      <c r="SC599" s="76"/>
      <c r="SD599" s="76"/>
      <c r="SE599" s="76"/>
      <c r="SF599" s="76"/>
      <c r="SG599" s="76"/>
      <c r="SH599" s="76"/>
      <c r="SI599" s="76"/>
      <c r="SJ599" s="76"/>
      <c r="SK599" s="76"/>
      <c r="SL599" s="76"/>
      <c r="SM599" s="76"/>
      <c r="SN599" s="76"/>
      <c r="SO599" s="76"/>
      <c r="SP599" s="76"/>
      <c r="SQ599" s="76"/>
      <c r="SR599" s="76"/>
      <c r="SS599" s="76"/>
      <c r="ST599" s="76"/>
      <c r="SU599" s="76"/>
      <c r="SV599" s="76"/>
      <c r="SW599" s="76"/>
      <c r="SX599" s="76"/>
      <c r="SY599" s="76"/>
      <c r="SZ599" s="76"/>
      <c r="TA599" s="76"/>
      <c r="TB599" s="76"/>
      <c r="TC599" s="76"/>
      <c r="TD599" s="76"/>
      <c r="TE599" s="76"/>
      <c r="TF599" s="76"/>
      <c r="TG599" s="76"/>
      <c r="TH599" s="76"/>
      <c r="TI599" s="76"/>
      <c r="TJ599" s="76"/>
      <c r="TK599" s="76"/>
      <c r="TL599" s="76"/>
      <c r="TM599" s="76"/>
      <c r="TN599" s="76"/>
      <c r="TO599" s="76"/>
      <c r="TP599" s="76"/>
      <c r="TQ599" s="76"/>
      <c r="TR599" s="76"/>
      <c r="TS599" s="76"/>
      <c r="TT599" s="76"/>
      <c r="TU599" s="76"/>
      <c r="TV599" s="76"/>
      <c r="TW599" s="76"/>
      <c r="TX599" s="76"/>
      <c r="TY599" s="76"/>
      <c r="TZ599" s="76"/>
      <c r="UA599" s="76"/>
      <c r="UB599" s="76"/>
      <c r="UC599" s="76"/>
      <c r="UD599" s="76"/>
      <c r="UE599" s="76"/>
      <c r="UF599" s="76"/>
      <c r="UG599" s="76"/>
      <c r="UH599" s="76"/>
      <c r="UI599" s="76"/>
      <c r="UJ599" s="76"/>
      <c r="UK599" s="76"/>
      <c r="UL599" s="76"/>
      <c r="UM599" s="76"/>
      <c r="UN599" s="76"/>
      <c r="UO599" s="76"/>
      <c r="UP599" s="76"/>
      <c r="UQ599" s="76"/>
      <c r="UR599" s="76"/>
      <c r="US599" s="76"/>
      <c r="UT599" s="76"/>
      <c r="UU599" s="76"/>
      <c r="UV599" s="76"/>
      <c r="UW599" s="76"/>
      <c r="UX599" s="76"/>
      <c r="UY599" s="76"/>
      <c r="UZ599" s="76"/>
      <c r="VA599" s="76"/>
      <c r="VB599" s="76"/>
      <c r="VC599" s="76"/>
      <c r="VD599" s="76"/>
      <c r="VE599" s="76"/>
      <c r="VF599" s="76"/>
      <c r="VG599" s="76"/>
      <c r="VH599" s="76"/>
      <c r="VI599" s="76"/>
      <c r="VJ599" s="76"/>
      <c r="VK599" s="76"/>
      <c r="VL599" s="76"/>
      <c r="VM599" s="76"/>
      <c r="VN599" s="76"/>
      <c r="VO599" s="76"/>
      <c r="VP599" s="76"/>
      <c r="VQ599" s="76"/>
      <c r="VR599" s="76"/>
      <c r="VS599" s="76"/>
      <c r="VT599" s="76"/>
      <c r="VU599" s="76"/>
      <c r="VV599" s="76"/>
      <c r="VW599" s="76"/>
      <c r="VX599" s="76"/>
      <c r="VY599" s="76"/>
      <c r="VZ599" s="76"/>
      <c r="WA599" s="76"/>
      <c r="WB599" s="76"/>
      <c r="WC599" s="76"/>
      <c r="WD599" s="76"/>
      <c r="WE599" s="76"/>
      <c r="WF599" s="76"/>
      <c r="WG599" s="76"/>
      <c r="WH599" s="76"/>
      <c r="WI599" s="76"/>
      <c r="WJ599" s="76"/>
      <c r="WK599" s="76"/>
      <c r="WL599" s="76"/>
      <c r="WM599" s="76"/>
      <c r="WN599" s="76"/>
      <c r="WO599" s="76"/>
      <c r="WP599" s="76"/>
      <c r="WQ599" s="76"/>
      <c r="WR599" s="76"/>
      <c r="WS599" s="76"/>
      <c r="WT599" s="76"/>
      <c r="WU599" s="76"/>
      <c r="WV599" s="76"/>
      <c r="WW599" s="76"/>
      <c r="WX599" s="76"/>
      <c r="WY599" s="76"/>
      <c r="WZ599" s="76"/>
      <c r="XA599" s="76"/>
      <c r="XB599" s="76"/>
      <c r="XC599" s="76"/>
      <c r="XD599" s="76"/>
      <c r="XE599" s="76"/>
      <c r="XF599" s="76"/>
      <c r="XG599" s="76"/>
      <c r="XH599" s="76"/>
      <c r="XI599" s="76"/>
      <c r="XJ599" s="76"/>
      <c r="XK599" s="76"/>
      <c r="XL599" s="76"/>
      <c r="XM599" s="76"/>
      <c r="XN599" s="76"/>
      <c r="XO599" s="76"/>
      <c r="XP599" s="76"/>
      <c r="XQ599" s="76"/>
      <c r="XR599" s="76"/>
      <c r="XS599" s="76"/>
      <c r="XT599" s="76"/>
      <c r="XU599" s="76"/>
      <c r="XV599" s="76"/>
      <c r="XW599" s="76"/>
      <c r="XX599" s="76"/>
      <c r="XY599" s="76"/>
      <c r="XZ599" s="76"/>
      <c r="YA599" s="76"/>
      <c r="YB599" s="76"/>
      <c r="YC599" s="76"/>
      <c r="YD599" s="76"/>
      <c r="YE599" s="76"/>
      <c r="YF599" s="76"/>
      <c r="YG599" s="76"/>
      <c r="YH599" s="76"/>
      <c r="YI599" s="76"/>
      <c r="YJ599" s="76"/>
      <c r="YK599" s="76"/>
      <c r="YL599" s="76"/>
      <c r="YM599" s="76"/>
      <c r="YN599" s="76"/>
      <c r="YO599" s="76"/>
      <c r="YP599" s="76"/>
      <c r="YQ599" s="76"/>
      <c r="YR599" s="76"/>
      <c r="YS599" s="76"/>
      <c r="YT599" s="76"/>
      <c r="YU599" s="76"/>
      <c r="YV599" s="76"/>
      <c r="YW599" s="76"/>
      <c r="YX599" s="76"/>
      <c r="YY599" s="76"/>
      <c r="YZ599" s="76"/>
      <c r="ZA599" s="76"/>
      <c r="ZB599" s="76"/>
      <c r="ZC599" s="76"/>
      <c r="ZD599" s="76"/>
      <c r="ZE599" s="76"/>
      <c r="ZF599" s="76"/>
      <c r="ZG599" s="76"/>
      <c r="ZH599" s="76"/>
      <c r="ZI599" s="76"/>
      <c r="ZJ599" s="76"/>
      <c r="ZK599" s="76"/>
      <c r="ZL599" s="76"/>
      <c r="ZM599" s="76"/>
      <c r="ZN599" s="76"/>
      <c r="ZO599" s="76"/>
      <c r="ZP599" s="76"/>
      <c r="ZQ599" s="76"/>
      <c r="ZR599" s="76"/>
      <c r="ZS599" s="76"/>
      <c r="ZT599" s="76"/>
      <c r="ZU599" s="76"/>
      <c r="ZV599" s="76"/>
      <c r="ZW599" s="76"/>
      <c r="ZX599" s="76"/>
      <c r="ZY599" s="76"/>
      <c r="ZZ599" s="76"/>
      <c r="AAA599" s="76"/>
      <c r="AAB599" s="76"/>
      <c r="AAC599" s="76"/>
      <c r="AAD599" s="76"/>
      <c r="AAE599" s="76"/>
      <c r="AAF599" s="76"/>
      <c r="AAG599" s="76"/>
      <c r="AAH599" s="76"/>
      <c r="AAI599" s="76"/>
      <c r="AAJ599" s="76"/>
      <c r="AAK599" s="76"/>
      <c r="AAL599" s="76"/>
      <c r="AAM599" s="76"/>
      <c r="AAN599" s="76"/>
      <c r="AAO599" s="76"/>
      <c r="AAP599" s="76"/>
      <c r="AAQ599" s="76"/>
      <c r="AAR599" s="76"/>
      <c r="AAS599" s="76"/>
      <c r="AAT599" s="76"/>
      <c r="AAU599" s="76"/>
      <c r="AAV599" s="76"/>
      <c r="AAW599" s="76"/>
      <c r="AAX599" s="76"/>
      <c r="AAY599" s="76"/>
      <c r="AAZ599" s="76"/>
      <c r="ABA599" s="76"/>
      <c r="ABB599" s="76"/>
      <c r="ABC599" s="76"/>
      <c r="ABD599" s="76"/>
      <c r="ABE599" s="76"/>
      <c r="ABF599" s="76"/>
      <c r="ABG599" s="76"/>
      <c r="ABH599" s="76"/>
      <c r="ABI599" s="76"/>
      <c r="ABJ599" s="76"/>
      <c r="ABK599" s="76"/>
      <c r="ABL599" s="76"/>
      <c r="ABM599" s="76"/>
      <c r="ABN599" s="76"/>
      <c r="ABO599" s="76"/>
      <c r="ABP599" s="76"/>
      <c r="ABQ599" s="76"/>
      <c r="ABR599" s="76"/>
      <c r="ABS599" s="76"/>
      <c r="ABT599" s="76"/>
      <c r="ABU599" s="76"/>
      <c r="ABV599" s="76"/>
      <c r="ABW599" s="76"/>
      <c r="ABX599" s="76"/>
      <c r="ABY599" s="76"/>
      <c r="ABZ599" s="76"/>
      <c r="ACA599" s="76"/>
      <c r="ACB599" s="76"/>
      <c r="ACC599" s="76"/>
      <c r="ACD599" s="76"/>
      <c r="ACE599" s="76"/>
      <c r="ACF599" s="76"/>
      <c r="ACG599" s="76"/>
      <c r="ACH599" s="76"/>
      <c r="ACI599" s="76"/>
      <c r="ACJ599" s="76"/>
      <c r="ACK599" s="76"/>
      <c r="ACL599" s="76"/>
      <c r="ACM599" s="76"/>
      <c r="ACN599" s="76"/>
      <c r="ACO599" s="76"/>
      <c r="ACP599" s="76"/>
      <c r="ACQ599" s="76"/>
      <c r="ACR599" s="76"/>
      <c r="ACS599" s="76"/>
      <c r="ACT599" s="76"/>
      <c r="ACU599" s="76"/>
      <c r="ACV599" s="76"/>
      <c r="ACW599" s="76"/>
      <c r="ACX599" s="76"/>
      <c r="ACY599" s="76"/>
      <c r="ACZ599" s="76"/>
      <c r="ADA599" s="76"/>
      <c r="ADB599" s="76"/>
      <c r="ADC599" s="76"/>
      <c r="ADD599" s="76"/>
      <c r="ADE599" s="76"/>
      <c r="ADF599" s="76"/>
      <c r="ADG599" s="76"/>
      <c r="ADH599" s="76"/>
      <c r="ADI599" s="76"/>
      <c r="ADJ599" s="76"/>
      <c r="ADK599" s="76"/>
      <c r="ADL599" s="76"/>
      <c r="ADM599" s="76"/>
      <c r="ADN599" s="76"/>
      <c r="ADO599" s="76"/>
      <c r="ADP599" s="76"/>
      <c r="ADQ599" s="76"/>
      <c r="ADR599" s="76"/>
      <c r="ADS599" s="76"/>
      <c r="ADT599" s="76"/>
      <c r="ADU599" s="76"/>
      <c r="ADV599" s="76"/>
      <c r="ADW599" s="76"/>
      <c r="ADX599" s="76"/>
      <c r="ADY599" s="76"/>
      <c r="ADZ599" s="76"/>
      <c r="AEA599" s="76"/>
      <c r="AEB599" s="76"/>
      <c r="AEC599" s="76"/>
      <c r="AED599" s="76"/>
      <c r="AEE599" s="76"/>
      <c r="AEF599" s="76"/>
      <c r="AEG599" s="76"/>
      <c r="AEH599" s="76"/>
      <c r="AEI599" s="76"/>
      <c r="AEJ599" s="76"/>
      <c r="AEK599" s="76"/>
      <c r="AEL599" s="76"/>
      <c r="AEM599" s="76"/>
      <c r="AEN599" s="76"/>
      <c r="AEO599" s="76"/>
      <c r="AEP599" s="76"/>
      <c r="AEQ599" s="76"/>
      <c r="AER599" s="76"/>
      <c r="AES599" s="76"/>
      <c r="AET599" s="76"/>
      <c r="AEU599" s="76"/>
      <c r="AEV599" s="76"/>
      <c r="AEW599" s="76"/>
      <c r="AEX599" s="76"/>
      <c r="AEY599" s="76"/>
      <c r="AEZ599" s="76"/>
      <c r="AFA599" s="76"/>
      <c r="AFB599" s="76"/>
      <c r="AFC599" s="76"/>
      <c r="AFD599" s="76"/>
      <c r="AFE599" s="76"/>
      <c r="AFF599" s="76"/>
      <c r="AFG599" s="76"/>
      <c r="AFH599" s="76"/>
      <c r="AFI599" s="76"/>
      <c r="AFJ599" s="76"/>
      <c r="AFK599" s="76"/>
      <c r="AFL599" s="76"/>
      <c r="AFM599" s="76"/>
      <c r="AFN599" s="76"/>
      <c r="AFO599" s="76"/>
      <c r="AFP599" s="76"/>
      <c r="AFQ599" s="76"/>
      <c r="AFR599" s="76"/>
      <c r="AFS599" s="76"/>
      <c r="AFT599" s="76"/>
      <c r="AFU599" s="76"/>
      <c r="AFV599" s="76"/>
      <c r="AFW599" s="76"/>
      <c r="AFX599" s="76"/>
      <c r="AFY599" s="76"/>
      <c r="AFZ599" s="76"/>
      <c r="AGA599" s="76"/>
      <c r="AGB599" s="76"/>
      <c r="AGC599" s="76"/>
      <c r="AGD599" s="76"/>
      <c r="AGE599" s="76"/>
      <c r="AGF599" s="76"/>
      <c r="AGG599" s="76"/>
      <c r="AGH599" s="76"/>
      <c r="AGI599" s="76"/>
      <c r="AGJ599" s="76"/>
      <c r="AGK599" s="76"/>
      <c r="AGL599" s="76"/>
      <c r="AGM599" s="76"/>
      <c r="AGN599" s="76"/>
      <c r="AGO599" s="76"/>
      <c r="AGP599" s="76"/>
      <c r="AGQ599" s="76"/>
      <c r="AGR599" s="76"/>
      <c r="AGS599" s="76"/>
      <c r="AGT599" s="76"/>
      <c r="AGU599" s="76"/>
      <c r="AGV599" s="76"/>
      <c r="AGW599" s="76"/>
      <c r="AGX599" s="76"/>
      <c r="AGY599" s="76"/>
      <c r="AGZ599" s="76"/>
      <c r="AHA599" s="76"/>
      <c r="AHB599" s="76"/>
      <c r="AHC599" s="76"/>
      <c r="AHD599" s="76"/>
      <c r="AHE599" s="76"/>
      <c r="AHF599" s="76"/>
      <c r="AHG599" s="76"/>
      <c r="AHH599" s="76"/>
      <c r="AHI599" s="76"/>
      <c r="AHJ599" s="76"/>
      <c r="AHK599" s="76"/>
      <c r="AHL599" s="76"/>
      <c r="AHM599" s="76"/>
      <c r="AHN599" s="76"/>
      <c r="AHO599" s="76"/>
      <c r="AHP599" s="76"/>
      <c r="AHQ599" s="76"/>
      <c r="AHR599" s="76"/>
      <c r="AHS599" s="76"/>
      <c r="AHT599" s="76"/>
      <c r="AHU599" s="76"/>
      <c r="AHV599" s="76"/>
      <c r="AHW599" s="76"/>
      <c r="AHX599" s="76"/>
      <c r="AHY599" s="76"/>
      <c r="AHZ599" s="76"/>
      <c r="AIA599" s="76"/>
      <c r="AIB599" s="76"/>
      <c r="AIC599" s="76"/>
      <c r="AID599" s="76"/>
      <c r="AIE599" s="76"/>
      <c r="AIF599" s="76"/>
      <c r="AIG599" s="76"/>
      <c r="AIH599" s="76"/>
      <c r="AII599" s="76"/>
      <c r="AIJ599" s="76"/>
      <c r="AIK599" s="76"/>
      <c r="AIL599" s="76"/>
      <c r="AIM599" s="76"/>
      <c r="AIN599" s="76"/>
      <c r="AIO599" s="76"/>
      <c r="AIP599" s="76"/>
      <c r="AIQ599" s="76"/>
      <c r="AIR599" s="76"/>
      <c r="AIS599" s="76"/>
      <c r="AIT599" s="76"/>
      <c r="AIU599" s="76"/>
      <c r="AIV599" s="76"/>
      <c r="AIW599" s="76"/>
      <c r="AIX599" s="76"/>
      <c r="AIY599" s="76"/>
      <c r="AIZ599" s="76"/>
      <c r="AJA599" s="76"/>
      <c r="AJB599" s="76"/>
      <c r="AJC599" s="76"/>
      <c r="AJD599" s="76"/>
      <c r="AJE599" s="76"/>
      <c r="AJF599" s="76"/>
      <c r="AJG599" s="76"/>
      <c r="AJH599" s="76"/>
      <c r="AJI599" s="76"/>
      <c r="AJJ599" s="76"/>
      <c r="AJK599" s="76"/>
      <c r="AJL599" s="76"/>
      <c r="AJM599" s="76"/>
      <c r="AJN599" s="76"/>
      <c r="AJO599" s="76"/>
      <c r="AJP599" s="76"/>
      <c r="AJQ599" s="76"/>
      <c r="AJR599" s="76"/>
      <c r="AJS599" s="76"/>
      <c r="AJT599" s="76"/>
      <c r="AJU599" s="76"/>
      <c r="AJV599" s="76"/>
      <c r="AJW599" s="76"/>
      <c r="AJX599" s="76"/>
      <c r="AJY599" s="76"/>
      <c r="AJZ599" s="76"/>
      <c r="AKA599" s="76"/>
      <c r="AKB599" s="76"/>
      <c r="AKC599" s="76"/>
      <c r="AKD599" s="76"/>
      <c r="AKE599" s="76"/>
      <c r="AKF599" s="76"/>
      <c r="AKG599" s="76"/>
      <c r="AKH599" s="76"/>
      <c r="AKI599" s="76"/>
      <c r="AKJ599" s="76"/>
      <c r="AKK599" s="76"/>
      <c r="AKL599" s="76"/>
      <c r="AKM599" s="76"/>
      <c r="AKN599" s="76"/>
      <c r="AKO599" s="76"/>
      <c r="AKP599" s="76"/>
      <c r="AKQ599" s="76"/>
      <c r="AKR599" s="76"/>
      <c r="AKS599" s="76"/>
      <c r="AKT599" s="76"/>
      <c r="AKU599" s="76"/>
      <c r="AKV599" s="76"/>
      <c r="AKW599" s="76"/>
      <c r="AKX599" s="76"/>
      <c r="AKY599" s="76"/>
      <c r="AKZ599" s="76"/>
      <c r="ALA599" s="76"/>
      <c r="ALB599" s="76"/>
      <c r="ALC599" s="76"/>
      <c r="ALD599" s="76"/>
      <c r="ALE599" s="76"/>
      <c r="ALF599" s="76"/>
      <c r="ALG599" s="76"/>
      <c r="ALH599" s="76"/>
      <c r="ALI599" s="76"/>
      <c r="ALJ599" s="76"/>
      <c r="ALK599" s="76"/>
      <c r="ALL599" s="76"/>
      <c r="ALM599" s="76"/>
      <c r="ALN599" s="76"/>
      <c r="ALO599" s="76"/>
      <c r="ALP599" s="76"/>
      <c r="ALQ599" s="76"/>
      <c r="ALR599" s="76"/>
      <c r="ALS599" s="76"/>
      <c r="ALT599" s="76"/>
      <c r="ALU599" s="76"/>
      <c r="ALV599" s="76"/>
      <c r="ALW599" s="76"/>
      <c r="ALX599" s="76"/>
      <c r="ALY599" s="76"/>
      <c r="ALZ599" s="76"/>
      <c r="AMA599" s="76"/>
      <c r="AMB599" s="76"/>
      <c r="AMC599" s="76"/>
      <c r="AMD599" s="76"/>
      <c r="AME599" s="76"/>
      <c r="AMF599" s="76"/>
      <c r="AMG599" s="76"/>
      <c r="AMH599" s="76"/>
      <c r="AMI599" s="76"/>
      <c r="AMJ599" s="76"/>
      <c r="AMK599" s="76"/>
      <c r="AML599" s="76"/>
      <c r="AMM599" s="76"/>
      <c r="AMN599" s="76"/>
      <c r="AMO599" s="76"/>
      <c r="AMP599" s="76"/>
      <c r="AMQ599" s="76"/>
      <c r="AMR599" s="76"/>
      <c r="AMS599" s="76"/>
      <c r="AMT599" s="76"/>
      <c r="AMU599" s="76"/>
      <c r="AMV599" s="76"/>
      <c r="AMW599" s="76"/>
      <c r="AMX599" s="76"/>
      <c r="AMY599" s="76"/>
      <c r="AMZ599" s="76"/>
      <c r="ANA599" s="76"/>
      <c r="ANB599" s="76"/>
      <c r="ANC599" s="76"/>
      <c r="AND599" s="76"/>
      <c r="ANE599" s="76"/>
      <c r="ANF599" s="76"/>
      <c r="ANG599" s="76"/>
      <c r="ANH599" s="76"/>
      <c r="ANI599" s="76"/>
      <c r="ANJ599" s="76"/>
      <c r="ANK599" s="76"/>
      <c r="ANL599" s="76"/>
      <c r="ANM599" s="76"/>
      <c r="ANN599" s="76"/>
      <c r="ANO599" s="76"/>
      <c r="ANP599" s="76"/>
      <c r="ANQ599" s="76"/>
      <c r="ANR599" s="76"/>
      <c r="ANS599" s="76"/>
      <c r="ANT599" s="76"/>
      <c r="ANU599" s="76"/>
      <c r="ANV599" s="76"/>
      <c r="ANW599" s="76"/>
      <c r="ANX599" s="76"/>
      <c r="ANY599" s="76"/>
      <c r="ANZ599" s="76"/>
      <c r="AOA599" s="76"/>
      <c r="AOB599" s="76"/>
      <c r="AOC599" s="76"/>
      <c r="AOD599" s="76"/>
      <c r="AOE599" s="76"/>
      <c r="AOF599" s="76"/>
      <c r="AOG599" s="76"/>
      <c r="AOH599" s="76"/>
      <c r="AOI599" s="76"/>
      <c r="AOJ599" s="76"/>
      <c r="AOK599" s="76"/>
      <c r="AOL599" s="76"/>
      <c r="AOM599" s="76"/>
      <c r="AON599" s="76"/>
      <c r="AOO599" s="76"/>
      <c r="AOP599" s="76"/>
      <c r="AOQ599" s="76"/>
      <c r="AOR599" s="76"/>
      <c r="AOS599" s="76"/>
      <c r="AOT599" s="76"/>
      <c r="AOU599" s="76"/>
      <c r="AOV599" s="76"/>
      <c r="AOW599" s="76"/>
      <c r="AOX599" s="76"/>
      <c r="AOY599" s="76"/>
      <c r="AOZ599" s="76"/>
      <c r="APA599" s="76"/>
      <c r="APB599" s="76"/>
      <c r="APC599" s="76"/>
      <c r="APD599" s="76"/>
      <c r="APE599" s="76"/>
      <c r="APF599" s="76"/>
      <c r="APG599" s="76"/>
      <c r="APH599" s="76"/>
      <c r="API599" s="76"/>
      <c r="APJ599" s="76"/>
      <c r="APK599" s="76"/>
      <c r="APL599" s="76"/>
      <c r="APM599" s="76"/>
      <c r="APN599" s="76"/>
      <c r="APO599" s="76"/>
      <c r="APP599" s="76"/>
      <c r="APQ599" s="76"/>
      <c r="APR599" s="76"/>
      <c r="APS599" s="76"/>
      <c r="APT599" s="76"/>
      <c r="APU599" s="76"/>
      <c r="APV599" s="76"/>
      <c r="APW599" s="76"/>
      <c r="APX599" s="76"/>
      <c r="APY599" s="76"/>
      <c r="APZ599" s="76"/>
      <c r="AQA599" s="76"/>
      <c r="AQB599" s="76"/>
      <c r="AQC599" s="76"/>
      <c r="AQD599" s="76"/>
      <c r="AQE599" s="76"/>
      <c r="AQF599" s="76"/>
      <c r="AQG599" s="76"/>
      <c r="AQH599" s="76"/>
      <c r="AQI599" s="76"/>
      <c r="AQJ599" s="76"/>
      <c r="AQK599" s="76"/>
      <c r="AQL599" s="76"/>
      <c r="AQM599" s="76"/>
      <c r="AQN599" s="76"/>
      <c r="AQO599" s="76"/>
      <c r="AQP599" s="76"/>
      <c r="AQQ599" s="76"/>
      <c r="AQR599" s="76"/>
      <c r="AQS599" s="76"/>
      <c r="AQT599" s="76"/>
      <c r="AQU599" s="76"/>
      <c r="AQV599" s="76"/>
      <c r="AQW599" s="76"/>
      <c r="AQX599" s="76"/>
      <c r="AQY599" s="76"/>
      <c r="AQZ599" s="76"/>
      <c r="ARA599" s="76"/>
      <c r="ARB599" s="76"/>
      <c r="ARC599" s="76"/>
      <c r="ARD599" s="76"/>
      <c r="ARE599" s="76"/>
      <c r="ARF599" s="76"/>
      <c r="ARG599" s="76"/>
      <c r="ARH599" s="76"/>
      <c r="ARI599" s="76"/>
      <c r="ARJ599" s="76"/>
      <c r="ARK599" s="76"/>
      <c r="ARL599" s="76"/>
      <c r="ARM599" s="76"/>
      <c r="ARN599" s="76"/>
      <c r="ARO599" s="76"/>
      <c r="ARP599" s="76"/>
      <c r="ARQ599" s="76"/>
      <c r="ARR599" s="76"/>
      <c r="ARS599" s="76"/>
      <c r="ART599" s="76"/>
      <c r="ARU599" s="76"/>
      <c r="ARV599" s="76"/>
      <c r="ARW599" s="76"/>
      <c r="ARX599" s="76"/>
      <c r="ARY599" s="76"/>
      <c r="ARZ599" s="76"/>
      <c r="ASA599" s="76"/>
      <c r="ASB599" s="76"/>
      <c r="ASC599" s="76"/>
      <c r="ASD599" s="76"/>
      <c r="ASE599" s="76"/>
      <c r="ASF599" s="76"/>
      <c r="ASG599" s="76"/>
      <c r="ASH599" s="76"/>
      <c r="ASI599" s="76"/>
      <c r="ASJ599" s="76"/>
      <c r="ASK599" s="76"/>
      <c r="ASL599" s="76"/>
      <c r="ASM599" s="76"/>
      <c r="ASN599" s="76"/>
      <c r="ASO599" s="76"/>
      <c r="ASP599" s="76"/>
      <c r="ASQ599" s="76"/>
      <c r="ASR599" s="76"/>
      <c r="ASS599" s="76"/>
      <c r="AST599" s="76"/>
      <c r="ASU599" s="76"/>
      <c r="ASV599" s="76"/>
      <c r="ASW599" s="76"/>
      <c r="ASX599" s="76"/>
      <c r="ASY599" s="76"/>
      <c r="ASZ599" s="76"/>
      <c r="ATA599" s="76"/>
      <c r="ATB599" s="76"/>
      <c r="ATC599" s="76"/>
      <c r="ATD599" s="76"/>
      <c r="ATE599" s="76"/>
      <c r="ATF599" s="76"/>
      <c r="ATG599" s="76"/>
      <c r="ATH599" s="76"/>
      <c r="ATI599" s="76"/>
      <c r="ATJ599" s="76"/>
      <c r="ATK599" s="76"/>
      <c r="ATL599" s="76"/>
      <c r="ATM599" s="76"/>
      <c r="ATN599" s="76"/>
      <c r="ATO599" s="76"/>
      <c r="ATP599" s="76"/>
      <c r="ATQ599" s="76"/>
      <c r="ATR599" s="76"/>
      <c r="ATS599" s="76"/>
      <c r="ATT599" s="76"/>
      <c r="ATU599" s="76"/>
      <c r="ATV599" s="76"/>
      <c r="ATW599" s="76"/>
      <c r="ATX599" s="76"/>
      <c r="ATY599" s="76"/>
      <c r="ATZ599" s="76"/>
      <c r="AUA599" s="76"/>
      <c r="AUB599" s="76"/>
      <c r="AUC599" s="76"/>
      <c r="AUD599" s="76"/>
      <c r="AUE599" s="76"/>
      <c r="AUF599" s="76"/>
      <c r="AUG599" s="76"/>
      <c r="AUH599" s="76"/>
      <c r="AUI599" s="76"/>
      <c r="AUJ599" s="76"/>
      <c r="AUK599" s="76"/>
      <c r="AUL599" s="76"/>
      <c r="AUM599" s="76"/>
      <c r="AUN599" s="76"/>
      <c r="AUO599" s="76"/>
      <c r="AUP599" s="76"/>
      <c r="AUQ599" s="76"/>
      <c r="AUR599" s="76"/>
      <c r="AUS599" s="76"/>
      <c r="AUT599" s="76"/>
      <c r="AUU599" s="76"/>
      <c r="AUV599" s="76"/>
      <c r="AUW599" s="76"/>
      <c r="AUX599" s="76"/>
      <c r="AUY599" s="76"/>
      <c r="AUZ599" s="76"/>
      <c r="AVA599" s="76"/>
      <c r="AVB599" s="76"/>
      <c r="AVC599" s="76"/>
      <c r="AVD599" s="76"/>
      <c r="AVE599" s="76"/>
      <c r="AVF599" s="76"/>
      <c r="AVG599" s="76"/>
      <c r="AVH599" s="76"/>
      <c r="AVI599" s="76"/>
      <c r="AVJ599" s="76"/>
      <c r="AVK599" s="76"/>
      <c r="AVL599" s="76"/>
      <c r="AVM599" s="76"/>
      <c r="AVN599" s="76"/>
      <c r="AVO599" s="76"/>
      <c r="AVP599" s="76"/>
      <c r="AVQ599" s="76"/>
      <c r="AVR599" s="76"/>
      <c r="AVS599" s="76"/>
      <c r="AVT599" s="76"/>
      <c r="AVU599" s="76"/>
      <c r="AVV599" s="76"/>
      <c r="AVW599" s="76"/>
      <c r="AVX599" s="76"/>
      <c r="AVY599" s="76"/>
      <c r="AVZ599" s="76"/>
      <c r="AWA599" s="76"/>
      <c r="AWB599" s="76"/>
      <c r="AWC599" s="76"/>
      <c r="AWD599" s="76"/>
      <c r="AWE599" s="76"/>
      <c r="AWF599" s="76"/>
      <c r="AWG599" s="76"/>
      <c r="AWH599" s="76"/>
      <c r="AWI599" s="76"/>
      <c r="AWJ599" s="76"/>
      <c r="AWK599" s="76"/>
      <c r="AWL599" s="76"/>
      <c r="AWM599" s="76"/>
      <c r="AWN599" s="76"/>
      <c r="AWO599" s="76"/>
      <c r="AWP599" s="76"/>
      <c r="AWQ599" s="76"/>
      <c r="AWR599" s="76"/>
      <c r="AWS599" s="76"/>
      <c r="AWT599" s="76"/>
      <c r="AWU599" s="76"/>
      <c r="AWV599" s="76"/>
      <c r="AWW599" s="76"/>
      <c r="AWX599" s="76"/>
      <c r="AWY599" s="76"/>
      <c r="AWZ599" s="76"/>
      <c r="AXA599" s="76"/>
      <c r="AXB599" s="76"/>
      <c r="AXC599" s="76"/>
      <c r="AXD599" s="76"/>
      <c r="AXE599" s="76"/>
      <c r="AXF599" s="76"/>
      <c r="AXG599" s="76"/>
      <c r="AXH599" s="76"/>
      <c r="AXI599" s="76"/>
      <c r="AXJ599" s="76"/>
      <c r="AXK599" s="76"/>
      <c r="AXL599" s="76"/>
      <c r="AXM599" s="76"/>
      <c r="AXN599" s="76"/>
      <c r="AXO599" s="76"/>
      <c r="AXP599" s="76"/>
      <c r="AXQ599" s="76"/>
      <c r="AXR599" s="76"/>
      <c r="AXS599" s="76"/>
      <c r="AXT599" s="76"/>
      <c r="AXU599" s="76"/>
      <c r="AXV599" s="76"/>
      <c r="AXW599" s="76"/>
      <c r="AXX599" s="76"/>
      <c r="AXY599" s="76"/>
      <c r="AXZ599" s="76"/>
      <c r="AYA599" s="76"/>
      <c r="AYB599" s="76"/>
      <c r="AYC599" s="76"/>
      <c r="AYD599" s="76"/>
      <c r="AYE599" s="76"/>
      <c r="AYF599" s="76"/>
      <c r="AYG599" s="76"/>
      <c r="AYH599" s="76"/>
      <c r="AYI599" s="76"/>
      <c r="AYJ599" s="76"/>
      <c r="AYK599" s="76"/>
      <c r="AYL599" s="76"/>
      <c r="AYM599" s="76"/>
      <c r="AYN599" s="76"/>
      <c r="AYO599" s="76"/>
      <c r="AYP599" s="76"/>
      <c r="AYQ599" s="76"/>
      <c r="AYR599" s="76"/>
      <c r="AYS599" s="76"/>
      <c r="AYT599" s="76"/>
      <c r="AYU599" s="76"/>
      <c r="AYV599" s="76"/>
      <c r="AYW599" s="76"/>
      <c r="AYX599" s="76"/>
      <c r="AYY599" s="76"/>
      <c r="AYZ599" s="76"/>
      <c r="AZA599" s="76"/>
      <c r="AZB599" s="76"/>
      <c r="AZC599" s="76"/>
      <c r="AZD599" s="76"/>
      <c r="AZE599" s="76"/>
      <c r="AZF599" s="76"/>
      <c r="AZG599" s="76"/>
      <c r="AZH599" s="76"/>
      <c r="AZI599" s="76"/>
      <c r="AZJ599" s="76"/>
      <c r="AZK599" s="76"/>
      <c r="AZL599" s="76"/>
      <c r="AZM599" s="76"/>
      <c r="AZN599" s="76"/>
      <c r="AZO599" s="76"/>
      <c r="AZP599" s="76"/>
      <c r="AZQ599" s="76"/>
      <c r="AZR599" s="76"/>
      <c r="AZS599" s="76"/>
      <c r="AZT599" s="76"/>
      <c r="AZU599" s="76"/>
      <c r="AZV599" s="76"/>
      <c r="AZW599" s="76"/>
      <c r="AZX599" s="76"/>
      <c r="AZY599" s="76"/>
      <c r="AZZ599" s="76"/>
      <c r="BAA599" s="76"/>
      <c r="BAB599" s="76"/>
      <c r="BAC599" s="76"/>
      <c r="BAD599" s="76"/>
      <c r="BAE599" s="76"/>
      <c r="BAF599" s="76"/>
      <c r="BAG599" s="76"/>
      <c r="BAH599" s="76"/>
      <c r="BAI599" s="76"/>
      <c r="BAJ599" s="76"/>
      <c r="BAK599" s="76"/>
      <c r="BAL599" s="76"/>
      <c r="BAM599" s="76"/>
      <c r="BAN599" s="76"/>
      <c r="BAO599" s="76"/>
      <c r="BAP599" s="76"/>
      <c r="BAQ599" s="76"/>
      <c r="BAR599" s="76"/>
      <c r="BAS599" s="76"/>
      <c r="BAT599" s="76"/>
      <c r="BAU599" s="76"/>
      <c r="BAV599" s="76"/>
      <c r="BAW599" s="76"/>
      <c r="BAX599" s="76"/>
      <c r="BAY599" s="76"/>
      <c r="BAZ599" s="76"/>
      <c r="BBA599" s="76"/>
      <c r="BBB599" s="76"/>
      <c r="BBC599" s="76"/>
      <c r="BBD599" s="76"/>
      <c r="BBE599" s="76"/>
      <c r="BBF599" s="76"/>
      <c r="BBG599" s="76"/>
      <c r="BBH599" s="76"/>
      <c r="BBI599" s="76"/>
      <c r="BBJ599" s="76"/>
      <c r="BBK599" s="76"/>
      <c r="BBL599" s="76"/>
      <c r="BBM599" s="76"/>
      <c r="BBN599" s="76"/>
      <c r="BBO599" s="76"/>
      <c r="BBP599" s="76"/>
      <c r="BBQ599" s="76"/>
      <c r="BBR599" s="76"/>
      <c r="BBS599" s="76"/>
      <c r="BBT599" s="76"/>
      <c r="BBU599" s="76"/>
      <c r="BBV599" s="76"/>
      <c r="BBW599" s="76"/>
      <c r="BBX599" s="76"/>
      <c r="BBY599" s="76"/>
      <c r="BBZ599" s="76"/>
      <c r="BCA599" s="76"/>
      <c r="BCB599" s="76"/>
      <c r="BCC599" s="76"/>
      <c r="BCD599" s="76"/>
      <c r="BCE599" s="76"/>
      <c r="BCF599" s="76"/>
      <c r="BCG599" s="76"/>
      <c r="BCH599" s="76"/>
      <c r="BCI599" s="76"/>
      <c r="BCJ599" s="76"/>
      <c r="BCK599" s="76"/>
      <c r="BCL599" s="76"/>
      <c r="BCM599" s="76"/>
      <c r="BCN599" s="76"/>
      <c r="BCO599" s="76"/>
      <c r="BCP599" s="76"/>
      <c r="BCQ599" s="76"/>
      <c r="BCR599" s="76"/>
      <c r="BCS599" s="76"/>
      <c r="BCT599" s="76"/>
      <c r="BCU599" s="76"/>
      <c r="BCV599" s="76"/>
      <c r="BCW599" s="76"/>
      <c r="BCX599" s="76"/>
      <c r="BCY599" s="76"/>
      <c r="BCZ599" s="76"/>
      <c r="BDA599" s="76"/>
      <c r="BDB599" s="76"/>
      <c r="BDC599" s="76"/>
      <c r="BDD599" s="76"/>
      <c r="BDE599" s="76"/>
      <c r="BDF599" s="76"/>
      <c r="BDG599" s="76"/>
      <c r="BDH599" s="76"/>
      <c r="BDI599" s="76"/>
      <c r="BDJ599" s="76"/>
      <c r="BDK599" s="76"/>
      <c r="BDL599" s="76"/>
      <c r="BDM599" s="76"/>
      <c r="BDN599" s="76"/>
      <c r="BDO599" s="76"/>
      <c r="BDP599" s="76"/>
      <c r="BDQ599" s="76"/>
      <c r="BDR599" s="76"/>
      <c r="BDS599" s="76"/>
      <c r="BDT599" s="76"/>
      <c r="BDU599" s="76"/>
      <c r="BDV599" s="76"/>
      <c r="BDW599" s="76"/>
      <c r="BDX599" s="76"/>
      <c r="BDY599" s="76"/>
      <c r="BDZ599" s="76"/>
      <c r="BEA599" s="76"/>
      <c r="BEB599" s="76"/>
      <c r="BEC599" s="76"/>
      <c r="BED599" s="76"/>
      <c r="BEE599" s="76"/>
      <c r="BEF599" s="76"/>
      <c r="BEG599" s="76"/>
      <c r="BEH599" s="76"/>
      <c r="BEI599" s="76"/>
      <c r="BEJ599" s="76"/>
      <c r="BEK599" s="76"/>
      <c r="BEL599" s="76"/>
      <c r="BEM599" s="76"/>
      <c r="BEN599" s="76"/>
      <c r="BEO599" s="76"/>
      <c r="BEP599" s="76"/>
      <c r="BEQ599" s="76"/>
      <c r="BER599" s="76"/>
      <c r="BES599" s="76"/>
      <c r="BET599" s="76"/>
      <c r="BEU599" s="76"/>
      <c r="BEV599" s="76"/>
      <c r="BEW599" s="76"/>
      <c r="BEX599" s="76"/>
      <c r="BEY599" s="76"/>
      <c r="BEZ599" s="76"/>
      <c r="BFA599" s="76"/>
      <c r="BFB599" s="76"/>
      <c r="BFC599" s="76"/>
      <c r="BFD599" s="76"/>
      <c r="BFE599" s="76"/>
      <c r="BFF599" s="76"/>
      <c r="BFG599" s="76"/>
      <c r="BFH599" s="76"/>
      <c r="BFI599" s="76"/>
      <c r="BFJ599" s="76"/>
      <c r="BFK599" s="76"/>
      <c r="BFL599" s="76"/>
      <c r="BFM599" s="76"/>
      <c r="BFN599" s="76"/>
      <c r="BFO599" s="76"/>
      <c r="BFP599" s="76"/>
      <c r="BFQ599" s="76"/>
      <c r="BFR599" s="76"/>
      <c r="BFS599" s="76"/>
    </row>
    <row r="600" spans="1:1527" s="20" customFormat="1" ht="17" x14ac:dyDescent="0.25">
      <c r="A600" s="71" t="s">
        <v>338</v>
      </c>
      <c r="B600" s="289" t="s">
        <v>958</v>
      </c>
      <c r="C600" s="278" t="s">
        <v>930</v>
      </c>
      <c r="D600" s="279" t="s">
        <v>461</v>
      </c>
      <c r="E600" s="279"/>
      <c r="F600" s="309">
        <f t="shared" si="20"/>
        <v>14.4</v>
      </c>
      <c r="G600" s="285"/>
      <c r="H600" s="281"/>
      <c r="I600" s="281">
        <v>1.5</v>
      </c>
      <c r="J600" s="281">
        <v>2.7</v>
      </c>
      <c r="K600" s="281">
        <v>3.8</v>
      </c>
      <c r="L600" s="281">
        <v>6.4</v>
      </c>
      <c r="M600" s="280"/>
      <c r="N600" s="280"/>
      <c r="O600" s="280"/>
      <c r="P600" s="280"/>
      <c r="Q600" s="280"/>
      <c r="R600" s="281"/>
      <c r="BA600" s="76"/>
      <c r="BB600" s="76"/>
      <c r="BC600" s="76"/>
      <c r="BD600" s="76"/>
      <c r="BE600" s="76"/>
      <c r="BF600" s="76"/>
      <c r="BG600" s="76"/>
      <c r="BH600" s="76"/>
      <c r="BI600" s="76"/>
      <c r="BJ600" s="76"/>
      <c r="BK600" s="76"/>
      <c r="BL600" s="76"/>
      <c r="BM600" s="76"/>
      <c r="BN600" s="76"/>
      <c r="BO600" s="76"/>
      <c r="BP600" s="76"/>
      <c r="BQ600" s="76"/>
      <c r="BR600" s="76"/>
      <c r="BS600" s="76"/>
      <c r="BT600" s="76"/>
      <c r="BU600" s="76"/>
      <c r="BV600" s="76"/>
      <c r="BW600" s="76"/>
      <c r="BX600" s="76"/>
      <c r="BY600" s="76"/>
      <c r="BZ600" s="76"/>
      <c r="CA600" s="76"/>
      <c r="CB600" s="76"/>
      <c r="CC600" s="76"/>
      <c r="CD600" s="76"/>
      <c r="CE600" s="76"/>
      <c r="CF600" s="76"/>
      <c r="CG600" s="76"/>
      <c r="CH600" s="76"/>
      <c r="CI600" s="76"/>
      <c r="CJ600" s="76"/>
      <c r="CK600" s="76"/>
      <c r="CL600" s="76"/>
      <c r="CM600" s="76"/>
      <c r="CN600" s="76"/>
      <c r="CO600" s="76"/>
      <c r="CP600" s="76"/>
      <c r="CQ600" s="76"/>
      <c r="CR600" s="76"/>
      <c r="CS600" s="76"/>
      <c r="CT600" s="76"/>
      <c r="CU600" s="76"/>
      <c r="CV600" s="76"/>
      <c r="CW600" s="76"/>
      <c r="CX600" s="76"/>
      <c r="CY600" s="76"/>
      <c r="CZ600" s="76"/>
      <c r="DA600" s="76"/>
      <c r="DB600" s="76"/>
      <c r="DC600" s="76"/>
      <c r="DD600" s="76"/>
      <c r="DE600" s="76"/>
      <c r="DF600" s="76"/>
      <c r="DG600" s="76"/>
      <c r="DH600" s="76"/>
      <c r="DI600" s="76"/>
      <c r="DJ600" s="76"/>
      <c r="DK600" s="76"/>
      <c r="DL600" s="76"/>
      <c r="DM600" s="76"/>
      <c r="DN600" s="76"/>
      <c r="DO600" s="76"/>
      <c r="DP600" s="76"/>
      <c r="DQ600" s="76"/>
      <c r="DR600" s="76"/>
      <c r="DS600" s="76"/>
      <c r="DT600" s="76"/>
      <c r="DU600" s="76"/>
      <c r="DV600" s="76"/>
      <c r="DW600" s="76"/>
      <c r="DX600" s="76"/>
      <c r="DY600" s="76"/>
      <c r="DZ600" s="76"/>
      <c r="EA600" s="76"/>
      <c r="EB600" s="76"/>
      <c r="EC600" s="76"/>
      <c r="ED600" s="76"/>
      <c r="EE600" s="76"/>
      <c r="EF600" s="76"/>
      <c r="EG600" s="76"/>
      <c r="EH600" s="76"/>
      <c r="EI600" s="76"/>
      <c r="EJ600" s="76"/>
      <c r="EK600" s="76"/>
      <c r="EL600" s="76"/>
      <c r="EM600" s="76"/>
      <c r="EN600" s="76"/>
      <c r="EO600" s="76"/>
      <c r="EP600" s="76"/>
      <c r="EQ600" s="76"/>
      <c r="ER600" s="76"/>
      <c r="ES600" s="76"/>
      <c r="ET600" s="76"/>
      <c r="EU600" s="76"/>
      <c r="EV600" s="76"/>
      <c r="EW600" s="76"/>
      <c r="EX600" s="76"/>
      <c r="EY600" s="76"/>
      <c r="EZ600" s="76"/>
      <c r="FA600" s="76"/>
      <c r="FB600" s="76"/>
      <c r="FC600" s="76"/>
      <c r="FD600" s="76"/>
      <c r="FE600" s="76"/>
      <c r="FF600" s="76"/>
      <c r="FG600" s="76"/>
      <c r="FH600" s="76"/>
      <c r="FI600" s="76"/>
      <c r="FJ600" s="76"/>
      <c r="FK600" s="76"/>
      <c r="FL600" s="76"/>
      <c r="FM600" s="76"/>
      <c r="FN600" s="76"/>
      <c r="FO600" s="76"/>
      <c r="FP600" s="76"/>
      <c r="FQ600" s="76"/>
      <c r="FR600" s="76"/>
      <c r="FS600" s="76"/>
      <c r="FT600" s="76"/>
      <c r="FU600" s="76"/>
      <c r="FV600" s="76"/>
      <c r="FW600" s="76"/>
      <c r="FX600" s="76"/>
      <c r="FY600" s="76"/>
      <c r="FZ600" s="76"/>
      <c r="GA600" s="76"/>
      <c r="GB600" s="76"/>
      <c r="GC600" s="76"/>
      <c r="GD600" s="76"/>
      <c r="GE600" s="76"/>
      <c r="GF600" s="76"/>
      <c r="GG600" s="76"/>
      <c r="GH600" s="76"/>
      <c r="GI600" s="76"/>
      <c r="GJ600" s="76"/>
      <c r="GK600" s="76"/>
      <c r="GL600" s="76"/>
      <c r="GM600" s="76"/>
      <c r="GN600" s="76"/>
      <c r="GO600" s="76"/>
      <c r="GP600" s="76"/>
      <c r="GQ600" s="76"/>
      <c r="GR600" s="76"/>
      <c r="GS600" s="76"/>
      <c r="GT600" s="76"/>
      <c r="GU600" s="76"/>
      <c r="GV600" s="76"/>
      <c r="GW600" s="76"/>
      <c r="GX600" s="76"/>
      <c r="GY600" s="76"/>
      <c r="GZ600" s="76"/>
      <c r="HA600" s="76"/>
      <c r="HB600" s="76"/>
      <c r="HC600" s="76"/>
      <c r="HD600" s="76"/>
      <c r="HE600" s="76"/>
      <c r="HF600" s="76"/>
      <c r="HG600" s="76"/>
      <c r="HH600" s="76"/>
      <c r="HI600" s="76"/>
      <c r="HJ600" s="76"/>
      <c r="HK600" s="76"/>
      <c r="HL600" s="76"/>
      <c r="HM600" s="76"/>
      <c r="HN600" s="76"/>
      <c r="HO600" s="76"/>
      <c r="HP600" s="76"/>
      <c r="HQ600" s="76"/>
      <c r="HR600" s="76"/>
      <c r="HS600" s="76"/>
      <c r="HT600" s="76"/>
      <c r="HU600" s="76"/>
      <c r="HV600" s="76"/>
      <c r="HW600" s="76"/>
      <c r="HX600" s="76"/>
      <c r="HY600" s="76"/>
      <c r="HZ600" s="76"/>
      <c r="IA600" s="76"/>
      <c r="IB600" s="76"/>
      <c r="IC600" s="76"/>
      <c r="ID600" s="76"/>
      <c r="IE600" s="76"/>
      <c r="IF600" s="76"/>
      <c r="IG600" s="76"/>
      <c r="IH600" s="76"/>
      <c r="II600" s="76"/>
      <c r="IJ600" s="76"/>
      <c r="IK600" s="76"/>
      <c r="IL600" s="76"/>
      <c r="IM600" s="76"/>
      <c r="IN600" s="76"/>
      <c r="IO600" s="76"/>
      <c r="IP600" s="76"/>
      <c r="IQ600" s="76"/>
      <c r="IR600" s="76"/>
      <c r="IS600" s="76"/>
      <c r="IT600" s="76"/>
      <c r="IU600" s="76"/>
      <c r="IV600" s="76"/>
      <c r="IW600" s="76"/>
      <c r="IX600" s="76"/>
      <c r="IY600" s="76"/>
      <c r="IZ600" s="76"/>
      <c r="JA600" s="76"/>
      <c r="JB600" s="76"/>
      <c r="JC600" s="76"/>
      <c r="JD600" s="76"/>
      <c r="JE600" s="76"/>
      <c r="JF600" s="76"/>
      <c r="JG600" s="76"/>
      <c r="JH600" s="76"/>
      <c r="JI600" s="76"/>
      <c r="JJ600" s="76"/>
      <c r="JK600" s="76"/>
      <c r="JL600" s="76"/>
      <c r="JM600" s="76"/>
      <c r="JN600" s="76"/>
      <c r="JO600" s="76"/>
      <c r="JP600" s="76"/>
      <c r="JQ600" s="76"/>
      <c r="JR600" s="76"/>
      <c r="JS600" s="76"/>
      <c r="JT600" s="76"/>
      <c r="JU600" s="76"/>
      <c r="JV600" s="76"/>
      <c r="JW600" s="76"/>
      <c r="JX600" s="76"/>
      <c r="JY600" s="76"/>
      <c r="JZ600" s="76"/>
      <c r="KA600" s="76"/>
      <c r="KB600" s="76"/>
      <c r="KC600" s="76"/>
      <c r="KD600" s="76"/>
      <c r="KE600" s="76"/>
      <c r="KF600" s="76"/>
      <c r="KG600" s="76"/>
      <c r="KH600" s="76"/>
      <c r="KI600" s="76"/>
      <c r="KJ600" s="76"/>
      <c r="KK600" s="76"/>
      <c r="KL600" s="76"/>
      <c r="KM600" s="76"/>
      <c r="KN600" s="76"/>
      <c r="KO600" s="76"/>
      <c r="KP600" s="76"/>
      <c r="KQ600" s="76"/>
      <c r="KR600" s="76"/>
      <c r="KS600" s="76"/>
      <c r="KT600" s="76"/>
      <c r="KU600" s="76"/>
      <c r="KV600" s="76"/>
      <c r="KW600" s="76"/>
      <c r="KX600" s="76"/>
      <c r="KY600" s="76"/>
      <c r="KZ600" s="76"/>
      <c r="LA600" s="76"/>
      <c r="LB600" s="76"/>
      <c r="LC600" s="76"/>
      <c r="LD600" s="76"/>
      <c r="LE600" s="76"/>
      <c r="LF600" s="76"/>
      <c r="LG600" s="76"/>
      <c r="LH600" s="76"/>
      <c r="LI600" s="76"/>
      <c r="LJ600" s="76"/>
      <c r="LK600" s="76"/>
      <c r="LL600" s="76"/>
      <c r="LM600" s="76"/>
      <c r="LN600" s="76"/>
      <c r="LO600" s="76"/>
      <c r="LP600" s="76"/>
      <c r="LQ600" s="76"/>
      <c r="LR600" s="76"/>
      <c r="LS600" s="76"/>
      <c r="LT600" s="76"/>
      <c r="LU600" s="76"/>
      <c r="LV600" s="76"/>
      <c r="LW600" s="76"/>
      <c r="LX600" s="76"/>
      <c r="LY600" s="76"/>
      <c r="LZ600" s="76"/>
      <c r="MA600" s="76"/>
      <c r="MB600" s="76"/>
      <c r="MC600" s="76"/>
      <c r="MD600" s="76"/>
      <c r="ME600" s="76"/>
      <c r="MF600" s="76"/>
      <c r="MG600" s="76"/>
      <c r="MH600" s="76"/>
      <c r="MI600" s="76"/>
      <c r="MJ600" s="76"/>
      <c r="MK600" s="76"/>
      <c r="ML600" s="76"/>
      <c r="MM600" s="76"/>
      <c r="MN600" s="76"/>
      <c r="MO600" s="76"/>
      <c r="MP600" s="76"/>
      <c r="MQ600" s="76"/>
      <c r="MR600" s="76"/>
      <c r="MS600" s="76"/>
      <c r="MT600" s="76"/>
      <c r="MU600" s="76"/>
      <c r="MV600" s="76"/>
      <c r="MW600" s="76"/>
      <c r="MX600" s="76"/>
      <c r="MY600" s="76"/>
      <c r="MZ600" s="76"/>
      <c r="NA600" s="76"/>
      <c r="NB600" s="76"/>
      <c r="NC600" s="76"/>
      <c r="ND600" s="76"/>
      <c r="NE600" s="76"/>
      <c r="NF600" s="76"/>
      <c r="NG600" s="76"/>
      <c r="NH600" s="76"/>
      <c r="NI600" s="76"/>
      <c r="NJ600" s="76"/>
      <c r="NK600" s="76"/>
      <c r="NL600" s="76"/>
      <c r="NM600" s="76"/>
      <c r="NN600" s="76"/>
      <c r="NO600" s="76"/>
      <c r="NP600" s="76"/>
      <c r="NQ600" s="76"/>
      <c r="NR600" s="76"/>
      <c r="NS600" s="76"/>
      <c r="NT600" s="76"/>
      <c r="NU600" s="76"/>
      <c r="NV600" s="76"/>
      <c r="NW600" s="76"/>
      <c r="NX600" s="76"/>
      <c r="NY600" s="76"/>
      <c r="NZ600" s="76"/>
      <c r="OA600" s="76"/>
      <c r="OB600" s="76"/>
      <c r="OC600" s="76"/>
      <c r="OD600" s="76"/>
      <c r="OE600" s="76"/>
      <c r="OF600" s="76"/>
      <c r="OG600" s="76"/>
      <c r="OH600" s="76"/>
      <c r="OI600" s="76"/>
      <c r="OJ600" s="76"/>
      <c r="OK600" s="76"/>
      <c r="OL600" s="76"/>
      <c r="OM600" s="76"/>
      <c r="ON600" s="76"/>
      <c r="OO600" s="76"/>
      <c r="OP600" s="76"/>
      <c r="OQ600" s="76"/>
      <c r="OR600" s="76"/>
      <c r="OS600" s="76"/>
      <c r="OT600" s="76"/>
      <c r="OU600" s="76"/>
      <c r="OV600" s="76"/>
      <c r="OW600" s="76"/>
      <c r="OX600" s="76"/>
      <c r="OY600" s="76"/>
      <c r="OZ600" s="76"/>
      <c r="PA600" s="76"/>
      <c r="PB600" s="76"/>
      <c r="PC600" s="76"/>
      <c r="PD600" s="76"/>
      <c r="PE600" s="76"/>
      <c r="PF600" s="76"/>
      <c r="PG600" s="76"/>
      <c r="PH600" s="76"/>
      <c r="PI600" s="76"/>
      <c r="PJ600" s="76"/>
      <c r="PK600" s="76"/>
      <c r="PL600" s="76"/>
      <c r="PM600" s="76"/>
      <c r="PN600" s="76"/>
      <c r="PO600" s="76"/>
      <c r="PP600" s="76"/>
      <c r="PQ600" s="76"/>
      <c r="PR600" s="76"/>
      <c r="PS600" s="76"/>
      <c r="PT600" s="76"/>
      <c r="PU600" s="76"/>
      <c r="PV600" s="76"/>
      <c r="PW600" s="76"/>
      <c r="PX600" s="76"/>
      <c r="PY600" s="76"/>
      <c r="PZ600" s="76"/>
      <c r="QA600" s="76"/>
      <c r="QB600" s="76"/>
      <c r="QC600" s="76"/>
      <c r="QD600" s="76"/>
      <c r="QE600" s="76"/>
      <c r="QF600" s="76"/>
      <c r="QG600" s="76"/>
      <c r="QH600" s="76"/>
      <c r="QI600" s="76"/>
      <c r="QJ600" s="76"/>
      <c r="QK600" s="76"/>
      <c r="QL600" s="76"/>
      <c r="QM600" s="76"/>
      <c r="QN600" s="76"/>
      <c r="QO600" s="76"/>
      <c r="QP600" s="76"/>
      <c r="QQ600" s="76"/>
      <c r="QR600" s="76"/>
      <c r="QS600" s="76"/>
      <c r="QT600" s="76"/>
      <c r="QU600" s="76"/>
      <c r="QV600" s="76"/>
      <c r="QW600" s="76"/>
      <c r="QX600" s="76"/>
      <c r="QY600" s="76"/>
      <c r="QZ600" s="76"/>
      <c r="RA600" s="76"/>
      <c r="RB600" s="76"/>
      <c r="RC600" s="76"/>
      <c r="RD600" s="76"/>
      <c r="RE600" s="76"/>
      <c r="RF600" s="76"/>
      <c r="RG600" s="76"/>
      <c r="RH600" s="76"/>
      <c r="RI600" s="76"/>
      <c r="RJ600" s="76"/>
      <c r="RK600" s="76"/>
      <c r="RL600" s="76"/>
      <c r="RM600" s="76"/>
      <c r="RN600" s="76"/>
      <c r="RO600" s="76"/>
      <c r="RP600" s="76"/>
      <c r="RQ600" s="76"/>
      <c r="RR600" s="76"/>
      <c r="RS600" s="76"/>
      <c r="RT600" s="76"/>
      <c r="RU600" s="76"/>
      <c r="RV600" s="76"/>
      <c r="RW600" s="76"/>
      <c r="RX600" s="76"/>
      <c r="RY600" s="76"/>
      <c r="RZ600" s="76"/>
      <c r="SA600" s="76"/>
      <c r="SB600" s="76"/>
      <c r="SC600" s="76"/>
      <c r="SD600" s="76"/>
      <c r="SE600" s="76"/>
      <c r="SF600" s="76"/>
      <c r="SG600" s="76"/>
      <c r="SH600" s="76"/>
      <c r="SI600" s="76"/>
      <c r="SJ600" s="76"/>
      <c r="SK600" s="76"/>
      <c r="SL600" s="76"/>
      <c r="SM600" s="76"/>
      <c r="SN600" s="76"/>
      <c r="SO600" s="76"/>
      <c r="SP600" s="76"/>
      <c r="SQ600" s="76"/>
      <c r="SR600" s="76"/>
      <c r="SS600" s="76"/>
      <c r="ST600" s="76"/>
      <c r="SU600" s="76"/>
      <c r="SV600" s="76"/>
      <c r="SW600" s="76"/>
      <c r="SX600" s="76"/>
      <c r="SY600" s="76"/>
      <c r="SZ600" s="76"/>
      <c r="TA600" s="76"/>
      <c r="TB600" s="76"/>
      <c r="TC600" s="76"/>
      <c r="TD600" s="76"/>
      <c r="TE600" s="76"/>
      <c r="TF600" s="76"/>
      <c r="TG600" s="76"/>
      <c r="TH600" s="76"/>
      <c r="TI600" s="76"/>
      <c r="TJ600" s="76"/>
      <c r="TK600" s="76"/>
      <c r="TL600" s="76"/>
      <c r="TM600" s="76"/>
      <c r="TN600" s="76"/>
      <c r="TO600" s="76"/>
      <c r="TP600" s="76"/>
      <c r="TQ600" s="76"/>
      <c r="TR600" s="76"/>
      <c r="TS600" s="76"/>
      <c r="TT600" s="76"/>
      <c r="TU600" s="76"/>
      <c r="TV600" s="76"/>
      <c r="TW600" s="76"/>
      <c r="TX600" s="76"/>
      <c r="TY600" s="76"/>
      <c r="TZ600" s="76"/>
      <c r="UA600" s="76"/>
      <c r="UB600" s="76"/>
      <c r="UC600" s="76"/>
      <c r="UD600" s="76"/>
      <c r="UE600" s="76"/>
      <c r="UF600" s="76"/>
      <c r="UG600" s="76"/>
      <c r="UH600" s="76"/>
      <c r="UI600" s="76"/>
      <c r="UJ600" s="76"/>
      <c r="UK600" s="76"/>
      <c r="UL600" s="76"/>
      <c r="UM600" s="76"/>
      <c r="UN600" s="76"/>
      <c r="UO600" s="76"/>
      <c r="UP600" s="76"/>
      <c r="UQ600" s="76"/>
      <c r="UR600" s="76"/>
      <c r="US600" s="76"/>
      <c r="UT600" s="76"/>
      <c r="UU600" s="76"/>
      <c r="UV600" s="76"/>
      <c r="UW600" s="76"/>
      <c r="UX600" s="76"/>
      <c r="UY600" s="76"/>
      <c r="UZ600" s="76"/>
      <c r="VA600" s="76"/>
      <c r="VB600" s="76"/>
      <c r="VC600" s="76"/>
      <c r="VD600" s="76"/>
      <c r="VE600" s="76"/>
      <c r="VF600" s="76"/>
      <c r="VG600" s="76"/>
      <c r="VH600" s="76"/>
      <c r="VI600" s="76"/>
      <c r="VJ600" s="76"/>
      <c r="VK600" s="76"/>
      <c r="VL600" s="76"/>
      <c r="VM600" s="76"/>
      <c r="VN600" s="76"/>
      <c r="VO600" s="76"/>
      <c r="VP600" s="76"/>
      <c r="VQ600" s="76"/>
      <c r="VR600" s="76"/>
      <c r="VS600" s="76"/>
      <c r="VT600" s="76"/>
      <c r="VU600" s="76"/>
      <c r="VV600" s="76"/>
      <c r="VW600" s="76"/>
      <c r="VX600" s="76"/>
      <c r="VY600" s="76"/>
      <c r="VZ600" s="76"/>
      <c r="WA600" s="76"/>
      <c r="WB600" s="76"/>
      <c r="WC600" s="76"/>
      <c r="WD600" s="76"/>
      <c r="WE600" s="76"/>
      <c r="WF600" s="76"/>
      <c r="WG600" s="76"/>
      <c r="WH600" s="76"/>
      <c r="WI600" s="76"/>
      <c r="WJ600" s="76"/>
      <c r="WK600" s="76"/>
      <c r="WL600" s="76"/>
      <c r="WM600" s="76"/>
      <c r="WN600" s="76"/>
      <c r="WO600" s="76"/>
      <c r="WP600" s="76"/>
      <c r="WQ600" s="76"/>
      <c r="WR600" s="76"/>
      <c r="WS600" s="76"/>
      <c r="WT600" s="76"/>
      <c r="WU600" s="76"/>
      <c r="WV600" s="76"/>
      <c r="WW600" s="76"/>
      <c r="WX600" s="76"/>
      <c r="WY600" s="76"/>
      <c r="WZ600" s="76"/>
      <c r="XA600" s="76"/>
      <c r="XB600" s="76"/>
      <c r="XC600" s="76"/>
      <c r="XD600" s="76"/>
      <c r="XE600" s="76"/>
      <c r="XF600" s="76"/>
      <c r="XG600" s="76"/>
      <c r="XH600" s="76"/>
      <c r="XI600" s="76"/>
      <c r="XJ600" s="76"/>
      <c r="XK600" s="76"/>
      <c r="XL600" s="76"/>
      <c r="XM600" s="76"/>
      <c r="XN600" s="76"/>
      <c r="XO600" s="76"/>
      <c r="XP600" s="76"/>
      <c r="XQ600" s="76"/>
      <c r="XR600" s="76"/>
      <c r="XS600" s="76"/>
      <c r="XT600" s="76"/>
      <c r="XU600" s="76"/>
      <c r="XV600" s="76"/>
      <c r="XW600" s="76"/>
      <c r="XX600" s="76"/>
      <c r="XY600" s="76"/>
      <c r="XZ600" s="76"/>
      <c r="YA600" s="76"/>
      <c r="YB600" s="76"/>
      <c r="YC600" s="76"/>
      <c r="YD600" s="76"/>
      <c r="YE600" s="76"/>
      <c r="YF600" s="76"/>
      <c r="YG600" s="76"/>
      <c r="YH600" s="76"/>
      <c r="YI600" s="76"/>
      <c r="YJ600" s="76"/>
      <c r="YK600" s="76"/>
      <c r="YL600" s="76"/>
      <c r="YM600" s="76"/>
      <c r="YN600" s="76"/>
      <c r="YO600" s="76"/>
      <c r="YP600" s="76"/>
      <c r="YQ600" s="76"/>
      <c r="YR600" s="76"/>
      <c r="YS600" s="76"/>
      <c r="YT600" s="76"/>
      <c r="YU600" s="76"/>
      <c r="YV600" s="76"/>
      <c r="YW600" s="76"/>
      <c r="YX600" s="76"/>
      <c r="YY600" s="76"/>
      <c r="YZ600" s="76"/>
      <c r="ZA600" s="76"/>
      <c r="ZB600" s="76"/>
      <c r="ZC600" s="76"/>
      <c r="ZD600" s="76"/>
      <c r="ZE600" s="76"/>
      <c r="ZF600" s="76"/>
      <c r="ZG600" s="76"/>
      <c r="ZH600" s="76"/>
      <c r="ZI600" s="76"/>
      <c r="ZJ600" s="76"/>
      <c r="ZK600" s="76"/>
      <c r="ZL600" s="76"/>
      <c r="ZM600" s="76"/>
      <c r="ZN600" s="76"/>
      <c r="ZO600" s="76"/>
      <c r="ZP600" s="76"/>
      <c r="ZQ600" s="76"/>
      <c r="ZR600" s="76"/>
      <c r="ZS600" s="76"/>
      <c r="ZT600" s="76"/>
      <c r="ZU600" s="76"/>
      <c r="ZV600" s="76"/>
      <c r="ZW600" s="76"/>
      <c r="ZX600" s="76"/>
      <c r="ZY600" s="76"/>
      <c r="ZZ600" s="76"/>
      <c r="AAA600" s="76"/>
      <c r="AAB600" s="76"/>
      <c r="AAC600" s="76"/>
      <c r="AAD600" s="76"/>
      <c r="AAE600" s="76"/>
      <c r="AAF600" s="76"/>
      <c r="AAG600" s="76"/>
      <c r="AAH600" s="76"/>
      <c r="AAI600" s="76"/>
      <c r="AAJ600" s="76"/>
      <c r="AAK600" s="76"/>
      <c r="AAL600" s="76"/>
      <c r="AAM600" s="76"/>
      <c r="AAN600" s="76"/>
      <c r="AAO600" s="76"/>
      <c r="AAP600" s="76"/>
      <c r="AAQ600" s="76"/>
      <c r="AAR600" s="76"/>
      <c r="AAS600" s="76"/>
      <c r="AAT600" s="76"/>
      <c r="AAU600" s="76"/>
      <c r="AAV600" s="76"/>
      <c r="AAW600" s="76"/>
      <c r="AAX600" s="76"/>
      <c r="AAY600" s="76"/>
      <c r="AAZ600" s="76"/>
      <c r="ABA600" s="76"/>
      <c r="ABB600" s="76"/>
      <c r="ABC600" s="76"/>
      <c r="ABD600" s="76"/>
      <c r="ABE600" s="76"/>
      <c r="ABF600" s="76"/>
      <c r="ABG600" s="76"/>
      <c r="ABH600" s="76"/>
      <c r="ABI600" s="76"/>
      <c r="ABJ600" s="76"/>
      <c r="ABK600" s="76"/>
      <c r="ABL600" s="76"/>
      <c r="ABM600" s="76"/>
      <c r="ABN600" s="76"/>
      <c r="ABO600" s="76"/>
      <c r="ABP600" s="76"/>
      <c r="ABQ600" s="76"/>
      <c r="ABR600" s="76"/>
      <c r="ABS600" s="76"/>
      <c r="ABT600" s="76"/>
      <c r="ABU600" s="76"/>
      <c r="ABV600" s="76"/>
      <c r="ABW600" s="76"/>
      <c r="ABX600" s="76"/>
      <c r="ABY600" s="76"/>
      <c r="ABZ600" s="76"/>
      <c r="ACA600" s="76"/>
      <c r="ACB600" s="76"/>
      <c r="ACC600" s="76"/>
      <c r="ACD600" s="76"/>
      <c r="ACE600" s="76"/>
      <c r="ACF600" s="76"/>
      <c r="ACG600" s="76"/>
      <c r="ACH600" s="76"/>
      <c r="ACI600" s="76"/>
      <c r="ACJ600" s="76"/>
      <c r="ACK600" s="76"/>
      <c r="ACL600" s="76"/>
      <c r="ACM600" s="76"/>
      <c r="ACN600" s="76"/>
      <c r="ACO600" s="76"/>
      <c r="ACP600" s="76"/>
      <c r="ACQ600" s="76"/>
      <c r="ACR600" s="76"/>
      <c r="ACS600" s="76"/>
      <c r="ACT600" s="76"/>
      <c r="ACU600" s="76"/>
      <c r="ACV600" s="76"/>
      <c r="ACW600" s="76"/>
      <c r="ACX600" s="76"/>
      <c r="ACY600" s="76"/>
      <c r="ACZ600" s="76"/>
      <c r="ADA600" s="76"/>
      <c r="ADB600" s="76"/>
      <c r="ADC600" s="76"/>
      <c r="ADD600" s="76"/>
      <c r="ADE600" s="76"/>
      <c r="ADF600" s="76"/>
      <c r="ADG600" s="76"/>
      <c r="ADH600" s="76"/>
      <c r="ADI600" s="76"/>
      <c r="ADJ600" s="76"/>
      <c r="ADK600" s="76"/>
      <c r="ADL600" s="76"/>
      <c r="ADM600" s="76"/>
      <c r="ADN600" s="76"/>
      <c r="ADO600" s="76"/>
      <c r="ADP600" s="76"/>
      <c r="ADQ600" s="76"/>
      <c r="ADR600" s="76"/>
      <c r="ADS600" s="76"/>
      <c r="ADT600" s="76"/>
      <c r="ADU600" s="76"/>
      <c r="ADV600" s="76"/>
      <c r="ADW600" s="76"/>
      <c r="ADX600" s="76"/>
      <c r="ADY600" s="76"/>
      <c r="ADZ600" s="76"/>
      <c r="AEA600" s="76"/>
      <c r="AEB600" s="76"/>
      <c r="AEC600" s="76"/>
      <c r="AED600" s="76"/>
      <c r="AEE600" s="76"/>
      <c r="AEF600" s="76"/>
      <c r="AEG600" s="76"/>
      <c r="AEH600" s="76"/>
      <c r="AEI600" s="76"/>
      <c r="AEJ600" s="76"/>
      <c r="AEK600" s="76"/>
      <c r="AEL600" s="76"/>
      <c r="AEM600" s="76"/>
      <c r="AEN600" s="76"/>
      <c r="AEO600" s="76"/>
      <c r="AEP600" s="76"/>
      <c r="AEQ600" s="76"/>
      <c r="AER600" s="76"/>
      <c r="AES600" s="76"/>
      <c r="AET600" s="76"/>
      <c r="AEU600" s="76"/>
      <c r="AEV600" s="76"/>
      <c r="AEW600" s="76"/>
      <c r="AEX600" s="76"/>
      <c r="AEY600" s="76"/>
      <c r="AEZ600" s="76"/>
      <c r="AFA600" s="76"/>
      <c r="AFB600" s="76"/>
      <c r="AFC600" s="76"/>
      <c r="AFD600" s="76"/>
      <c r="AFE600" s="76"/>
      <c r="AFF600" s="76"/>
      <c r="AFG600" s="76"/>
      <c r="AFH600" s="76"/>
      <c r="AFI600" s="76"/>
      <c r="AFJ600" s="76"/>
      <c r="AFK600" s="76"/>
      <c r="AFL600" s="76"/>
      <c r="AFM600" s="76"/>
      <c r="AFN600" s="76"/>
      <c r="AFO600" s="76"/>
      <c r="AFP600" s="76"/>
      <c r="AFQ600" s="76"/>
      <c r="AFR600" s="76"/>
      <c r="AFS600" s="76"/>
      <c r="AFT600" s="76"/>
      <c r="AFU600" s="76"/>
      <c r="AFV600" s="76"/>
      <c r="AFW600" s="76"/>
      <c r="AFX600" s="76"/>
      <c r="AFY600" s="76"/>
      <c r="AFZ600" s="76"/>
      <c r="AGA600" s="76"/>
      <c r="AGB600" s="76"/>
      <c r="AGC600" s="76"/>
      <c r="AGD600" s="76"/>
      <c r="AGE600" s="76"/>
      <c r="AGF600" s="76"/>
      <c r="AGG600" s="76"/>
      <c r="AGH600" s="76"/>
      <c r="AGI600" s="76"/>
      <c r="AGJ600" s="76"/>
      <c r="AGK600" s="76"/>
      <c r="AGL600" s="76"/>
      <c r="AGM600" s="76"/>
      <c r="AGN600" s="76"/>
      <c r="AGO600" s="76"/>
      <c r="AGP600" s="76"/>
      <c r="AGQ600" s="76"/>
      <c r="AGR600" s="76"/>
      <c r="AGS600" s="76"/>
      <c r="AGT600" s="76"/>
      <c r="AGU600" s="76"/>
      <c r="AGV600" s="76"/>
      <c r="AGW600" s="76"/>
      <c r="AGX600" s="76"/>
      <c r="AGY600" s="76"/>
      <c r="AGZ600" s="76"/>
      <c r="AHA600" s="76"/>
      <c r="AHB600" s="76"/>
      <c r="AHC600" s="76"/>
      <c r="AHD600" s="76"/>
      <c r="AHE600" s="76"/>
      <c r="AHF600" s="76"/>
      <c r="AHG600" s="76"/>
      <c r="AHH600" s="76"/>
      <c r="AHI600" s="76"/>
      <c r="AHJ600" s="76"/>
      <c r="AHK600" s="76"/>
      <c r="AHL600" s="76"/>
      <c r="AHM600" s="76"/>
      <c r="AHN600" s="76"/>
      <c r="AHO600" s="76"/>
      <c r="AHP600" s="76"/>
      <c r="AHQ600" s="76"/>
      <c r="AHR600" s="76"/>
      <c r="AHS600" s="76"/>
      <c r="AHT600" s="76"/>
      <c r="AHU600" s="76"/>
      <c r="AHV600" s="76"/>
      <c r="AHW600" s="76"/>
      <c r="AHX600" s="76"/>
      <c r="AHY600" s="76"/>
      <c r="AHZ600" s="76"/>
      <c r="AIA600" s="76"/>
      <c r="AIB600" s="76"/>
      <c r="AIC600" s="76"/>
      <c r="AID600" s="76"/>
      <c r="AIE600" s="76"/>
      <c r="AIF600" s="76"/>
      <c r="AIG600" s="76"/>
      <c r="AIH600" s="76"/>
      <c r="AII600" s="76"/>
      <c r="AIJ600" s="76"/>
      <c r="AIK600" s="76"/>
      <c r="AIL600" s="76"/>
      <c r="AIM600" s="76"/>
      <c r="AIN600" s="76"/>
      <c r="AIO600" s="76"/>
      <c r="AIP600" s="76"/>
      <c r="AIQ600" s="76"/>
      <c r="AIR600" s="76"/>
      <c r="AIS600" s="76"/>
      <c r="AIT600" s="76"/>
      <c r="AIU600" s="76"/>
      <c r="AIV600" s="76"/>
      <c r="AIW600" s="76"/>
      <c r="AIX600" s="76"/>
      <c r="AIY600" s="76"/>
      <c r="AIZ600" s="76"/>
      <c r="AJA600" s="76"/>
      <c r="AJB600" s="76"/>
      <c r="AJC600" s="76"/>
      <c r="AJD600" s="76"/>
      <c r="AJE600" s="76"/>
      <c r="AJF600" s="76"/>
      <c r="AJG600" s="76"/>
      <c r="AJH600" s="76"/>
      <c r="AJI600" s="76"/>
      <c r="AJJ600" s="76"/>
      <c r="AJK600" s="76"/>
      <c r="AJL600" s="76"/>
      <c r="AJM600" s="76"/>
      <c r="AJN600" s="76"/>
      <c r="AJO600" s="76"/>
      <c r="AJP600" s="76"/>
      <c r="AJQ600" s="76"/>
      <c r="AJR600" s="76"/>
      <c r="AJS600" s="76"/>
      <c r="AJT600" s="76"/>
      <c r="AJU600" s="76"/>
      <c r="AJV600" s="76"/>
      <c r="AJW600" s="76"/>
      <c r="AJX600" s="76"/>
      <c r="AJY600" s="76"/>
      <c r="AJZ600" s="76"/>
      <c r="AKA600" s="76"/>
      <c r="AKB600" s="76"/>
      <c r="AKC600" s="76"/>
      <c r="AKD600" s="76"/>
      <c r="AKE600" s="76"/>
      <c r="AKF600" s="76"/>
      <c r="AKG600" s="76"/>
      <c r="AKH600" s="76"/>
      <c r="AKI600" s="76"/>
      <c r="AKJ600" s="76"/>
      <c r="AKK600" s="76"/>
      <c r="AKL600" s="76"/>
      <c r="AKM600" s="76"/>
      <c r="AKN600" s="76"/>
      <c r="AKO600" s="76"/>
      <c r="AKP600" s="76"/>
      <c r="AKQ600" s="76"/>
      <c r="AKR600" s="76"/>
      <c r="AKS600" s="76"/>
      <c r="AKT600" s="76"/>
      <c r="AKU600" s="76"/>
      <c r="AKV600" s="76"/>
      <c r="AKW600" s="76"/>
      <c r="AKX600" s="76"/>
      <c r="AKY600" s="76"/>
      <c r="AKZ600" s="76"/>
      <c r="ALA600" s="76"/>
      <c r="ALB600" s="76"/>
      <c r="ALC600" s="76"/>
      <c r="ALD600" s="76"/>
      <c r="ALE600" s="76"/>
      <c r="ALF600" s="76"/>
      <c r="ALG600" s="76"/>
      <c r="ALH600" s="76"/>
      <c r="ALI600" s="76"/>
      <c r="ALJ600" s="76"/>
      <c r="ALK600" s="76"/>
      <c r="ALL600" s="76"/>
      <c r="ALM600" s="76"/>
      <c r="ALN600" s="76"/>
      <c r="ALO600" s="76"/>
      <c r="ALP600" s="76"/>
      <c r="ALQ600" s="76"/>
      <c r="ALR600" s="76"/>
      <c r="ALS600" s="76"/>
      <c r="ALT600" s="76"/>
      <c r="ALU600" s="76"/>
      <c r="ALV600" s="76"/>
      <c r="ALW600" s="76"/>
      <c r="ALX600" s="76"/>
      <c r="ALY600" s="76"/>
      <c r="ALZ600" s="76"/>
      <c r="AMA600" s="76"/>
      <c r="AMB600" s="76"/>
      <c r="AMC600" s="76"/>
      <c r="AMD600" s="76"/>
      <c r="AME600" s="76"/>
      <c r="AMF600" s="76"/>
      <c r="AMG600" s="76"/>
      <c r="AMH600" s="76"/>
      <c r="AMI600" s="76"/>
      <c r="AMJ600" s="76"/>
      <c r="AMK600" s="76"/>
      <c r="AML600" s="76"/>
      <c r="AMM600" s="76"/>
      <c r="AMN600" s="76"/>
      <c r="AMO600" s="76"/>
      <c r="AMP600" s="76"/>
      <c r="AMQ600" s="76"/>
      <c r="AMR600" s="76"/>
      <c r="AMS600" s="76"/>
      <c r="AMT600" s="76"/>
      <c r="AMU600" s="76"/>
      <c r="AMV600" s="76"/>
      <c r="AMW600" s="76"/>
      <c r="AMX600" s="76"/>
      <c r="AMY600" s="76"/>
      <c r="AMZ600" s="76"/>
      <c r="ANA600" s="76"/>
      <c r="ANB600" s="76"/>
      <c r="ANC600" s="76"/>
      <c r="AND600" s="76"/>
      <c r="ANE600" s="76"/>
      <c r="ANF600" s="76"/>
      <c r="ANG600" s="76"/>
      <c r="ANH600" s="76"/>
      <c r="ANI600" s="76"/>
      <c r="ANJ600" s="76"/>
      <c r="ANK600" s="76"/>
      <c r="ANL600" s="76"/>
      <c r="ANM600" s="76"/>
      <c r="ANN600" s="76"/>
      <c r="ANO600" s="76"/>
      <c r="ANP600" s="76"/>
      <c r="ANQ600" s="76"/>
      <c r="ANR600" s="76"/>
      <c r="ANS600" s="76"/>
      <c r="ANT600" s="76"/>
      <c r="ANU600" s="76"/>
      <c r="ANV600" s="76"/>
      <c r="ANW600" s="76"/>
      <c r="ANX600" s="76"/>
      <c r="ANY600" s="76"/>
      <c r="ANZ600" s="76"/>
      <c r="AOA600" s="76"/>
      <c r="AOB600" s="76"/>
      <c r="AOC600" s="76"/>
      <c r="AOD600" s="76"/>
      <c r="AOE600" s="76"/>
      <c r="AOF600" s="76"/>
      <c r="AOG600" s="76"/>
      <c r="AOH600" s="76"/>
      <c r="AOI600" s="76"/>
      <c r="AOJ600" s="76"/>
      <c r="AOK600" s="76"/>
      <c r="AOL600" s="76"/>
      <c r="AOM600" s="76"/>
      <c r="AON600" s="76"/>
      <c r="AOO600" s="76"/>
      <c r="AOP600" s="76"/>
      <c r="AOQ600" s="76"/>
      <c r="AOR600" s="76"/>
      <c r="AOS600" s="76"/>
      <c r="AOT600" s="76"/>
      <c r="AOU600" s="76"/>
      <c r="AOV600" s="76"/>
      <c r="AOW600" s="76"/>
      <c r="AOX600" s="76"/>
      <c r="AOY600" s="76"/>
      <c r="AOZ600" s="76"/>
      <c r="APA600" s="76"/>
      <c r="APB600" s="76"/>
      <c r="APC600" s="76"/>
      <c r="APD600" s="76"/>
      <c r="APE600" s="76"/>
      <c r="APF600" s="76"/>
      <c r="APG600" s="76"/>
      <c r="APH600" s="76"/>
      <c r="API600" s="76"/>
      <c r="APJ600" s="76"/>
      <c r="APK600" s="76"/>
      <c r="APL600" s="76"/>
      <c r="APM600" s="76"/>
      <c r="APN600" s="76"/>
      <c r="APO600" s="76"/>
      <c r="APP600" s="76"/>
      <c r="APQ600" s="76"/>
      <c r="APR600" s="76"/>
      <c r="APS600" s="76"/>
      <c r="APT600" s="76"/>
      <c r="APU600" s="76"/>
      <c r="APV600" s="76"/>
      <c r="APW600" s="76"/>
      <c r="APX600" s="76"/>
      <c r="APY600" s="76"/>
      <c r="APZ600" s="76"/>
      <c r="AQA600" s="76"/>
      <c r="AQB600" s="76"/>
      <c r="AQC600" s="76"/>
      <c r="AQD600" s="76"/>
      <c r="AQE600" s="76"/>
      <c r="AQF600" s="76"/>
      <c r="AQG600" s="76"/>
      <c r="AQH600" s="76"/>
      <c r="AQI600" s="76"/>
      <c r="AQJ600" s="76"/>
      <c r="AQK600" s="76"/>
      <c r="AQL600" s="76"/>
      <c r="AQM600" s="76"/>
      <c r="AQN600" s="76"/>
      <c r="AQO600" s="76"/>
      <c r="AQP600" s="76"/>
      <c r="AQQ600" s="76"/>
      <c r="AQR600" s="76"/>
      <c r="AQS600" s="76"/>
      <c r="AQT600" s="76"/>
      <c r="AQU600" s="76"/>
      <c r="AQV600" s="76"/>
      <c r="AQW600" s="76"/>
      <c r="AQX600" s="76"/>
      <c r="AQY600" s="76"/>
      <c r="AQZ600" s="76"/>
      <c r="ARA600" s="76"/>
      <c r="ARB600" s="76"/>
      <c r="ARC600" s="76"/>
      <c r="ARD600" s="76"/>
      <c r="ARE600" s="76"/>
      <c r="ARF600" s="76"/>
      <c r="ARG600" s="76"/>
      <c r="ARH600" s="76"/>
      <c r="ARI600" s="76"/>
      <c r="ARJ600" s="76"/>
      <c r="ARK600" s="76"/>
      <c r="ARL600" s="76"/>
      <c r="ARM600" s="76"/>
      <c r="ARN600" s="76"/>
      <c r="ARO600" s="76"/>
      <c r="ARP600" s="76"/>
      <c r="ARQ600" s="76"/>
      <c r="ARR600" s="76"/>
      <c r="ARS600" s="76"/>
      <c r="ART600" s="76"/>
      <c r="ARU600" s="76"/>
      <c r="ARV600" s="76"/>
      <c r="ARW600" s="76"/>
      <c r="ARX600" s="76"/>
      <c r="ARY600" s="76"/>
      <c r="ARZ600" s="76"/>
      <c r="ASA600" s="76"/>
      <c r="ASB600" s="76"/>
      <c r="ASC600" s="76"/>
      <c r="ASD600" s="76"/>
      <c r="ASE600" s="76"/>
      <c r="ASF600" s="76"/>
      <c r="ASG600" s="76"/>
      <c r="ASH600" s="76"/>
      <c r="ASI600" s="76"/>
      <c r="ASJ600" s="76"/>
      <c r="ASK600" s="76"/>
      <c r="ASL600" s="76"/>
      <c r="ASM600" s="76"/>
      <c r="ASN600" s="76"/>
      <c r="ASO600" s="76"/>
      <c r="ASP600" s="76"/>
      <c r="ASQ600" s="76"/>
      <c r="ASR600" s="76"/>
      <c r="ASS600" s="76"/>
      <c r="AST600" s="76"/>
      <c r="ASU600" s="76"/>
      <c r="ASV600" s="76"/>
      <c r="ASW600" s="76"/>
      <c r="ASX600" s="76"/>
      <c r="ASY600" s="76"/>
      <c r="ASZ600" s="76"/>
      <c r="ATA600" s="76"/>
      <c r="ATB600" s="76"/>
      <c r="ATC600" s="76"/>
      <c r="ATD600" s="76"/>
      <c r="ATE600" s="76"/>
      <c r="ATF600" s="76"/>
      <c r="ATG600" s="76"/>
      <c r="ATH600" s="76"/>
      <c r="ATI600" s="76"/>
      <c r="ATJ600" s="76"/>
      <c r="ATK600" s="76"/>
      <c r="ATL600" s="76"/>
      <c r="ATM600" s="76"/>
      <c r="ATN600" s="76"/>
      <c r="ATO600" s="76"/>
      <c r="ATP600" s="76"/>
      <c r="ATQ600" s="76"/>
      <c r="ATR600" s="76"/>
      <c r="ATS600" s="76"/>
      <c r="ATT600" s="76"/>
      <c r="ATU600" s="76"/>
      <c r="ATV600" s="76"/>
      <c r="ATW600" s="76"/>
      <c r="ATX600" s="76"/>
      <c r="ATY600" s="76"/>
      <c r="ATZ600" s="76"/>
      <c r="AUA600" s="76"/>
      <c r="AUB600" s="76"/>
      <c r="AUC600" s="76"/>
      <c r="AUD600" s="76"/>
      <c r="AUE600" s="76"/>
      <c r="AUF600" s="76"/>
      <c r="AUG600" s="76"/>
      <c r="AUH600" s="76"/>
      <c r="AUI600" s="76"/>
      <c r="AUJ600" s="76"/>
      <c r="AUK600" s="76"/>
      <c r="AUL600" s="76"/>
      <c r="AUM600" s="76"/>
      <c r="AUN600" s="76"/>
      <c r="AUO600" s="76"/>
      <c r="AUP600" s="76"/>
      <c r="AUQ600" s="76"/>
      <c r="AUR600" s="76"/>
      <c r="AUS600" s="76"/>
      <c r="AUT600" s="76"/>
      <c r="AUU600" s="76"/>
      <c r="AUV600" s="76"/>
      <c r="AUW600" s="76"/>
      <c r="AUX600" s="76"/>
      <c r="AUY600" s="76"/>
      <c r="AUZ600" s="76"/>
      <c r="AVA600" s="76"/>
      <c r="AVB600" s="76"/>
      <c r="AVC600" s="76"/>
      <c r="AVD600" s="76"/>
      <c r="AVE600" s="76"/>
      <c r="AVF600" s="76"/>
      <c r="AVG600" s="76"/>
      <c r="AVH600" s="76"/>
      <c r="AVI600" s="76"/>
      <c r="AVJ600" s="76"/>
      <c r="AVK600" s="76"/>
      <c r="AVL600" s="76"/>
      <c r="AVM600" s="76"/>
      <c r="AVN600" s="76"/>
      <c r="AVO600" s="76"/>
      <c r="AVP600" s="76"/>
      <c r="AVQ600" s="76"/>
      <c r="AVR600" s="76"/>
      <c r="AVS600" s="76"/>
      <c r="AVT600" s="76"/>
      <c r="AVU600" s="76"/>
      <c r="AVV600" s="76"/>
      <c r="AVW600" s="76"/>
      <c r="AVX600" s="76"/>
      <c r="AVY600" s="76"/>
      <c r="AVZ600" s="76"/>
      <c r="AWA600" s="76"/>
      <c r="AWB600" s="76"/>
      <c r="AWC600" s="76"/>
      <c r="AWD600" s="76"/>
      <c r="AWE600" s="76"/>
      <c r="AWF600" s="76"/>
      <c r="AWG600" s="76"/>
      <c r="AWH600" s="76"/>
      <c r="AWI600" s="76"/>
      <c r="AWJ600" s="76"/>
      <c r="AWK600" s="76"/>
      <c r="AWL600" s="76"/>
      <c r="AWM600" s="76"/>
      <c r="AWN600" s="76"/>
      <c r="AWO600" s="76"/>
      <c r="AWP600" s="76"/>
      <c r="AWQ600" s="76"/>
      <c r="AWR600" s="76"/>
      <c r="AWS600" s="76"/>
      <c r="AWT600" s="76"/>
      <c r="AWU600" s="76"/>
      <c r="AWV600" s="76"/>
      <c r="AWW600" s="76"/>
      <c r="AWX600" s="76"/>
      <c r="AWY600" s="76"/>
      <c r="AWZ600" s="76"/>
      <c r="AXA600" s="76"/>
      <c r="AXB600" s="76"/>
      <c r="AXC600" s="76"/>
      <c r="AXD600" s="76"/>
      <c r="AXE600" s="76"/>
      <c r="AXF600" s="76"/>
      <c r="AXG600" s="76"/>
      <c r="AXH600" s="76"/>
      <c r="AXI600" s="76"/>
      <c r="AXJ600" s="76"/>
      <c r="AXK600" s="76"/>
      <c r="AXL600" s="76"/>
      <c r="AXM600" s="76"/>
      <c r="AXN600" s="76"/>
      <c r="AXO600" s="76"/>
      <c r="AXP600" s="76"/>
      <c r="AXQ600" s="76"/>
      <c r="AXR600" s="76"/>
      <c r="AXS600" s="76"/>
      <c r="AXT600" s="76"/>
      <c r="AXU600" s="76"/>
      <c r="AXV600" s="76"/>
      <c r="AXW600" s="76"/>
      <c r="AXX600" s="76"/>
      <c r="AXY600" s="76"/>
      <c r="AXZ600" s="76"/>
      <c r="AYA600" s="76"/>
      <c r="AYB600" s="76"/>
      <c r="AYC600" s="76"/>
      <c r="AYD600" s="76"/>
      <c r="AYE600" s="76"/>
      <c r="AYF600" s="76"/>
      <c r="AYG600" s="76"/>
      <c r="AYH600" s="76"/>
      <c r="AYI600" s="76"/>
      <c r="AYJ600" s="76"/>
      <c r="AYK600" s="76"/>
      <c r="AYL600" s="76"/>
      <c r="AYM600" s="76"/>
      <c r="AYN600" s="76"/>
      <c r="AYO600" s="76"/>
      <c r="AYP600" s="76"/>
      <c r="AYQ600" s="76"/>
      <c r="AYR600" s="76"/>
      <c r="AYS600" s="76"/>
      <c r="AYT600" s="76"/>
      <c r="AYU600" s="76"/>
      <c r="AYV600" s="76"/>
      <c r="AYW600" s="76"/>
      <c r="AYX600" s="76"/>
      <c r="AYY600" s="76"/>
      <c r="AYZ600" s="76"/>
      <c r="AZA600" s="76"/>
      <c r="AZB600" s="76"/>
      <c r="AZC600" s="76"/>
      <c r="AZD600" s="76"/>
      <c r="AZE600" s="76"/>
      <c r="AZF600" s="76"/>
      <c r="AZG600" s="76"/>
      <c r="AZH600" s="76"/>
      <c r="AZI600" s="76"/>
      <c r="AZJ600" s="76"/>
      <c r="AZK600" s="76"/>
      <c r="AZL600" s="76"/>
      <c r="AZM600" s="76"/>
      <c r="AZN600" s="76"/>
      <c r="AZO600" s="76"/>
      <c r="AZP600" s="76"/>
      <c r="AZQ600" s="76"/>
      <c r="AZR600" s="76"/>
      <c r="AZS600" s="76"/>
      <c r="AZT600" s="76"/>
      <c r="AZU600" s="76"/>
      <c r="AZV600" s="76"/>
      <c r="AZW600" s="76"/>
      <c r="AZX600" s="76"/>
      <c r="AZY600" s="76"/>
      <c r="AZZ600" s="76"/>
      <c r="BAA600" s="76"/>
      <c r="BAB600" s="76"/>
      <c r="BAC600" s="76"/>
      <c r="BAD600" s="76"/>
      <c r="BAE600" s="76"/>
      <c r="BAF600" s="76"/>
      <c r="BAG600" s="76"/>
      <c r="BAH600" s="76"/>
      <c r="BAI600" s="76"/>
      <c r="BAJ600" s="76"/>
      <c r="BAK600" s="76"/>
      <c r="BAL600" s="76"/>
      <c r="BAM600" s="76"/>
      <c r="BAN600" s="76"/>
      <c r="BAO600" s="76"/>
      <c r="BAP600" s="76"/>
      <c r="BAQ600" s="76"/>
      <c r="BAR600" s="76"/>
      <c r="BAS600" s="76"/>
      <c r="BAT600" s="76"/>
      <c r="BAU600" s="76"/>
      <c r="BAV600" s="76"/>
      <c r="BAW600" s="76"/>
      <c r="BAX600" s="76"/>
      <c r="BAY600" s="76"/>
      <c r="BAZ600" s="76"/>
      <c r="BBA600" s="76"/>
      <c r="BBB600" s="76"/>
      <c r="BBC600" s="76"/>
      <c r="BBD600" s="76"/>
      <c r="BBE600" s="76"/>
      <c r="BBF600" s="76"/>
      <c r="BBG600" s="76"/>
      <c r="BBH600" s="76"/>
      <c r="BBI600" s="76"/>
      <c r="BBJ600" s="76"/>
      <c r="BBK600" s="76"/>
      <c r="BBL600" s="76"/>
      <c r="BBM600" s="76"/>
      <c r="BBN600" s="76"/>
      <c r="BBO600" s="76"/>
      <c r="BBP600" s="76"/>
      <c r="BBQ600" s="76"/>
      <c r="BBR600" s="76"/>
      <c r="BBS600" s="76"/>
      <c r="BBT600" s="76"/>
      <c r="BBU600" s="76"/>
      <c r="BBV600" s="76"/>
      <c r="BBW600" s="76"/>
      <c r="BBX600" s="76"/>
      <c r="BBY600" s="76"/>
      <c r="BBZ600" s="76"/>
      <c r="BCA600" s="76"/>
      <c r="BCB600" s="76"/>
      <c r="BCC600" s="76"/>
      <c r="BCD600" s="76"/>
      <c r="BCE600" s="76"/>
      <c r="BCF600" s="76"/>
      <c r="BCG600" s="76"/>
      <c r="BCH600" s="76"/>
      <c r="BCI600" s="76"/>
      <c r="BCJ600" s="76"/>
      <c r="BCK600" s="76"/>
      <c r="BCL600" s="76"/>
      <c r="BCM600" s="76"/>
      <c r="BCN600" s="76"/>
      <c r="BCO600" s="76"/>
      <c r="BCP600" s="76"/>
      <c r="BCQ600" s="76"/>
      <c r="BCR600" s="76"/>
      <c r="BCS600" s="76"/>
      <c r="BCT600" s="76"/>
      <c r="BCU600" s="76"/>
      <c r="BCV600" s="76"/>
      <c r="BCW600" s="76"/>
      <c r="BCX600" s="76"/>
      <c r="BCY600" s="76"/>
      <c r="BCZ600" s="76"/>
      <c r="BDA600" s="76"/>
      <c r="BDB600" s="76"/>
      <c r="BDC600" s="76"/>
      <c r="BDD600" s="76"/>
      <c r="BDE600" s="76"/>
      <c r="BDF600" s="76"/>
      <c r="BDG600" s="76"/>
      <c r="BDH600" s="76"/>
      <c r="BDI600" s="76"/>
      <c r="BDJ600" s="76"/>
      <c r="BDK600" s="76"/>
      <c r="BDL600" s="76"/>
      <c r="BDM600" s="76"/>
      <c r="BDN600" s="76"/>
      <c r="BDO600" s="76"/>
      <c r="BDP600" s="76"/>
      <c r="BDQ600" s="76"/>
      <c r="BDR600" s="76"/>
      <c r="BDS600" s="76"/>
      <c r="BDT600" s="76"/>
      <c r="BDU600" s="76"/>
      <c r="BDV600" s="76"/>
      <c r="BDW600" s="76"/>
      <c r="BDX600" s="76"/>
      <c r="BDY600" s="76"/>
      <c r="BDZ600" s="76"/>
      <c r="BEA600" s="76"/>
      <c r="BEB600" s="76"/>
      <c r="BEC600" s="76"/>
      <c r="BED600" s="76"/>
      <c r="BEE600" s="76"/>
      <c r="BEF600" s="76"/>
      <c r="BEG600" s="76"/>
      <c r="BEH600" s="76"/>
      <c r="BEI600" s="76"/>
      <c r="BEJ600" s="76"/>
      <c r="BEK600" s="76"/>
      <c r="BEL600" s="76"/>
      <c r="BEM600" s="76"/>
      <c r="BEN600" s="76"/>
      <c r="BEO600" s="76"/>
      <c r="BEP600" s="76"/>
      <c r="BEQ600" s="76"/>
      <c r="BER600" s="76"/>
      <c r="BES600" s="76"/>
      <c r="BET600" s="76"/>
      <c r="BEU600" s="76"/>
      <c r="BEV600" s="76"/>
      <c r="BEW600" s="76"/>
      <c r="BEX600" s="76"/>
      <c r="BEY600" s="76"/>
      <c r="BEZ600" s="76"/>
      <c r="BFA600" s="76"/>
      <c r="BFB600" s="76"/>
      <c r="BFC600" s="76"/>
      <c r="BFD600" s="76"/>
      <c r="BFE600" s="76"/>
      <c r="BFF600" s="76"/>
      <c r="BFG600" s="76"/>
      <c r="BFH600" s="76"/>
      <c r="BFI600" s="76"/>
      <c r="BFJ600" s="76"/>
      <c r="BFK600" s="76"/>
      <c r="BFL600" s="76"/>
      <c r="BFM600" s="76"/>
      <c r="BFN600" s="76"/>
      <c r="BFO600" s="76"/>
      <c r="BFP600" s="76"/>
      <c r="BFQ600" s="76"/>
      <c r="BFR600" s="76"/>
      <c r="BFS600" s="76"/>
    </row>
    <row r="601" spans="1:1527" s="20" customFormat="1" ht="17" x14ac:dyDescent="0.25">
      <c r="A601" s="71" t="s">
        <v>338</v>
      </c>
      <c r="B601" s="289" t="s">
        <v>958</v>
      </c>
      <c r="C601" s="278" t="s">
        <v>930</v>
      </c>
      <c r="D601" s="279" t="s">
        <v>460</v>
      </c>
      <c r="E601" s="279"/>
      <c r="F601" s="309">
        <f t="shared" si="20"/>
        <v>23</v>
      </c>
      <c r="G601" s="285"/>
      <c r="H601" s="281"/>
      <c r="I601" s="281">
        <v>3.2</v>
      </c>
      <c r="J601" s="281">
        <v>4.9000000000000004</v>
      </c>
      <c r="K601" s="281">
        <v>4.9000000000000004</v>
      </c>
      <c r="L601" s="281">
        <v>10</v>
      </c>
      <c r="M601" s="280"/>
      <c r="N601" s="280"/>
      <c r="O601" s="280"/>
      <c r="P601" s="280"/>
      <c r="Q601" s="280"/>
      <c r="R601" s="281"/>
      <c r="BA601" s="76"/>
      <c r="BB601" s="76"/>
      <c r="BC601" s="76"/>
      <c r="BD601" s="76"/>
      <c r="BE601" s="76"/>
      <c r="BF601" s="76"/>
      <c r="BG601" s="76"/>
      <c r="BH601" s="76"/>
      <c r="BI601" s="76"/>
      <c r="BJ601" s="76"/>
      <c r="BK601" s="76"/>
      <c r="BL601" s="76"/>
      <c r="BM601" s="76"/>
      <c r="BN601" s="76"/>
      <c r="BO601" s="76"/>
      <c r="BP601" s="76"/>
      <c r="BQ601" s="76"/>
      <c r="BR601" s="76"/>
      <c r="BS601" s="76"/>
      <c r="BT601" s="76"/>
      <c r="BU601" s="76"/>
      <c r="BV601" s="76"/>
      <c r="BW601" s="76"/>
      <c r="BX601" s="76"/>
      <c r="BY601" s="76"/>
      <c r="BZ601" s="76"/>
      <c r="CA601" s="76"/>
      <c r="CB601" s="76"/>
      <c r="CC601" s="76"/>
      <c r="CD601" s="76"/>
      <c r="CE601" s="76"/>
      <c r="CF601" s="76"/>
      <c r="CG601" s="76"/>
      <c r="CH601" s="76"/>
      <c r="CI601" s="76"/>
      <c r="CJ601" s="76"/>
      <c r="CK601" s="76"/>
      <c r="CL601" s="76"/>
      <c r="CM601" s="76"/>
      <c r="CN601" s="76"/>
      <c r="CO601" s="76"/>
      <c r="CP601" s="76"/>
      <c r="CQ601" s="76"/>
      <c r="CR601" s="76"/>
      <c r="CS601" s="76"/>
      <c r="CT601" s="76"/>
      <c r="CU601" s="76"/>
      <c r="CV601" s="76"/>
      <c r="CW601" s="76"/>
      <c r="CX601" s="76"/>
      <c r="CY601" s="76"/>
      <c r="CZ601" s="76"/>
      <c r="DA601" s="76"/>
      <c r="DB601" s="76"/>
      <c r="DC601" s="76"/>
      <c r="DD601" s="76"/>
      <c r="DE601" s="76"/>
      <c r="DF601" s="76"/>
      <c r="DG601" s="76"/>
      <c r="DH601" s="76"/>
      <c r="DI601" s="76"/>
      <c r="DJ601" s="76"/>
      <c r="DK601" s="76"/>
      <c r="DL601" s="76"/>
      <c r="DM601" s="76"/>
      <c r="DN601" s="76"/>
      <c r="DO601" s="76"/>
      <c r="DP601" s="76"/>
      <c r="DQ601" s="76"/>
      <c r="DR601" s="76"/>
      <c r="DS601" s="76"/>
      <c r="DT601" s="76"/>
      <c r="DU601" s="76"/>
      <c r="DV601" s="76"/>
      <c r="DW601" s="76"/>
      <c r="DX601" s="76"/>
      <c r="DY601" s="76"/>
      <c r="DZ601" s="76"/>
      <c r="EA601" s="76"/>
      <c r="EB601" s="76"/>
      <c r="EC601" s="76"/>
      <c r="ED601" s="76"/>
      <c r="EE601" s="76"/>
      <c r="EF601" s="76"/>
      <c r="EG601" s="76"/>
      <c r="EH601" s="76"/>
      <c r="EI601" s="76"/>
      <c r="EJ601" s="76"/>
      <c r="EK601" s="76"/>
      <c r="EL601" s="76"/>
      <c r="EM601" s="76"/>
      <c r="EN601" s="76"/>
      <c r="EO601" s="76"/>
      <c r="EP601" s="76"/>
      <c r="EQ601" s="76"/>
      <c r="ER601" s="76"/>
      <c r="ES601" s="76"/>
      <c r="ET601" s="76"/>
      <c r="EU601" s="76"/>
      <c r="EV601" s="76"/>
      <c r="EW601" s="76"/>
      <c r="EX601" s="76"/>
      <c r="EY601" s="76"/>
      <c r="EZ601" s="76"/>
      <c r="FA601" s="76"/>
      <c r="FB601" s="76"/>
      <c r="FC601" s="76"/>
      <c r="FD601" s="76"/>
      <c r="FE601" s="76"/>
      <c r="FF601" s="76"/>
      <c r="FG601" s="76"/>
      <c r="FH601" s="76"/>
      <c r="FI601" s="76"/>
      <c r="FJ601" s="76"/>
      <c r="FK601" s="76"/>
      <c r="FL601" s="76"/>
      <c r="FM601" s="76"/>
      <c r="FN601" s="76"/>
      <c r="FO601" s="76"/>
      <c r="FP601" s="76"/>
      <c r="FQ601" s="76"/>
      <c r="FR601" s="76"/>
      <c r="FS601" s="76"/>
      <c r="FT601" s="76"/>
      <c r="FU601" s="76"/>
      <c r="FV601" s="76"/>
      <c r="FW601" s="76"/>
      <c r="FX601" s="76"/>
      <c r="FY601" s="76"/>
      <c r="FZ601" s="76"/>
      <c r="GA601" s="76"/>
      <c r="GB601" s="76"/>
      <c r="GC601" s="76"/>
      <c r="GD601" s="76"/>
      <c r="GE601" s="76"/>
      <c r="GF601" s="76"/>
      <c r="GG601" s="76"/>
      <c r="GH601" s="76"/>
      <c r="GI601" s="76"/>
      <c r="GJ601" s="76"/>
      <c r="GK601" s="76"/>
      <c r="GL601" s="76"/>
      <c r="GM601" s="76"/>
      <c r="GN601" s="76"/>
      <c r="GO601" s="76"/>
      <c r="GP601" s="76"/>
      <c r="GQ601" s="76"/>
      <c r="GR601" s="76"/>
      <c r="GS601" s="76"/>
      <c r="GT601" s="76"/>
      <c r="GU601" s="76"/>
      <c r="GV601" s="76"/>
      <c r="GW601" s="76"/>
      <c r="GX601" s="76"/>
      <c r="GY601" s="76"/>
      <c r="GZ601" s="76"/>
      <c r="HA601" s="76"/>
      <c r="HB601" s="76"/>
      <c r="HC601" s="76"/>
      <c r="HD601" s="76"/>
      <c r="HE601" s="76"/>
      <c r="HF601" s="76"/>
      <c r="HG601" s="76"/>
      <c r="HH601" s="76"/>
      <c r="HI601" s="76"/>
      <c r="HJ601" s="76"/>
      <c r="HK601" s="76"/>
      <c r="HL601" s="76"/>
      <c r="HM601" s="76"/>
      <c r="HN601" s="76"/>
      <c r="HO601" s="76"/>
      <c r="HP601" s="76"/>
      <c r="HQ601" s="76"/>
      <c r="HR601" s="76"/>
      <c r="HS601" s="76"/>
      <c r="HT601" s="76"/>
      <c r="HU601" s="76"/>
      <c r="HV601" s="76"/>
      <c r="HW601" s="76"/>
      <c r="HX601" s="76"/>
      <c r="HY601" s="76"/>
      <c r="HZ601" s="76"/>
      <c r="IA601" s="76"/>
      <c r="IB601" s="76"/>
      <c r="IC601" s="76"/>
      <c r="ID601" s="76"/>
      <c r="IE601" s="76"/>
      <c r="IF601" s="76"/>
      <c r="IG601" s="76"/>
      <c r="IH601" s="76"/>
      <c r="II601" s="76"/>
      <c r="IJ601" s="76"/>
      <c r="IK601" s="76"/>
      <c r="IL601" s="76"/>
      <c r="IM601" s="76"/>
      <c r="IN601" s="76"/>
      <c r="IO601" s="76"/>
      <c r="IP601" s="76"/>
      <c r="IQ601" s="76"/>
      <c r="IR601" s="76"/>
      <c r="IS601" s="76"/>
      <c r="IT601" s="76"/>
      <c r="IU601" s="76"/>
      <c r="IV601" s="76"/>
      <c r="IW601" s="76"/>
      <c r="IX601" s="76"/>
      <c r="IY601" s="76"/>
      <c r="IZ601" s="76"/>
      <c r="JA601" s="76"/>
      <c r="JB601" s="76"/>
      <c r="JC601" s="76"/>
      <c r="JD601" s="76"/>
      <c r="JE601" s="76"/>
      <c r="JF601" s="76"/>
      <c r="JG601" s="76"/>
      <c r="JH601" s="76"/>
      <c r="JI601" s="76"/>
      <c r="JJ601" s="76"/>
      <c r="JK601" s="76"/>
      <c r="JL601" s="76"/>
      <c r="JM601" s="76"/>
      <c r="JN601" s="76"/>
      <c r="JO601" s="76"/>
      <c r="JP601" s="76"/>
      <c r="JQ601" s="76"/>
      <c r="JR601" s="76"/>
      <c r="JS601" s="76"/>
      <c r="JT601" s="76"/>
      <c r="JU601" s="76"/>
      <c r="JV601" s="76"/>
      <c r="JW601" s="76"/>
      <c r="JX601" s="76"/>
      <c r="JY601" s="76"/>
      <c r="JZ601" s="76"/>
      <c r="KA601" s="76"/>
      <c r="KB601" s="76"/>
      <c r="KC601" s="76"/>
      <c r="KD601" s="76"/>
      <c r="KE601" s="76"/>
      <c r="KF601" s="76"/>
      <c r="KG601" s="76"/>
      <c r="KH601" s="76"/>
      <c r="KI601" s="76"/>
      <c r="KJ601" s="76"/>
      <c r="KK601" s="76"/>
      <c r="KL601" s="76"/>
      <c r="KM601" s="76"/>
      <c r="KN601" s="76"/>
      <c r="KO601" s="76"/>
      <c r="KP601" s="76"/>
      <c r="KQ601" s="76"/>
      <c r="KR601" s="76"/>
      <c r="KS601" s="76"/>
      <c r="KT601" s="76"/>
      <c r="KU601" s="76"/>
      <c r="KV601" s="76"/>
      <c r="KW601" s="76"/>
      <c r="KX601" s="76"/>
      <c r="KY601" s="76"/>
      <c r="KZ601" s="76"/>
      <c r="LA601" s="76"/>
      <c r="LB601" s="76"/>
      <c r="LC601" s="76"/>
      <c r="LD601" s="76"/>
      <c r="LE601" s="76"/>
      <c r="LF601" s="76"/>
      <c r="LG601" s="76"/>
      <c r="LH601" s="76"/>
      <c r="LI601" s="76"/>
      <c r="LJ601" s="76"/>
      <c r="LK601" s="76"/>
      <c r="LL601" s="76"/>
      <c r="LM601" s="76"/>
      <c r="LN601" s="76"/>
      <c r="LO601" s="76"/>
      <c r="LP601" s="76"/>
      <c r="LQ601" s="76"/>
      <c r="LR601" s="76"/>
      <c r="LS601" s="76"/>
      <c r="LT601" s="76"/>
      <c r="LU601" s="76"/>
      <c r="LV601" s="76"/>
      <c r="LW601" s="76"/>
      <c r="LX601" s="76"/>
      <c r="LY601" s="76"/>
      <c r="LZ601" s="76"/>
      <c r="MA601" s="76"/>
      <c r="MB601" s="76"/>
      <c r="MC601" s="76"/>
      <c r="MD601" s="76"/>
      <c r="ME601" s="76"/>
      <c r="MF601" s="76"/>
      <c r="MG601" s="76"/>
      <c r="MH601" s="76"/>
      <c r="MI601" s="76"/>
      <c r="MJ601" s="76"/>
      <c r="MK601" s="76"/>
      <c r="ML601" s="76"/>
      <c r="MM601" s="76"/>
      <c r="MN601" s="76"/>
      <c r="MO601" s="76"/>
      <c r="MP601" s="76"/>
      <c r="MQ601" s="76"/>
      <c r="MR601" s="76"/>
      <c r="MS601" s="76"/>
      <c r="MT601" s="76"/>
      <c r="MU601" s="76"/>
      <c r="MV601" s="76"/>
      <c r="MW601" s="76"/>
      <c r="MX601" s="76"/>
      <c r="MY601" s="76"/>
      <c r="MZ601" s="76"/>
      <c r="NA601" s="76"/>
      <c r="NB601" s="76"/>
      <c r="NC601" s="76"/>
      <c r="ND601" s="76"/>
      <c r="NE601" s="76"/>
      <c r="NF601" s="76"/>
      <c r="NG601" s="76"/>
      <c r="NH601" s="76"/>
      <c r="NI601" s="76"/>
      <c r="NJ601" s="76"/>
      <c r="NK601" s="76"/>
      <c r="NL601" s="76"/>
      <c r="NM601" s="76"/>
      <c r="NN601" s="76"/>
      <c r="NO601" s="76"/>
      <c r="NP601" s="76"/>
      <c r="NQ601" s="76"/>
      <c r="NR601" s="76"/>
      <c r="NS601" s="76"/>
      <c r="NT601" s="76"/>
      <c r="NU601" s="76"/>
      <c r="NV601" s="76"/>
      <c r="NW601" s="76"/>
      <c r="NX601" s="76"/>
      <c r="NY601" s="76"/>
      <c r="NZ601" s="76"/>
      <c r="OA601" s="76"/>
      <c r="OB601" s="76"/>
      <c r="OC601" s="76"/>
      <c r="OD601" s="76"/>
      <c r="OE601" s="76"/>
      <c r="OF601" s="76"/>
      <c r="OG601" s="76"/>
      <c r="OH601" s="76"/>
      <c r="OI601" s="76"/>
      <c r="OJ601" s="76"/>
      <c r="OK601" s="76"/>
      <c r="OL601" s="76"/>
      <c r="OM601" s="76"/>
      <c r="ON601" s="76"/>
      <c r="OO601" s="76"/>
      <c r="OP601" s="76"/>
      <c r="OQ601" s="76"/>
      <c r="OR601" s="76"/>
      <c r="OS601" s="76"/>
      <c r="OT601" s="76"/>
      <c r="OU601" s="76"/>
      <c r="OV601" s="76"/>
      <c r="OW601" s="76"/>
      <c r="OX601" s="76"/>
      <c r="OY601" s="76"/>
      <c r="OZ601" s="76"/>
      <c r="PA601" s="76"/>
      <c r="PB601" s="76"/>
      <c r="PC601" s="76"/>
      <c r="PD601" s="76"/>
      <c r="PE601" s="76"/>
      <c r="PF601" s="76"/>
      <c r="PG601" s="76"/>
      <c r="PH601" s="76"/>
      <c r="PI601" s="76"/>
      <c r="PJ601" s="76"/>
      <c r="PK601" s="76"/>
      <c r="PL601" s="76"/>
      <c r="PM601" s="76"/>
      <c r="PN601" s="76"/>
      <c r="PO601" s="76"/>
      <c r="PP601" s="76"/>
      <c r="PQ601" s="76"/>
      <c r="PR601" s="76"/>
      <c r="PS601" s="76"/>
      <c r="PT601" s="76"/>
      <c r="PU601" s="76"/>
      <c r="PV601" s="76"/>
      <c r="PW601" s="76"/>
      <c r="PX601" s="76"/>
      <c r="PY601" s="76"/>
      <c r="PZ601" s="76"/>
      <c r="QA601" s="76"/>
      <c r="QB601" s="76"/>
      <c r="QC601" s="76"/>
      <c r="QD601" s="76"/>
      <c r="QE601" s="76"/>
      <c r="QF601" s="76"/>
      <c r="QG601" s="76"/>
      <c r="QH601" s="76"/>
      <c r="QI601" s="76"/>
      <c r="QJ601" s="76"/>
      <c r="QK601" s="76"/>
      <c r="QL601" s="76"/>
      <c r="QM601" s="76"/>
      <c r="QN601" s="76"/>
      <c r="QO601" s="76"/>
      <c r="QP601" s="76"/>
      <c r="QQ601" s="76"/>
      <c r="QR601" s="76"/>
      <c r="QS601" s="76"/>
      <c r="QT601" s="76"/>
      <c r="QU601" s="76"/>
      <c r="QV601" s="76"/>
      <c r="QW601" s="76"/>
      <c r="QX601" s="76"/>
      <c r="QY601" s="76"/>
      <c r="QZ601" s="76"/>
      <c r="RA601" s="76"/>
      <c r="RB601" s="76"/>
      <c r="RC601" s="76"/>
      <c r="RD601" s="76"/>
      <c r="RE601" s="76"/>
      <c r="RF601" s="76"/>
      <c r="RG601" s="76"/>
      <c r="RH601" s="76"/>
      <c r="RI601" s="76"/>
      <c r="RJ601" s="76"/>
      <c r="RK601" s="76"/>
      <c r="RL601" s="76"/>
      <c r="RM601" s="76"/>
      <c r="RN601" s="76"/>
      <c r="RO601" s="76"/>
      <c r="RP601" s="76"/>
      <c r="RQ601" s="76"/>
      <c r="RR601" s="76"/>
      <c r="RS601" s="76"/>
      <c r="RT601" s="76"/>
      <c r="RU601" s="76"/>
      <c r="RV601" s="76"/>
      <c r="RW601" s="76"/>
      <c r="RX601" s="76"/>
      <c r="RY601" s="76"/>
      <c r="RZ601" s="76"/>
      <c r="SA601" s="76"/>
      <c r="SB601" s="76"/>
      <c r="SC601" s="76"/>
      <c r="SD601" s="76"/>
      <c r="SE601" s="76"/>
      <c r="SF601" s="76"/>
      <c r="SG601" s="76"/>
      <c r="SH601" s="76"/>
      <c r="SI601" s="76"/>
      <c r="SJ601" s="76"/>
      <c r="SK601" s="76"/>
      <c r="SL601" s="76"/>
      <c r="SM601" s="76"/>
      <c r="SN601" s="76"/>
      <c r="SO601" s="76"/>
      <c r="SP601" s="76"/>
      <c r="SQ601" s="76"/>
      <c r="SR601" s="76"/>
      <c r="SS601" s="76"/>
      <c r="ST601" s="76"/>
      <c r="SU601" s="76"/>
      <c r="SV601" s="76"/>
      <c r="SW601" s="76"/>
      <c r="SX601" s="76"/>
      <c r="SY601" s="76"/>
      <c r="SZ601" s="76"/>
      <c r="TA601" s="76"/>
      <c r="TB601" s="76"/>
      <c r="TC601" s="76"/>
      <c r="TD601" s="76"/>
      <c r="TE601" s="76"/>
      <c r="TF601" s="76"/>
      <c r="TG601" s="76"/>
      <c r="TH601" s="76"/>
      <c r="TI601" s="76"/>
      <c r="TJ601" s="76"/>
      <c r="TK601" s="76"/>
      <c r="TL601" s="76"/>
      <c r="TM601" s="76"/>
      <c r="TN601" s="76"/>
      <c r="TO601" s="76"/>
      <c r="TP601" s="76"/>
      <c r="TQ601" s="76"/>
      <c r="TR601" s="76"/>
      <c r="TS601" s="76"/>
      <c r="TT601" s="76"/>
      <c r="TU601" s="76"/>
      <c r="TV601" s="76"/>
      <c r="TW601" s="76"/>
      <c r="TX601" s="76"/>
      <c r="TY601" s="76"/>
      <c r="TZ601" s="76"/>
      <c r="UA601" s="76"/>
      <c r="UB601" s="76"/>
      <c r="UC601" s="76"/>
      <c r="UD601" s="76"/>
      <c r="UE601" s="76"/>
      <c r="UF601" s="76"/>
      <c r="UG601" s="76"/>
      <c r="UH601" s="76"/>
      <c r="UI601" s="76"/>
      <c r="UJ601" s="76"/>
      <c r="UK601" s="76"/>
      <c r="UL601" s="76"/>
      <c r="UM601" s="76"/>
      <c r="UN601" s="76"/>
      <c r="UO601" s="76"/>
      <c r="UP601" s="76"/>
      <c r="UQ601" s="76"/>
      <c r="UR601" s="76"/>
      <c r="US601" s="76"/>
      <c r="UT601" s="76"/>
      <c r="UU601" s="76"/>
      <c r="UV601" s="76"/>
      <c r="UW601" s="76"/>
      <c r="UX601" s="76"/>
      <c r="UY601" s="76"/>
      <c r="UZ601" s="76"/>
      <c r="VA601" s="76"/>
      <c r="VB601" s="76"/>
      <c r="VC601" s="76"/>
      <c r="VD601" s="76"/>
      <c r="VE601" s="76"/>
      <c r="VF601" s="76"/>
      <c r="VG601" s="76"/>
      <c r="VH601" s="76"/>
      <c r="VI601" s="76"/>
      <c r="VJ601" s="76"/>
      <c r="VK601" s="76"/>
      <c r="VL601" s="76"/>
      <c r="VM601" s="76"/>
      <c r="VN601" s="76"/>
      <c r="VO601" s="76"/>
      <c r="VP601" s="76"/>
      <c r="VQ601" s="76"/>
      <c r="VR601" s="76"/>
      <c r="VS601" s="76"/>
      <c r="VT601" s="76"/>
      <c r="VU601" s="76"/>
      <c r="VV601" s="76"/>
      <c r="VW601" s="76"/>
      <c r="VX601" s="76"/>
      <c r="VY601" s="76"/>
      <c r="VZ601" s="76"/>
      <c r="WA601" s="76"/>
      <c r="WB601" s="76"/>
      <c r="WC601" s="76"/>
      <c r="WD601" s="76"/>
      <c r="WE601" s="76"/>
      <c r="WF601" s="76"/>
      <c r="WG601" s="76"/>
      <c r="WH601" s="76"/>
      <c r="WI601" s="76"/>
      <c r="WJ601" s="76"/>
      <c r="WK601" s="76"/>
      <c r="WL601" s="76"/>
      <c r="WM601" s="76"/>
      <c r="WN601" s="76"/>
      <c r="WO601" s="76"/>
      <c r="WP601" s="76"/>
      <c r="WQ601" s="76"/>
      <c r="WR601" s="76"/>
      <c r="WS601" s="76"/>
      <c r="WT601" s="76"/>
      <c r="WU601" s="76"/>
      <c r="WV601" s="76"/>
      <c r="WW601" s="76"/>
      <c r="WX601" s="76"/>
      <c r="WY601" s="76"/>
      <c r="WZ601" s="76"/>
      <c r="XA601" s="76"/>
      <c r="XB601" s="76"/>
      <c r="XC601" s="76"/>
      <c r="XD601" s="76"/>
      <c r="XE601" s="76"/>
      <c r="XF601" s="76"/>
      <c r="XG601" s="76"/>
      <c r="XH601" s="76"/>
      <c r="XI601" s="76"/>
      <c r="XJ601" s="76"/>
      <c r="XK601" s="76"/>
      <c r="XL601" s="76"/>
      <c r="XM601" s="76"/>
      <c r="XN601" s="76"/>
      <c r="XO601" s="76"/>
      <c r="XP601" s="76"/>
      <c r="XQ601" s="76"/>
      <c r="XR601" s="76"/>
      <c r="XS601" s="76"/>
      <c r="XT601" s="76"/>
      <c r="XU601" s="76"/>
      <c r="XV601" s="76"/>
      <c r="XW601" s="76"/>
      <c r="XX601" s="76"/>
      <c r="XY601" s="76"/>
      <c r="XZ601" s="76"/>
      <c r="YA601" s="76"/>
      <c r="YB601" s="76"/>
      <c r="YC601" s="76"/>
      <c r="YD601" s="76"/>
      <c r="YE601" s="76"/>
      <c r="YF601" s="76"/>
      <c r="YG601" s="76"/>
      <c r="YH601" s="76"/>
      <c r="YI601" s="76"/>
      <c r="YJ601" s="76"/>
      <c r="YK601" s="76"/>
      <c r="YL601" s="76"/>
      <c r="YM601" s="76"/>
      <c r="YN601" s="76"/>
      <c r="YO601" s="76"/>
      <c r="YP601" s="76"/>
      <c r="YQ601" s="76"/>
      <c r="YR601" s="76"/>
      <c r="YS601" s="76"/>
      <c r="YT601" s="76"/>
      <c r="YU601" s="76"/>
      <c r="YV601" s="76"/>
      <c r="YW601" s="76"/>
      <c r="YX601" s="76"/>
      <c r="YY601" s="76"/>
      <c r="YZ601" s="76"/>
      <c r="ZA601" s="76"/>
      <c r="ZB601" s="76"/>
      <c r="ZC601" s="76"/>
      <c r="ZD601" s="76"/>
      <c r="ZE601" s="76"/>
      <c r="ZF601" s="76"/>
      <c r="ZG601" s="76"/>
      <c r="ZH601" s="76"/>
      <c r="ZI601" s="76"/>
      <c r="ZJ601" s="76"/>
      <c r="ZK601" s="76"/>
      <c r="ZL601" s="76"/>
      <c r="ZM601" s="76"/>
      <c r="ZN601" s="76"/>
      <c r="ZO601" s="76"/>
      <c r="ZP601" s="76"/>
      <c r="ZQ601" s="76"/>
      <c r="ZR601" s="76"/>
      <c r="ZS601" s="76"/>
      <c r="ZT601" s="76"/>
      <c r="ZU601" s="76"/>
      <c r="ZV601" s="76"/>
      <c r="ZW601" s="76"/>
      <c r="ZX601" s="76"/>
      <c r="ZY601" s="76"/>
      <c r="ZZ601" s="76"/>
      <c r="AAA601" s="76"/>
      <c r="AAB601" s="76"/>
      <c r="AAC601" s="76"/>
      <c r="AAD601" s="76"/>
      <c r="AAE601" s="76"/>
      <c r="AAF601" s="76"/>
      <c r="AAG601" s="76"/>
      <c r="AAH601" s="76"/>
      <c r="AAI601" s="76"/>
      <c r="AAJ601" s="76"/>
      <c r="AAK601" s="76"/>
      <c r="AAL601" s="76"/>
      <c r="AAM601" s="76"/>
      <c r="AAN601" s="76"/>
      <c r="AAO601" s="76"/>
      <c r="AAP601" s="76"/>
      <c r="AAQ601" s="76"/>
      <c r="AAR601" s="76"/>
      <c r="AAS601" s="76"/>
      <c r="AAT601" s="76"/>
      <c r="AAU601" s="76"/>
      <c r="AAV601" s="76"/>
      <c r="AAW601" s="76"/>
      <c r="AAX601" s="76"/>
      <c r="AAY601" s="76"/>
      <c r="AAZ601" s="76"/>
      <c r="ABA601" s="76"/>
      <c r="ABB601" s="76"/>
      <c r="ABC601" s="76"/>
      <c r="ABD601" s="76"/>
      <c r="ABE601" s="76"/>
      <c r="ABF601" s="76"/>
      <c r="ABG601" s="76"/>
      <c r="ABH601" s="76"/>
      <c r="ABI601" s="76"/>
      <c r="ABJ601" s="76"/>
      <c r="ABK601" s="76"/>
      <c r="ABL601" s="76"/>
      <c r="ABM601" s="76"/>
      <c r="ABN601" s="76"/>
      <c r="ABO601" s="76"/>
      <c r="ABP601" s="76"/>
      <c r="ABQ601" s="76"/>
      <c r="ABR601" s="76"/>
      <c r="ABS601" s="76"/>
      <c r="ABT601" s="76"/>
      <c r="ABU601" s="76"/>
      <c r="ABV601" s="76"/>
      <c r="ABW601" s="76"/>
      <c r="ABX601" s="76"/>
      <c r="ABY601" s="76"/>
      <c r="ABZ601" s="76"/>
      <c r="ACA601" s="76"/>
      <c r="ACB601" s="76"/>
      <c r="ACC601" s="76"/>
      <c r="ACD601" s="76"/>
      <c r="ACE601" s="76"/>
      <c r="ACF601" s="76"/>
      <c r="ACG601" s="76"/>
      <c r="ACH601" s="76"/>
      <c r="ACI601" s="76"/>
      <c r="ACJ601" s="76"/>
      <c r="ACK601" s="76"/>
      <c r="ACL601" s="76"/>
      <c r="ACM601" s="76"/>
      <c r="ACN601" s="76"/>
      <c r="ACO601" s="76"/>
      <c r="ACP601" s="76"/>
      <c r="ACQ601" s="76"/>
      <c r="ACR601" s="76"/>
      <c r="ACS601" s="76"/>
      <c r="ACT601" s="76"/>
      <c r="ACU601" s="76"/>
      <c r="ACV601" s="76"/>
      <c r="ACW601" s="76"/>
      <c r="ACX601" s="76"/>
      <c r="ACY601" s="76"/>
      <c r="ACZ601" s="76"/>
      <c r="ADA601" s="76"/>
      <c r="ADB601" s="76"/>
      <c r="ADC601" s="76"/>
      <c r="ADD601" s="76"/>
      <c r="ADE601" s="76"/>
      <c r="ADF601" s="76"/>
      <c r="ADG601" s="76"/>
      <c r="ADH601" s="76"/>
      <c r="ADI601" s="76"/>
      <c r="ADJ601" s="76"/>
      <c r="ADK601" s="76"/>
      <c r="ADL601" s="76"/>
      <c r="ADM601" s="76"/>
      <c r="ADN601" s="76"/>
      <c r="ADO601" s="76"/>
      <c r="ADP601" s="76"/>
      <c r="ADQ601" s="76"/>
      <c r="ADR601" s="76"/>
      <c r="ADS601" s="76"/>
      <c r="ADT601" s="76"/>
      <c r="ADU601" s="76"/>
      <c r="ADV601" s="76"/>
      <c r="ADW601" s="76"/>
      <c r="ADX601" s="76"/>
      <c r="ADY601" s="76"/>
      <c r="ADZ601" s="76"/>
      <c r="AEA601" s="76"/>
      <c r="AEB601" s="76"/>
      <c r="AEC601" s="76"/>
      <c r="AED601" s="76"/>
      <c r="AEE601" s="76"/>
      <c r="AEF601" s="76"/>
      <c r="AEG601" s="76"/>
      <c r="AEH601" s="76"/>
      <c r="AEI601" s="76"/>
      <c r="AEJ601" s="76"/>
      <c r="AEK601" s="76"/>
      <c r="AEL601" s="76"/>
      <c r="AEM601" s="76"/>
      <c r="AEN601" s="76"/>
      <c r="AEO601" s="76"/>
      <c r="AEP601" s="76"/>
      <c r="AEQ601" s="76"/>
      <c r="AER601" s="76"/>
      <c r="AES601" s="76"/>
      <c r="AET601" s="76"/>
      <c r="AEU601" s="76"/>
      <c r="AEV601" s="76"/>
      <c r="AEW601" s="76"/>
      <c r="AEX601" s="76"/>
      <c r="AEY601" s="76"/>
      <c r="AEZ601" s="76"/>
      <c r="AFA601" s="76"/>
      <c r="AFB601" s="76"/>
      <c r="AFC601" s="76"/>
      <c r="AFD601" s="76"/>
      <c r="AFE601" s="76"/>
      <c r="AFF601" s="76"/>
      <c r="AFG601" s="76"/>
      <c r="AFH601" s="76"/>
      <c r="AFI601" s="76"/>
      <c r="AFJ601" s="76"/>
      <c r="AFK601" s="76"/>
      <c r="AFL601" s="76"/>
      <c r="AFM601" s="76"/>
      <c r="AFN601" s="76"/>
      <c r="AFO601" s="76"/>
      <c r="AFP601" s="76"/>
      <c r="AFQ601" s="76"/>
      <c r="AFR601" s="76"/>
      <c r="AFS601" s="76"/>
      <c r="AFT601" s="76"/>
      <c r="AFU601" s="76"/>
      <c r="AFV601" s="76"/>
      <c r="AFW601" s="76"/>
      <c r="AFX601" s="76"/>
      <c r="AFY601" s="76"/>
      <c r="AFZ601" s="76"/>
      <c r="AGA601" s="76"/>
      <c r="AGB601" s="76"/>
      <c r="AGC601" s="76"/>
      <c r="AGD601" s="76"/>
      <c r="AGE601" s="76"/>
      <c r="AGF601" s="76"/>
      <c r="AGG601" s="76"/>
      <c r="AGH601" s="76"/>
      <c r="AGI601" s="76"/>
      <c r="AGJ601" s="76"/>
      <c r="AGK601" s="76"/>
      <c r="AGL601" s="76"/>
      <c r="AGM601" s="76"/>
      <c r="AGN601" s="76"/>
      <c r="AGO601" s="76"/>
      <c r="AGP601" s="76"/>
      <c r="AGQ601" s="76"/>
      <c r="AGR601" s="76"/>
      <c r="AGS601" s="76"/>
      <c r="AGT601" s="76"/>
      <c r="AGU601" s="76"/>
      <c r="AGV601" s="76"/>
      <c r="AGW601" s="76"/>
      <c r="AGX601" s="76"/>
      <c r="AGY601" s="76"/>
      <c r="AGZ601" s="76"/>
      <c r="AHA601" s="76"/>
      <c r="AHB601" s="76"/>
      <c r="AHC601" s="76"/>
      <c r="AHD601" s="76"/>
      <c r="AHE601" s="76"/>
      <c r="AHF601" s="76"/>
      <c r="AHG601" s="76"/>
      <c r="AHH601" s="76"/>
      <c r="AHI601" s="76"/>
      <c r="AHJ601" s="76"/>
      <c r="AHK601" s="76"/>
      <c r="AHL601" s="76"/>
      <c r="AHM601" s="76"/>
      <c r="AHN601" s="76"/>
      <c r="AHO601" s="76"/>
      <c r="AHP601" s="76"/>
      <c r="AHQ601" s="76"/>
      <c r="AHR601" s="76"/>
      <c r="AHS601" s="76"/>
      <c r="AHT601" s="76"/>
      <c r="AHU601" s="76"/>
      <c r="AHV601" s="76"/>
      <c r="AHW601" s="76"/>
      <c r="AHX601" s="76"/>
      <c r="AHY601" s="76"/>
      <c r="AHZ601" s="76"/>
      <c r="AIA601" s="76"/>
      <c r="AIB601" s="76"/>
      <c r="AIC601" s="76"/>
      <c r="AID601" s="76"/>
      <c r="AIE601" s="76"/>
      <c r="AIF601" s="76"/>
      <c r="AIG601" s="76"/>
      <c r="AIH601" s="76"/>
      <c r="AII601" s="76"/>
      <c r="AIJ601" s="76"/>
      <c r="AIK601" s="76"/>
      <c r="AIL601" s="76"/>
      <c r="AIM601" s="76"/>
      <c r="AIN601" s="76"/>
      <c r="AIO601" s="76"/>
      <c r="AIP601" s="76"/>
      <c r="AIQ601" s="76"/>
      <c r="AIR601" s="76"/>
      <c r="AIS601" s="76"/>
      <c r="AIT601" s="76"/>
      <c r="AIU601" s="76"/>
      <c r="AIV601" s="76"/>
      <c r="AIW601" s="76"/>
      <c r="AIX601" s="76"/>
      <c r="AIY601" s="76"/>
      <c r="AIZ601" s="76"/>
      <c r="AJA601" s="76"/>
      <c r="AJB601" s="76"/>
      <c r="AJC601" s="76"/>
      <c r="AJD601" s="76"/>
      <c r="AJE601" s="76"/>
      <c r="AJF601" s="76"/>
      <c r="AJG601" s="76"/>
      <c r="AJH601" s="76"/>
      <c r="AJI601" s="76"/>
      <c r="AJJ601" s="76"/>
      <c r="AJK601" s="76"/>
      <c r="AJL601" s="76"/>
      <c r="AJM601" s="76"/>
      <c r="AJN601" s="76"/>
      <c r="AJO601" s="76"/>
      <c r="AJP601" s="76"/>
      <c r="AJQ601" s="76"/>
      <c r="AJR601" s="76"/>
      <c r="AJS601" s="76"/>
      <c r="AJT601" s="76"/>
      <c r="AJU601" s="76"/>
      <c r="AJV601" s="76"/>
      <c r="AJW601" s="76"/>
      <c r="AJX601" s="76"/>
      <c r="AJY601" s="76"/>
      <c r="AJZ601" s="76"/>
      <c r="AKA601" s="76"/>
      <c r="AKB601" s="76"/>
      <c r="AKC601" s="76"/>
      <c r="AKD601" s="76"/>
      <c r="AKE601" s="76"/>
      <c r="AKF601" s="76"/>
      <c r="AKG601" s="76"/>
      <c r="AKH601" s="76"/>
      <c r="AKI601" s="76"/>
      <c r="AKJ601" s="76"/>
      <c r="AKK601" s="76"/>
      <c r="AKL601" s="76"/>
      <c r="AKM601" s="76"/>
      <c r="AKN601" s="76"/>
      <c r="AKO601" s="76"/>
      <c r="AKP601" s="76"/>
      <c r="AKQ601" s="76"/>
      <c r="AKR601" s="76"/>
      <c r="AKS601" s="76"/>
      <c r="AKT601" s="76"/>
      <c r="AKU601" s="76"/>
      <c r="AKV601" s="76"/>
      <c r="AKW601" s="76"/>
      <c r="AKX601" s="76"/>
      <c r="AKY601" s="76"/>
      <c r="AKZ601" s="76"/>
      <c r="ALA601" s="76"/>
      <c r="ALB601" s="76"/>
      <c r="ALC601" s="76"/>
      <c r="ALD601" s="76"/>
      <c r="ALE601" s="76"/>
      <c r="ALF601" s="76"/>
      <c r="ALG601" s="76"/>
      <c r="ALH601" s="76"/>
      <c r="ALI601" s="76"/>
      <c r="ALJ601" s="76"/>
      <c r="ALK601" s="76"/>
      <c r="ALL601" s="76"/>
      <c r="ALM601" s="76"/>
      <c r="ALN601" s="76"/>
      <c r="ALO601" s="76"/>
      <c r="ALP601" s="76"/>
      <c r="ALQ601" s="76"/>
      <c r="ALR601" s="76"/>
      <c r="ALS601" s="76"/>
      <c r="ALT601" s="76"/>
      <c r="ALU601" s="76"/>
      <c r="ALV601" s="76"/>
      <c r="ALW601" s="76"/>
      <c r="ALX601" s="76"/>
      <c r="ALY601" s="76"/>
      <c r="ALZ601" s="76"/>
      <c r="AMA601" s="76"/>
      <c r="AMB601" s="76"/>
      <c r="AMC601" s="76"/>
      <c r="AMD601" s="76"/>
      <c r="AME601" s="76"/>
      <c r="AMF601" s="76"/>
      <c r="AMG601" s="76"/>
      <c r="AMH601" s="76"/>
      <c r="AMI601" s="76"/>
      <c r="AMJ601" s="76"/>
      <c r="AMK601" s="76"/>
      <c r="AML601" s="76"/>
      <c r="AMM601" s="76"/>
      <c r="AMN601" s="76"/>
      <c r="AMO601" s="76"/>
      <c r="AMP601" s="76"/>
      <c r="AMQ601" s="76"/>
      <c r="AMR601" s="76"/>
      <c r="AMS601" s="76"/>
      <c r="AMT601" s="76"/>
      <c r="AMU601" s="76"/>
      <c r="AMV601" s="76"/>
      <c r="AMW601" s="76"/>
      <c r="AMX601" s="76"/>
      <c r="AMY601" s="76"/>
      <c r="AMZ601" s="76"/>
      <c r="ANA601" s="76"/>
      <c r="ANB601" s="76"/>
      <c r="ANC601" s="76"/>
      <c r="AND601" s="76"/>
      <c r="ANE601" s="76"/>
      <c r="ANF601" s="76"/>
      <c r="ANG601" s="76"/>
      <c r="ANH601" s="76"/>
      <c r="ANI601" s="76"/>
      <c r="ANJ601" s="76"/>
      <c r="ANK601" s="76"/>
      <c r="ANL601" s="76"/>
      <c r="ANM601" s="76"/>
      <c r="ANN601" s="76"/>
      <c r="ANO601" s="76"/>
      <c r="ANP601" s="76"/>
      <c r="ANQ601" s="76"/>
      <c r="ANR601" s="76"/>
      <c r="ANS601" s="76"/>
      <c r="ANT601" s="76"/>
      <c r="ANU601" s="76"/>
      <c r="ANV601" s="76"/>
      <c r="ANW601" s="76"/>
      <c r="ANX601" s="76"/>
      <c r="ANY601" s="76"/>
      <c r="ANZ601" s="76"/>
      <c r="AOA601" s="76"/>
      <c r="AOB601" s="76"/>
      <c r="AOC601" s="76"/>
      <c r="AOD601" s="76"/>
      <c r="AOE601" s="76"/>
      <c r="AOF601" s="76"/>
      <c r="AOG601" s="76"/>
      <c r="AOH601" s="76"/>
      <c r="AOI601" s="76"/>
      <c r="AOJ601" s="76"/>
      <c r="AOK601" s="76"/>
      <c r="AOL601" s="76"/>
      <c r="AOM601" s="76"/>
      <c r="AON601" s="76"/>
      <c r="AOO601" s="76"/>
      <c r="AOP601" s="76"/>
      <c r="AOQ601" s="76"/>
      <c r="AOR601" s="76"/>
      <c r="AOS601" s="76"/>
      <c r="AOT601" s="76"/>
      <c r="AOU601" s="76"/>
      <c r="AOV601" s="76"/>
      <c r="AOW601" s="76"/>
      <c r="AOX601" s="76"/>
      <c r="AOY601" s="76"/>
      <c r="AOZ601" s="76"/>
      <c r="APA601" s="76"/>
      <c r="APB601" s="76"/>
      <c r="APC601" s="76"/>
      <c r="APD601" s="76"/>
      <c r="APE601" s="76"/>
      <c r="APF601" s="76"/>
      <c r="APG601" s="76"/>
      <c r="APH601" s="76"/>
      <c r="API601" s="76"/>
      <c r="APJ601" s="76"/>
      <c r="APK601" s="76"/>
      <c r="APL601" s="76"/>
      <c r="APM601" s="76"/>
      <c r="APN601" s="76"/>
      <c r="APO601" s="76"/>
      <c r="APP601" s="76"/>
      <c r="APQ601" s="76"/>
      <c r="APR601" s="76"/>
      <c r="APS601" s="76"/>
      <c r="APT601" s="76"/>
      <c r="APU601" s="76"/>
      <c r="APV601" s="76"/>
      <c r="APW601" s="76"/>
      <c r="APX601" s="76"/>
      <c r="APY601" s="76"/>
      <c r="APZ601" s="76"/>
      <c r="AQA601" s="76"/>
      <c r="AQB601" s="76"/>
      <c r="AQC601" s="76"/>
      <c r="AQD601" s="76"/>
      <c r="AQE601" s="76"/>
      <c r="AQF601" s="76"/>
      <c r="AQG601" s="76"/>
      <c r="AQH601" s="76"/>
      <c r="AQI601" s="76"/>
      <c r="AQJ601" s="76"/>
      <c r="AQK601" s="76"/>
      <c r="AQL601" s="76"/>
      <c r="AQM601" s="76"/>
      <c r="AQN601" s="76"/>
      <c r="AQO601" s="76"/>
      <c r="AQP601" s="76"/>
      <c r="AQQ601" s="76"/>
      <c r="AQR601" s="76"/>
      <c r="AQS601" s="76"/>
      <c r="AQT601" s="76"/>
      <c r="AQU601" s="76"/>
      <c r="AQV601" s="76"/>
      <c r="AQW601" s="76"/>
      <c r="AQX601" s="76"/>
      <c r="AQY601" s="76"/>
      <c r="AQZ601" s="76"/>
      <c r="ARA601" s="76"/>
      <c r="ARB601" s="76"/>
      <c r="ARC601" s="76"/>
      <c r="ARD601" s="76"/>
      <c r="ARE601" s="76"/>
      <c r="ARF601" s="76"/>
      <c r="ARG601" s="76"/>
      <c r="ARH601" s="76"/>
      <c r="ARI601" s="76"/>
      <c r="ARJ601" s="76"/>
      <c r="ARK601" s="76"/>
      <c r="ARL601" s="76"/>
      <c r="ARM601" s="76"/>
      <c r="ARN601" s="76"/>
      <c r="ARO601" s="76"/>
      <c r="ARP601" s="76"/>
      <c r="ARQ601" s="76"/>
      <c r="ARR601" s="76"/>
      <c r="ARS601" s="76"/>
      <c r="ART601" s="76"/>
      <c r="ARU601" s="76"/>
      <c r="ARV601" s="76"/>
      <c r="ARW601" s="76"/>
      <c r="ARX601" s="76"/>
      <c r="ARY601" s="76"/>
      <c r="ARZ601" s="76"/>
      <c r="ASA601" s="76"/>
      <c r="ASB601" s="76"/>
      <c r="ASC601" s="76"/>
      <c r="ASD601" s="76"/>
      <c r="ASE601" s="76"/>
      <c r="ASF601" s="76"/>
      <c r="ASG601" s="76"/>
      <c r="ASH601" s="76"/>
      <c r="ASI601" s="76"/>
      <c r="ASJ601" s="76"/>
      <c r="ASK601" s="76"/>
      <c r="ASL601" s="76"/>
      <c r="ASM601" s="76"/>
      <c r="ASN601" s="76"/>
      <c r="ASO601" s="76"/>
      <c r="ASP601" s="76"/>
      <c r="ASQ601" s="76"/>
      <c r="ASR601" s="76"/>
      <c r="ASS601" s="76"/>
      <c r="AST601" s="76"/>
      <c r="ASU601" s="76"/>
      <c r="ASV601" s="76"/>
      <c r="ASW601" s="76"/>
      <c r="ASX601" s="76"/>
      <c r="ASY601" s="76"/>
      <c r="ASZ601" s="76"/>
      <c r="ATA601" s="76"/>
      <c r="ATB601" s="76"/>
      <c r="ATC601" s="76"/>
      <c r="ATD601" s="76"/>
      <c r="ATE601" s="76"/>
      <c r="ATF601" s="76"/>
      <c r="ATG601" s="76"/>
      <c r="ATH601" s="76"/>
      <c r="ATI601" s="76"/>
      <c r="ATJ601" s="76"/>
      <c r="ATK601" s="76"/>
      <c r="ATL601" s="76"/>
      <c r="ATM601" s="76"/>
      <c r="ATN601" s="76"/>
      <c r="ATO601" s="76"/>
      <c r="ATP601" s="76"/>
      <c r="ATQ601" s="76"/>
      <c r="ATR601" s="76"/>
      <c r="ATS601" s="76"/>
      <c r="ATT601" s="76"/>
      <c r="ATU601" s="76"/>
      <c r="ATV601" s="76"/>
      <c r="ATW601" s="76"/>
      <c r="ATX601" s="76"/>
      <c r="ATY601" s="76"/>
      <c r="ATZ601" s="76"/>
      <c r="AUA601" s="76"/>
      <c r="AUB601" s="76"/>
      <c r="AUC601" s="76"/>
      <c r="AUD601" s="76"/>
      <c r="AUE601" s="76"/>
      <c r="AUF601" s="76"/>
      <c r="AUG601" s="76"/>
      <c r="AUH601" s="76"/>
      <c r="AUI601" s="76"/>
      <c r="AUJ601" s="76"/>
      <c r="AUK601" s="76"/>
      <c r="AUL601" s="76"/>
      <c r="AUM601" s="76"/>
      <c r="AUN601" s="76"/>
      <c r="AUO601" s="76"/>
      <c r="AUP601" s="76"/>
      <c r="AUQ601" s="76"/>
      <c r="AUR601" s="76"/>
      <c r="AUS601" s="76"/>
      <c r="AUT601" s="76"/>
      <c r="AUU601" s="76"/>
      <c r="AUV601" s="76"/>
      <c r="AUW601" s="76"/>
      <c r="AUX601" s="76"/>
      <c r="AUY601" s="76"/>
      <c r="AUZ601" s="76"/>
      <c r="AVA601" s="76"/>
      <c r="AVB601" s="76"/>
      <c r="AVC601" s="76"/>
      <c r="AVD601" s="76"/>
      <c r="AVE601" s="76"/>
      <c r="AVF601" s="76"/>
      <c r="AVG601" s="76"/>
      <c r="AVH601" s="76"/>
      <c r="AVI601" s="76"/>
      <c r="AVJ601" s="76"/>
      <c r="AVK601" s="76"/>
      <c r="AVL601" s="76"/>
      <c r="AVM601" s="76"/>
      <c r="AVN601" s="76"/>
      <c r="AVO601" s="76"/>
      <c r="AVP601" s="76"/>
      <c r="AVQ601" s="76"/>
      <c r="AVR601" s="76"/>
      <c r="AVS601" s="76"/>
      <c r="AVT601" s="76"/>
      <c r="AVU601" s="76"/>
      <c r="AVV601" s="76"/>
      <c r="AVW601" s="76"/>
      <c r="AVX601" s="76"/>
      <c r="AVY601" s="76"/>
      <c r="AVZ601" s="76"/>
      <c r="AWA601" s="76"/>
      <c r="AWB601" s="76"/>
      <c r="AWC601" s="76"/>
      <c r="AWD601" s="76"/>
      <c r="AWE601" s="76"/>
      <c r="AWF601" s="76"/>
      <c r="AWG601" s="76"/>
      <c r="AWH601" s="76"/>
      <c r="AWI601" s="76"/>
      <c r="AWJ601" s="76"/>
      <c r="AWK601" s="76"/>
      <c r="AWL601" s="76"/>
      <c r="AWM601" s="76"/>
      <c r="AWN601" s="76"/>
      <c r="AWO601" s="76"/>
      <c r="AWP601" s="76"/>
      <c r="AWQ601" s="76"/>
      <c r="AWR601" s="76"/>
      <c r="AWS601" s="76"/>
      <c r="AWT601" s="76"/>
      <c r="AWU601" s="76"/>
      <c r="AWV601" s="76"/>
      <c r="AWW601" s="76"/>
      <c r="AWX601" s="76"/>
      <c r="AWY601" s="76"/>
      <c r="AWZ601" s="76"/>
      <c r="AXA601" s="76"/>
      <c r="AXB601" s="76"/>
      <c r="AXC601" s="76"/>
      <c r="AXD601" s="76"/>
      <c r="AXE601" s="76"/>
      <c r="AXF601" s="76"/>
      <c r="AXG601" s="76"/>
      <c r="AXH601" s="76"/>
      <c r="AXI601" s="76"/>
      <c r="AXJ601" s="76"/>
      <c r="AXK601" s="76"/>
      <c r="AXL601" s="76"/>
      <c r="AXM601" s="76"/>
      <c r="AXN601" s="76"/>
      <c r="AXO601" s="76"/>
      <c r="AXP601" s="76"/>
      <c r="AXQ601" s="76"/>
      <c r="AXR601" s="76"/>
      <c r="AXS601" s="76"/>
      <c r="AXT601" s="76"/>
      <c r="AXU601" s="76"/>
      <c r="AXV601" s="76"/>
      <c r="AXW601" s="76"/>
      <c r="AXX601" s="76"/>
      <c r="AXY601" s="76"/>
      <c r="AXZ601" s="76"/>
      <c r="AYA601" s="76"/>
      <c r="AYB601" s="76"/>
      <c r="AYC601" s="76"/>
      <c r="AYD601" s="76"/>
      <c r="AYE601" s="76"/>
      <c r="AYF601" s="76"/>
      <c r="AYG601" s="76"/>
      <c r="AYH601" s="76"/>
      <c r="AYI601" s="76"/>
      <c r="AYJ601" s="76"/>
      <c r="AYK601" s="76"/>
      <c r="AYL601" s="76"/>
      <c r="AYM601" s="76"/>
      <c r="AYN601" s="76"/>
      <c r="AYO601" s="76"/>
      <c r="AYP601" s="76"/>
      <c r="AYQ601" s="76"/>
      <c r="AYR601" s="76"/>
      <c r="AYS601" s="76"/>
      <c r="AYT601" s="76"/>
      <c r="AYU601" s="76"/>
      <c r="AYV601" s="76"/>
      <c r="AYW601" s="76"/>
      <c r="AYX601" s="76"/>
      <c r="AYY601" s="76"/>
      <c r="AYZ601" s="76"/>
      <c r="AZA601" s="76"/>
      <c r="AZB601" s="76"/>
      <c r="AZC601" s="76"/>
      <c r="AZD601" s="76"/>
      <c r="AZE601" s="76"/>
      <c r="AZF601" s="76"/>
      <c r="AZG601" s="76"/>
      <c r="AZH601" s="76"/>
      <c r="AZI601" s="76"/>
      <c r="AZJ601" s="76"/>
      <c r="AZK601" s="76"/>
      <c r="AZL601" s="76"/>
      <c r="AZM601" s="76"/>
      <c r="AZN601" s="76"/>
      <c r="AZO601" s="76"/>
      <c r="AZP601" s="76"/>
      <c r="AZQ601" s="76"/>
      <c r="AZR601" s="76"/>
      <c r="AZS601" s="76"/>
      <c r="AZT601" s="76"/>
      <c r="AZU601" s="76"/>
      <c r="AZV601" s="76"/>
      <c r="AZW601" s="76"/>
      <c r="AZX601" s="76"/>
      <c r="AZY601" s="76"/>
      <c r="AZZ601" s="76"/>
      <c r="BAA601" s="76"/>
      <c r="BAB601" s="76"/>
      <c r="BAC601" s="76"/>
      <c r="BAD601" s="76"/>
      <c r="BAE601" s="76"/>
      <c r="BAF601" s="76"/>
      <c r="BAG601" s="76"/>
      <c r="BAH601" s="76"/>
      <c r="BAI601" s="76"/>
      <c r="BAJ601" s="76"/>
      <c r="BAK601" s="76"/>
      <c r="BAL601" s="76"/>
      <c r="BAM601" s="76"/>
      <c r="BAN601" s="76"/>
      <c r="BAO601" s="76"/>
      <c r="BAP601" s="76"/>
      <c r="BAQ601" s="76"/>
      <c r="BAR601" s="76"/>
      <c r="BAS601" s="76"/>
      <c r="BAT601" s="76"/>
      <c r="BAU601" s="76"/>
      <c r="BAV601" s="76"/>
      <c r="BAW601" s="76"/>
      <c r="BAX601" s="76"/>
      <c r="BAY601" s="76"/>
      <c r="BAZ601" s="76"/>
      <c r="BBA601" s="76"/>
      <c r="BBB601" s="76"/>
      <c r="BBC601" s="76"/>
      <c r="BBD601" s="76"/>
      <c r="BBE601" s="76"/>
      <c r="BBF601" s="76"/>
      <c r="BBG601" s="76"/>
      <c r="BBH601" s="76"/>
      <c r="BBI601" s="76"/>
      <c r="BBJ601" s="76"/>
      <c r="BBK601" s="76"/>
      <c r="BBL601" s="76"/>
      <c r="BBM601" s="76"/>
      <c r="BBN601" s="76"/>
      <c r="BBO601" s="76"/>
      <c r="BBP601" s="76"/>
      <c r="BBQ601" s="76"/>
      <c r="BBR601" s="76"/>
      <c r="BBS601" s="76"/>
      <c r="BBT601" s="76"/>
      <c r="BBU601" s="76"/>
      <c r="BBV601" s="76"/>
      <c r="BBW601" s="76"/>
      <c r="BBX601" s="76"/>
      <c r="BBY601" s="76"/>
      <c r="BBZ601" s="76"/>
      <c r="BCA601" s="76"/>
      <c r="BCB601" s="76"/>
      <c r="BCC601" s="76"/>
      <c r="BCD601" s="76"/>
      <c r="BCE601" s="76"/>
      <c r="BCF601" s="76"/>
      <c r="BCG601" s="76"/>
      <c r="BCH601" s="76"/>
      <c r="BCI601" s="76"/>
      <c r="BCJ601" s="76"/>
      <c r="BCK601" s="76"/>
      <c r="BCL601" s="76"/>
      <c r="BCM601" s="76"/>
      <c r="BCN601" s="76"/>
      <c r="BCO601" s="76"/>
      <c r="BCP601" s="76"/>
      <c r="BCQ601" s="76"/>
      <c r="BCR601" s="76"/>
      <c r="BCS601" s="76"/>
      <c r="BCT601" s="76"/>
      <c r="BCU601" s="76"/>
      <c r="BCV601" s="76"/>
      <c r="BCW601" s="76"/>
      <c r="BCX601" s="76"/>
      <c r="BCY601" s="76"/>
      <c r="BCZ601" s="76"/>
      <c r="BDA601" s="76"/>
      <c r="BDB601" s="76"/>
      <c r="BDC601" s="76"/>
      <c r="BDD601" s="76"/>
      <c r="BDE601" s="76"/>
      <c r="BDF601" s="76"/>
      <c r="BDG601" s="76"/>
      <c r="BDH601" s="76"/>
      <c r="BDI601" s="76"/>
      <c r="BDJ601" s="76"/>
      <c r="BDK601" s="76"/>
      <c r="BDL601" s="76"/>
      <c r="BDM601" s="76"/>
      <c r="BDN601" s="76"/>
      <c r="BDO601" s="76"/>
      <c r="BDP601" s="76"/>
      <c r="BDQ601" s="76"/>
      <c r="BDR601" s="76"/>
      <c r="BDS601" s="76"/>
      <c r="BDT601" s="76"/>
      <c r="BDU601" s="76"/>
      <c r="BDV601" s="76"/>
      <c r="BDW601" s="76"/>
      <c r="BDX601" s="76"/>
      <c r="BDY601" s="76"/>
      <c r="BDZ601" s="76"/>
      <c r="BEA601" s="76"/>
      <c r="BEB601" s="76"/>
      <c r="BEC601" s="76"/>
      <c r="BED601" s="76"/>
      <c r="BEE601" s="76"/>
      <c r="BEF601" s="76"/>
      <c r="BEG601" s="76"/>
      <c r="BEH601" s="76"/>
      <c r="BEI601" s="76"/>
      <c r="BEJ601" s="76"/>
      <c r="BEK601" s="76"/>
      <c r="BEL601" s="76"/>
      <c r="BEM601" s="76"/>
      <c r="BEN601" s="76"/>
      <c r="BEO601" s="76"/>
      <c r="BEP601" s="76"/>
      <c r="BEQ601" s="76"/>
      <c r="BER601" s="76"/>
      <c r="BES601" s="76"/>
      <c r="BET601" s="76"/>
      <c r="BEU601" s="76"/>
      <c r="BEV601" s="76"/>
      <c r="BEW601" s="76"/>
      <c r="BEX601" s="76"/>
      <c r="BEY601" s="76"/>
      <c r="BEZ601" s="76"/>
      <c r="BFA601" s="76"/>
      <c r="BFB601" s="76"/>
      <c r="BFC601" s="76"/>
      <c r="BFD601" s="76"/>
      <c r="BFE601" s="76"/>
      <c r="BFF601" s="76"/>
      <c r="BFG601" s="76"/>
      <c r="BFH601" s="76"/>
      <c r="BFI601" s="76"/>
      <c r="BFJ601" s="76"/>
      <c r="BFK601" s="76"/>
      <c r="BFL601" s="76"/>
      <c r="BFM601" s="76"/>
      <c r="BFN601" s="76"/>
      <c r="BFO601" s="76"/>
      <c r="BFP601" s="76"/>
      <c r="BFQ601" s="76"/>
      <c r="BFR601" s="76"/>
      <c r="BFS601" s="76"/>
    </row>
    <row r="602" spans="1:1527" s="20" customFormat="1" ht="42" x14ac:dyDescent="0.25">
      <c r="A602" s="71" t="s">
        <v>338</v>
      </c>
      <c r="B602" s="289" t="s">
        <v>958</v>
      </c>
      <c r="C602" s="278" t="s">
        <v>930</v>
      </c>
      <c r="D602" s="279" t="s">
        <v>467</v>
      </c>
      <c r="E602" s="279"/>
      <c r="F602" s="309">
        <f t="shared" si="20"/>
        <v>25.400000000000002</v>
      </c>
      <c r="G602" s="285"/>
      <c r="H602" s="281">
        <v>1</v>
      </c>
      <c r="I602" s="281">
        <v>2.6</v>
      </c>
      <c r="J602" s="281">
        <v>6</v>
      </c>
      <c r="K602" s="281">
        <v>6.5</v>
      </c>
      <c r="L602" s="281">
        <v>9.3000000000000007</v>
      </c>
      <c r="M602" s="280"/>
      <c r="N602" s="280"/>
      <c r="O602" s="280"/>
      <c r="P602" s="280"/>
      <c r="Q602" s="280"/>
      <c r="R602" s="281"/>
      <c r="BA602" s="76"/>
      <c r="BB602" s="76"/>
      <c r="BC602" s="76"/>
      <c r="BD602" s="76"/>
      <c r="BE602" s="76"/>
      <c r="BF602" s="76"/>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76"/>
      <c r="CC602" s="76"/>
      <c r="CD602" s="76"/>
      <c r="CE602" s="76"/>
      <c r="CF602" s="76"/>
      <c r="CG602" s="76"/>
      <c r="CH602" s="76"/>
      <c r="CI602" s="76"/>
      <c r="CJ602" s="76"/>
      <c r="CK602" s="76"/>
      <c r="CL602" s="76"/>
      <c r="CM602" s="76"/>
      <c r="CN602" s="76"/>
      <c r="CO602" s="76"/>
      <c r="CP602" s="76"/>
      <c r="CQ602" s="76"/>
      <c r="CR602" s="76"/>
      <c r="CS602" s="76"/>
      <c r="CT602" s="76"/>
      <c r="CU602" s="76"/>
      <c r="CV602" s="76"/>
      <c r="CW602" s="76"/>
      <c r="CX602" s="76"/>
      <c r="CY602" s="76"/>
      <c r="CZ602" s="76"/>
      <c r="DA602" s="76"/>
      <c r="DB602" s="76"/>
      <c r="DC602" s="76"/>
      <c r="DD602" s="76"/>
      <c r="DE602" s="76"/>
      <c r="DF602" s="76"/>
      <c r="DG602" s="76"/>
      <c r="DH602" s="76"/>
      <c r="DI602" s="76"/>
      <c r="DJ602" s="76"/>
      <c r="DK602" s="76"/>
      <c r="DL602" s="76"/>
      <c r="DM602" s="76"/>
      <c r="DN602" s="76"/>
      <c r="DO602" s="76"/>
      <c r="DP602" s="76"/>
      <c r="DQ602" s="76"/>
      <c r="DR602" s="76"/>
      <c r="DS602" s="76"/>
      <c r="DT602" s="76"/>
      <c r="DU602" s="76"/>
      <c r="DV602" s="76"/>
      <c r="DW602" s="76"/>
      <c r="DX602" s="76"/>
      <c r="DY602" s="76"/>
      <c r="DZ602" s="76"/>
      <c r="EA602" s="76"/>
      <c r="EB602" s="76"/>
      <c r="EC602" s="76"/>
      <c r="ED602" s="76"/>
      <c r="EE602" s="76"/>
      <c r="EF602" s="76"/>
      <c r="EG602" s="76"/>
      <c r="EH602" s="76"/>
      <c r="EI602" s="76"/>
      <c r="EJ602" s="76"/>
      <c r="EK602" s="76"/>
      <c r="EL602" s="76"/>
      <c r="EM602" s="76"/>
      <c r="EN602" s="76"/>
      <c r="EO602" s="76"/>
      <c r="EP602" s="76"/>
      <c r="EQ602" s="76"/>
      <c r="ER602" s="76"/>
      <c r="ES602" s="76"/>
      <c r="ET602" s="76"/>
      <c r="EU602" s="76"/>
      <c r="EV602" s="76"/>
      <c r="EW602" s="76"/>
      <c r="EX602" s="76"/>
      <c r="EY602" s="76"/>
      <c r="EZ602" s="76"/>
      <c r="FA602" s="76"/>
      <c r="FB602" s="76"/>
      <c r="FC602" s="76"/>
      <c r="FD602" s="76"/>
      <c r="FE602" s="76"/>
      <c r="FF602" s="76"/>
      <c r="FG602" s="76"/>
      <c r="FH602" s="76"/>
      <c r="FI602" s="76"/>
      <c r="FJ602" s="76"/>
      <c r="FK602" s="76"/>
      <c r="FL602" s="76"/>
      <c r="FM602" s="76"/>
      <c r="FN602" s="76"/>
      <c r="FO602" s="76"/>
      <c r="FP602" s="76"/>
      <c r="FQ602" s="76"/>
      <c r="FR602" s="76"/>
      <c r="FS602" s="76"/>
      <c r="FT602" s="76"/>
      <c r="FU602" s="76"/>
      <c r="FV602" s="76"/>
      <c r="FW602" s="76"/>
      <c r="FX602" s="76"/>
      <c r="FY602" s="76"/>
      <c r="FZ602" s="76"/>
      <c r="GA602" s="76"/>
      <c r="GB602" s="76"/>
      <c r="GC602" s="76"/>
      <c r="GD602" s="76"/>
      <c r="GE602" s="76"/>
      <c r="GF602" s="76"/>
      <c r="GG602" s="76"/>
      <c r="GH602" s="76"/>
      <c r="GI602" s="76"/>
      <c r="GJ602" s="76"/>
      <c r="GK602" s="76"/>
      <c r="GL602" s="76"/>
      <c r="GM602" s="76"/>
      <c r="GN602" s="76"/>
      <c r="GO602" s="76"/>
      <c r="GP602" s="76"/>
      <c r="GQ602" s="76"/>
      <c r="GR602" s="76"/>
      <c r="GS602" s="76"/>
      <c r="GT602" s="76"/>
      <c r="GU602" s="76"/>
      <c r="GV602" s="76"/>
      <c r="GW602" s="76"/>
      <c r="GX602" s="76"/>
      <c r="GY602" s="76"/>
      <c r="GZ602" s="76"/>
      <c r="HA602" s="76"/>
      <c r="HB602" s="76"/>
      <c r="HC602" s="76"/>
      <c r="HD602" s="76"/>
      <c r="HE602" s="76"/>
      <c r="HF602" s="76"/>
      <c r="HG602" s="76"/>
      <c r="HH602" s="76"/>
      <c r="HI602" s="76"/>
      <c r="HJ602" s="76"/>
      <c r="HK602" s="76"/>
      <c r="HL602" s="76"/>
      <c r="HM602" s="76"/>
      <c r="HN602" s="76"/>
      <c r="HO602" s="76"/>
      <c r="HP602" s="76"/>
      <c r="HQ602" s="76"/>
      <c r="HR602" s="76"/>
      <c r="HS602" s="76"/>
      <c r="HT602" s="76"/>
      <c r="HU602" s="76"/>
      <c r="HV602" s="76"/>
      <c r="HW602" s="76"/>
      <c r="HX602" s="76"/>
      <c r="HY602" s="76"/>
      <c r="HZ602" s="76"/>
      <c r="IA602" s="76"/>
      <c r="IB602" s="76"/>
      <c r="IC602" s="76"/>
      <c r="ID602" s="76"/>
      <c r="IE602" s="76"/>
      <c r="IF602" s="76"/>
      <c r="IG602" s="76"/>
      <c r="IH602" s="76"/>
      <c r="II602" s="76"/>
      <c r="IJ602" s="76"/>
      <c r="IK602" s="76"/>
      <c r="IL602" s="76"/>
      <c r="IM602" s="76"/>
      <c r="IN602" s="76"/>
      <c r="IO602" s="76"/>
      <c r="IP602" s="76"/>
      <c r="IQ602" s="76"/>
      <c r="IR602" s="76"/>
      <c r="IS602" s="76"/>
      <c r="IT602" s="76"/>
      <c r="IU602" s="76"/>
      <c r="IV602" s="76"/>
      <c r="IW602" s="76"/>
      <c r="IX602" s="76"/>
      <c r="IY602" s="76"/>
      <c r="IZ602" s="76"/>
      <c r="JA602" s="76"/>
      <c r="JB602" s="76"/>
      <c r="JC602" s="76"/>
      <c r="JD602" s="76"/>
      <c r="JE602" s="76"/>
      <c r="JF602" s="76"/>
      <c r="JG602" s="76"/>
      <c r="JH602" s="76"/>
      <c r="JI602" s="76"/>
      <c r="JJ602" s="76"/>
      <c r="JK602" s="76"/>
      <c r="JL602" s="76"/>
      <c r="JM602" s="76"/>
      <c r="JN602" s="76"/>
      <c r="JO602" s="76"/>
      <c r="JP602" s="76"/>
      <c r="JQ602" s="76"/>
      <c r="JR602" s="76"/>
      <c r="JS602" s="76"/>
      <c r="JT602" s="76"/>
      <c r="JU602" s="76"/>
      <c r="JV602" s="76"/>
      <c r="JW602" s="76"/>
      <c r="JX602" s="76"/>
      <c r="JY602" s="76"/>
      <c r="JZ602" s="76"/>
      <c r="KA602" s="76"/>
      <c r="KB602" s="76"/>
      <c r="KC602" s="76"/>
      <c r="KD602" s="76"/>
      <c r="KE602" s="76"/>
      <c r="KF602" s="76"/>
      <c r="KG602" s="76"/>
      <c r="KH602" s="76"/>
      <c r="KI602" s="76"/>
      <c r="KJ602" s="76"/>
      <c r="KK602" s="76"/>
      <c r="KL602" s="76"/>
      <c r="KM602" s="76"/>
      <c r="KN602" s="76"/>
      <c r="KO602" s="76"/>
      <c r="KP602" s="76"/>
      <c r="KQ602" s="76"/>
      <c r="KR602" s="76"/>
      <c r="KS602" s="76"/>
      <c r="KT602" s="76"/>
      <c r="KU602" s="76"/>
      <c r="KV602" s="76"/>
      <c r="KW602" s="76"/>
      <c r="KX602" s="76"/>
      <c r="KY602" s="76"/>
      <c r="KZ602" s="76"/>
      <c r="LA602" s="76"/>
      <c r="LB602" s="76"/>
      <c r="LC602" s="76"/>
      <c r="LD602" s="76"/>
      <c r="LE602" s="76"/>
      <c r="LF602" s="76"/>
      <c r="LG602" s="76"/>
      <c r="LH602" s="76"/>
      <c r="LI602" s="76"/>
      <c r="LJ602" s="76"/>
      <c r="LK602" s="76"/>
      <c r="LL602" s="76"/>
      <c r="LM602" s="76"/>
      <c r="LN602" s="76"/>
      <c r="LO602" s="76"/>
      <c r="LP602" s="76"/>
      <c r="LQ602" s="76"/>
      <c r="LR602" s="76"/>
      <c r="LS602" s="76"/>
      <c r="LT602" s="76"/>
      <c r="LU602" s="76"/>
      <c r="LV602" s="76"/>
      <c r="LW602" s="76"/>
      <c r="LX602" s="76"/>
      <c r="LY602" s="76"/>
      <c r="LZ602" s="76"/>
      <c r="MA602" s="76"/>
      <c r="MB602" s="76"/>
      <c r="MC602" s="76"/>
      <c r="MD602" s="76"/>
      <c r="ME602" s="76"/>
      <c r="MF602" s="76"/>
      <c r="MG602" s="76"/>
      <c r="MH602" s="76"/>
      <c r="MI602" s="76"/>
      <c r="MJ602" s="76"/>
      <c r="MK602" s="76"/>
      <c r="ML602" s="76"/>
      <c r="MM602" s="76"/>
      <c r="MN602" s="76"/>
      <c r="MO602" s="76"/>
      <c r="MP602" s="76"/>
      <c r="MQ602" s="76"/>
      <c r="MR602" s="76"/>
      <c r="MS602" s="76"/>
      <c r="MT602" s="76"/>
      <c r="MU602" s="76"/>
      <c r="MV602" s="76"/>
      <c r="MW602" s="76"/>
      <c r="MX602" s="76"/>
      <c r="MY602" s="76"/>
      <c r="MZ602" s="76"/>
      <c r="NA602" s="76"/>
      <c r="NB602" s="76"/>
      <c r="NC602" s="76"/>
      <c r="ND602" s="76"/>
      <c r="NE602" s="76"/>
      <c r="NF602" s="76"/>
      <c r="NG602" s="76"/>
      <c r="NH602" s="76"/>
      <c r="NI602" s="76"/>
      <c r="NJ602" s="76"/>
      <c r="NK602" s="76"/>
      <c r="NL602" s="76"/>
      <c r="NM602" s="76"/>
      <c r="NN602" s="76"/>
      <c r="NO602" s="76"/>
      <c r="NP602" s="76"/>
      <c r="NQ602" s="76"/>
      <c r="NR602" s="76"/>
      <c r="NS602" s="76"/>
      <c r="NT602" s="76"/>
      <c r="NU602" s="76"/>
      <c r="NV602" s="76"/>
      <c r="NW602" s="76"/>
      <c r="NX602" s="76"/>
      <c r="NY602" s="76"/>
      <c r="NZ602" s="76"/>
      <c r="OA602" s="76"/>
      <c r="OB602" s="76"/>
      <c r="OC602" s="76"/>
      <c r="OD602" s="76"/>
      <c r="OE602" s="76"/>
      <c r="OF602" s="76"/>
      <c r="OG602" s="76"/>
      <c r="OH602" s="76"/>
      <c r="OI602" s="76"/>
      <c r="OJ602" s="76"/>
      <c r="OK602" s="76"/>
      <c r="OL602" s="76"/>
      <c r="OM602" s="76"/>
      <c r="ON602" s="76"/>
      <c r="OO602" s="76"/>
      <c r="OP602" s="76"/>
      <c r="OQ602" s="76"/>
      <c r="OR602" s="76"/>
      <c r="OS602" s="76"/>
      <c r="OT602" s="76"/>
      <c r="OU602" s="76"/>
      <c r="OV602" s="76"/>
      <c r="OW602" s="76"/>
      <c r="OX602" s="76"/>
      <c r="OY602" s="76"/>
      <c r="OZ602" s="76"/>
      <c r="PA602" s="76"/>
      <c r="PB602" s="76"/>
      <c r="PC602" s="76"/>
      <c r="PD602" s="76"/>
      <c r="PE602" s="76"/>
      <c r="PF602" s="76"/>
      <c r="PG602" s="76"/>
      <c r="PH602" s="76"/>
      <c r="PI602" s="76"/>
      <c r="PJ602" s="76"/>
      <c r="PK602" s="76"/>
      <c r="PL602" s="76"/>
      <c r="PM602" s="76"/>
      <c r="PN602" s="76"/>
      <c r="PO602" s="76"/>
      <c r="PP602" s="76"/>
      <c r="PQ602" s="76"/>
      <c r="PR602" s="76"/>
      <c r="PS602" s="76"/>
      <c r="PT602" s="76"/>
      <c r="PU602" s="76"/>
      <c r="PV602" s="76"/>
      <c r="PW602" s="76"/>
      <c r="PX602" s="76"/>
      <c r="PY602" s="76"/>
      <c r="PZ602" s="76"/>
      <c r="QA602" s="76"/>
      <c r="QB602" s="76"/>
      <c r="QC602" s="76"/>
      <c r="QD602" s="76"/>
      <c r="QE602" s="76"/>
      <c r="QF602" s="76"/>
      <c r="QG602" s="76"/>
      <c r="QH602" s="76"/>
      <c r="QI602" s="76"/>
      <c r="QJ602" s="76"/>
      <c r="QK602" s="76"/>
      <c r="QL602" s="76"/>
      <c r="QM602" s="76"/>
      <c r="QN602" s="76"/>
      <c r="QO602" s="76"/>
      <c r="QP602" s="76"/>
      <c r="QQ602" s="76"/>
      <c r="QR602" s="76"/>
      <c r="QS602" s="76"/>
      <c r="QT602" s="76"/>
      <c r="QU602" s="76"/>
      <c r="QV602" s="76"/>
      <c r="QW602" s="76"/>
      <c r="QX602" s="76"/>
      <c r="QY602" s="76"/>
      <c r="QZ602" s="76"/>
      <c r="RA602" s="76"/>
      <c r="RB602" s="76"/>
      <c r="RC602" s="76"/>
      <c r="RD602" s="76"/>
      <c r="RE602" s="76"/>
      <c r="RF602" s="76"/>
      <c r="RG602" s="76"/>
      <c r="RH602" s="76"/>
      <c r="RI602" s="76"/>
      <c r="RJ602" s="76"/>
      <c r="RK602" s="76"/>
      <c r="RL602" s="76"/>
      <c r="RM602" s="76"/>
      <c r="RN602" s="76"/>
      <c r="RO602" s="76"/>
      <c r="RP602" s="76"/>
      <c r="RQ602" s="76"/>
      <c r="RR602" s="76"/>
      <c r="RS602" s="76"/>
      <c r="RT602" s="76"/>
      <c r="RU602" s="76"/>
      <c r="RV602" s="76"/>
      <c r="RW602" s="76"/>
      <c r="RX602" s="76"/>
      <c r="RY602" s="76"/>
      <c r="RZ602" s="76"/>
      <c r="SA602" s="76"/>
      <c r="SB602" s="76"/>
      <c r="SC602" s="76"/>
      <c r="SD602" s="76"/>
      <c r="SE602" s="76"/>
      <c r="SF602" s="76"/>
      <c r="SG602" s="76"/>
      <c r="SH602" s="76"/>
      <c r="SI602" s="76"/>
      <c r="SJ602" s="76"/>
      <c r="SK602" s="76"/>
      <c r="SL602" s="76"/>
      <c r="SM602" s="76"/>
      <c r="SN602" s="76"/>
      <c r="SO602" s="76"/>
      <c r="SP602" s="76"/>
      <c r="SQ602" s="76"/>
      <c r="SR602" s="76"/>
      <c r="SS602" s="76"/>
      <c r="ST602" s="76"/>
      <c r="SU602" s="76"/>
      <c r="SV602" s="76"/>
      <c r="SW602" s="76"/>
      <c r="SX602" s="76"/>
      <c r="SY602" s="76"/>
      <c r="SZ602" s="76"/>
      <c r="TA602" s="76"/>
      <c r="TB602" s="76"/>
      <c r="TC602" s="76"/>
      <c r="TD602" s="76"/>
      <c r="TE602" s="76"/>
      <c r="TF602" s="76"/>
      <c r="TG602" s="76"/>
      <c r="TH602" s="76"/>
      <c r="TI602" s="76"/>
      <c r="TJ602" s="76"/>
      <c r="TK602" s="76"/>
      <c r="TL602" s="76"/>
      <c r="TM602" s="76"/>
      <c r="TN602" s="76"/>
      <c r="TO602" s="76"/>
      <c r="TP602" s="76"/>
      <c r="TQ602" s="76"/>
      <c r="TR602" s="76"/>
      <c r="TS602" s="76"/>
      <c r="TT602" s="76"/>
      <c r="TU602" s="76"/>
      <c r="TV602" s="76"/>
      <c r="TW602" s="76"/>
      <c r="TX602" s="76"/>
      <c r="TY602" s="76"/>
      <c r="TZ602" s="76"/>
      <c r="UA602" s="76"/>
      <c r="UB602" s="76"/>
      <c r="UC602" s="76"/>
      <c r="UD602" s="76"/>
      <c r="UE602" s="76"/>
      <c r="UF602" s="76"/>
      <c r="UG602" s="76"/>
      <c r="UH602" s="76"/>
      <c r="UI602" s="76"/>
      <c r="UJ602" s="76"/>
      <c r="UK602" s="76"/>
      <c r="UL602" s="76"/>
      <c r="UM602" s="76"/>
      <c r="UN602" s="76"/>
      <c r="UO602" s="76"/>
      <c r="UP602" s="76"/>
      <c r="UQ602" s="76"/>
      <c r="UR602" s="76"/>
      <c r="US602" s="76"/>
      <c r="UT602" s="76"/>
      <c r="UU602" s="76"/>
      <c r="UV602" s="76"/>
      <c r="UW602" s="76"/>
      <c r="UX602" s="76"/>
      <c r="UY602" s="76"/>
      <c r="UZ602" s="76"/>
      <c r="VA602" s="76"/>
      <c r="VB602" s="76"/>
      <c r="VC602" s="76"/>
      <c r="VD602" s="76"/>
      <c r="VE602" s="76"/>
      <c r="VF602" s="76"/>
      <c r="VG602" s="76"/>
      <c r="VH602" s="76"/>
      <c r="VI602" s="76"/>
      <c r="VJ602" s="76"/>
      <c r="VK602" s="76"/>
      <c r="VL602" s="76"/>
      <c r="VM602" s="76"/>
      <c r="VN602" s="76"/>
      <c r="VO602" s="76"/>
      <c r="VP602" s="76"/>
      <c r="VQ602" s="76"/>
      <c r="VR602" s="76"/>
      <c r="VS602" s="76"/>
      <c r="VT602" s="76"/>
      <c r="VU602" s="76"/>
      <c r="VV602" s="76"/>
      <c r="VW602" s="76"/>
      <c r="VX602" s="76"/>
      <c r="VY602" s="76"/>
      <c r="VZ602" s="76"/>
      <c r="WA602" s="76"/>
      <c r="WB602" s="76"/>
      <c r="WC602" s="76"/>
      <c r="WD602" s="76"/>
      <c r="WE602" s="76"/>
      <c r="WF602" s="76"/>
      <c r="WG602" s="76"/>
      <c r="WH602" s="76"/>
      <c r="WI602" s="76"/>
      <c r="WJ602" s="76"/>
      <c r="WK602" s="76"/>
      <c r="WL602" s="76"/>
      <c r="WM602" s="76"/>
      <c r="WN602" s="76"/>
      <c r="WO602" s="76"/>
      <c r="WP602" s="76"/>
      <c r="WQ602" s="76"/>
      <c r="WR602" s="76"/>
      <c r="WS602" s="76"/>
      <c r="WT602" s="76"/>
      <c r="WU602" s="76"/>
      <c r="WV602" s="76"/>
      <c r="WW602" s="76"/>
      <c r="WX602" s="76"/>
      <c r="WY602" s="76"/>
      <c r="WZ602" s="76"/>
      <c r="XA602" s="76"/>
      <c r="XB602" s="76"/>
      <c r="XC602" s="76"/>
      <c r="XD602" s="76"/>
      <c r="XE602" s="76"/>
      <c r="XF602" s="76"/>
      <c r="XG602" s="76"/>
      <c r="XH602" s="76"/>
      <c r="XI602" s="76"/>
      <c r="XJ602" s="76"/>
      <c r="XK602" s="76"/>
      <c r="XL602" s="76"/>
      <c r="XM602" s="76"/>
      <c r="XN602" s="76"/>
      <c r="XO602" s="76"/>
      <c r="XP602" s="76"/>
      <c r="XQ602" s="76"/>
      <c r="XR602" s="76"/>
      <c r="XS602" s="76"/>
      <c r="XT602" s="76"/>
      <c r="XU602" s="76"/>
      <c r="XV602" s="76"/>
      <c r="XW602" s="76"/>
      <c r="XX602" s="76"/>
      <c r="XY602" s="76"/>
      <c r="XZ602" s="76"/>
      <c r="YA602" s="76"/>
      <c r="YB602" s="76"/>
      <c r="YC602" s="76"/>
      <c r="YD602" s="76"/>
      <c r="YE602" s="76"/>
      <c r="YF602" s="76"/>
      <c r="YG602" s="76"/>
      <c r="YH602" s="76"/>
      <c r="YI602" s="76"/>
      <c r="YJ602" s="76"/>
      <c r="YK602" s="76"/>
      <c r="YL602" s="76"/>
      <c r="YM602" s="76"/>
      <c r="YN602" s="76"/>
      <c r="YO602" s="76"/>
      <c r="YP602" s="76"/>
      <c r="YQ602" s="76"/>
      <c r="YR602" s="76"/>
      <c r="YS602" s="76"/>
      <c r="YT602" s="76"/>
      <c r="YU602" s="76"/>
      <c r="YV602" s="76"/>
      <c r="YW602" s="76"/>
      <c r="YX602" s="76"/>
      <c r="YY602" s="76"/>
      <c r="YZ602" s="76"/>
      <c r="ZA602" s="76"/>
      <c r="ZB602" s="76"/>
      <c r="ZC602" s="76"/>
      <c r="ZD602" s="76"/>
      <c r="ZE602" s="76"/>
      <c r="ZF602" s="76"/>
      <c r="ZG602" s="76"/>
      <c r="ZH602" s="76"/>
      <c r="ZI602" s="76"/>
      <c r="ZJ602" s="76"/>
      <c r="ZK602" s="76"/>
      <c r="ZL602" s="76"/>
      <c r="ZM602" s="76"/>
      <c r="ZN602" s="76"/>
      <c r="ZO602" s="76"/>
      <c r="ZP602" s="76"/>
      <c r="ZQ602" s="76"/>
      <c r="ZR602" s="76"/>
      <c r="ZS602" s="76"/>
      <c r="ZT602" s="76"/>
      <c r="ZU602" s="76"/>
      <c r="ZV602" s="76"/>
      <c r="ZW602" s="76"/>
      <c r="ZX602" s="76"/>
      <c r="ZY602" s="76"/>
      <c r="ZZ602" s="76"/>
      <c r="AAA602" s="76"/>
      <c r="AAB602" s="76"/>
      <c r="AAC602" s="76"/>
      <c r="AAD602" s="76"/>
      <c r="AAE602" s="76"/>
      <c r="AAF602" s="76"/>
      <c r="AAG602" s="76"/>
      <c r="AAH602" s="76"/>
      <c r="AAI602" s="76"/>
      <c r="AAJ602" s="76"/>
      <c r="AAK602" s="76"/>
      <c r="AAL602" s="76"/>
      <c r="AAM602" s="76"/>
      <c r="AAN602" s="76"/>
      <c r="AAO602" s="76"/>
      <c r="AAP602" s="76"/>
      <c r="AAQ602" s="76"/>
      <c r="AAR602" s="76"/>
      <c r="AAS602" s="76"/>
      <c r="AAT602" s="76"/>
      <c r="AAU602" s="76"/>
      <c r="AAV602" s="76"/>
      <c r="AAW602" s="76"/>
      <c r="AAX602" s="76"/>
      <c r="AAY602" s="76"/>
      <c r="AAZ602" s="76"/>
      <c r="ABA602" s="76"/>
      <c r="ABB602" s="76"/>
      <c r="ABC602" s="76"/>
      <c r="ABD602" s="76"/>
      <c r="ABE602" s="76"/>
      <c r="ABF602" s="76"/>
      <c r="ABG602" s="76"/>
      <c r="ABH602" s="76"/>
      <c r="ABI602" s="76"/>
      <c r="ABJ602" s="76"/>
      <c r="ABK602" s="76"/>
      <c r="ABL602" s="76"/>
      <c r="ABM602" s="76"/>
      <c r="ABN602" s="76"/>
      <c r="ABO602" s="76"/>
      <c r="ABP602" s="76"/>
      <c r="ABQ602" s="76"/>
      <c r="ABR602" s="76"/>
      <c r="ABS602" s="76"/>
      <c r="ABT602" s="76"/>
      <c r="ABU602" s="76"/>
      <c r="ABV602" s="76"/>
      <c r="ABW602" s="76"/>
      <c r="ABX602" s="76"/>
      <c r="ABY602" s="76"/>
      <c r="ABZ602" s="76"/>
      <c r="ACA602" s="76"/>
      <c r="ACB602" s="76"/>
      <c r="ACC602" s="76"/>
      <c r="ACD602" s="76"/>
      <c r="ACE602" s="76"/>
      <c r="ACF602" s="76"/>
      <c r="ACG602" s="76"/>
      <c r="ACH602" s="76"/>
      <c r="ACI602" s="76"/>
      <c r="ACJ602" s="76"/>
      <c r="ACK602" s="76"/>
      <c r="ACL602" s="76"/>
      <c r="ACM602" s="76"/>
      <c r="ACN602" s="76"/>
      <c r="ACO602" s="76"/>
      <c r="ACP602" s="76"/>
      <c r="ACQ602" s="76"/>
      <c r="ACR602" s="76"/>
      <c r="ACS602" s="76"/>
      <c r="ACT602" s="76"/>
      <c r="ACU602" s="76"/>
      <c r="ACV602" s="76"/>
      <c r="ACW602" s="76"/>
      <c r="ACX602" s="76"/>
      <c r="ACY602" s="76"/>
      <c r="ACZ602" s="76"/>
      <c r="ADA602" s="76"/>
      <c r="ADB602" s="76"/>
      <c r="ADC602" s="76"/>
      <c r="ADD602" s="76"/>
      <c r="ADE602" s="76"/>
      <c r="ADF602" s="76"/>
      <c r="ADG602" s="76"/>
      <c r="ADH602" s="76"/>
      <c r="ADI602" s="76"/>
      <c r="ADJ602" s="76"/>
      <c r="ADK602" s="76"/>
      <c r="ADL602" s="76"/>
      <c r="ADM602" s="76"/>
      <c r="ADN602" s="76"/>
      <c r="ADO602" s="76"/>
      <c r="ADP602" s="76"/>
      <c r="ADQ602" s="76"/>
      <c r="ADR602" s="76"/>
      <c r="ADS602" s="76"/>
      <c r="ADT602" s="76"/>
      <c r="ADU602" s="76"/>
      <c r="ADV602" s="76"/>
      <c r="ADW602" s="76"/>
      <c r="ADX602" s="76"/>
      <c r="ADY602" s="76"/>
      <c r="ADZ602" s="76"/>
      <c r="AEA602" s="76"/>
      <c r="AEB602" s="76"/>
      <c r="AEC602" s="76"/>
      <c r="AED602" s="76"/>
      <c r="AEE602" s="76"/>
      <c r="AEF602" s="76"/>
      <c r="AEG602" s="76"/>
      <c r="AEH602" s="76"/>
      <c r="AEI602" s="76"/>
      <c r="AEJ602" s="76"/>
      <c r="AEK602" s="76"/>
      <c r="AEL602" s="76"/>
      <c r="AEM602" s="76"/>
      <c r="AEN602" s="76"/>
      <c r="AEO602" s="76"/>
      <c r="AEP602" s="76"/>
      <c r="AEQ602" s="76"/>
      <c r="AER602" s="76"/>
      <c r="AES602" s="76"/>
      <c r="AET602" s="76"/>
      <c r="AEU602" s="76"/>
      <c r="AEV602" s="76"/>
      <c r="AEW602" s="76"/>
      <c r="AEX602" s="76"/>
      <c r="AEY602" s="76"/>
      <c r="AEZ602" s="76"/>
      <c r="AFA602" s="76"/>
      <c r="AFB602" s="76"/>
      <c r="AFC602" s="76"/>
      <c r="AFD602" s="76"/>
      <c r="AFE602" s="76"/>
      <c r="AFF602" s="76"/>
      <c r="AFG602" s="76"/>
      <c r="AFH602" s="76"/>
      <c r="AFI602" s="76"/>
      <c r="AFJ602" s="76"/>
      <c r="AFK602" s="76"/>
      <c r="AFL602" s="76"/>
      <c r="AFM602" s="76"/>
      <c r="AFN602" s="76"/>
      <c r="AFO602" s="76"/>
      <c r="AFP602" s="76"/>
      <c r="AFQ602" s="76"/>
      <c r="AFR602" s="76"/>
      <c r="AFS602" s="76"/>
      <c r="AFT602" s="76"/>
      <c r="AFU602" s="76"/>
      <c r="AFV602" s="76"/>
      <c r="AFW602" s="76"/>
      <c r="AFX602" s="76"/>
      <c r="AFY602" s="76"/>
      <c r="AFZ602" s="76"/>
      <c r="AGA602" s="76"/>
      <c r="AGB602" s="76"/>
      <c r="AGC602" s="76"/>
      <c r="AGD602" s="76"/>
      <c r="AGE602" s="76"/>
      <c r="AGF602" s="76"/>
      <c r="AGG602" s="76"/>
      <c r="AGH602" s="76"/>
      <c r="AGI602" s="76"/>
      <c r="AGJ602" s="76"/>
      <c r="AGK602" s="76"/>
      <c r="AGL602" s="76"/>
      <c r="AGM602" s="76"/>
      <c r="AGN602" s="76"/>
      <c r="AGO602" s="76"/>
      <c r="AGP602" s="76"/>
      <c r="AGQ602" s="76"/>
      <c r="AGR602" s="76"/>
      <c r="AGS602" s="76"/>
      <c r="AGT602" s="76"/>
      <c r="AGU602" s="76"/>
      <c r="AGV602" s="76"/>
      <c r="AGW602" s="76"/>
      <c r="AGX602" s="76"/>
      <c r="AGY602" s="76"/>
      <c r="AGZ602" s="76"/>
      <c r="AHA602" s="76"/>
      <c r="AHB602" s="76"/>
      <c r="AHC602" s="76"/>
      <c r="AHD602" s="76"/>
      <c r="AHE602" s="76"/>
      <c r="AHF602" s="76"/>
      <c r="AHG602" s="76"/>
      <c r="AHH602" s="76"/>
      <c r="AHI602" s="76"/>
      <c r="AHJ602" s="76"/>
      <c r="AHK602" s="76"/>
      <c r="AHL602" s="76"/>
      <c r="AHM602" s="76"/>
      <c r="AHN602" s="76"/>
      <c r="AHO602" s="76"/>
      <c r="AHP602" s="76"/>
      <c r="AHQ602" s="76"/>
      <c r="AHR602" s="76"/>
      <c r="AHS602" s="76"/>
      <c r="AHT602" s="76"/>
      <c r="AHU602" s="76"/>
      <c r="AHV602" s="76"/>
      <c r="AHW602" s="76"/>
      <c r="AHX602" s="76"/>
      <c r="AHY602" s="76"/>
      <c r="AHZ602" s="76"/>
      <c r="AIA602" s="76"/>
      <c r="AIB602" s="76"/>
      <c r="AIC602" s="76"/>
      <c r="AID602" s="76"/>
      <c r="AIE602" s="76"/>
      <c r="AIF602" s="76"/>
      <c r="AIG602" s="76"/>
      <c r="AIH602" s="76"/>
      <c r="AII602" s="76"/>
      <c r="AIJ602" s="76"/>
      <c r="AIK602" s="76"/>
      <c r="AIL602" s="76"/>
      <c r="AIM602" s="76"/>
      <c r="AIN602" s="76"/>
      <c r="AIO602" s="76"/>
      <c r="AIP602" s="76"/>
      <c r="AIQ602" s="76"/>
      <c r="AIR602" s="76"/>
      <c r="AIS602" s="76"/>
      <c r="AIT602" s="76"/>
      <c r="AIU602" s="76"/>
      <c r="AIV602" s="76"/>
      <c r="AIW602" s="76"/>
      <c r="AIX602" s="76"/>
      <c r="AIY602" s="76"/>
      <c r="AIZ602" s="76"/>
      <c r="AJA602" s="76"/>
      <c r="AJB602" s="76"/>
      <c r="AJC602" s="76"/>
      <c r="AJD602" s="76"/>
      <c r="AJE602" s="76"/>
      <c r="AJF602" s="76"/>
      <c r="AJG602" s="76"/>
      <c r="AJH602" s="76"/>
      <c r="AJI602" s="76"/>
      <c r="AJJ602" s="76"/>
      <c r="AJK602" s="76"/>
      <c r="AJL602" s="76"/>
      <c r="AJM602" s="76"/>
      <c r="AJN602" s="76"/>
      <c r="AJO602" s="76"/>
      <c r="AJP602" s="76"/>
      <c r="AJQ602" s="76"/>
      <c r="AJR602" s="76"/>
      <c r="AJS602" s="76"/>
      <c r="AJT602" s="76"/>
      <c r="AJU602" s="76"/>
      <c r="AJV602" s="76"/>
      <c r="AJW602" s="76"/>
      <c r="AJX602" s="76"/>
      <c r="AJY602" s="76"/>
      <c r="AJZ602" s="76"/>
      <c r="AKA602" s="76"/>
      <c r="AKB602" s="76"/>
      <c r="AKC602" s="76"/>
      <c r="AKD602" s="76"/>
      <c r="AKE602" s="76"/>
      <c r="AKF602" s="76"/>
      <c r="AKG602" s="76"/>
      <c r="AKH602" s="76"/>
      <c r="AKI602" s="76"/>
      <c r="AKJ602" s="76"/>
      <c r="AKK602" s="76"/>
      <c r="AKL602" s="76"/>
      <c r="AKM602" s="76"/>
      <c r="AKN602" s="76"/>
      <c r="AKO602" s="76"/>
      <c r="AKP602" s="76"/>
      <c r="AKQ602" s="76"/>
      <c r="AKR602" s="76"/>
      <c r="AKS602" s="76"/>
      <c r="AKT602" s="76"/>
      <c r="AKU602" s="76"/>
      <c r="AKV602" s="76"/>
      <c r="AKW602" s="76"/>
      <c r="AKX602" s="76"/>
      <c r="AKY602" s="76"/>
      <c r="AKZ602" s="76"/>
      <c r="ALA602" s="76"/>
      <c r="ALB602" s="76"/>
      <c r="ALC602" s="76"/>
      <c r="ALD602" s="76"/>
      <c r="ALE602" s="76"/>
      <c r="ALF602" s="76"/>
      <c r="ALG602" s="76"/>
      <c r="ALH602" s="76"/>
      <c r="ALI602" s="76"/>
      <c r="ALJ602" s="76"/>
      <c r="ALK602" s="76"/>
      <c r="ALL602" s="76"/>
      <c r="ALM602" s="76"/>
      <c r="ALN602" s="76"/>
      <c r="ALO602" s="76"/>
      <c r="ALP602" s="76"/>
      <c r="ALQ602" s="76"/>
      <c r="ALR602" s="76"/>
      <c r="ALS602" s="76"/>
      <c r="ALT602" s="76"/>
      <c r="ALU602" s="76"/>
      <c r="ALV602" s="76"/>
      <c r="ALW602" s="76"/>
      <c r="ALX602" s="76"/>
      <c r="ALY602" s="76"/>
      <c r="ALZ602" s="76"/>
      <c r="AMA602" s="76"/>
      <c r="AMB602" s="76"/>
      <c r="AMC602" s="76"/>
      <c r="AMD602" s="76"/>
      <c r="AME602" s="76"/>
      <c r="AMF602" s="76"/>
      <c r="AMG602" s="76"/>
      <c r="AMH602" s="76"/>
      <c r="AMI602" s="76"/>
      <c r="AMJ602" s="76"/>
      <c r="AMK602" s="76"/>
      <c r="AML602" s="76"/>
      <c r="AMM602" s="76"/>
      <c r="AMN602" s="76"/>
      <c r="AMO602" s="76"/>
      <c r="AMP602" s="76"/>
      <c r="AMQ602" s="76"/>
      <c r="AMR602" s="76"/>
      <c r="AMS602" s="76"/>
      <c r="AMT602" s="76"/>
      <c r="AMU602" s="76"/>
      <c r="AMV602" s="76"/>
      <c r="AMW602" s="76"/>
      <c r="AMX602" s="76"/>
      <c r="AMY602" s="76"/>
      <c r="AMZ602" s="76"/>
      <c r="ANA602" s="76"/>
      <c r="ANB602" s="76"/>
      <c r="ANC602" s="76"/>
      <c r="AND602" s="76"/>
      <c r="ANE602" s="76"/>
      <c r="ANF602" s="76"/>
      <c r="ANG602" s="76"/>
      <c r="ANH602" s="76"/>
      <c r="ANI602" s="76"/>
      <c r="ANJ602" s="76"/>
      <c r="ANK602" s="76"/>
      <c r="ANL602" s="76"/>
      <c r="ANM602" s="76"/>
      <c r="ANN602" s="76"/>
      <c r="ANO602" s="76"/>
      <c r="ANP602" s="76"/>
      <c r="ANQ602" s="76"/>
      <c r="ANR602" s="76"/>
      <c r="ANS602" s="76"/>
      <c r="ANT602" s="76"/>
      <c r="ANU602" s="76"/>
      <c r="ANV602" s="76"/>
      <c r="ANW602" s="76"/>
      <c r="ANX602" s="76"/>
      <c r="ANY602" s="76"/>
      <c r="ANZ602" s="76"/>
      <c r="AOA602" s="76"/>
      <c r="AOB602" s="76"/>
      <c r="AOC602" s="76"/>
      <c r="AOD602" s="76"/>
      <c r="AOE602" s="76"/>
      <c r="AOF602" s="76"/>
      <c r="AOG602" s="76"/>
      <c r="AOH602" s="76"/>
      <c r="AOI602" s="76"/>
      <c r="AOJ602" s="76"/>
      <c r="AOK602" s="76"/>
      <c r="AOL602" s="76"/>
      <c r="AOM602" s="76"/>
      <c r="AON602" s="76"/>
      <c r="AOO602" s="76"/>
      <c r="AOP602" s="76"/>
      <c r="AOQ602" s="76"/>
      <c r="AOR602" s="76"/>
      <c r="AOS602" s="76"/>
      <c r="AOT602" s="76"/>
      <c r="AOU602" s="76"/>
      <c r="AOV602" s="76"/>
      <c r="AOW602" s="76"/>
      <c r="AOX602" s="76"/>
      <c r="AOY602" s="76"/>
      <c r="AOZ602" s="76"/>
      <c r="APA602" s="76"/>
      <c r="APB602" s="76"/>
      <c r="APC602" s="76"/>
      <c r="APD602" s="76"/>
      <c r="APE602" s="76"/>
      <c r="APF602" s="76"/>
      <c r="APG602" s="76"/>
      <c r="APH602" s="76"/>
      <c r="API602" s="76"/>
      <c r="APJ602" s="76"/>
      <c r="APK602" s="76"/>
      <c r="APL602" s="76"/>
      <c r="APM602" s="76"/>
      <c r="APN602" s="76"/>
      <c r="APO602" s="76"/>
      <c r="APP602" s="76"/>
      <c r="APQ602" s="76"/>
      <c r="APR602" s="76"/>
      <c r="APS602" s="76"/>
      <c r="APT602" s="76"/>
      <c r="APU602" s="76"/>
      <c r="APV602" s="76"/>
      <c r="APW602" s="76"/>
      <c r="APX602" s="76"/>
      <c r="APY602" s="76"/>
      <c r="APZ602" s="76"/>
      <c r="AQA602" s="76"/>
      <c r="AQB602" s="76"/>
      <c r="AQC602" s="76"/>
      <c r="AQD602" s="76"/>
      <c r="AQE602" s="76"/>
      <c r="AQF602" s="76"/>
      <c r="AQG602" s="76"/>
      <c r="AQH602" s="76"/>
      <c r="AQI602" s="76"/>
      <c r="AQJ602" s="76"/>
      <c r="AQK602" s="76"/>
      <c r="AQL602" s="76"/>
      <c r="AQM602" s="76"/>
      <c r="AQN602" s="76"/>
      <c r="AQO602" s="76"/>
      <c r="AQP602" s="76"/>
      <c r="AQQ602" s="76"/>
      <c r="AQR602" s="76"/>
      <c r="AQS602" s="76"/>
      <c r="AQT602" s="76"/>
      <c r="AQU602" s="76"/>
      <c r="AQV602" s="76"/>
      <c r="AQW602" s="76"/>
      <c r="AQX602" s="76"/>
      <c r="AQY602" s="76"/>
      <c r="AQZ602" s="76"/>
      <c r="ARA602" s="76"/>
      <c r="ARB602" s="76"/>
      <c r="ARC602" s="76"/>
      <c r="ARD602" s="76"/>
      <c r="ARE602" s="76"/>
      <c r="ARF602" s="76"/>
      <c r="ARG602" s="76"/>
      <c r="ARH602" s="76"/>
      <c r="ARI602" s="76"/>
      <c r="ARJ602" s="76"/>
      <c r="ARK602" s="76"/>
      <c r="ARL602" s="76"/>
      <c r="ARM602" s="76"/>
      <c r="ARN602" s="76"/>
      <c r="ARO602" s="76"/>
      <c r="ARP602" s="76"/>
      <c r="ARQ602" s="76"/>
      <c r="ARR602" s="76"/>
      <c r="ARS602" s="76"/>
      <c r="ART602" s="76"/>
      <c r="ARU602" s="76"/>
      <c r="ARV602" s="76"/>
      <c r="ARW602" s="76"/>
      <c r="ARX602" s="76"/>
      <c r="ARY602" s="76"/>
      <c r="ARZ602" s="76"/>
      <c r="ASA602" s="76"/>
      <c r="ASB602" s="76"/>
      <c r="ASC602" s="76"/>
      <c r="ASD602" s="76"/>
      <c r="ASE602" s="76"/>
      <c r="ASF602" s="76"/>
      <c r="ASG602" s="76"/>
      <c r="ASH602" s="76"/>
      <c r="ASI602" s="76"/>
      <c r="ASJ602" s="76"/>
      <c r="ASK602" s="76"/>
      <c r="ASL602" s="76"/>
      <c r="ASM602" s="76"/>
      <c r="ASN602" s="76"/>
      <c r="ASO602" s="76"/>
      <c r="ASP602" s="76"/>
      <c r="ASQ602" s="76"/>
      <c r="ASR602" s="76"/>
      <c r="ASS602" s="76"/>
      <c r="AST602" s="76"/>
      <c r="ASU602" s="76"/>
      <c r="ASV602" s="76"/>
      <c r="ASW602" s="76"/>
      <c r="ASX602" s="76"/>
      <c r="ASY602" s="76"/>
      <c r="ASZ602" s="76"/>
      <c r="ATA602" s="76"/>
      <c r="ATB602" s="76"/>
      <c r="ATC602" s="76"/>
      <c r="ATD602" s="76"/>
      <c r="ATE602" s="76"/>
      <c r="ATF602" s="76"/>
      <c r="ATG602" s="76"/>
      <c r="ATH602" s="76"/>
      <c r="ATI602" s="76"/>
      <c r="ATJ602" s="76"/>
      <c r="ATK602" s="76"/>
      <c r="ATL602" s="76"/>
      <c r="ATM602" s="76"/>
      <c r="ATN602" s="76"/>
      <c r="ATO602" s="76"/>
      <c r="ATP602" s="76"/>
      <c r="ATQ602" s="76"/>
      <c r="ATR602" s="76"/>
      <c r="ATS602" s="76"/>
      <c r="ATT602" s="76"/>
      <c r="ATU602" s="76"/>
      <c r="ATV602" s="76"/>
      <c r="ATW602" s="76"/>
      <c r="ATX602" s="76"/>
      <c r="ATY602" s="76"/>
      <c r="ATZ602" s="76"/>
      <c r="AUA602" s="76"/>
      <c r="AUB602" s="76"/>
      <c r="AUC602" s="76"/>
      <c r="AUD602" s="76"/>
      <c r="AUE602" s="76"/>
      <c r="AUF602" s="76"/>
      <c r="AUG602" s="76"/>
      <c r="AUH602" s="76"/>
      <c r="AUI602" s="76"/>
      <c r="AUJ602" s="76"/>
      <c r="AUK602" s="76"/>
      <c r="AUL602" s="76"/>
      <c r="AUM602" s="76"/>
      <c r="AUN602" s="76"/>
      <c r="AUO602" s="76"/>
      <c r="AUP602" s="76"/>
      <c r="AUQ602" s="76"/>
      <c r="AUR602" s="76"/>
      <c r="AUS602" s="76"/>
      <c r="AUT602" s="76"/>
      <c r="AUU602" s="76"/>
      <c r="AUV602" s="76"/>
      <c r="AUW602" s="76"/>
      <c r="AUX602" s="76"/>
      <c r="AUY602" s="76"/>
      <c r="AUZ602" s="76"/>
      <c r="AVA602" s="76"/>
      <c r="AVB602" s="76"/>
      <c r="AVC602" s="76"/>
      <c r="AVD602" s="76"/>
      <c r="AVE602" s="76"/>
      <c r="AVF602" s="76"/>
      <c r="AVG602" s="76"/>
      <c r="AVH602" s="76"/>
      <c r="AVI602" s="76"/>
      <c r="AVJ602" s="76"/>
      <c r="AVK602" s="76"/>
      <c r="AVL602" s="76"/>
      <c r="AVM602" s="76"/>
      <c r="AVN602" s="76"/>
      <c r="AVO602" s="76"/>
      <c r="AVP602" s="76"/>
      <c r="AVQ602" s="76"/>
      <c r="AVR602" s="76"/>
      <c r="AVS602" s="76"/>
      <c r="AVT602" s="76"/>
      <c r="AVU602" s="76"/>
      <c r="AVV602" s="76"/>
      <c r="AVW602" s="76"/>
      <c r="AVX602" s="76"/>
      <c r="AVY602" s="76"/>
      <c r="AVZ602" s="76"/>
      <c r="AWA602" s="76"/>
      <c r="AWB602" s="76"/>
      <c r="AWC602" s="76"/>
      <c r="AWD602" s="76"/>
      <c r="AWE602" s="76"/>
      <c r="AWF602" s="76"/>
      <c r="AWG602" s="76"/>
      <c r="AWH602" s="76"/>
      <c r="AWI602" s="76"/>
      <c r="AWJ602" s="76"/>
      <c r="AWK602" s="76"/>
      <c r="AWL602" s="76"/>
      <c r="AWM602" s="76"/>
      <c r="AWN602" s="76"/>
      <c r="AWO602" s="76"/>
      <c r="AWP602" s="76"/>
      <c r="AWQ602" s="76"/>
      <c r="AWR602" s="76"/>
      <c r="AWS602" s="76"/>
      <c r="AWT602" s="76"/>
      <c r="AWU602" s="76"/>
      <c r="AWV602" s="76"/>
      <c r="AWW602" s="76"/>
      <c r="AWX602" s="76"/>
      <c r="AWY602" s="76"/>
      <c r="AWZ602" s="76"/>
      <c r="AXA602" s="76"/>
      <c r="AXB602" s="76"/>
      <c r="AXC602" s="76"/>
      <c r="AXD602" s="76"/>
      <c r="AXE602" s="76"/>
      <c r="AXF602" s="76"/>
      <c r="AXG602" s="76"/>
      <c r="AXH602" s="76"/>
      <c r="AXI602" s="76"/>
      <c r="AXJ602" s="76"/>
      <c r="AXK602" s="76"/>
      <c r="AXL602" s="76"/>
      <c r="AXM602" s="76"/>
      <c r="AXN602" s="76"/>
      <c r="AXO602" s="76"/>
      <c r="AXP602" s="76"/>
      <c r="AXQ602" s="76"/>
      <c r="AXR602" s="76"/>
      <c r="AXS602" s="76"/>
      <c r="AXT602" s="76"/>
      <c r="AXU602" s="76"/>
      <c r="AXV602" s="76"/>
      <c r="AXW602" s="76"/>
      <c r="AXX602" s="76"/>
      <c r="AXY602" s="76"/>
      <c r="AXZ602" s="76"/>
      <c r="AYA602" s="76"/>
      <c r="AYB602" s="76"/>
      <c r="AYC602" s="76"/>
      <c r="AYD602" s="76"/>
      <c r="AYE602" s="76"/>
      <c r="AYF602" s="76"/>
      <c r="AYG602" s="76"/>
      <c r="AYH602" s="76"/>
      <c r="AYI602" s="76"/>
      <c r="AYJ602" s="76"/>
      <c r="AYK602" s="76"/>
      <c r="AYL602" s="76"/>
      <c r="AYM602" s="76"/>
      <c r="AYN602" s="76"/>
      <c r="AYO602" s="76"/>
      <c r="AYP602" s="76"/>
      <c r="AYQ602" s="76"/>
      <c r="AYR602" s="76"/>
      <c r="AYS602" s="76"/>
      <c r="AYT602" s="76"/>
      <c r="AYU602" s="76"/>
      <c r="AYV602" s="76"/>
      <c r="AYW602" s="76"/>
      <c r="AYX602" s="76"/>
      <c r="AYY602" s="76"/>
      <c r="AYZ602" s="76"/>
      <c r="AZA602" s="76"/>
      <c r="AZB602" s="76"/>
      <c r="AZC602" s="76"/>
      <c r="AZD602" s="76"/>
      <c r="AZE602" s="76"/>
      <c r="AZF602" s="76"/>
      <c r="AZG602" s="76"/>
      <c r="AZH602" s="76"/>
      <c r="AZI602" s="76"/>
      <c r="AZJ602" s="76"/>
      <c r="AZK602" s="76"/>
      <c r="AZL602" s="76"/>
      <c r="AZM602" s="76"/>
      <c r="AZN602" s="76"/>
      <c r="AZO602" s="76"/>
      <c r="AZP602" s="76"/>
      <c r="AZQ602" s="76"/>
      <c r="AZR602" s="76"/>
      <c r="AZS602" s="76"/>
      <c r="AZT602" s="76"/>
      <c r="AZU602" s="76"/>
      <c r="AZV602" s="76"/>
      <c r="AZW602" s="76"/>
      <c r="AZX602" s="76"/>
      <c r="AZY602" s="76"/>
      <c r="AZZ602" s="76"/>
      <c r="BAA602" s="76"/>
      <c r="BAB602" s="76"/>
      <c r="BAC602" s="76"/>
      <c r="BAD602" s="76"/>
      <c r="BAE602" s="76"/>
      <c r="BAF602" s="76"/>
      <c r="BAG602" s="76"/>
      <c r="BAH602" s="76"/>
      <c r="BAI602" s="76"/>
      <c r="BAJ602" s="76"/>
      <c r="BAK602" s="76"/>
      <c r="BAL602" s="76"/>
      <c r="BAM602" s="76"/>
      <c r="BAN602" s="76"/>
      <c r="BAO602" s="76"/>
      <c r="BAP602" s="76"/>
      <c r="BAQ602" s="76"/>
      <c r="BAR602" s="76"/>
      <c r="BAS602" s="76"/>
      <c r="BAT602" s="76"/>
      <c r="BAU602" s="76"/>
      <c r="BAV602" s="76"/>
      <c r="BAW602" s="76"/>
      <c r="BAX602" s="76"/>
      <c r="BAY602" s="76"/>
      <c r="BAZ602" s="76"/>
      <c r="BBA602" s="76"/>
      <c r="BBB602" s="76"/>
      <c r="BBC602" s="76"/>
      <c r="BBD602" s="76"/>
      <c r="BBE602" s="76"/>
      <c r="BBF602" s="76"/>
      <c r="BBG602" s="76"/>
      <c r="BBH602" s="76"/>
      <c r="BBI602" s="76"/>
      <c r="BBJ602" s="76"/>
      <c r="BBK602" s="76"/>
      <c r="BBL602" s="76"/>
      <c r="BBM602" s="76"/>
      <c r="BBN602" s="76"/>
      <c r="BBO602" s="76"/>
      <c r="BBP602" s="76"/>
      <c r="BBQ602" s="76"/>
      <c r="BBR602" s="76"/>
      <c r="BBS602" s="76"/>
      <c r="BBT602" s="76"/>
      <c r="BBU602" s="76"/>
      <c r="BBV602" s="76"/>
      <c r="BBW602" s="76"/>
      <c r="BBX602" s="76"/>
      <c r="BBY602" s="76"/>
      <c r="BBZ602" s="76"/>
      <c r="BCA602" s="76"/>
      <c r="BCB602" s="76"/>
      <c r="BCC602" s="76"/>
      <c r="BCD602" s="76"/>
      <c r="BCE602" s="76"/>
      <c r="BCF602" s="76"/>
      <c r="BCG602" s="76"/>
      <c r="BCH602" s="76"/>
      <c r="BCI602" s="76"/>
      <c r="BCJ602" s="76"/>
      <c r="BCK602" s="76"/>
      <c r="BCL602" s="76"/>
      <c r="BCM602" s="76"/>
      <c r="BCN602" s="76"/>
      <c r="BCO602" s="76"/>
      <c r="BCP602" s="76"/>
      <c r="BCQ602" s="76"/>
      <c r="BCR602" s="76"/>
      <c r="BCS602" s="76"/>
      <c r="BCT602" s="76"/>
      <c r="BCU602" s="76"/>
      <c r="BCV602" s="76"/>
      <c r="BCW602" s="76"/>
      <c r="BCX602" s="76"/>
      <c r="BCY602" s="76"/>
      <c r="BCZ602" s="76"/>
      <c r="BDA602" s="76"/>
      <c r="BDB602" s="76"/>
      <c r="BDC602" s="76"/>
      <c r="BDD602" s="76"/>
      <c r="BDE602" s="76"/>
      <c r="BDF602" s="76"/>
      <c r="BDG602" s="76"/>
      <c r="BDH602" s="76"/>
      <c r="BDI602" s="76"/>
      <c r="BDJ602" s="76"/>
      <c r="BDK602" s="76"/>
      <c r="BDL602" s="76"/>
      <c r="BDM602" s="76"/>
      <c r="BDN602" s="76"/>
      <c r="BDO602" s="76"/>
      <c r="BDP602" s="76"/>
      <c r="BDQ602" s="76"/>
      <c r="BDR602" s="76"/>
      <c r="BDS602" s="76"/>
      <c r="BDT602" s="76"/>
      <c r="BDU602" s="76"/>
      <c r="BDV602" s="76"/>
      <c r="BDW602" s="76"/>
      <c r="BDX602" s="76"/>
      <c r="BDY602" s="76"/>
      <c r="BDZ602" s="76"/>
      <c r="BEA602" s="76"/>
      <c r="BEB602" s="76"/>
      <c r="BEC602" s="76"/>
      <c r="BED602" s="76"/>
      <c r="BEE602" s="76"/>
      <c r="BEF602" s="76"/>
      <c r="BEG602" s="76"/>
      <c r="BEH602" s="76"/>
      <c r="BEI602" s="76"/>
      <c r="BEJ602" s="76"/>
      <c r="BEK602" s="76"/>
      <c r="BEL602" s="76"/>
      <c r="BEM602" s="76"/>
      <c r="BEN602" s="76"/>
      <c r="BEO602" s="76"/>
      <c r="BEP602" s="76"/>
      <c r="BEQ602" s="76"/>
      <c r="BER602" s="76"/>
      <c r="BES602" s="76"/>
      <c r="BET602" s="76"/>
      <c r="BEU602" s="76"/>
      <c r="BEV602" s="76"/>
      <c r="BEW602" s="76"/>
      <c r="BEX602" s="76"/>
      <c r="BEY602" s="76"/>
      <c r="BEZ602" s="76"/>
      <c r="BFA602" s="76"/>
      <c r="BFB602" s="76"/>
      <c r="BFC602" s="76"/>
      <c r="BFD602" s="76"/>
      <c r="BFE602" s="76"/>
      <c r="BFF602" s="76"/>
      <c r="BFG602" s="76"/>
      <c r="BFH602" s="76"/>
      <c r="BFI602" s="76"/>
      <c r="BFJ602" s="76"/>
      <c r="BFK602" s="76"/>
      <c r="BFL602" s="76"/>
      <c r="BFM602" s="76"/>
      <c r="BFN602" s="76"/>
      <c r="BFO602" s="76"/>
      <c r="BFP602" s="76"/>
      <c r="BFQ602" s="76"/>
      <c r="BFR602" s="76"/>
      <c r="BFS602" s="76"/>
    </row>
    <row r="603" spans="1:1527" s="20" customFormat="1" ht="17" x14ac:dyDescent="0.25">
      <c r="A603" s="71" t="s">
        <v>338</v>
      </c>
      <c r="B603" s="289" t="s">
        <v>958</v>
      </c>
      <c r="C603" s="278" t="s">
        <v>930</v>
      </c>
      <c r="D603" s="279" t="s">
        <v>455</v>
      </c>
      <c r="E603" s="279"/>
      <c r="F603" s="309">
        <f t="shared" si="20"/>
        <v>41.75</v>
      </c>
      <c r="G603" s="285"/>
      <c r="H603" s="281"/>
      <c r="I603" s="281">
        <v>5.8</v>
      </c>
      <c r="J603" s="281">
        <v>6.8</v>
      </c>
      <c r="K603" s="281">
        <v>9.5</v>
      </c>
      <c r="L603" s="281">
        <v>19.649999999999999</v>
      </c>
      <c r="M603" s="280"/>
      <c r="N603" s="280"/>
      <c r="O603" s="280"/>
      <c r="P603" s="280"/>
      <c r="Q603" s="280"/>
      <c r="R603" s="281"/>
      <c r="BA603" s="76"/>
      <c r="BB603" s="76"/>
      <c r="BC603" s="76"/>
      <c r="BD603" s="76"/>
      <c r="BE603" s="76"/>
      <c r="BF603" s="76"/>
      <c r="BG603" s="76"/>
      <c r="BH603" s="76"/>
      <c r="BI603" s="76"/>
      <c r="BJ603" s="76"/>
      <c r="BK603" s="76"/>
      <c r="BL603" s="76"/>
      <c r="BM603" s="76"/>
      <c r="BN603" s="76"/>
      <c r="BO603" s="76"/>
      <c r="BP603" s="76"/>
      <c r="BQ603" s="76"/>
      <c r="BR603" s="76"/>
      <c r="BS603" s="76"/>
      <c r="BT603" s="76"/>
      <c r="BU603" s="76"/>
      <c r="BV603" s="76"/>
      <c r="BW603" s="76"/>
      <c r="BX603" s="76"/>
      <c r="BY603" s="76"/>
      <c r="BZ603" s="76"/>
      <c r="CA603" s="76"/>
      <c r="CB603" s="76"/>
      <c r="CC603" s="76"/>
      <c r="CD603" s="76"/>
      <c r="CE603" s="76"/>
      <c r="CF603" s="76"/>
      <c r="CG603" s="76"/>
      <c r="CH603" s="76"/>
      <c r="CI603" s="76"/>
      <c r="CJ603" s="76"/>
      <c r="CK603" s="76"/>
      <c r="CL603" s="76"/>
      <c r="CM603" s="76"/>
      <c r="CN603" s="76"/>
      <c r="CO603" s="76"/>
      <c r="CP603" s="76"/>
      <c r="CQ603" s="76"/>
      <c r="CR603" s="76"/>
      <c r="CS603" s="76"/>
      <c r="CT603" s="76"/>
      <c r="CU603" s="76"/>
      <c r="CV603" s="76"/>
      <c r="CW603" s="76"/>
      <c r="CX603" s="76"/>
      <c r="CY603" s="76"/>
      <c r="CZ603" s="76"/>
      <c r="DA603" s="76"/>
      <c r="DB603" s="76"/>
      <c r="DC603" s="76"/>
      <c r="DD603" s="76"/>
      <c r="DE603" s="76"/>
      <c r="DF603" s="76"/>
      <c r="DG603" s="76"/>
      <c r="DH603" s="76"/>
      <c r="DI603" s="76"/>
      <c r="DJ603" s="76"/>
      <c r="DK603" s="76"/>
      <c r="DL603" s="76"/>
      <c r="DM603" s="76"/>
      <c r="DN603" s="76"/>
      <c r="DO603" s="76"/>
      <c r="DP603" s="76"/>
      <c r="DQ603" s="76"/>
      <c r="DR603" s="76"/>
      <c r="DS603" s="76"/>
      <c r="DT603" s="76"/>
      <c r="DU603" s="76"/>
      <c r="DV603" s="76"/>
      <c r="DW603" s="76"/>
      <c r="DX603" s="76"/>
      <c r="DY603" s="76"/>
      <c r="DZ603" s="76"/>
      <c r="EA603" s="76"/>
      <c r="EB603" s="76"/>
      <c r="EC603" s="76"/>
      <c r="ED603" s="76"/>
      <c r="EE603" s="76"/>
      <c r="EF603" s="76"/>
      <c r="EG603" s="76"/>
      <c r="EH603" s="76"/>
      <c r="EI603" s="76"/>
      <c r="EJ603" s="76"/>
      <c r="EK603" s="76"/>
      <c r="EL603" s="76"/>
      <c r="EM603" s="76"/>
      <c r="EN603" s="76"/>
      <c r="EO603" s="76"/>
      <c r="EP603" s="76"/>
      <c r="EQ603" s="76"/>
      <c r="ER603" s="76"/>
      <c r="ES603" s="76"/>
      <c r="ET603" s="76"/>
      <c r="EU603" s="76"/>
      <c r="EV603" s="76"/>
      <c r="EW603" s="76"/>
      <c r="EX603" s="76"/>
      <c r="EY603" s="76"/>
      <c r="EZ603" s="76"/>
      <c r="FA603" s="76"/>
      <c r="FB603" s="76"/>
      <c r="FC603" s="76"/>
      <c r="FD603" s="76"/>
      <c r="FE603" s="76"/>
      <c r="FF603" s="76"/>
      <c r="FG603" s="76"/>
      <c r="FH603" s="76"/>
      <c r="FI603" s="76"/>
      <c r="FJ603" s="76"/>
      <c r="FK603" s="76"/>
      <c r="FL603" s="76"/>
      <c r="FM603" s="76"/>
      <c r="FN603" s="76"/>
      <c r="FO603" s="76"/>
      <c r="FP603" s="76"/>
      <c r="FQ603" s="76"/>
      <c r="FR603" s="76"/>
      <c r="FS603" s="76"/>
      <c r="FT603" s="76"/>
      <c r="FU603" s="76"/>
      <c r="FV603" s="76"/>
      <c r="FW603" s="76"/>
      <c r="FX603" s="76"/>
      <c r="FY603" s="76"/>
      <c r="FZ603" s="76"/>
      <c r="GA603" s="76"/>
      <c r="GB603" s="76"/>
      <c r="GC603" s="76"/>
      <c r="GD603" s="76"/>
      <c r="GE603" s="76"/>
      <c r="GF603" s="76"/>
      <c r="GG603" s="76"/>
      <c r="GH603" s="76"/>
      <c r="GI603" s="76"/>
      <c r="GJ603" s="76"/>
      <c r="GK603" s="76"/>
      <c r="GL603" s="76"/>
      <c r="GM603" s="76"/>
      <c r="GN603" s="76"/>
      <c r="GO603" s="76"/>
      <c r="GP603" s="76"/>
      <c r="GQ603" s="76"/>
      <c r="GR603" s="76"/>
      <c r="GS603" s="76"/>
      <c r="GT603" s="76"/>
      <c r="GU603" s="76"/>
      <c r="GV603" s="76"/>
      <c r="GW603" s="76"/>
      <c r="GX603" s="76"/>
      <c r="GY603" s="76"/>
      <c r="GZ603" s="76"/>
      <c r="HA603" s="76"/>
      <c r="HB603" s="76"/>
      <c r="HC603" s="76"/>
      <c r="HD603" s="76"/>
      <c r="HE603" s="76"/>
      <c r="HF603" s="76"/>
      <c r="HG603" s="76"/>
      <c r="HH603" s="76"/>
      <c r="HI603" s="76"/>
      <c r="HJ603" s="76"/>
      <c r="HK603" s="76"/>
      <c r="HL603" s="76"/>
      <c r="HM603" s="76"/>
      <c r="HN603" s="76"/>
      <c r="HO603" s="76"/>
      <c r="HP603" s="76"/>
      <c r="HQ603" s="76"/>
      <c r="HR603" s="76"/>
      <c r="HS603" s="76"/>
      <c r="HT603" s="76"/>
      <c r="HU603" s="76"/>
      <c r="HV603" s="76"/>
      <c r="HW603" s="76"/>
      <c r="HX603" s="76"/>
      <c r="HY603" s="76"/>
      <c r="HZ603" s="76"/>
      <c r="IA603" s="76"/>
      <c r="IB603" s="76"/>
      <c r="IC603" s="76"/>
      <c r="ID603" s="76"/>
      <c r="IE603" s="76"/>
      <c r="IF603" s="76"/>
      <c r="IG603" s="76"/>
      <c r="IH603" s="76"/>
      <c r="II603" s="76"/>
      <c r="IJ603" s="76"/>
      <c r="IK603" s="76"/>
      <c r="IL603" s="76"/>
      <c r="IM603" s="76"/>
      <c r="IN603" s="76"/>
      <c r="IO603" s="76"/>
      <c r="IP603" s="76"/>
      <c r="IQ603" s="76"/>
      <c r="IR603" s="76"/>
      <c r="IS603" s="76"/>
      <c r="IT603" s="76"/>
      <c r="IU603" s="76"/>
      <c r="IV603" s="76"/>
      <c r="IW603" s="76"/>
      <c r="IX603" s="76"/>
      <c r="IY603" s="76"/>
      <c r="IZ603" s="76"/>
      <c r="JA603" s="76"/>
      <c r="JB603" s="76"/>
      <c r="JC603" s="76"/>
      <c r="JD603" s="76"/>
      <c r="JE603" s="76"/>
      <c r="JF603" s="76"/>
      <c r="JG603" s="76"/>
      <c r="JH603" s="76"/>
      <c r="JI603" s="76"/>
      <c r="JJ603" s="76"/>
      <c r="JK603" s="76"/>
      <c r="JL603" s="76"/>
      <c r="JM603" s="76"/>
      <c r="JN603" s="76"/>
      <c r="JO603" s="76"/>
      <c r="JP603" s="76"/>
      <c r="JQ603" s="76"/>
      <c r="JR603" s="76"/>
      <c r="JS603" s="76"/>
      <c r="JT603" s="76"/>
      <c r="JU603" s="76"/>
      <c r="JV603" s="76"/>
      <c r="JW603" s="76"/>
      <c r="JX603" s="76"/>
      <c r="JY603" s="76"/>
      <c r="JZ603" s="76"/>
      <c r="KA603" s="76"/>
      <c r="KB603" s="76"/>
      <c r="KC603" s="76"/>
      <c r="KD603" s="76"/>
      <c r="KE603" s="76"/>
      <c r="KF603" s="76"/>
      <c r="KG603" s="76"/>
      <c r="KH603" s="76"/>
      <c r="KI603" s="76"/>
      <c r="KJ603" s="76"/>
      <c r="KK603" s="76"/>
      <c r="KL603" s="76"/>
      <c r="KM603" s="76"/>
      <c r="KN603" s="76"/>
      <c r="KO603" s="76"/>
      <c r="KP603" s="76"/>
      <c r="KQ603" s="76"/>
      <c r="KR603" s="76"/>
      <c r="KS603" s="76"/>
      <c r="KT603" s="76"/>
      <c r="KU603" s="76"/>
      <c r="KV603" s="76"/>
      <c r="KW603" s="76"/>
      <c r="KX603" s="76"/>
      <c r="KY603" s="76"/>
      <c r="KZ603" s="76"/>
      <c r="LA603" s="76"/>
      <c r="LB603" s="76"/>
      <c r="LC603" s="76"/>
      <c r="LD603" s="76"/>
      <c r="LE603" s="76"/>
      <c r="LF603" s="76"/>
      <c r="LG603" s="76"/>
      <c r="LH603" s="76"/>
      <c r="LI603" s="76"/>
      <c r="LJ603" s="76"/>
      <c r="LK603" s="76"/>
      <c r="LL603" s="76"/>
      <c r="LM603" s="76"/>
      <c r="LN603" s="76"/>
      <c r="LO603" s="76"/>
      <c r="LP603" s="76"/>
      <c r="LQ603" s="76"/>
      <c r="LR603" s="76"/>
      <c r="LS603" s="76"/>
      <c r="LT603" s="76"/>
      <c r="LU603" s="76"/>
      <c r="LV603" s="76"/>
      <c r="LW603" s="76"/>
      <c r="LX603" s="76"/>
      <c r="LY603" s="76"/>
      <c r="LZ603" s="76"/>
      <c r="MA603" s="76"/>
      <c r="MB603" s="76"/>
      <c r="MC603" s="76"/>
      <c r="MD603" s="76"/>
      <c r="ME603" s="76"/>
      <c r="MF603" s="76"/>
      <c r="MG603" s="76"/>
      <c r="MH603" s="76"/>
      <c r="MI603" s="76"/>
      <c r="MJ603" s="76"/>
      <c r="MK603" s="76"/>
      <c r="ML603" s="76"/>
      <c r="MM603" s="76"/>
      <c r="MN603" s="76"/>
      <c r="MO603" s="76"/>
      <c r="MP603" s="76"/>
      <c r="MQ603" s="76"/>
      <c r="MR603" s="76"/>
      <c r="MS603" s="76"/>
      <c r="MT603" s="76"/>
      <c r="MU603" s="76"/>
      <c r="MV603" s="76"/>
      <c r="MW603" s="76"/>
      <c r="MX603" s="76"/>
      <c r="MY603" s="76"/>
      <c r="MZ603" s="76"/>
      <c r="NA603" s="76"/>
      <c r="NB603" s="76"/>
      <c r="NC603" s="76"/>
      <c r="ND603" s="76"/>
      <c r="NE603" s="76"/>
      <c r="NF603" s="76"/>
      <c r="NG603" s="76"/>
      <c r="NH603" s="76"/>
      <c r="NI603" s="76"/>
      <c r="NJ603" s="76"/>
      <c r="NK603" s="76"/>
      <c r="NL603" s="76"/>
      <c r="NM603" s="76"/>
      <c r="NN603" s="76"/>
      <c r="NO603" s="76"/>
      <c r="NP603" s="76"/>
      <c r="NQ603" s="76"/>
      <c r="NR603" s="76"/>
      <c r="NS603" s="76"/>
      <c r="NT603" s="76"/>
      <c r="NU603" s="76"/>
      <c r="NV603" s="76"/>
      <c r="NW603" s="76"/>
      <c r="NX603" s="76"/>
      <c r="NY603" s="76"/>
      <c r="NZ603" s="76"/>
      <c r="OA603" s="76"/>
      <c r="OB603" s="76"/>
      <c r="OC603" s="76"/>
      <c r="OD603" s="76"/>
      <c r="OE603" s="76"/>
      <c r="OF603" s="76"/>
      <c r="OG603" s="76"/>
      <c r="OH603" s="76"/>
      <c r="OI603" s="76"/>
      <c r="OJ603" s="76"/>
      <c r="OK603" s="76"/>
      <c r="OL603" s="76"/>
      <c r="OM603" s="76"/>
      <c r="ON603" s="76"/>
      <c r="OO603" s="76"/>
      <c r="OP603" s="76"/>
      <c r="OQ603" s="76"/>
      <c r="OR603" s="76"/>
      <c r="OS603" s="76"/>
      <c r="OT603" s="76"/>
      <c r="OU603" s="76"/>
      <c r="OV603" s="76"/>
      <c r="OW603" s="76"/>
      <c r="OX603" s="76"/>
      <c r="OY603" s="76"/>
      <c r="OZ603" s="76"/>
      <c r="PA603" s="76"/>
      <c r="PB603" s="76"/>
      <c r="PC603" s="76"/>
      <c r="PD603" s="76"/>
      <c r="PE603" s="76"/>
      <c r="PF603" s="76"/>
      <c r="PG603" s="76"/>
      <c r="PH603" s="76"/>
      <c r="PI603" s="76"/>
      <c r="PJ603" s="76"/>
      <c r="PK603" s="76"/>
      <c r="PL603" s="76"/>
      <c r="PM603" s="76"/>
      <c r="PN603" s="76"/>
      <c r="PO603" s="76"/>
      <c r="PP603" s="76"/>
      <c r="PQ603" s="76"/>
      <c r="PR603" s="76"/>
      <c r="PS603" s="76"/>
      <c r="PT603" s="76"/>
      <c r="PU603" s="76"/>
      <c r="PV603" s="76"/>
      <c r="PW603" s="76"/>
      <c r="PX603" s="76"/>
      <c r="PY603" s="76"/>
      <c r="PZ603" s="76"/>
      <c r="QA603" s="76"/>
      <c r="QB603" s="76"/>
      <c r="QC603" s="76"/>
      <c r="QD603" s="76"/>
      <c r="QE603" s="76"/>
      <c r="QF603" s="76"/>
      <c r="QG603" s="76"/>
      <c r="QH603" s="76"/>
      <c r="QI603" s="76"/>
      <c r="QJ603" s="76"/>
      <c r="QK603" s="76"/>
      <c r="QL603" s="76"/>
      <c r="QM603" s="76"/>
      <c r="QN603" s="76"/>
      <c r="QO603" s="76"/>
      <c r="QP603" s="76"/>
      <c r="QQ603" s="76"/>
      <c r="QR603" s="76"/>
      <c r="QS603" s="76"/>
      <c r="QT603" s="76"/>
      <c r="QU603" s="76"/>
      <c r="QV603" s="76"/>
      <c r="QW603" s="76"/>
      <c r="QX603" s="76"/>
      <c r="QY603" s="76"/>
      <c r="QZ603" s="76"/>
      <c r="RA603" s="76"/>
      <c r="RB603" s="76"/>
      <c r="RC603" s="76"/>
      <c r="RD603" s="76"/>
      <c r="RE603" s="76"/>
      <c r="RF603" s="76"/>
      <c r="RG603" s="76"/>
      <c r="RH603" s="76"/>
      <c r="RI603" s="76"/>
      <c r="RJ603" s="76"/>
      <c r="RK603" s="76"/>
      <c r="RL603" s="76"/>
      <c r="RM603" s="76"/>
      <c r="RN603" s="76"/>
      <c r="RO603" s="76"/>
      <c r="RP603" s="76"/>
      <c r="RQ603" s="76"/>
      <c r="RR603" s="76"/>
      <c r="RS603" s="76"/>
      <c r="RT603" s="76"/>
      <c r="RU603" s="76"/>
      <c r="RV603" s="76"/>
      <c r="RW603" s="76"/>
      <c r="RX603" s="76"/>
      <c r="RY603" s="76"/>
      <c r="RZ603" s="76"/>
      <c r="SA603" s="76"/>
      <c r="SB603" s="76"/>
      <c r="SC603" s="76"/>
      <c r="SD603" s="76"/>
      <c r="SE603" s="76"/>
      <c r="SF603" s="76"/>
      <c r="SG603" s="76"/>
      <c r="SH603" s="76"/>
      <c r="SI603" s="76"/>
      <c r="SJ603" s="76"/>
      <c r="SK603" s="76"/>
      <c r="SL603" s="76"/>
      <c r="SM603" s="76"/>
      <c r="SN603" s="76"/>
      <c r="SO603" s="76"/>
      <c r="SP603" s="76"/>
      <c r="SQ603" s="76"/>
      <c r="SR603" s="76"/>
      <c r="SS603" s="76"/>
      <c r="ST603" s="76"/>
      <c r="SU603" s="76"/>
      <c r="SV603" s="76"/>
      <c r="SW603" s="76"/>
      <c r="SX603" s="76"/>
      <c r="SY603" s="76"/>
      <c r="SZ603" s="76"/>
      <c r="TA603" s="76"/>
      <c r="TB603" s="76"/>
      <c r="TC603" s="76"/>
      <c r="TD603" s="76"/>
      <c r="TE603" s="76"/>
      <c r="TF603" s="76"/>
      <c r="TG603" s="76"/>
      <c r="TH603" s="76"/>
      <c r="TI603" s="76"/>
      <c r="TJ603" s="76"/>
      <c r="TK603" s="76"/>
      <c r="TL603" s="76"/>
      <c r="TM603" s="76"/>
      <c r="TN603" s="76"/>
      <c r="TO603" s="76"/>
      <c r="TP603" s="76"/>
      <c r="TQ603" s="76"/>
      <c r="TR603" s="76"/>
      <c r="TS603" s="76"/>
      <c r="TT603" s="76"/>
      <c r="TU603" s="76"/>
      <c r="TV603" s="76"/>
      <c r="TW603" s="76"/>
      <c r="TX603" s="76"/>
      <c r="TY603" s="76"/>
      <c r="TZ603" s="76"/>
      <c r="UA603" s="76"/>
      <c r="UB603" s="76"/>
      <c r="UC603" s="76"/>
      <c r="UD603" s="76"/>
      <c r="UE603" s="76"/>
      <c r="UF603" s="76"/>
      <c r="UG603" s="76"/>
      <c r="UH603" s="76"/>
      <c r="UI603" s="76"/>
      <c r="UJ603" s="76"/>
      <c r="UK603" s="76"/>
      <c r="UL603" s="76"/>
      <c r="UM603" s="76"/>
      <c r="UN603" s="76"/>
      <c r="UO603" s="76"/>
      <c r="UP603" s="76"/>
      <c r="UQ603" s="76"/>
      <c r="UR603" s="76"/>
      <c r="US603" s="76"/>
      <c r="UT603" s="76"/>
      <c r="UU603" s="76"/>
      <c r="UV603" s="76"/>
      <c r="UW603" s="76"/>
      <c r="UX603" s="76"/>
      <c r="UY603" s="76"/>
      <c r="UZ603" s="76"/>
      <c r="VA603" s="76"/>
      <c r="VB603" s="76"/>
      <c r="VC603" s="76"/>
      <c r="VD603" s="76"/>
      <c r="VE603" s="76"/>
      <c r="VF603" s="76"/>
      <c r="VG603" s="76"/>
      <c r="VH603" s="76"/>
      <c r="VI603" s="76"/>
      <c r="VJ603" s="76"/>
      <c r="VK603" s="76"/>
      <c r="VL603" s="76"/>
      <c r="VM603" s="76"/>
      <c r="VN603" s="76"/>
      <c r="VO603" s="76"/>
      <c r="VP603" s="76"/>
      <c r="VQ603" s="76"/>
      <c r="VR603" s="76"/>
      <c r="VS603" s="76"/>
      <c r="VT603" s="76"/>
      <c r="VU603" s="76"/>
      <c r="VV603" s="76"/>
      <c r="VW603" s="76"/>
      <c r="VX603" s="76"/>
      <c r="VY603" s="76"/>
      <c r="VZ603" s="76"/>
      <c r="WA603" s="76"/>
      <c r="WB603" s="76"/>
      <c r="WC603" s="76"/>
      <c r="WD603" s="76"/>
      <c r="WE603" s="76"/>
      <c r="WF603" s="76"/>
      <c r="WG603" s="76"/>
      <c r="WH603" s="76"/>
      <c r="WI603" s="76"/>
      <c r="WJ603" s="76"/>
      <c r="WK603" s="76"/>
      <c r="WL603" s="76"/>
      <c r="WM603" s="76"/>
      <c r="WN603" s="76"/>
      <c r="WO603" s="76"/>
      <c r="WP603" s="76"/>
      <c r="WQ603" s="76"/>
      <c r="WR603" s="76"/>
      <c r="WS603" s="76"/>
      <c r="WT603" s="76"/>
      <c r="WU603" s="76"/>
      <c r="WV603" s="76"/>
      <c r="WW603" s="76"/>
      <c r="WX603" s="76"/>
      <c r="WY603" s="76"/>
      <c r="WZ603" s="76"/>
      <c r="XA603" s="76"/>
      <c r="XB603" s="76"/>
      <c r="XC603" s="76"/>
      <c r="XD603" s="76"/>
      <c r="XE603" s="76"/>
      <c r="XF603" s="76"/>
      <c r="XG603" s="76"/>
      <c r="XH603" s="76"/>
      <c r="XI603" s="76"/>
      <c r="XJ603" s="76"/>
      <c r="XK603" s="76"/>
      <c r="XL603" s="76"/>
      <c r="XM603" s="76"/>
      <c r="XN603" s="76"/>
      <c r="XO603" s="76"/>
      <c r="XP603" s="76"/>
      <c r="XQ603" s="76"/>
      <c r="XR603" s="76"/>
      <c r="XS603" s="76"/>
      <c r="XT603" s="76"/>
      <c r="XU603" s="76"/>
      <c r="XV603" s="76"/>
      <c r="XW603" s="76"/>
      <c r="XX603" s="76"/>
      <c r="XY603" s="76"/>
      <c r="XZ603" s="76"/>
      <c r="YA603" s="76"/>
      <c r="YB603" s="76"/>
      <c r="YC603" s="76"/>
      <c r="YD603" s="76"/>
      <c r="YE603" s="76"/>
      <c r="YF603" s="76"/>
      <c r="YG603" s="76"/>
      <c r="YH603" s="76"/>
      <c r="YI603" s="76"/>
      <c r="YJ603" s="76"/>
      <c r="YK603" s="76"/>
      <c r="YL603" s="76"/>
      <c r="YM603" s="76"/>
      <c r="YN603" s="76"/>
      <c r="YO603" s="76"/>
      <c r="YP603" s="76"/>
      <c r="YQ603" s="76"/>
      <c r="YR603" s="76"/>
      <c r="YS603" s="76"/>
      <c r="YT603" s="76"/>
      <c r="YU603" s="76"/>
      <c r="YV603" s="76"/>
      <c r="YW603" s="76"/>
      <c r="YX603" s="76"/>
      <c r="YY603" s="76"/>
      <c r="YZ603" s="76"/>
      <c r="ZA603" s="76"/>
      <c r="ZB603" s="76"/>
      <c r="ZC603" s="76"/>
      <c r="ZD603" s="76"/>
      <c r="ZE603" s="76"/>
      <c r="ZF603" s="76"/>
      <c r="ZG603" s="76"/>
      <c r="ZH603" s="76"/>
      <c r="ZI603" s="76"/>
      <c r="ZJ603" s="76"/>
      <c r="ZK603" s="76"/>
      <c r="ZL603" s="76"/>
      <c r="ZM603" s="76"/>
      <c r="ZN603" s="76"/>
      <c r="ZO603" s="76"/>
      <c r="ZP603" s="76"/>
      <c r="ZQ603" s="76"/>
      <c r="ZR603" s="76"/>
      <c r="ZS603" s="76"/>
      <c r="ZT603" s="76"/>
      <c r="ZU603" s="76"/>
      <c r="ZV603" s="76"/>
      <c r="ZW603" s="76"/>
      <c r="ZX603" s="76"/>
      <c r="ZY603" s="76"/>
      <c r="ZZ603" s="76"/>
      <c r="AAA603" s="76"/>
      <c r="AAB603" s="76"/>
      <c r="AAC603" s="76"/>
      <c r="AAD603" s="76"/>
      <c r="AAE603" s="76"/>
      <c r="AAF603" s="76"/>
      <c r="AAG603" s="76"/>
      <c r="AAH603" s="76"/>
      <c r="AAI603" s="76"/>
      <c r="AAJ603" s="76"/>
      <c r="AAK603" s="76"/>
      <c r="AAL603" s="76"/>
      <c r="AAM603" s="76"/>
      <c r="AAN603" s="76"/>
      <c r="AAO603" s="76"/>
      <c r="AAP603" s="76"/>
      <c r="AAQ603" s="76"/>
      <c r="AAR603" s="76"/>
      <c r="AAS603" s="76"/>
      <c r="AAT603" s="76"/>
      <c r="AAU603" s="76"/>
      <c r="AAV603" s="76"/>
      <c r="AAW603" s="76"/>
      <c r="AAX603" s="76"/>
      <c r="AAY603" s="76"/>
      <c r="AAZ603" s="76"/>
      <c r="ABA603" s="76"/>
      <c r="ABB603" s="76"/>
      <c r="ABC603" s="76"/>
      <c r="ABD603" s="76"/>
      <c r="ABE603" s="76"/>
      <c r="ABF603" s="76"/>
      <c r="ABG603" s="76"/>
      <c r="ABH603" s="76"/>
      <c r="ABI603" s="76"/>
      <c r="ABJ603" s="76"/>
      <c r="ABK603" s="76"/>
      <c r="ABL603" s="76"/>
      <c r="ABM603" s="76"/>
      <c r="ABN603" s="76"/>
      <c r="ABO603" s="76"/>
      <c r="ABP603" s="76"/>
      <c r="ABQ603" s="76"/>
      <c r="ABR603" s="76"/>
      <c r="ABS603" s="76"/>
      <c r="ABT603" s="76"/>
      <c r="ABU603" s="76"/>
      <c r="ABV603" s="76"/>
      <c r="ABW603" s="76"/>
      <c r="ABX603" s="76"/>
      <c r="ABY603" s="76"/>
      <c r="ABZ603" s="76"/>
      <c r="ACA603" s="76"/>
      <c r="ACB603" s="76"/>
      <c r="ACC603" s="76"/>
      <c r="ACD603" s="76"/>
      <c r="ACE603" s="76"/>
      <c r="ACF603" s="76"/>
      <c r="ACG603" s="76"/>
      <c r="ACH603" s="76"/>
      <c r="ACI603" s="76"/>
      <c r="ACJ603" s="76"/>
      <c r="ACK603" s="76"/>
      <c r="ACL603" s="76"/>
      <c r="ACM603" s="76"/>
      <c r="ACN603" s="76"/>
      <c r="ACO603" s="76"/>
      <c r="ACP603" s="76"/>
      <c r="ACQ603" s="76"/>
      <c r="ACR603" s="76"/>
      <c r="ACS603" s="76"/>
      <c r="ACT603" s="76"/>
      <c r="ACU603" s="76"/>
      <c r="ACV603" s="76"/>
      <c r="ACW603" s="76"/>
      <c r="ACX603" s="76"/>
      <c r="ACY603" s="76"/>
      <c r="ACZ603" s="76"/>
      <c r="ADA603" s="76"/>
      <c r="ADB603" s="76"/>
      <c r="ADC603" s="76"/>
      <c r="ADD603" s="76"/>
      <c r="ADE603" s="76"/>
      <c r="ADF603" s="76"/>
      <c r="ADG603" s="76"/>
      <c r="ADH603" s="76"/>
      <c r="ADI603" s="76"/>
      <c r="ADJ603" s="76"/>
      <c r="ADK603" s="76"/>
      <c r="ADL603" s="76"/>
      <c r="ADM603" s="76"/>
      <c r="ADN603" s="76"/>
      <c r="ADO603" s="76"/>
      <c r="ADP603" s="76"/>
      <c r="ADQ603" s="76"/>
      <c r="ADR603" s="76"/>
      <c r="ADS603" s="76"/>
      <c r="ADT603" s="76"/>
      <c r="ADU603" s="76"/>
      <c r="ADV603" s="76"/>
      <c r="ADW603" s="76"/>
      <c r="ADX603" s="76"/>
      <c r="ADY603" s="76"/>
      <c r="ADZ603" s="76"/>
      <c r="AEA603" s="76"/>
      <c r="AEB603" s="76"/>
      <c r="AEC603" s="76"/>
      <c r="AED603" s="76"/>
      <c r="AEE603" s="76"/>
      <c r="AEF603" s="76"/>
      <c r="AEG603" s="76"/>
      <c r="AEH603" s="76"/>
      <c r="AEI603" s="76"/>
      <c r="AEJ603" s="76"/>
      <c r="AEK603" s="76"/>
      <c r="AEL603" s="76"/>
      <c r="AEM603" s="76"/>
      <c r="AEN603" s="76"/>
      <c r="AEO603" s="76"/>
      <c r="AEP603" s="76"/>
      <c r="AEQ603" s="76"/>
      <c r="AER603" s="76"/>
      <c r="AES603" s="76"/>
      <c r="AET603" s="76"/>
      <c r="AEU603" s="76"/>
      <c r="AEV603" s="76"/>
      <c r="AEW603" s="76"/>
      <c r="AEX603" s="76"/>
      <c r="AEY603" s="76"/>
      <c r="AEZ603" s="76"/>
      <c r="AFA603" s="76"/>
      <c r="AFB603" s="76"/>
      <c r="AFC603" s="76"/>
      <c r="AFD603" s="76"/>
      <c r="AFE603" s="76"/>
      <c r="AFF603" s="76"/>
      <c r="AFG603" s="76"/>
      <c r="AFH603" s="76"/>
      <c r="AFI603" s="76"/>
      <c r="AFJ603" s="76"/>
      <c r="AFK603" s="76"/>
      <c r="AFL603" s="76"/>
      <c r="AFM603" s="76"/>
      <c r="AFN603" s="76"/>
      <c r="AFO603" s="76"/>
      <c r="AFP603" s="76"/>
      <c r="AFQ603" s="76"/>
      <c r="AFR603" s="76"/>
      <c r="AFS603" s="76"/>
      <c r="AFT603" s="76"/>
      <c r="AFU603" s="76"/>
      <c r="AFV603" s="76"/>
      <c r="AFW603" s="76"/>
      <c r="AFX603" s="76"/>
      <c r="AFY603" s="76"/>
      <c r="AFZ603" s="76"/>
      <c r="AGA603" s="76"/>
      <c r="AGB603" s="76"/>
      <c r="AGC603" s="76"/>
      <c r="AGD603" s="76"/>
      <c r="AGE603" s="76"/>
      <c r="AGF603" s="76"/>
      <c r="AGG603" s="76"/>
      <c r="AGH603" s="76"/>
      <c r="AGI603" s="76"/>
      <c r="AGJ603" s="76"/>
      <c r="AGK603" s="76"/>
      <c r="AGL603" s="76"/>
      <c r="AGM603" s="76"/>
      <c r="AGN603" s="76"/>
      <c r="AGO603" s="76"/>
      <c r="AGP603" s="76"/>
      <c r="AGQ603" s="76"/>
      <c r="AGR603" s="76"/>
      <c r="AGS603" s="76"/>
      <c r="AGT603" s="76"/>
      <c r="AGU603" s="76"/>
      <c r="AGV603" s="76"/>
      <c r="AGW603" s="76"/>
      <c r="AGX603" s="76"/>
      <c r="AGY603" s="76"/>
      <c r="AGZ603" s="76"/>
      <c r="AHA603" s="76"/>
      <c r="AHB603" s="76"/>
      <c r="AHC603" s="76"/>
      <c r="AHD603" s="76"/>
      <c r="AHE603" s="76"/>
      <c r="AHF603" s="76"/>
      <c r="AHG603" s="76"/>
      <c r="AHH603" s="76"/>
      <c r="AHI603" s="76"/>
      <c r="AHJ603" s="76"/>
      <c r="AHK603" s="76"/>
      <c r="AHL603" s="76"/>
      <c r="AHM603" s="76"/>
      <c r="AHN603" s="76"/>
      <c r="AHO603" s="76"/>
      <c r="AHP603" s="76"/>
      <c r="AHQ603" s="76"/>
      <c r="AHR603" s="76"/>
      <c r="AHS603" s="76"/>
      <c r="AHT603" s="76"/>
      <c r="AHU603" s="76"/>
      <c r="AHV603" s="76"/>
      <c r="AHW603" s="76"/>
      <c r="AHX603" s="76"/>
      <c r="AHY603" s="76"/>
      <c r="AHZ603" s="76"/>
      <c r="AIA603" s="76"/>
      <c r="AIB603" s="76"/>
      <c r="AIC603" s="76"/>
      <c r="AID603" s="76"/>
      <c r="AIE603" s="76"/>
      <c r="AIF603" s="76"/>
      <c r="AIG603" s="76"/>
      <c r="AIH603" s="76"/>
      <c r="AII603" s="76"/>
      <c r="AIJ603" s="76"/>
      <c r="AIK603" s="76"/>
      <c r="AIL603" s="76"/>
      <c r="AIM603" s="76"/>
      <c r="AIN603" s="76"/>
      <c r="AIO603" s="76"/>
      <c r="AIP603" s="76"/>
      <c r="AIQ603" s="76"/>
      <c r="AIR603" s="76"/>
      <c r="AIS603" s="76"/>
      <c r="AIT603" s="76"/>
      <c r="AIU603" s="76"/>
      <c r="AIV603" s="76"/>
      <c r="AIW603" s="76"/>
      <c r="AIX603" s="76"/>
      <c r="AIY603" s="76"/>
      <c r="AIZ603" s="76"/>
      <c r="AJA603" s="76"/>
      <c r="AJB603" s="76"/>
      <c r="AJC603" s="76"/>
      <c r="AJD603" s="76"/>
      <c r="AJE603" s="76"/>
      <c r="AJF603" s="76"/>
      <c r="AJG603" s="76"/>
      <c r="AJH603" s="76"/>
      <c r="AJI603" s="76"/>
      <c r="AJJ603" s="76"/>
      <c r="AJK603" s="76"/>
      <c r="AJL603" s="76"/>
      <c r="AJM603" s="76"/>
      <c r="AJN603" s="76"/>
      <c r="AJO603" s="76"/>
      <c r="AJP603" s="76"/>
      <c r="AJQ603" s="76"/>
      <c r="AJR603" s="76"/>
      <c r="AJS603" s="76"/>
      <c r="AJT603" s="76"/>
      <c r="AJU603" s="76"/>
      <c r="AJV603" s="76"/>
      <c r="AJW603" s="76"/>
      <c r="AJX603" s="76"/>
      <c r="AJY603" s="76"/>
      <c r="AJZ603" s="76"/>
      <c r="AKA603" s="76"/>
      <c r="AKB603" s="76"/>
      <c r="AKC603" s="76"/>
      <c r="AKD603" s="76"/>
      <c r="AKE603" s="76"/>
      <c r="AKF603" s="76"/>
      <c r="AKG603" s="76"/>
      <c r="AKH603" s="76"/>
      <c r="AKI603" s="76"/>
      <c r="AKJ603" s="76"/>
      <c r="AKK603" s="76"/>
      <c r="AKL603" s="76"/>
      <c r="AKM603" s="76"/>
      <c r="AKN603" s="76"/>
      <c r="AKO603" s="76"/>
      <c r="AKP603" s="76"/>
      <c r="AKQ603" s="76"/>
      <c r="AKR603" s="76"/>
      <c r="AKS603" s="76"/>
      <c r="AKT603" s="76"/>
      <c r="AKU603" s="76"/>
      <c r="AKV603" s="76"/>
      <c r="AKW603" s="76"/>
      <c r="AKX603" s="76"/>
      <c r="AKY603" s="76"/>
      <c r="AKZ603" s="76"/>
      <c r="ALA603" s="76"/>
      <c r="ALB603" s="76"/>
      <c r="ALC603" s="76"/>
      <c r="ALD603" s="76"/>
      <c r="ALE603" s="76"/>
      <c r="ALF603" s="76"/>
      <c r="ALG603" s="76"/>
      <c r="ALH603" s="76"/>
      <c r="ALI603" s="76"/>
      <c r="ALJ603" s="76"/>
      <c r="ALK603" s="76"/>
      <c r="ALL603" s="76"/>
      <c r="ALM603" s="76"/>
      <c r="ALN603" s="76"/>
      <c r="ALO603" s="76"/>
      <c r="ALP603" s="76"/>
      <c r="ALQ603" s="76"/>
      <c r="ALR603" s="76"/>
      <c r="ALS603" s="76"/>
      <c r="ALT603" s="76"/>
      <c r="ALU603" s="76"/>
      <c r="ALV603" s="76"/>
      <c r="ALW603" s="76"/>
      <c r="ALX603" s="76"/>
      <c r="ALY603" s="76"/>
      <c r="ALZ603" s="76"/>
      <c r="AMA603" s="76"/>
      <c r="AMB603" s="76"/>
      <c r="AMC603" s="76"/>
      <c r="AMD603" s="76"/>
      <c r="AME603" s="76"/>
      <c r="AMF603" s="76"/>
      <c r="AMG603" s="76"/>
      <c r="AMH603" s="76"/>
      <c r="AMI603" s="76"/>
      <c r="AMJ603" s="76"/>
      <c r="AMK603" s="76"/>
      <c r="AML603" s="76"/>
      <c r="AMM603" s="76"/>
      <c r="AMN603" s="76"/>
      <c r="AMO603" s="76"/>
      <c r="AMP603" s="76"/>
      <c r="AMQ603" s="76"/>
      <c r="AMR603" s="76"/>
      <c r="AMS603" s="76"/>
      <c r="AMT603" s="76"/>
      <c r="AMU603" s="76"/>
      <c r="AMV603" s="76"/>
      <c r="AMW603" s="76"/>
      <c r="AMX603" s="76"/>
      <c r="AMY603" s="76"/>
      <c r="AMZ603" s="76"/>
      <c r="ANA603" s="76"/>
      <c r="ANB603" s="76"/>
      <c r="ANC603" s="76"/>
      <c r="AND603" s="76"/>
      <c r="ANE603" s="76"/>
      <c r="ANF603" s="76"/>
      <c r="ANG603" s="76"/>
      <c r="ANH603" s="76"/>
      <c r="ANI603" s="76"/>
      <c r="ANJ603" s="76"/>
      <c r="ANK603" s="76"/>
      <c r="ANL603" s="76"/>
      <c r="ANM603" s="76"/>
      <c r="ANN603" s="76"/>
      <c r="ANO603" s="76"/>
      <c r="ANP603" s="76"/>
      <c r="ANQ603" s="76"/>
      <c r="ANR603" s="76"/>
      <c r="ANS603" s="76"/>
      <c r="ANT603" s="76"/>
      <c r="ANU603" s="76"/>
      <c r="ANV603" s="76"/>
      <c r="ANW603" s="76"/>
      <c r="ANX603" s="76"/>
      <c r="ANY603" s="76"/>
      <c r="ANZ603" s="76"/>
      <c r="AOA603" s="76"/>
      <c r="AOB603" s="76"/>
      <c r="AOC603" s="76"/>
      <c r="AOD603" s="76"/>
      <c r="AOE603" s="76"/>
      <c r="AOF603" s="76"/>
      <c r="AOG603" s="76"/>
      <c r="AOH603" s="76"/>
      <c r="AOI603" s="76"/>
      <c r="AOJ603" s="76"/>
      <c r="AOK603" s="76"/>
      <c r="AOL603" s="76"/>
      <c r="AOM603" s="76"/>
      <c r="AON603" s="76"/>
      <c r="AOO603" s="76"/>
      <c r="AOP603" s="76"/>
      <c r="AOQ603" s="76"/>
      <c r="AOR603" s="76"/>
      <c r="AOS603" s="76"/>
      <c r="AOT603" s="76"/>
      <c r="AOU603" s="76"/>
      <c r="AOV603" s="76"/>
      <c r="AOW603" s="76"/>
      <c r="AOX603" s="76"/>
      <c r="AOY603" s="76"/>
      <c r="AOZ603" s="76"/>
      <c r="APA603" s="76"/>
      <c r="APB603" s="76"/>
      <c r="APC603" s="76"/>
      <c r="APD603" s="76"/>
      <c r="APE603" s="76"/>
      <c r="APF603" s="76"/>
      <c r="APG603" s="76"/>
      <c r="APH603" s="76"/>
      <c r="API603" s="76"/>
      <c r="APJ603" s="76"/>
      <c r="APK603" s="76"/>
      <c r="APL603" s="76"/>
      <c r="APM603" s="76"/>
      <c r="APN603" s="76"/>
      <c r="APO603" s="76"/>
      <c r="APP603" s="76"/>
      <c r="APQ603" s="76"/>
      <c r="APR603" s="76"/>
      <c r="APS603" s="76"/>
      <c r="APT603" s="76"/>
      <c r="APU603" s="76"/>
      <c r="APV603" s="76"/>
      <c r="APW603" s="76"/>
      <c r="APX603" s="76"/>
      <c r="APY603" s="76"/>
      <c r="APZ603" s="76"/>
      <c r="AQA603" s="76"/>
      <c r="AQB603" s="76"/>
      <c r="AQC603" s="76"/>
      <c r="AQD603" s="76"/>
      <c r="AQE603" s="76"/>
      <c r="AQF603" s="76"/>
      <c r="AQG603" s="76"/>
      <c r="AQH603" s="76"/>
      <c r="AQI603" s="76"/>
      <c r="AQJ603" s="76"/>
      <c r="AQK603" s="76"/>
      <c r="AQL603" s="76"/>
      <c r="AQM603" s="76"/>
      <c r="AQN603" s="76"/>
      <c r="AQO603" s="76"/>
      <c r="AQP603" s="76"/>
      <c r="AQQ603" s="76"/>
      <c r="AQR603" s="76"/>
      <c r="AQS603" s="76"/>
      <c r="AQT603" s="76"/>
      <c r="AQU603" s="76"/>
      <c r="AQV603" s="76"/>
      <c r="AQW603" s="76"/>
      <c r="AQX603" s="76"/>
      <c r="AQY603" s="76"/>
      <c r="AQZ603" s="76"/>
      <c r="ARA603" s="76"/>
      <c r="ARB603" s="76"/>
      <c r="ARC603" s="76"/>
      <c r="ARD603" s="76"/>
      <c r="ARE603" s="76"/>
      <c r="ARF603" s="76"/>
      <c r="ARG603" s="76"/>
      <c r="ARH603" s="76"/>
      <c r="ARI603" s="76"/>
      <c r="ARJ603" s="76"/>
      <c r="ARK603" s="76"/>
      <c r="ARL603" s="76"/>
      <c r="ARM603" s="76"/>
      <c r="ARN603" s="76"/>
      <c r="ARO603" s="76"/>
      <c r="ARP603" s="76"/>
      <c r="ARQ603" s="76"/>
      <c r="ARR603" s="76"/>
      <c r="ARS603" s="76"/>
      <c r="ART603" s="76"/>
      <c r="ARU603" s="76"/>
      <c r="ARV603" s="76"/>
      <c r="ARW603" s="76"/>
      <c r="ARX603" s="76"/>
      <c r="ARY603" s="76"/>
      <c r="ARZ603" s="76"/>
      <c r="ASA603" s="76"/>
      <c r="ASB603" s="76"/>
      <c r="ASC603" s="76"/>
      <c r="ASD603" s="76"/>
      <c r="ASE603" s="76"/>
      <c r="ASF603" s="76"/>
      <c r="ASG603" s="76"/>
      <c r="ASH603" s="76"/>
      <c r="ASI603" s="76"/>
      <c r="ASJ603" s="76"/>
      <c r="ASK603" s="76"/>
      <c r="ASL603" s="76"/>
      <c r="ASM603" s="76"/>
      <c r="ASN603" s="76"/>
      <c r="ASO603" s="76"/>
      <c r="ASP603" s="76"/>
      <c r="ASQ603" s="76"/>
      <c r="ASR603" s="76"/>
      <c r="ASS603" s="76"/>
      <c r="AST603" s="76"/>
      <c r="ASU603" s="76"/>
      <c r="ASV603" s="76"/>
      <c r="ASW603" s="76"/>
      <c r="ASX603" s="76"/>
      <c r="ASY603" s="76"/>
      <c r="ASZ603" s="76"/>
      <c r="ATA603" s="76"/>
      <c r="ATB603" s="76"/>
      <c r="ATC603" s="76"/>
      <c r="ATD603" s="76"/>
      <c r="ATE603" s="76"/>
      <c r="ATF603" s="76"/>
      <c r="ATG603" s="76"/>
      <c r="ATH603" s="76"/>
      <c r="ATI603" s="76"/>
      <c r="ATJ603" s="76"/>
      <c r="ATK603" s="76"/>
      <c r="ATL603" s="76"/>
      <c r="ATM603" s="76"/>
      <c r="ATN603" s="76"/>
      <c r="ATO603" s="76"/>
      <c r="ATP603" s="76"/>
      <c r="ATQ603" s="76"/>
      <c r="ATR603" s="76"/>
      <c r="ATS603" s="76"/>
      <c r="ATT603" s="76"/>
      <c r="ATU603" s="76"/>
      <c r="ATV603" s="76"/>
      <c r="ATW603" s="76"/>
      <c r="ATX603" s="76"/>
      <c r="ATY603" s="76"/>
      <c r="ATZ603" s="76"/>
      <c r="AUA603" s="76"/>
      <c r="AUB603" s="76"/>
      <c r="AUC603" s="76"/>
      <c r="AUD603" s="76"/>
      <c r="AUE603" s="76"/>
      <c r="AUF603" s="76"/>
      <c r="AUG603" s="76"/>
      <c r="AUH603" s="76"/>
      <c r="AUI603" s="76"/>
      <c r="AUJ603" s="76"/>
      <c r="AUK603" s="76"/>
      <c r="AUL603" s="76"/>
      <c r="AUM603" s="76"/>
      <c r="AUN603" s="76"/>
      <c r="AUO603" s="76"/>
      <c r="AUP603" s="76"/>
      <c r="AUQ603" s="76"/>
      <c r="AUR603" s="76"/>
      <c r="AUS603" s="76"/>
      <c r="AUT603" s="76"/>
      <c r="AUU603" s="76"/>
      <c r="AUV603" s="76"/>
      <c r="AUW603" s="76"/>
      <c r="AUX603" s="76"/>
      <c r="AUY603" s="76"/>
      <c r="AUZ603" s="76"/>
      <c r="AVA603" s="76"/>
      <c r="AVB603" s="76"/>
      <c r="AVC603" s="76"/>
      <c r="AVD603" s="76"/>
      <c r="AVE603" s="76"/>
      <c r="AVF603" s="76"/>
      <c r="AVG603" s="76"/>
      <c r="AVH603" s="76"/>
      <c r="AVI603" s="76"/>
      <c r="AVJ603" s="76"/>
      <c r="AVK603" s="76"/>
      <c r="AVL603" s="76"/>
      <c r="AVM603" s="76"/>
      <c r="AVN603" s="76"/>
      <c r="AVO603" s="76"/>
      <c r="AVP603" s="76"/>
      <c r="AVQ603" s="76"/>
      <c r="AVR603" s="76"/>
      <c r="AVS603" s="76"/>
      <c r="AVT603" s="76"/>
      <c r="AVU603" s="76"/>
      <c r="AVV603" s="76"/>
      <c r="AVW603" s="76"/>
      <c r="AVX603" s="76"/>
      <c r="AVY603" s="76"/>
      <c r="AVZ603" s="76"/>
      <c r="AWA603" s="76"/>
      <c r="AWB603" s="76"/>
      <c r="AWC603" s="76"/>
      <c r="AWD603" s="76"/>
      <c r="AWE603" s="76"/>
      <c r="AWF603" s="76"/>
      <c r="AWG603" s="76"/>
      <c r="AWH603" s="76"/>
      <c r="AWI603" s="76"/>
      <c r="AWJ603" s="76"/>
      <c r="AWK603" s="76"/>
      <c r="AWL603" s="76"/>
      <c r="AWM603" s="76"/>
      <c r="AWN603" s="76"/>
      <c r="AWO603" s="76"/>
      <c r="AWP603" s="76"/>
      <c r="AWQ603" s="76"/>
      <c r="AWR603" s="76"/>
      <c r="AWS603" s="76"/>
      <c r="AWT603" s="76"/>
      <c r="AWU603" s="76"/>
      <c r="AWV603" s="76"/>
      <c r="AWW603" s="76"/>
      <c r="AWX603" s="76"/>
      <c r="AWY603" s="76"/>
      <c r="AWZ603" s="76"/>
      <c r="AXA603" s="76"/>
      <c r="AXB603" s="76"/>
      <c r="AXC603" s="76"/>
      <c r="AXD603" s="76"/>
      <c r="AXE603" s="76"/>
      <c r="AXF603" s="76"/>
      <c r="AXG603" s="76"/>
      <c r="AXH603" s="76"/>
      <c r="AXI603" s="76"/>
      <c r="AXJ603" s="76"/>
      <c r="AXK603" s="76"/>
      <c r="AXL603" s="76"/>
      <c r="AXM603" s="76"/>
      <c r="AXN603" s="76"/>
      <c r="AXO603" s="76"/>
      <c r="AXP603" s="76"/>
      <c r="AXQ603" s="76"/>
      <c r="AXR603" s="76"/>
      <c r="AXS603" s="76"/>
      <c r="AXT603" s="76"/>
      <c r="AXU603" s="76"/>
      <c r="AXV603" s="76"/>
      <c r="AXW603" s="76"/>
      <c r="AXX603" s="76"/>
      <c r="AXY603" s="76"/>
      <c r="AXZ603" s="76"/>
      <c r="AYA603" s="76"/>
      <c r="AYB603" s="76"/>
      <c r="AYC603" s="76"/>
      <c r="AYD603" s="76"/>
      <c r="AYE603" s="76"/>
      <c r="AYF603" s="76"/>
      <c r="AYG603" s="76"/>
      <c r="AYH603" s="76"/>
      <c r="AYI603" s="76"/>
      <c r="AYJ603" s="76"/>
      <c r="AYK603" s="76"/>
      <c r="AYL603" s="76"/>
      <c r="AYM603" s="76"/>
      <c r="AYN603" s="76"/>
      <c r="AYO603" s="76"/>
      <c r="AYP603" s="76"/>
      <c r="AYQ603" s="76"/>
      <c r="AYR603" s="76"/>
      <c r="AYS603" s="76"/>
      <c r="AYT603" s="76"/>
      <c r="AYU603" s="76"/>
      <c r="AYV603" s="76"/>
      <c r="AYW603" s="76"/>
      <c r="AYX603" s="76"/>
      <c r="AYY603" s="76"/>
      <c r="AYZ603" s="76"/>
      <c r="AZA603" s="76"/>
      <c r="AZB603" s="76"/>
      <c r="AZC603" s="76"/>
      <c r="AZD603" s="76"/>
      <c r="AZE603" s="76"/>
      <c r="AZF603" s="76"/>
      <c r="AZG603" s="76"/>
      <c r="AZH603" s="76"/>
      <c r="AZI603" s="76"/>
      <c r="AZJ603" s="76"/>
      <c r="AZK603" s="76"/>
      <c r="AZL603" s="76"/>
      <c r="AZM603" s="76"/>
      <c r="AZN603" s="76"/>
      <c r="AZO603" s="76"/>
      <c r="AZP603" s="76"/>
      <c r="AZQ603" s="76"/>
      <c r="AZR603" s="76"/>
      <c r="AZS603" s="76"/>
      <c r="AZT603" s="76"/>
      <c r="AZU603" s="76"/>
      <c r="AZV603" s="76"/>
      <c r="AZW603" s="76"/>
      <c r="AZX603" s="76"/>
      <c r="AZY603" s="76"/>
      <c r="AZZ603" s="76"/>
      <c r="BAA603" s="76"/>
      <c r="BAB603" s="76"/>
      <c r="BAC603" s="76"/>
      <c r="BAD603" s="76"/>
      <c r="BAE603" s="76"/>
      <c r="BAF603" s="76"/>
      <c r="BAG603" s="76"/>
      <c r="BAH603" s="76"/>
      <c r="BAI603" s="76"/>
      <c r="BAJ603" s="76"/>
      <c r="BAK603" s="76"/>
      <c r="BAL603" s="76"/>
      <c r="BAM603" s="76"/>
      <c r="BAN603" s="76"/>
      <c r="BAO603" s="76"/>
      <c r="BAP603" s="76"/>
      <c r="BAQ603" s="76"/>
      <c r="BAR603" s="76"/>
      <c r="BAS603" s="76"/>
      <c r="BAT603" s="76"/>
      <c r="BAU603" s="76"/>
      <c r="BAV603" s="76"/>
      <c r="BAW603" s="76"/>
      <c r="BAX603" s="76"/>
      <c r="BAY603" s="76"/>
      <c r="BAZ603" s="76"/>
      <c r="BBA603" s="76"/>
      <c r="BBB603" s="76"/>
      <c r="BBC603" s="76"/>
      <c r="BBD603" s="76"/>
      <c r="BBE603" s="76"/>
      <c r="BBF603" s="76"/>
      <c r="BBG603" s="76"/>
      <c r="BBH603" s="76"/>
      <c r="BBI603" s="76"/>
      <c r="BBJ603" s="76"/>
      <c r="BBK603" s="76"/>
      <c r="BBL603" s="76"/>
      <c r="BBM603" s="76"/>
      <c r="BBN603" s="76"/>
      <c r="BBO603" s="76"/>
      <c r="BBP603" s="76"/>
      <c r="BBQ603" s="76"/>
      <c r="BBR603" s="76"/>
      <c r="BBS603" s="76"/>
      <c r="BBT603" s="76"/>
      <c r="BBU603" s="76"/>
      <c r="BBV603" s="76"/>
      <c r="BBW603" s="76"/>
      <c r="BBX603" s="76"/>
      <c r="BBY603" s="76"/>
      <c r="BBZ603" s="76"/>
      <c r="BCA603" s="76"/>
      <c r="BCB603" s="76"/>
      <c r="BCC603" s="76"/>
      <c r="BCD603" s="76"/>
      <c r="BCE603" s="76"/>
      <c r="BCF603" s="76"/>
      <c r="BCG603" s="76"/>
      <c r="BCH603" s="76"/>
      <c r="BCI603" s="76"/>
      <c r="BCJ603" s="76"/>
      <c r="BCK603" s="76"/>
      <c r="BCL603" s="76"/>
      <c r="BCM603" s="76"/>
      <c r="BCN603" s="76"/>
      <c r="BCO603" s="76"/>
      <c r="BCP603" s="76"/>
      <c r="BCQ603" s="76"/>
      <c r="BCR603" s="76"/>
      <c r="BCS603" s="76"/>
      <c r="BCT603" s="76"/>
      <c r="BCU603" s="76"/>
      <c r="BCV603" s="76"/>
      <c r="BCW603" s="76"/>
      <c r="BCX603" s="76"/>
      <c r="BCY603" s="76"/>
      <c r="BCZ603" s="76"/>
      <c r="BDA603" s="76"/>
      <c r="BDB603" s="76"/>
      <c r="BDC603" s="76"/>
      <c r="BDD603" s="76"/>
      <c r="BDE603" s="76"/>
      <c r="BDF603" s="76"/>
      <c r="BDG603" s="76"/>
      <c r="BDH603" s="76"/>
      <c r="BDI603" s="76"/>
      <c r="BDJ603" s="76"/>
      <c r="BDK603" s="76"/>
      <c r="BDL603" s="76"/>
      <c r="BDM603" s="76"/>
      <c r="BDN603" s="76"/>
      <c r="BDO603" s="76"/>
      <c r="BDP603" s="76"/>
      <c r="BDQ603" s="76"/>
      <c r="BDR603" s="76"/>
      <c r="BDS603" s="76"/>
      <c r="BDT603" s="76"/>
      <c r="BDU603" s="76"/>
      <c r="BDV603" s="76"/>
      <c r="BDW603" s="76"/>
      <c r="BDX603" s="76"/>
      <c r="BDY603" s="76"/>
      <c r="BDZ603" s="76"/>
      <c r="BEA603" s="76"/>
      <c r="BEB603" s="76"/>
      <c r="BEC603" s="76"/>
      <c r="BED603" s="76"/>
      <c r="BEE603" s="76"/>
      <c r="BEF603" s="76"/>
      <c r="BEG603" s="76"/>
      <c r="BEH603" s="76"/>
      <c r="BEI603" s="76"/>
      <c r="BEJ603" s="76"/>
      <c r="BEK603" s="76"/>
      <c r="BEL603" s="76"/>
      <c r="BEM603" s="76"/>
      <c r="BEN603" s="76"/>
      <c r="BEO603" s="76"/>
      <c r="BEP603" s="76"/>
      <c r="BEQ603" s="76"/>
      <c r="BER603" s="76"/>
      <c r="BES603" s="76"/>
      <c r="BET603" s="76"/>
      <c r="BEU603" s="76"/>
      <c r="BEV603" s="76"/>
      <c r="BEW603" s="76"/>
      <c r="BEX603" s="76"/>
      <c r="BEY603" s="76"/>
      <c r="BEZ603" s="76"/>
      <c r="BFA603" s="76"/>
      <c r="BFB603" s="76"/>
      <c r="BFC603" s="76"/>
      <c r="BFD603" s="76"/>
      <c r="BFE603" s="76"/>
      <c r="BFF603" s="76"/>
      <c r="BFG603" s="76"/>
      <c r="BFH603" s="76"/>
      <c r="BFI603" s="76"/>
      <c r="BFJ603" s="76"/>
      <c r="BFK603" s="76"/>
      <c r="BFL603" s="76"/>
      <c r="BFM603" s="76"/>
      <c r="BFN603" s="76"/>
      <c r="BFO603" s="76"/>
      <c r="BFP603" s="76"/>
      <c r="BFQ603" s="76"/>
      <c r="BFR603" s="76"/>
      <c r="BFS603" s="76"/>
    </row>
    <row r="604" spans="1:1527" s="20" customFormat="1" ht="17" x14ac:dyDescent="0.25">
      <c r="A604" s="71" t="s">
        <v>338</v>
      </c>
      <c r="B604" s="289" t="s">
        <v>958</v>
      </c>
      <c r="C604" s="278" t="s">
        <v>930</v>
      </c>
      <c r="D604" s="279" t="s">
        <v>463</v>
      </c>
      <c r="E604" s="279"/>
      <c r="F604" s="309">
        <f t="shared" si="20"/>
        <v>16.2</v>
      </c>
      <c r="G604" s="285"/>
      <c r="H604" s="281"/>
      <c r="I604" s="281">
        <v>3.9</v>
      </c>
      <c r="J604" s="281">
        <v>6.4</v>
      </c>
      <c r="K604" s="281">
        <v>2.7</v>
      </c>
      <c r="L604" s="281">
        <v>3.2</v>
      </c>
      <c r="M604" s="280"/>
      <c r="N604" s="280"/>
      <c r="O604" s="280"/>
      <c r="P604" s="280"/>
      <c r="Q604" s="280"/>
      <c r="R604" s="281"/>
      <c r="BA604" s="76"/>
      <c r="BB604" s="76"/>
      <c r="BC604" s="76"/>
      <c r="BD604" s="76"/>
      <c r="BE604" s="76"/>
      <c r="BF604" s="76"/>
      <c r="BG604" s="76"/>
      <c r="BH604" s="76"/>
      <c r="BI604" s="76"/>
      <c r="BJ604" s="76"/>
      <c r="BK604" s="76"/>
      <c r="BL604" s="76"/>
      <c r="BM604" s="76"/>
      <c r="BN604" s="76"/>
      <c r="BO604" s="76"/>
      <c r="BP604" s="76"/>
      <c r="BQ604" s="76"/>
      <c r="BR604" s="76"/>
      <c r="BS604" s="76"/>
      <c r="BT604" s="76"/>
      <c r="BU604" s="76"/>
      <c r="BV604" s="76"/>
      <c r="BW604" s="76"/>
      <c r="BX604" s="76"/>
      <c r="BY604" s="76"/>
      <c r="BZ604" s="76"/>
      <c r="CA604" s="76"/>
      <c r="CB604" s="76"/>
      <c r="CC604" s="76"/>
      <c r="CD604" s="76"/>
      <c r="CE604" s="76"/>
      <c r="CF604" s="76"/>
      <c r="CG604" s="76"/>
      <c r="CH604" s="76"/>
      <c r="CI604" s="76"/>
      <c r="CJ604" s="76"/>
      <c r="CK604" s="76"/>
      <c r="CL604" s="76"/>
      <c r="CM604" s="76"/>
      <c r="CN604" s="76"/>
      <c r="CO604" s="76"/>
      <c r="CP604" s="76"/>
      <c r="CQ604" s="76"/>
      <c r="CR604" s="76"/>
      <c r="CS604" s="76"/>
      <c r="CT604" s="76"/>
      <c r="CU604" s="76"/>
      <c r="CV604" s="76"/>
      <c r="CW604" s="76"/>
      <c r="CX604" s="76"/>
      <c r="CY604" s="76"/>
      <c r="CZ604" s="76"/>
      <c r="DA604" s="76"/>
      <c r="DB604" s="76"/>
      <c r="DC604" s="76"/>
      <c r="DD604" s="76"/>
      <c r="DE604" s="76"/>
      <c r="DF604" s="76"/>
      <c r="DG604" s="76"/>
      <c r="DH604" s="76"/>
      <c r="DI604" s="76"/>
      <c r="DJ604" s="76"/>
      <c r="DK604" s="76"/>
      <c r="DL604" s="76"/>
      <c r="DM604" s="76"/>
      <c r="DN604" s="76"/>
      <c r="DO604" s="76"/>
      <c r="DP604" s="76"/>
      <c r="DQ604" s="76"/>
      <c r="DR604" s="76"/>
      <c r="DS604" s="76"/>
      <c r="DT604" s="76"/>
      <c r="DU604" s="76"/>
      <c r="DV604" s="76"/>
      <c r="DW604" s="76"/>
      <c r="DX604" s="76"/>
      <c r="DY604" s="76"/>
      <c r="DZ604" s="76"/>
      <c r="EA604" s="76"/>
      <c r="EB604" s="76"/>
      <c r="EC604" s="76"/>
      <c r="ED604" s="76"/>
      <c r="EE604" s="76"/>
      <c r="EF604" s="76"/>
      <c r="EG604" s="76"/>
      <c r="EH604" s="76"/>
      <c r="EI604" s="76"/>
      <c r="EJ604" s="76"/>
      <c r="EK604" s="76"/>
      <c r="EL604" s="76"/>
      <c r="EM604" s="76"/>
      <c r="EN604" s="76"/>
      <c r="EO604" s="76"/>
      <c r="EP604" s="76"/>
      <c r="EQ604" s="76"/>
      <c r="ER604" s="76"/>
      <c r="ES604" s="76"/>
      <c r="ET604" s="76"/>
      <c r="EU604" s="76"/>
      <c r="EV604" s="76"/>
      <c r="EW604" s="76"/>
      <c r="EX604" s="76"/>
      <c r="EY604" s="76"/>
      <c r="EZ604" s="76"/>
      <c r="FA604" s="76"/>
      <c r="FB604" s="76"/>
      <c r="FC604" s="76"/>
      <c r="FD604" s="76"/>
      <c r="FE604" s="76"/>
      <c r="FF604" s="76"/>
      <c r="FG604" s="76"/>
      <c r="FH604" s="76"/>
      <c r="FI604" s="76"/>
      <c r="FJ604" s="76"/>
      <c r="FK604" s="76"/>
      <c r="FL604" s="76"/>
      <c r="FM604" s="76"/>
      <c r="FN604" s="76"/>
      <c r="FO604" s="76"/>
      <c r="FP604" s="76"/>
      <c r="FQ604" s="76"/>
      <c r="FR604" s="76"/>
      <c r="FS604" s="76"/>
      <c r="FT604" s="76"/>
      <c r="FU604" s="76"/>
      <c r="FV604" s="76"/>
      <c r="FW604" s="76"/>
      <c r="FX604" s="76"/>
      <c r="FY604" s="76"/>
      <c r="FZ604" s="76"/>
      <c r="GA604" s="76"/>
      <c r="GB604" s="76"/>
      <c r="GC604" s="76"/>
      <c r="GD604" s="76"/>
      <c r="GE604" s="76"/>
      <c r="GF604" s="76"/>
      <c r="GG604" s="76"/>
      <c r="GH604" s="76"/>
      <c r="GI604" s="76"/>
      <c r="GJ604" s="76"/>
      <c r="GK604" s="76"/>
      <c r="GL604" s="76"/>
      <c r="GM604" s="76"/>
      <c r="GN604" s="76"/>
      <c r="GO604" s="76"/>
      <c r="GP604" s="76"/>
      <c r="GQ604" s="76"/>
      <c r="GR604" s="76"/>
      <c r="GS604" s="76"/>
      <c r="GT604" s="76"/>
      <c r="GU604" s="76"/>
      <c r="GV604" s="76"/>
      <c r="GW604" s="76"/>
      <c r="GX604" s="76"/>
      <c r="GY604" s="76"/>
      <c r="GZ604" s="76"/>
      <c r="HA604" s="76"/>
      <c r="HB604" s="76"/>
      <c r="HC604" s="76"/>
      <c r="HD604" s="76"/>
      <c r="HE604" s="76"/>
      <c r="HF604" s="76"/>
      <c r="HG604" s="76"/>
      <c r="HH604" s="76"/>
      <c r="HI604" s="76"/>
      <c r="HJ604" s="76"/>
      <c r="HK604" s="76"/>
      <c r="HL604" s="76"/>
      <c r="HM604" s="76"/>
      <c r="HN604" s="76"/>
      <c r="HO604" s="76"/>
      <c r="HP604" s="76"/>
      <c r="HQ604" s="76"/>
      <c r="HR604" s="76"/>
      <c r="HS604" s="76"/>
      <c r="HT604" s="76"/>
      <c r="HU604" s="76"/>
      <c r="HV604" s="76"/>
      <c r="HW604" s="76"/>
      <c r="HX604" s="76"/>
      <c r="HY604" s="76"/>
      <c r="HZ604" s="76"/>
      <c r="IA604" s="76"/>
      <c r="IB604" s="76"/>
      <c r="IC604" s="76"/>
      <c r="ID604" s="76"/>
      <c r="IE604" s="76"/>
      <c r="IF604" s="76"/>
      <c r="IG604" s="76"/>
      <c r="IH604" s="76"/>
      <c r="II604" s="76"/>
      <c r="IJ604" s="76"/>
      <c r="IK604" s="76"/>
      <c r="IL604" s="76"/>
      <c r="IM604" s="76"/>
      <c r="IN604" s="76"/>
      <c r="IO604" s="76"/>
      <c r="IP604" s="76"/>
      <c r="IQ604" s="76"/>
      <c r="IR604" s="76"/>
      <c r="IS604" s="76"/>
      <c r="IT604" s="76"/>
      <c r="IU604" s="76"/>
      <c r="IV604" s="76"/>
      <c r="IW604" s="76"/>
      <c r="IX604" s="76"/>
      <c r="IY604" s="76"/>
      <c r="IZ604" s="76"/>
      <c r="JA604" s="76"/>
      <c r="JB604" s="76"/>
      <c r="JC604" s="76"/>
      <c r="JD604" s="76"/>
      <c r="JE604" s="76"/>
      <c r="JF604" s="76"/>
      <c r="JG604" s="76"/>
      <c r="JH604" s="76"/>
      <c r="JI604" s="76"/>
      <c r="JJ604" s="76"/>
      <c r="JK604" s="76"/>
      <c r="JL604" s="76"/>
      <c r="JM604" s="76"/>
      <c r="JN604" s="76"/>
      <c r="JO604" s="76"/>
      <c r="JP604" s="76"/>
      <c r="JQ604" s="76"/>
      <c r="JR604" s="76"/>
      <c r="JS604" s="76"/>
      <c r="JT604" s="76"/>
      <c r="JU604" s="76"/>
      <c r="JV604" s="76"/>
      <c r="JW604" s="76"/>
      <c r="JX604" s="76"/>
      <c r="JY604" s="76"/>
      <c r="JZ604" s="76"/>
      <c r="KA604" s="76"/>
      <c r="KB604" s="76"/>
      <c r="KC604" s="76"/>
      <c r="KD604" s="76"/>
      <c r="KE604" s="76"/>
      <c r="KF604" s="76"/>
      <c r="KG604" s="76"/>
      <c r="KH604" s="76"/>
      <c r="KI604" s="76"/>
      <c r="KJ604" s="76"/>
      <c r="KK604" s="76"/>
      <c r="KL604" s="76"/>
      <c r="KM604" s="76"/>
      <c r="KN604" s="76"/>
      <c r="KO604" s="76"/>
      <c r="KP604" s="76"/>
      <c r="KQ604" s="76"/>
      <c r="KR604" s="76"/>
      <c r="KS604" s="76"/>
      <c r="KT604" s="76"/>
      <c r="KU604" s="76"/>
      <c r="KV604" s="76"/>
      <c r="KW604" s="76"/>
      <c r="KX604" s="76"/>
      <c r="KY604" s="76"/>
      <c r="KZ604" s="76"/>
      <c r="LA604" s="76"/>
      <c r="LB604" s="76"/>
      <c r="LC604" s="76"/>
      <c r="LD604" s="76"/>
      <c r="LE604" s="76"/>
      <c r="LF604" s="76"/>
      <c r="LG604" s="76"/>
      <c r="LH604" s="76"/>
      <c r="LI604" s="76"/>
      <c r="LJ604" s="76"/>
      <c r="LK604" s="76"/>
      <c r="LL604" s="76"/>
      <c r="LM604" s="76"/>
      <c r="LN604" s="76"/>
      <c r="LO604" s="76"/>
      <c r="LP604" s="76"/>
      <c r="LQ604" s="76"/>
      <c r="LR604" s="76"/>
      <c r="LS604" s="76"/>
      <c r="LT604" s="76"/>
      <c r="LU604" s="76"/>
      <c r="LV604" s="76"/>
      <c r="LW604" s="76"/>
      <c r="LX604" s="76"/>
      <c r="LY604" s="76"/>
      <c r="LZ604" s="76"/>
      <c r="MA604" s="76"/>
      <c r="MB604" s="76"/>
      <c r="MC604" s="76"/>
      <c r="MD604" s="76"/>
      <c r="ME604" s="76"/>
      <c r="MF604" s="76"/>
      <c r="MG604" s="76"/>
      <c r="MH604" s="76"/>
      <c r="MI604" s="76"/>
      <c r="MJ604" s="76"/>
      <c r="MK604" s="76"/>
      <c r="ML604" s="76"/>
      <c r="MM604" s="76"/>
      <c r="MN604" s="76"/>
      <c r="MO604" s="76"/>
      <c r="MP604" s="76"/>
      <c r="MQ604" s="76"/>
      <c r="MR604" s="76"/>
      <c r="MS604" s="76"/>
      <c r="MT604" s="76"/>
      <c r="MU604" s="76"/>
      <c r="MV604" s="76"/>
      <c r="MW604" s="76"/>
      <c r="MX604" s="76"/>
      <c r="MY604" s="76"/>
      <c r="MZ604" s="76"/>
      <c r="NA604" s="76"/>
      <c r="NB604" s="76"/>
      <c r="NC604" s="76"/>
      <c r="ND604" s="76"/>
      <c r="NE604" s="76"/>
      <c r="NF604" s="76"/>
      <c r="NG604" s="76"/>
      <c r="NH604" s="76"/>
      <c r="NI604" s="76"/>
      <c r="NJ604" s="76"/>
      <c r="NK604" s="76"/>
      <c r="NL604" s="76"/>
      <c r="NM604" s="76"/>
      <c r="NN604" s="76"/>
      <c r="NO604" s="76"/>
      <c r="NP604" s="76"/>
      <c r="NQ604" s="76"/>
      <c r="NR604" s="76"/>
      <c r="NS604" s="76"/>
      <c r="NT604" s="76"/>
      <c r="NU604" s="76"/>
      <c r="NV604" s="76"/>
      <c r="NW604" s="76"/>
      <c r="NX604" s="76"/>
      <c r="NY604" s="76"/>
      <c r="NZ604" s="76"/>
      <c r="OA604" s="76"/>
      <c r="OB604" s="76"/>
      <c r="OC604" s="76"/>
      <c r="OD604" s="76"/>
      <c r="OE604" s="76"/>
      <c r="OF604" s="76"/>
      <c r="OG604" s="76"/>
      <c r="OH604" s="76"/>
      <c r="OI604" s="76"/>
      <c r="OJ604" s="76"/>
      <c r="OK604" s="76"/>
      <c r="OL604" s="76"/>
      <c r="OM604" s="76"/>
      <c r="ON604" s="76"/>
      <c r="OO604" s="76"/>
      <c r="OP604" s="76"/>
      <c r="OQ604" s="76"/>
      <c r="OR604" s="76"/>
      <c r="OS604" s="76"/>
      <c r="OT604" s="76"/>
      <c r="OU604" s="76"/>
      <c r="OV604" s="76"/>
      <c r="OW604" s="76"/>
      <c r="OX604" s="76"/>
      <c r="OY604" s="76"/>
      <c r="OZ604" s="76"/>
      <c r="PA604" s="76"/>
      <c r="PB604" s="76"/>
      <c r="PC604" s="76"/>
      <c r="PD604" s="76"/>
      <c r="PE604" s="76"/>
      <c r="PF604" s="76"/>
      <c r="PG604" s="76"/>
      <c r="PH604" s="76"/>
      <c r="PI604" s="76"/>
      <c r="PJ604" s="76"/>
      <c r="PK604" s="76"/>
      <c r="PL604" s="76"/>
      <c r="PM604" s="76"/>
      <c r="PN604" s="76"/>
      <c r="PO604" s="76"/>
      <c r="PP604" s="76"/>
      <c r="PQ604" s="76"/>
      <c r="PR604" s="76"/>
      <c r="PS604" s="76"/>
      <c r="PT604" s="76"/>
      <c r="PU604" s="76"/>
      <c r="PV604" s="76"/>
      <c r="PW604" s="76"/>
      <c r="PX604" s="76"/>
      <c r="PY604" s="76"/>
      <c r="PZ604" s="76"/>
      <c r="QA604" s="76"/>
      <c r="QB604" s="76"/>
      <c r="QC604" s="76"/>
      <c r="QD604" s="76"/>
      <c r="QE604" s="76"/>
      <c r="QF604" s="76"/>
      <c r="QG604" s="76"/>
      <c r="QH604" s="76"/>
      <c r="QI604" s="76"/>
      <c r="QJ604" s="76"/>
      <c r="QK604" s="76"/>
      <c r="QL604" s="76"/>
      <c r="QM604" s="76"/>
      <c r="QN604" s="76"/>
      <c r="QO604" s="76"/>
      <c r="QP604" s="76"/>
      <c r="QQ604" s="76"/>
      <c r="QR604" s="76"/>
      <c r="QS604" s="76"/>
      <c r="QT604" s="76"/>
      <c r="QU604" s="76"/>
      <c r="QV604" s="76"/>
      <c r="QW604" s="76"/>
      <c r="QX604" s="76"/>
      <c r="QY604" s="76"/>
      <c r="QZ604" s="76"/>
      <c r="RA604" s="76"/>
      <c r="RB604" s="76"/>
      <c r="RC604" s="76"/>
      <c r="RD604" s="76"/>
      <c r="RE604" s="76"/>
      <c r="RF604" s="76"/>
      <c r="RG604" s="76"/>
      <c r="RH604" s="76"/>
      <c r="RI604" s="76"/>
      <c r="RJ604" s="76"/>
      <c r="RK604" s="76"/>
      <c r="RL604" s="76"/>
      <c r="RM604" s="76"/>
      <c r="RN604" s="76"/>
      <c r="RO604" s="76"/>
      <c r="RP604" s="76"/>
      <c r="RQ604" s="76"/>
      <c r="RR604" s="76"/>
      <c r="RS604" s="76"/>
      <c r="RT604" s="76"/>
      <c r="RU604" s="76"/>
      <c r="RV604" s="76"/>
      <c r="RW604" s="76"/>
      <c r="RX604" s="76"/>
      <c r="RY604" s="76"/>
      <c r="RZ604" s="76"/>
      <c r="SA604" s="76"/>
      <c r="SB604" s="76"/>
      <c r="SC604" s="76"/>
      <c r="SD604" s="76"/>
      <c r="SE604" s="76"/>
      <c r="SF604" s="76"/>
      <c r="SG604" s="76"/>
      <c r="SH604" s="76"/>
      <c r="SI604" s="76"/>
      <c r="SJ604" s="76"/>
      <c r="SK604" s="76"/>
      <c r="SL604" s="76"/>
      <c r="SM604" s="76"/>
      <c r="SN604" s="76"/>
      <c r="SO604" s="76"/>
      <c r="SP604" s="76"/>
      <c r="SQ604" s="76"/>
      <c r="SR604" s="76"/>
      <c r="SS604" s="76"/>
      <c r="ST604" s="76"/>
      <c r="SU604" s="76"/>
      <c r="SV604" s="76"/>
      <c r="SW604" s="76"/>
      <c r="SX604" s="76"/>
      <c r="SY604" s="76"/>
      <c r="SZ604" s="76"/>
      <c r="TA604" s="76"/>
      <c r="TB604" s="76"/>
      <c r="TC604" s="76"/>
      <c r="TD604" s="76"/>
      <c r="TE604" s="76"/>
      <c r="TF604" s="76"/>
      <c r="TG604" s="76"/>
      <c r="TH604" s="76"/>
      <c r="TI604" s="76"/>
      <c r="TJ604" s="76"/>
      <c r="TK604" s="76"/>
      <c r="TL604" s="76"/>
      <c r="TM604" s="76"/>
      <c r="TN604" s="76"/>
      <c r="TO604" s="76"/>
      <c r="TP604" s="76"/>
      <c r="TQ604" s="76"/>
      <c r="TR604" s="76"/>
      <c r="TS604" s="76"/>
      <c r="TT604" s="76"/>
      <c r="TU604" s="76"/>
      <c r="TV604" s="76"/>
      <c r="TW604" s="76"/>
      <c r="TX604" s="76"/>
      <c r="TY604" s="76"/>
      <c r="TZ604" s="76"/>
      <c r="UA604" s="76"/>
      <c r="UB604" s="76"/>
      <c r="UC604" s="76"/>
      <c r="UD604" s="76"/>
      <c r="UE604" s="76"/>
      <c r="UF604" s="76"/>
      <c r="UG604" s="76"/>
      <c r="UH604" s="76"/>
      <c r="UI604" s="76"/>
      <c r="UJ604" s="76"/>
      <c r="UK604" s="76"/>
      <c r="UL604" s="76"/>
      <c r="UM604" s="76"/>
      <c r="UN604" s="76"/>
      <c r="UO604" s="76"/>
      <c r="UP604" s="76"/>
      <c r="UQ604" s="76"/>
      <c r="UR604" s="76"/>
      <c r="US604" s="76"/>
      <c r="UT604" s="76"/>
      <c r="UU604" s="76"/>
      <c r="UV604" s="76"/>
      <c r="UW604" s="76"/>
      <c r="UX604" s="76"/>
      <c r="UY604" s="76"/>
      <c r="UZ604" s="76"/>
      <c r="VA604" s="76"/>
      <c r="VB604" s="76"/>
      <c r="VC604" s="76"/>
      <c r="VD604" s="76"/>
      <c r="VE604" s="76"/>
      <c r="VF604" s="76"/>
      <c r="VG604" s="76"/>
      <c r="VH604" s="76"/>
      <c r="VI604" s="76"/>
      <c r="VJ604" s="76"/>
      <c r="VK604" s="76"/>
      <c r="VL604" s="76"/>
      <c r="VM604" s="76"/>
      <c r="VN604" s="76"/>
      <c r="VO604" s="76"/>
      <c r="VP604" s="76"/>
      <c r="VQ604" s="76"/>
      <c r="VR604" s="76"/>
      <c r="VS604" s="76"/>
      <c r="VT604" s="76"/>
      <c r="VU604" s="76"/>
      <c r="VV604" s="76"/>
      <c r="VW604" s="76"/>
      <c r="VX604" s="76"/>
      <c r="VY604" s="76"/>
      <c r="VZ604" s="76"/>
      <c r="WA604" s="76"/>
      <c r="WB604" s="76"/>
      <c r="WC604" s="76"/>
      <c r="WD604" s="76"/>
      <c r="WE604" s="76"/>
      <c r="WF604" s="76"/>
      <c r="WG604" s="76"/>
      <c r="WH604" s="76"/>
      <c r="WI604" s="76"/>
      <c r="WJ604" s="76"/>
      <c r="WK604" s="76"/>
      <c r="WL604" s="76"/>
      <c r="WM604" s="76"/>
      <c r="WN604" s="76"/>
      <c r="WO604" s="76"/>
      <c r="WP604" s="76"/>
      <c r="WQ604" s="76"/>
      <c r="WR604" s="76"/>
      <c r="WS604" s="76"/>
      <c r="WT604" s="76"/>
      <c r="WU604" s="76"/>
      <c r="WV604" s="76"/>
      <c r="WW604" s="76"/>
      <c r="WX604" s="76"/>
      <c r="WY604" s="76"/>
      <c r="WZ604" s="76"/>
      <c r="XA604" s="76"/>
      <c r="XB604" s="76"/>
      <c r="XC604" s="76"/>
      <c r="XD604" s="76"/>
      <c r="XE604" s="76"/>
      <c r="XF604" s="76"/>
      <c r="XG604" s="76"/>
      <c r="XH604" s="76"/>
      <c r="XI604" s="76"/>
      <c r="XJ604" s="76"/>
      <c r="XK604" s="76"/>
      <c r="XL604" s="76"/>
      <c r="XM604" s="76"/>
      <c r="XN604" s="76"/>
      <c r="XO604" s="76"/>
      <c r="XP604" s="76"/>
      <c r="XQ604" s="76"/>
      <c r="XR604" s="76"/>
      <c r="XS604" s="76"/>
      <c r="XT604" s="76"/>
      <c r="XU604" s="76"/>
      <c r="XV604" s="76"/>
      <c r="XW604" s="76"/>
      <c r="XX604" s="76"/>
      <c r="XY604" s="76"/>
      <c r="XZ604" s="76"/>
      <c r="YA604" s="76"/>
      <c r="YB604" s="76"/>
      <c r="YC604" s="76"/>
      <c r="YD604" s="76"/>
      <c r="YE604" s="76"/>
      <c r="YF604" s="76"/>
      <c r="YG604" s="76"/>
      <c r="YH604" s="76"/>
      <c r="YI604" s="76"/>
      <c r="YJ604" s="76"/>
      <c r="YK604" s="76"/>
      <c r="YL604" s="76"/>
      <c r="YM604" s="76"/>
      <c r="YN604" s="76"/>
      <c r="YO604" s="76"/>
      <c r="YP604" s="76"/>
      <c r="YQ604" s="76"/>
      <c r="YR604" s="76"/>
      <c r="YS604" s="76"/>
      <c r="YT604" s="76"/>
      <c r="YU604" s="76"/>
      <c r="YV604" s="76"/>
      <c r="YW604" s="76"/>
      <c r="YX604" s="76"/>
      <c r="YY604" s="76"/>
      <c r="YZ604" s="76"/>
      <c r="ZA604" s="76"/>
      <c r="ZB604" s="76"/>
      <c r="ZC604" s="76"/>
      <c r="ZD604" s="76"/>
      <c r="ZE604" s="76"/>
      <c r="ZF604" s="76"/>
      <c r="ZG604" s="76"/>
      <c r="ZH604" s="76"/>
      <c r="ZI604" s="76"/>
      <c r="ZJ604" s="76"/>
      <c r="ZK604" s="76"/>
      <c r="ZL604" s="76"/>
      <c r="ZM604" s="76"/>
      <c r="ZN604" s="76"/>
      <c r="ZO604" s="76"/>
      <c r="ZP604" s="76"/>
      <c r="ZQ604" s="76"/>
      <c r="ZR604" s="76"/>
      <c r="ZS604" s="76"/>
      <c r="ZT604" s="76"/>
      <c r="ZU604" s="76"/>
      <c r="ZV604" s="76"/>
      <c r="ZW604" s="76"/>
      <c r="ZX604" s="76"/>
      <c r="ZY604" s="76"/>
      <c r="ZZ604" s="76"/>
      <c r="AAA604" s="76"/>
      <c r="AAB604" s="76"/>
      <c r="AAC604" s="76"/>
      <c r="AAD604" s="76"/>
      <c r="AAE604" s="76"/>
      <c r="AAF604" s="76"/>
      <c r="AAG604" s="76"/>
      <c r="AAH604" s="76"/>
      <c r="AAI604" s="76"/>
      <c r="AAJ604" s="76"/>
      <c r="AAK604" s="76"/>
      <c r="AAL604" s="76"/>
      <c r="AAM604" s="76"/>
      <c r="AAN604" s="76"/>
      <c r="AAO604" s="76"/>
      <c r="AAP604" s="76"/>
      <c r="AAQ604" s="76"/>
      <c r="AAR604" s="76"/>
      <c r="AAS604" s="76"/>
      <c r="AAT604" s="76"/>
      <c r="AAU604" s="76"/>
      <c r="AAV604" s="76"/>
      <c r="AAW604" s="76"/>
      <c r="AAX604" s="76"/>
      <c r="AAY604" s="76"/>
      <c r="AAZ604" s="76"/>
      <c r="ABA604" s="76"/>
      <c r="ABB604" s="76"/>
      <c r="ABC604" s="76"/>
      <c r="ABD604" s="76"/>
      <c r="ABE604" s="76"/>
      <c r="ABF604" s="76"/>
      <c r="ABG604" s="76"/>
      <c r="ABH604" s="76"/>
      <c r="ABI604" s="76"/>
      <c r="ABJ604" s="76"/>
      <c r="ABK604" s="76"/>
      <c r="ABL604" s="76"/>
      <c r="ABM604" s="76"/>
      <c r="ABN604" s="76"/>
      <c r="ABO604" s="76"/>
      <c r="ABP604" s="76"/>
      <c r="ABQ604" s="76"/>
      <c r="ABR604" s="76"/>
      <c r="ABS604" s="76"/>
      <c r="ABT604" s="76"/>
      <c r="ABU604" s="76"/>
      <c r="ABV604" s="76"/>
      <c r="ABW604" s="76"/>
      <c r="ABX604" s="76"/>
      <c r="ABY604" s="76"/>
      <c r="ABZ604" s="76"/>
      <c r="ACA604" s="76"/>
      <c r="ACB604" s="76"/>
      <c r="ACC604" s="76"/>
      <c r="ACD604" s="76"/>
      <c r="ACE604" s="76"/>
      <c r="ACF604" s="76"/>
      <c r="ACG604" s="76"/>
      <c r="ACH604" s="76"/>
      <c r="ACI604" s="76"/>
      <c r="ACJ604" s="76"/>
      <c r="ACK604" s="76"/>
      <c r="ACL604" s="76"/>
      <c r="ACM604" s="76"/>
      <c r="ACN604" s="76"/>
      <c r="ACO604" s="76"/>
      <c r="ACP604" s="76"/>
      <c r="ACQ604" s="76"/>
      <c r="ACR604" s="76"/>
      <c r="ACS604" s="76"/>
      <c r="ACT604" s="76"/>
      <c r="ACU604" s="76"/>
      <c r="ACV604" s="76"/>
      <c r="ACW604" s="76"/>
      <c r="ACX604" s="76"/>
      <c r="ACY604" s="76"/>
      <c r="ACZ604" s="76"/>
      <c r="ADA604" s="76"/>
      <c r="ADB604" s="76"/>
      <c r="ADC604" s="76"/>
      <c r="ADD604" s="76"/>
      <c r="ADE604" s="76"/>
      <c r="ADF604" s="76"/>
      <c r="ADG604" s="76"/>
      <c r="ADH604" s="76"/>
      <c r="ADI604" s="76"/>
      <c r="ADJ604" s="76"/>
      <c r="ADK604" s="76"/>
      <c r="ADL604" s="76"/>
      <c r="ADM604" s="76"/>
      <c r="ADN604" s="76"/>
      <c r="ADO604" s="76"/>
      <c r="ADP604" s="76"/>
      <c r="ADQ604" s="76"/>
      <c r="ADR604" s="76"/>
      <c r="ADS604" s="76"/>
      <c r="ADT604" s="76"/>
      <c r="ADU604" s="76"/>
      <c r="ADV604" s="76"/>
      <c r="ADW604" s="76"/>
      <c r="ADX604" s="76"/>
      <c r="ADY604" s="76"/>
      <c r="ADZ604" s="76"/>
      <c r="AEA604" s="76"/>
      <c r="AEB604" s="76"/>
      <c r="AEC604" s="76"/>
      <c r="AED604" s="76"/>
      <c r="AEE604" s="76"/>
      <c r="AEF604" s="76"/>
      <c r="AEG604" s="76"/>
      <c r="AEH604" s="76"/>
      <c r="AEI604" s="76"/>
      <c r="AEJ604" s="76"/>
      <c r="AEK604" s="76"/>
      <c r="AEL604" s="76"/>
      <c r="AEM604" s="76"/>
      <c r="AEN604" s="76"/>
      <c r="AEO604" s="76"/>
      <c r="AEP604" s="76"/>
      <c r="AEQ604" s="76"/>
      <c r="AER604" s="76"/>
      <c r="AES604" s="76"/>
      <c r="AET604" s="76"/>
      <c r="AEU604" s="76"/>
      <c r="AEV604" s="76"/>
      <c r="AEW604" s="76"/>
      <c r="AEX604" s="76"/>
      <c r="AEY604" s="76"/>
      <c r="AEZ604" s="76"/>
      <c r="AFA604" s="76"/>
      <c r="AFB604" s="76"/>
      <c r="AFC604" s="76"/>
      <c r="AFD604" s="76"/>
      <c r="AFE604" s="76"/>
      <c r="AFF604" s="76"/>
      <c r="AFG604" s="76"/>
      <c r="AFH604" s="76"/>
      <c r="AFI604" s="76"/>
      <c r="AFJ604" s="76"/>
      <c r="AFK604" s="76"/>
      <c r="AFL604" s="76"/>
      <c r="AFM604" s="76"/>
      <c r="AFN604" s="76"/>
      <c r="AFO604" s="76"/>
      <c r="AFP604" s="76"/>
      <c r="AFQ604" s="76"/>
      <c r="AFR604" s="76"/>
      <c r="AFS604" s="76"/>
      <c r="AFT604" s="76"/>
      <c r="AFU604" s="76"/>
      <c r="AFV604" s="76"/>
      <c r="AFW604" s="76"/>
      <c r="AFX604" s="76"/>
      <c r="AFY604" s="76"/>
      <c r="AFZ604" s="76"/>
      <c r="AGA604" s="76"/>
      <c r="AGB604" s="76"/>
      <c r="AGC604" s="76"/>
      <c r="AGD604" s="76"/>
      <c r="AGE604" s="76"/>
      <c r="AGF604" s="76"/>
      <c r="AGG604" s="76"/>
      <c r="AGH604" s="76"/>
      <c r="AGI604" s="76"/>
      <c r="AGJ604" s="76"/>
      <c r="AGK604" s="76"/>
      <c r="AGL604" s="76"/>
      <c r="AGM604" s="76"/>
      <c r="AGN604" s="76"/>
      <c r="AGO604" s="76"/>
      <c r="AGP604" s="76"/>
      <c r="AGQ604" s="76"/>
      <c r="AGR604" s="76"/>
      <c r="AGS604" s="76"/>
      <c r="AGT604" s="76"/>
      <c r="AGU604" s="76"/>
      <c r="AGV604" s="76"/>
      <c r="AGW604" s="76"/>
      <c r="AGX604" s="76"/>
      <c r="AGY604" s="76"/>
      <c r="AGZ604" s="76"/>
      <c r="AHA604" s="76"/>
      <c r="AHB604" s="76"/>
      <c r="AHC604" s="76"/>
      <c r="AHD604" s="76"/>
      <c r="AHE604" s="76"/>
      <c r="AHF604" s="76"/>
      <c r="AHG604" s="76"/>
      <c r="AHH604" s="76"/>
      <c r="AHI604" s="76"/>
      <c r="AHJ604" s="76"/>
      <c r="AHK604" s="76"/>
      <c r="AHL604" s="76"/>
      <c r="AHM604" s="76"/>
      <c r="AHN604" s="76"/>
      <c r="AHO604" s="76"/>
      <c r="AHP604" s="76"/>
      <c r="AHQ604" s="76"/>
      <c r="AHR604" s="76"/>
      <c r="AHS604" s="76"/>
      <c r="AHT604" s="76"/>
      <c r="AHU604" s="76"/>
      <c r="AHV604" s="76"/>
      <c r="AHW604" s="76"/>
      <c r="AHX604" s="76"/>
      <c r="AHY604" s="76"/>
      <c r="AHZ604" s="76"/>
      <c r="AIA604" s="76"/>
      <c r="AIB604" s="76"/>
      <c r="AIC604" s="76"/>
      <c r="AID604" s="76"/>
      <c r="AIE604" s="76"/>
      <c r="AIF604" s="76"/>
      <c r="AIG604" s="76"/>
      <c r="AIH604" s="76"/>
      <c r="AII604" s="76"/>
      <c r="AIJ604" s="76"/>
      <c r="AIK604" s="76"/>
      <c r="AIL604" s="76"/>
      <c r="AIM604" s="76"/>
      <c r="AIN604" s="76"/>
      <c r="AIO604" s="76"/>
      <c r="AIP604" s="76"/>
      <c r="AIQ604" s="76"/>
      <c r="AIR604" s="76"/>
      <c r="AIS604" s="76"/>
      <c r="AIT604" s="76"/>
      <c r="AIU604" s="76"/>
      <c r="AIV604" s="76"/>
      <c r="AIW604" s="76"/>
      <c r="AIX604" s="76"/>
      <c r="AIY604" s="76"/>
      <c r="AIZ604" s="76"/>
      <c r="AJA604" s="76"/>
      <c r="AJB604" s="76"/>
      <c r="AJC604" s="76"/>
      <c r="AJD604" s="76"/>
      <c r="AJE604" s="76"/>
      <c r="AJF604" s="76"/>
      <c r="AJG604" s="76"/>
      <c r="AJH604" s="76"/>
      <c r="AJI604" s="76"/>
      <c r="AJJ604" s="76"/>
      <c r="AJK604" s="76"/>
      <c r="AJL604" s="76"/>
      <c r="AJM604" s="76"/>
      <c r="AJN604" s="76"/>
      <c r="AJO604" s="76"/>
      <c r="AJP604" s="76"/>
      <c r="AJQ604" s="76"/>
      <c r="AJR604" s="76"/>
      <c r="AJS604" s="76"/>
      <c r="AJT604" s="76"/>
      <c r="AJU604" s="76"/>
      <c r="AJV604" s="76"/>
      <c r="AJW604" s="76"/>
      <c r="AJX604" s="76"/>
      <c r="AJY604" s="76"/>
      <c r="AJZ604" s="76"/>
      <c r="AKA604" s="76"/>
      <c r="AKB604" s="76"/>
      <c r="AKC604" s="76"/>
      <c r="AKD604" s="76"/>
      <c r="AKE604" s="76"/>
      <c r="AKF604" s="76"/>
      <c r="AKG604" s="76"/>
      <c r="AKH604" s="76"/>
      <c r="AKI604" s="76"/>
      <c r="AKJ604" s="76"/>
      <c r="AKK604" s="76"/>
      <c r="AKL604" s="76"/>
      <c r="AKM604" s="76"/>
      <c r="AKN604" s="76"/>
      <c r="AKO604" s="76"/>
      <c r="AKP604" s="76"/>
      <c r="AKQ604" s="76"/>
      <c r="AKR604" s="76"/>
      <c r="AKS604" s="76"/>
      <c r="AKT604" s="76"/>
      <c r="AKU604" s="76"/>
      <c r="AKV604" s="76"/>
      <c r="AKW604" s="76"/>
      <c r="AKX604" s="76"/>
      <c r="AKY604" s="76"/>
      <c r="AKZ604" s="76"/>
      <c r="ALA604" s="76"/>
      <c r="ALB604" s="76"/>
      <c r="ALC604" s="76"/>
      <c r="ALD604" s="76"/>
      <c r="ALE604" s="76"/>
      <c r="ALF604" s="76"/>
      <c r="ALG604" s="76"/>
      <c r="ALH604" s="76"/>
      <c r="ALI604" s="76"/>
      <c r="ALJ604" s="76"/>
      <c r="ALK604" s="76"/>
      <c r="ALL604" s="76"/>
      <c r="ALM604" s="76"/>
      <c r="ALN604" s="76"/>
      <c r="ALO604" s="76"/>
      <c r="ALP604" s="76"/>
      <c r="ALQ604" s="76"/>
      <c r="ALR604" s="76"/>
      <c r="ALS604" s="76"/>
      <c r="ALT604" s="76"/>
      <c r="ALU604" s="76"/>
      <c r="ALV604" s="76"/>
      <c r="ALW604" s="76"/>
      <c r="ALX604" s="76"/>
      <c r="ALY604" s="76"/>
      <c r="ALZ604" s="76"/>
      <c r="AMA604" s="76"/>
      <c r="AMB604" s="76"/>
      <c r="AMC604" s="76"/>
      <c r="AMD604" s="76"/>
      <c r="AME604" s="76"/>
      <c r="AMF604" s="76"/>
      <c r="AMG604" s="76"/>
      <c r="AMH604" s="76"/>
      <c r="AMI604" s="76"/>
      <c r="AMJ604" s="76"/>
      <c r="AMK604" s="76"/>
      <c r="AML604" s="76"/>
      <c r="AMM604" s="76"/>
      <c r="AMN604" s="76"/>
      <c r="AMO604" s="76"/>
      <c r="AMP604" s="76"/>
      <c r="AMQ604" s="76"/>
      <c r="AMR604" s="76"/>
      <c r="AMS604" s="76"/>
      <c r="AMT604" s="76"/>
      <c r="AMU604" s="76"/>
      <c r="AMV604" s="76"/>
      <c r="AMW604" s="76"/>
      <c r="AMX604" s="76"/>
      <c r="AMY604" s="76"/>
      <c r="AMZ604" s="76"/>
      <c r="ANA604" s="76"/>
      <c r="ANB604" s="76"/>
      <c r="ANC604" s="76"/>
      <c r="AND604" s="76"/>
      <c r="ANE604" s="76"/>
      <c r="ANF604" s="76"/>
      <c r="ANG604" s="76"/>
      <c r="ANH604" s="76"/>
      <c r="ANI604" s="76"/>
      <c r="ANJ604" s="76"/>
      <c r="ANK604" s="76"/>
      <c r="ANL604" s="76"/>
      <c r="ANM604" s="76"/>
      <c r="ANN604" s="76"/>
      <c r="ANO604" s="76"/>
      <c r="ANP604" s="76"/>
      <c r="ANQ604" s="76"/>
      <c r="ANR604" s="76"/>
      <c r="ANS604" s="76"/>
      <c r="ANT604" s="76"/>
      <c r="ANU604" s="76"/>
      <c r="ANV604" s="76"/>
      <c r="ANW604" s="76"/>
      <c r="ANX604" s="76"/>
      <c r="ANY604" s="76"/>
      <c r="ANZ604" s="76"/>
      <c r="AOA604" s="76"/>
      <c r="AOB604" s="76"/>
      <c r="AOC604" s="76"/>
      <c r="AOD604" s="76"/>
      <c r="AOE604" s="76"/>
      <c r="AOF604" s="76"/>
      <c r="AOG604" s="76"/>
      <c r="AOH604" s="76"/>
      <c r="AOI604" s="76"/>
      <c r="AOJ604" s="76"/>
      <c r="AOK604" s="76"/>
      <c r="AOL604" s="76"/>
      <c r="AOM604" s="76"/>
      <c r="AON604" s="76"/>
      <c r="AOO604" s="76"/>
      <c r="AOP604" s="76"/>
      <c r="AOQ604" s="76"/>
      <c r="AOR604" s="76"/>
      <c r="AOS604" s="76"/>
      <c r="AOT604" s="76"/>
      <c r="AOU604" s="76"/>
      <c r="AOV604" s="76"/>
      <c r="AOW604" s="76"/>
      <c r="AOX604" s="76"/>
      <c r="AOY604" s="76"/>
      <c r="AOZ604" s="76"/>
      <c r="APA604" s="76"/>
      <c r="APB604" s="76"/>
      <c r="APC604" s="76"/>
      <c r="APD604" s="76"/>
      <c r="APE604" s="76"/>
      <c r="APF604" s="76"/>
      <c r="APG604" s="76"/>
      <c r="APH604" s="76"/>
      <c r="API604" s="76"/>
      <c r="APJ604" s="76"/>
      <c r="APK604" s="76"/>
      <c r="APL604" s="76"/>
      <c r="APM604" s="76"/>
      <c r="APN604" s="76"/>
      <c r="APO604" s="76"/>
      <c r="APP604" s="76"/>
      <c r="APQ604" s="76"/>
      <c r="APR604" s="76"/>
      <c r="APS604" s="76"/>
      <c r="APT604" s="76"/>
      <c r="APU604" s="76"/>
      <c r="APV604" s="76"/>
      <c r="APW604" s="76"/>
      <c r="APX604" s="76"/>
      <c r="APY604" s="76"/>
      <c r="APZ604" s="76"/>
      <c r="AQA604" s="76"/>
      <c r="AQB604" s="76"/>
      <c r="AQC604" s="76"/>
      <c r="AQD604" s="76"/>
      <c r="AQE604" s="76"/>
      <c r="AQF604" s="76"/>
      <c r="AQG604" s="76"/>
      <c r="AQH604" s="76"/>
      <c r="AQI604" s="76"/>
      <c r="AQJ604" s="76"/>
      <c r="AQK604" s="76"/>
      <c r="AQL604" s="76"/>
      <c r="AQM604" s="76"/>
      <c r="AQN604" s="76"/>
      <c r="AQO604" s="76"/>
      <c r="AQP604" s="76"/>
      <c r="AQQ604" s="76"/>
      <c r="AQR604" s="76"/>
      <c r="AQS604" s="76"/>
      <c r="AQT604" s="76"/>
      <c r="AQU604" s="76"/>
      <c r="AQV604" s="76"/>
      <c r="AQW604" s="76"/>
      <c r="AQX604" s="76"/>
      <c r="AQY604" s="76"/>
      <c r="AQZ604" s="76"/>
      <c r="ARA604" s="76"/>
      <c r="ARB604" s="76"/>
      <c r="ARC604" s="76"/>
      <c r="ARD604" s="76"/>
      <c r="ARE604" s="76"/>
      <c r="ARF604" s="76"/>
      <c r="ARG604" s="76"/>
      <c r="ARH604" s="76"/>
      <c r="ARI604" s="76"/>
      <c r="ARJ604" s="76"/>
      <c r="ARK604" s="76"/>
      <c r="ARL604" s="76"/>
      <c r="ARM604" s="76"/>
      <c r="ARN604" s="76"/>
      <c r="ARO604" s="76"/>
      <c r="ARP604" s="76"/>
      <c r="ARQ604" s="76"/>
      <c r="ARR604" s="76"/>
      <c r="ARS604" s="76"/>
      <c r="ART604" s="76"/>
      <c r="ARU604" s="76"/>
      <c r="ARV604" s="76"/>
      <c r="ARW604" s="76"/>
      <c r="ARX604" s="76"/>
      <c r="ARY604" s="76"/>
      <c r="ARZ604" s="76"/>
      <c r="ASA604" s="76"/>
      <c r="ASB604" s="76"/>
      <c r="ASC604" s="76"/>
      <c r="ASD604" s="76"/>
      <c r="ASE604" s="76"/>
      <c r="ASF604" s="76"/>
      <c r="ASG604" s="76"/>
      <c r="ASH604" s="76"/>
      <c r="ASI604" s="76"/>
      <c r="ASJ604" s="76"/>
      <c r="ASK604" s="76"/>
      <c r="ASL604" s="76"/>
      <c r="ASM604" s="76"/>
      <c r="ASN604" s="76"/>
      <c r="ASO604" s="76"/>
      <c r="ASP604" s="76"/>
      <c r="ASQ604" s="76"/>
      <c r="ASR604" s="76"/>
      <c r="ASS604" s="76"/>
      <c r="AST604" s="76"/>
      <c r="ASU604" s="76"/>
      <c r="ASV604" s="76"/>
      <c r="ASW604" s="76"/>
      <c r="ASX604" s="76"/>
      <c r="ASY604" s="76"/>
      <c r="ASZ604" s="76"/>
      <c r="ATA604" s="76"/>
      <c r="ATB604" s="76"/>
      <c r="ATC604" s="76"/>
      <c r="ATD604" s="76"/>
      <c r="ATE604" s="76"/>
      <c r="ATF604" s="76"/>
      <c r="ATG604" s="76"/>
      <c r="ATH604" s="76"/>
      <c r="ATI604" s="76"/>
      <c r="ATJ604" s="76"/>
      <c r="ATK604" s="76"/>
      <c r="ATL604" s="76"/>
      <c r="ATM604" s="76"/>
      <c r="ATN604" s="76"/>
      <c r="ATO604" s="76"/>
      <c r="ATP604" s="76"/>
      <c r="ATQ604" s="76"/>
      <c r="ATR604" s="76"/>
      <c r="ATS604" s="76"/>
      <c r="ATT604" s="76"/>
      <c r="ATU604" s="76"/>
      <c r="ATV604" s="76"/>
      <c r="ATW604" s="76"/>
      <c r="ATX604" s="76"/>
      <c r="ATY604" s="76"/>
      <c r="ATZ604" s="76"/>
      <c r="AUA604" s="76"/>
      <c r="AUB604" s="76"/>
      <c r="AUC604" s="76"/>
      <c r="AUD604" s="76"/>
      <c r="AUE604" s="76"/>
      <c r="AUF604" s="76"/>
      <c r="AUG604" s="76"/>
      <c r="AUH604" s="76"/>
      <c r="AUI604" s="76"/>
      <c r="AUJ604" s="76"/>
      <c r="AUK604" s="76"/>
      <c r="AUL604" s="76"/>
      <c r="AUM604" s="76"/>
      <c r="AUN604" s="76"/>
      <c r="AUO604" s="76"/>
      <c r="AUP604" s="76"/>
      <c r="AUQ604" s="76"/>
      <c r="AUR604" s="76"/>
      <c r="AUS604" s="76"/>
      <c r="AUT604" s="76"/>
      <c r="AUU604" s="76"/>
      <c r="AUV604" s="76"/>
      <c r="AUW604" s="76"/>
      <c r="AUX604" s="76"/>
      <c r="AUY604" s="76"/>
      <c r="AUZ604" s="76"/>
      <c r="AVA604" s="76"/>
      <c r="AVB604" s="76"/>
      <c r="AVC604" s="76"/>
      <c r="AVD604" s="76"/>
      <c r="AVE604" s="76"/>
      <c r="AVF604" s="76"/>
      <c r="AVG604" s="76"/>
      <c r="AVH604" s="76"/>
      <c r="AVI604" s="76"/>
      <c r="AVJ604" s="76"/>
      <c r="AVK604" s="76"/>
      <c r="AVL604" s="76"/>
      <c r="AVM604" s="76"/>
      <c r="AVN604" s="76"/>
      <c r="AVO604" s="76"/>
      <c r="AVP604" s="76"/>
      <c r="AVQ604" s="76"/>
      <c r="AVR604" s="76"/>
      <c r="AVS604" s="76"/>
      <c r="AVT604" s="76"/>
      <c r="AVU604" s="76"/>
      <c r="AVV604" s="76"/>
      <c r="AVW604" s="76"/>
      <c r="AVX604" s="76"/>
      <c r="AVY604" s="76"/>
      <c r="AVZ604" s="76"/>
      <c r="AWA604" s="76"/>
      <c r="AWB604" s="76"/>
      <c r="AWC604" s="76"/>
      <c r="AWD604" s="76"/>
      <c r="AWE604" s="76"/>
      <c r="AWF604" s="76"/>
      <c r="AWG604" s="76"/>
      <c r="AWH604" s="76"/>
      <c r="AWI604" s="76"/>
      <c r="AWJ604" s="76"/>
      <c r="AWK604" s="76"/>
      <c r="AWL604" s="76"/>
      <c r="AWM604" s="76"/>
      <c r="AWN604" s="76"/>
      <c r="AWO604" s="76"/>
      <c r="AWP604" s="76"/>
      <c r="AWQ604" s="76"/>
      <c r="AWR604" s="76"/>
      <c r="AWS604" s="76"/>
      <c r="AWT604" s="76"/>
      <c r="AWU604" s="76"/>
      <c r="AWV604" s="76"/>
      <c r="AWW604" s="76"/>
      <c r="AWX604" s="76"/>
      <c r="AWY604" s="76"/>
      <c r="AWZ604" s="76"/>
      <c r="AXA604" s="76"/>
      <c r="AXB604" s="76"/>
      <c r="AXC604" s="76"/>
      <c r="AXD604" s="76"/>
      <c r="AXE604" s="76"/>
      <c r="AXF604" s="76"/>
      <c r="AXG604" s="76"/>
      <c r="AXH604" s="76"/>
      <c r="AXI604" s="76"/>
      <c r="AXJ604" s="76"/>
      <c r="AXK604" s="76"/>
      <c r="AXL604" s="76"/>
      <c r="AXM604" s="76"/>
      <c r="AXN604" s="76"/>
      <c r="AXO604" s="76"/>
      <c r="AXP604" s="76"/>
      <c r="AXQ604" s="76"/>
      <c r="AXR604" s="76"/>
      <c r="AXS604" s="76"/>
      <c r="AXT604" s="76"/>
      <c r="AXU604" s="76"/>
      <c r="AXV604" s="76"/>
      <c r="AXW604" s="76"/>
      <c r="AXX604" s="76"/>
      <c r="AXY604" s="76"/>
      <c r="AXZ604" s="76"/>
      <c r="AYA604" s="76"/>
      <c r="AYB604" s="76"/>
      <c r="AYC604" s="76"/>
      <c r="AYD604" s="76"/>
      <c r="AYE604" s="76"/>
      <c r="AYF604" s="76"/>
      <c r="AYG604" s="76"/>
      <c r="AYH604" s="76"/>
      <c r="AYI604" s="76"/>
      <c r="AYJ604" s="76"/>
      <c r="AYK604" s="76"/>
      <c r="AYL604" s="76"/>
      <c r="AYM604" s="76"/>
      <c r="AYN604" s="76"/>
      <c r="AYO604" s="76"/>
      <c r="AYP604" s="76"/>
      <c r="AYQ604" s="76"/>
      <c r="AYR604" s="76"/>
      <c r="AYS604" s="76"/>
      <c r="AYT604" s="76"/>
      <c r="AYU604" s="76"/>
      <c r="AYV604" s="76"/>
      <c r="AYW604" s="76"/>
      <c r="AYX604" s="76"/>
      <c r="AYY604" s="76"/>
      <c r="AYZ604" s="76"/>
      <c r="AZA604" s="76"/>
      <c r="AZB604" s="76"/>
      <c r="AZC604" s="76"/>
      <c r="AZD604" s="76"/>
      <c r="AZE604" s="76"/>
      <c r="AZF604" s="76"/>
      <c r="AZG604" s="76"/>
      <c r="AZH604" s="76"/>
      <c r="AZI604" s="76"/>
      <c r="AZJ604" s="76"/>
      <c r="AZK604" s="76"/>
      <c r="AZL604" s="76"/>
      <c r="AZM604" s="76"/>
      <c r="AZN604" s="76"/>
      <c r="AZO604" s="76"/>
      <c r="AZP604" s="76"/>
      <c r="AZQ604" s="76"/>
      <c r="AZR604" s="76"/>
      <c r="AZS604" s="76"/>
      <c r="AZT604" s="76"/>
      <c r="AZU604" s="76"/>
      <c r="AZV604" s="76"/>
      <c r="AZW604" s="76"/>
      <c r="AZX604" s="76"/>
      <c r="AZY604" s="76"/>
      <c r="AZZ604" s="76"/>
      <c r="BAA604" s="76"/>
      <c r="BAB604" s="76"/>
      <c r="BAC604" s="76"/>
      <c r="BAD604" s="76"/>
      <c r="BAE604" s="76"/>
      <c r="BAF604" s="76"/>
      <c r="BAG604" s="76"/>
      <c r="BAH604" s="76"/>
      <c r="BAI604" s="76"/>
      <c r="BAJ604" s="76"/>
      <c r="BAK604" s="76"/>
      <c r="BAL604" s="76"/>
      <c r="BAM604" s="76"/>
      <c r="BAN604" s="76"/>
      <c r="BAO604" s="76"/>
      <c r="BAP604" s="76"/>
      <c r="BAQ604" s="76"/>
      <c r="BAR604" s="76"/>
      <c r="BAS604" s="76"/>
      <c r="BAT604" s="76"/>
      <c r="BAU604" s="76"/>
      <c r="BAV604" s="76"/>
      <c r="BAW604" s="76"/>
      <c r="BAX604" s="76"/>
      <c r="BAY604" s="76"/>
      <c r="BAZ604" s="76"/>
      <c r="BBA604" s="76"/>
      <c r="BBB604" s="76"/>
      <c r="BBC604" s="76"/>
      <c r="BBD604" s="76"/>
      <c r="BBE604" s="76"/>
      <c r="BBF604" s="76"/>
      <c r="BBG604" s="76"/>
      <c r="BBH604" s="76"/>
      <c r="BBI604" s="76"/>
      <c r="BBJ604" s="76"/>
      <c r="BBK604" s="76"/>
      <c r="BBL604" s="76"/>
      <c r="BBM604" s="76"/>
      <c r="BBN604" s="76"/>
      <c r="BBO604" s="76"/>
      <c r="BBP604" s="76"/>
      <c r="BBQ604" s="76"/>
      <c r="BBR604" s="76"/>
      <c r="BBS604" s="76"/>
      <c r="BBT604" s="76"/>
      <c r="BBU604" s="76"/>
      <c r="BBV604" s="76"/>
      <c r="BBW604" s="76"/>
      <c r="BBX604" s="76"/>
      <c r="BBY604" s="76"/>
      <c r="BBZ604" s="76"/>
      <c r="BCA604" s="76"/>
      <c r="BCB604" s="76"/>
      <c r="BCC604" s="76"/>
      <c r="BCD604" s="76"/>
      <c r="BCE604" s="76"/>
      <c r="BCF604" s="76"/>
      <c r="BCG604" s="76"/>
      <c r="BCH604" s="76"/>
      <c r="BCI604" s="76"/>
      <c r="BCJ604" s="76"/>
      <c r="BCK604" s="76"/>
      <c r="BCL604" s="76"/>
      <c r="BCM604" s="76"/>
      <c r="BCN604" s="76"/>
      <c r="BCO604" s="76"/>
      <c r="BCP604" s="76"/>
      <c r="BCQ604" s="76"/>
      <c r="BCR604" s="76"/>
      <c r="BCS604" s="76"/>
      <c r="BCT604" s="76"/>
      <c r="BCU604" s="76"/>
      <c r="BCV604" s="76"/>
      <c r="BCW604" s="76"/>
      <c r="BCX604" s="76"/>
      <c r="BCY604" s="76"/>
      <c r="BCZ604" s="76"/>
      <c r="BDA604" s="76"/>
      <c r="BDB604" s="76"/>
      <c r="BDC604" s="76"/>
      <c r="BDD604" s="76"/>
      <c r="BDE604" s="76"/>
      <c r="BDF604" s="76"/>
      <c r="BDG604" s="76"/>
      <c r="BDH604" s="76"/>
      <c r="BDI604" s="76"/>
      <c r="BDJ604" s="76"/>
      <c r="BDK604" s="76"/>
      <c r="BDL604" s="76"/>
      <c r="BDM604" s="76"/>
      <c r="BDN604" s="76"/>
      <c r="BDO604" s="76"/>
      <c r="BDP604" s="76"/>
      <c r="BDQ604" s="76"/>
      <c r="BDR604" s="76"/>
      <c r="BDS604" s="76"/>
      <c r="BDT604" s="76"/>
      <c r="BDU604" s="76"/>
      <c r="BDV604" s="76"/>
      <c r="BDW604" s="76"/>
      <c r="BDX604" s="76"/>
      <c r="BDY604" s="76"/>
      <c r="BDZ604" s="76"/>
      <c r="BEA604" s="76"/>
      <c r="BEB604" s="76"/>
      <c r="BEC604" s="76"/>
      <c r="BED604" s="76"/>
      <c r="BEE604" s="76"/>
      <c r="BEF604" s="76"/>
      <c r="BEG604" s="76"/>
      <c r="BEH604" s="76"/>
      <c r="BEI604" s="76"/>
      <c r="BEJ604" s="76"/>
      <c r="BEK604" s="76"/>
      <c r="BEL604" s="76"/>
      <c r="BEM604" s="76"/>
      <c r="BEN604" s="76"/>
      <c r="BEO604" s="76"/>
      <c r="BEP604" s="76"/>
      <c r="BEQ604" s="76"/>
      <c r="BER604" s="76"/>
      <c r="BES604" s="76"/>
      <c r="BET604" s="76"/>
      <c r="BEU604" s="76"/>
      <c r="BEV604" s="76"/>
      <c r="BEW604" s="76"/>
      <c r="BEX604" s="76"/>
      <c r="BEY604" s="76"/>
      <c r="BEZ604" s="76"/>
      <c r="BFA604" s="76"/>
      <c r="BFB604" s="76"/>
      <c r="BFC604" s="76"/>
      <c r="BFD604" s="76"/>
      <c r="BFE604" s="76"/>
      <c r="BFF604" s="76"/>
      <c r="BFG604" s="76"/>
      <c r="BFH604" s="76"/>
      <c r="BFI604" s="76"/>
      <c r="BFJ604" s="76"/>
      <c r="BFK604" s="76"/>
      <c r="BFL604" s="76"/>
      <c r="BFM604" s="76"/>
      <c r="BFN604" s="76"/>
      <c r="BFO604" s="76"/>
      <c r="BFP604" s="76"/>
      <c r="BFQ604" s="76"/>
      <c r="BFR604" s="76"/>
      <c r="BFS604" s="76"/>
    </row>
    <row r="605" spans="1:1527" s="20" customFormat="1" ht="28" x14ac:dyDescent="0.25">
      <c r="A605" s="71" t="s">
        <v>338</v>
      </c>
      <c r="B605" s="289" t="s">
        <v>958</v>
      </c>
      <c r="C605" s="278" t="s">
        <v>930</v>
      </c>
      <c r="D605" s="279" t="s">
        <v>465</v>
      </c>
      <c r="E605" s="279"/>
      <c r="F605" s="309">
        <f t="shared" si="20"/>
        <v>7.5</v>
      </c>
      <c r="G605" s="285"/>
      <c r="H605" s="281"/>
      <c r="I605" s="281">
        <v>1.9</v>
      </c>
      <c r="J605" s="281">
        <v>1.8</v>
      </c>
      <c r="K605" s="281">
        <v>1.5</v>
      </c>
      <c r="L605" s="281">
        <v>2.2999999999999998</v>
      </c>
      <c r="M605" s="280"/>
      <c r="N605" s="280"/>
      <c r="O605" s="280"/>
      <c r="P605" s="280"/>
      <c r="Q605" s="280"/>
      <c r="R605" s="281"/>
      <c r="BA605" s="76"/>
      <c r="BB605" s="76"/>
      <c r="BC605" s="76"/>
      <c r="BD605" s="76"/>
      <c r="BE605" s="76"/>
      <c r="BF605" s="76"/>
      <c r="BG605" s="76"/>
      <c r="BH605" s="76"/>
      <c r="BI605" s="76"/>
      <c r="BJ605" s="76"/>
      <c r="BK605" s="76"/>
      <c r="BL605" s="76"/>
      <c r="BM605" s="76"/>
      <c r="BN605" s="76"/>
      <c r="BO605" s="76"/>
      <c r="BP605" s="76"/>
      <c r="BQ605" s="76"/>
      <c r="BR605" s="76"/>
      <c r="BS605" s="76"/>
      <c r="BT605" s="76"/>
      <c r="BU605" s="76"/>
      <c r="BV605" s="76"/>
      <c r="BW605" s="76"/>
      <c r="BX605" s="76"/>
      <c r="BY605" s="76"/>
      <c r="BZ605" s="76"/>
      <c r="CA605" s="76"/>
      <c r="CB605" s="76"/>
      <c r="CC605" s="76"/>
      <c r="CD605" s="76"/>
      <c r="CE605" s="76"/>
      <c r="CF605" s="76"/>
      <c r="CG605" s="76"/>
      <c r="CH605" s="76"/>
      <c r="CI605" s="76"/>
      <c r="CJ605" s="76"/>
      <c r="CK605" s="76"/>
      <c r="CL605" s="76"/>
      <c r="CM605" s="76"/>
      <c r="CN605" s="76"/>
      <c r="CO605" s="76"/>
      <c r="CP605" s="76"/>
      <c r="CQ605" s="76"/>
      <c r="CR605" s="76"/>
      <c r="CS605" s="76"/>
      <c r="CT605" s="76"/>
      <c r="CU605" s="76"/>
      <c r="CV605" s="76"/>
      <c r="CW605" s="76"/>
      <c r="CX605" s="76"/>
      <c r="CY605" s="76"/>
      <c r="CZ605" s="76"/>
      <c r="DA605" s="76"/>
      <c r="DB605" s="76"/>
      <c r="DC605" s="76"/>
      <c r="DD605" s="76"/>
      <c r="DE605" s="76"/>
      <c r="DF605" s="76"/>
      <c r="DG605" s="76"/>
      <c r="DH605" s="76"/>
      <c r="DI605" s="76"/>
      <c r="DJ605" s="76"/>
      <c r="DK605" s="76"/>
      <c r="DL605" s="76"/>
      <c r="DM605" s="76"/>
      <c r="DN605" s="76"/>
      <c r="DO605" s="76"/>
      <c r="DP605" s="76"/>
      <c r="DQ605" s="76"/>
      <c r="DR605" s="76"/>
      <c r="DS605" s="76"/>
      <c r="DT605" s="76"/>
      <c r="DU605" s="76"/>
      <c r="DV605" s="76"/>
      <c r="DW605" s="76"/>
      <c r="DX605" s="76"/>
      <c r="DY605" s="76"/>
      <c r="DZ605" s="76"/>
      <c r="EA605" s="76"/>
      <c r="EB605" s="76"/>
      <c r="EC605" s="76"/>
      <c r="ED605" s="76"/>
      <c r="EE605" s="76"/>
      <c r="EF605" s="76"/>
      <c r="EG605" s="76"/>
      <c r="EH605" s="76"/>
      <c r="EI605" s="76"/>
      <c r="EJ605" s="76"/>
      <c r="EK605" s="76"/>
      <c r="EL605" s="76"/>
      <c r="EM605" s="76"/>
      <c r="EN605" s="76"/>
      <c r="EO605" s="76"/>
      <c r="EP605" s="76"/>
      <c r="EQ605" s="76"/>
      <c r="ER605" s="76"/>
      <c r="ES605" s="76"/>
      <c r="ET605" s="76"/>
      <c r="EU605" s="76"/>
      <c r="EV605" s="76"/>
      <c r="EW605" s="76"/>
      <c r="EX605" s="76"/>
      <c r="EY605" s="76"/>
      <c r="EZ605" s="76"/>
      <c r="FA605" s="76"/>
      <c r="FB605" s="76"/>
      <c r="FC605" s="76"/>
      <c r="FD605" s="76"/>
      <c r="FE605" s="76"/>
      <c r="FF605" s="76"/>
      <c r="FG605" s="76"/>
      <c r="FH605" s="76"/>
      <c r="FI605" s="76"/>
      <c r="FJ605" s="76"/>
      <c r="FK605" s="76"/>
      <c r="FL605" s="76"/>
      <c r="FM605" s="76"/>
      <c r="FN605" s="76"/>
      <c r="FO605" s="76"/>
      <c r="FP605" s="76"/>
      <c r="FQ605" s="76"/>
      <c r="FR605" s="76"/>
      <c r="FS605" s="76"/>
      <c r="FT605" s="76"/>
      <c r="FU605" s="76"/>
      <c r="FV605" s="76"/>
      <c r="FW605" s="76"/>
      <c r="FX605" s="76"/>
      <c r="FY605" s="76"/>
      <c r="FZ605" s="76"/>
      <c r="GA605" s="76"/>
      <c r="GB605" s="76"/>
      <c r="GC605" s="76"/>
      <c r="GD605" s="76"/>
      <c r="GE605" s="76"/>
      <c r="GF605" s="76"/>
      <c r="GG605" s="76"/>
      <c r="GH605" s="76"/>
      <c r="GI605" s="76"/>
      <c r="GJ605" s="76"/>
      <c r="GK605" s="76"/>
      <c r="GL605" s="76"/>
      <c r="GM605" s="76"/>
      <c r="GN605" s="76"/>
      <c r="GO605" s="76"/>
      <c r="GP605" s="76"/>
      <c r="GQ605" s="76"/>
      <c r="GR605" s="76"/>
      <c r="GS605" s="76"/>
      <c r="GT605" s="76"/>
      <c r="GU605" s="76"/>
      <c r="GV605" s="76"/>
      <c r="GW605" s="76"/>
      <c r="GX605" s="76"/>
      <c r="GY605" s="76"/>
      <c r="GZ605" s="76"/>
      <c r="HA605" s="76"/>
      <c r="HB605" s="76"/>
      <c r="HC605" s="76"/>
      <c r="HD605" s="76"/>
      <c r="HE605" s="76"/>
      <c r="HF605" s="76"/>
      <c r="HG605" s="76"/>
      <c r="HH605" s="76"/>
      <c r="HI605" s="76"/>
      <c r="HJ605" s="76"/>
      <c r="HK605" s="76"/>
      <c r="HL605" s="76"/>
      <c r="HM605" s="76"/>
      <c r="HN605" s="76"/>
      <c r="HO605" s="76"/>
      <c r="HP605" s="76"/>
      <c r="HQ605" s="76"/>
      <c r="HR605" s="76"/>
      <c r="HS605" s="76"/>
      <c r="HT605" s="76"/>
      <c r="HU605" s="76"/>
      <c r="HV605" s="76"/>
      <c r="HW605" s="76"/>
      <c r="HX605" s="76"/>
      <c r="HY605" s="76"/>
      <c r="HZ605" s="76"/>
      <c r="IA605" s="76"/>
      <c r="IB605" s="76"/>
      <c r="IC605" s="76"/>
      <c r="ID605" s="76"/>
      <c r="IE605" s="76"/>
      <c r="IF605" s="76"/>
      <c r="IG605" s="76"/>
      <c r="IH605" s="76"/>
      <c r="II605" s="76"/>
      <c r="IJ605" s="76"/>
      <c r="IK605" s="76"/>
      <c r="IL605" s="76"/>
      <c r="IM605" s="76"/>
      <c r="IN605" s="76"/>
      <c r="IO605" s="76"/>
      <c r="IP605" s="76"/>
      <c r="IQ605" s="76"/>
      <c r="IR605" s="76"/>
      <c r="IS605" s="76"/>
      <c r="IT605" s="76"/>
      <c r="IU605" s="76"/>
      <c r="IV605" s="76"/>
      <c r="IW605" s="76"/>
      <c r="IX605" s="76"/>
      <c r="IY605" s="76"/>
      <c r="IZ605" s="76"/>
      <c r="JA605" s="76"/>
      <c r="JB605" s="76"/>
      <c r="JC605" s="76"/>
      <c r="JD605" s="76"/>
      <c r="JE605" s="76"/>
      <c r="JF605" s="76"/>
      <c r="JG605" s="76"/>
      <c r="JH605" s="76"/>
      <c r="JI605" s="76"/>
      <c r="JJ605" s="76"/>
      <c r="JK605" s="76"/>
      <c r="JL605" s="76"/>
      <c r="JM605" s="76"/>
      <c r="JN605" s="76"/>
      <c r="JO605" s="76"/>
      <c r="JP605" s="76"/>
      <c r="JQ605" s="76"/>
      <c r="JR605" s="76"/>
      <c r="JS605" s="76"/>
      <c r="JT605" s="76"/>
      <c r="JU605" s="76"/>
      <c r="JV605" s="76"/>
      <c r="JW605" s="76"/>
      <c r="JX605" s="76"/>
      <c r="JY605" s="76"/>
      <c r="JZ605" s="76"/>
      <c r="KA605" s="76"/>
      <c r="KB605" s="76"/>
      <c r="KC605" s="76"/>
      <c r="KD605" s="76"/>
      <c r="KE605" s="76"/>
      <c r="KF605" s="76"/>
      <c r="KG605" s="76"/>
      <c r="KH605" s="76"/>
      <c r="KI605" s="76"/>
      <c r="KJ605" s="76"/>
      <c r="KK605" s="76"/>
      <c r="KL605" s="76"/>
      <c r="KM605" s="76"/>
      <c r="KN605" s="76"/>
      <c r="KO605" s="76"/>
      <c r="KP605" s="76"/>
      <c r="KQ605" s="76"/>
      <c r="KR605" s="76"/>
      <c r="KS605" s="76"/>
      <c r="KT605" s="76"/>
      <c r="KU605" s="76"/>
      <c r="KV605" s="76"/>
      <c r="KW605" s="76"/>
      <c r="KX605" s="76"/>
      <c r="KY605" s="76"/>
      <c r="KZ605" s="76"/>
      <c r="LA605" s="76"/>
      <c r="LB605" s="76"/>
      <c r="LC605" s="76"/>
      <c r="LD605" s="76"/>
      <c r="LE605" s="76"/>
      <c r="LF605" s="76"/>
      <c r="LG605" s="76"/>
      <c r="LH605" s="76"/>
      <c r="LI605" s="76"/>
      <c r="LJ605" s="76"/>
      <c r="LK605" s="76"/>
      <c r="LL605" s="76"/>
      <c r="LM605" s="76"/>
      <c r="LN605" s="76"/>
      <c r="LO605" s="76"/>
      <c r="LP605" s="76"/>
      <c r="LQ605" s="76"/>
      <c r="LR605" s="76"/>
      <c r="LS605" s="76"/>
      <c r="LT605" s="76"/>
      <c r="LU605" s="76"/>
      <c r="LV605" s="76"/>
      <c r="LW605" s="76"/>
      <c r="LX605" s="76"/>
      <c r="LY605" s="76"/>
      <c r="LZ605" s="76"/>
      <c r="MA605" s="76"/>
      <c r="MB605" s="76"/>
      <c r="MC605" s="76"/>
      <c r="MD605" s="76"/>
      <c r="ME605" s="76"/>
      <c r="MF605" s="76"/>
      <c r="MG605" s="76"/>
      <c r="MH605" s="76"/>
      <c r="MI605" s="76"/>
      <c r="MJ605" s="76"/>
      <c r="MK605" s="76"/>
      <c r="ML605" s="76"/>
      <c r="MM605" s="76"/>
      <c r="MN605" s="76"/>
      <c r="MO605" s="76"/>
      <c r="MP605" s="76"/>
      <c r="MQ605" s="76"/>
      <c r="MR605" s="76"/>
      <c r="MS605" s="76"/>
      <c r="MT605" s="76"/>
      <c r="MU605" s="76"/>
      <c r="MV605" s="76"/>
      <c r="MW605" s="76"/>
      <c r="MX605" s="76"/>
      <c r="MY605" s="76"/>
      <c r="MZ605" s="76"/>
      <c r="NA605" s="76"/>
      <c r="NB605" s="76"/>
      <c r="NC605" s="76"/>
      <c r="ND605" s="76"/>
      <c r="NE605" s="76"/>
      <c r="NF605" s="76"/>
      <c r="NG605" s="76"/>
      <c r="NH605" s="76"/>
      <c r="NI605" s="76"/>
      <c r="NJ605" s="76"/>
      <c r="NK605" s="76"/>
      <c r="NL605" s="76"/>
      <c r="NM605" s="76"/>
      <c r="NN605" s="76"/>
      <c r="NO605" s="76"/>
      <c r="NP605" s="76"/>
      <c r="NQ605" s="76"/>
      <c r="NR605" s="76"/>
      <c r="NS605" s="76"/>
      <c r="NT605" s="76"/>
      <c r="NU605" s="76"/>
      <c r="NV605" s="76"/>
      <c r="NW605" s="76"/>
      <c r="NX605" s="76"/>
      <c r="NY605" s="76"/>
      <c r="NZ605" s="76"/>
      <c r="OA605" s="76"/>
      <c r="OB605" s="76"/>
      <c r="OC605" s="76"/>
      <c r="OD605" s="76"/>
      <c r="OE605" s="76"/>
      <c r="OF605" s="76"/>
      <c r="OG605" s="76"/>
      <c r="OH605" s="76"/>
      <c r="OI605" s="76"/>
      <c r="OJ605" s="76"/>
      <c r="OK605" s="76"/>
      <c r="OL605" s="76"/>
      <c r="OM605" s="76"/>
      <c r="ON605" s="76"/>
      <c r="OO605" s="76"/>
      <c r="OP605" s="76"/>
      <c r="OQ605" s="76"/>
      <c r="OR605" s="76"/>
      <c r="OS605" s="76"/>
      <c r="OT605" s="76"/>
      <c r="OU605" s="76"/>
      <c r="OV605" s="76"/>
      <c r="OW605" s="76"/>
      <c r="OX605" s="76"/>
      <c r="OY605" s="76"/>
      <c r="OZ605" s="76"/>
      <c r="PA605" s="76"/>
      <c r="PB605" s="76"/>
      <c r="PC605" s="76"/>
      <c r="PD605" s="76"/>
      <c r="PE605" s="76"/>
      <c r="PF605" s="76"/>
      <c r="PG605" s="76"/>
      <c r="PH605" s="76"/>
      <c r="PI605" s="76"/>
      <c r="PJ605" s="76"/>
      <c r="PK605" s="76"/>
      <c r="PL605" s="76"/>
      <c r="PM605" s="76"/>
      <c r="PN605" s="76"/>
      <c r="PO605" s="76"/>
      <c r="PP605" s="76"/>
      <c r="PQ605" s="76"/>
      <c r="PR605" s="76"/>
      <c r="PS605" s="76"/>
      <c r="PT605" s="76"/>
      <c r="PU605" s="76"/>
      <c r="PV605" s="76"/>
      <c r="PW605" s="76"/>
      <c r="PX605" s="76"/>
      <c r="PY605" s="76"/>
      <c r="PZ605" s="76"/>
      <c r="QA605" s="76"/>
      <c r="QB605" s="76"/>
      <c r="QC605" s="76"/>
      <c r="QD605" s="76"/>
      <c r="QE605" s="76"/>
      <c r="QF605" s="76"/>
      <c r="QG605" s="76"/>
      <c r="QH605" s="76"/>
      <c r="QI605" s="76"/>
      <c r="QJ605" s="76"/>
      <c r="QK605" s="76"/>
      <c r="QL605" s="76"/>
      <c r="QM605" s="76"/>
      <c r="QN605" s="76"/>
      <c r="QO605" s="76"/>
      <c r="QP605" s="76"/>
      <c r="QQ605" s="76"/>
      <c r="QR605" s="76"/>
      <c r="QS605" s="76"/>
      <c r="QT605" s="76"/>
      <c r="QU605" s="76"/>
      <c r="QV605" s="76"/>
      <c r="QW605" s="76"/>
      <c r="QX605" s="76"/>
      <c r="QY605" s="76"/>
      <c r="QZ605" s="76"/>
      <c r="RA605" s="76"/>
      <c r="RB605" s="76"/>
      <c r="RC605" s="76"/>
      <c r="RD605" s="76"/>
      <c r="RE605" s="76"/>
      <c r="RF605" s="76"/>
      <c r="RG605" s="76"/>
      <c r="RH605" s="76"/>
      <c r="RI605" s="76"/>
      <c r="RJ605" s="76"/>
      <c r="RK605" s="76"/>
      <c r="RL605" s="76"/>
      <c r="RM605" s="76"/>
      <c r="RN605" s="76"/>
      <c r="RO605" s="76"/>
      <c r="RP605" s="76"/>
      <c r="RQ605" s="76"/>
      <c r="RR605" s="76"/>
      <c r="RS605" s="76"/>
      <c r="RT605" s="76"/>
      <c r="RU605" s="76"/>
      <c r="RV605" s="76"/>
      <c r="RW605" s="76"/>
      <c r="RX605" s="76"/>
      <c r="RY605" s="76"/>
      <c r="RZ605" s="76"/>
      <c r="SA605" s="76"/>
      <c r="SB605" s="76"/>
      <c r="SC605" s="76"/>
      <c r="SD605" s="76"/>
      <c r="SE605" s="76"/>
      <c r="SF605" s="76"/>
      <c r="SG605" s="76"/>
      <c r="SH605" s="76"/>
      <c r="SI605" s="76"/>
      <c r="SJ605" s="76"/>
      <c r="SK605" s="76"/>
      <c r="SL605" s="76"/>
      <c r="SM605" s="76"/>
      <c r="SN605" s="76"/>
      <c r="SO605" s="76"/>
      <c r="SP605" s="76"/>
      <c r="SQ605" s="76"/>
      <c r="SR605" s="76"/>
      <c r="SS605" s="76"/>
      <c r="ST605" s="76"/>
      <c r="SU605" s="76"/>
      <c r="SV605" s="76"/>
      <c r="SW605" s="76"/>
      <c r="SX605" s="76"/>
      <c r="SY605" s="76"/>
      <c r="SZ605" s="76"/>
      <c r="TA605" s="76"/>
      <c r="TB605" s="76"/>
      <c r="TC605" s="76"/>
      <c r="TD605" s="76"/>
      <c r="TE605" s="76"/>
      <c r="TF605" s="76"/>
      <c r="TG605" s="76"/>
      <c r="TH605" s="76"/>
      <c r="TI605" s="76"/>
      <c r="TJ605" s="76"/>
      <c r="TK605" s="76"/>
      <c r="TL605" s="76"/>
      <c r="TM605" s="76"/>
      <c r="TN605" s="76"/>
      <c r="TO605" s="76"/>
      <c r="TP605" s="76"/>
      <c r="TQ605" s="76"/>
      <c r="TR605" s="76"/>
      <c r="TS605" s="76"/>
      <c r="TT605" s="76"/>
      <c r="TU605" s="76"/>
      <c r="TV605" s="76"/>
      <c r="TW605" s="76"/>
      <c r="TX605" s="76"/>
      <c r="TY605" s="76"/>
      <c r="TZ605" s="76"/>
      <c r="UA605" s="76"/>
      <c r="UB605" s="76"/>
      <c r="UC605" s="76"/>
      <c r="UD605" s="76"/>
      <c r="UE605" s="76"/>
      <c r="UF605" s="76"/>
      <c r="UG605" s="76"/>
      <c r="UH605" s="76"/>
      <c r="UI605" s="76"/>
      <c r="UJ605" s="76"/>
      <c r="UK605" s="76"/>
      <c r="UL605" s="76"/>
      <c r="UM605" s="76"/>
      <c r="UN605" s="76"/>
      <c r="UO605" s="76"/>
      <c r="UP605" s="76"/>
      <c r="UQ605" s="76"/>
      <c r="UR605" s="76"/>
      <c r="US605" s="76"/>
      <c r="UT605" s="76"/>
      <c r="UU605" s="76"/>
      <c r="UV605" s="76"/>
      <c r="UW605" s="76"/>
      <c r="UX605" s="76"/>
      <c r="UY605" s="76"/>
      <c r="UZ605" s="76"/>
      <c r="VA605" s="76"/>
      <c r="VB605" s="76"/>
      <c r="VC605" s="76"/>
      <c r="VD605" s="76"/>
      <c r="VE605" s="76"/>
      <c r="VF605" s="76"/>
      <c r="VG605" s="76"/>
      <c r="VH605" s="76"/>
      <c r="VI605" s="76"/>
      <c r="VJ605" s="76"/>
      <c r="VK605" s="76"/>
      <c r="VL605" s="76"/>
      <c r="VM605" s="76"/>
      <c r="VN605" s="76"/>
      <c r="VO605" s="76"/>
      <c r="VP605" s="76"/>
      <c r="VQ605" s="76"/>
      <c r="VR605" s="76"/>
      <c r="VS605" s="76"/>
      <c r="VT605" s="76"/>
      <c r="VU605" s="76"/>
      <c r="VV605" s="76"/>
      <c r="VW605" s="76"/>
      <c r="VX605" s="76"/>
      <c r="VY605" s="76"/>
      <c r="VZ605" s="76"/>
      <c r="WA605" s="76"/>
      <c r="WB605" s="76"/>
      <c r="WC605" s="76"/>
      <c r="WD605" s="76"/>
      <c r="WE605" s="76"/>
      <c r="WF605" s="76"/>
      <c r="WG605" s="76"/>
      <c r="WH605" s="76"/>
      <c r="WI605" s="76"/>
      <c r="WJ605" s="76"/>
      <c r="WK605" s="76"/>
      <c r="WL605" s="76"/>
      <c r="WM605" s="76"/>
      <c r="WN605" s="76"/>
      <c r="WO605" s="76"/>
      <c r="WP605" s="76"/>
      <c r="WQ605" s="76"/>
      <c r="WR605" s="76"/>
      <c r="WS605" s="76"/>
      <c r="WT605" s="76"/>
      <c r="WU605" s="76"/>
      <c r="WV605" s="76"/>
      <c r="WW605" s="76"/>
      <c r="WX605" s="76"/>
      <c r="WY605" s="76"/>
      <c r="WZ605" s="76"/>
      <c r="XA605" s="76"/>
      <c r="XB605" s="76"/>
      <c r="XC605" s="76"/>
      <c r="XD605" s="76"/>
      <c r="XE605" s="76"/>
      <c r="XF605" s="76"/>
      <c r="XG605" s="76"/>
      <c r="XH605" s="76"/>
      <c r="XI605" s="76"/>
      <c r="XJ605" s="76"/>
      <c r="XK605" s="76"/>
      <c r="XL605" s="76"/>
      <c r="XM605" s="76"/>
      <c r="XN605" s="76"/>
      <c r="XO605" s="76"/>
      <c r="XP605" s="76"/>
      <c r="XQ605" s="76"/>
      <c r="XR605" s="76"/>
      <c r="XS605" s="76"/>
      <c r="XT605" s="76"/>
      <c r="XU605" s="76"/>
      <c r="XV605" s="76"/>
      <c r="XW605" s="76"/>
      <c r="XX605" s="76"/>
      <c r="XY605" s="76"/>
      <c r="XZ605" s="76"/>
      <c r="YA605" s="76"/>
      <c r="YB605" s="76"/>
      <c r="YC605" s="76"/>
      <c r="YD605" s="76"/>
      <c r="YE605" s="76"/>
      <c r="YF605" s="76"/>
      <c r="YG605" s="76"/>
      <c r="YH605" s="76"/>
      <c r="YI605" s="76"/>
      <c r="YJ605" s="76"/>
      <c r="YK605" s="76"/>
      <c r="YL605" s="76"/>
      <c r="YM605" s="76"/>
      <c r="YN605" s="76"/>
      <c r="YO605" s="76"/>
      <c r="YP605" s="76"/>
      <c r="YQ605" s="76"/>
      <c r="YR605" s="76"/>
      <c r="YS605" s="76"/>
      <c r="YT605" s="76"/>
      <c r="YU605" s="76"/>
      <c r="YV605" s="76"/>
      <c r="YW605" s="76"/>
      <c r="YX605" s="76"/>
      <c r="YY605" s="76"/>
      <c r="YZ605" s="76"/>
      <c r="ZA605" s="76"/>
      <c r="ZB605" s="76"/>
      <c r="ZC605" s="76"/>
      <c r="ZD605" s="76"/>
      <c r="ZE605" s="76"/>
      <c r="ZF605" s="76"/>
      <c r="ZG605" s="76"/>
      <c r="ZH605" s="76"/>
      <c r="ZI605" s="76"/>
      <c r="ZJ605" s="76"/>
      <c r="ZK605" s="76"/>
      <c r="ZL605" s="76"/>
      <c r="ZM605" s="76"/>
      <c r="ZN605" s="76"/>
      <c r="ZO605" s="76"/>
      <c r="ZP605" s="76"/>
      <c r="ZQ605" s="76"/>
      <c r="ZR605" s="76"/>
      <c r="ZS605" s="76"/>
      <c r="ZT605" s="76"/>
      <c r="ZU605" s="76"/>
      <c r="ZV605" s="76"/>
      <c r="ZW605" s="76"/>
      <c r="ZX605" s="76"/>
      <c r="ZY605" s="76"/>
      <c r="ZZ605" s="76"/>
      <c r="AAA605" s="76"/>
      <c r="AAB605" s="76"/>
      <c r="AAC605" s="76"/>
      <c r="AAD605" s="76"/>
      <c r="AAE605" s="76"/>
      <c r="AAF605" s="76"/>
      <c r="AAG605" s="76"/>
      <c r="AAH605" s="76"/>
      <c r="AAI605" s="76"/>
      <c r="AAJ605" s="76"/>
      <c r="AAK605" s="76"/>
      <c r="AAL605" s="76"/>
      <c r="AAM605" s="76"/>
      <c r="AAN605" s="76"/>
      <c r="AAO605" s="76"/>
      <c r="AAP605" s="76"/>
      <c r="AAQ605" s="76"/>
      <c r="AAR605" s="76"/>
      <c r="AAS605" s="76"/>
      <c r="AAT605" s="76"/>
      <c r="AAU605" s="76"/>
      <c r="AAV605" s="76"/>
      <c r="AAW605" s="76"/>
      <c r="AAX605" s="76"/>
      <c r="AAY605" s="76"/>
      <c r="AAZ605" s="76"/>
      <c r="ABA605" s="76"/>
      <c r="ABB605" s="76"/>
      <c r="ABC605" s="76"/>
      <c r="ABD605" s="76"/>
      <c r="ABE605" s="76"/>
      <c r="ABF605" s="76"/>
      <c r="ABG605" s="76"/>
      <c r="ABH605" s="76"/>
      <c r="ABI605" s="76"/>
      <c r="ABJ605" s="76"/>
      <c r="ABK605" s="76"/>
      <c r="ABL605" s="76"/>
      <c r="ABM605" s="76"/>
      <c r="ABN605" s="76"/>
      <c r="ABO605" s="76"/>
      <c r="ABP605" s="76"/>
      <c r="ABQ605" s="76"/>
      <c r="ABR605" s="76"/>
      <c r="ABS605" s="76"/>
      <c r="ABT605" s="76"/>
      <c r="ABU605" s="76"/>
      <c r="ABV605" s="76"/>
      <c r="ABW605" s="76"/>
      <c r="ABX605" s="76"/>
      <c r="ABY605" s="76"/>
      <c r="ABZ605" s="76"/>
      <c r="ACA605" s="76"/>
      <c r="ACB605" s="76"/>
      <c r="ACC605" s="76"/>
      <c r="ACD605" s="76"/>
      <c r="ACE605" s="76"/>
      <c r="ACF605" s="76"/>
      <c r="ACG605" s="76"/>
      <c r="ACH605" s="76"/>
      <c r="ACI605" s="76"/>
      <c r="ACJ605" s="76"/>
      <c r="ACK605" s="76"/>
      <c r="ACL605" s="76"/>
      <c r="ACM605" s="76"/>
      <c r="ACN605" s="76"/>
      <c r="ACO605" s="76"/>
      <c r="ACP605" s="76"/>
      <c r="ACQ605" s="76"/>
      <c r="ACR605" s="76"/>
      <c r="ACS605" s="76"/>
      <c r="ACT605" s="76"/>
      <c r="ACU605" s="76"/>
      <c r="ACV605" s="76"/>
      <c r="ACW605" s="76"/>
      <c r="ACX605" s="76"/>
      <c r="ACY605" s="76"/>
      <c r="ACZ605" s="76"/>
      <c r="ADA605" s="76"/>
      <c r="ADB605" s="76"/>
      <c r="ADC605" s="76"/>
      <c r="ADD605" s="76"/>
      <c r="ADE605" s="76"/>
      <c r="ADF605" s="76"/>
      <c r="ADG605" s="76"/>
      <c r="ADH605" s="76"/>
      <c r="ADI605" s="76"/>
      <c r="ADJ605" s="76"/>
      <c r="ADK605" s="76"/>
      <c r="ADL605" s="76"/>
      <c r="ADM605" s="76"/>
      <c r="ADN605" s="76"/>
      <c r="ADO605" s="76"/>
      <c r="ADP605" s="76"/>
      <c r="ADQ605" s="76"/>
      <c r="ADR605" s="76"/>
      <c r="ADS605" s="76"/>
      <c r="ADT605" s="76"/>
      <c r="ADU605" s="76"/>
      <c r="ADV605" s="76"/>
      <c r="ADW605" s="76"/>
      <c r="ADX605" s="76"/>
      <c r="ADY605" s="76"/>
      <c r="ADZ605" s="76"/>
      <c r="AEA605" s="76"/>
      <c r="AEB605" s="76"/>
      <c r="AEC605" s="76"/>
      <c r="AED605" s="76"/>
      <c r="AEE605" s="76"/>
      <c r="AEF605" s="76"/>
      <c r="AEG605" s="76"/>
      <c r="AEH605" s="76"/>
      <c r="AEI605" s="76"/>
      <c r="AEJ605" s="76"/>
      <c r="AEK605" s="76"/>
      <c r="AEL605" s="76"/>
      <c r="AEM605" s="76"/>
      <c r="AEN605" s="76"/>
      <c r="AEO605" s="76"/>
      <c r="AEP605" s="76"/>
      <c r="AEQ605" s="76"/>
      <c r="AER605" s="76"/>
      <c r="AES605" s="76"/>
      <c r="AET605" s="76"/>
      <c r="AEU605" s="76"/>
      <c r="AEV605" s="76"/>
      <c r="AEW605" s="76"/>
      <c r="AEX605" s="76"/>
      <c r="AEY605" s="76"/>
      <c r="AEZ605" s="76"/>
      <c r="AFA605" s="76"/>
      <c r="AFB605" s="76"/>
      <c r="AFC605" s="76"/>
      <c r="AFD605" s="76"/>
      <c r="AFE605" s="76"/>
      <c r="AFF605" s="76"/>
      <c r="AFG605" s="76"/>
      <c r="AFH605" s="76"/>
      <c r="AFI605" s="76"/>
      <c r="AFJ605" s="76"/>
      <c r="AFK605" s="76"/>
      <c r="AFL605" s="76"/>
      <c r="AFM605" s="76"/>
      <c r="AFN605" s="76"/>
      <c r="AFO605" s="76"/>
      <c r="AFP605" s="76"/>
      <c r="AFQ605" s="76"/>
      <c r="AFR605" s="76"/>
      <c r="AFS605" s="76"/>
      <c r="AFT605" s="76"/>
      <c r="AFU605" s="76"/>
      <c r="AFV605" s="76"/>
      <c r="AFW605" s="76"/>
      <c r="AFX605" s="76"/>
      <c r="AFY605" s="76"/>
      <c r="AFZ605" s="76"/>
      <c r="AGA605" s="76"/>
      <c r="AGB605" s="76"/>
      <c r="AGC605" s="76"/>
      <c r="AGD605" s="76"/>
      <c r="AGE605" s="76"/>
      <c r="AGF605" s="76"/>
      <c r="AGG605" s="76"/>
      <c r="AGH605" s="76"/>
      <c r="AGI605" s="76"/>
      <c r="AGJ605" s="76"/>
      <c r="AGK605" s="76"/>
      <c r="AGL605" s="76"/>
      <c r="AGM605" s="76"/>
      <c r="AGN605" s="76"/>
      <c r="AGO605" s="76"/>
      <c r="AGP605" s="76"/>
      <c r="AGQ605" s="76"/>
      <c r="AGR605" s="76"/>
      <c r="AGS605" s="76"/>
      <c r="AGT605" s="76"/>
      <c r="AGU605" s="76"/>
      <c r="AGV605" s="76"/>
      <c r="AGW605" s="76"/>
      <c r="AGX605" s="76"/>
      <c r="AGY605" s="76"/>
      <c r="AGZ605" s="76"/>
      <c r="AHA605" s="76"/>
      <c r="AHB605" s="76"/>
      <c r="AHC605" s="76"/>
      <c r="AHD605" s="76"/>
      <c r="AHE605" s="76"/>
      <c r="AHF605" s="76"/>
      <c r="AHG605" s="76"/>
      <c r="AHH605" s="76"/>
      <c r="AHI605" s="76"/>
      <c r="AHJ605" s="76"/>
      <c r="AHK605" s="76"/>
      <c r="AHL605" s="76"/>
      <c r="AHM605" s="76"/>
      <c r="AHN605" s="76"/>
      <c r="AHO605" s="76"/>
      <c r="AHP605" s="76"/>
      <c r="AHQ605" s="76"/>
      <c r="AHR605" s="76"/>
      <c r="AHS605" s="76"/>
      <c r="AHT605" s="76"/>
      <c r="AHU605" s="76"/>
      <c r="AHV605" s="76"/>
      <c r="AHW605" s="76"/>
      <c r="AHX605" s="76"/>
      <c r="AHY605" s="76"/>
      <c r="AHZ605" s="76"/>
      <c r="AIA605" s="76"/>
      <c r="AIB605" s="76"/>
      <c r="AIC605" s="76"/>
      <c r="AID605" s="76"/>
      <c r="AIE605" s="76"/>
      <c r="AIF605" s="76"/>
      <c r="AIG605" s="76"/>
      <c r="AIH605" s="76"/>
      <c r="AII605" s="76"/>
      <c r="AIJ605" s="76"/>
      <c r="AIK605" s="76"/>
      <c r="AIL605" s="76"/>
      <c r="AIM605" s="76"/>
      <c r="AIN605" s="76"/>
      <c r="AIO605" s="76"/>
      <c r="AIP605" s="76"/>
      <c r="AIQ605" s="76"/>
      <c r="AIR605" s="76"/>
      <c r="AIS605" s="76"/>
      <c r="AIT605" s="76"/>
      <c r="AIU605" s="76"/>
      <c r="AIV605" s="76"/>
      <c r="AIW605" s="76"/>
      <c r="AIX605" s="76"/>
      <c r="AIY605" s="76"/>
      <c r="AIZ605" s="76"/>
      <c r="AJA605" s="76"/>
      <c r="AJB605" s="76"/>
      <c r="AJC605" s="76"/>
      <c r="AJD605" s="76"/>
      <c r="AJE605" s="76"/>
      <c r="AJF605" s="76"/>
      <c r="AJG605" s="76"/>
      <c r="AJH605" s="76"/>
      <c r="AJI605" s="76"/>
      <c r="AJJ605" s="76"/>
      <c r="AJK605" s="76"/>
      <c r="AJL605" s="76"/>
      <c r="AJM605" s="76"/>
      <c r="AJN605" s="76"/>
      <c r="AJO605" s="76"/>
      <c r="AJP605" s="76"/>
      <c r="AJQ605" s="76"/>
      <c r="AJR605" s="76"/>
      <c r="AJS605" s="76"/>
      <c r="AJT605" s="76"/>
      <c r="AJU605" s="76"/>
      <c r="AJV605" s="76"/>
      <c r="AJW605" s="76"/>
      <c r="AJX605" s="76"/>
      <c r="AJY605" s="76"/>
      <c r="AJZ605" s="76"/>
      <c r="AKA605" s="76"/>
      <c r="AKB605" s="76"/>
      <c r="AKC605" s="76"/>
      <c r="AKD605" s="76"/>
      <c r="AKE605" s="76"/>
      <c r="AKF605" s="76"/>
      <c r="AKG605" s="76"/>
      <c r="AKH605" s="76"/>
      <c r="AKI605" s="76"/>
      <c r="AKJ605" s="76"/>
      <c r="AKK605" s="76"/>
      <c r="AKL605" s="76"/>
      <c r="AKM605" s="76"/>
      <c r="AKN605" s="76"/>
      <c r="AKO605" s="76"/>
      <c r="AKP605" s="76"/>
      <c r="AKQ605" s="76"/>
      <c r="AKR605" s="76"/>
      <c r="AKS605" s="76"/>
      <c r="AKT605" s="76"/>
      <c r="AKU605" s="76"/>
      <c r="AKV605" s="76"/>
      <c r="AKW605" s="76"/>
      <c r="AKX605" s="76"/>
      <c r="AKY605" s="76"/>
      <c r="AKZ605" s="76"/>
      <c r="ALA605" s="76"/>
      <c r="ALB605" s="76"/>
      <c r="ALC605" s="76"/>
      <c r="ALD605" s="76"/>
      <c r="ALE605" s="76"/>
      <c r="ALF605" s="76"/>
      <c r="ALG605" s="76"/>
      <c r="ALH605" s="76"/>
      <c r="ALI605" s="76"/>
      <c r="ALJ605" s="76"/>
      <c r="ALK605" s="76"/>
      <c r="ALL605" s="76"/>
      <c r="ALM605" s="76"/>
      <c r="ALN605" s="76"/>
      <c r="ALO605" s="76"/>
      <c r="ALP605" s="76"/>
      <c r="ALQ605" s="76"/>
      <c r="ALR605" s="76"/>
      <c r="ALS605" s="76"/>
      <c r="ALT605" s="76"/>
      <c r="ALU605" s="76"/>
      <c r="ALV605" s="76"/>
      <c r="ALW605" s="76"/>
      <c r="ALX605" s="76"/>
      <c r="ALY605" s="76"/>
      <c r="ALZ605" s="76"/>
      <c r="AMA605" s="76"/>
      <c r="AMB605" s="76"/>
      <c r="AMC605" s="76"/>
      <c r="AMD605" s="76"/>
      <c r="AME605" s="76"/>
      <c r="AMF605" s="76"/>
      <c r="AMG605" s="76"/>
      <c r="AMH605" s="76"/>
      <c r="AMI605" s="76"/>
      <c r="AMJ605" s="76"/>
      <c r="AMK605" s="76"/>
      <c r="AML605" s="76"/>
      <c r="AMM605" s="76"/>
      <c r="AMN605" s="76"/>
      <c r="AMO605" s="76"/>
      <c r="AMP605" s="76"/>
      <c r="AMQ605" s="76"/>
      <c r="AMR605" s="76"/>
      <c r="AMS605" s="76"/>
      <c r="AMT605" s="76"/>
      <c r="AMU605" s="76"/>
      <c r="AMV605" s="76"/>
      <c r="AMW605" s="76"/>
      <c r="AMX605" s="76"/>
      <c r="AMY605" s="76"/>
      <c r="AMZ605" s="76"/>
      <c r="ANA605" s="76"/>
      <c r="ANB605" s="76"/>
      <c r="ANC605" s="76"/>
      <c r="AND605" s="76"/>
      <c r="ANE605" s="76"/>
      <c r="ANF605" s="76"/>
      <c r="ANG605" s="76"/>
      <c r="ANH605" s="76"/>
      <c r="ANI605" s="76"/>
      <c r="ANJ605" s="76"/>
      <c r="ANK605" s="76"/>
      <c r="ANL605" s="76"/>
      <c r="ANM605" s="76"/>
      <c r="ANN605" s="76"/>
      <c r="ANO605" s="76"/>
      <c r="ANP605" s="76"/>
      <c r="ANQ605" s="76"/>
      <c r="ANR605" s="76"/>
      <c r="ANS605" s="76"/>
      <c r="ANT605" s="76"/>
      <c r="ANU605" s="76"/>
      <c r="ANV605" s="76"/>
      <c r="ANW605" s="76"/>
      <c r="ANX605" s="76"/>
      <c r="ANY605" s="76"/>
      <c r="ANZ605" s="76"/>
      <c r="AOA605" s="76"/>
      <c r="AOB605" s="76"/>
      <c r="AOC605" s="76"/>
      <c r="AOD605" s="76"/>
      <c r="AOE605" s="76"/>
      <c r="AOF605" s="76"/>
      <c r="AOG605" s="76"/>
      <c r="AOH605" s="76"/>
      <c r="AOI605" s="76"/>
      <c r="AOJ605" s="76"/>
      <c r="AOK605" s="76"/>
      <c r="AOL605" s="76"/>
      <c r="AOM605" s="76"/>
      <c r="AON605" s="76"/>
      <c r="AOO605" s="76"/>
      <c r="AOP605" s="76"/>
      <c r="AOQ605" s="76"/>
      <c r="AOR605" s="76"/>
      <c r="AOS605" s="76"/>
      <c r="AOT605" s="76"/>
      <c r="AOU605" s="76"/>
      <c r="AOV605" s="76"/>
      <c r="AOW605" s="76"/>
      <c r="AOX605" s="76"/>
      <c r="AOY605" s="76"/>
      <c r="AOZ605" s="76"/>
      <c r="APA605" s="76"/>
      <c r="APB605" s="76"/>
      <c r="APC605" s="76"/>
      <c r="APD605" s="76"/>
      <c r="APE605" s="76"/>
      <c r="APF605" s="76"/>
      <c r="APG605" s="76"/>
      <c r="APH605" s="76"/>
      <c r="API605" s="76"/>
      <c r="APJ605" s="76"/>
      <c r="APK605" s="76"/>
      <c r="APL605" s="76"/>
      <c r="APM605" s="76"/>
      <c r="APN605" s="76"/>
      <c r="APO605" s="76"/>
      <c r="APP605" s="76"/>
      <c r="APQ605" s="76"/>
      <c r="APR605" s="76"/>
      <c r="APS605" s="76"/>
      <c r="APT605" s="76"/>
      <c r="APU605" s="76"/>
      <c r="APV605" s="76"/>
      <c r="APW605" s="76"/>
      <c r="APX605" s="76"/>
      <c r="APY605" s="76"/>
      <c r="APZ605" s="76"/>
      <c r="AQA605" s="76"/>
      <c r="AQB605" s="76"/>
      <c r="AQC605" s="76"/>
      <c r="AQD605" s="76"/>
      <c r="AQE605" s="76"/>
      <c r="AQF605" s="76"/>
      <c r="AQG605" s="76"/>
      <c r="AQH605" s="76"/>
      <c r="AQI605" s="76"/>
      <c r="AQJ605" s="76"/>
      <c r="AQK605" s="76"/>
      <c r="AQL605" s="76"/>
      <c r="AQM605" s="76"/>
      <c r="AQN605" s="76"/>
      <c r="AQO605" s="76"/>
      <c r="AQP605" s="76"/>
      <c r="AQQ605" s="76"/>
      <c r="AQR605" s="76"/>
      <c r="AQS605" s="76"/>
      <c r="AQT605" s="76"/>
      <c r="AQU605" s="76"/>
      <c r="AQV605" s="76"/>
      <c r="AQW605" s="76"/>
      <c r="AQX605" s="76"/>
      <c r="AQY605" s="76"/>
      <c r="AQZ605" s="76"/>
      <c r="ARA605" s="76"/>
      <c r="ARB605" s="76"/>
      <c r="ARC605" s="76"/>
      <c r="ARD605" s="76"/>
      <c r="ARE605" s="76"/>
      <c r="ARF605" s="76"/>
      <c r="ARG605" s="76"/>
      <c r="ARH605" s="76"/>
      <c r="ARI605" s="76"/>
      <c r="ARJ605" s="76"/>
      <c r="ARK605" s="76"/>
      <c r="ARL605" s="76"/>
      <c r="ARM605" s="76"/>
      <c r="ARN605" s="76"/>
      <c r="ARO605" s="76"/>
      <c r="ARP605" s="76"/>
      <c r="ARQ605" s="76"/>
      <c r="ARR605" s="76"/>
      <c r="ARS605" s="76"/>
      <c r="ART605" s="76"/>
      <c r="ARU605" s="76"/>
      <c r="ARV605" s="76"/>
      <c r="ARW605" s="76"/>
      <c r="ARX605" s="76"/>
      <c r="ARY605" s="76"/>
      <c r="ARZ605" s="76"/>
      <c r="ASA605" s="76"/>
      <c r="ASB605" s="76"/>
      <c r="ASC605" s="76"/>
      <c r="ASD605" s="76"/>
      <c r="ASE605" s="76"/>
      <c r="ASF605" s="76"/>
      <c r="ASG605" s="76"/>
      <c r="ASH605" s="76"/>
      <c r="ASI605" s="76"/>
      <c r="ASJ605" s="76"/>
      <c r="ASK605" s="76"/>
      <c r="ASL605" s="76"/>
      <c r="ASM605" s="76"/>
      <c r="ASN605" s="76"/>
      <c r="ASO605" s="76"/>
      <c r="ASP605" s="76"/>
      <c r="ASQ605" s="76"/>
      <c r="ASR605" s="76"/>
      <c r="ASS605" s="76"/>
      <c r="AST605" s="76"/>
      <c r="ASU605" s="76"/>
      <c r="ASV605" s="76"/>
      <c r="ASW605" s="76"/>
      <c r="ASX605" s="76"/>
      <c r="ASY605" s="76"/>
      <c r="ASZ605" s="76"/>
      <c r="ATA605" s="76"/>
      <c r="ATB605" s="76"/>
      <c r="ATC605" s="76"/>
      <c r="ATD605" s="76"/>
      <c r="ATE605" s="76"/>
      <c r="ATF605" s="76"/>
      <c r="ATG605" s="76"/>
      <c r="ATH605" s="76"/>
      <c r="ATI605" s="76"/>
      <c r="ATJ605" s="76"/>
      <c r="ATK605" s="76"/>
      <c r="ATL605" s="76"/>
      <c r="ATM605" s="76"/>
      <c r="ATN605" s="76"/>
      <c r="ATO605" s="76"/>
      <c r="ATP605" s="76"/>
      <c r="ATQ605" s="76"/>
      <c r="ATR605" s="76"/>
      <c r="ATS605" s="76"/>
      <c r="ATT605" s="76"/>
      <c r="ATU605" s="76"/>
      <c r="ATV605" s="76"/>
      <c r="ATW605" s="76"/>
      <c r="ATX605" s="76"/>
      <c r="ATY605" s="76"/>
      <c r="ATZ605" s="76"/>
      <c r="AUA605" s="76"/>
      <c r="AUB605" s="76"/>
      <c r="AUC605" s="76"/>
      <c r="AUD605" s="76"/>
      <c r="AUE605" s="76"/>
      <c r="AUF605" s="76"/>
      <c r="AUG605" s="76"/>
      <c r="AUH605" s="76"/>
      <c r="AUI605" s="76"/>
      <c r="AUJ605" s="76"/>
      <c r="AUK605" s="76"/>
      <c r="AUL605" s="76"/>
      <c r="AUM605" s="76"/>
      <c r="AUN605" s="76"/>
      <c r="AUO605" s="76"/>
      <c r="AUP605" s="76"/>
      <c r="AUQ605" s="76"/>
      <c r="AUR605" s="76"/>
      <c r="AUS605" s="76"/>
      <c r="AUT605" s="76"/>
      <c r="AUU605" s="76"/>
      <c r="AUV605" s="76"/>
      <c r="AUW605" s="76"/>
      <c r="AUX605" s="76"/>
      <c r="AUY605" s="76"/>
      <c r="AUZ605" s="76"/>
      <c r="AVA605" s="76"/>
      <c r="AVB605" s="76"/>
      <c r="AVC605" s="76"/>
      <c r="AVD605" s="76"/>
      <c r="AVE605" s="76"/>
      <c r="AVF605" s="76"/>
      <c r="AVG605" s="76"/>
      <c r="AVH605" s="76"/>
      <c r="AVI605" s="76"/>
      <c r="AVJ605" s="76"/>
      <c r="AVK605" s="76"/>
      <c r="AVL605" s="76"/>
      <c r="AVM605" s="76"/>
      <c r="AVN605" s="76"/>
      <c r="AVO605" s="76"/>
      <c r="AVP605" s="76"/>
      <c r="AVQ605" s="76"/>
      <c r="AVR605" s="76"/>
      <c r="AVS605" s="76"/>
      <c r="AVT605" s="76"/>
      <c r="AVU605" s="76"/>
      <c r="AVV605" s="76"/>
      <c r="AVW605" s="76"/>
      <c r="AVX605" s="76"/>
      <c r="AVY605" s="76"/>
      <c r="AVZ605" s="76"/>
      <c r="AWA605" s="76"/>
      <c r="AWB605" s="76"/>
      <c r="AWC605" s="76"/>
      <c r="AWD605" s="76"/>
      <c r="AWE605" s="76"/>
      <c r="AWF605" s="76"/>
      <c r="AWG605" s="76"/>
      <c r="AWH605" s="76"/>
      <c r="AWI605" s="76"/>
      <c r="AWJ605" s="76"/>
      <c r="AWK605" s="76"/>
      <c r="AWL605" s="76"/>
      <c r="AWM605" s="76"/>
      <c r="AWN605" s="76"/>
      <c r="AWO605" s="76"/>
      <c r="AWP605" s="76"/>
      <c r="AWQ605" s="76"/>
      <c r="AWR605" s="76"/>
      <c r="AWS605" s="76"/>
      <c r="AWT605" s="76"/>
      <c r="AWU605" s="76"/>
      <c r="AWV605" s="76"/>
      <c r="AWW605" s="76"/>
      <c r="AWX605" s="76"/>
      <c r="AWY605" s="76"/>
      <c r="AWZ605" s="76"/>
      <c r="AXA605" s="76"/>
      <c r="AXB605" s="76"/>
      <c r="AXC605" s="76"/>
      <c r="AXD605" s="76"/>
      <c r="AXE605" s="76"/>
      <c r="AXF605" s="76"/>
      <c r="AXG605" s="76"/>
      <c r="AXH605" s="76"/>
      <c r="AXI605" s="76"/>
      <c r="AXJ605" s="76"/>
      <c r="AXK605" s="76"/>
      <c r="AXL605" s="76"/>
      <c r="AXM605" s="76"/>
      <c r="AXN605" s="76"/>
      <c r="AXO605" s="76"/>
      <c r="AXP605" s="76"/>
      <c r="AXQ605" s="76"/>
      <c r="AXR605" s="76"/>
      <c r="AXS605" s="76"/>
      <c r="AXT605" s="76"/>
      <c r="AXU605" s="76"/>
      <c r="AXV605" s="76"/>
      <c r="AXW605" s="76"/>
      <c r="AXX605" s="76"/>
      <c r="AXY605" s="76"/>
      <c r="AXZ605" s="76"/>
      <c r="AYA605" s="76"/>
      <c r="AYB605" s="76"/>
      <c r="AYC605" s="76"/>
      <c r="AYD605" s="76"/>
      <c r="AYE605" s="76"/>
      <c r="AYF605" s="76"/>
      <c r="AYG605" s="76"/>
      <c r="AYH605" s="76"/>
      <c r="AYI605" s="76"/>
      <c r="AYJ605" s="76"/>
      <c r="AYK605" s="76"/>
      <c r="AYL605" s="76"/>
      <c r="AYM605" s="76"/>
      <c r="AYN605" s="76"/>
      <c r="AYO605" s="76"/>
      <c r="AYP605" s="76"/>
      <c r="AYQ605" s="76"/>
      <c r="AYR605" s="76"/>
      <c r="AYS605" s="76"/>
      <c r="AYT605" s="76"/>
      <c r="AYU605" s="76"/>
      <c r="AYV605" s="76"/>
      <c r="AYW605" s="76"/>
      <c r="AYX605" s="76"/>
      <c r="AYY605" s="76"/>
      <c r="AYZ605" s="76"/>
      <c r="AZA605" s="76"/>
      <c r="AZB605" s="76"/>
      <c r="AZC605" s="76"/>
      <c r="AZD605" s="76"/>
      <c r="AZE605" s="76"/>
      <c r="AZF605" s="76"/>
      <c r="AZG605" s="76"/>
      <c r="AZH605" s="76"/>
      <c r="AZI605" s="76"/>
      <c r="AZJ605" s="76"/>
      <c r="AZK605" s="76"/>
      <c r="AZL605" s="76"/>
      <c r="AZM605" s="76"/>
      <c r="AZN605" s="76"/>
      <c r="AZO605" s="76"/>
      <c r="AZP605" s="76"/>
      <c r="AZQ605" s="76"/>
      <c r="AZR605" s="76"/>
      <c r="AZS605" s="76"/>
      <c r="AZT605" s="76"/>
      <c r="AZU605" s="76"/>
      <c r="AZV605" s="76"/>
      <c r="AZW605" s="76"/>
      <c r="AZX605" s="76"/>
      <c r="AZY605" s="76"/>
      <c r="AZZ605" s="76"/>
      <c r="BAA605" s="76"/>
      <c r="BAB605" s="76"/>
      <c r="BAC605" s="76"/>
      <c r="BAD605" s="76"/>
      <c r="BAE605" s="76"/>
      <c r="BAF605" s="76"/>
      <c r="BAG605" s="76"/>
      <c r="BAH605" s="76"/>
      <c r="BAI605" s="76"/>
      <c r="BAJ605" s="76"/>
      <c r="BAK605" s="76"/>
      <c r="BAL605" s="76"/>
      <c r="BAM605" s="76"/>
      <c r="BAN605" s="76"/>
      <c r="BAO605" s="76"/>
      <c r="BAP605" s="76"/>
      <c r="BAQ605" s="76"/>
      <c r="BAR605" s="76"/>
      <c r="BAS605" s="76"/>
      <c r="BAT605" s="76"/>
      <c r="BAU605" s="76"/>
      <c r="BAV605" s="76"/>
      <c r="BAW605" s="76"/>
      <c r="BAX605" s="76"/>
      <c r="BAY605" s="76"/>
      <c r="BAZ605" s="76"/>
      <c r="BBA605" s="76"/>
      <c r="BBB605" s="76"/>
      <c r="BBC605" s="76"/>
      <c r="BBD605" s="76"/>
      <c r="BBE605" s="76"/>
      <c r="BBF605" s="76"/>
      <c r="BBG605" s="76"/>
      <c r="BBH605" s="76"/>
      <c r="BBI605" s="76"/>
      <c r="BBJ605" s="76"/>
      <c r="BBK605" s="76"/>
      <c r="BBL605" s="76"/>
      <c r="BBM605" s="76"/>
      <c r="BBN605" s="76"/>
      <c r="BBO605" s="76"/>
      <c r="BBP605" s="76"/>
      <c r="BBQ605" s="76"/>
      <c r="BBR605" s="76"/>
      <c r="BBS605" s="76"/>
      <c r="BBT605" s="76"/>
      <c r="BBU605" s="76"/>
      <c r="BBV605" s="76"/>
      <c r="BBW605" s="76"/>
      <c r="BBX605" s="76"/>
      <c r="BBY605" s="76"/>
      <c r="BBZ605" s="76"/>
      <c r="BCA605" s="76"/>
      <c r="BCB605" s="76"/>
      <c r="BCC605" s="76"/>
      <c r="BCD605" s="76"/>
      <c r="BCE605" s="76"/>
      <c r="BCF605" s="76"/>
      <c r="BCG605" s="76"/>
      <c r="BCH605" s="76"/>
      <c r="BCI605" s="76"/>
      <c r="BCJ605" s="76"/>
      <c r="BCK605" s="76"/>
      <c r="BCL605" s="76"/>
      <c r="BCM605" s="76"/>
      <c r="BCN605" s="76"/>
      <c r="BCO605" s="76"/>
      <c r="BCP605" s="76"/>
      <c r="BCQ605" s="76"/>
      <c r="BCR605" s="76"/>
      <c r="BCS605" s="76"/>
      <c r="BCT605" s="76"/>
      <c r="BCU605" s="76"/>
      <c r="BCV605" s="76"/>
      <c r="BCW605" s="76"/>
      <c r="BCX605" s="76"/>
      <c r="BCY605" s="76"/>
      <c r="BCZ605" s="76"/>
      <c r="BDA605" s="76"/>
      <c r="BDB605" s="76"/>
      <c r="BDC605" s="76"/>
      <c r="BDD605" s="76"/>
      <c r="BDE605" s="76"/>
      <c r="BDF605" s="76"/>
      <c r="BDG605" s="76"/>
      <c r="BDH605" s="76"/>
      <c r="BDI605" s="76"/>
      <c r="BDJ605" s="76"/>
      <c r="BDK605" s="76"/>
      <c r="BDL605" s="76"/>
      <c r="BDM605" s="76"/>
      <c r="BDN605" s="76"/>
      <c r="BDO605" s="76"/>
      <c r="BDP605" s="76"/>
      <c r="BDQ605" s="76"/>
      <c r="BDR605" s="76"/>
      <c r="BDS605" s="76"/>
      <c r="BDT605" s="76"/>
      <c r="BDU605" s="76"/>
      <c r="BDV605" s="76"/>
      <c r="BDW605" s="76"/>
      <c r="BDX605" s="76"/>
      <c r="BDY605" s="76"/>
      <c r="BDZ605" s="76"/>
      <c r="BEA605" s="76"/>
      <c r="BEB605" s="76"/>
      <c r="BEC605" s="76"/>
      <c r="BED605" s="76"/>
      <c r="BEE605" s="76"/>
      <c r="BEF605" s="76"/>
      <c r="BEG605" s="76"/>
      <c r="BEH605" s="76"/>
      <c r="BEI605" s="76"/>
      <c r="BEJ605" s="76"/>
      <c r="BEK605" s="76"/>
      <c r="BEL605" s="76"/>
      <c r="BEM605" s="76"/>
      <c r="BEN605" s="76"/>
      <c r="BEO605" s="76"/>
      <c r="BEP605" s="76"/>
      <c r="BEQ605" s="76"/>
      <c r="BER605" s="76"/>
      <c r="BES605" s="76"/>
      <c r="BET605" s="76"/>
      <c r="BEU605" s="76"/>
      <c r="BEV605" s="76"/>
      <c r="BEW605" s="76"/>
      <c r="BEX605" s="76"/>
      <c r="BEY605" s="76"/>
      <c r="BEZ605" s="76"/>
      <c r="BFA605" s="76"/>
      <c r="BFB605" s="76"/>
      <c r="BFC605" s="76"/>
      <c r="BFD605" s="76"/>
      <c r="BFE605" s="76"/>
      <c r="BFF605" s="76"/>
      <c r="BFG605" s="76"/>
      <c r="BFH605" s="76"/>
      <c r="BFI605" s="76"/>
      <c r="BFJ605" s="76"/>
      <c r="BFK605" s="76"/>
      <c r="BFL605" s="76"/>
      <c r="BFM605" s="76"/>
      <c r="BFN605" s="76"/>
      <c r="BFO605" s="76"/>
      <c r="BFP605" s="76"/>
      <c r="BFQ605" s="76"/>
      <c r="BFR605" s="76"/>
      <c r="BFS605" s="76"/>
    </row>
    <row r="606" spans="1:1527" s="20" customFormat="1" ht="17" x14ac:dyDescent="0.25">
      <c r="A606" s="71" t="s">
        <v>338</v>
      </c>
      <c r="B606" s="289" t="s">
        <v>958</v>
      </c>
      <c r="C606" s="278" t="s">
        <v>930</v>
      </c>
      <c r="D606" s="279" t="s">
        <v>458</v>
      </c>
      <c r="E606" s="279"/>
      <c r="F606" s="309">
        <f t="shared" si="20"/>
        <v>11.299999999999999</v>
      </c>
      <c r="G606" s="285"/>
      <c r="H606" s="281"/>
      <c r="I606" s="281">
        <v>1.63</v>
      </c>
      <c r="J606" s="281">
        <v>4</v>
      </c>
      <c r="K606" s="281">
        <v>1.9</v>
      </c>
      <c r="L606" s="281">
        <v>3.77</v>
      </c>
      <c r="M606" s="280"/>
      <c r="N606" s="280"/>
      <c r="O606" s="280"/>
      <c r="P606" s="280"/>
      <c r="Q606" s="280"/>
      <c r="R606" s="281"/>
      <c r="BA606" s="76"/>
      <c r="BB606" s="76"/>
      <c r="BC606" s="76"/>
      <c r="BD606" s="76"/>
      <c r="BE606" s="76"/>
      <c r="BF606" s="76"/>
      <c r="BG606" s="76"/>
      <c r="BH606" s="76"/>
      <c r="BI606" s="76"/>
      <c r="BJ606" s="76"/>
      <c r="BK606" s="76"/>
      <c r="BL606" s="76"/>
      <c r="BM606" s="76"/>
      <c r="BN606" s="76"/>
      <c r="BO606" s="76"/>
      <c r="BP606" s="76"/>
      <c r="BQ606" s="76"/>
      <c r="BR606" s="76"/>
      <c r="BS606" s="76"/>
      <c r="BT606" s="76"/>
      <c r="BU606" s="76"/>
      <c r="BV606" s="76"/>
      <c r="BW606" s="76"/>
      <c r="BX606" s="76"/>
      <c r="BY606" s="76"/>
      <c r="BZ606" s="76"/>
      <c r="CA606" s="76"/>
      <c r="CB606" s="76"/>
      <c r="CC606" s="76"/>
      <c r="CD606" s="76"/>
      <c r="CE606" s="76"/>
      <c r="CF606" s="76"/>
      <c r="CG606" s="76"/>
      <c r="CH606" s="76"/>
      <c r="CI606" s="76"/>
      <c r="CJ606" s="76"/>
      <c r="CK606" s="76"/>
      <c r="CL606" s="76"/>
      <c r="CM606" s="76"/>
      <c r="CN606" s="76"/>
      <c r="CO606" s="76"/>
      <c r="CP606" s="76"/>
      <c r="CQ606" s="76"/>
      <c r="CR606" s="76"/>
      <c r="CS606" s="76"/>
      <c r="CT606" s="76"/>
      <c r="CU606" s="76"/>
      <c r="CV606" s="76"/>
      <c r="CW606" s="76"/>
      <c r="CX606" s="76"/>
      <c r="CY606" s="76"/>
      <c r="CZ606" s="76"/>
      <c r="DA606" s="76"/>
      <c r="DB606" s="76"/>
      <c r="DC606" s="76"/>
      <c r="DD606" s="76"/>
      <c r="DE606" s="76"/>
      <c r="DF606" s="76"/>
      <c r="DG606" s="76"/>
      <c r="DH606" s="76"/>
      <c r="DI606" s="76"/>
      <c r="DJ606" s="76"/>
      <c r="DK606" s="76"/>
      <c r="DL606" s="76"/>
      <c r="DM606" s="76"/>
      <c r="DN606" s="76"/>
      <c r="DO606" s="76"/>
      <c r="DP606" s="76"/>
      <c r="DQ606" s="76"/>
      <c r="DR606" s="76"/>
      <c r="DS606" s="76"/>
      <c r="DT606" s="76"/>
      <c r="DU606" s="76"/>
      <c r="DV606" s="76"/>
      <c r="DW606" s="76"/>
      <c r="DX606" s="76"/>
      <c r="DY606" s="76"/>
      <c r="DZ606" s="76"/>
      <c r="EA606" s="76"/>
      <c r="EB606" s="76"/>
      <c r="EC606" s="76"/>
      <c r="ED606" s="76"/>
      <c r="EE606" s="76"/>
      <c r="EF606" s="76"/>
      <c r="EG606" s="76"/>
      <c r="EH606" s="76"/>
      <c r="EI606" s="76"/>
      <c r="EJ606" s="76"/>
      <c r="EK606" s="76"/>
      <c r="EL606" s="76"/>
      <c r="EM606" s="76"/>
      <c r="EN606" s="76"/>
      <c r="EO606" s="76"/>
      <c r="EP606" s="76"/>
      <c r="EQ606" s="76"/>
      <c r="ER606" s="76"/>
      <c r="ES606" s="76"/>
      <c r="ET606" s="76"/>
      <c r="EU606" s="76"/>
      <c r="EV606" s="76"/>
      <c r="EW606" s="76"/>
      <c r="EX606" s="76"/>
      <c r="EY606" s="76"/>
      <c r="EZ606" s="76"/>
      <c r="FA606" s="76"/>
      <c r="FB606" s="76"/>
      <c r="FC606" s="76"/>
      <c r="FD606" s="76"/>
      <c r="FE606" s="76"/>
      <c r="FF606" s="76"/>
      <c r="FG606" s="76"/>
      <c r="FH606" s="76"/>
      <c r="FI606" s="76"/>
      <c r="FJ606" s="76"/>
      <c r="FK606" s="76"/>
      <c r="FL606" s="76"/>
      <c r="FM606" s="76"/>
      <c r="FN606" s="76"/>
      <c r="FO606" s="76"/>
      <c r="FP606" s="76"/>
      <c r="FQ606" s="76"/>
      <c r="FR606" s="76"/>
      <c r="FS606" s="76"/>
      <c r="FT606" s="76"/>
      <c r="FU606" s="76"/>
      <c r="FV606" s="76"/>
      <c r="FW606" s="76"/>
      <c r="FX606" s="76"/>
      <c r="FY606" s="76"/>
      <c r="FZ606" s="76"/>
      <c r="GA606" s="76"/>
      <c r="GB606" s="76"/>
      <c r="GC606" s="76"/>
      <c r="GD606" s="76"/>
      <c r="GE606" s="76"/>
      <c r="GF606" s="76"/>
      <c r="GG606" s="76"/>
      <c r="GH606" s="76"/>
      <c r="GI606" s="76"/>
      <c r="GJ606" s="76"/>
      <c r="GK606" s="76"/>
      <c r="GL606" s="76"/>
      <c r="GM606" s="76"/>
      <c r="GN606" s="76"/>
      <c r="GO606" s="76"/>
      <c r="GP606" s="76"/>
      <c r="GQ606" s="76"/>
      <c r="GR606" s="76"/>
      <c r="GS606" s="76"/>
      <c r="GT606" s="76"/>
      <c r="GU606" s="76"/>
      <c r="GV606" s="76"/>
      <c r="GW606" s="76"/>
      <c r="GX606" s="76"/>
      <c r="GY606" s="76"/>
      <c r="GZ606" s="76"/>
      <c r="HA606" s="76"/>
      <c r="HB606" s="76"/>
      <c r="HC606" s="76"/>
      <c r="HD606" s="76"/>
      <c r="HE606" s="76"/>
      <c r="HF606" s="76"/>
      <c r="HG606" s="76"/>
      <c r="HH606" s="76"/>
      <c r="HI606" s="76"/>
      <c r="HJ606" s="76"/>
      <c r="HK606" s="76"/>
      <c r="HL606" s="76"/>
      <c r="HM606" s="76"/>
      <c r="HN606" s="76"/>
      <c r="HO606" s="76"/>
      <c r="HP606" s="76"/>
      <c r="HQ606" s="76"/>
      <c r="HR606" s="76"/>
      <c r="HS606" s="76"/>
      <c r="HT606" s="76"/>
      <c r="HU606" s="76"/>
      <c r="HV606" s="76"/>
      <c r="HW606" s="76"/>
      <c r="HX606" s="76"/>
      <c r="HY606" s="76"/>
      <c r="HZ606" s="76"/>
      <c r="IA606" s="76"/>
      <c r="IB606" s="76"/>
      <c r="IC606" s="76"/>
      <c r="ID606" s="76"/>
      <c r="IE606" s="76"/>
      <c r="IF606" s="76"/>
      <c r="IG606" s="76"/>
      <c r="IH606" s="76"/>
      <c r="II606" s="76"/>
      <c r="IJ606" s="76"/>
      <c r="IK606" s="76"/>
      <c r="IL606" s="76"/>
      <c r="IM606" s="76"/>
      <c r="IN606" s="76"/>
      <c r="IO606" s="76"/>
      <c r="IP606" s="76"/>
      <c r="IQ606" s="76"/>
      <c r="IR606" s="76"/>
      <c r="IS606" s="76"/>
      <c r="IT606" s="76"/>
      <c r="IU606" s="76"/>
      <c r="IV606" s="76"/>
      <c r="IW606" s="76"/>
      <c r="IX606" s="76"/>
      <c r="IY606" s="76"/>
      <c r="IZ606" s="76"/>
      <c r="JA606" s="76"/>
      <c r="JB606" s="76"/>
      <c r="JC606" s="76"/>
      <c r="JD606" s="76"/>
      <c r="JE606" s="76"/>
      <c r="JF606" s="76"/>
      <c r="JG606" s="76"/>
      <c r="JH606" s="76"/>
      <c r="JI606" s="76"/>
      <c r="JJ606" s="76"/>
      <c r="JK606" s="76"/>
      <c r="JL606" s="76"/>
      <c r="JM606" s="76"/>
      <c r="JN606" s="76"/>
      <c r="JO606" s="76"/>
      <c r="JP606" s="76"/>
      <c r="JQ606" s="76"/>
      <c r="JR606" s="76"/>
      <c r="JS606" s="76"/>
      <c r="JT606" s="76"/>
      <c r="JU606" s="76"/>
      <c r="JV606" s="76"/>
      <c r="JW606" s="76"/>
      <c r="JX606" s="76"/>
      <c r="JY606" s="76"/>
      <c r="JZ606" s="76"/>
      <c r="KA606" s="76"/>
      <c r="KB606" s="76"/>
      <c r="KC606" s="76"/>
      <c r="KD606" s="76"/>
      <c r="KE606" s="76"/>
      <c r="KF606" s="76"/>
      <c r="KG606" s="76"/>
      <c r="KH606" s="76"/>
      <c r="KI606" s="76"/>
      <c r="KJ606" s="76"/>
      <c r="KK606" s="76"/>
      <c r="KL606" s="76"/>
      <c r="KM606" s="76"/>
      <c r="KN606" s="76"/>
      <c r="KO606" s="76"/>
      <c r="KP606" s="76"/>
      <c r="KQ606" s="76"/>
      <c r="KR606" s="76"/>
      <c r="KS606" s="76"/>
      <c r="KT606" s="76"/>
      <c r="KU606" s="76"/>
      <c r="KV606" s="76"/>
      <c r="KW606" s="76"/>
      <c r="KX606" s="76"/>
      <c r="KY606" s="76"/>
      <c r="KZ606" s="76"/>
      <c r="LA606" s="76"/>
      <c r="LB606" s="76"/>
      <c r="LC606" s="76"/>
      <c r="LD606" s="76"/>
      <c r="LE606" s="76"/>
      <c r="LF606" s="76"/>
      <c r="LG606" s="76"/>
      <c r="LH606" s="76"/>
      <c r="LI606" s="76"/>
      <c r="LJ606" s="76"/>
      <c r="LK606" s="76"/>
      <c r="LL606" s="76"/>
      <c r="LM606" s="76"/>
      <c r="LN606" s="76"/>
      <c r="LO606" s="76"/>
      <c r="LP606" s="76"/>
      <c r="LQ606" s="76"/>
      <c r="LR606" s="76"/>
      <c r="LS606" s="76"/>
      <c r="LT606" s="76"/>
      <c r="LU606" s="76"/>
      <c r="LV606" s="76"/>
      <c r="LW606" s="76"/>
      <c r="LX606" s="76"/>
      <c r="LY606" s="76"/>
      <c r="LZ606" s="76"/>
      <c r="MA606" s="76"/>
      <c r="MB606" s="76"/>
      <c r="MC606" s="76"/>
      <c r="MD606" s="76"/>
      <c r="ME606" s="76"/>
      <c r="MF606" s="76"/>
      <c r="MG606" s="76"/>
      <c r="MH606" s="76"/>
      <c r="MI606" s="76"/>
      <c r="MJ606" s="76"/>
      <c r="MK606" s="76"/>
      <c r="ML606" s="76"/>
      <c r="MM606" s="76"/>
      <c r="MN606" s="76"/>
      <c r="MO606" s="76"/>
      <c r="MP606" s="76"/>
      <c r="MQ606" s="76"/>
      <c r="MR606" s="76"/>
      <c r="MS606" s="76"/>
      <c r="MT606" s="76"/>
      <c r="MU606" s="76"/>
      <c r="MV606" s="76"/>
      <c r="MW606" s="76"/>
      <c r="MX606" s="76"/>
      <c r="MY606" s="76"/>
      <c r="MZ606" s="76"/>
      <c r="NA606" s="76"/>
      <c r="NB606" s="76"/>
      <c r="NC606" s="76"/>
      <c r="ND606" s="76"/>
      <c r="NE606" s="76"/>
      <c r="NF606" s="76"/>
      <c r="NG606" s="76"/>
      <c r="NH606" s="76"/>
      <c r="NI606" s="76"/>
      <c r="NJ606" s="76"/>
      <c r="NK606" s="76"/>
      <c r="NL606" s="76"/>
      <c r="NM606" s="76"/>
      <c r="NN606" s="76"/>
      <c r="NO606" s="76"/>
      <c r="NP606" s="76"/>
      <c r="NQ606" s="76"/>
      <c r="NR606" s="76"/>
      <c r="NS606" s="76"/>
      <c r="NT606" s="76"/>
      <c r="NU606" s="76"/>
      <c r="NV606" s="76"/>
      <c r="NW606" s="76"/>
      <c r="NX606" s="76"/>
      <c r="NY606" s="76"/>
      <c r="NZ606" s="76"/>
      <c r="OA606" s="76"/>
      <c r="OB606" s="76"/>
      <c r="OC606" s="76"/>
      <c r="OD606" s="76"/>
      <c r="OE606" s="76"/>
      <c r="OF606" s="76"/>
      <c r="OG606" s="76"/>
      <c r="OH606" s="76"/>
      <c r="OI606" s="76"/>
      <c r="OJ606" s="76"/>
      <c r="OK606" s="76"/>
      <c r="OL606" s="76"/>
      <c r="OM606" s="76"/>
      <c r="ON606" s="76"/>
      <c r="OO606" s="76"/>
      <c r="OP606" s="76"/>
      <c r="OQ606" s="76"/>
      <c r="OR606" s="76"/>
      <c r="OS606" s="76"/>
      <c r="OT606" s="76"/>
      <c r="OU606" s="76"/>
      <c r="OV606" s="76"/>
      <c r="OW606" s="76"/>
      <c r="OX606" s="76"/>
      <c r="OY606" s="76"/>
      <c r="OZ606" s="76"/>
      <c r="PA606" s="76"/>
      <c r="PB606" s="76"/>
      <c r="PC606" s="76"/>
      <c r="PD606" s="76"/>
      <c r="PE606" s="76"/>
      <c r="PF606" s="76"/>
      <c r="PG606" s="76"/>
      <c r="PH606" s="76"/>
      <c r="PI606" s="76"/>
      <c r="PJ606" s="76"/>
      <c r="PK606" s="76"/>
      <c r="PL606" s="76"/>
      <c r="PM606" s="76"/>
      <c r="PN606" s="76"/>
      <c r="PO606" s="76"/>
      <c r="PP606" s="76"/>
      <c r="PQ606" s="76"/>
      <c r="PR606" s="76"/>
      <c r="PS606" s="76"/>
      <c r="PT606" s="76"/>
      <c r="PU606" s="76"/>
      <c r="PV606" s="76"/>
      <c r="PW606" s="76"/>
      <c r="PX606" s="76"/>
      <c r="PY606" s="76"/>
      <c r="PZ606" s="76"/>
      <c r="QA606" s="76"/>
      <c r="QB606" s="76"/>
      <c r="QC606" s="76"/>
      <c r="QD606" s="76"/>
      <c r="QE606" s="76"/>
      <c r="QF606" s="76"/>
      <c r="QG606" s="76"/>
      <c r="QH606" s="76"/>
      <c r="QI606" s="76"/>
      <c r="QJ606" s="76"/>
      <c r="QK606" s="76"/>
      <c r="QL606" s="76"/>
      <c r="QM606" s="76"/>
      <c r="QN606" s="76"/>
      <c r="QO606" s="76"/>
      <c r="QP606" s="76"/>
      <c r="QQ606" s="76"/>
      <c r="QR606" s="76"/>
      <c r="QS606" s="76"/>
      <c r="QT606" s="76"/>
      <c r="QU606" s="76"/>
      <c r="QV606" s="76"/>
      <c r="QW606" s="76"/>
      <c r="QX606" s="76"/>
      <c r="QY606" s="76"/>
      <c r="QZ606" s="76"/>
      <c r="RA606" s="76"/>
      <c r="RB606" s="76"/>
      <c r="RC606" s="76"/>
      <c r="RD606" s="76"/>
      <c r="RE606" s="76"/>
      <c r="RF606" s="76"/>
      <c r="RG606" s="76"/>
      <c r="RH606" s="76"/>
      <c r="RI606" s="76"/>
      <c r="RJ606" s="76"/>
      <c r="RK606" s="76"/>
      <c r="RL606" s="76"/>
      <c r="RM606" s="76"/>
      <c r="RN606" s="76"/>
      <c r="RO606" s="76"/>
      <c r="RP606" s="76"/>
      <c r="RQ606" s="76"/>
      <c r="RR606" s="76"/>
      <c r="RS606" s="76"/>
      <c r="RT606" s="76"/>
      <c r="RU606" s="76"/>
      <c r="RV606" s="76"/>
      <c r="RW606" s="76"/>
      <c r="RX606" s="76"/>
      <c r="RY606" s="76"/>
      <c r="RZ606" s="76"/>
      <c r="SA606" s="76"/>
      <c r="SB606" s="76"/>
      <c r="SC606" s="76"/>
      <c r="SD606" s="76"/>
      <c r="SE606" s="76"/>
      <c r="SF606" s="76"/>
      <c r="SG606" s="76"/>
      <c r="SH606" s="76"/>
      <c r="SI606" s="76"/>
      <c r="SJ606" s="76"/>
      <c r="SK606" s="76"/>
      <c r="SL606" s="76"/>
      <c r="SM606" s="76"/>
      <c r="SN606" s="76"/>
      <c r="SO606" s="76"/>
      <c r="SP606" s="76"/>
      <c r="SQ606" s="76"/>
      <c r="SR606" s="76"/>
      <c r="SS606" s="76"/>
      <c r="ST606" s="76"/>
      <c r="SU606" s="76"/>
      <c r="SV606" s="76"/>
      <c r="SW606" s="76"/>
      <c r="SX606" s="76"/>
      <c r="SY606" s="76"/>
      <c r="SZ606" s="76"/>
      <c r="TA606" s="76"/>
      <c r="TB606" s="76"/>
      <c r="TC606" s="76"/>
      <c r="TD606" s="76"/>
      <c r="TE606" s="76"/>
      <c r="TF606" s="76"/>
      <c r="TG606" s="76"/>
      <c r="TH606" s="76"/>
      <c r="TI606" s="76"/>
      <c r="TJ606" s="76"/>
      <c r="TK606" s="76"/>
      <c r="TL606" s="76"/>
      <c r="TM606" s="76"/>
      <c r="TN606" s="76"/>
      <c r="TO606" s="76"/>
      <c r="TP606" s="76"/>
      <c r="TQ606" s="76"/>
      <c r="TR606" s="76"/>
      <c r="TS606" s="76"/>
      <c r="TT606" s="76"/>
      <c r="TU606" s="76"/>
      <c r="TV606" s="76"/>
      <c r="TW606" s="76"/>
      <c r="TX606" s="76"/>
      <c r="TY606" s="76"/>
      <c r="TZ606" s="76"/>
      <c r="UA606" s="76"/>
      <c r="UB606" s="76"/>
      <c r="UC606" s="76"/>
      <c r="UD606" s="76"/>
      <c r="UE606" s="76"/>
      <c r="UF606" s="76"/>
      <c r="UG606" s="76"/>
      <c r="UH606" s="76"/>
      <c r="UI606" s="76"/>
      <c r="UJ606" s="76"/>
      <c r="UK606" s="76"/>
      <c r="UL606" s="76"/>
      <c r="UM606" s="76"/>
      <c r="UN606" s="76"/>
      <c r="UO606" s="76"/>
      <c r="UP606" s="76"/>
      <c r="UQ606" s="76"/>
      <c r="UR606" s="76"/>
      <c r="US606" s="76"/>
      <c r="UT606" s="76"/>
      <c r="UU606" s="76"/>
      <c r="UV606" s="76"/>
      <c r="UW606" s="76"/>
      <c r="UX606" s="76"/>
      <c r="UY606" s="76"/>
      <c r="UZ606" s="76"/>
      <c r="VA606" s="76"/>
      <c r="VB606" s="76"/>
      <c r="VC606" s="76"/>
      <c r="VD606" s="76"/>
      <c r="VE606" s="76"/>
      <c r="VF606" s="76"/>
      <c r="VG606" s="76"/>
      <c r="VH606" s="76"/>
      <c r="VI606" s="76"/>
      <c r="VJ606" s="76"/>
      <c r="VK606" s="76"/>
      <c r="VL606" s="76"/>
      <c r="VM606" s="76"/>
      <c r="VN606" s="76"/>
      <c r="VO606" s="76"/>
      <c r="VP606" s="76"/>
      <c r="VQ606" s="76"/>
      <c r="VR606" s="76"/>
      <c r="VS606" s="76"/>
      <c r="VT606" s="76"/>
      <c r="VU606" s="76"/>
      <c r="VV606" s="76"/>
      <c r="VW606" s="76"/>
      <c r="VX606" s="76"/>
      <c r="VY606" s="76"/>
      <c r="VZ606" s="76"/>
      <c r="WA606" s="76"/>
      <c r="WB606" s="76"/>
      <c r="WC606" s="76"/>
      <c r="WD606" s="76"/>
      <c r="WE606" s="76"/>
      <c r="WF606" s="76"/>
      <c r="WG606" s="76"/>
      <c r="WH606" s="76"/>
      <c r="WI606" s="76"/>
      <c r="WJ606" s="76"/>
      <c r="WK606" s="76"/>
      <c r="WL606" s="76"/>
      <c r="WM606" s="76"/>
      <c r="WN606" s="76"/>
      <c r="WO606" s="76"/>
      <c r="WP606" s="76"/>
      <c r="WQ606" s="76"/>
      <c r="WR606" s="76"/>
      <c r="WS606" s="76"/>
      <c r="WT606" s="76"/>
      <c r="WU606" s="76"/>
      <c r="WV606" s="76"/>
      <c r="WW606" s="76"/>
      <c r="WX606" s="76"/>
      <c r="WY606" s="76"/>
      <c r="WZ606" s="76"/>
      <c r="XA606" s="76"/>
      <c r="XB606" s="76"/>
      <c r="XC606" s="76"/>
      <c r="XD606" s="76"/>
      <c r="XE606" s="76"/>
      <c r="XF606" s="76"/>
      <c r="XG606" s="76"/>
      <c r="XH606" s="76"/>
      <c r="XI606" s="76"/>
      <c r="XJ606" s="76"/>
      <c r="XK606" s="76"/>
      <c r="XL606" s="76"/>
      <c r="XM606" s="76"/>
      <c r="XN606" s="76"/>
      <c r="XO606" s="76"/>
      <c r="XP606" s="76"/>
      <c r="XQ606" s="76"/>
      <c r="XR606" s="76"/>
      <c r="XS606" s="76"/>
      <c r="XT606" s="76"/>
      <c r="XU606" s="76"/>
      <c r="XV606" s="76"/>
      <c r="XW606" s="76"/>
      <c r="XX606" s="76"/>
      <c r="XY606" s="76"/>
      <c r="XZ606" s="76"/>
      <c r="YA606" s="76"/>
      <c r="YB606" s="76"/>
      <c r="YC606" s="76"/>
      <c r="YD606" s="76"/>
      <c r="YE606" s="76"/>
      <c r="YF606" s="76"/>
      <c r="YG606" s="76"/>
      <c r="YH606" s="76"/>
      <c r="YI606" s="76"/>
      <c r="YJ606" s="76"/>
      <c r="YK606" s="76"/>
      <c r="YL606" s="76"/>
      <c r="YM606" s="76"/>
      <c r="YN606" s="76"/>
      <c r="YO606" s="76"/>
      <c r="YP606" s="76"/>
      <c r="YQ606" s="76"/>
      <c r="YR606" s="76"/>
      <c r="YS606" s="76"/>
      <c r="YT606" s="76"/>
      <c r="YU606" s="76"/>
      <c r="YV606" s="76"/>
      <c r="YW606" s="76"/>
      <c r="YX606" s="76"/>
      <c r="YY606" s="76"/>
      <c r="YZ606" s="76"/>
      <c r="ZA606" s="76"/>
      <c r="ZB606" s="76"/>
      <c r="ZC606" s="76"/>
      <c r="ZD606" s="76"/>
      <c r="ZE606" s="76"/>
      <c r="ZF606" s="76"/>
      <c r="ZG606" s="76"/>
      <c r="ZH606" s="76"/>
      <c r="ZI606" s="76"/>
      <c r="ZJ606" s="76"/>
      <c r="ZK606" s="76"/>
      <c r="ZL606" s="76"/>
      <c r="ZM606" s="76"/>
      <c r="ZN606" s="76"/>
      <c r="ZO606" s="76"/>
      <c r="ZP606" s="76"/>
      <c r="ZQ606" s="76"/>
      <c r="ZR606" s="76"/>
      <c r="ZS606" s="76"/>
      <c r="ZT606" s="76"/>
      <c r="ZU606" s="76"/>
      <c r="ZV606" s="76"/>
      <c r="ZW606" s="76"/>
      <c r="ZX606" s="76"/>
      <c r="ZY606" s="76"/>
      <c r="ZZ606" s="76"/>
      <c r="AAA606" s="76"/>
      <c r="AAB606" s="76"/>
      <c r="AAC606" s="76"/>
      <c r="AAD606" s="76"/>
      <c r="AAE606" s="76"/>
      <c r="AAF606" s="76"/>
      <c r="AAG606" s="76"/>
      <c r="AAH606" s="76"/>
      <c r="AAI606" s="76"/>
      <c r="AAJ606" s="76"/>
      <c r="AAK606" s="76"/>
      <c r="AAL606" s="76"/>
      <c r="AAM606" s="76"/>
      <c r="AAN606" s="76"/>
      <c r="AAO606" s="76"/>
      <c r="AAP606" s="76"/>
      <c r="AAQ606" s="76"/>
      <c r="AAR606" s="76"/>
      <c r="AAS606" s="76"/>
      <c r="AAT606" s="76"/>
      <c r="AAU606" s="76"/>
      <c r="AAV606" s="76"/>
      <c r="AAW606" s="76"/>
      <c r="AAX606" s="76"/>
      <c r="AAY606" s="76"/>
      <c r="AAZ606" s="76"/>
      <c r="ABA606" s="76"/>
      <c r="ABB606" s="76"/>
      <c r="ABC606" s="76"/>
      <c r="ABD606" s="76"/>
      <c r="ABE606" s="76"/>
      <c r="ABF606" s="76"/>
      <c r="ABG606" s="76"/>
      <c r="ABH606" s="76"/>
      <c r="ABI606" s="76"/>
      <c r="ABJ606" s="76"/>
      <c r="ABK606" s="76"/>
      <c r="ABL606" s="76"/>
      <c r="ABM606" s="76"/>
      <c r="ABN606" s="76"/>
      <c r="ABO606" s="76"/>
      <c r="ABP606" s="76"/>
      <c r="ABQ606" s="76"/>
      <c r="ABR606" s="76"/>
      <c r="ABS606" s="76"/>
      <c r="ABT606" s="76"/>
      <c r="ABU606" s="76"/>
      <c r="ABV606" s="76"/>
      <c r="ABW606" s="76"/>
      <c r="ABX606" s="76"/>
      <c r="ABY606" s="76"/>
      <c r="ABZ606" s="76"/>
      <c r="ACA606" s="76"/>
      <c r="ACB606" s="76"/>
      <c r="ACC606" s="76"/>
      <c r="ACD606" s="76"/>
      <c r="ACE606" s="76"/>
      <c r="ACF606" s="76"/>
      <c r="ACG606" s="76"/>
      <c r="ACH606" s="76"/>
      <c r="ACI606" s="76"/>
      <c r="ACJ606" s="76"/>
      <c r="ACK606" s="76"/>
      <c r="ACL606" s="76"/>
      <c r="ACM606" s="76"/>
      <c r="ACN606" s="76"/>
      <c r="ACO606" s="76"/>
      <c r="ACP606" s="76"/>
      <c r="ACQ606" s="76"/>
      <c r="ACR606" s="76"/>
      <c r="ACS606" s="76"/>
      <c r="ACT606" s="76"/>
      <c r="ACU606" s="76"/>
      <c r="ACV606" s="76"/>
      <c r="ACW606" s="76"/>
      <c r="ACX606" s="76"/>
      <c r="ACY606" s="76"/>
      <c r="ACZ606" s="76"/>
      <c r="ADA606" s="76"/>
      <c r="ADB606" s="76"/>
      <c r="ADC606" s="76"/>
      <c r="ADD606" s="76"/>
      <c r="ADE606" s="76"/>
      <c r="ADF606" s="76"/>
      <c r="ADG606" s="76"/>
      <c r="ADH606" s="76"/>
      <c r="ADI606" s="76"/>
      <c r="ADJ606" s="76"/>
      <c r="ADK606" s="76"/>
      <c r="ADL606" s="76"/>
      <c r="ADM606" s="76"/>
      <c r="ADN606" s="76"/>
      <c r="ADO606" s="76"/>
      <c r="ADP606" s="76"/>
      <c r="ADQ606" s="76"/>
      <c r="ADR606" s="76"/>
      <c r="ADS606" s="76"/>
      <c r="ADT606" s="76"/>
      <c r="ADU606" s="76"/>
      <c r="ADV606" s="76"/>
      <c r="ADW606" s="76"/>
      <c r="ADX606" s="76"/>
      <c r="ADY606" s="76"/>
      <c r="ADZ606" s="76"/>
      <c r="AEA606" s="76"/>
      <c r="AEB606" s="76"/>
      <c r="AEC606" s="76"/>
      <c r="AED606" s="76"/>
      <c r="AEE606" s="76"/>
      <c r="AEF606" s="76"/>
      <c r="AEG606" s="76"/>
      <c r="AEH606" s="76"/>
      <c r="AEI606" s="76"/>
      <c r="AEJ606" s="76"/>
      <c r="AEK606" s="76"/>
      <c r="AEL606" s="76"/>
      <c r="AEM606" s="76"/>
      <c r="AEN606" s="76"/>
      <c r="AEO606" s="76"/>
      <c r="AEP606" s="76"/>
      <c r="AEQ606" s="76"/>
      <c r="AER606" s="76"/>
      <c r="AES606" s="76"/>
      <c r="AET606" s="76"/>
      <c r="AEU606" s="76"/>
      <c r="AEV606" s="76"/>
      <c r="AEW606" s="76"/>
      <c r="AEX606" s="76"/>
      <c r="AEY606" s="76"/>
      <c r="AEZ606" s="76"/>
      <c r="AFA606" s="76"/>
      <c r="AFB606" s="76"/>
      <c r="AFC606" s="76"/>
      <c r="AFD606" s="76"/>
      <c r="AFE606" s="76"/>
      <c r="AFF606" s="76"/>
      <c r="AFG606" s="76"/>
      <c r="AFH606" s="76"/>
      <c r="AFI606" s="76"/>
      <c r="AFJ606" s="76"/>
      <c r="AFK606" s="76"/>
      <c r="AFL606" s="76"/>
      <c r="AFM606" s="76"/>
      <c r="AFN606" s="76"/>
      <c r="AFO606" s="76"/>
      <c r="AFP606" s="76"/>
      <c r="AFQ606" s="76"/>
      <c r="AFR606" s="76"/>
      <c r="AFS606" s="76"/>
      <c r="AFT606" s="76"/>
      <c r="AFU606" s="76"/>
      <c r="AFV606" s="76"/>
      <c r="AFW606" s="76"/>
      <c r="AFX606" s="76"/>
      <c r="AFY606" s="76"/>
      <c r="AFZ606" s="76"/>
      <c r="AGA606" s="76"/>
      <c r="AGB606" s="76"/>
      <c r="AGC606" s="76"/>
      <c r="AGD606" s="76"/>
      <c r="AGE606" s="76"/>
      <c r="AGF606" s="76"/>
      <c r="AGG606" s="76"/>
      <c r="AGH606" s="76"/>
      <c r="AGI606" s="76"/>
      <c r="AGJ606" s="76"/>
      <c r="AGK606" s="76"/>
      <c r="AGL606" s="76"/>
      <c r="AGM606" s="76"/>
      <c r="AGN606" s="76"/>
      <c r="AGO606" s="76"/>
      <c r="AGP606" s="76"/>
      <c r="AGQ606" s="76"/>
      <c r="AGR606" s="76"/>
      <c r="AGS606" s="76"/>
      <c r="AGT606" s="76"/>
      <c r="AGU606" s="76"/>
      <c r="AGV606" s="76"/>
      <c r="AGW606" s="76"/>
      <c r="AGX606" s="76"/>
      <c r="AGY606" s="76"/>
      <c r="AGZ606" s="76"/>
      <c r="AHA606" s="76"/>
      <c r="AHB606" s="76"/>
      <c r="AHC606" s="76"/>
      <c r="AHD606" s="76"/>
      <c r="AHE606" s="76"/>
      <c r="AHF606" s="76"/>
      <c r="AHG606" s="76"/>
      <c r="AHH606" s="76"/>
      <c r="AHI606" s="76"/>
      <c r="AHJ606" s="76"/>
      <c r="AHK606" s="76"/>
      <c r="AHL606" s="76"/>
      <c r="AHM606" s="76"/>
      <c r="AHN606" s="76"/>
      <c r="AHO606" s="76"/>
      <c r="AHP606" s="76"/>
      <c r="AHQ606" s="76"/>
      <c r="AHR606" s="76"/>
      <c r="AHS606" s="76"/>
      <c r="AHT606" s="76"/>
      <c r="AHU606" s="76"/>
      <c r="AHV606" s="76"/>
      <c r="AHW606" s="76"/>
      <c r="AHX606" s="76"/>
      <c r="AHY606" s="76"/>
      <c r="AHZ606" s="76"/>
      <c r="AIA606" s="76"/>
      <c r="AIB606" s="76"/>
      <c r="AIC606" s="76"/>
      <c r="AID606" s="76"/>
      <c r="AIE606" s="76"/>
      <c r="AIF606" s="76"/>
      <c r="AIG606" s="76"/>
      <c r="AIH606" s="76"/>
      <c r="AII606" s="76"/>
      <c r="AIJ606" s="76"/>
      <c r="AIK606" s="76"/>
      <c r="AIL606" s="76"/>
      <c r="AIM606" s="76"/>
      <c r="AIN606" s="76"/>
      <c r="AIO606" s="76"/>
      <c r="AIP606" s="76"/>
      <c r="AIQ606" s="76"/>
      <c r="AIR606" s="76"/>
      <c r="AIS606" s="76"/>
      <c r="AIT606" s="76"/>
      <c r="AIU606" s="76"/>
      <c r="AIV606" s="76"/>
      <c r="AIW606" s="76"/>
      <c r="AIX606" s="76"/>
      <c r="AIY606" s="76"/>
      <c r="AIZ606" s="76"/>
      <c r="AJA606" s="76"/>
      <c r="AJB606" s="76"/>
      <c r="AJC606" s="76"/>
      <c r="AJD606" s="76"/>
      <c r="AJE606" s="76"/>
      <c r="AJF606" s="76"/>
      <c r="AJG606" s="76"/>
      <c r="AJH606" s="76"/>
      <c r="AJI606" s="76"/>
      <c r="AJJ606" s="76"/>
      <c r="AJK606" s="76"/>
      <c r="AJL606" s="76"/>
      <c r="AJM606" s="76"/>
      <c r="AJN606" s="76"/>
      <c r="AJO606" s="76"/>
      <c r="AJP606" s="76"/>
      <c r="AJQ606" s="76"/>
      <c r="AJR606" s="76"/>
      <c r="AJS606" s="76"/>
      <c r="AJT606" s="76"/>
      <c r="AJU606" s="76"/>
      <c r="AJV606" s="76"/>
      <c r="AJW606" s="76"/>
      <c r="AJX606" s="76"/>
      <c r="AJY606" s="76"/>
      <c r="AJZ606" s="76"/>
      <c r="AKA606" s="76"/>
      <c r="AKB606" s="76"/>
      <c r="AKC606" s="76"/>
      <c r="AKD606" s="76"/>
      <c r="AKE606" s="76"/>
      <c r="AKF606" s="76"/>
      <c r="AKG606" s="76"/>
      <c r="AKH606" s="76"/>
      <c r="AKI606" s="76"/>
      <c r="AKJ606" s="76"/>
      <c r="AKK606" s="76"/>
      <c r="AKL606" s="76"/>
      <c r="AKM606" s="76"/>
      <c r="AKN606" s="76"/>
      <c r="AKO606" s="76"/>
      <c r="AKP606" s="76"/>
      <c r="AKQ606" s="76"/>
      <c r="AKR606" s="76"/>
      <c r="AKS606" s="76"/>
      <c r="AKT606" s="76"/>
      <c r="AKU606" s="76"/>
      <c r="AKV606" s="76"/>
      <c r="AKW606" s="76"/>
      <c r="AKX606" s="76"/>
      <c r="AKY606" s="76"/>
      <c r="AKZ606" s="76"/>
      <c r="ALA606" s="76"/>
      <c r="ALB606" s="76"/>
      <c r="ALC606" s="76"/>
      <c r="ALD606" s="76"/>
      <c r="ALE606" s="76"/>
      <c r="ALF606" s="76"/>
      <c r="ALG606" s="76"/>
      <c r="ALH606" s="76"/>
      <c r="ALI606" s="76"/>
      <c r="ALJ606" s="76"/>
      <c r="ALK606" s="76"/>
      <c r="ALL606" s="76"/>
      <c r="ALM606" s="76"/>
      <c r="ALN606" s="76"/>
      <c r="ALO606" s="76"/>
      <c r="ALP606" s="76"/>
      <c r="ALQ606" s="76"/>
      <c r="ALR606" s="76"/>
      <c r="ALS606" s="76"/>
      <c r="ALT606" s="76"/>
      <c r="ALU606" s="76"/>
      <c r="ALV606" s="76"/>
      <c r="ALW606" s="76"/>
      <c r="ALX606" s="76"/>
      <c r="ALY606" s="76"/>
      <c r="ALZ606" s="76"/>
      <c r="AMA606" s="76"/>
      <c r="AMB606" s="76"/>
      <c r="AMC606" s="76"/>
      <c r="AMD606" s="76"/>
      <c r="AME606" s="76"/>
      <c r="AMF606" s="76"/>
      <c r="AMG606" s="76"/>
      <c r="AMH606" s="76"/>
      <c r="AMI606" s="76"/>
      <c r="AMJ606" s="76"/>
      <c r="AMK606" s="76"/>
      <c r="AML606" s="76"/>
      <c r="AMM606" s="76"/>
      <c r="AMN606" s="76"/>
      <c r="AMO606" s="76"/>
      <c r="AMP606" s="76"/>
      <c r="AMQ606" s="76"/>
      <c r="AMR606" s="76"/>
      <c r="AMS606" s="76"/>
      <c r="AMT606" s="76"/>
      <c r="AMU606" s="76"/>
      <c r="AMV606" s="76"/>
      <c r="AMW606" s="76"/>
      <c r="AMX606" s="76"/>
      <c r="AMY606" s="76"/>
      <c r="AMZ606" s="76"/>
      <c r="ANA606" s="76"/>
      <c r="ANB606" s="76"/>
      <c r="ANC606" s="76"/>
      <c r="AND606" s="76"/>
      <c r="ANE606" s="76"/>
      <c r="ANF606" s="76"/>
      <c r="ANG606" s="76"/>
      <c r="ANH606" s="76"/>
      <c r="ANI606" s="76"/>
      <c r="ANJ606" s="76"/>
      <c r="ANK606" s="76"/>
      <c r="ANL606" s="76"/>
      <c r="ANM606" s="76"/>
      <c r="ANN606" s="76"/>
      <c r="ANO606" s="76"/>
      <c r="ANP606" s="76"/>
      <c r="ANQ606" s="76"/>
      <c r="ANR606" s="76"/>
      <c r="ANS606" s="76"/>
      <c r="ANT606" s="76"/>
      <c r="ANU606" s="76"/>
      <c r="ANV606" s="76"/>
      <c r="ANW606" s="76"/>
      <c r="ANX606" s="76"/>
      <c r="ANY606" s="76"/>
      <c r="ANZ606" s="76"/>
      <c r="AOA606" s="76"/>
      <c r="AOB606" s="76"/>
      <c r="AOC606" s="76"/>
      <c r="AOD606" s="76"/>
      <c r="AOE606" s="76"/>
      <c r="AOF606" s="76"/>
      <c r="AOG606" s="76"/>
      <c r="AOH606" s="76"/>
      <c r="AOI606" s="76"/>
      <c r="AOJ606" s="76"/>
      <c r="AOK606" s="76"/>
      <c r="AOL606" s="76"/>
      <c r="AOM606" s="76"/>
      <c r="AON606" s="76"/>
      <c r="AOO606" s="76"/>
      <c r="AOP606" s="76"/>
      <c r="AOQ606" s="76"/>
      <c r="AOR606" s="76"/>
      <c r="AOS606" s="76"/>
      <c r="AOT606" s="76"/>
      <c r="AOU606" s="76"/>
      <c r="AOV606" s="76"/>
      <c r="AOW606" s="76"/>
      <c r="AOX606" s="76"/>
      <c r="AOY606" s="76"/>
      <c r="AOZ606" s="76"/>
      <c r="APA606" s="76"/>
      <c r="APB606" s="76"/>
      <c r="APC606" s="76"/>
      <c r="APD606" s="76"/>
      <c r="APE606" s="76"/>
      <c r="APF606" s="76"/>
      <c r="APG606" s="76"/>
      <c r="APH606" s="76"/>
      <c r="API606" s="76"/>
      <c r="APJ606" s="76"/>
      <c r="APK606" s="76"/>
      <c r="APL606" s="76"/>
      <c r="APM606" s="76"/>
      <c r="APN606" s="76"/>
      <c r="APO606" s="76"/>
      <c r="APP606" s="76"/>
      <c r="APQ606" s="76"/>
      <c r="APR606" s="76"/>
      <c r="APS606" s="76"/>
      <c r="APT606" s="76"/>
      <c r="APU606" s="76"/>
      <c r="APV606" s="76"/>
      <c r="APW606" s="76"/>
      <c r="APX606" s="76"/>
      <c r="APY606" s="76"/>
      <c r="APZ606" s="76"/>
      <c r="AQA606" s="76"/>
      <c r="AQB606" s="76"/>
      <c r="AQC606" s="76"/>
      <c r="AQD606" s="76"/>
      <c r="AQE606" s="76"/>
      <c r="AQF606" s="76"/>
      <c r="AQG606" s="76"/>
      <c r="AQH606" s="76"/>
      <c r="AQI606" s="76"/>
      <c r="AQJ606" s="76"/>
      <c r="AQK606" s="76"/>
      <c r="AQL606" s="76"/>
      <c r="AQM606" s="76"/>
      <c r="AQN606" s="76"/>
      <c r="AQO606" s="76"/>
      <c r="AQP606" s="76"/>
      <c r="AQQ606" s="76"/>
      <c r="AQR606" s="76"/>
      <c r="AQS606" s="76"/>
      <c r="AQT606" s="76"/>
      <c r="AQU606" s="76"/>
      <c r="AQV606" s="76"/>
      <c r="AQW606" s="76"/>
      <c r="AQX606" s="76"/>
      <c r="AQY606" s="76"/>
      <c r="AQZ606" s="76"/>
      <c r="ARA606" s="76"/>
      <c r="ARB606" s="76"/>
      <c r="ARC606" s="76"/>
      <c r="ARD606" s="76"/>
      <c r="ARE606" s="76"/>
      <c r="ARF606" s="76"/>
      <c r="ARG606" s="76"/>
      <c r="ARH606" s="76"/>
      <c r="ARI606" s="76"/>
      <c r="ARJ606" s="76"/>
      <c r="ARK606" s="76"/>
      <c r="ARL606" s="76"/>
      <c r="ARM606" s="76"/>
      <c r="ARN606" s="76"/>
      <c r="ARO606" s="76"/>
      <c r="ARP606" s="76"/>
      <c r="ARQ606" s="76"/>
      <c r="ARR606" s="76"/>
      <c r="ARS606" s="76"/>
      <c r="ART606" s="76"/>
      <c r="ARU606" s="76"/>
      <c r="ARV606" s="76"/>
      <c r="ARW606" s="76"/>
      <c r="ARX606" s="76"/>
      <c r="ARY606" s="76"/>
      <c r="ARZ606" s="76"/>
      <c r="ASA606" s="76"/>
      <c r="ASB606" s="76"/>
      <c r="ASC606" s="76"/>
      <c r="ASD606" s="76"/>
      <c r="ASE606" s="76"/>
      <c r="ASF606" s="76"/>
      <c r="ASG606" s="76"/>
      <c r="ASH606" s="76"/>
      <c r="ASI606" s="76"/>
      <c r="ASJ606" s="76"/>
      <c r="ASK606" s="76"/>
      <c r="ASL606" s="76"/>
      <c r="ASM606" s="76"/>
      <c r="ASN606" s="76"/>
      <c r="ASO606" s="76"/>
      <c r="ASP606" s="76"/>
      <c r="ASQ606" s="76"/>
      <c r="ASR606" s="76"/>
      <c r="ASS606" s="76"/>
      <c r="AST606" s="76"/>
      <c r="ASU606" s="76"/>
      <c r="ASV606" s="76"/>
      <c r="ASW606" s="76"/>
      <c r="ASX606" s="76"/>
      <c r="ASY606" s="76"/>
      <c r="ASZ606" s="76"/>
      <c r="ATA606" s="76"/>
      <c r="ATB606" s="76"/>
      <c r="ATC606" s="76"/>
      <c r="ATD606" s="76"/>
      <c r="ATE606" s="76"/>
      <c r="ATF606" s="76"/>
      <c r="ATG606" s="76"/>
      <c r="ATH606" s="76"/>
      <c r="ATI606" s="76"/>
      <c r="ATJ606" s="76"/>
      <c r="ATK606" s="76"/>
      <c r="ATL606" s="76"/>
      <c r="ATM606" s="76"/>
      <c r="ATN606" s="76"/>
      <c r="ATO606" s="76"/>
      <c r="ATP606" s="76"/>
      <c r="ATQ606" s="76"/>
      <c r="ATR606" s="76"/>
      <c r="ATS606" s="76"/>
      <c r="ATT606" s="76"/>
      <c r="ATU606" s="76"/>
      <c r="ATV606" s="76"/>
      <c r="ATW606" s="76"/>
      <c r="ATX606" s="76"/>
      <c r="ATY606" s="76"/>
      <c r="ATZ606" s="76"/>
      <c r="AUA606" s="76"/>
      <c r="AUB606" s="76"/>
      <c r="AUC606" s="76"/>
      <c r="AUD606" s="76"/>
      <c r="AUE606" s="76"/>
      <c r="AUF606" s="76"/>
      <c r="AUG606" s="76"/>
      <c r="AUH606" s="76"/>
      <c r="AUI606" s="76"/>
      <c r="AUJ606" s="76"/>
      <c r="AUK606" s="76"/>
      <c r="AUL606" s="76"/>
      <c r="AUM606" s="76"/>
      <c r="AUN606" s="76"/>
      <c r="AUO606" s="76"/>
      <c r="AUP606" s="76"/>
      <c r="AUQ606" s="76"/>
      <c r="AUR606" s="76"/>
      <c r="AUS606" s="76"/>
      <c r="AUT606" s="76"/>
      <c r="AUU606" s="76"/>
      <c r="AUV606" s="76"/>
      <c r="AUW606" s="76"/>
      <c r="AUX606" s="76"/>
      <c r="AUY606" s="76"/>
      <c r="AUZ606" s="76"/>
      <c r="AVA606" s="76"/>
      <c r="AVB606" s="76"/>
      <c r="AVC606" s="76"/>
      <c r="AVD606" s="76"/>
      <c r="AVE606" s="76"/>
      <c r="AVF606" s="76"/>
      <c r="AVG606" s="76"/>
      <c r="AVH606" s="76"/>
      <c r="AVI606" s="76"/>
      <c r="AVJ606" s="76"/>
      <c r="AVK606" s="76"/>
      <c r="AVL606" s="76"/>
      <c r="AVM606" s="76"/>
      <c r="AVN606" s="76"/>
      <c r="AVO606" s="76"/>
      <c r="AVP606" s="76"/>
      <c r="AVQ606" s="76"/>
      <c r="AVR606" s="76"/>
      <c r="AVS606" s="76"/>
      <c r="AVT606" s="76"/>
      <c r="AVU606" s="76"/>
      <c r="AVV606" s="76"/>
      <c r="AVW606" s="76"/>
      <c r="AVX606" s="76"/>
      <c r="AVY606" s="76"/>
      <c r="AVZ606" s="76"/>
      <c r="AWA606" s="76"/>
      <c r="AWB606" s="76"/>
      <c r="AWC606" s="76"/>
      <c r="AWD606" s="76"/>
      <c r="AWE606" s="76"/>
      <c r="AWF606" s="76"/>
      <c r="AWG606" s="76"/>
      <c r="AWH606" s="76"/>
      <c r="AWI606" s="76"/>
      <c r="AWJ606" s="76"/>
      <c r="AWK606" s="76"/>
      <c r="AWL606" s="76"/>
      <c r="AWM606" s="76"/>
      <c r="AWN606" s="76"/>
      <c r="AWO606" s="76"/>
      <c r="AWP606" s="76"/>
      <c r="AWQ606" s="76"/>
      <c r="AWR606" s="76"/>
      <c r="AWS606" s="76"/>
      <c r="AWT606" s="76"/>
      <c r="AWU606" s="76"/>
      <c r="AWV606" s="76"/>
      <c r="AWW606" s="76"/>
      <c r="AWX606" s="76"/>
      <c r="AWY606" s="76"/>
      <c r="AWZ606" s="76"/>
      <c r="AXA606" s="76"/>
      <c r="AXB606" s="76"/>
      <c r="AXC606" s="76"/>
      <c r="AXD606" s="76"/>
      <c r="AXE606" s="76"/>
      <c r="AXF606" s="76"/>
      <c r="AXG606" s="76"/>
      <c r="AXH606" s="76"/>
      <c r="AXI606" s="76"/>
      <c r="AXJ606" s="76"/>
      <c r="AXK606" s="76"/>
      <c r="AXL606" s="76"/>
      <c r="AXM606" s="76"/>
      <c r="AXN606" s="76"/>
      <c r="AXO606" s="76"/>
      <c r="AXP606" s="76"/>
      <c r="AXQ606" s="76"/>
      <c r="AXR606" s="76"/>
      <c r="AXS606" s="76"/>
      <c r="AXT606" s="76"/>
      <c r="AXU606" s="76"/>
      <c r="AXV606" s="76"/>
      <c r="AXW606" s="76"/>
      <c r="AXX606" s="76"/>
      <c r="AXY606" s="76"/>
      <c r="AXZ606" s="76"/>
      <c r="AYA606" s="76"/>
      <c r="AYB606" s="76"/>
      <c r="AYC606" s="76"/>
      <c r="AYD606" s="76"/>
      <c r="AYE606" s="76"/>
      <c r="AYF606" s="76"/>
      <c r="AYG606" s="76"/>
      <c r="AYH606" s="76"/>
      <c r="AYI606" s="76"/>
      <c r="AYJ606" s="76"/>
      <c r="AYK606" s="76"/>
      <c r="AYL606" s="76"/>
      <c r="AYM606" s="76"/>
      <c r="AYN606" s="76"/>
      <c r="AYO606" s="76"/>
      <c r="AYP606" s="76"/>
      <c r="AYQ606" s="76"/>
      <c r="AYR606" s="76"/>
      <c r="AYS606" s="76"/>
      <c r="AYT606" s="76"/>
      <c r="AYU606" s="76"/>
      <c r="AYV606" s="76"/>
      <c r="AYW606" s="76"/>
      <c r="AYX606" s="76"/>
      <c r="AYY606" s="76"/>
      <c r="AYZ606" s="76"/>
      <c r="AZA606" s="76"/>
      <c r="AZB606" s="76"/>
      <c r="AZC606" s="76"/>
      <c r="AZD606" s="76"/>
      <c r="AZE606" s="76"/>
      <c r="AZF606" s="76"/>
      <c r="AZG606" s="76"/>
      <c r="AZH606" s="76"/>
      <c r="AZI606" s="76"/>
      <c r="AZJ606" s="76"/>
      <c r="AZK606" s="76"/>
      <c r="AZL606" s="76"/>
      <c r="AZM606" s="76"/>
      <c r="AZN606" s="76"/>
      <c r="AZO606" s="76"/>
      <c r="AZP606" s="76"/>
      <c r="AZQ606" s="76"/>
      <c r="AZR606" s="76"/>
      <c r="AZS606" s="76"/>
      <c r="AZT606" s="76"/>
      <c r="AZU606" s="76"/>
      <c r="AZV606" s="76"/>
      <c r="AZW606" s="76"/>
      <c r="AZX606" s="76"/>
      <c r="AZY606" s="76"/>
      <c r="AZZ606" s="76"/>
      <c r="BAA606" s="76"/>
      <c r="BAB606" s="76"/>
      <c r="BAC606" s="76"/>
      <c r="BAD606" s="76"/>
      <c r="BAE606" s="76"/>
      <c r="BAF606" s="76"/>
      <c r="BAG606" s="76"/>
      <c r="BAH606" s="76"/>
      <c r="BAI606" s="76"/>
      <c r="BAJ606" s="76"/>
      <c r="BAK606" s="76"/>
      <c r="BAL606" s="76"/>
      <c r="BAM606" s="76"/>
      <c r="BAN606" s="76"/>
      <c r="BAO606" s="76"/>
      <c r="BAP606" s="76"/>
      <c r="BAQ606" s="76"/>
      <c r="BAR606" s="76"/>
      <c r="BAS606" s="76"/>
      <c r="BAT606" s="76"/>
      <c r="BAU606" s="76"/>
      <c r="BAV606" s="76"/>
      <c r="BAW606" s="76"/>
      <c r="BAX606" s="76"/>
      <c r="BAY606" s="76"/>
      <c r="BAZ606" s="76"/>
      <c r="BBA606" s="76"/>
      <c r="BBB606" s="76"/>
      <c r="BBC606" s="76"/>
      <c r="BBD606" s="76"/>
      <c r="BBE606" s="76"/>
      <c r="BBF606" s="76"/>
      <c r="BBG606" s="76"/>
      <c r="BBH606" s="76"/>
      <c r="BBI606" s="76"/>
      <c r="BBJ606" s="76"/>
      <c r="BBK606" s="76"/>
      <c r="BBL606" s="76"/>
      <c r="BBM606" s="76"/>
      <c r="BBN606" s="76"/>
      <c r="BBO606" s="76"/>
      <c r="BBP606" s="76"/>
      <c r="BBQ606" s="76"/>
      <c r="BBR606" s="76"/>
      <c r="BBS606" s="76"/>
      <c r="BBT606" s="76"/>
      <c r="BBU606" s="76"/>
      <c r="BBV606" s="76"/>
      <c r="BBW606" s="76"/>
      <c r="BBX606" s="76"/>
      <c r="BBY606" s="76"/>
      <c r="BBZ606" s="76"/>
      <c r="BCA606" s="76"/>
      <c r="BCB606" s="76"/>
      <c r="BCC606" s="76"/>
      <c r="BCD606" s="76"/>
      <c r="BCE606" s="76"/>
      <c r="BCF606" s="76"/>
      <c r="BCG606" s="76"/>
      <c r="BCH606" s="76"/>
      <c r="BCI606" s="76"/>
      <c r="BCJ606" s="76"/>
      <c r="BCK606" s="76"/>
      <c r="BCL606" s="76"/>
      <c r="BCM606" s="76"/>
      <c r="BCN606" s="76"/>
      <c r="BCO606" s="76"/>
      <c r="BCP606" s="76"/>
      <c r="BCQ606" s="76"/>
      <c r="BCR606" s="76"/>
      <c r="BCS606" s="76"/>
      <c r="BCT606" s="76"/>
      <c r="BCU606" s="76"/>
      <c r="BCV606" s="76"/>
      <c r="BCW606" s="76"/>
      <c r="BCX606" s="76"/>
      <c r="BCY606" s="76"/>
      <c r="BCZ606" s="76"/>
      <c r="BDA606" s="76"/>
      <c r="BDB606" s="76"/>
      <c r="BDC606" s="76"/>
      <c r="BDD606" s="76"/>
      <c r="BDE606" s="76"/>
      <c r="BDF606" s="76"/>
      <c r="BDG606" s="76"/>
      <c r="BDH606" s="76"/>
      <c r="BDI606" s="76"/>
      <c r="BDJ606" s="76"/>
      <c r="BDK606" s="76"/>
      <c r="BDL606" s="76"/>
      <c r="BDM606" s="76"/>
      <c r="BDN606" s="76"/>
      <c r="BDO606" s="76"/>
      <c r="BDP606" s="76"/>
      <c r="BDQ606" s="76"/>
      <c r="BDR606" s="76"/>
      <c r="BDS606" s="76"/>
      <c r="BDT606" s="76"/>
      <c r="BDU606" s="76"/>
      <c r="BDV606" s="76"/>
      <c r="BDW606" s="76"/>
      <c r="BDX606" s="76"/>
      <c r="BDY606" s="76"/>
      <c r="BDZ606" s="76"/>
      <c r="BEA606" s="76"/>
      <c r="BEB606" s="76"/>
      <c r="BEC606" s="76"/>
      <c r="BED606" s="76"/>
      <c r="BEE606" s="76"/>
      <c r="BEF606" s="76"/>
      <c r="BEG606" s="76"/>
      <c r="BEH606" s="76"/>
      <c r="BEI606" s="76"/>
      <c r="BEJ606" s="76"/>
      <c r="BEK606" s="76"/>
      <c r="BEL606" s="76"/>
      <c r="BEM606" s="76"/>
      <c r="BEN606" s="76"/>
      <c r="BEO606" s="76"/>
      <c r="BEP606" s="76"/>
      <c r="BEQ606" s="76"/>
      <c r="BER606" s="76"/>
      <c r="BES606" s="76"/>
      <c r="BET606" s="76"/>
      <c r="BEU606" s="76"/>
      <c r="BEV606" s="76"/>
      <c r="BEW606" s="76"/>
      <c r="BEX606" s="76"/>
      <c r="BEY606" s="76"/>
      <c r="BEZ606" s="76"/>
      <c r="BFA606" s="76"/>
      <c r="BFB606" s="76"/>
      <c r="BFC606" s="76"/>
      <c r="BFD606" s="76"/>
      <c r="BFE606" s="76"/>
      <c r="BFF606" s="76"/>
      <c r="BFG606" s="76"/>
      <c r="BFH606" s="76"/>
      <c r="BFI606" s="76"/>
      <c r="BFJ606" s="76"/>
      <c r="BFK606" s="76"/>
      <c r="BFL606" s="76"/>
      <c r="BFM606" s="76"/>
      <c r="BFN606" s="76"/>
      <c r="BFO606" s="76"/>
      <c r="BFP606" s="76"/>
      <c r="BFQ606" s="76"/>
      <c r="BFR606" s="76"/>
      <c r="BFS606" s="76"/>
    </row>
    <row r="607" spans="1:1527" s="20" customFormat="1" ht="17" x14ac:dyDescent="0.25">
      <c r="A607" s="71" t="s">
        <v>338</v>
      </c>
      <c r="B607" s="289" t="s">
        <v>958</v>
      </c>
      <c r="C607" s="278" t="s">
        <v>930</v>
      </c>
      <c r="D607" s="279" t="s">
        <v>468</v>
      </c>
      <c r="E607" s="279"/>
      <c r="F607" s="309">
        <f t="shared" si="20"/>
        <v>5</v>
      </c>
      <c r="G607" s="285"/>
      <c r="H607" s="281"/>
      <c r="I607" s="281">
        <v>1</v>
      </c>
      <c r="J607" s="281">
        <v>1.5</v>
      </c>
      <c r="K607" s="281">
        <v>1.5</v>
      </c>
      <c r="L607" s="281">
        <v>1</v>
      </c>
      <c r="M607" s="280"/>
      <c r="N607" s="280"/>
      <c r="O607" s="280"/>
      <c r="P607" s="280"/>
      <c r="Q607" s="280"/>
      <c r="R607" s="281"/>
      <c r="BA607" s="76"/>
      <c r="BB607" s="76"/>
      <c r="BC607" s="76"/>
      <c r="BD607" s="76"/>
      <c r="BE607" s="76"/>
      <c r="BF607" s="76"/>
      <c r="BG607" s="76"/>
      <c r="BH607" s="76"/>
      <c r="BI607" s="76"/>
      <c r="BJ607" s="76"/>
      <c r="BK607" s="76"/>
      <c r="BL607" s="76"/>
      <c r="BM607" s="76"/>
      <c r="BN607" s="76"/>
      <c r="BO607" s="76"/>
      <c r="BP607" s="76"/>
      <c r="BQ607" s="76"/>
      <c r="BR607" s="76"/>
      <c r="BS607" s="76"/>
      <c r="BT607" s="76"/>
      <c r="BU607" s="76"/>
      <c r="BV607" s="76"/>
      <c r="BW607" s="76"/>
      <c r="BX607" s="76"/>
      <c r="BY607" s="76"/>
      <c r="BZ607" s="76"/>
      <c r="CA607" s="76"/>
      <c r="CB607" s="76"/>
      <c r="CC607" s="76"/>
      <c r="CD607" s="76"/>
      <c r="CE607" s="76"/>
      <c r="CF607" s="76"/>
      <c r="CG607" s="76"/>
      <c r="CH607" s="76"/>
      <c r="CI607" s="76"/>
      <c r="CJ607" s="76"/>
      <c r="CK607" s="76"/>
      <c r="CL607" s="76"/>
      <c r="CM607" s="76"/>
      <c r="CN607" s="76"/>
      <c r="CO607" s="76"/>
      <c r="CP607" s="76"/>
      <c r="CQ607" s="76"/>
      <c r="CR607" s="76"/>
      <c r="CS607" s="76"/>
      <c r="CT607" s="76"/>
      <c r="CU607" s="76"/>
      <c r="CV607" s="76"/>
      <c r="CW607" s="76"/>
      <c r="CX607" s="76"/>
      <c r="CY607" s="76"/>
      <c r="CZ607" s="76"/>
      <c r="DA607" s="76"/>
      <c r="DB607" s="76"/>
      <c r="DC607" s="76"/>
      <c r="DD607" s="76"/>
      <c r="DE607" s="76"/>
      <c r="DF607" s="76"/>
      <c r="DG607" s="76"/>
      <c r="DH607" s="76"/>
      <c r="DI607" s="76"/>
      <c r="DJ607" s="76"/>
      <c r="DK607" s="76"/>
      <c r="DL607" s="76"/>
      <c r="DM607" s="76"/>
      <c r="DN607" s="76"/>
      <c r="DO607" s="76"/>
      <c r="DP607" s="76"/>
      <c r="DQ607" s="76"/>
      <c r="DR607" s="76"/>
      <c r="DS607" s="76"/>
      <c r="DT607" s="76"/>
      <c r="DU607" s="76"/>
      <c r="DV607" s="76"/>
      <c r="DW607" s="76"/>
      <c r="DX607" s="76"/>
      <c r="DY607" s="76"/>
      <c r="DZ607" s="76"/>
      <c r="EA607" s="76"/>
      <c r="EB607" s="76"/>
      <c r="EC607" s="76"/>
      <c r="ED607" s="76"/>
      <c r="EE607" s="76"/>
      <c r="EF607" s="76"/>
      <c r="EG607" s="76"/>
      <c r="EH607" s="76"/>
      <c r="EI607" s="76"/>
      <c r="EJ607" s="76"/>
      <c r="EK607" s="76"/>
      <c r="EL607" s="76"/>
      <c r="EM607" s="76"/>
      <c r="EN607" s="76"/>
      <c r="EO607" s="76"/>
      <c r="EP607" s="76"/>
      <c r="EQ607" s="76"/>
      <c r="ER607" s="76"/>
      <c r="ES607" s="76"/>
      <c r="ET607" s="76"/>
      <c r="EU607" s="76"/>
      <c r="EV607" s="76"/>
      <c r="EW607" s="76"/>
      <c r="EX607" s="76"/>
      <c r="EY607" s="76"/>
      <c r="EZ607" s="76"/>
      <c r="FA607" s="76"/>
      <c r="FB607" s="76"/>
      <c r="FC607" s="76"/>
      <c r="FD607" s="76"/>
      <c r="FE607" s="76"/>
      <c r="FF607" s="76"/>
      <c r="FG607" s="76"/>
      <c r="FH607" s="76"/>
      <c r="FI607" s="76"/>
      <c r="FJ607" s="76"/>
      <c r="FK607" s="76"/>
      <c r="FL607" s="76"/>
      <c r="FM607" s="76"/>
      <c r="FN607" s="76"/>
      <c r="FO607" s="76"/>
      <c r="FP607" s="76"/>
      <c r="FQ607" s="76"/>
      <c r="FR607" s="76"/>
      <c r="FS607" s="76"/>
      <c r="FT607" s="76"/>
      <c r="FU607" s="76"/>
      <c r="FV607" s="76"/>
      <c r="FW607" s="76"/>
      <c r="FX607" s="76"/>
      <c r="FY607" s="76"/>
      <c r="FZ607" s="76"/>
      <c r="GA607" s="76"/>
      <c r="GB607" s="76"/>
      <c r="GC607" s="76"/>
      <c r="GD607" s="76"/>
      <c r="GE607" s="76"/>
      <c r="GF607" s="76"/>
      <c r="GG607" s="76"/>
      <c r="GH607" s="76"/>
      <c r="GI607" s="76"/>
      <c r="GJ607" s="76"/>
      <c r="GK607" s="76"/>
      <c r="GL607" s="76"/>
      <c r="GM607" s="76"/>
      <c r="GN607" s="76"/>
      <c r="GO607" s="76"/>
      <c r="GP607" s="76"/>
      <c r="GQ607" s="76"/>
      <c r="GR607" s="76"/>
      <c r="GS607" s="76"/>
      <c r="GT607" s="76"/>
      <c r="GU607" s="76"/>
      <c r="GV607" s="76"/>
      <c r="GW607" s="76"/>
      <c r="GX607" s="76"/>
      <c r="GY607" s="76"/>
      <c r="GZ607" s="76"/>
      <c r="HA607" s="76"/>
      <c r="HB607" s="76"/>
      <c r="HC607" s="76"/>
      <c r="HD607" s="76"/>
      <c r="HE607" s="76"/>
      <c r="HF607" s="76"/>
      <c r="HG607" s="76"/>
      <c r="HH607" s="76"/>
      <c r="HI607" s="76"/>
      <c r="HJ607" s="76"/>
      <c r="HK607" s="76"/>
      <c r="HL607" s="76"/>
      <c r="HM607" s="76"/>
      <c r="HN607" s="76"/>
      <c r="HO607" s="76"/>
      <c r="HP607" s="76"/>
      <c r="HQ607" s="76"/>
      <c r="HR607" s="76"/>
      <c r="HS607" s="76"/>
      <c r="HT607" s="76"/>
      <c r="HU607" s="76"/>
      <c r="HV607" s="76"/>
      <c r="HW607" s="76"/>
      <c r="HX607" s="76"/>
      <c r="HY607" s="76"/>
      <c r="HZ607" s="76"/>
      <c r="IA607" s="76"/>
      <c r="IB607" s="76"/>
      <c r="IC607" s="76"/>
      <c r="ID607" s="76"/>
      <c r="IE607" s="76"/>
      <c r="IF607" s="76"/>
      <c r="IG607" s="76"/>
      <c r="IH607" s="76"/>
      <c r="II607" s="76"/>
      <c r="IJ607" s="76"/>
      <c r="IK607" s="76"/>
      <c r="IL607" s="76"/>
      <c r="IM607" s="76"/>
      <c r="IN607" s="76"/>
      <c r="IO607" s="76"/>
      <c r="IP607" s="76"/>
      <c r="IQ607" s="76"/>
      <c r="IR607" s="76"/>
      <c r="IS607" s="76"/>
      <c r="IT607" s="76"/>
      <c r="IU607" s="76"/>
      <c r="IV607" s="76"/>
      <c r="IW607" s="76"/>
      <c r="IX607" s="76"/>
      <c r="IY607" s="76"/>
      <c r="IZ607" s="76"/>
      <c r="JA607" s="76"/>
      <c r="JB607" s="76"/>
      <c r="JC607" s="76"/>
      <c r="JD607" s="76"/>
      <c r="JE607" s="76"/>
      <c r="JF607" s="76"/>
      <c r="JG607" s="76"/>
      <c r="JH607" s="76"/>
      <c r="JI607" s="76"/>
      <c r="JJ607" s="76"/>
      <c r="JK607" s="76"/>
      <c r="JL607" s="76"/>
      <c r="JM607" s="76"/>
      <c r="JN607" s="76"/>
      <c r="JO607" s="76"/>
      <c r="JP607" s="76"/>
      <c r="JQ607" s="76"/>
      <c r="JR607" s="76"/>
      <c r="JS607" s="76"/>
      <c r="JT607" s="76"/>
      <c r="JU607" s="76"/>
      <c r="JV607" s="76"/>
      <c r="JW607" s="76"/>
      <c r="JX607" s="76"/>
      <c r="JY607" s="76"/>
      <c r="JZ607" s="76"/>
      <c r="KA607" s="76"/>
      <c r="KB607" s="76"/>
      <c r="KC607" s="76"/>
      <c r="KD607" s="76"/>
      <c r="KE607" s="76"/>
      <c r="KF607" s="76"/>
      <c r="KG607" s="76"/>
      <c r="KH607" s="76"/>
      <c r="KI607" s="76"/>
      <c r="KJ607" s="76"/>
      <c r="KK607" s="76"/>
      <c r="KL607" s="76"/>
      <c r="KM607" s="76"/>
      <c r="KN607" s="76"/>
      <c r="KO607" s="76"/>
      <c r="KP607" s="76"/>
      <c r="KQ607" s="76"/>
      <c r="KR607" s="76"/>
      <c r="KS607" s="76"/>
      <c r="KT607" s="76"/>
      <c r="KU607" s="76"/>
      <c r="KV607" s="76"/>
      <c r="KW607" s="76"/>
      <c r="KX607" s="76"/>
      <c r="KY607" s="76"/>
      <c r="KZ607" s="76"/>
      <c r="LA607" s="76"/>
      <c r="LB607" s="76"/>
      <c r="LC607" s="76"/>
      <c r="LD607" s="76"/>
      <c r="LE607" s="76"/>
      <c r="LF607" s="76"/>
      <c r="LG607" s="76"/>
      <c r="LH607" s="76"/>
      <c r="LI607" s="76"/>
      <c r="LJ607" s="76"/>
      <c r="LK607" s="76"/>
      <c r="LL607" s="76"/>
      <c r="LM607" s="76"/>
      <c r="LN607" s="76"/>
      <c r="LO607" s="76"/>
      <c r="LP607" s="76"/>
      <c r="LQ607" s="76"/>
      <c r="LR607" s="76"/>
      <c r="LS607" s="76"/>
      <c r="LT607" s="76"/>
      <c r="LU607" s="76"/>
      <c r="LV607" s="76"/>
      <c r="LW607" s="76"/>
      <c r="LX607" s="76"/>
      <c r="LY607" s="76"/>
      <c r="LZ607" s="76"/>
      <c r="MA607" s="76"/>
      <c r="MB607" s="76"/>
      <c r="MC607" s="76"/>
      <c r="MD607" s="76"/>
      <c r="ME607" s="76"/>
      <c r="MF607" s="76"/>
      <c r="MG607" s="76"/>
      <c r="MH607" s="76"/>
      <c r="MI607" s="76"/>
      <c r="MJ607" s="76"/>
      <c r="MK607" s="76"/>
      <c r="ML607" s="76"/>
      <c r="MM607" s="76"/>
      <c r="MN607" s="76"/>
      <c r="MO607" s="76"/>
      <c r="MP607" s="76"/>
      <c r="MQ607" s="76"/>
      <c r="MR607" s="76"/>
      <c r="MS607" s="76"/>
      <c r="MT607" s="76"/>
      <c r="MU607" s="76"/>
      <c r="MV607" s="76"/>
      <c r="MW607" s="76"/>
      <c r="MX607" s="76"/>
      <c r="MY607" s="76"/>
      <c r="MZ607" s="76"/>
      <c r="NA607" s="76"/>
      <c r="NB607" s="76"/>
      <c r="NC607" s="76"/>
      <c r="ND607" s="76"/>
      <c r="NE607" s="76"/>
      <c r="NF607" s="76"/>
      <c r="NG607" s="76"/>
      <c r="NH607" s="76"/>
      <c r="NI607" s="76"/>
      <c r="NJ607" s="76"/>
      <c r="NK607" s="76"/>
      <c r="NL607" s="76"/>
      <c r="NM607" s="76"/>
      <c r="NN607" s="76"/>
      <c r="NO607" s="76"/>
      <c r="NP607" s="76"/>
      <c r="NQ607" s="76"/>
      <c r="NR607" s="76"/>
      <c r="NS607" s="76"/>
      <c r="NT607" s="76"/>
      <c r="NU607" s="76"/>
      <c r="NV607" s="76"/>
      <c r="NW607" s="76"/>
      <c r="NX607" s="76"/>
      <c r="NY607" s="76"/>
      <c r="NZ607" s="76"/>
      <c r="OA607" s="76"/>
      <c r="OB607" s="76"/>
      <c r="OC607" s="76"/>
      <c r="OD607" s="76"/>
      <c r="OE607" s="76"/>
      <c r="OF607" s="76"/>
      <c r="OG607" s="76"/>
      <c r="OH607" s="76"/>
      <c r="OI607" s="76"/>
      <c r="OJ607" s="76"/>
      <c r="OK607" s="76"/>
      <c r="OL607" s="76"/>
      <c r="OM607" s="76"/>
      <c r="ON607" s="76"/>
      <c r="OO607" s="76"/>
      <c r="OP607" s="76"/>
      <c r="OQ607" s="76"/>
      <c r="OR607" s="76"/>
      <c r="OS607" s="76"/>
      <c r="OT607" s="76"/>
      <c r="OU607" s="76"/>
      <c r="OV607" s="76"/>
      <c r="OW607" s="76"/>
      <c r="OX607" s="76"/>
      <c r="OY607" s="76"/>
      <c r="OZ607" s="76"/>
      <c r="PA607" s="76"/>
      <c r="PB607" s="76"/>
      <c r="PC607" s="76"/>
      <c r="PD607" s="76"/>
      <c r="PE607" s="76"/>
      <c r="PF607" s="76"/>
      <c r="PG607" s="76"/>
      <c r="PH607" s="76"/>
      <c r="PI607" s="76"/>
      <c r="PJ607" s="76"/>
      <c r="PK607" s="76"/>
      <c r="PL607" s="76"/>
      <c r="PM607" s="76"/>
      <c r="PN607" s="76"/>
      <c r="PO607" s="76"/>
      <c r="PP607" s="76"/>
      <c r="PQ607" s="76"/>
      <c r="PR607" s="76"/>
      <c r="PS607" s="76"/>
      <c r="PT607" s="76"/>
      <c r="PU607" s="76"/>
      <c r="PV607" s="76"/>
      <c r="PW607" s="76"/>
      <c r="PX607" s="76"/>
      <c r="PY607" s="76"/>
      <c r="PZ607" s="76"/>
      <c r="QA607" s="76"/>
      <c r="QB607" s="76"/>
      <c r="QC607" s="76"/>
      <c r="QD607" s="76"/>
      <c r="QE607" s="76"/>
      <c r="QF607" s="76"/>
      <c r="QG607" s="76"/>
      <c r="QH607" s="76"/>
      <c r="QI607" s="76"/>
      <c r="QJ607" s="76"/>
      <c r="QK607" s="76"/>
      <c r="QL607" s="76"/>
      <c r="QM607" s="76"/>
      <c r="QN607" s="76"/>
      <c r="QO607" s="76"/>
      <c r="QP607" s="76"/>
      <c r="QQ607" s="76"/>
      <c r="QR607" s="76"/>
      <c r="QS607" s="76"/>
      <c r="QT607" s="76"/>
      <c r="QU607" s="76"/>
      <c r="QV607" s="76"/>
      <c r="QW607" s="76"/>
      <c r="QX607" s="76"/>
      <c r="QY607" s="76"/>
      <c r="QZ607" s="76"/>
      <c r="RA607" s="76"/>
      <c r="RB607" s="76"/>
      <c r="RC607" s="76"/>
      <c r="RD607" s="76"/>
      <c r="RE607" s="76"/>
      <c r="RF607" s="76"/>
      <c r="RG607" s="76"/>
      <c r="RH607" s="76"/>
      <c r="RI607" s="76"/>
      <c r="RJ607" s="76"/>
      <c r="RK607" s="76"/>
      <c r="RL607" s="76"/>
      <c r="RM607" s="76"/>
      <c r="RN607" s="76"/>
      <c r="RO607" s="76"/>
      <c r="RP607" s="76"/>
      <c r="RQ607" s="76"/>
      <c r="RR607" s="76"/>
      <c r="RS607" s="76"/>
      <c r="RT607" s="76"/>
      <c r="RU607" s="76"/>
      <c r="RV607" s="76"/>
      <c r="RW607" s="76"/>
      <c r="RX607" s="76"/>
      <c r="RY607" s="76"/>
      <c r="RZ607" s="76"/>
      <c r="SA607" s="76"/>
      <c r="SB607" s="76"/>
      <c r="SC607" s="76"/>
      <c r="SD607" s="76"/>
      <c r="SE607" s="76"/>
      <c r="SF607" s="76"/>
      <c r="SG607" s="76"/>
      <c r="SH607" s="76"/>
      <c r="SI607" s="76"/>
      <c r="SJ607" s="76"/>
      <c r="SK607" s="76"/>
      <c r="SL607" s="76"/>
      <c r="SM607" s="76"/>
      <c r="SN607" s="76"/>
      <c r="SO607" s="76"/>
      <c r="SP607" s="76"/>
      <c r="SQ607" s="76"/>
      <c r="SR607" s="76"/>
      <c r="SS607" s="76"/>
      <c r="ST607" s="76"/>
      <c r="SU607" s="76"/>
      <c r="SV607" s="76"/>
      <c r="SW607" s="76"/>
      <c r="SX607" s="76"/>
      <c r="SY607" s="76"/>
      <c r="SZ607" s="76"/>
      <c r="TA607" s="76"/>
      <c r="TB607" s="76"/>
      <c r="TC607" s="76"/>
      <c r="TD607" s="76"/>
      <c r="TE607" s="76"/>
      <c r="TF607" s="76"/>
      <c r="TG607" s="76"/>
      <c r="TH607" s="76"/>
      <c r="TI607" s="76"/>
      <c r="TJ607" s="76"/>
      <c r="TK607" s="76"/>
      <c r="TL607" s="76"/>
      <c r="TM607" s="76"/>
      <c r="TN607" s="76"/>
      <c r="TO607" s="76"/>
      <c r="TP607" s="76"/>
      <c r="TQ607" s="76"/>
      <c r="TR607" s="76"/>
      <c r="TS607" s="76"/>
      <c r="TT607" s="76"/>
      <c r="TU607" s="76"/>
      <c r="TV607" s="76"/>
      <c r="TW607" s="76"/>
      <c r="TX607" s="76"/>
      <c r="TY607" s="76"/>
      <c r="TZ607" s="76"/>
      <c r="UA607" s="76"/>
      <c r="UB607" s="76"/>
      <c r="UC607" s="76"/>
      <c r="UD607" s="76"/>
      <c r="UE607" s="76"/>
      <c r="UF607" s="76"/>
      <c r="UG607" s="76"/>
      <c r="UH607" s="76"/>
      <c r="UI607" s="76"/>
      <c r="UJ607" s="76"/>
      <c r="UK607" s="76"/>
      <c r="UL607" s="76"/>
      <c r="UM607" s="76"/>
      <c r="UN607" s="76"/>
      <c r="UO607" s="76"/>
      <c r="UP607" s="76"/>
      <c r="UQ607" s="76"/>
      <c r="UR607" s="76"/>
      <c r="US607" s="76"/>
      <c r="UT607" s="76"/>
      <c r="UU607" s="76"/>
      <c r="UV607" s="76"/>
      <c r="UW607" s="76"/>
      <c r="UX607" s="76"/>
      <c r="UY607" s="76"/>
      <c r="UZ607" s="76"/>
      <c r="VA607" s="76"/>
      <c r="VB607" s="76"/>
      <c r="VC607" s="76"/>
      <c r="VD607" s="76"/>
      <c r="VE607" s="76"/>
      <c r="VF607" s="76"/>
      <c r="VG607" s="76"/>
      <c r="VH607" s="76"/>
      <c r="VI607" s="76"/>
      <c r="VJ607" s="76"/>
      <c r="VK607" s="76"/>
      <c r="VL607" s="76"/>
      <c r="VM607" s="76"/>
      <c r="VN607" s="76"/>
      <c r="VO607" s="76"/>
      <c r="VP607" s="76"/>
      <c r="VQ607" s="76"/>
      <c r="VR607" s="76"/>
      <c r="VS607" s="76"/>
      <c r="VT607" s="76"/>
      <c r="VU607" s="76"/>
      <c r="VV607" s="76"/>
      <c r="VW607" s="76"/>
      <c r="VX607" s="76"/>
      <c r="VY607" s="76"/>
      <c r="VZ607" s="76"/>
      <c r="WA607" s="76"/>
      <c r="WB607" s="76"/>
      <c r="WC607" s="76"/>
      <c r="WD607" s="76"/>
      <c r="WE607" s="76"/>
      <c r="WF607" s="76"/>
      <c r="WG607" s="76"/>
      <c r="WH607" s="76"/>
      <c r="WI607" s="76"/>
      <c r="WJ607" s="76"/>
      <c r="WK607" s="76"/>
      <c r="WL607" s="76"/>
      <c r="WM607" s="76"/>
      <c r="WN607" s="76"/>
      <c r="WO607" s="76"/>
      <c r="WP607" s="76"/>
      <c r="WQ607" s="76"/>
      <c r="WR607" s="76"/>
      <c r="WS607" s="76"/>
      <c r="WT607" s="76"/>
      <c r="WU607" s="76"/>
      <c r="WV607" s="76"/>
      <c r="WW607" s="76"/>
      <c r="WX607" s="76"/>
      <c r="WY607" s="76"/>
      <c r="WZ607" s="76"/>
      <c r="XA607" s="76"/>
      <c r="XB607" s="76"/>
      <c r="XC607" s="76"/>
      <c r="XD607" s="76"/>
      <c r="XE607" s="76"/>
      <c r="XF607" s="76"/>
      <c r="XG607" s="76"/>
      <c r="XH607" s="76"/>
      <c r="XI607" s="76"/>
      <c r="XJ607" s="76"/>
      <c r="XK607" s="76"/>
      <c r="XL607" s="76"/>
      <c r="XM607" s="76"/>
      <c r="XN607" s="76"/>
      <c r="XO607" s="76"/>
      <c r="XP607" s="76"/>
      <c r="XQ607" s="76"/>
      <c r="XR607" s="76"/>
      <c r="XS607" s="76"/>
      <c r="XT607" s="76"/>
      <c r="XU607" s="76"/>
      <c r="XV607" s="76"/>
      <c r="XW607" s="76"/>
      <c r="XX607" s="76"/>
      <c r="XY607" s="76"/>
      <c r="XZ607" s="76"/>
      <c r="YA607" s="76"/>
      <c r="YB607" s="76"/>
      <c r="YC607" s="76"/>
      <c r="YD607" s="76"/>
      <c r="YE607" s="76"/>
      <c r="YF607" s="76"/>
      <c r="YG607" s="76"/>
      <c r="YH607" s="76"/>
      <c r="YI607" s="76"/>
      <c r="YJ607" s="76"/>
      <c r="YK607" s="76"/>
      <c r="YL607" s="76"/>
      <c r="YM607" s="76"/>
      <c r="YN607" s="76"/>
      <c r="YO607" s="76"/>
      <c r="YP607" s="76"/>
      <c r="YQ607" s="76"/>
      <c r="YR607" s="76"/>
      <c r="YS607" s="76"/>
      <c r="YT607" s="76"/>
      <c r="YU607" s="76"/>
      <c r="YV607" s="76"/>
      <c r="YW607" s="76"/>
      <c r="YX607" s="76"/>
      <c r="YY607" s="76"/>
      <c r="YZ607" s="76"/>
      <c r="ZA607" s="76"/>
      <c r="ZB607" s="76"/>
      <c r="ZC607" s="76"/>
      <c r="ZD607" s="76"/>
      <c r="ZE607" s="76"/>
      <c r="ZF607" s="76"/>
      <c r="ZG607" s="76"/>
      <c r="ZH607" s="76"/>
      <c r="ZI607" s="76"/>
      <c r="ZJ607" s="76"/>
      <c r="ZK607" s="76"/>
      <c r="ZL607" s="76"/>
      <c r="ZM607" s="76"/>
      <c r="ZN607" s="76"/>
      <c r="ZO607" s="76"/>
      <c r="ZP607" s="76"/>
      <c r="ZQ607" s="76"/>
      <c r="ZR607" s="76"/>
      <c r="ZS607" s="76"/>
      <c r="ZT607" s="76"/>
      <c r="ZU607" s="76"/>
      <c r="ZV607" s="76"/>
      <c r="ZW607" s="76"/>
      <c r="ZX607" s="76"/>
      <c r="ZY607" s="76"/>
      <c r="ZZ607" s="76"/>
      <c r="AAA607" s="76"/>
      <c r="AAB607" s="76"/>
      <c r="AAC607" s="76"/>
      <c r="AAD607" s="76"/>
      <c r="AAE607" s="76"/>
      <c r="AAF607" s="76"/>
      <c r="AAG607" s="76"/>
      <c r="AAH607" s="76"/>
      <c r="AAI607" s="76"/>
      <c r="AAJ607" s="76"/>
      <c r="AAK607" s="76"/>
      <c r="AAL607" s="76"/>
      <c r="AAM607" s="76"/>
      <c r="AAN607" s="76"/>
      <c r="AAO607" s="76"/>
      <c r="AAP607" s="76"/>
      <c r="AAQ607" s="76"/>
      <c r="AAR607" s="76"/>
      <c r="AAS607" s="76"/>
      <c r="AAT607" s="76"/>
      <c r="AAU607" s="76"/>
      <c r="AAV607" s="76"/>
      <c r="AAW607" s="76"/>
      <c r="AAX607" s="76"/>
      <c r="AAY607" s="76"/>
      <c r="AAZ607" s="76"/>
      <c r="ABA607" s="76"/>
      <c r="ABB607" s="76"/>
      <c r="ABC607" s="76"/>
      <c r="ABD607" s="76"/>
      <c r="ABE607" s="76"/>
      <c r="ABF607" s="76"/>
      <c r="ABG607" s="76"/>
      <c r="ABH607" s="76"/>
      <c r="ABI607" s="76"/>
      <c r="ABJ607" s="76"/>
      <c r="ABK607" s="76"/>
      <c r="ABL607" s="76"/>
      <c r="ABM607" s="76"/>
      <c r="ABN607" s="76"/>
      <c r="ABO607" s="76"/>
      <c r="ABP607" s="76"/>
      <c r="ABQ607" s="76"/>
      <c r="ABR607" s="76"/>
      <c r="ABS607" s="76"/>
      <c r="ABT607" s="76"/>
      <c r="ABU607" s="76"/>
      <c r="ABV607" s="76"/>
      <c r="ABW607" s="76"/>
      <c r="ABX607" s="76"/>
      <c r="ABY607" s="76"/>
      <c r="ABZ607" s="76"/>
      <c r="ACA607" s="76"/>
      <c r="ACB607" s="76"/>
      <c r="ACC607" s="76"/>
      <c r="ACD607" s="76"/>
      <c r="ACE607" s="76"/>
      <c r="ACF607" s="76"/>
      <c r="ACG607" s="76"/>
      <c r="ACH607" s="76"/>
      <c r="ACI607" s="76"/>
      <c r="ACJ607" s="76"/>
      <c r="ACK607" s="76"/>
      <c r="ACL607" s="76"/>
      <c r="ACM607" s="76"/>
      <c r="ACN607" s="76"/>
      <c r="ACO607" s="76"/>
      <c r="ACP607" s="76"/>
      <c r="ACQ607" s="76"/>
      <c r="ACR607" s="76"/>
      <c r="ACS607" s="76"/>
      <c r="ACT607" s="76"/>
      <c r="ACU607" s="76"/>
      <c r="ACV607" s="76"/>
      <c r="ACW607" s="76"/>
      <c r="ACX607" s="76"/>
      <c r="ACY607" s="76"/>
      <c r="ACZ607" s="76"/>
      <c r="ADA607" s="76"/>
      <c r="ADB607" s="76"/>
      <c r="ADC607" s="76"/>
      <c r="ADD607" s="76"/>
      <c r="ADE607" s="76"/>
      <c r="ADF607" s="76"/>
      <c r="ADG607" s="76"/>
      <c r="ADH607" s="76"/>
      <c r="ADI607" s="76"/>
      <c r="ADJ607" s="76"/>
      <c r="ADK607" s="76"/>
      <c r="ADL607" s="76"/>
      <c r="ADM607" s="76"/>
      <c r="ADN607" s="76"/>
      <c r="ADO607" s="76"/>
      <c r="ADP607" s="76"/>
      <c r="ADQ607" s="76"/>
      <c r="ADR607" s="76"/>
      <c r="ADS607" s="76"/>
      <c r="ADT607" s="76"/>
      <c r="ADU607" s="76"/>
      <c r="ADV607" s="76"/>
      <c r="ADW607" s="76"/>
      <c r="ADX607" s="76"/>
      <c r="ADY607" s="76"/>
      <c r="ADZ607" s="76"/>
      <c r="AEA607" s="76"/>
      <c r="AEB607" s="76"/>
      <c r="AEC607" s="76"/>
      <c r="AED607" s="76"/>
      <c r="AEE607" s="76"/>
      <c r="AEF607" s="76"/>
      <c r="AEG607" s="76"/>
      <c r="AEH607" s="76"/>
      <c r="AEI607" s="76"/>
      <c r="AEJ607" s="76"/>
      <c r="AEK607" s="76"/>
      <c r="AEL607" s="76"/>
      <c r="AEM607" s="76"/>
      <c r="AEN607" s="76"/>
      <c r="AEO607" s="76"/>
      <c r="AEP607" s="76"/>
      <c r="AEQ607" s="76"/>
      <c r="AER607" s="76"/>
      <c r="AES607" s="76"/>
      <c r="AET607" s="76"/>
      <c r="AEU607" s="76"/>
      <c r="AEV607" s="76"/>
      <c r="AEW607" s="76"/>
      <c r="AEX607" s="76"/>
      <c r="AEY607" s="76"/>
      <c r="AEZ607" s="76"/>
      <c r="AFA607" s="76"/>
      <c r="AFB607" s="76"/>
      <c r="AFC607" s="76"/>
      <c r="AFD607" s="76"/>
      <c r="AFE607" s="76"/>
      <c r="AFF607" s="76"/>
      <c r="AFG607" s="76"/>
      <c r="AFH607" s="76"/>
      <c r="AFI607" s="76"/>
      <c r="AFJ607" s="76"/>
      <c r="AFK607" s="76"/>
      <c r="AFL607" s="76"/>
      <c r="AFM607" s="76"/>
      <c r="AFN607" s="76"/>
      <c r="AFO607" s="76"/>
      <c r="AFP607" s="76"/>
      <c r="AFQ607" s="76"/>
      <c r="AFR607" s="76"/>
      <c r="AFS607" s="76"/>
      <c r="AFT607" s="76"/>
      <c r="AFU607" s="76"/>
      <c r="AFV607" s="76"/>
      <c r="AFW607" s="76"/>
      <c r="AFX607" s="76"/>
      <c r="AFY607" s="76"/>
      <c r="AFZ607" s="76"/>
      <c r="AGA607" s="76"/>
      <c r="AGB607" s="76"/>
      <c r="AGC607" s="76"/>
      <c r="AGD607" s="76"/>
      <c r="AGE607" s="76"/>
      <c r="AGF607" s="76"/>
      <c r="AGG607" s="76"/>
      <c r="AGH607" s="76"/>
      <c r="AGI607" s="76"/>
      <c r="AGJ607" s="76"/>
      <c r="AGK607" s="76"/>
      <c r="AGL607" s="76"/>
      <c r="AGM607" s="76"/>
      <c r="AGN607" s="76"/>
      <c r="AGO607" s="76"/>
      <c r="AGP607" s="76"/>
      <c r="AGQ607" s="76"/>
      <c r="AGR607" s="76"/>
      <c r="AGS607" s="76"/>
      <c r="AGT607" s="76"/>
      <c r="AGU607" s="76"/>
      <c r="AGV607" s="76"/>
      <c r="AGW607" s="76"/>
      <c r="AGX607" s="76"/>
      <c r="AGY607" s="76"/>
      <c r="AGZ607" s="76"/>
      <c r="AHA607" s="76"/>
      <c r="AHB607" s="76"/>
      <c r="AHC607" s="76"/>
      <c r="AHD607" s="76"/>
      <c r="AHE607" s="76"/>
      <c r="AHF607" s="76"/>
      <c r="AHG607" s="76"/>
      <c r="AHH607" s="76"/>
      <c r="AHI607" s="76"/>
      <c r="AHJ607" s="76"/>
      <c r="AHK607" s="76"/>
      <c r="AHL607" s="76"/>
      <c r="AHM607" s="76"/>
      <c r="AHN607" s="76"/>
      <c r="AHO607" s="76"/>
      <c r="AHP607" s="76"/>
      <c r="AHQ607" s="76"/>
      <c r="AHR607" s="76"/>
      <c r="AHS607" s="76"/>
      <c r="AHT607" s="76"/>
      <c r="AHU607" s="76"/>
      <c r="AHV607" s="76"/>
      <c r="AHW607" s="76"/>
      <c r="AHX607" s="76"/>
      <c r="AHY607" s="76"/>
      <c r="AHZ607" s="76"/>
      <c r="AIA607" s="76"/>
      <c r="AIB607" s="76"/>
      <c r="AIC607" s="76"/>
      <c r="AID607" s="76"/>
      <c r="AIE607" s="76"/>
      <c r="AIF607" s="76"/>
      <c r="AIG607" s="76"/>
      <c r="AIH607" s="76"/>
      <c r="AII607" s="76"/>
      <c r="AIJ607" s="76"/>
      <c r="AIK607" s="76"/>
      <c r="AIL607" s="76"/>
      <c r="AIM607" s="76"/>
      <c r="AIN607" s="76"/>
      <c r="AIO607" s="76"/>
      <c r="AIP607" s="76"/>
      <c r="AIQ607" s="76"/>
      <c r="AIR607" s="76"/>
      <c r="AIS607" s="76"/>
      <c r="AIT607" s="76"/>
      <c r="AIU607" s="76"/>
      <c r="AIV607" s="76"/>
      <c r="AIW607" s="76"/>
      <c r="AIX607" s="76"/>
      <c r="AIY607" s="76"/>
      <c r="AIZ607" s="76"/>
      <c r="AJA607" s="76"/>
      <c r="AJB607" s="76"/>
      <c r="AJC607" s="76"/>
      <c r="AJD607" s="76"/>
      <c r="AJE607" s="76"/>
      <c r="AJF607" s="76"/>
      <c r="AJG607" s="76"/>
      <c r="AJH607" s="76"/>
      <c r="AJI607" s="76"/>
      <c r="AJJ607" s="76"/>
      <c r="AJK607" s="76"/>
      <c r="AJL607" s="76"/>
      <c r="AJM607" s="76"/>
      <c r="AJN607" s="76"/>
      <c r="AJO607" s="76"/>
      <c r="AJP607" s="76"/>
      <c r="AJQ607" s="76"/>
      <c r="AJR607" s="76"/>
      <c r="AJS607" s="76"/>
      <c r="AJT607" s="76"/>
      <c r="AJU607" s="76"/>
      <c r="AJV607" s="76"/>
      <c r="AJW607" s="76"/>
      <c r="AJX607" s="76"/>
      <c r="AJY607" s="76"/>
      <c r="AJZ607" s="76"/>
      <c r="AKA607" s="76"/>
      <c r="AKB607" s="76"/>
      <c r="AKC607" s="76"/>
      <c r="AKD607" s="76"/>
      <c r="AKE607" s="76"/>
      <c r="AKF607" s="76"/>
      <c r="AKG607" s="76"/>
      <c r="AKH607" s="76"/>
      <c r="AKI607" s="76"/>
      <c r="AKJ607" s="76"/>
      <c r="AKK607" s="76"/>
      <c r="AKL607" s="76"/>
      <c r="AKM607" s="76"/>
      <c r="AKN607" s="76"/>
      <c r="AKO607" s="76"/>
      <c r="AKP607" s="76"/>
      <c r="AKQ607" s="76"/>
      <c r="AKR607" s="76"/>
      <c r="AKS607" s="76"/>
      <c r="AKT607" s="76"/>
      <c r="AKU607" s="76"/>
      <c r="AKV607" s="76"/>
      <c r="AKW607" s="76"/>
      <c r="AKX607" s="76"/>
      <c r="AKY607" s="76"/>
      <c r="AKZ607" s="76"/>
      <c r="ALA607" s="76"/>
      <c r="ALB607" s="76"/>
      <c r="ALC607" s="76"/>
      <c r="ALD607" s="76"/>
      <c r="ALE607" s="76"/>
      <c r="ALF607" s="76"/>
      <c r="ALG607" s="76"/>
      <c r="ALH607" s="76"/>
      <c r="ALI607" s="76"/>
      <c r="ALJ607" s="76"/>
      <c r="ALK607" s="76"/>
      <c r="ALL607" s="76"/>
      <c r="ALM607" s="76"/>
      <c r="ALN607" s="76"/>
      <c r="ALO607" s="76"/>
      <c r="ALP607" s="76"/>
      <c r="ALQ607" s="76"/>
      <c r="ALR607" s="76"/>
      <c r="ALS607" s="76"/>
      <c r="ALT607" s="76"/>
      <c r="ALU607" s="76"/>
      <c r="ALV607" s="76"/>
      <c r="ALW607" s="76"/>
      <c r="ALX607" s="76"/>
      <c r="ALY607" s="76"/>
      <c r="ALZ607" s="76"/>
      <c r="AMA607" s="76"/>
      <c r="AMB607" s="76"/>
      <c r="AMC607" s="76"/>
      <c r="AMD607" s="76"/>
      <c r="AME607" s="76"/>
      <c r="AMF607" s="76"/>
      <c r="AMG607" s="76"/>
      <c r="AMH607" s="76"/>
      <c r="AMI607" s="76"/>
      <c r="AMJ607" s="76"/>
      <c r="AMK607" s="76"/>
      <c r="AML607" s="76"/>
      <c r="AMM607" s="76"/>
      <c r="AMN607" s="76"/>
      <c r="AMO607" s="76"/>
      <c r="AMP607" s="76"/>
      <c r="AMQ607" s="76"/>
      <c r="AMR607" s="76"/>
      <c r="AMS607" s="76"/>
      <c r="AMT607" s="76"/>
      <c r="AMU607" s="76"/>
      <c r="AMV607" s="76"/>
      <c r="AMW607" s="76"/>
      <c r="AMX607" s="76"/>
      <c r="AMY607" s="76"/>
      <c r="AMZ607" s="76"/>
      <c r="ANA607" s="76"/>
      <c r="ANB607" s="76"/>
      <c r="ANC607" s="76"/>
      <c r="AND607" s="76"/>
      <c r="ANE607" s="76"/>
      <c r="ANF607" s="76"/>
      <c r="ANG607" s="76"/>
      <c r="ANH607" s="76"/>
      <c r="ANI607" s="76"/>
      <c r="ANJ607" s="76"/>
      <c r="ANK607" s="76"/>
      <c r="ANL607" s="76"/>
      <c r="ANM607" s="76"/>
      <c r="ANN607" s="76"/>
      <c r="ANO607" s="76"/>
      <c r="ANP607" s="76"/>
      <c r="ANQ607" s="76"/>
      <c r="ANR607" s="76"/>
      <c r="ANS607" s="76"/>
      <c r="ANT607" s="76"/>
      <c r="ANU607" s="76"/>
      <c r="ANV607" s="76"/>
      <c r="ANW607" s="76"/>
      <c r="ANX607" s="76"/>
      <c r="ANY607" s="76"/>
      <c r="ANZ607" s="76"/>
      <c r="AOA607" s="76"/>
      <c r="AOB607" s="76"/>
      <c r="AOC607" s="76"/>
      <c r="AOD607" s="76"/>
      <c r="AOE607" s="76"/>
      <c r="AOF607" s="76"/>
      <c r="AOG607" s="76"/>
      <c r="AOH607" s="76"/>
      <c r="AOI607" s="76"/>
      <c r="AOJ607" s="76"/>
      <c r="AOK607" s="76"/>
      <c r="AOL607" s="76"/>
      <c r="AOM607" s="76"/>
      <c r="AON607" s="76"/>
      <c r="AOO607" s="76"/>
      <c r="AOP607" s="76"/>
      <c r="AOQ607" s="76"/>
      <c r="AOR607" s="76"/>
      <c r="AOS607" s="76"/>
      <c r="AOT607" s="76"/>
      <c r="AOU607" s="76"/>
      <c r="AOV607" s="76"/>
      <c r="AOW607" s="76"/>
      <c r="AOX607" s="76"/>
      <c r="AOY607" s="76"/>
      <c r="AOZ607" s="76"/>
      <c r="APA607" s="76"/>
      <c r="APB607" s="76"/>
      <c r="APC607" s="76"/>
      <c r="APD607" s="76"/>
      <c r="APE607" s="76"/>
      <c r="APF607" s="76"/>
      <c r="APG607" s="76"/>
      <c r="APH607" s="76"/>
      <c r="API607" s="76"/>
      <c r="APJ607" s="76"/>
      <c r="APK607" s="76"/>
      <c r="APL607" s="76"/>
      <c r="APM607" s="76"/>
      <c r="APN607" s="76"/>
      <c r="APO607" s="76"/>
      <c r="APP607" s="76"/>
      <c r="APQ607" s="76"/>
      <c r="APR607" s="76"/>
      <c r="APS607" s="76"/>
      <c r="APT607" s="76"/>
      <c r="APU607" s="76"/>
      <c r="APV607" s="76"/>
      <c r="APW607" s="76"/>
      <c r="APX607" s="76"/>
      <c r="APY607" s="76"/>
      <c r="APZ607" s="76"/>
      <c r="AQA607" s="76"/>
      <c r="AQB607" s="76"/>
      <c r="AQC607" s="76"/>
      <c r="AQD607" s="76"/>
      <c r="AQE607" s="76"/>
      <c r="AQF607" s="76"/>
      <c r="AQG607" s="76"/>
      <c r="AQH607" s="76"/>
      <c r="AQI607" s="76"/>
      <c r="AQJ607" s="76"/>
      <c r="AQK607" s="76"/>
      <c r="AQL607" s="76"/>
      <c r="AQM607" s="76"/>
      <c r="AQN607" s="76"/>
      <c r="AQO607" s="76"/>
      <c r="AQP607" s="76"/>
      <c r="AQQ607" s="76"/>
      <c r="AQR607" s="76"/>
      <c r="AQS607" s="76"/>
      <c r="AQT607" s="76"/>
      <c r="AQU607" s="76"/>
      <c r="AQV607" s="76"/>
      <c r="AQW607" s="76"/>
      <c r="AQX607" s="76"/>
      <c r="AQY607" s="76"/>
      <c r="AQZ607" s="76"/>
      <c r="ARA607" s="76"/>
      <c r="ARB607" s="76"/>
      <c r="ARC607" s="76"/>
      <c r="ARD607" s="76"/>
      <c r="ARE607" s="76"/>
      <c r="ARF607" s="76"/>
      <c r="ARG607" s="76"/>
      <c r="ARH607" s="76"/>
      <c r="ARI607" s="76"/>
      <c r="ARJ607" s="76"/>
      <c r="ARK607" s="76"/>
      <c r="ARL607" s="76"/>
      <c r="ARM607" s="76"/>
      <c r="ARN607" s="76"/>
      <c r="ARO607" s="76"/>
      <c r="ARP607" s="76"/>
      <c r="ARQ607" s="76"/>
      <c r="ARR607" s="76"/>
      <c r="ARS607" s="76"/>
      <c r="ART607" s="76"/>
      <c r="ARU607" s="76"/>
      <c r="ARV607" s="76"/>
      <c r="ARW607" s="76"/>
      <c r="ARX607" s="76"/>
      <c r="ARY607" s="76"/>
      <c r="ARZ607" s="76"/>
      <c r="ASA607" s="76"/>
      <c r="ASB607" s="76"/>
      <c r="ASC607" s="76"/>
      <c r="ASD607" s="76"/>
      <c r="ASE607" s="76"/>
      <c r="ASF607" s="76"/>
      <c r="ASG607" s="76"/>
      <c r="ASH607" s="76"/>
      <c r="ASI607" s="76"/>
      <c r="ASJ607" s="76"/>
      <c r="ASK607" s="76"/>
      <c r="ASL607" s="76"/>
      <c r="ASM607" s="76"/>
      <c r="ASN607" s="76"/>
      <c r="ASO607" s="76"/>
      <c r="ASP607" s="76"/>
      <c r="ASQ607" s="76"/>
      <c r="ASR607" s="76"/>
      <c r="ASS607" s="76"/>
      <c r="AST607" s="76"/>
      <c r="ASU607" s="76"/>
      <c r="ASV607" s="76"/>
      <c r="ASW607" s="76"/>
      <c r="ASX607" s="76"/>
      <c r="ASY607" s="76"/>
      <c r="ASZ607" s="76"/>
      <c r="ATA607" s="76"/>
      <c r="ATB607" s="76"/>
      <c r="ATC607" s="76"/>
      <c r="ATD607" s="76"/>
      <c r="ATE607" s="76"/>
      <c r="ATF607" s="76"/>
      <c r="ATG607" s="76"/>
      <c r="ATH607" s="76"/>
      <c r="ATI607" s="76"/>
      <c r="ATJ607" s="76"/>
      <c r="ATK607" s="76"/>
      <c r="ATL607" s="76"/>
      <c r="ATM607" s="76"/>
      <c r="ATN607" s="76"/>
      <c r="ATO607" s="76"/>
      <c r="ATP607" s="76"/>
      <c r="ATQ607" s="76"/>
      <c r="ATR607" s="76"/>
      <c r="ATS607" s="76"/>
      <c r="ATT607" s="76"/>
      <c r="ATU607" s="76"/>
      <c r="ATV607" s="76"/>
      <c r="ATW607" s="76"/>
      <c r="ATX607" s="76"/>
      <c r="ATY607" s="76"/>
      <c r="ATZ607" s="76"/>
      <c r="AUA607" s="76"/>
      <c r="AUB607" s="76"/>
      <c r="AUC607" s="76"/>
      <c r="AUD607" s="76"/>
      <c r="AUE607" s="76"/>
      <c r="AUF607" s="76"/>
      <c r="AUG607" s="76"/>
      <c r="AUH607" s="76"/>
      <c r="AUI607" s="76"/>
      <c r="AUJ607" s="76"/>
      <c r="AUK607" s="76"/>
      <c r="AUL607" s="76"/>
      <c r="AUM607" s="76"/>
      <c r="AUN607" s="76"/>
      <c r="AUO607" s="76"/>
      <c r="AUP607" s="76"/>
      <c r="AUQ607" s="76"/>
      <c r="AUR607" s="76"/>
      <c r="AUS607" s="76"/>
      <c r="AUT607" s="76"/>
      <c r="AUU607" s="76"/>
      <c r="AUV607" s="76"/>
      <c r="AUW607" s="76"/>
      <c r="AUX607" s="76"/>
      <c r="AUY607" s="76"/>
      <c r="AUZ607" s="76"/>
      <c r="AVA607" s="76"/>
      <c r="AVB607" s="76"/>
      <c r="AVC607" s="76"/>
      <c r="AVD607" s="76"/>
      <c r="AVE607" s="76"/>
      <c r="AVF607" s="76"/>
      <c r="AVG607" s="76"/>
      <c r="AVH607" s="76"/>
      <c r="AVI607" s="76"/>
      <c r="AVJ607" s="76"/>
      <c r="AVK607" s="76"/>
      <c r="AVL607" s="76"/>
      <c r="AVM607" s="76"/>
      <c r="AVN607" s="76"/>
      <c r="AVO607" s="76"/>
      <c r="AVP607" s="76"/>
      <c r="AVQ607" s="76"/>
      <c r="AVR607" s="76"/>
      <c r="AVS607" s="76"/>
      <c r="AVT607" s="76"/>
      <c r="AVU607" s="76"/>
      <c r="AVV607" s="76"/>
      <c r="AVW607" s="76"/>
      <c r="AVX607" s="76"/>
      <c r="AVY607" s="76"/>
      <c r="AVZ607" s="76"/>
      <c r="AWA607" s="76"/>
      <c r="AWB607" s="76"/>
      <c r="AWC607" s="76"/>
      <c r="AWD607" s="76"/>
      <c r="AWE607" s="76"/>
      <c r="AWF607" s="76"/>
      <c r="AWG607" s="76"/>
      <c r="AWH607" s="76"/>
      <c r="AWI607" s="76"/>
      <c r="AWJ607" s="76"/>
      <c r="AWK607" s="76"/>
      <c r="AWL607" s="76"/>
      <c r="AWM607" s="76"/>
      <c r="AWN607" s="76"/>
      <c r="AWO607" s="76"/>
      <c r="AWP607" s="76"/>
      <c r="AWQ607" s="76"/>
      <c r="AWR607" s="76"/>
      <c r="AWS607" s="76"/>
      <c r="AWT607" s="76"/>
      <c r="AWU607" s="76"/>
      <c r="AWV607" s="76"/>
      <c r="AWW607" s="76"/>
      <c r="AWX607" s="76"/>
      <c r="AWY607" s="76"/>
      <c r="AWZ607" s="76"/>
      <c r="AXA607" s="76"/>
      <c r="AXB607" s="76"/>
      <c r="AXC607" s="76"/>
      <c r="AXD607" s="76"/>
      <c r="AXE607" s="76"/>
      <c r="AXF607" s="76"/>
      <c r="AXG607" s="76"/>
      <c r="AXH607" s="76"/>
      <c r="AXI607" s="76"/>
      <c r="AXJ607" s="76"/>
      <c r="AXK607" s="76"/>
      <c r="AXL607" s="76"/>
      <c r="AXM607" s="76"/>
      <c r="AXN607" s="76"/>
      <c r="AXO607" s="76"/>
      <c r="AXP607" s="76"/>
      <c r="AXQ607" s="76"/>
      <c r="AXR607" s="76"/>
      <c r="AXS607" s="76"/>
      <c r="AXT607" s="76"/>
      <c r="AXU607" s="76"/>
      <c r="AXV607" s="76"/>
      <c r="AXW607" s="76"/>
      <c r="AXX607" s="76"/>
      <c r="AXY607" s="76"/>
      <c r="AXZ607" s="76"/>
      <c r="AYA607" s="76"/>
      <c r="AYB607" s="76"/>
      <c r="AYC607" s="76"/>
      <c r="AYD607" s="76"/>
      <c r="AYE607" s="76"/>
      <c r="AYF607" s="76"/>
      <c r="AYG607" s="76"/>
      <c r="AYH607" s="76"/>
      <c r="AYI607" s="76"/>
      <c r="AYJ607" s="76"/>
      <c r="AYK607" s="76"/>
      <c r="AYL607" s="76"/>
      <c r="AYM607" s="76"/>
      <c r="AYN607" s="76"/>
      <c r="AYO607" s="76"/>
      <c r="AYP607" s="76"/>
      <c r="AYQ607" s="76"/>
      <c r="AYR607" s="76"/>
      <c r="AYS607" s="76"/>
      <c r="AYT607" s="76"/>
      <c r="AYU607" s="76"/>
      <c r="AYV607" s="76"/>
      <c r="AYW607" s="76"/>
      <c r="AYX607" s="76"/>
      <c r="AYY607" s="76"/>
      <c r="AYZ607" s="76"/>
      <c r="AZA607" s="76"/>
      <c r="AZB607" s="76"/>
      <c r="AZC607" s="76"/>
      <c r="AZD607" s="76"/>
      <c r="AZE607" s="76"/>
      <c r="AZF607" s="76"/>
      <c r="AZG607" s="76"/>
      <c r="AZH607" s="76"/>
      <c r="AZI607" s="76"/>
      <c r="AZJ607" s="76"/>
      <c r="AZK607" s="76"/>
      <c r="AZL607" s="76"/>
      <c r="AZM607" s="76"/>
      <c r="AZN607" s="76"/>
      <c r="AZO607" s="76"/>
      <c r="AZP607" s="76"/>
      <c r="AZQ607" s="76"/>
      <c r="AZR607" s="76"/>
      <c r="AZS607" s="76"/>
      <c r="AZT607" s="76"/>
      <c r="AZU607" s="76"/>
      <c r="AZV607" s="76"/>
      <c r="AZW607" s="76"/>
      <c r="AZX607" s="76"/>
      <c r="AZY607" s="76"/>
      <c r="AZZ607" s="76"/>
      <c r="BAA607" s="76"/>
      <c r="BAB607" s="76"/>
      <c r="BAC607" s="76"/>
      <c r="BAD607" s="76"/>
      <c r="BAE607" s="76"/>
      <c r="BAF607" s="76"/>
      <c r="BAG607" s="76"/>
      <c r="BAH607" s="76"/>
      <c r="BAI607" s="76"/>
      <c r="BAJ607" s="76"/>
      <c r="BAK607" s="76"/>
      <c r="BAL607" s="76"/>
      <c r="BAM607" s="76"/>
      <c r="BAN607" s="76"/>
      <c r="BAO607" s="76"/>
      <c r="BAP607" s="76"/>
      <c r="BAQ607" s="76"/>
      <c r="BAR607" s="76"/>
      <c r="BAS607" s="76"/>
      <c r="BAT607" s="76"/>
      <c r="BAU607" s="76"/>
      <c r="BAV607" s="76"/>
      <c r="BAW607" s="76"/>
      <c r="BAX607" s="76"/>
      <c r="BAY607" s="76"/>
      <c r="BAZ607" s="76"/>
      <c r="BBA607" s="76"/>
      <c r="BBB607" s="76"/>
      <c r="BBC607" s="76"/>
      <c r="BBD607" s="76"/>
      <c r="BBE607" s="76"/>
      <c r="BBF607" s="76"/>
      <c r="BBG607" s="76"/>
      <c r="BBH607" s="76"/>
      <c r="BBI607" s="76"/>
      <c r="BBJ607" s="76"/>
      <c r="BBK607" s="76"/>
      <c r="BBL607" s="76"/>
      <c r="BBM607" s="76"/>
      <c r="BBN607" s="76"/>
      <c r="BBO607" s="76"/>
      <c r="BBP607" s="76"/>
      <c r="BBQ607" s="76"/>
      <c r="BBR607" s="76"/>
      <c r="BBS607" s="76"/>
      <c r="BBT607" s="76"/>
      <c r="BBU607" s="76"/>
      <c r="BBV607" s="76"/>
      <c r="BBW607" s="76"/>
      <c r="BBX607" s="76"/>
      <c r="BBY607" s="76"/>
      <c r="BBZ607" s="76"/>
      <c r="BCA607" s="76"/>
      <c r="BCB607" s="76"/>
      <c r="BCC607" s="76"/>
      <c r="BCD607" s="76"/>
      <c r="BCE607" s="76"/>
      <c r="BCF607" s="76"/>
      <c r="BCG607" s="76"/>
      <c r="BCH607" s="76"/>
      <c r="BCI607" s="76"/>
      <c r="BCJ607" s="76"/>
      <c r="BCK607" s="76"/>
      <c r="BCL607" s="76"/>
      <c r="BCM607" s="76"/>
      <c r="BCN607" s="76"/>
      <c r="BCO607" s="76"/>
      <c r="BCP607" s="76"/>
      <c r="BCQ607" s="76"/>
      <c r="BCR607" s="76"/>
      <c r="BCS607" s="76"/>
      <c r="BCT607" s="76"/>
      <c r="BCU607" s="76"/>
      <c r="BCV607" s="76"/>
      <c r="BCW607" s="76"/>
      <c r="BCX607" s="76"/>
      <c r="BCY607" s="76"/>
      <c r="BCZ607" s="76"/>
      <c r="BDA607" s="76"/>
      <c r="BDB607" s="76"/>
      <c r="BDC607" s="76"/>
      <c r="BDD607" s="76"/>
      <c r="BDE607" s="76"/>
      <c r="BDF607" s="76"/>
      <c r="BDG607" s="76"/>
      <c r="BDH607" s="76"/>
      <c r="BDI607" s="76"/>
      <c r="BDJ607" s="76"/>
      <c r="BDK607" s="76"/>
      <c r="BDL607" s="76"/>
      <c r="BDM607" s="76"/>
      <c r="BDN607" s="76"/>
      <c r="BDO607" s="76"/>
      <c r="BDP607" s="76"/>
      <c r="BDQ607" s="76"/>
      <c r="BDR607" s="76"/>
      <c r="BDS607" s="76"/>
      <c r="BDT607" s="76"/>
      <c r="BDU607" s="76"/>
      <c r="BDV607" s="76"/>
      <c r="BDW607" s="76"/>
      <c r="BDX607" s="76"/>
      <c r="BDY607" s="76"/>
      <c r="BDZ607" s="76"/>
      <c r="BEA607" s="76"/>
      <c r="BEB607" s="76"/>
      <c r="BEC607" s="76"/>
      <c r="BED607" s="76"/>
      <c r="BEE607" s="76"/>
      <c r="BEF607" s="76"/>
      <c r="BEG607" s="76"/>
      <c r="BEH607" s="76"/>
      <c r="BEI607" s="76"/>
      <c r="BEJ607" s="76"/>
      <c r="BEK607" s="76"/>
      <c r="BEL607" s="76"/>
      <c r="BEM607" s="76"/>
      <c r="BEN607" s="76"/>
      <c r="BEO607" s="76"/>
      <c r="BEP607" s="76"/>
      <c r="BEQ607" s="76"/>
      <c r="BER607" s="76"/>
      <c r="BES607" s="76"/>
      <c r="BET607" s="76"/>
      <c r="BEU607" s="76"/>
      <c r="BEV607" s="76"/>
      <c r="BEW607" s="76"/>
      <c r="BEX607" s="76"/>
      <c r="BEY607" s="76"/>
      <c r="BEZ607" s="76"/>
      <c r="BFA607" s="76"/>
      <c r="BFB607" s="76"/>
      <c r="BFC607" s="76"/>
      <c r="BFD607" s="76"/>
      <c r="BFE607" s="76"/>
      <c r="BFF607" s="76"/>
      <c r="BFG607" s="76"/>
      <c r="BFH607" s="76"/>
      <c r="BFI607" s="76"/>
      <c r="BFJ607" s="76"/>
      <c r="BFK607" s="76"/>
      <c r="BFL607" s="76"/>
      <c r="BFM607" s="76"/>
      <c r="BFN607" s="76"/>
      <c r="BFO607" s="76"/>
      <c r="BFP607" s="76"/>
      <c r="BFQ607" s="76"/>
      <c r="BFR607" s="76"/>
      <c r="BFS607" s="76"/>
    </row>
    <row r="608" spans="1:1527" s="20" customFormat="1" ht="17" x14ac:dyDescent="0.25">
      <c r="A608" s="71" t="s">
        <v>338</v>
      </c>
      <c r="B608" s="289" t="s">
        <v>958</v>
      </c>
      <c r="C608" s="278" t="s">
        <v>930</v>
      </c>
      <c r="D608" s="279" t="s">
        <v>456</v>
      </c>
      <c r="E608" s="279"/>
      <c r="F608" s="309">
        <f t="shared" si="20"/>
        <v>14.549999999999999</v>
      </c>
      <c r="G608" s="285"/>
      <c r="H608" s="281"/>
      <c r="I608" s="281">
        <v>2</v>
      </c>
      <c r="J608" s="281">
        <v>3</v>
      </c>
      <c r="K608" s="281">
        <v>3.95</v>
      </c>
      <c r="L608" s="281">
        <v>5.6</v>
      </c>
      <c r="M608" s="280"/>
      <c r="N608" s="280"/>
      <c r="O608" s="280"/>
      <c r="P608" s="280"/>
      <c r="Q608" s="280"/>
      <c r="R608" s="281"/>
      <c r="BA608" s="76"/>
      <c r="BB608" s="76"/>
      <c r="BC608" s="76"/>
      <c r="BD608" s="76"/>
      <c r="BE608" s="76"/>
      <c r="BF608" s="76"/>
      <c r="BG608" s="76"/>
      <c r="BH608" s="76"/>
      <c r="BI608" s="76"/>
      <c r="BJ608" s="76"/>
      <c r="BK608" s="76"/>
      <c r="BL608" s="76"/>
      <c r="BM608" s="76"/>
      <c r="BN608" s="76"/>
      <c r="BO608" s="76"/>
      <c r="BP608" s="76"/>
      <c r="BQ608" s="76"/>
      <c r="BR608" s="76"/>
      <c r="BS608" s="76"/>
      <c r="BT608" s="76"/>
      <c r="BU608" s="76"/>
      <c r="BV608" s="76"/>
      <c r="BW608" s="76"/>
      <c r="BX608" s="76"/>
      <c r="BY608" s="76"/>
      <c r="BZ608" s="76"/>
      <c r="CA608" s="76"/>
      <c r="CB608" s="76"/>
      <c r="CC608" s="76"/>
      <c r="CD608" s="76"/>
      <c r="CE608" s="76"/>
      <c r="CF608" s="76"/>
      <c r="CG608" s="76"/>
      <c r="CH608" s="76"/>
      <c r="CI608" s="76"/>
      <c r="CJ608" s="76"/>
      <c r="CK608" s="76"/>
      <c r="CL608" s="76"/>
      <c r="CM608" s="76"/>
      <c r="CN608" s="76"/>
      <c r="CO608" s="76"/>
      <c r="CP608" s="76"/>
      <c r="CQ608" s="76"/>
      <c r="CR608" s="76"/>
      <c r="CS608" s="76"/>
      <c r="CT608" s="76"/>
      <c r="CU608" s="76"/>
      <c r="CV608" s="76"/>
      <c r="CW608" s="76"/>
      <c r="CX608" s="76"/>
      <c r="CY608" s="76"/>
      <c r="CZ608" s="76"/>
      <c r="DA608" s="76"/>
      <c r="DB608" s="76"/>
      <c r="DC608" s="76"/>
      <c r="DD608" s="76"/>
      <c r="DE608" s="76"/>
      <c r="DF608" s="76"/>
      <c r="DG608" s="76"/>
      <c r="DH608" s="76"/>
      <c r="DI608" s="76"/>
      <c r="DJ608" s="76"/>
      <c r="DK608" s="76"/>
      <c r="DL608" s="76"/>
      <c r="DM608" s="76"/>
      <c r="DN608" s="76"/>
      <c r="DO608" s="76"/>
      <c r="DP608" s="76"/>
      <c r="DQ608" s="76"/>
      <c r="DR608" s="76"/>
      <c r="DS608" s="76"/>
      <c r="DT608" s="76"/>
      <c r="DU608" s="76"/>
      <c r="DV608" s="76"/>
      <c r="DW608" s="76"/>
      <c r="DX608" s="76"/>
      <c r="DY608" s="76"/>
      <c r="DZ608" s="76"/>
      <c r="EA608" s="76"/>
      <c r="EB608" s="76"/>
      <c r="EC608" s="76"/>
      <c r="ED608" s="76"/>
      <c r="EE608" s="76"/>
      <c r="EF608" s="76"/>
      <c r="EG608" s="76"/>
      <c r="EH608" s="76"/>
      <c r="EI608" s="76"/>
      <c r="EJ608" s="76"/>
      <c r="EK608" s="76"/>
      <c r="EL608" s="76"/>
      <c r="EM608" s="76"/>
      <c r="EN608" s="76"/>
      <c r="EO608" s="76"/>
      <c r="EP608" s="76"/>
      <c r="EQ608" s="76"/>
      <c r="ER608" s="76"/>
      <c r="ES608" s="76"/>
      <c r="ET608" s="76"/>
      <c r="EU608" s="76"/>
      <c r="EV608" s="76"/>
      <c r="EW608" s="76"/>
      <c r="EX608" s="76"/>
      <c r="EY608" s="76"/>
      <c r="EZ608" s="76"/>
      <c r="FA608" s="76"/>
      <c r="FB608" s="76"/>
      <c r="FC608" s="76"/>
      <c r="FD608" s="76"/>
      <c r="FE608" s="76"/>
      <c r="FF608" s="76"/>
      <c r="FG608" s="76"/>
      <c r="FH608" s="76"/>
      <c r="FI608" s="76"/>
      <c r="FJ608" s="76"/>
      <c r="FK608" s="76"/>
      <c r="FL608" s="76"/>
      <c r="FM608" s="76"/>
      <c r="FN608" s="76"/>
      <c r="FO608" s="76"/>
      <c r="FP608" s="76"/>
      <c r="FQ608" s="76"/>
      <c r="FR608" s="76"/>
      <c r="FS608" s="76"/>
      <c r="FT608" s="76"/>
      <c r="FU608" s="76"/>
      <c r="FV608" s="76"/>
      <c r="FW608" s="76"/>
      <c r="FX608" s="76"/>
      <c r="FY608" s="76"/>
      <c r="FZ608" s="76"/>
      <c r="GA608" s="76"/>
      <c r="GB608" s="76"/>
      <c r="GC608" s="76"/>
      <c r="GD608" s="76"/>
      <c r="GE608" s="76"/>
      <c r="GF608" s="76"/>
      <c r="GG608" s="76"/>
      <c r="GH608" s="76"/>
      <c r="GI608" s="76"/>
      <c r="GJ608" s="76"/>
      <c r="GK608" s="76"/>
      <c r="GL608" s="76"/>
      <c r="GM608" s="76"/>
      <c r="GN608" s="76"/>
      <c r="GO608" s="76"/>
      <c r="GP608" s="76"/>
      <c r="GQ608" s="76"/>
      <c r="GR608" s="76"/>
      <c r="GS608" s="76"/>
      <c r="GT608" s="76"/>
      <c r="GU608" s="76"/>
      <c r="GV608" s="76"/>
      <c r="GW608" s="76"/>
      <c r="GX608" s="76"/>
      <c r="GY608" s="76"/>
      <c r="GZ608" s="76"/>
      <c r="HA608" s="76"/>
      <c r="HB608" s="76"/>
      <c r="HC608" s="76"/>
      <c r="HD608" s="76"/>
      <c r="HE608" s="76"/>
      <c r="HF608" s="76"/>
      <c r="HG608" s="76"/>
      <c r="HH608" s="76"/>
      <c r="HI608" s="76"/>
      <c r="HJ608" s="76"/>
      <c r="HK608" s="76"/>
      <c r="HL608" s="76"/>
      <c r="HM608" s="76"/>
      <c r="HN608" s="76"/>
      <c r="HO608" s="76"/>
      <c r="HP608" s="76"/>
      <c r="HQ608" s="76"/>
      <c r="HR608" s="76"/>
      <c r="HS608" s="76"/>
      <c r="HT608" s="76"/>
      <c r="HU608" s="76"/>
      <c r="HV608" s="76"/>
      <c r="HW608" s="76"/>
      <c r="HX608" s="76"/>
      <c r="HY608" s="76"/>
      <c r="HZ608" s="76"/>
      <c r="IA608" s="76"/>
      <c r="IB608" s="76"/>
      <c r="IC608" s="76"/>
      <c r="ID608" s="76"/>
      <c r="IE608" s="76"/>
      <c r="IF608" s="76"/>
      <c r="IG608" s="76"/>
      <c r="IH608" s="76"/>
      <c r="II608" s="76"/>
      <c r="IJ608" s="76"/>
      <c r="IK608" s="76"/>
      <c r="IL608" s="76"/>
      <c r="IM608" s="76"/>
      <c r="IN608" s="76"/>
      <c r="IO608" s="76"/>
      <c r="IP608" s="76"/>
      <c r="IQ608" s="76"/>
      <c r="IR608" s="76"/>
      <c r="IS608" s="76"/>
      <c r="IT608" s="76"/>
      <c r="IU608" s="76"/>
      <c r="IV608" s="76"/>
      <c r="IW608" s="76"/>
      <c r="IX608" s="76"/>
      <c r="IY608" s="76"/>
      <c r="IZ608" s="76"/>
      <c r="JA608" s="76"/>
      <c r="JB608" s="76"/>
      <c r="JC608" s="76"/>
      <c r="JD608" s="76"/>
      <c r="JE608" s="76"/>
      <c r="JF608" s="76"/>
      <c r="JG608" s="76"/>
      <c r="JH608" s="76"/>
      <c r="JI608" s="76"/>
      <c r="JJ608" s="76"/>
      <c r="JK608" s="76"/>
      <c r="JL608" s="76"/>
      <c r="JM608" s="76"/>
      <c r="JN608" s="76"/>
      <c r="JO608" s="76"/>
      <c r="JP608" s="76"/>
      <c r="JQ608" s="76"/>
      <c r="JR608" s="76"/>
      <c r="JS608" s="76"/>
      <c r="JT608" s="76"/>
      <c r="JU608" s="76"/>
      <c r="JV608" s="76"/>
      <c r="JW608" s="76"/>
      <c r="JX608" s="76"/>
      <c r="JY608" s="76"/>
      <c r="JZ608" s="76"/>
      <c r="KA608" s="76"/>
      <c r="KB608" s="76"/>
      <c r="KC608" s="76"/>
      <c r="KD608" s="76"/>
      <c r="KE608" s="76"/>
      <c r="KF608" s="76"/>
      <c r="KG608" s="76"/>
      <c r="KH608" s="76"/>
      <c r="KI608" s="76"/>
      <c r="KJ608" s="76"/>
      <c r="KK608" s="76"/>
      <c r="KL608" s="76"/>
      <c r="KM608" s="76"/>
      <c r="KN608" s="76"/>
      <c r="KO608" s="76"/>
      <c r="KP608" s="76"/>
      <c r="KQ608" s="76"/>
      <c r="KR608" s="76"/>
      <c r="KS608" s="76"/>
      <c r="KT608" s="76"/>
      <c r="KU608" s="76"/>
      <c r="KV608" s="76"/>
      <c r="KW608" s="76"/>
      <c r="KX608" s="76"/>
      <c r="KY608" s="76"/>
      <c r="KZ608" s="76"/>
      <c r="LA608" s="76"/>
      <c r="LB608" s="76"/>
      <c r="LC608" s="76"/>
      <c r="LD608" s="76"/>
      <c r="LE608" s="76"/>
      <c r="LF608" s="76"/>
      <c r="LG608" s="76"/>
      <c r="LH608" s="76"/>
      <c r="LI608" s="76"/>
      <c r="LJ608" s="76"/>
      <c r="LK608" s="76"/>
      <c r="LL608" s="76"/>
      <c r="LM608" s="76"/>
      <c r="LN608" s="76"/>
      <c r="LO608" s="76"/>
      <c r="LP608" s="76"/>
      <c r="LQ608" s="76"/>
      <c r="LR608" s="76"/>
      <c r="LS608" s="76"/>
      <c r="LT608" s="76"/>
      <c r="LU608" s="76"/>
      <c r="LV608" s="76"/>
      <c r="LW608" s="76"/>
      <c r="LX608" s="76"/>
      <c r="LY608" s="76"/>
      <c r="LZ608" s="76"/>
      <c r="MA608" s="76"/>
      <c r="MB608" s="76"/>
      <c r="MC608" s="76"/>
      <c r="MD608" s="76"/>
      <c r="ME608" s="76"/>
      <c r="MF608" s="76"/>
      <c r="MG608" s="76"/>
      <c r="MH608" s="76"/>
      <c r="MI608" s="76"/>
      <c r="MJ608" s="76"/>
      <c r="MK608" s="76"/>
      <c r="ML608" s="76"/>
      <c r="MM608" s="76"/>
      <c r="MN608" s="76"/>
      <c r="MO608" s="76"/>
      <c r="MP608" s="76"/>
      <c r="MQ608" s="76"/>
      <c r="MR608" s="76"/>
      <c r="MS608" s="76"/>
      <c r="MT608" s="76"/>
      <c r="MU608" s="76"/>
      <c r="MV608" s="76"/>
      <c r="MW608" s="76"/>
      <c r="MX608" s="76"/>
      <c r="MY608" s="76"/>
      <c r="MZ608" s="76"/>
      <c r="NA608" s="76"/>
      <c r="NB608" s="76"/>
      <c r="NC608" s="76"/>
      <c r="ND608" s="76"/>
      <c r="NE608" s="76"/>
      <c r="NF608" s="76"/>
      <c r="NG608" s="76"/>
      <c r="NH608" s="76"/>
      <c r="NI608" s="76"/>
      <c r="NJ608" s="76"/>
      <c r="NK608" s="76"/>
      <c r="NL608" s="76"/>
      <c r="NM608" s="76"/>
      <c r="NN608" s="76"/>
      <c r="NO608" s="76"/>
      <c r="NP608" s="76"/>
      <c r="NQ608" s="76"/>
      <c r="NR608" s="76"/>
      <c r="NS608" s="76"/>
      <c r="NT608" s="76"/>
      <c r="NU608" s="76"/>
      <c r="NV608" s="76"/>
      <c r="NW608" s="76"/>
      <c r="NX608" s="76"/>
      <c r="NY608" s="76"/>
      <c r="NZ608" s="76"/>
      <c r="OA608" s="76"/>
      <c r="OB608" s="76"/>
      <c r="OC608" s="76"/>
      <c r="OD608" s="76"/>
      <c r="OE608" s="76"/>
      <c r="OF608" s="76"/>
      <c r="OG608" s="76"/>
      <c r="OH608" s="76"/>
      <c r="OI608" s="76"/>
      <c r="OJ608" s="76"/>
      <c r="OK608" s="76"/>
      <c r="OL608" s="76"/>
      <c r="OM608" s="76"/>
      <c r="ON608" s="76"/>
      <c r="OO608" s="76"/>
      <c r="OP608" s="76"/>
      <c r="OQ608" s="76"/>
      <c r="OR608" s="76"/>
      <c r="OS608" s="76"/>
      <c r="OT608" s="76"/>
      <c r="OU608" s="76"/>
      <c r="OV608" s="76"/>
      <c r="OW608" s="76"/>
      <c r="OX608" s="76"/>
      <c r="OY608" s="76"/>
      <c r="OZ608" s="76"/>
      <c r="PA608" s="76"/>
      <c r="PB608" s="76"/>
      <c r="PC608" s="76"/>
      <c r="PD608" s="76"/>
      <c r="PE608" s="76"/>
      <c r="PF608" s="76"/>
      <c r="PG608" s="76"/>
      <c r="PH608" s="76"/>
      <c r="PI608" s="76"/>
      <c r="PJ608" s="76"/>
      <c r="PK608" s="76"/>
      <c r="PL608" s="76"/>
      <c r="PM608" s="76"/>
      <c r="PN608" s="76"/>
      <c r="PO608" s="76"/>
      <c r="PP608" s="76"/>
      <c r="PQ608" s="76"/>
      <c r="PR608" s="76"/>
      <c r="PS608" s="76"/>
      <c r="PT608" s="76"/>
      <c r="PU608" s="76"/>
      <c r="PV608" s="76"/>
      <c r="PW608" s="76"/>
      <c r="PX608" s="76"/>
      <c r="PY608" s="76"/>
      <c r="PZ608" s="76"/>
      <c r="QA608" s="76"/>
      <c r="QB608" s="76"/>
      <c r="QC608" s="76"/>
      <c r="QD608" s="76"/>
      <c r="QE608" s="76"/>
      <c r="QF608" s="76"/>
      <c r="QG608" s="76"/>
      <c r="QH608" s="76"/>
      <c r="QI608" s="76"/>
      <c r="QJ608" s="76"/>
      <c r="QK608" s="76"/>
      <c r="QL608" s="76"/>
      <c r="QM608" s="76"/>
      <c r="QN608" s="76"/>
      <c r="QO608" s="76"/>
      <c r="QP608" s="76"/>
      <c r="QQ608" s="76"/>
      <c r="QR608" s="76"/>
      <c r="QS608" s="76"/>
      <c r="QT608" s="76"/>
      <c r="QU608" s="76"/>
      <c r="QV608" s="76"/>
      <c r="QW608" s="76"/>
      <c r="QX608" s="76"/>
      <c r="QY608" s="76"/>
      <c r="QZ608" s="76"/>
      <c r="RA608" s="76"/>
      <c r="RB608" s="76"/>
      <c r="RC608" s="76"/>
      <c r="RD608" s="76"/>
      <c r="RE608" s="76"/>
      <c r="RF608" s="76"/>
      <c r="RG608" s="76"/>
      <c r="RH608" s="76"/>
      <c r="RI608" s="76"/>
      <c r="RJ608" s="76"/>
      <c r="RK608" s="76"/>
      <c r="RL608" s="76"/>
      <c r="RM608" s="76"/>
      <c r="RN608" s="76"/>
      <c r="RO608" s="76"/>
      <c r="RP608" s="76"/>
      <c r="RQ608" s="76"/>
      <c r="RR608" s="76"/>
      <c r="RS608" s="76"/>
      <c r="RT608" s="76"/>
      <c r="RU608" s="76"/>
      <c r="RV608" s="76"/>
      <c r="RW608" s="76"/>
      <c r="RX608" s="76"/>
      <c r="RY608" s="76"/>
      <c r="RZ608" s="76"/>
      <c r="SA608" s="76"/>
      <c r="SB608" s="76"/>
      <c r="SC608" s="76"/>
      <c r="SD608" s="76"/>
      <c r="SE608" s="76"/>
      <c r="SF608" s="76"/>
      <c r="SG608" s="76"/>
      <c r="SH608" s="76"/>
      <c r="SI608" s="76"/>
      <c r="SJ608" s="76"/>
      <c r="SK608" s="76"/>
      <c r="SL608" s="76"/>
      <c r="SM608" s="76"/>
      <c r="SN608" s="76"/>
      <c r="SO608" s="76"/>
      <c r="SP608" s="76"/>
      <c r="SQ608" s="76"/>
      <c r="SR608" s="76"/>
      <c r="SS608" s="76"/>
      <c r="ST608" s="76"/>
      <c r="SU608" s="76"/>
      <c r="SV608" s="76"/>
      <c r="SW608" s="76"/>
      <c r="SX608" s="76"/>
      <c r="SY608" s="76"/>
      <c r="SZ608" s="76"/>
      <c r="TA608" s="76"/>
      <c r="TB608" s="76"/>
      <c r="TC608" s="76"/>
      <c r="TD608" s="76"/>
      <c r="TE608" s="76"/>
      <c r="TF608" s="76"/>
      <c r="TG608" s="76"/>
      <c r="TH608" s="76"/>
      <c r="TI608" s="76"/>
      <c r="TJ608" s="76"/>
      <c r="TK608" s="76"/>
      <c r="TL608" s="76"/>
      <c r="TM608" s="76"/>
      <c r="TN608" s="76"/>
      <c r="TO608" s="76"/>
      <c r="TP608" s="76"/>
      <c r="TQ608" s="76"/>
      <c r="TR608" s="76"/>
      <c r="TS608" s="76"/>
      <c r="TT608" s="76"/>
      <c r="TU608" s="76"/>
      <c r="TV608" s="76"/>
      <c r="TW608" s="76"/>
      <c r="TX608" s="76"/>
      <c r="TY608" s="76"/>
      <c r="TZ608" s="76"/>
      <c r="UA608" s="76"/>
      <c r="UB608" s="76"/>
      <c r="UC608" s="76"/>
      <c r="UD608" s="76"/>
      <c r="UE608" s="76"/>
      <c r="UF608" s="76"/>
      <c r="UG608" s="76"/>
      <c r="UH608" s="76"/>
      <c r="UI608" s="76"/>
      <c r="UJ608" s="76"/>
      <c r="UK608" s="76"/>
      <c r="UL608" s="76"/>
      <c r="UM608" s="76"/>
      <c r="UN608" s="76"/>
      <c r="UO608" s="76"/>
      <c r="UP608" s="76"/>
      <c r="UQ608" s="76"/>
      <c r="UR608" s="76"/>
      <c r="US608" s="76"/>
      <c r="UT608" s="76"/>
      <c r="UU608" s="76"/>
      <c r="UV608" s="76"/>
      <c r="UW608" s="76"/>
      <c r="UX608" s="76"/>
      <c r="UY608" s="76"/>
      <c r="UZ608" s="76"/>
      <c r="VA608" s="76"/>
      <c r="VB608" s="76"/>
      <c r="VC608" s="76"/>
      <c r="VD608" s="76"/>
      <c r="VE608" s="76"/>
      <c r="VF608" s="76"/>
      <c r="VG608" s="76"/>
      <c r="VH608" s="76"/>
      <c r="VI608" s="76"/>
      <c r="VJ608" s="76"/>
      <c r="VK608" s="76"/>
      <c r="VL608" s="76"/>
      <c r="VM608" s="76"/>
      <c r="VN608" s="76"/>
      <c r="VO608" s="76"/>
      <c r="VP608" s="76"/>
      <c r="VQ608" s="76"/>
      <c r="VR608" s="76"/>
      <c r="VS608" s="76"/>
      <c r="VT608" s="76"/>
      <c r="VU608" s="76"/>
      <c r="VV608" s="76"/>
      <c r="VW608" s="76"/>
      <c r="VX608" s="76"/>
      <c r="VY608" s="76"/>
      <c r="VZ608" s="76"/>
      <c r="WA608" s="76"/>
      <c r="WB608" s="76"/>
      <c r="WC608" s="76"/>
      <c r="WD608" s="76"/>
      <c r="WE608" s="76"/>
      <c r="WF608" s="76"/>
      <c r="WG608" s="76"/>
      <c r="WH608" s="76"/>
      <c r="WI608" s="76"/>
      <c r="WJ608" s="76"/>
      <c r="WK608" s="76"/>
      <c r="WL608" s="76"/>
      <c r="WM608" s="76"/>
      <c r="WN608" s="76"/>
      <c r="WO608" s="76"/>
      <c r="WP608" s="76"/>
      <c r="WQ608" s="76"/>
      <c r="WR608" s="76"/>
      <c r="WS608" s="76"/>
      <c r="WT608" s="76"/>
      <c r="WU608" s="76"/>
      <c r="WV608" s="76"/>
      <c r="WW608" s="76"/>
      <c r="WX608" s="76"/>
      <c r="WY608" s="76"/>
      <c r="WZ608" s="76"/>
      <c r="XA608" s="76"/>
      <c r="XB608" s="76"/>
      <c r="XC608" s="76"/>
      <c r="XD608" s="76"/>
      <c r="XE608" s="76"/>
      <c r="XF608" s="76"/>
      <c r="XG608" s="76"/>
      <c r="XH608" s="76"/>
      <c r="XI608" s="76"/>
      <c r="XJ608" s="76"/>
      <c r="XK608" s="76"/>
      <c r="XL608" s="76"/>
      <c r="XM608" s="76"/>
      <c r="XN608" s="76"/>
      <c r="XO608" s="76"/>
      <c r="XP608" s="76"/>
      <c r="XQ608" s="76"/>
      <c r="XR608" s="76"/>
      <c r="XS608" s="76"/>
      <c r="XT608" s="76"/>
      <c r="XU608" s="76"/>
      <c r="XV608" s="76"/>
      <c r="XW608" s="76"/>
      <c r="XX608" s="76"/>
      <c r="XY608" s="76"/>
      <c r="XZ608" s="76"/>
      <c r="YA608" s="76"/>
      <c r="YB608" s="76"/>
      <c r="YC608" s="76"/>
      <c r="YD608" s="76"/>
      <c r="YE608" s="76"/>
      <c r="YF608" s="76"/>
      <c r="YG608" s="76"/>
      <c r="YH608" s="76"/>
      <c r="YI608" s="76"/>
      <c r="YJ608" s="76"/>
      <c r="YK608" s="76"/>
      <c r="YL608" s="76"/>
      <c r="YM608" s="76"/>
      <c r="YN608" s="76"/>
      <c r="YO608" s="76"/>
      <c r="YP608" s="76"/>
      <c r="YQ608" s="76"/>
      <c r="YR608" s="76"/>
      <c r="YS608" s="76"/>
      <c r="YT608" s="76"/>
      <c r="YU608" s="76"/>
      <c r="YV608" s="76"/>
      <c r="YW608" s="76"/>
      <c r="YX608" s="76"/>
      <c r="YY608" s="76"/>
      <c r="YZ608" s="76"/>
      <c r="ZA608" s="76"/>
      <c r="ZB608" s="76"/>
      <c r="ZC608" s="76"/>
      <c r="ZD608" s="76"/>
      <c r="ZE608" s="76"/>
      <c r="ZF608" s="76"/>
      <c r="ZG608" s="76"/>
      <c r="ZH608" s="76"/>
      <c r="ZI608" s="76"/>
      <c r="ZJ608" s="76"/>
      <c r="ZK608" s="76"/>
      <c r="ZL608" s="76"/>
      <c r="ZM608" s="76"/>
      <c r="ZN608" s="76"/>
      <c r="ZO608" s="76"/>
      <c r="ZP608" s="76"/>
      <c r="ZQ608" s="76"/>
      <c r="ZR608" s="76"/>
      <c r="ZS608" s="76"/>
      <c r="ZT608" s="76"/>
      <c r="ZU608" s="76"/>
      <c r="ZV608" s="76"/>
      <c r="ZW608" s="76"/>
      <c r="ZX608" s="76"/>
      <c r="ZY608" s="76"/>
      <c r="ZZ608" s="76"/>
      <c r="AAA608" s="76"/>
      <c r="AAB608" s="76"/>
      <c r="AAC608" s="76"/>
      <c r="AAD608" s="76"/>
      <c r="AAE608" s="76"/>
      <c r="AAF608" s="76"/>
      <c r="AAG608" s="76"/>
      <c r="AAH608" s="76"/>
      <c r="AAI608" s="76"/>
      <c r="AAJ608" s="76"/>
      <c r="AAK608" s="76"/>
      <c r="AAL608" s="76"/>
      <c r="AAM608" s="76"/>
      <c r="AAN608" s="76"/>
      <c r="AAO608" s="76"/>
      <c r="AAP608" s="76"/>
      <c r="AAQ608" s="76"/>
      <c r="AAR608" s="76"/>
      <c r="AAS608" s="76"/>
      <c r="AAT608" s="76"/>
      <c r="AAU608" s="76"/>
      <c r="AAV608" s="76"/>
      <c r="AAW608" s="76"/>
      <c r="AAX608" s="76"/>
      <c r="AAY608" s="76"/>
      <c r="AAZ608" s="76"/>
      <c r="ABA608" s="76"/>
      <c r="ABB608" s="76"/>
      <c r="ABC608" s="76"/>
      <c r="ABD608" s="76"/>
      <c r="ABE608" s="76"/>
      <c r="ABF608" s="76"/>
      <c r="ABG608" s="76"/>
      <c r="ABH608" s="76"/>
      <c r="ABI608" s="76"/>
      <c r="ABJ608" s="76"/>
      <c r="ABK608" s="76"/>
      <c r="ABL608" s="76"/>
      <c r="ABM608" s="76"/>
      <c r="ABN608" s="76"/>
      <c r="ABO608" s="76"/>
      <c r="ABP608" s="76"/>
      <c r="ABQ608" s="76"/>
      <c r="ABR608" s="76"/>
      <c r="ABS608" s="76"/>
      <c r="ABT608" s="76"/>
      <c r="ABU608" s="76"/>
      <c r="ABV608" s="76"/>
      <c r="ABW608" s="76"/>
      <c r="ABX608" s="76"/>
      <c r="ABY608" s="76"/>
      <c r="ABZ608" s="76"/>
      <c r="ACA608" s="76"/>
      <c r="ACB608" s="76"/>
      <c r="ACC608" s="76"/>
      <c r="ACD608" s="76"/>
      <c r="ACE608" s="76"/>
      <c r="ACF608" s="76"/>
      <c r="ACG608" s="76"/>
      <c r="ACH608" s="76"/>
      <c r="ACI608" s="76"/>
      <c r="ACJ608" s="76"/>
      <c r="ACK608" s="76"/>
      <c r="ACL608" s="76"/>
      <c r="ACM608" s="76"/>
      <c r="ACN608" s="76"/>
      <c r="ACO608" s="76"/>
      <c r="ACP608" s="76"/>
      <c r="ACQ608" s="76"/>
      <c r="ACR608" s="76"/>
      <c r="ACS608" s="76"/>
      <c r="ACT608" s="76"/>
      <c r="ACU608" s="76"/>
      <c r="ACV608" s="76"/>
      <c r="ACW608" s="76"/>
      <c r="ACX608" s="76"/>
      <c r="ACY608" s="76"/>
      <c r="ACZ608" s="76"/>
      <c r="ADA608" s="76"/>
      <c r="ADB608" s="76"/>
      <c r="ADC608" s="76"/>
      <c r="ADD608" s="76"/>
      <c r="ADE608" s="76"/>
      <c r="ADF608" s="76"/>
      <c r="ADG608" s="76"/>
      <c r="ADH608" s="76"/>
      <c r="ADI608" s="76"/>
      <c r="ADJ608" s="76"/>
      <c r="ADK608" s="76"/>
      <c r="ADL608" s="76"/>
      <c r="ADM608" s="76"/>
      <c r="ADN608" s="76"/>
      <c r="ADO608" s="76"/>
      <c r="ADP608" s="76"/>
      <c r="ADQ608" s="76"/>
      <c r="ADR608" s="76"/>
      <c r="ADS608" s="76"/>
      <c r="ADT608" s="76"/>
      <c r="ADU608" s="76"/>
      <c r="ADV608" s="76"/>
      <c r="ADW608" s="76"/>
      <c r="ADX608" s="76"/>
      <c r="ADY608" s="76"/>
      <c r="ADZ608" s="76"/>
      <c r="AEA608" s="76"/>
      <c r="AEB608" s="76"/>
      <c r="AEC608" s="76"/>
      <c r="AED608" s="76"/>
      <c r="AEE608" s="76"/>
      <c r="AEF608" s="76"/>
      <c r="AEG608" s="76"/>
      <c r="AEH608" s="76"/>
      <c r="AEI608" s="76"/>
      <c r="AEJ608" s="76"/>
      <c r="AEK608" s="76"/>
      <c r="AEL608" s="76"/>
      <c r="AEM608" s="76"/>
      <c r="AEN608" s="76"/>
      <c r="AEO608" s="76"/>
      <c r="AEP608" s="76"/>
      <c r="AEQ608" s="76"/>
      <c r="AER608" s="76"/>
      <c r="AES608" s="76"/>
      <c r="AET608" s="76"/>
      <c r="AEU608" s="76"/>
      <c r="AEV608" s="76"/>
      <c r="AEW608" s="76"/>
      <c r="AEX608" s="76"/>
      <c r="AEY608" s="76"/>
      <c r="AEZ608" s="76"/>
      <c r="AFA608" s="76"/>
      <c r="AFB608" s="76"/>
      <c r="AFC608" s="76"/>
      <c r="AFD608" s="76"/>
      <c r="AFE608" s="76"/>
      <c r="AFF608" s="76"/>
      <c r="AFG608" s="76"/>
      <c r="AFH608" s="76"/>
      <c r="AFI608" s="76"/>
      <c r="AFJ608" s="76"/>
      <c r="AFK608" s="76"/>
      <c r="AFL608" s="76"/>
      <c r="AFM608" s="76"/>
      <c r="AFN608" s="76"/>
      <c r="AFO608" s="76"/>
      <c r="AFP608" s="76"/>
      <c r="AFQ608" s="76"/>
      <c r="AFR608" s="76"/>
      <c r="AFS608" s="76"/>
      <c r="AFT608" s="76"/>
      <c r="AFU608" s="76"/>
      <c r="AFV608" s="76"/>
      <c r="AFW608" s="76"/>
      <c r="AFX608" s="76"/>
      <c r="AFY608" s="76"/>
      <c r="AFZ608" s="76"/>
      <c r="AGA608" s="76"/>
      <c r="AGB608" s="76"/>
      <c r="AGC608" s="76"/>
      <c r="AGD608" s="76"/>
      <c r="AGE608" s="76"/>
      <c r="AGF608" s="76"/>
      <c r="AGG608" s="76"/>
      <c r="AGH608" s="76"/>
      <c r="AGI608" s="76"/>
      <c r="AGJ608" s="76"/>
      <c r="AGK608" s="76"/>
      <c r="AGL608" s="76"/>
      <c r="AGM608" s="76"/>
      <c r="AGN608" s="76"/>
      <c r="AGO608" s="76"/>
      <c r="AGP608" s="76"/>
      <c r="AGQ608" s="76"/>
      <c r="AGR608" s="76"/>
      <c r="AGS608" s="76"/>
      <c r="AGT608" s="76"/>
      <c r="AGU608" s="76"/>
      <c r="AGV608" s="76"/>
      <c r="AGW608" s="76"/>
      <c r="AGX608" s="76"/>
      <c r="AGY608" s="76"/>
      <c r="AGZ608" s="76"/>
      <c r="AHA608" s="76"/>
      <c r="AHB608" s="76"/>
      <c r="AHC608" s="76"/>
      <c r="AHD608" s="76"/>
      <c r="AHE608" s="76"/>
      <c r="AHF608" s="76"/>
      <c r="AHG608" s="76"/>
      <c r="AHH608" s="76"/>
      <c r="AHI608" s="76"/>
      <c r="AHJ608" s="76"/>
      <c r="AHK608" s="76"/>
      <c r="AHL608" s="76"/>
      <c r="AHM608" s="76"/>
      <c r="AHN608" s="76"/>
      <c r="AHO608" s="76"/>
      <c r="AHP608" s="76"/>
      <c r="AHQ608" s="76"/>
      <c r="AHR608" s="76"/>
      <c r="AHS608" s="76"/>
      <c r="AHT608" s="76"/>
      <c r="AHU608" s="76"/>
      <c r="AHV608" s="76"/>
      <c r="AHW608" s="76"/>
      <c r="AHX608" s="76"/>
      <c r="AHY608" s="76"/>
      <c r="AHZ608" s="76"/>
      <c r="AIA608" s="76"/>
      <c r="AIB608" s="76"/>
      <c r="AIC608" s="76"/>
      <c r="AID608" s="76"/>
      <c r="AIE608" s="76"/>
      <c r="AIF608" s="76"/>
      <c r="AIG608" s="76"/>
      <c r="AIH608" s="76"/>
      <c r="AII608" s="76"/>
      <c r="AIJ608" s="76"/>
      <c r="AIK608" s="76"/>
      <c r="AIL608" s="76"/>
      <c r="AIM608" s="76"/>
      <c r="AIN608" s="76"/>
      <c r="AIO608" s="76"/>
      <c r="AIP608" s="76"/>
      <c r="AIQ608" s="76"/>
      <c r="AIR608" s="76"/>
      <c r="AIS608" s="76"/>
      <c r="AIT608" s="76"/>
      <c r="AIU608" s="76"/>
      <c r="AIV608" s="76"/>
      <c r="AIW608" s="76"/>
      <c r="AIX608" s="76"/>
      <c r="AIY608" s="76"/>
      <c r="AIZ608" s="76"/>
      <c r="AJA608" s="76"/>
      <c r="AJB608" s="76"/>
      <c r="AJC608" s="76"/>
      <c r="AJD608" s="76"/>
      <c r="AJE608" s="76"/>
      <c r="AJF608" s="76"/>
      <c r="AJG608" s="76"/>
      <c r="AJH608" s="76"/>
      <c r="AJI608" s="76"/>
      <c r="AJJ608" s="76"/>
      <c r="AJK608" s="76"/>
      <c r="AJL608" s="76"/>
      <c r="AJM608" s="76"/>
      <c r="AJN608" s="76"/>
      <c r="AJO608" s="76"/>
      <c r="AJP608" s="76"/>
      <c r="AJQ608" s="76"/>
      <c r="AJR608" s="76"/>
      <c r="AJS608" s="76"/>
      <c r="AJT608" s="76"/>
      <c r="AJU608" s="76"/>
      <c r="AJV608" s="76"/>
      <c r="AJW608" s="76"/>
      <c r="AJX608" s="76"/>
      <c r="AJY608" s="76"/>
      <c r="AJZ608" s="76"/>
      <c r="AKA608" s="76"/>
      <c r="AKB608" s="76"/>
      <c r="AKC608" s="76"/>
      <c r="AKD608" s="76"/>
      <c r="AKE608" s="76"/>
      <c r="AKF608" s="76"/>
      <c r="AKG608" s="76"/>
      <c r="AKH608" s="76"/>
      <c r="AKI608" s="76"/>
      <c r="AKJ608" s="76"/>
      <c r="AKK608" s="76"/>
      <c r="AKL608" s="76"/>
      <c r="AKM608" s="76"/>
      <c r="AKN608" s="76"/>
      <c r="AKO608" s="76"/>
      <c r="AKP608" s="76"/>
      <c r="AKQ608" s="76"/>
      <c r="AKR608" s="76"/>
      <c r="AKS608" s="76"/>
      <c r="AKT608" s="76"/>
      <c r="AKU608" s="76"/>
      <c r="AKV608" s="76"/>
      <c r="AKW608" s="76"/>
      <c r="AKX608" s="76"/>
      <c r="AKY608" s="76"/>
      <c r="AKZ608" s="76"/>
      <c r="ALA608" s="76"/>
      <c r="ALB608" s="76"/>
      <c r="ALC608" s="76"/>
      <c r="ALD608" s="76"/>
      <c r="ALE608" s="76"/>
      <c r="ALF608" s="76"/>
      <c r="ALG608" s="76"/>
      <c r="ALH608" s="76"/>
      <c r="ALI608" s="76"/>
      <c r="ALJ608" s="76"/>
      <c r="ALK608" s="76"/>
      <c r="ALL608" s="76"/>
      <c r="ALM608" s="76"/>
      <c r="ALN608" s="76"/>
      <c r="ALO608" s="76"/>
      <c r="ALP608" s="76"/>
      <c r="ALQ608" s="76"/>
      <c r="ALR608" s="76"/>
      <c r="ALS608" s="76"/>
      <c r="ALT608" s="76"/>
      <c r="ALU608" s="76"/>
      <c r="ALV608" s="76"/>
      <c r="ALW608" s="76"/>
      <c r="ALX608" s="76"/>
      <c r="ALY608" s="76"/>
      <c r="ALZ608" s="76"/>
      <c r="AMA608" s="76"/>
      <c r="AMB608" s="76"/>
      <c r="AMC608" s="76"/>
      <c r="AMD608" s="76"/>
      <c r="AME608" s="76"/>
      <c r="AMF608" s="76"/>
      <c r="AMG608" s="76"/>
      <c r="AMH608" s="76"/>
      <c r="AMI608" s="76"/>
      <c r="AMJ608" s="76"/>
      <c r="AMK608" s="76"/>
      <c r="AML608" s="76"/>
      <c r="AMM608" s="76"/>
      <c r="AMN608" s="76"/>
      <c r="AMO608" s="76"/>
      <c r="AMP608" s="76"/>
      <c r="AMQ608" s="76"/>
      <c r="AMR608" s="76"/>
      <c r="AMS608" s="76"/>
      <c r="AMT608" s="76"/>
      <c r="AMU608" s="76"/>
      <c r="AMV608" s="76"/>
      <c r="AMW608" s="76"/>
      <c r="AMX608" s="76"/>
      <c r="AMY608" s="76"/>
      <c r="AMZ608" s="76"/>
      <c r="ANA608" s="76"/>
      <c r="ANB608" s="76"/>
      <c r="ANC608" s="76"/>
      <c r="AND608" s="76"/>
      <c r="ANE608" s="76"/>
      <c r="ANF608" s="76"/>
      <c r="ANG608" s="76"/>
      <c r="ANH608" s="76"/>
      <c r="ANI608" s="76"/>
      <c r="ANJ608" s="76"/>
      <c r="ANK608" s="76"/>
      <c r="ANL608" s="76"/>
      <c r="ANM608" s="76"/>
      <c r="ANN608" s="76"/>
      <c r="ANO608" s="76"/>
      <c r="ANP608" s="76"/>
      <c r="ANQ608" s="76"/>
      <c r="ANR608" s="76"/>
      <c r="ANS608" s="76"/>
      <c r="ANT608" s="76"/>
      <c r="ANU608" s="76"/>
      <c r="ANV608" s="76"/>
      <c r="ANW608" s="76"/>
      <c r="ANX608" s="76"/>
      <c r="ANY608" s="76"/>
      <c r="ANZ608" s="76"/>
      <c r="AOA608" s="76"/>
      <c r="AOB608" s="76"/>
      <c r="AOC608" s="76"/>
      <c r="AOD608" s="76"/>
      <c r="AOE608" s="76"/>
      <c r="AOF608" s="76"/>
      <c r="AOG608" s="76"/>
      <c r="AOH608" s="76"/>
      <c r="AOI608" s="76"/>
      <c r="AOJ608" s="76"/>
      <c r="AOK608" s="76"/>
      <c r="AOL608" s="76"/>
      <c r="AOM608" s="76"/>
      <c r="AON608" s="76"/>
      <c r="AOO608" s="76"/>
      <c r="AOP608" s="76"/>
      <c r="AOQ608" s="76"/>
      <c r="AOR608" s="76"/>
      <c r="AOS608" s="76"/>
      <c r="AOT608" s="76"/>
      <c r="AOU608" s="76"/>
      <c r="AOV608" s="76"/>
      <c r="AOW608" s="76"/>
      <c r="AOX608" s="76"/>
      <c r="AOY608" s="76"/>
      <c r="AOZ608" s="76"/>
      <c r="APA608" s="76"/>
      <c r="APB608" s="76"/>
      <c r="APC608" s="76"/>
      <c r="APD608" s="76"/>
      <c r="APE608" s="76"/>
      <c r="APF608" s="76"/>
      <c r="APG608" s="76"/>
      <c r="APH608" s="76"/>
      <c r="API608" s="76"/>
      <c r="APJ608" s="76"/>
      <c r="APK608" s="76"/>
      <c r="APL608" s="76"/>
      <c r="APM608" s="76"/>
      <c r="APN608" s="76"/>
      <c r="APO608" s="76"/>
      <c r="APP608" s="76"/>
      <c r="APQ608" s="76"/>
      <c r="APR608" s="76"/>
      <c r="APS608" s="76"/>
      <c r="APT608" s="76"/>
      <c r="APU608" s="76"/>
      <c r="APV608" s="76"/>
      <c r="APW608" s="76"/>
      <c r="APX608" s="76"/>
      <c r="APY608" s="76"/>
      <c r="APZ608" s="76"/>
      <c r="AQA608" s="76"/>
      <c r="AQB608" s="76"/>
      <c r="AQC608" s="76"/>
      <c r="AQD608" s="76"/>
      <c r="AQE608" s="76"/>
      <c r="AQF608" s="76"/>
      <c r="AQG608" s="76"/>
      <c r="AQH608" s="76"/>
      <c r="AQI608" s="76"/>
      <c r="AQJ608" s="76"/>
      <c r="AQK608" s="76"/>
      <c r="AQL608" s="76"/>
      <c r="AQM608" s="76"/>
      <c r="AQN608" s="76"/>
      <c r="AQO608" s="76"/>
      <c r="AQP608" s="76"/>
      <c r="AQQ608" s="76"/>
      <c r="AQR608" s="76"/>
      <c r="AQS608" s="76"/>
      <c r="AQT608" s="76"/>
      <c r="AQU608" s="76"/>
      <c r="AQV608" s="76"/>
      <c r="AQW608" s="76"/>
      <c r="AQX608" s="76"/>
      <c r="AQY608" s="76"/>
      <c r="AQZ608" s="76"/>
      <c r="ARA608" s="76"/>
      <c r="ARB608" s="76"/>
      <c r="ARC608" s="76"/>
      <c r="ARD608" s="76"/>
      <c r="ARE608" s="76"/>
      <c r="ARF608" s="76"/>
      <c r="ARG608" s="76"/>
      <c r="ARH608" s="76"/>
      <c r="ARI608" s="76"/>
      <c r="ARJ608" s="76"/>
      <c r="ARK608" s="76"/>
      <c r="ARL608" s="76"/>
      <c r="ARM608" s="76"/>
      <c r="ARN608" s="76"/>
      <c r="ARO608" s="76"/>
      <c r="ARP608" s="76"/>
      <c r="ARQ608" s="76"/>
      <c r="ARR608" s="76"/>
      <c r="ARS608" s="76"/>
      <c r="ART608" s="76"/>
      <c r="ARU608" s="76"/>
      <c r="ARV608" s="76"/>
      <c r="ARW608" s="76"/>
      <c r="ARX608" s="76"/>
      <c r="ARY608" s="76"/>
      <c r="ARZ608" s="76"/>
      <c r="ASA608" s="76"/>
      <c r="ASB608" s="76"/>
      <c r="ASC608" s="76"/>
      <c r="ASD608" s="76"/>
      <c r="ASE608" s="76"/>
      <c r="ASF608" s="76"/>
      <c r="ASG608" s="76"/>
      <c r="ASH608" s="76"/>
      <c r="ASI608" s="76"/>
      <c r="ASJ608" s="76"/>
      <c r="ASK608" s="76"/>
      <c r="ASL608" s="76"/>
      <c r="ASM608" s="76"/>
      <c r="ASN608" s="76"/>
      <c r="ASO608" s="76"/>
      <c r="ASP608" s="76"/>
      <c r="ASQ608" s="76"/>
      <c r="ASR608" s="76"/>
      <c r="ASS608" s="76"/>
      <c r="AST608" s="76"/>
      <c r="ASU608" s="76"/>
      <c r="ASV608" s="76"/>
      <c r="ASW608" s="76"/>
      <c r="ASX608" s="76"/>
      <c r="ASY608" s="76"/>
      <c r="ASZ608" s="76"/>
      <c r="ATA608" s="76"/>
      <c r="ATB608" s="76"/>
      <c r="ATC608" s="76"/>
      <c r="ATD608" s="76"/>
      <c r="ATE608" s="76"/>
      <c r="ATF608" s="76"/>
      <c r="ATG608" s="76"/>
      <c r="ATH608" s="76"/>
      <c r="ATI608" s="76"/>
      <c r="ATJ608" s="76"/>
      <c r="ATK608" s="76"/>
      <c r="ATL608" s="76"/>
      <c r="ATM608" s="76"/>
      <c r="ATN608" s="76"/>
      <c r="ATO608" s="76"/>
      <c r="ATP608" s="76"/>
      <c r="ATQ608" s="76"/>
      <c r="ATR608" s="76"/>
      <c r="ATS608" s="76"/>
      <c r="ATT608" s="76"/>
      <c r="ATU608" s="76"/>
      <c r="ATV608" s="76"/>
      <c r="ATW608" s="76"/>
      <c r="ATX608" s="76"/>
      <c r="ATY608" s="76"/>
      <c r="ATZ608" s="76"/>
      <c r="AUA608" s="76"/>
      <c r="AUB608" s="76"/>
      <c r="AUC608" s="76"/>
      <c r="AUD608" s="76"/>
      <c r="AUE608" s="76"/>
      <c r="AUF608" s="76"/>
      <c r="AUG608" s="76"/>
      <c r="AUH608" s="76"/>
      <c r="AUI608" s="76"/>
      <c r="AUJ608" s="76"/>
      <c r="AUK608" s="76"/>
      <c r="AUL608" s="76"/>
      <c r="AUM608" s="76"/>
      <c r="AUN608" s="76"/>
      <c r="AUO608" s="76"/>
      <c r="AUP608" s="76"/>
      <c r="AUQ608" s="76"/>
      <c r="AUR608" s="76"/>
      <c r="AUS608" s="76"/>
      <c r="AUT608" s="76"/>
      <c r="AUU608" s="76"/>
      <c r="AUV608" s="76"/>
      <c r="AUW608" s="76"/>
      <c r="AUX608" s="76"/>
      <c r="AUY608" s="76"/>
      <c r="AUZ608" s="76"/>
      <c r="AVA608" s="76"/>
      <c r="AVB608" s="76"/>
      <c r="AVC608" s="76"/>
      <c r="AVD608" s="76"/>
      <c r="AVE608" s="76"/>
      <c r="AVF608" s="76"/>
      <c r="AVG608" s="76"/>
      <c r="AVH608" s="76"/>
      <c r="AVI608" s="76"/>
      <c r="AVJ608" s="76"/>
      <c r="AVK608" s="76"/>
      <c r="AVL608" s="76"/>
      <c r="AVM608" s="76"/>
      <c r="AVN608" s="76"/>
      <c r="AVO608" s="76"/>
      <c r="AVP608" s="76"/>
      <c r="AVQ608" s="76"/>
      <c r="AVR608" s="76"/>
      <c r="AVS608" s="76"/>
      <c r="AVT608" s="76"/>
      <c r="AVU608" s="76"/>
      <c r="AVV608" s="76"/>
      <c r="AVW608" s="76"/>
      <c r="AVX608" s="76"/>
      <c r="AVY608" s="76"/>
      <c r="AVZ608" s="76"/>
      <c r="AWA608" s="76"/>
      <c r="AWB608" s="76"/>
      <c r="AWC608" s="76"/>
      <c r="AWD608" s="76"/>
      <c r="AWE608" s="76"/>
      <c r="AWF608" s="76"/>
      <c r="AWG608" s="76"/>
      <c r="AWH608" s="76"/>
      <c r="AWI608" s="76"/>
      <c r="AWJ608" s="76"/>
      <c r="AWK608" s="76"/>
      <c r="AWL608" s="76"/>
      <c r="AWM608" s="76"/>
      <c r="AWN608" s="76"/>
      <c r="AWO608" s="76"/>
      <c r="AWP608" s="76"/>
      <c r="AWQ608" s="76"/>
      <c r="AWR608" s="76"/>
      <c r="AWS608" s="76"/>
      <c r="AWT608" s="76"/>
      <c r="AWU608" s="76"/>
      <c r="AWV608" s="76"/>
      <c r="AWW608" s="76"/>
      <c r="AWX608" s="76"/>
      <c r="AWY608" s="76"/>
      <c r="AWZ608" s="76"/>
      <c r="AXA608" s="76"/>
      <c r="AXB608" s="76"/>
      <c r="AXC608" s="76"/>
      <c r="AXD608" s="76"/>
      <c r="AXE608" s="76"/>
      <c r="AXF608" s="76"/>
      <c r="AXG608" s="76"/>
      <c r="AXH608" s="76"/>
      <c r="AXI608" s="76"/>
      <c r="AXJ608" s="76"/>
      <c r="AXK608" s="76"/>
      <c r="AXL608" s="76"/>
      <c r="AXM608" s="76"/>
      <c r="AXN608" s="76"/>
      <c r="AXO608" s="76"/>
      <c r="AXP608" s="76"/>
      <c r="AXQ608" s="76"/>
      <c r="AXR608" s="76"/>
      <c r="AXS608" s="76"/>
      <c r="AXT608" s="76"/>
      <c r="AXU608" s="76"/>
      <c r="AXV608" s="76"/>
      <c r="AXW608" s="76"/>
      <c r="AXX608" s="76"/>
      <c r="AXY608" s="76"/>
      <c r="AXZ608" s="76"/>
      <c r="AYA608" s="76"/>
      <c r="AYB608" s="76"/>
      <c r="AYC608" s="76"/>
      <c r="AYD608" s="76"/>
      <c r="AYE608" s="76"/>
      <c r="AYF608" s="76"/>
      <c r="AYG608" s="76"/>
      <c r="AYH608" s="76"/>
      <c r="AYI608" s="76"/>
      <c r="AYJ608" s="76"/>
      <c r="AYK608" s="76"/>
      <c r="AYL608" s="76"/>
      <c r="AYM608" s="76"/>
      <c r="AYN608" s="76"/>
      <c r="AYO608" s="76"/>
      <c r="AYP608" s="76"/>
      <c r="AYQ608" s="76"/>
      <c r="AYR608" s="76"/>
      <c r="AYS608" s="76"/>
      <c r="AYT608" s="76"/>
      <c r="AYU608" s="76"/>
      <c r="AYV608" s="76"/>
      <c r="AYW608" s="76"/>
      <c r="AYX608" s="76"/>
      <c r="AYY608" s="76"/>
      <c r="AYZ608" s="76"/>
      <c r="AZA608" s="76"/>
      <c r="AZB608" s="76"/>
      <c r="AZC608" s="76"/>
      <c r="AZD608" s="76"/>
      <c r="AZE608" s="76"/>
      <c r="AZF608" s="76"/>
      <c r="AZG608" s="76"/>
      <c r="AZH608" s="76"/>
      <c r="AZI608" s="76"/>
      <c r="AZJ608" s="76"/>
      <c r="AZK608" s="76"/>
      <c r="AZL608" s="76"/>
      <c r="AZM608" s="76"/>
      <c r="AZN608" s="76"/>
      <c r="AZO608" s="76"/>
      <c r="AZP608" s="76"/>
      <c r="AZQ608" s="76"/>
      <c r="AZR608" s="76"/>
      <c r="AZS608" s="76"/>
      <c r="AZT608" s="76"/>
      <c r="AZU608" s="76"/>
      <c r="AZV608" s="76"/>
      <c r="AZW608" s="76"/>
      <c r="AZX608" s="76"/>
      <c r="AZY608" s="76"/>
      <c r="AZZ608" s="76"/>
      <c r="BAA608" s="76"/>
      <c r="BAB608" s="76"/>
      <c r="BAC608" s="76"/>
      <c r="BAD608" s="76"/>
      <c r="BAE608" s="76"/>
      <c r="BAF608" s="76"/>
      <c r="BAG608" s="76"/>
      <c r="BAH608" s="76"/>
      <c r="BAI608" s="76"/>
      <c r="BAJ608" s="76"/>
      <c r="BAK608" s="76"/>
      <c r="BAL608" s="76"/>
      <c r="BAM608" s="76"/>
      <c r="BAN608" s="76"/>
      <c r="BAO608" s="76"/>
      <c r="BAP608" s="76"/>
      <c r="BAQ608" s="76"/>
      <c r="BAR608" s="76"/>
      <c r="BAS608" s="76"/>
      <c r="BAT608" s="76"/>
      <c r="BAU608" s="76"/>
      <c r="BAV608" s="76"/>
      <c r="BAW608" s="76"/>
      <c r="BAX608" s="76"/>
      <c r="BAY608" s="76"/>
      <c r="BAZ608" s="76"/>
      <c r="BBA608" s="76"/>
      <c r="BBB608" s="76"/>
      <c r="BBC608" s="76"/>
      <c r="BBD608" s="76"/>
      <c r="BBE608" s="76"/>
      <c r="BBF608" s="76"/>
      <c r="BBG608" s="76"/>
      <c r="BBH608" s="76"/>
      <c r="BBI608" s="76"/>
      <c r="BBJ608" s="76"/>
      <c r="BBK608" s="76"/>
      <c r="BBL608" s="76"/>
      <c r="BBM608" s="76"/>
      <c r="BBN608" s="76"/>
      <c r="BBO608" s="76"/>
      <c r="BBP608" s="76"/>
      <c r="BBQ608" s="76"/>
      <c r="BBR608" s="76"/>
      <c r="BBS608" s="76"/>
      <c r="BBT608" s="76"/>
      <c r="BBU608" s="76"/>
      <c r="BBV608" s="76"/>
      <c r="BBW608" s="76"/>
      <c r="BBX608" s="76"/>
      <c r="BBY608" s="76"/>
      <c r="BBZ608" s="76"/>
      <c r="BCA608" s="76"/>
      <c r="BCB608" s="76"/>
      <c r="BCC608" s="76"/>
      <c r="BCD608" s="76"/>
      <c r="BCE608" s="76"/>
      <c r="BCF608" s="76"/>
      <c r="BCG608" s="76"/>
      <c r="BCH608" s="76"/>
      <c r="BCI608" s="76"/>
      <c r="BCJ608" s="76"/>
      <c r="BCK608" s="76"/>
      <c r="BCL608" s="76"/>
      <c r="BCM608" s="76"/>
      <c r="BCN608" s="76"/>
      <c r="BCO608" s="76"/>
      <c r="BCP608" s="76"/>
      <c r="BCQ608" s="76"/>
      <c r="BCR608" s="76"/>
      <c r="BCS608" s="76"/>
      <c r="BCT608" s="76"/>
      <c r="BCU608" s="76"/>
      <c r="BCV608" s="76"/>
      <c r="BCW608" s="76"/>
      <c r="BCX608" s="76"/>
      <c r="BCY608" s="76"/>
      <c r="BCZ608" s="76"/>
      <c r="BDA608" s="76"/>
      <c r="BDB608" s="76"/>
      <c r="BDC608" s="76"/>
      <c r="BDD608" s="76"/>
      <c r="BDE608" s="76"/>
      <c r="BDF608" s="76"/>
      <c r="BDG608" s="76"/>
      <c r="BDH608" s="76"/>
      <c r="BDI608" s="76"/>
      <c r="BDJ608" s="76"/>
      <c r="BDK608" s="76"/>
      <c r="BDL608" s="76"/>
      <c r="BDM608" s="76"/>
      <c r="BDN608" s="76"/>
      <c r="BDO608" s="76"/>
      <c r="BDP608" s="76"/>
      <c r="BDQ608" s="76"/>
      <c r="BDR608" s="76"/>
      <c r="BDS608" s="76"/>
      <c r="BDT608" s="76"/>
      <c r="BDU608" s="76"/>
      <c r="BDV608" s="76"/>
      <c r="BDW608" s="76"/>
      <c r="BDX608" s="76"/>
      <c r="BDY608" s="76"/>
      <c r="BDZ608" s="76"/>
      <c r="BEA608" s="76"/>
      <c r="BEB608" s="76"/>
      <c r="BEC608" s="76"/>
      <c r="BED608" s="76"/>
      <c r="BEE608" s="76"/>
      <c r="BEF608" s="76"/>
      <c r="BEG608" s="76"/>
      <c r="BEH608" s="76"/>
      <c r="BEI608" s="76"/>
      <c r="BEJ608" s="76"/>
      <c r="BEK608" s="76"/>
      <c r="BEL608" s="76"/>
      <c r="BEM608" s="76"/>
      <c r="BEN608" s="76"/>
      <c r="BEO608" s="76"/>
      <c r="BEP608" s="76"/>
      <c r="BEQ608" s="76"/>
      <c r="BER608" s="76"/>
      <c r="BES608" s="76"/>
      <c r="BET608" s="76"/>
      <c r="BEU608" s="76"/>
      <c r="BEV608" s="76"/>
      <c r="BEW608" s="76"/>
      <c r="BEX608" s="76"/>
      <c r="BEY608" s="76"/>
      <c r="BEZ608" s="76"/>
      <c r="BFA608" s="76"/>
      <c r="BFB608" s="76"/>
      <c r="BFC608" s="76"/>
      <c r="BFD608" s="76"/>
      <c r="BFE608" s="76"/>
      <c r="BFF608" s="76"/>
      <c r="BFG608" s="76"/>
      <c r="BFH608" s="76"/>
      <c r="BFI608" s="76"/>
      <c r="BFJ608" s="76"/>
      <c r="BFK608" s="76"/>
      <c r="BFL608" s="76"/>
      <c r="BFM608" s="76"/>
      <c r="BFN608" s="76"/>
      <c r="BFO608" s="76"/>
      <c r="BFP608" s="76"/>
      <c r="BFQ608" s="76"/>
      <c r="BFR608" s="76"/>
      <c r="BFS608" s="76"/>
    </row>
    <row r="609" spans="1:1527" s="20" customFormat="1" ht="28" x14ac:dyDescent="0.25">
      <c r="A609" s="71" t="s">
        <v>338</v>
      </c>
      <c r="B609" s="289" t="s">
        <v>958</v>
      </c>
      <c r="C609" s="278" t="s">
        <v>930</v>
      </c>
      <c r="D609" s="279" t="s">
        <v>464</v>
      </c>
      <c r="E609" s="279"/>
      <c r="F609" s="309">
        <f t="shared" si="20"/>
        <v>14.1</v>
      </c>
      <c r="G609" s="285"/>
      <c r="H609" s="281"/>
      <c r="I609" s="281">
        <v>2</v>
      </c>
      <c r="J609" s="281">
        <v>3.2</v>
      </c>
      <c r="K609" s="281">
        <v>4.5</v>
      </c>
      <c r="L609" s="281">
        <v>4.4000000000000004</v>
      </c>
      <c r="M609" s="280"/>
      <c r="N609" s="280"/>
      <c r="O609" s="280"/>
      <c r="P609" s="280"/>
      <c r="Q609" s="280"/>
      <c r="R609" s="281"/>
      <c r="BA609" s="76"/>
      <c r="BB609" s="76"/>
      <c r="BC609" s="76"/>
      <c r="BD609" s="76"/>
      <c r="BE609" s="76"/>
      <c r="BF609" s="76"/>
      <c r="BG609" s="76"/>
      <c r="BH609" s="76"/>
      <c r="BI609" s="76"/>
      <c r="BJ609" s="76"/>
      <c r="BK609" s="76"/>
      <c r="BL609" s="76"/>
      <c r="BM609" s="76"/>
      <c r="BN609" s="76"/>
      <c r="BO609" s="76"/>
      <c r="BP609" s="76"/>
      <c r="BQ609" s="76"/>
      <c r="BR609" s="76"/>
      <c r="BS609" s="76"/>
      <c r="BT609" s="76"/>
      <c r="BU609" s="76"/>
      <c r="BV609" s="76"/>
      <c r="BW609" s="76"/>
      <c r="BX609" s="76"/>
      <c r="BY609" s="76"/>
      <c r="BZ609" s="76"/>
      <c r="CA609" s="76"/>
      <c r="CB609" s="76"/>
      <c r="CC609" s="76"/>
      <c r="CD609" s="76"/>
      <c r="CE609" s="76"/>
      <c r="CF609" s="76"/>
      <c r="CG609" s="76"/>
      <c r="CH609" s="76"/>
      <c r="CI609" s="76"/>
      <c r="CJ609" s="76"/>
      <c r="CK609" s="76"/>
      <c r="CL609" s="76"/>
      <c r="CM609" s="76"/>
      <c r="CN609" s="76"/>
      <c r="CO609" s="76"/>
      <c r="CP609" s="76"/>
      <c r="CQ609" s="76"/>
      <c r="CR609" s="76"/>
      <c r="CS609" s="76"/>
      <c r="CT609" s="76"/>
      <c r="CU609" s="76"/>
      <c r="CV609" s="76"/>
      <c r="CW609" s="76"/>
      <c r="CX609" s="76"/>
      <c r="CY609" s="76"/>
      <c r="CZ609" s="76"/>
      <c r="DA609" s="76"/>
      <c r="DB609" s="76"/>
      <c r="DC609" s="76"/>
      <c r="DD609" s="76"/>
      <c r="DE609" s="76"/>
      <c r="DF609" s="76"/>
      <c r="DG609" s="76"/>
      <c r="DH609" s="76"/>
      <c r="DI609" s="76"/>
      <c r="DJ609" s="76"/>
      <c r="DK609" s="76"/>
      <c r="DL609" s="76"/>
      <c r="DM609" s="76"/>
      <c r="DN609" s="76"/>
      <c r="DO609" s="76"/>
      <c r="DP609" s="76"/>
      <c r="DQ609" s="76"/>
      <c r="DR609" s="76"/>
      <c r="DS609" s="76"/>
      <c r="DT609" s="76"/>
      <c r="DU609" s="76"/>
      <c r="DV609" s="76"/>
      <c r="DW609" s="76"/>
      <c r="DX609" s="76"/>
      <c r="DY609" s="76"/>
      <c r="DZ609" s="76"/>
      <c r="EA609" s="76"/>
      <c r="EB609" s="76"/>
      <c r="EC609" s="76"/>
      <c r="ED609" s="76"/>
      <c r="EE609" s="76"/>
      <c r="EF609" s="76"/>
      <c r="EG609" s="76"/>
      <c r="EH609" s="76"/>
      <c r="EI609" s="76"/>
      <c r="EJ609" s="76"/>
      <c r="EK609" s="76"/>
      <c r="EL609" s="76"/>
      <c r="EM609" s="76"/>
      <c r="EN609" s="76"/>
      <c r="EO609" s="76"/>
      <c r="EP609" s="76"/>
      <c r="EQ609" s="76"/>
      <c r="ER609" s="76"/>
      <c r="ES609" s="76"/>
      <c r="ET609" s="76"/>
      <c r="EU609" s="76"/>
      <c r="EV609" s="76"/>
      <c r="EW609" s="76"/>
      <c r="EX609" s="76"/>
      <c r="EY609" s="76"/>
      <c r="EZ609" s="76"/>
      <c r="FA609" s="76"/>
      <c r="FB609" s="76"/>
      <c r="FC609" s="76"/>
      <c r="FD609" s="76"/>
      <c r="FE609" s="76"/>
      <c r="FF609" s="76"/>
      <c r="FG609" s="76"/>
      <c r="FH609" s="76"/>
      <c r="FI609" s="76"/>
      <c r="FJ609" s="76"/>
      <c r="FK609" s="76"/>
      <c r="FL609" s="76"/>
      <c r="FM609" s="76"/>
      <c r="FN609" s="76"/>
      <c r="FO609" s="76"/>
      <c r="FP609" s="76"/>
      <c r="FQ609" s="76"/>
      <c r="FR609" s="76"/>
      <c r="FS609" s="76"/>
      <c r="FT609" s="76"/>
      <c r="FU609" s="76"/>
      <c r="FV609" s="76"/>
      <c r="FW609" s="76"/>
      <c r="FX609" s="76"/>
      <c r="FY609" s="76"/>
      <c r="FZ609" s="76"/>
      <c r="GA609" s="76"/>
      <c r="GB609" s="76"/>
      <c r="GC609" s="76"/>
      <c r="GD609" s="76"/>
      <c r="GE609" s="76"/>
      <c r="GF609" s="76"/>
      <c r="GG609" s="76"/>
      <c r="GH609" s="76"/>
      <c r="GI609" s="76"/>
      <c r="GJ609" s="76"/>
      <c r="GK609" s="76"/>
      <c r="GL609" s="76"/>
      <c r="GM609" s="76"/>
      <c r="GN609" s="76"/>
      <c r="GO609" s="76"/>
      <c r="GP609" s="76"/>
      <c r="GQ609" s="76"/>
      <c r="GR609" s="76"/>
      <c r="GS609" s="76"/>
      <c r="GT609" s="76"/>
      <c r="GU609" s="76"/>
      <c r="GV609" s="76"/>
      <c r="GW609" s="76"/>
      <c r="GX609" s="76"/>
      <c r="GY609" s="76"/>
      <c r="GZ609" s="76"/>
      <c r="HA609" s="76"/>
      <c r="HB609" s="76"/>
      <c r="HC609" s="76"/>
      <c r="HD609" s="76"/>
      <c r="HE609" s="76"/>
      <c r="HF609" s="76"/>
      <c r="HG609" s="76"/>
      <c r="HH609" s="76"/>
      <c r="HI609" s="76"/>
      <c r="HJ609" s="76"/>
      <c r="HK609" s="76"/>
      <c r="HL609" s="76"/>
      <c r="HM609" s="76"/>
      <c r="HN609" s="76"/>
      <c r="HO609" s="76"/>
      <c r="HP609" s="76"/>
      <c r="HQ609" s="76"/>
      <c r="HR609" s="76"/>
      <c r="HS609" s="76"/>
      <c r="HT609" s="76"/>
      <c r="HU609" s="76"/>
      <c r="HV609" s="76"/>
      <c r="HW609" s="76"/>
      <c r="HX609" s="76"/>
      <c r="HY609" s="76"/>
      <c r="HZ609" s="76"/>
      <c r="IA609" s="76"/>
      <c r="IB609" s="76"/>
      <c r="IC609" s="76"/>
      <c r="ID609" s="76"/>
      <c r="IE609" s="76"/>
      <c r="IF609" s="76"/>
      <c r="IG609" s="76"/>
      <c r="IH609" s="76"/>
      <c r="II609" s="76"/>
      <c r="IJ609" s="76"/>
      <c r="IK609" s="76"/>
      <c r="IL609" s="76"/>
      <c r="IM609" s="76"/>
      <c r="IN609" s="76"/>
      <c r="IO609" s="76"/>
      <c r="IP609" s="76"/>
      <c r="IQ609" s="76"/>
      <c r="IR609" s="76"/>
      <c r="IS609" s="76"/>
      <c r="IT609" s="76"/>
      <c r="IU609" s="76"/>
      <c r="IV609" s="76"/>
      <c r="IW609" s="76"/>
      <c r="IX609" s="76"/>
      <c r="IY609" s="76"/>
      <c r="IZ609" s="76"/>
      <c r="JA609" s="76"/>
      <c r="JB609" s="76"/>
      <c r="JC609" s="76"/>
      <c r="JD609" s="76"/>
      <c r="JE609" s="76"/>
      <c r="JF609" s="76"/>
      <c r="JG609" s="76"/>
      <c r="JH609" s="76"/>
      <c r="JI609" s="76"/>
      <c r="JJ609" s="76"/>
      <c r="JK609" s="76"/>
      <c r="JL609" s="76"/>
      <c r="JM609" s="76"/>
      <c r="JN609" s="76"/>
      <c r="JO609" s="76"/>
      <c r="JP609" s="76"/>
      <c r="JQ609" s="76"/>
      <c r="JR609" s="76"/>
      <c r="JS609" s="76"/>
      <c r="JT609" s="76"/>
      <c r="JU609" s="76"/>
      <c r="JV609" s="76"/>
      <c r="JW609" s="76"/>
      <c r="JX609" s="76"/>
      <c r="JY609" s="76"/>
      <c r="JZ609" s="76"/>
      <c r="KA609" s="76"/>
      <c r="KB609" s="76"/>
      <c r="KC609" s="76"/>
      <c r="KD609" s="76"/>
      <c r="KE609" s="76"/>
      <c r="KF609" s="76"/>
      <c r="KG609" s="76"/>
      <c r="KH609" s="76"/>
      <c r="KI609" s="76"/>
      <c r="KJ609" s="76"/>
      <c r="KK609" s="76"/>
      <c r="KL609" s="76"/>
      <c r="KM609" s="76"/>
      <c r="KN609" s="76"/>
      <c r="KO609" s="76"/>
      <c r="KP609" s="76"/>
      <c r="KQ609" s="76"/>
      <c r="KR609" s="76"/>
      <c r="KS609" s="76"/>
      <c r="KT609" s="76"/>
      <c r="KU609" s="76"/>
      <c r="KV609" s="76"/>
      <c r="KW609" s="76"/>
      <c r="KX609" s="76"/>
      <c r="KY609" s="76"/>
      <c r="KZ609" s="76"/>
      <c r="LA609" s="76"/>
      <c r="LB609" s="76"/>
      <c r="LC609" s="76"/>
      <c r="LD609" s="76"/>
      <c r="LE609" s="76"/>
      <c r="LF609" s="76"/>
      <c r="LG609" s="76"/>
      <c r="LH609" s="76"/>
      <c r="LI609" s="76"/>
      <c r="LJ609" s="76"/>
      <c r="LK609" s="76"/>
      <c r="LL609" s="76"/>
      <c r="LM609" s="76"/>
      <c r="LN609" s="76"/>
      <c r="LO609" s="76"/>
      <c r="LP609" s="76"/>
      <c r="LQ609" s="76"/>
      <c r="LR609" s="76"/>
      <c r="LS609" s="76"/>
      <c r="LT609" s="76"/>
      <c r="LU609" s="76"/>
      <c r="LV609" s="76"/>
      <c r="LW609" s="76"/>
      <c r="LX609" s="76"/>
      <c r="LY609" s="76"/>
      <c r="LZ609" s="76"/>
      <c r="MA609" s="76"/>
      <c r="MB609" s="76"/>
      <c r="MC609" s="76"/>
      <c r="MD609" s="76"/>
      <c r="ME609" s="76"/>
      <c r="MF609" s="76"/>
      <c r="MG609" s="76"/>
      <c r="MH609" s="76"/>
      <c r="MI609" s="76"/>
      <c r="MJ609" s="76"/>
      <c r="MK609" s="76"/>
      <c r="ML609" s="76"/>
      <c r="MM609" s="76"/>
      <c r="MN609" s="76"/>
      <c r="MO609" s="76"/>
      <c r="MP609" s="76"/>
      <c r="MQ609" s="76"/>
      <c r="MR609" s="76"/>
      <c r="MS609" s="76"/>
      <c r="MT609" s="76"/>
      <c r="MU609" s="76"/>
      <c r="MV609" s="76"/>
      <c r="MW609" s="76"/>
      <c r="MX609" s="76"/>
      <c r="MY609" s="76"/>
      <c r="MZ609" s="76"/>
      <c r="NA609" s="76"/>
      <c r="NB609" s="76"/>
      <c r="NC609" s="76"/>
      <c r="ND609" s="76"/>
      <c r="NE609" s="76"/>
      <c r="NF609" s="76"/>
      <c r="NG609" s="76"/>
      <c r="NH609" s="76"/>
      <c r="NI609" s="76"/>
      <c r="NJ609" s="76"/>
      <c r="NK609" s="76"/>
      <c r="NL609" s="76"/>
      <c r="NM609" s="76"/>
      <c r="NN609" s="76"/>
      <c r="NO609" s="76"/>
      <c r="NP609" s="76"/>
      <c r="NQ609" s="76"/>
      <c r="NR609" s="76"/>
      <c r="NS609" s="76"/>
      <c r="NT609" s="76"/>
      <c r="NU609" s="76"/>
      <c r="NV609" s="76"/>
      <c r="NW609" s="76"/>
      <c r="NX609" s="76"/>
      <c r="NY609" s="76"/>
      <c r="NZ609" s="76"/>
      <c r="OA609" s="76"/>
      <c r="OB609" s="76"/>
      <c r="OC609" s="76"/>
      <c r="OD609" s="76"/>
      <c r="OE609" s="76"/>
      <c r="OF609" s="76"/>
      <c r="OG609" s="76"/>
      <c r="OH609" s="76"/>
      <c r="OI609" s="76"/>
      <c r="OJ609" s="76"/>
      <c r="OK609" s="76"/>
      <c r="OL609" s="76"/>
      <c r="OM609" s="76"/>
      <c r="ON609" s="76"/>
      <c r="OO609" s="76"/>
      <c r="OP609" s="76"/>
      <c r="OQ609" s="76"/>
      <c r="OR609" s="76"/>
      <c r="OS609" s="76"/>
      <c r="OT609" s="76"/>
      <c r="OU609" s="76"/>
      <c r="OV609" s="76"/>
      <c r="OW609" s="76"/>
      <c r="OX609" s="76"/>
      <c r="OY609" s="76"/>
      <c r="OZ609" s="76"/>
      <c r="PA609" s="76"/>
      <c r="PB609" s="76"/>
      <c r="PC609" s="76"/>
      <c r="PD609" s="76"/>
      <c r="PE609" s="76"/>
      <c r="PF609" s="76"/>
      <c r="PG609" s="76"/>
      <c r="PH609" s="76"/>
      <c r="PI609" s="76"/>
      <c r="PJ609" s="76"/>
      <c r="PK609" s="76"/>
      <c r="PL609" s="76"/>
      <c r="PM609" s="76"/>
      <c r="PN609" s="76"/>
      <c r="PO609" s="76"/>
      <c r="PP609" s="76"/>
      <c r="PQ609" s="76"/>
      <c r="PR609" s="76"/>
      <c r="PS609" s="76"/>
      <c r="PT609" s="76"/>
      <c r="PU609" s="76"/>
      <c r="PV609" s="76"/>
      <c r="PW609" s="76"/>
      <c r="PX609" s="76"/>
      <c r="PY609" s="76"/>
      <c r="PZ609" s="76"/>
      <c r="QA609" s="76"/>
      <c r="QB609" s="76"/>
      <c r="QC609" s="76"/>
      <c r="QD609" s="76"/>
      <c r="QE609" s="76"/>
      <c r="QF609" s="76"/>
      <c r="QG609" s="76"/>
      <c r="QH609" s="76"/>
      <c r="QI609" s="76"/>
      <c r="QJ609" s="76"/>
      <c r="QK609" s="76"/>
      <c r="QL609" s="76"/>
      <c r="QM609" s="76"/>
      <c r="QN609" s="76"/>
      <c r="QO609" s="76"/>
      <c r="QP609" s="76"/>
      <c r="QQ609" s="76"/>
      <c r="QR609" s="76"/>
      <c r="QS609" s="76"/>
      <c r="QT609" s="76"/>
      <c r="QU609" s="76"/>
      <c r="QV609" s="76"/>
      <c r="QW609" s="76"/>
      <c r="QX609" s="76"/>
      <c r="QY609" s="76"/>
      <c r="QZ609" s="76"/>
      <c r="RA609" s="76"/>
      <c r="RB609" s="76"/>
      <c r="RC609" s="76"/>
      <c r="RD609" s="76"/>
      <c r="RE609" s="76"/>
      <c r="RF609" s="76"/>
      <c r="RG609" s="76"/>
      <c r="RH609" s="76"/>
      <c r="RI609" s="76"/>
      <c r="RJ609" s="76"/>
      <c r="RK609" s="76"/>
      <c r="RL609" s="76"/>
      <c r="RM609" s="76"/>
      <c r="RN609" s="76"/>
      <c r="RO609" s="76"/>
      <c r="RP609" s="76"/>
      <c r="RQ609" s="76"/>
      <c r="RR609" s="76"/>
      <c r="RS609" s="76"/>
      <c r="RT609" s="76"/>
      <c r="RU609" s="76"/>
      <c r="RV609" s="76"/>
      <c r="RW609" s="76"/>
      <c r="RX609" s="76"/>
      <c r="RY609" s="76"/>
      <c r="RZ609" s="76"/>
      <c r="SA609" s="76"/>
      <c r="SB609" s="76"/>
      <c r="SC609" s="76"/>
      <c r="SD609" s="76"/>
      <c r="SE609" s="76"/>
      <c r="SF609" s="76"/>
      <c r="SG609" s="76"/>
      <c r="SH609" s="76"/>
      <c r="SI609" s="76"/>
      <c r="SJ609" s="76"/>
      <c r="SK609" s="76"/>
      <c r="SL609" s="76"/>
      <c r="SM609" s="76"/>
      <c r="SN609" s="76"/>
      <c r="SO609" s="76"/>
      <c r="SP609" s="76"/>
      <c r="SQ609" s="76"/>
      <c r="SR609" s="76"/>
      <c r="SS609" s="76"/>
      <c r="ST609" s="76"/>
      <c r="SU609" s="76"/>
      <c r="SV609" s="76"/>
      <c r="SW609" s="76"/>
      <c r="SX609" s="76"/>
      <c r="SY609" s="76"/>
      <c r="SZ609" s="76"/>
      <c r="TA609" s="76"/>
      <c r="TB609" s="76"/>
      <c r="TC609" s="76"/>
      <c r="TD609" s="76"/>
      <c r="TE609" s="76"/>
      <c r="TF609" s="76"/>
      <c r="TG609" s="76"/>
      <c r="TH609" s="76"/>
      <c r="TI609" s="76"/>
      <c r="TJ609" s="76"/>
      <c r="TK609" s="76"/>
      <c r="TL609" s="76"/>
      <c r="TM609" s="76"/>
      <c r="TN609" s="76"/>
      <c r="TO609" s="76"/>
      <c r="TP609" s="76"/>
      <c r="TQ609" s="76"/>
      <c r="TR609" s="76"/>
      <c r="TS609" s="76"/>
      <c r="TT609" s="76"/>
      <c r="TU609" s="76"/>
      <c r="TV609" s="76"/>
      <c r="TW609" s="76"/>
      <c r="TX609" s="76"/>
      <c r="TY609" s="76"/>
      <c r="TZ609" s="76"/>
      <c r="UA609" s="76"/>
      <c r="UB609" s="76"/>
      <c r="UC609" s="76"/>
      <c r="UD609" s="76"/>
      <c r="UE609" s="76"/>
      <c r="UF609" s="76"/>
      <c r="UG609" s="76"/>
      <c r="UH609" s="76"/>
      <c r="UI609" s="76"/>
      <c r="UJ609" s="76"/>
      <c r="UK609" s="76"/>
      <c r="UL609" s="76"/>
      <c r="UM609" s="76"/>
      <c r="UN609" s="76"/>
      <c r="UO609" s="76"/>
      <c r="UP609" s="76"/>
      <c r="UQ609" s="76"/>
      <c r="UR609" s="76"/>
      <c r="US609" s="76"/>
      <c r="UT609" s="76"/>
      <c r="UU609" s="76"/>
      <c r="UV609" s="76"/>
      <c r="UW609" s="76"/>
      <c r="UX609" s="76"/>
      <c r="UY609" s="76"/>
      <c r="UZ609" s="76"/>
      <c r="VA609" s="76"/>
      <c r="VB609" s="76"/>
      <c r="VC609" s="76"/>
      <c r="VD609" s="76"/>
      <c r="VE609" s="76"/>
      <c r="VF609" s="76"/>
      <c r="VG609" s="76"/>
      <c r="VH609" s="76"/>
      <c r="VI609" s="76"/>
      <c r="VJ609" s="76"/>
      <c r="VK609" s="76"/>
      <c r="VL609" s="76"/>
      <c r="VM609" s="76"/>
      <c r="VN609" s="76"/>
      <c r="VO609" s="76"/>
      <c r="VP609" s="76"/>
      <c r="VQ609" s="76"/>
      <c r="VR609" s="76"/>
      <c r="VS609" s="76"/>
      <c r="VT609" s="76"/>
      <c r="VU609" s="76"/>
      <c r="VV609" s="76"/>
      <c r="VW609" s="76"/>
      <c r="VX609" s="76"/>
      <c r="VY609" s="76"/>
      <c r="VZ609" s="76"/>
      <c r="WA609" s="76"/>
      <c r="WB609" s="76"/>
      <c r="WC609" s="76"/>
      <c r="WD609" s="76"/>
      <c r="WE609" s="76"/>
      <c r="WF609" s="76"/>
      <c r="WG609" s="76"/>
      <c r="WH609" s="76"/>
      <c r="WI609" s="76"/>
      <c r="WJ609" s="76"/>
      <c r="WK609" s="76"/>
      <c r="WL609" s="76"/>
      <c r="WM609" s="76"/>
      <c r="WN609" s="76"/>
      <c r="WO609" s="76"/>
      <c r="WP609" s="76"/>
      <c r="WQ609" s="76"/>
      <c r="WR609" s="76"/>
      <c r="WS609" s="76"/>
      <c r="WT609" s="76"/>
      <c r="WU609" s="76"/>
      <c r="WV609" s="76"/>
      <c r="WW609" s="76"/>
      <c r="WX609" s="76"/>
      <c r="WY609" s="76"/>
      <c r="WZ609" s="76"/>
      <c r="XA609" s="76"/>
      <c r="XB609" s="76"/>
      <c r="XC609" s="76"/>
      <c r="XD609" s="76"/>
      <c r="XE609" s="76"/>
      <c r="XF609" s="76"/>
      <c r="XG609" s="76"/>
      <c r="XH609" s="76"/>
      <c r="XI609" s="76"/>
      <c r="XJ609" s="76"/>
      <c r="XK609" s="76"/>
      <c r="XL609" s="76"/>
      <c r="XM609" s="76"/>
      <c r="XN609" s="76"/>
      <c r="XO609" s="76"/>
      <c r="XP609" s="76"/>
      <c r="XQ609" s="76"/>
      <c r="XR609" s="76"/>
      <c r="XS609" s="76"/>
      <c r="XT609" s="76"/>
      <c r="XU609" s="76"/>
      <c r="XV609" s="76"/>
      <c r="XW609" s="76"/>
      <c r="XX609" s="76"/>
      <c r="XY609" s="76"/>
      <c r="XZ609" s="76"/>
      <c r="YA609" s="76"/>
      <c r="YB609" s="76"/>
      <c r="YC609" s="76"/>
      <c r="YD609" s="76"/>
      <c r="YE609" s="76"/>
      <c r="YF609" s="76"/>
      <c r="YG609" s="76"/>
      <c r="YH609" s="76"/>
      <c r="YI609" s="76"/>
      <c r="YJ609" s="76"/>
      <c r="YK609" s="76"/>
      <c r="YL609" s="76"/>
      <c r="YM609" s="76"/>
      <c r="YN609" s="76"/>
      <c r="YO609" s="76"/>
      <c r="YP609" s="76"/>
      <c r="YQ609" s="76"/>
      <c r="YR609" s="76"/>
      <c r="YS609" s="76"/>
      <c r="YT609" s="76"/>
      <c r="YU609" s="76"/>
      <c r="YV609" s="76"/>
      <c r="YW609" s="76"/>
      <c r="YX609" s="76"/>
      <c r="YY609" s="76"/>
      <c r="YZ609" s="76"/>
      <c r="ZA609" s="76"/>
      <c r="ZB609" s="76"/>
      <c r="ZC609" s="76"/>
      <c r="ZD609" s="76"/>
      <c r="ZE609" s="76"/>
      <c r="ZF609" s="76"/>
      <c r="ZG609" s="76"/>
      <c r="ZH609" s="76"/>
      <c r="ZI609" s="76"/>
      <c r="ZJ609" s="76"/>
      <c r="ZK609" s="76"/>
      <c r="ZL609" s="76"/>
      <c r="ZM609" s="76"/>
      <c r="ZN609" s="76"/>
      <c r="ZO609" s="76"/>
      <c r="ZP609" s="76"/>
      <c r="ZQ609" s="76"/>
      <c r="ZR609" s="76"/>
      <c r="ZS609" s="76"/>
      <c r="ZT609" s="76"/>
      <c r="ZU609" s="76"/>
      <c r="ZV609" s="76"/>
      <c r="ZW609" s="76"/>
      <c r="ZX609" s="76"/>
      <c r="ZY609" s="76"/>
      <c r="ZZ609" s="76"/>
      <c r="AAA609" s="76"/>
      <c r="AAB609" s="76"/>
      <c r="AAC609" s="76"/>
      <c r="AAD609" s="76"/>
      <c r="AAE609" s="76"/>
      <c r="AAF609" s="76"/>
      <c r="AAG609" s="76"/>
      <c r="AAH609" s="76"/>
      <c r="AAI609" s="76"/>
      <c r="AAJ609" s="76"/>
      <c r="AAK609" s="76"/>
      <c r="AAL609" s="76"/>
      <c r="AAM609" s="76"/>
      <c r="AAN609" s="76"/>
      <c r="AAO609" s="76"/>
      <c r="AAP609" s="76"/>
      <c r="AAQ609" s="76"/>
      <c r="AAR609" s="76"/>
      <c r="AAS609" s="76"/>
      <c r="AAT609" s="76"/>
      <c r="AAU609" s="76"/>
      <c r="AAV609" s="76"/>
      <c r="AAW609" s="76"/>
      <c r="AAX609" s="76"/>
      <c r="AAY609" s="76"/>
      <c r="AAZ609" s="76"/>
      <c r="ABA609" s="76"/>
      <c r="ABB609" s="76"/>
      <c r="ABC609" s="76"/>
      <c r="ABD609" s="76"/>
      <c r="ABE609" s="76"/>
      <c r="ABF609" s="76"/>
      <c r="ABG609" s="76"/>
      <c r="ABH609" s="76"/>
      <c r="ABI609" s="76"/>
      <c r="ABJ609" s="76"/>
      <c r="ABK609" s="76"/>
      <c r="ABL609" s="76"/>
      <c r="ABM609" s="76"/>
      <c r="ABN609" s="76"/>
      <c r="ABO609" s="76"/>
      <c r="ABP609" s="76"/>
      <c r="ABQ609" s="76"/>
      <c r="ABR609" s="76"/>
      <c r="ABS609" s="76"/>
      <c r="ABT609" s="76"/>
      <c r="ABU609" s="76"/>
      <c r="ABV609" s="76"/>
      <c r="ABW609" s="76"/>
      <c r="ABX609" s="76"/>
      <c r="ABY609" s="76"/>
      <c r="ABZ609" s="76"/>
      <c r="ACA609" s="76"/>
      <c r="ACB609" s="76"/>
      <c r="ACC609" s="76"/>
      <c r="ACD609" s="76"/>
      <c r="ACE609" s="76"/>
      <c r="ACF609" s="76"/>
      <c r="ACG609" s="76"/>
      <c r="ACH609" s="76"/>
      <c r="ACI609" s="76"/>
      <c r="ACJ609" s="76"/>
      <c r="ACK609" s="76"/>
      <c r="ACL609" s="76"/>
      <c r="ACM609" s="76"/>
      <c r="ACN609" s="76"/>
      <c r="ACO609" s="76"/>
      <c r="ACP609" s="76"/>
      <c r="ACQ609" s="76"/>
      <c r="ACR609" s="76"/>
      <c r="ACS609" s="76"/>
      <c r="ACT609" s="76"/>
      <c r="ACU609" s="76"/>
      <c r="ACV609" s="76"/>
      <c r="ACW609" s="76"/>
      <c r="ACX609" s="76"/>
      <c r="ACY609" s="76"/>
      <c r="ACZ609" s="76"/>
      <c r="ADA609" s="76"/>
      <c r="ADB609" s="76"/>
      <c r="ADC609" s="76"/>
      <c r="ADD609" s="76"/>
      <c r="ADE609" s="76"/>
      <c r="ADF609" s="76"/>
      <c r="ADG609" s="76"/>
      <c r="ADH609" s="76"/>
      <c r="ADI609" s="76"/>
      <c r="ADJ609" s="76"/>
      <c r="ADK609" s="76"/>
      <c r="ADL609" s="76"/>
      <c r="ADM609" s="76"/>
      <c r="ADN609" s="76"/>
      <c r="ADO609" s="76"/>
      <c r="ADP609" s="76"/>
      <c r="ADQ609" s="76"/>
      <c r="ADR609" s="76"/>
      <c r="ADS609" s="76"/>
      <c r="ADT609" s="76"/>
      <c r="ADU609" s="76"/>
      <c r="ADV609" s="76"/>
      <c r="ADW609" s="76"/>
      <c r="ADX609" s="76"/>
      <c r="ADY609" s="76"/>
      <c r="ADZ609" s="76"/>
      <c r="AEA609" s="76"/>
      <c r="AEB609" s="76"/>
      <c r="AEC609" s="76"/>
      <c r="AED609" s="76"/>
      <c r="AEE609" s="76"/>
      <c r="AEF609" s="76"/>
      <c r="AEG609" s="76"/>
      <c r="AEH609" s="76"/>
      <c r="AEI609" s="76"/>
      <c r="AEJ609" s="76"/>
      <c r="AEK609" s="76"/>
      <c r="AEL609" s="76"/>
      <c r="AEM609" s="76"/>
      <c r="AEN609" s="76"/>
      <c r="AEO609" s="76"/>
      <c r="AEP609" s="76"/>
      <c r="AEQ609" s="76"/>
      <c r="AER609" s="76"/>
      <c r="AES609" s="76"/>
      <c r="AET609" s="76"/>
      <c r="AEU609" s="76"/>
      <c r="AEV609" s="76"/>
      <c r="AEW609" s="76"/>
      <c r="AEX609" s="76"/>
      <c r="AEY609" s="76"/>
      <c r="AEZ609" s="76"/>
      <c r="AFA609" s="76"/>
      <c r="AFB609" s="76"/>
      <c r="AFC609" s="76"/>
      <c r="AFD609" s="76"/>
      <c r="AFE609" s="76"/>
      <c r="AFF609" s="76"/>
      <c r="AFG609" s="76"/>
      <c r="AFH609" s="76"/>
      <c r="AFI609" s="76"/>
      <c r="AFJ609" s="76"/>
      <c r="AFK609" s="76"/>
      <c r="AFL609" s="76"/>
      <c r="AFM609" s="76"/>
      <c r="AFN609" s="76"/>
      <c r="AFO609" s="76"/>
      <c r="AFP609" s="76"/>
      <c r="AFQ609" s="76"/>
      <c r="AFR609" s="76"/>
      <c r="AFS609" s="76"/>
      <c r="AFT609" s="76"/>
      <c r="AFU609" s="76"/>
      <c r="AFV609" s="76"/>
      <c r="AFW609" s="76"/>
      <c r="AFX609" s="76"/>
      <c r="AFY609" s="76"/>
      <c r="AFZ609" s="76"/>
      <c r="AGA609" s="76"/>
      <c r="AGB609" s="76"/>
      <c r="AGC609" s="76"/>
      <c r="AGD609" s="76"/>
      <c r="AGE609" s="76"/>
      <c r="AGF609" s="76"/>
      <c r="AGG609" s="76"/>
      <c r="AGH609" s="76"/>
      <c r="AGI609" s="76"/>
      <c r="AGJ609" s="76"/>
      <c r="AGK609" s="76"/>
      <c r="AGL609" s="76"/>
      <c r="AGM609" s="76"/>
      <c r="AGN609" s="76"/>
      <c r="AGO609" s="76"/>
      <c r="AGP609" s="76"/>
      <c r="AGQ609" s="76"/>
      <c r="AGR609" s="76"/>
      <c r="AGS609" s="76"/>
      <c r="AGT609" s="76"/>
      <c r="AGU609" s="76"/>
      <c r="AGV609" s="76"/>
      <c r="AGW609" s="76"/>
      <c r="AGX609" s="76"/>
      <c r="AGY609" s="76"/>
      <c r="AGZ609" s="76"/>
      <c r="AHA609" s="76"/>
      <c r="AHB609" s="76"/>
      <c r="AHC609" s="76"/>
      <c r="AHD609" s="76"/>
      <c r="AHE609" s="76"/>
      <c r="AHF609" s="76"/>
      <c r="AHG609" s="76"/>
      <c r="AHH609" s="76"/>
      <c r="AHI609" s="76"/>
      <c r="AHJ609" s="76"/>
      <c r="AHK609" s="76"/>
      <c r="AHL609" s="76"/>
      <c r="AHM609" s="76"/>
      <c r="AHN609" s="76"/>
      <c r="AHO609" s="76"/>
      <c r="AHP609" s="76"/>
      <c r="AHQ609" s="76"/>
      <c r="AHR609" s="76"/>
      <c r="AHS609" s="76"/>
      <c r="AHT609" s="76"/>
      <c r="AHU609" s="76"/>
      <c r="AHV609" s="76"/>
      <c r="AHW609" s="76"/>
      <c r="AHX609" s="76"/>
      <c r="AHY609" s="76"/>
      <c r="AHZ609" s="76"/>
      <c r="AIA609" s="76"/>
      <c r="AIB609" s="76"/>
      <c r="AIC609" s="76"/>
      <c r="AID609" s="76"/>
      <c r="AIE609" s="76"/>
      <c r="AIF609" s="76"/>
      <c r="AIG609" s="76"/>
      <c r="AIH609" s="76"/>
      <c r="AII609" s="76"/>
      <c r="AIJ609" s="76"/>
      <c r="AIK609" s="76"/>
      <c r="AIL609" s="76"/>
      <c r="AIM609" s="76"/>
      <c r="AIN609" s="76"/>
      <c r="AIO609" s="76"/>
      <c r="AIP609" s="76"/>
      <c r="AIQ609" s="76"/>
      <c r="AIR609" s="76"/>
      <c r="AIS609" s="76"/>
      <c r="AIT609" s="76"/>
      <c r="AIU609" s="76"/>
      <c r="AIV609" s="76"/>
      <c r="AIW609" s="76"/>
      <c r="AIX609" s="76"/>
      <c r="AIY609" s="76"/>
      <c r="AIZ609" s="76"/>
      <c r="AJA609" s="76"/>
      <c r="AJB609" s="76"/>
      <c r="AJC609" s="76"/>
      <c r="AJD609" s="76"/>
      <c r="AJE609" s="76"/>
      <c r="AJF609" s="76"/>
      <c r="AJG609" s="76"/>
      <c r="AJH609" s="76"/>
      <c r="AJI609" s="76"/>
      <c r="AJJ609" s="76"/>
      <c r="AJK609" s="76"/>
      <c r="AJL609" s="76"/>
      <c r="AJM609" s="76"/>
      <c r="AJN609" s="76"/>
      <c r="AJO609" s="76"/>
      <c r="AJP609" s="76"/>
      <c r="AJQ609" s="76"/>
      <c r="AJR609" s="76"/>
      <c r="AJS609" s="76"/>
      <c r="AJT609" s="76"/>
      <c r="AJU609" s="76"/>
      <c r="AJV609" s="76"/>
      <c r="AJW609" s="76"/>
      <c r="AJX609" s="76"/>
      <c r="AJY609" s="76"/>
      <c r="AJZ609" s="76"/>
      <c r="AKA609" s="76"/>
      <c r="AKB609" s="76"/>
      <c r="AKC609" s="76"/>
      <c r="AKD609" s="76"/>
      <c r="AKE609" s="76"/>
      <c r="AKF609" s="76"/>
      <c r="AKG609" s="76"/>
      <c r="AKH609" s="76"/>
      <c r="AKI609" s="76"/>
      <c r="AKJ609" s="76"/>
      <c r="AKK609" s="76"/>
      <c r="AKL609" s="76"/>
      <c r="AKM609" s="76"/>
      <c r="AKN609" s="76"/>
      <c r="AKO609" s="76"/>
      <c r="AKP609" s="76"/>
      <c r="AKQ609" s="76"/>
      <c r="AKR609" s="76"/>
      <c r="AKS609" s="76"/>
      <c r="AKT609" s="76"/>
      <c r="AKU609" s="76"/>
      <c r="AKV609" s="76"/>
      <c r="AKW609" s="76"/>
      <c r="AKX609" s="76"/>
      <c r="AKY609" s="76"/>
      <c r="AKZ609" s="76"/>
      <c r="ALA609" s="76"/>
      <c r="ALB609" s="76"/>
      <c r="ALC609" s="76"/>
      <c r="ALD609" s="76"/>
      <c r="ALE609" s="76"/>
      <c r="ALF609" s="76"/>
      <c r="ALG609" s="76"/>
      <c r="ALH609" s="76"/>
      <c r="ALI609" s="76"/>
      <c r="ALJ609" s="76"/>
      <c r="ALK609" s="76"/>
      <c r="ALL609" s="76"/>
      <c r="ALM609" s="76"/>
      <c r="ALN609" s="76"/>
      <c r="ALO609" s="76"/>
      <c r="ALP609" s="76"/>
      <c r="ALQ609" s="76"/>
      <c r="ALR609" s="76"/>
      <c r="ALS609" s="76"/>
      <c r="ALT609" s="76"/>
      <c r="ALU609" s="76"/>
      <c r="ALV609" s="76"/>
      <c r="ALW609" s="76"/>
      <c r="ALX609" s="76"/>
      <c r="ALY609" s="76"/>
      <c r="ALZ609" s="76"/>
      <c r="AMA609" s="76"/>
      <c r="AMB609" s="76"/>
      <c r="AMC609" s="76"/>
      <c r="AMD609" s="76"/>
      <c r="AME609" s="76"/>
      <c r="AMF609" s="76"/>
      <c r="AMG609" s="76"/>
      <c r="AMH609" s="76"/>
      <c r="AMI609" s="76"/>
      <c r="AMJ609" s="76"/>
      <c r="AMK609" s="76"/>
      <c r="AML609" s="76"/>
      <c r="AMM609" s="76"/>
      <c r="AMN609" s="76"/>
      <c r="AMO609" s="76"/>
      <c r="AMP609" s="76"/>
      <c r="AMQ609" s="76"/>
      <c r="AMR609" s="76"/>
      <c r="AMS609" s="76"/>
      <c r="AMT609" s="76"/>
      <c r="AMU609" s="76"/>
      <c r="AMV609" s="76"/>
      <c r="AMW609" s="76"/>
      <c r="AMX609" s="76"/>
      <c r="AMY609" s="76"/>
      <c r="AMZ609" s="76"/>
      <c r="ANA609" s="76"/>
      <c r="ANB609" s="76"/>
      <c r="ANC609" s="76"/>
      <c r="AND609" s="76"/>
      <c r="ANE609" s="76"/>
      <c r="ANF609" s="76"/>
      <c r="ANG609" s="76"/>
      <c r="ANH609" s="76"/>
      <c r="ANI609" s="76"/>
      <c r="ANJ609" s="76"/>
      <c r="ANK609" s="76"/>
      <c r="ANL609" s="76"/>
      <c r="ANM609" s="76"/>
      <c r="ANN609" s="76"/>
      <c r="ANO609" s="76"/>
      <c r="ANP609" s="76"/>
      <c r="ANQ609" s="76"/>
      <c r="ANR609" s="76"/>
      <c r="ANS609" s="76"/>
      <c r="ANT609" s="76"/>
      <c r="ANU609" s="76"/>
      <c r="ANV609" s="76"/>
      <c r="ANW609" s="76"/>
      <c r="ANX609" s="76"/>
      <c r="ANY609" s="76"/>
      <c r="ANZ609" s="76"/>
      <c r="AOA609" s="76"/>
      <c r="AOB609" s="76"/>
      <c r="AOC609" s="76"/>
      <c r="AOD609" s="76"/>
      <c r="AOE609" s="76"/>
      <c r="AOF609" s="76"/>
      <c r="AOG609" s="76"/>
      <c r="AOH609" s="76"/>
      <c r="AOI609" s="76"/>
      <c r="AOJ609" s="76"/>
      <c r="AOK609" s="76"/>
      <c r="AOL609" s="76"/>
      <c r="AOM609" s="76"/>
      <c r="AON609" s="76"/>
      <c r="AOO609" s="76"/>
      <c r="AOP609" s="76"/>
      <c r="AOQ609" s="76"/>
      <c r="AOR609" s="76"/>
      <c r="AOS609" s="76"/>
      <c r="AOT609" s="76"/>
      <c r="AOU609" s="76"/>
      <c r="AOV609" s="76"/>
      <c r="AOW609" s="76"/>
      <c r="AOX609" s="76"/>
      <c r="AOY609" s="76"/>
      <c r="AOZ609" s="76"/>
      <c r="APA609" s="76"/>
      <c r="APB609" s="76"/>
      <c r="APC609" s="76"/>
      <c r="APD609" s="76"/>
      <c r="APE609" s="76"/>
      <c r="APF609" s="76"/>
      <c r="APG609" s="76"/>
      <c r="APH609" s="76"/>
      <c r="API609" s="76"/>
      <c r="APJ609" s="76"/>
      <c r="APK609" s="76"/>
      <c r="APL609" s="76"/>
      <c r="APM609" s="76"/>
      <c r="APN609" s="76"/>
      <c r="APO609" s="76"/>
      <c r="APP609" s="76"/>
      <c r="APQ609" s="76"/>
      <c r="APR609" s="76"/>
      <c r="APS609" s="76"/>
      <c r="APT609" s="76"/>
      <c r="APU609" s="76"/>
      <c r="APV609" s="76"/>
      <c r="APW609" s="76"/>
      <c r="APX609" s="76"/>
      <c r="APY609" s="76"/>
      <c r="APZ609" s="76"/>
      <c r="AQA609" s="76"/>
      <c r="AQB609" s="76"/>
      <c r="AQC609" s="76"/>
      <c r="AQD609" s="76"/>
      <c r="AQE609" s="76"/>
      <c r="AQF609" s="76"/>
      <c r="AQG609" s="76"/>
      <c r="AQH609" s="76"/>
      <c r="AQI609" s="76"/>
      <c r="AQJ609" s="76"/>
      <c r="AQK609" s="76"/>
      <c r="AQL609" s="76"/>
      <c r="AQM609" s="76"/>
      <c r="AQN609" s="76"/>
      <c r="AQO609" s="76"/>
      <c r="AQP609" s="76"/>
      <c r="AQQ609" s="76"/>
      <c r="AQR609" s="76"/>
      <c r="AQS609" s="76"/>
      <c r="AQT609" s="76"/>
      <c r="AQU609" s="76"/>
      <c r="AQV609" s="76"/>
      <c r="AQW609" s="76"/>
      <c r="AQX609" s="76"/>
      <c r="AQY609" s="76"/>
      <c r="AQZ609" s="76"/>
      <c r="ARA609" s="76"/>
      <c r="ARB609" s="76"/>
      <c r="ARC609" s="76"/>
      <c r="ARD609" s="76"/>
      <c r="ARE609" s="76"/>
      <c r="ARF609" s="76"/>
      <c r="ARG609" s="76"/>
      <c r="ARH609" s="76"/>
      <c r="ARI609" s="76"/>
      <c r="ARJ609" s="76"/>
      <c r="ARK609" s="76"/>
      <c r="ARL609" s="76"/>
      <c r="ARM609" s="76"/>
      <c r="ARN609" s="76"/>
      <c r="ARO609" s="76"/>
      <c r="ARP609" s="76"/>
      <c r="ARQ609" s="76"/>
      <c r="ARR609" s="76"/>
      <c r="ARS609" s="76"/>
      <c r="ART609" s="76"/>
      <c r="ARU609" s="76"/>
      <c r="ARV609" s="76"/>
      <c r="ARW609" s="76"/>
      <c r="ARX609" s="76"/>
      <c r="ARY609" s="76"/>
      <c r="ARZ609" s="76"/>
      <c r="ASA609" s="76"/>
      <c r="ASB609" s="76"/>
      <c r="ASC609" s="76"/>
      <c r="ASD609" s="76"/>
      <c r="ASE609" s="76"/>
      <c r="ASF609" s="76"/>
      <c r="ASG609" s="76"/>
      <c r="ASH609" s="76"/>
      <c r="ASI609" s="76"/>
      <c r="ASJ609" s="76"/>
      <c r="ASK609" s="76"/>
      <c r="ASL609" s="76"/>
      <c r="ASM609" s="76"/>
      <c r="ASN609" s="76"/>
      <c r="ASO609" s="76"/>
      <c r="ASP609" s="76"/>
      <c r="ASQ609" s="76"/>
      <c r="ASR609" s="76"/>
      <c r="ASS609" s="76"/>
      <c r="AST609" s="76"/>
      <c r="ASU609" s="76"/>
      <c r="ASV609" s="76"/>
      <c r="ASW609" s="76"/>
      <c r="ASX609" s="76"/>
      <c r="ASY609" s="76"/>
      <c r="ASZ609" s="76"/>
      <c r="ATA609" s="76"/>
      <c r="ATB609" s="76"/>
      <c r="ATC609" s="76"/>
      <c r="ATD609" s="76"/>
      <c r="ATE609" s="76"/>
      <c r="ATF609" s="76"/>
      <c r="ATG609" s="76"/>
      <c r="ATH609" s="76"/>
      <c r="ATI609" s="76"/>
      <c r="ATJ609" s="76"/>
      <c r="ATK609" s="76"/>
      <c r="ATL609" s="76"/>
      <c r="ATM609" s="76"/>
      <c r="ATN609" s="76"/>
      <c r="ATO609" s="76"/>
      <c r="ATP609" s="76"/>
      <c r="ATQ609" s="76"/>
      <c r="ATR609" s="76"/>
      <c r="ATS609" s="76"/>
      <c r="ATT609" s="76"/>
      <c r="ATU609" s="76"/>
      <c r="ATV609" s="76"/>
      <c r="ATW609" s="76"/>
      <c r="ATX609" s="76"/>
      <c r="ATY609" s="76"/>
      <c r="ATZ609" s="76"/>
      <c r="AUA609" s="76"/>
      <c r="AUB609" s="76"/>
      <c r="AUC609" s="76"/>
      <c r="AUD609" s="76"/>
      <c r="AUE609" s="76"/>
      <c r="AUF609" s="76"/>
      <c r="AUG609" s="76"/>
      <c r="AUH609" s="76"/>
      <c r="AUI609" s="76"/>
      <c r="AUJ609" s="76"/>
      <c r="AUK609" s="76"/>
      <c r="AUL609" s="76"/>
      <c r="AUM609" s="76"/>
      <c r="AUN609" s="76"/>
      <c r="AUO609" s="76"/>
      <c r="AUP609" s="76"/>
      <c r="AUQ609" s="76"/>
      <c r="AUR609" s="76"/>
      <c r="AUS609" s="76"/>
      <c r="AUT609" s="76"/>
      <c r="AUU609" s="76"/>
      <c r="AUV609" s="76"/>
      <c r="AUW609" s="76"/>
      <c r="AUX609" s="76"/>
      <c r="AUY609" s="76"/>
      <c r="AUZ609" s="76"/>
      <c r="AVA609" s="76"/>
      <c r="AVB609" s="76"/>
      <c r="AVC609" s="76"/>
      <c r="AVD609" s="76"/>
      <c r="AVE609" s="76"/>
      <c r="AVF609" s="76"/>
      <c r="AVG609" s="76"/>
      <c r="AVH609" s="76"/>
      <c r="AVI609" s="76"/>
      <c r="AVJ609" s="76"/>
      <c r="AVK609" s="76"/>
      <c r="AVL609" s="76"/>
      <c r="AVM609" s="76"/>
      <c r="AVN609" s="76"/>
      <c r="AVO609" s="76"/>
      <c r="AVP609" s="76"/>
      <c r="AVQ609" s="76"/>
      <c r="AVR609" s="76"/>
      <c r="AVS609" s="76"/>
      <c r="AVT609" s="76"/>
      <c r="AVU609" s="76"/>
      <c r="AVV609" s="76"/>
      <c r="AVW609" s="76"/>
      <c r="AVX609" s="76"/>
      <c r="AVY609" s="76"/>
      <c r="AVZ609" s="76"/>
      <c r="AWA609" s="76"/>
      <c r="AWB609" s="76"/>
      <c r="AWC609" s="76"/>
      <c r="AWD609" s="76"/>
      <c r="AWE609" s="76"/>
      <c r="AWF609" s="76"/>
      <c r="AWG609" s="76"/>
      <c r="AWH609" s="76"/>
      <c r="AWI609" s="76"/>
      <c r="AWJ609" s="76"/>
      <c r="AWK609" s="76"/>
      <c r="AWL609" s="76"/>
      <c r="AWM609" s="76"/>
      <c r="AWN609" s="76"/>
      <c r="AWO609" s="76"/>
      <c r="AWP609" s="76"/>
      <c r="AWQ609" s="76"/>
      <c r="AWR609" s="76"/>
      <c r="AWS609" s="76"/>
      <c r="AWT609" s="76"/>
      <c r="AWU609" s="76"/>
      <c r="AWV609" s="76"/>
      <c r="AWW609" s="76"/>
      <c r="AWX609" s="76"/>
      <c r="AWY609" s="76"/>
      <c r="AWZ609" s="76"/>
      <c r="AXA609" s="76"/>
      <c r="AXB609" s="76"/>
      <c r="AXC609" s="76"/>
      <c r="AXD609" s="76"/>
      <c r="AXE609" s="76"/>
      <c r="AXF609" s="76"/>
      <c r="AXG609" s="76"/>
      <c r="AXH609" s="76"/>
      <c r="AXI609" s="76"/>
      <c r="AXJ609" s="76"/>
      <c r="AXK609" s="76"/>
      <c r="AXL609" s="76"/>
      <c r="AXM609" s="76"/>
      <c r="AXN609" s="76"/>
      <c r="AXO609" s="76"/>
      <c r="AXP609" s="76"/>
      <c r="AXQ609" s="76"/>
      <c r="AXR609" s="76"/>
      <c r="AXS609" s="76"/>
      <c r="AXT609" s="76"/>
      <c r="AXU609" s="76"/>
      <c r="AXV609" s="76"/>
      <c r="AXW609" s="76"/>
      <c r="AXX609" s="76"/>
      <c r="AXY609" s="76"/>
      <c r="AXZ609" s="76"/>
      <c r="AYA609" s="76"/>
      <c r="AYB609" s="76"/>
      <c r="AYC609" s="76"/>
      <c r="AYD609" s="76"/>
      <c r="AYE609" s="76"/>
      <c r="AYF609" s="76"/>
      <c r="AYG609" s="76"/>
      <c r="AYH609" s="76"/>
      <c r="AYI609" s="76"/>
      <c r="AYJ609" s="76"/>
      <c r="AYK609" s="76"/>
      <c r="AYL609" s="76"/>
      <c r="AYM609" s="76"/>
      <c r="AYN609" s="76"/>
      <c r="AYO609" s="76"/>
      <c r="AYP609" s="76"/>
      <c r="AYQ609" s="76"/>
      <c r="AYR609" s="76"/>
      <c r="AYS609" s="76"/>
      <c r="AYT609" s="76"/>
      <c r="AYU609" s="76"/>
      <c r="AYV609" s="76"/>
      <c r="AYW609" s="76"/>
      <c r="AYX609" s="76"/>
      <c r="AYY609" s="76"/>
      <c r="AYZ609" s="76"/>
      <c r="AZA609" s="76"/>
      <c r="AZB609" s="76"/>
      <c r="AZC609" s="76"/>
      <c r="AZD609" s="76"/>
      <c r="AZE609" s="76"/>
      <c r="AZF609" s="76"/>
      <c r="AZG609" s="76"/>
      <c r="AZH609" s="76"/>
      <c r="AZI609" s="76"/>
      <c r="AZJ609" s="76"/>
      <c r="AZK609" s="76"/>
      <c r="AZL609" s="76"/>
      <c r="AZM609" s="76"/>
      <c r="AZN609" s="76"/>
      <c r="AZO609" s="76"/>
      <c r="AZP609" s="76"/>
      <c r="AZQ609" s="76"/>
      <c r="AZR609" s="76"/>
      <c r="AZS609" s="76"/>
      <c r="AZT609" s="76"/>
      <c r="AZU609" s="76"/>
      <c r="AZV609" s="76"/>
      <c r="AZW609" s="76"/>
      <c r="AZX609" s="76"/>
      <c r="AZY609" s="76"/>
      <c r="AZZ609" s="76"/>
      <c r="BAA609" s="76"/>
      <c r="BAB609" s="76"/>
      <c r="BAC609" s="76"/>
      <c r="BAD609" s="76"/>
      <c r="BAE609" s="76"/>
      <c r="BAF609" s="76"/>
      <c r="BAG609" s="76"/>
      <c r="BAH609" s="76"/>
      <c r="BAI609" s="76"/>
      <c r="BAJ609" s="76"/>
      <c r="BAK609" s="76"/>
      <c r="BAL609" s="76"/>
      <c r="BAM609" s="76"/>
      <c r="BAN609" s="76"/>
      <c r="BAO609" s="76"/>
      <c r="BAP609" s="76"/>
      <c r="BAQ609" s="76"/>
      <c r="BAR609" s="76"/>
      <c r="BAS609" s="76"/>
      <c r="BAT609" s="76"/>
      <c r="BAU609" s="76"/>
      <c r="BAV609" s="76"/>
      <c r="BAW609" s="76"/>
      <c r="BAX609" s="76"/>
      <c r="BAY609" s="76"/>
      <c r="BAZ609" s="76"/>
      <c r="BBA609" s="76"/>
      <c r="BBB609" s="76"/>
      <c r="BBC609" s="76"/>
      <c r="BBD609" s="76"/>
      <c r="BBE609" s="76"/>
      <c r="BBF609" s="76"/>
      <c r="BBG609" s="76"/>
      <c r="BBH609" s="76"/>
      <c r="BBI609" s="76"/>
      <c r="BBJ609" s="76"/>
      <c r="BBK609" s="76"/>
      <c r="BBL609" s="76"/>
      <c r="BBM609" s="76"/>
      <c r="BBN609" s="76"/>
      <c r="BBO609" s="76"/>
      <c r="BBP609" s="76"/>
      <c r="BBQ609" s="76"/>
      <c r="BBR609" s="76"/>
      <c r="BBS609" s="76"/>
      <c r="BBT609" s="76"/>
      <c r="BBU609" s="76"/>
      <c r="BBV609" s="76"/>
      <c r="BBW609" s="76"/>
      <c r="BBX609" s="76"/>
      <c r="BBY609" s="76"/>
      <c r="BBZ609" s="76"/>
      <c r="BCA609" s="76"/>
      <c r="BCB609" s="76"/>
      <c r="BCC609" s="76"/>
      <c r="BCD609" s="76"/>
      <c r="BCE609" s="76"/>
      <c r="BCF609" s="76"/>
      <c r="BCG609" s="76"/>
      <c r="BCH609" s="76"/>
      <c r="BCI609" s="76"/>
      <c r="BCJ609" s="76"/>
      <c r="BCK609" s="76"/>
      <c r="BCL609" s="76"/>
      <c r="BCM609" s="76"/>
      <c r="BCN609" s="76"/>
      <c r="BCO609" s="76"/>
      <c r="BCP609" s="76"/>
      <c r="BCQ609" s="76"/>
      <c r="BCR609" s="76"/>
      <c r="BCS609" s="76"/>
      <c r="BCT609" s="76"/>
      <c r="BCU609" s="76"/>
      <c r="BCV609" s="76"/>
      <c r="BCW609" s="76"/>
      <c r="BCX609" s="76"/>
      <c r="BCY609" s="76"/>
      <c r="BCZ609" s="76"/>
      <c r="BDA609" s="76"/>
      <c r="BDB609" s="76"/>
      <c r="BDC609" s="76"/>
      <c r="BDD609" s="76"/>
      <c r="BDE609" s="76"/>
      <c r="BDF609" s="76"/>
      <c r="BDG609" s="76"/>
      <c r="BDH609" s="76"/>
      <c r="BDI609" s="76"/>
      <c r="BDJ609" s="76"/>
      <c r="BDK609" s="76"/>
      <c r="BDL609" s="76"/>
      <c r="BDM609" s="76"/>
      <c r="BDN609" s="76"/>
      <c r="BDO609" s="76"/>
      <c r="BDP609" s="76"/>
      <c r="BDQ609" s="76"/>
      <c r="BDR609" s="76"/>
      <c r="BDS609" s="76"/>
      <c r="BDT609" s="76"/>
      <c r="BDU609" s="76"/>
      <c r="BDV609" s="76"/>
      <c r="BDW609" s="76"/>
      <c r="BDX609" s="76"/>
      <c r="BDY609" s="76"/>
      <c r="BDZ609" s="76"/>
      <c r="BEA609" s="76"/>
      <c r="BEB609" s="76"/>
      <c r="BEC609" s="76"/>
      <c r="BED609" s="76"/>
      <c r="BEE609" s="76"/>
      <c r="BEF609" s="76"/>
      <c r="BEG609" s="76"/>
      <c r="BEH609" s="76"/>
      <c r="BEI609" s="76"/>
      <c r="BEJ609" s="76"/>
      <c r="BEK609" s="76"/>
      <c r="BEL609" s="76"/>
      <c r="BEM609" s="76"/>
      <c r="BEN609" s="76"/>
      <c r="BEO609" s="76"/>
      <c r="BEP609" s="76"/>
      <c r="BEQ609" s="76"/>
      <c r="BER609" s="76"/>
      <c r="BES609" s="76"/>
      <c r="BET609" s="76"/>
      <c r="BEU609" s="76"/>
      <c r="BEV609" s="76"/>
      <c r="BEW609" s="76"/>
      <c r="BEX609" s="76"/>
      <c r="BEY609" s="76"/>
      <c r="BEZ609" s="76"/>
      <c r="BFA609" s="76"/>
      <c r="BFB609" s="76"/>
      <c r="BFC609" s="76"/>
      <c r="BFD609" s="76"/>
      <c r="BFE609" s="76"/>
      <c r="BFF609" s="76"/>
      <c r="BFG609" s="76"/>
      <c r="BFH609" s="76"/>
      <c r="BFI609" s="76"/>
      <c r="BFJ609" s="76"/>
      <c r="BFK609" s="76"/>
      <c r="BFL609" s="76"/>
      <c r="BFM609" s="76"/>
      <c r="BFN609" s="76"/>
      <c r="BFO609" s="76"/>
      <c r="BFP609" s="76"/>
      <c r="BFQ609" s="76"/>
      <c r="BFR609" s="76"/>
      <c r="BFS609" s="76"/>
    </row>
    <row r="610" spans="1:1527" s="20" customFormat="1" ht="28" x14ac:dyDescent="0.25">
      <c r="A610" s="71" t="s">
        <v>338</v>
      </c>
      <c r="B610" s="289" t="s">
        <v>958</v>
      </c>
      <c r="C610" s="278" t="s">
        <v>930</v>
      </c>
      <c r="D610" s="279" t="s">
        <v>457</v>
      </c>
      <c r="E610" s="279"/>
      <c r="F610" s="309">
        <f t="shared" si="20"/>
        <v>20.200000000000003</v>
      </c>
      <c r="G610" s="285"/>
      <c r="H610" s="281"/>
      <c r="I610" s="281"/>
      <c r="J610" s="281">
        <v>4.3</v>
      </c>
      <c r="K610" s="281">
        <v>5.8</v>
      </c>
      <c r="L610" s="281">
        <v>8.5</v>
      </c>
      <c r="M610" s="281">
        <v>1.6</v>
      </c>
      <c r="N610" s="280"/>
      <c r="O610" s="280"/>
      <c r="P610" s="280"/>
      <c r="Q610" s="280"/>
      <c r="R610" s="281"/>
      <c r="BA610" s="76"/>
      <c r="BB610" s="76"/>
      <c r="BC610" s="76"/>
      <c r="BD610" s="76"/>
      <c r="BE610" s="76"/>
      <c r="BF610" s="76"/>
      <c r="BG610" s="76"/>
      <c r="BH610" s="76"/>
      <c r="BI610" s="76"/>
      <c r="BJ610" s="76"/>
      <c r="BK610" s="76"/>
      <c r="BL610" s="76"/>
      <c r="BM610" s="76"/>
      <c r="BN610" s="76"/>
      <c r="BO610" s="76"/>
      <c r="BP610" s="76"/>
      <c r="BQ610" s="76"/>
      <c r="BR610" s="76"/>
      <c r="BS610" s="76"/>
      <c r="BT610" s="76"/>
      <c r="BU610" s="76"/>
      <c r="BV610" s="76"/>
      <c r="BW610" s="76"/>
      <c r="BX610" s="76"/>
      <c r="BY610" s="76"/>
      <c r="BZ610" s="76"/>
      <c r="CA610" s="76"/>
      <c r="CB610" s="76"/>
      <c r="CC610" s="76"/>
      <c r="CD610" s="76"/>
      <c r="CE610" s="76"/>
      <c r="CF610" s="76"/>
      <c r="CG610" s="76"/>
      <c r="CH610" s="76"/>
      <c r="CI610" s="76"/>
      <c r="CJ610" s="76"/>
      <c r="CK610" s="76"/>
      <c r="CL610" s="76"/>
      <c r="CM610" s="76"/>
      <c r="CN610" s="76"/>
      <c r="CO610" s="76"/>
      <c r="CP610" s="76"/>
      <c r="CQ610" s="76"/>
      <c r="CR610" s="76"/>
      <c r="CS610" s="76"/>
      <c r="CT610" s="76"/>
      <c r="CU610" s="76"/>
      <c r="CV610" s="76"/>
      <c r="CW610" s="76"/>
      <c r="CX610" s="76"/>
      <c r="CY610" s="76"/>
      <c r="CZ610" s="76"/>
      <c r="DA610" s="76"/>
      <c r="DB610" s="76"/>
      <c r="DC610" s="76"/>
      <c r="DD610" s="76"/>
      <c r="DE610" s="76"/>
      <c r="DF610" s="76"/>
      <c r="DG610" s="76"/>
      <c r="DH610" s="76"/>
      <c r="DI610" s="76"/>
      <c r="DJ610" s="76"/>
      <c r="DK610" s="76"/>
      <c r="DL610" s="76"/>
      <c r="DM610" s="76"/>
      <c r="DN610" s="76"/>
      <c r="DO610" s="76"/>
      <c r="DP610" s="76"/>
      <c r="DQ610" s="76"/>
      <c r="DR610" s="76"/>
      <c r="DS610" s="76"/>
      <c r="DT610" s="76"/>
      <c r="DU610" s="76"/>
      <c r="DV610" s="76"/>
      <c r="DW610" s="76"/>
      <c r="DX610" s="76"/>
      <c r="DY610" s="76"/>
      <c r="DZ610" s="76"/>
      <c r="EA610" s="76"/>
      <c r="EB610" s="76"/>
      <c r="EC610" s="76"/>
      <c r="ED610" s="76"/>
      <c r="EE610" s="76"/>
      <c r="EF610" s="76"/>
      <c r="EG610" s="76"/>
      <c r="EH610" s="76"/>
      <c r="EI610" s="76"/>
      <c r="EJ610" s="76"/>
      <c r="EK610" s="76"/>
      <c r="EL610" s="76"/>
      <c r="EM610" s="76"/>
      <c r="EN610" s="76"/>
      <c r="EO610" s="76"/>
      <c r="EP610" s="76"/>
      <c r="EQ610" s="76"/>
      <c r="ER610" s="76"/>
      <c r="ES610" s="76"/>
      <c r="ET610" s="76"/>
      <c r="EU610" s="76"/>
      <c r="EV610" s="76"/>
      <c r="EW610" s="76"/>
      <c r="EX610" s="76"/>
      <c r="EY610" s="76"/>
      <c r="EZ610" s="76"/>
      <c r="FA610" s="76"/>
      <c r="FB610" s="76"/>
      <c r="FC610" s="76"/>
      <c r="FD610" s="76"/>
      <c r="FE610" s="76"/>
      <c r="FF610" s="76"/>
      <c r="FG610" s="76"/>
      <c r="FH610" s="76"/>
      <c r="FI610" s="76"/>
      <c r="FJ610" s="76"/>
      <c r="FK610" s="76"/>
      <c r="FL610" s="76"/>
      <c r="FM610" s="76"/>
      <c r="FN610" s="76"/>
      <c r="FO610" s="76"/>
      <c r="FP610" s="76"/>
      <c r="FQ610" s="76"/>
      <c r="FR610" s="76"/>
      <c r="FS610" s="76"/>
      <c r="FT610" s="76"/>
      <c r="FU610" s="76"/>
      <c r="FV610" s="76"/>
      <c r="FW610" s="76"/>
      <c r="FX610" s="76"/>
      <c r="FY610" s="76"/>
      <c r="FZ610" s="76"/>
      <c r="GA610" s="76"/>
      <c r="GB610" s="76"/>
      <c r="GC610" s="76"/>
      <c r="GD610" s="76"/>
      <c r="GE610" s="76"/>
      <c r="GF610" s="76"/>
      <c r="GG610" s="76"/>
      <c r="GH610" s="76"/>
      <c r="GI610" s="76"/>
      <c r="GJ610" s="76"/>
      <c r="GK610" s="76"/>
      <c r="GL610" s="76"/>
      <c r="GM610" s="76"/>
      <c r="GN610" s="76"/>
      <c r="GO610" s="76"/>
      <c r="GP610" s="76"/>
      <c r="GQ610" s="76"/>
      <c r="GR610" s="76"/>
      <c r="GS610" s="76"/>
      <c r="GT610" s="76"/>
      <c r="GU610" s="76"/>
      <c r="GV610" s="76"/>
      <c r="GW610" s="76"/>
      <c r="GX610" s="76"/>
      <c r="GY610" s="76"/>
      <c r="GZ610" s="76"/>
      <c r="HA610" s="76"/>
      <c r="HB610" s="76"/>
      <c r="HC610" s="76"/>
      <c r="HD610" s="76"/>
      <c r="HE610" s="76"/>
      <c r="HF610" s="76"/>
      <c r="HG610" s="76"/>
      <c r="HH610" s="76"/>
      <c r="HI610" s="76"/>
      <c r="HJ610" s="76"/>
      <c r="HK610" s="76"/>
      <c r="HL610" s="76"/>
      <c r="HM610" s="76"/>
      <c r="HN610" s="76"/>
      <c r="HO610" s="76"/>
      <c r="HP610" s="76"/>
      <c r="HQ610" s="76"/>
      <c r="HR610" s="76"/>
      <c r="HS610" s="76"/>
      <c r="HT610" s="76"/>
      <c r="HU610" s="76"/>
      <c r="HV610" s="76"/>
      <c r="HW610" s="76"/>
      <c r="HX610" s="76"/>
      <c r="HY610" s="76"/>
      <c r="HZ610" s="76"/>
      <c r="IA610" s="76"/>
      <c r="IB610" s="76"/>
      <c r="IC610" s="76"/>
      <c r="ID610" s="76"/>
      <c r="IE610" s="76"/>
      <c r="IF610" s="76"/>
      <c r="IG610" s="76"/>
      <c r="IH610" s="76"/>
      <c r="II610" s="76"/>
      <c r="IJ610" s="76"/>
      <c r="IK610" s="76"/>
      <c r="IL610" s="76"/>
      <c r="IM610" s="76"/>
      <c r="IN610" s="76"/>
      <c r="IO610" s="76"/>
      <c r="IP610" s="76"/>
      <c r="IQ610" s="76"/>
      <c r="IR610" s="76"/>
      <c r="IS610" s="76"/>
      <c r="IT610" s="76"/>
      <c r="IU610" s="76"/>
      <c r="IV610" s="76"/>
      <c r="IW610" s="76"/>
      <c r="IX610" s="76"/>
      <c r="IY610" s="76"/>
      <c r="IZ610" s="76"/>
      <c r="JA610" s="76"/>
      <c r="JB610" s="76"/>
      <c r="JC610" s="76"/>
      <c r="JD610" s="76"/>
      <c r="JE610" s="76"/>
      <c r="JF610" s="76"/>
      <c r="JG610" s="76"/>
      <c r="JH610" s="76"/>
      <c r="JI610" s="76"/>
      <c r="JJ610" s="76"/>
      <c r="JK610" s="76"/>
      <c r="JL610" s="76"/>
      <c r="JM610" s="76"/>
      <c r="JN610" s="76"/>
      <c r="JO610" s="76"/>
      <c r="JP610" s="76"/>
      <c r="JQ610" s="76"/>
      <c r="JR610" s="76"/>
      <c r="JS610" s="76"/>
      <c r="JT610" s="76"/>
      <c r="JU610" s="76"/>
      <c r="JV610" s="76"/>
      <c r="JW610" s="76"/>
      <c r="JX610" s="76"/>
      <c r="JY610" s="76"/>
      <c r="JZ610" s="76"/>
      <c r="KA610" s="76"/>
      <c r="KB610" s="76"/>
      <c r="KC610" s="76"/>
      <c r="KD610" s="76"/>
      <c r="KE610" s="76"/>
      <c r="KF610" s="76"/>
      <c r="KG610" s="76"/>
      <c r="KH610" s="76"/>
      <c r="KI610" s="76"/>
      <c r="KJ610" s="76"/>
      <c r="KK610" s="76"/>
      <c r="KL610" s="76"/>
      <c r="KM610" s="76"/>
      <c r="KN610" s="76"/>
      <c r="KO610" s="76"/>
      <c r="KP610" s="76"/>
      <c r="KQ610" s="76"/>
      <c r="KR610" s="76"/>
      <c r="KS610" s="76"/>
      <c r="KT610" s="76"/>
      <c r="KU610" s="76"/>
      <c r="KV610" s="76"/>
      <c r="KW610" s="76"/>
      <c r="KX610" s="76"/>
      <c r="KY610" s="76"/>
      <c r="KZ610" s="76"/>
      <c r="LA610" s="76"/>
      <c r="LB610" s="76"/>
      <c r="LC610" s="76"/>
      <c r="LD610" s="76"/>
      <c r="LE610" s="76"/>
      <c r="LF610" s="76"/>
      <c r="LG610" s="76"/>
      <c r="LH610" s="76"/>
      <c r="LI610" s="76"/>
      <c r="LJ610" s="76"/>
      <c r="LK610" s="76"/>
      <c r="LL610" s="76"/>
      <c r="LM610" s="76"/>
      <c r="LN610" s="76"/>
      <c r="LO610" s="76"/>
      <c r="LP610" s="76"/>
      <c r="LQ610" s="76"/>
      <c r="LR610" s="76"/>
      <c r="LS610" s="76"/>
      <c r="LT610" s="76"/>
      <c r="LU610" s="76"/>
      <c r="LV610" s="76"/>
      <c r="LW610" s="76"/>
      <c r="LX610" s="76"/>
      <c r="LY610" s="76"/>
      <c r="LZ610" s="76"/>
      <c r="MA610" s="76"/>
      <c r="MB610" s="76"/>
      <c r="MC610" s="76"/>
      <c r="MD610" s="76"/>
      <c r="ME610" s="76"/>
      <c r="MF610" s="76"/>
      <c r="MG610" s="76"/>
      <c r="MH610" s="76"/>
      <c r="MI610" s="76"/>
      <c r="MJ610" s="76"/>
      <c r="MK610" s="76"/>
      <c r="ML610" s="76"/>
      <c r="MM610" s="76"/>
      <c r="MN610" s="76"/>
      <c r="MO610" s="76"/>
      <c r="MP610" s="76"/>
      <c r="MQ610" s="76"/>
      <c r="MR610" s="76"/>
      <c r="MS610" s="76"/>
      <c r="MT610" s="76"/>
      <c r="MU610" s="76"/>
      <c r="MV610" s="76"/>
      <c r="MW610" s="76"/>
      <c r="MX610" s="76"/>
      <c r="MY610" s="76"/>
      <c r="MZ610" s="76"/>
      <c r="NA610" s="76"/>
      <c r="NB610" s="76"/>
      <c r="NC610" s="76"/>
      <c r="ND610" s="76"/>
      <c r="NE610" s="76"/>
      <c r="NF610" s="76"/>
      <c r="NG610" s="76"/>
      <c r="NH610" s="76"/>
      <c r="NI610" s="76"/>
      <c r="NJ610" s="76"/>
      <c r="NK610" s="76"/>
      <c r="NL610" s="76"/>
      <c r="NM610" s="76"/>
      <c r="NN610" s="76"/>
      <c r="NO610" s="76"/>
      <c r="NP610" s="76"/>
      <c r="NQ610" s="76"/>
      <c r="NR610" s="76"/>
      <c r="NS610" s="76"/>
      <c r="NT610" s="76"/>
      <c r="NU610" s="76"/>
      <c r="NV610" s="76"/>
      <c r="NW610" s="76"/>
      <c r="NX610" s="76"/>
      <c r="NY610" s="76"/>
      <c r="NZ610" s="76"/>
      <c r="OA610" s="76"/>
      <c r="OB610" s="76"/>
      <c r="OC610" s="76"/>
      <c r="OD610" s="76"/>
      <c r="OE610" s="76"/>
      <c r="OF610" s="76"/>
      <c r="OG610" s="76"/>
      <c r="OH610" s="76"/>
      <c r="OI610" s="76"/>
      <c r="OJ610" s="76"/>
      <c r="OK610" s="76"/>
      <c r="OL610" s="76"/>
      <c r="OM610" s="76"/>
      <c r="ON610" s="76"/>
      <c r="OO610" s="76"/>
      <c r="OP610" s="76"/>
      <c r="OQ610" s="76"/>
      <c r="OR610" s="76"/>
      <c r="OS610" s="76"/>
      <c r="OT610" s="76"/>
      <c r="OU610" s="76"/>
      <c r="OV610" s="76"/>
      <c r="OW610" s="76"/>
      <c r="OX610" s="76"/>
      <c r="OY610" s="76"/>
      <c r="OZ610" s="76"/>
      <c r="PA610" s="76"/>
      <c r="PB610" s="76"/>
      <c r="PC610" s="76"/>
      <c r="PD610" s="76"/>
      <c r="PE610" s="76"/>
      <c r="PF610" s="76"/>
      <c r="PG610" s="76"/>
      <c r="PH610" s="76"/>
      <c r="PI610" s="76"/>
      <c r="PJ610" s="76"/>
      <c r="PK610" s="76"/>
      <c r="PL610" s="76"/>
      <c r="PM610" s="76"/>
      <c r="PN610" s="76"/>
      <c r="PO610" s="76"/>
      <c r="PP610" s="76"/>
      <c r="PQ610" s="76"/>
      <c r="PR610" s="76"/>
      <c r="PS610" s="76"/>
      <c r="PT610" s="76"/>
      <c r="PU610" s="76"/>
      <c r="PV610" s="76"/>
      <c r="PW610" s="76"/>
      <c r="PX610" s="76"/>
      <c r="PY610" s="76"/>
      <c r="PZ610" s="76"/>
      <c r="QA610" s="76"/>
      <c r="QB610" s="76"/>
      <c r="QC610" s="76"/>
      <c r="QD610" s="76"/>
      <c r="QE610" s="76"/>
      <c r="QF610" s="76"/>
      <c r="QG610" s="76"/>
      <c r="QH610" s="76"/>
      <c r="QI610" s="76"/>
      <c r="QJ610" s="76"/>
      <c r="QK610" s="76"/>
      <c r="QL610" s="76"/>
      <c r="QM610" s="76"/>
      <c r="QN610" s="76"/>
      <c r="QO610" s="76"/>
      <c r="QP610" s="76"/>
      <c r="QQ610" s="76"/>
      <c r="QR610" s="76"/>
      <c r="QS610" s="76"/>
      <c r="QT610" s="76"/>
      <c r="QU610" s="76"/>
      <c r="QV610" s="76"/>
      <c r="QW610" s="76"/>
      <c r="QX610" s="76"/>
      <c r="QY610" s="76"/>
      <c r="QZ610" s="76"/>
      <c r="RA610" s="76"/>
      <c r="RB610" s="76"/>
      <c r="RC610" s="76"/>
      <c r="RD610" s="76"/>
      <c r="RE610" s="76"/>
      <c r="RF610" s="76"/>
      <c r="RG610" s="76"/>
      <c r="RH610" s="76"/>
      <c r="RI610" s="76"/>
      <c r="RJ610" s="76"/>
      <c r="RK610" s="76"/>
      <c r="RL610" s="76"/>
      <c r="RM610" s="76"/>
      <c r="RN610" s="76"/>
      <c r="RO610" s="76"/>
      <c r="RP610" s="76"/>
      <c r="RQ610" s="76"/>
      <c r="RR610" s="76"/>
      <c r="RS610" s="76"/>
      <c r="RT610" s="76"/>
      <c r="RU610" s="76"/>
      <c r="RV610" s="76"/>
      <c r="RW610" s="76"/>
      <c r="RX610" s="76"/>
      <c r="RY610" s="76"/>
      <c r="RZ610" s="76"/>
      <c r="SA610" s="76"/>
      <c r="SB610" s="76"/>
      <c r="SC610" s="76"/>
      <c r="SD610" s="76"/>
      <c r="SE610" s="76"/>
      <c r="SF610" s="76"/>
      <c r="SG610" s="76"/>
      <c r="SH610" s="76"/>
      <c r="SI610" s="76"/>
      <c r="SJ610" s="76"/>
      <c r="SK610" s="76"/>
      <c r="SL610" s="76"/>
      <c r="SM610" s="76"/>
      <c r="SN610" s="76"/>
      <c r="SO610" s="76"/>
      <c r="SP610" s="76"/>
      <c r="SQ610" s="76"/>
      <c r="SR610" s="76"/>
      <c r="SS610" s="76"/>
      <c r="ST610" s="76"/>
      <c r="SU610" s="76"/>
      <c r="SV610" s="76"/>
      <c r="SW610" s="76"/>
      <c r="SX610" s="76"/>
      <c r="SY610" s="76"/>
      <c r="SZ610" s="76"/>
      <c r="TA610" s="76"/>
      <c r="TB610" s="76"/>
      <c r="TC610" s="76"/>
      <c r="TD610" s="76"/>
      <c r="TE610" s="76"/>
      <c r="TF610" s="76"/>
      <c r="TG610" s="76"/>
      <c r="TH610" s="76"/>
      <c r="TI610" s="76"/>
      <c r="TJ610" s="76"/>
      <c r="TK610" s="76"/>
      <c r="TL610" s="76"/>
      <c r="TM610" s="76"/>
      <c r="TN610" s="76"/>
      <c r="TO610" s="76"/>
      <c r="TP610" s="76"/>
      <c r="TQ610" s="76"/>
      <c r="TR610" s="76"/>
      <c r="TS610" s="76"/>
      <c r="TT610" s="76"/>
      <c r="TU610" s="76"/>
      <c r="TV610" s="76"/>
      <c r="TW610" s="76"/>
      <c r="TX610" s="76"/>
      <c r="TY610" s="76"/>
      <c r="TZ610" s="76"/>
      <c r="UA610" s="76"/>
      <c r="UB610" s="76"/>
      <c r="UC610" s="76"/>
      <c r="UD610" s="76"/>
      <c r="UE610" s="76"/>
      <c r="UF610" s="76"/>
      <c r="UG610" s="76"/>
      <c r="UH610" s="76"/>
      <c r="UI610" s="76"/>
      <c r="UJ610" s="76"/>
      <c r="UK610" s="76"/>
      <c r="UL610" s="76"/>
      <c r="UM610" s="76"/>
      <c r="UN610" s="76"/>
      <c r="UO610" s="76"/>
      <c r="UP610" s="76"/>
      <c r="UQ610" s="76"/>
      <c r="UR610" s="76"/>
      <c r="US610" s="76"/>
      <c r="UT610" s="76"/>
      <c r="UU610" s="76"/>
      <c r="UV610" s="76"/>
      <c r="UW610" s="76"/>
      <c r="UX610" s="76"/>
      <c r="UY610" s="76"/>
      <c r="UZ610" s="76"/>
      <c r="VA610" s="76"/>
      <c r="VB610" s="76"/>
      <c r="VC610" s="76"/>
      <c r="VD610" s="76"/>
      <c r="VE610" s="76"/>
      <c r="VF610" s="76"/>
      <c r="VG610" s="76"/>
      <c r="VH610" s="76"/>
      <c r="VI610" s="76"/>
      <c r="VJ610" s="76"/>
      <c r="VK610" s="76"/>
      <c r="VL610" s="76"/>
      <c r="VM610" s="76"/>
      <c r="VN610" s="76"/>
      <c r="VO610" s="76"/>
      <c r="VP610" s="76"/>
      <c r="VQ610" s="76"/>
      <c r="VR610" s="76"/>
      <c r="VS610" s="76"/>
      <c r="VT610" s="76"/>
      <c r="VU610" s="76"/>
      <c r="VV610" s="76"/>
      <c r="VW610" s="76"/>
      <c r="VX610" s="76"/>
      <c r="VY610" s="76"/>
      <c r="VZ610" s="76"/>
      <c r="WA610" s="76"/>
      <c r="WB610" s="76"/>
      <c r="WC610" s="76"/>
      <c r="WD610" s="76"/>
      <c r="WE610" s="76"/>
      <c r="WF610" s="76"/>
      <c r="WG610" s="76"/>
      <c r="WH610" s="76"/>
      <c r="WI610" s="76"/>
      <c r="WJ610" s="76"/>
      <c r="WK610" s="76"/>
      <c r="WL610" s="76"/>
      <c r="WM610" s="76"/>
      <c r="WN610" s="76"/>
      <c r="WO610" s="76"/>
      <c r="WP610" s="76"/>
      <c r="WQ610" s="76"/>
      <c r="WR610" s="76"/>
      <c r="WS610" s="76"/>
      <c r="WT610" s="76"/>
      <c r="WU610" s="76"/>
      <c r="WV610" s="76"/>
      <c r="WW610" s="76"/>
      <c r="WX610" s="76"/>
      <c r="WY610" s="76"/>
      <c r="WZ610" s="76"/>
      <c r="XA610" s="76"/>
      <c r="XB610" s="76"/>
      <c r="XC610" s="76"/>
      <c r="XD610" s="76"/>
      <c r="XE610" s="76"/>
      <c r="XF610" s="76"/>
      <c r="XG610" s="76"/>
      <c r="XH610" s="76"/>
      <c r="XI610" s="76"/>
      <c r="XJ610" s="76"/>
      <c r="XK610" s="76"/>
      <c r="XL610" s="76"/>
      <c r="XM610" s="76"/>
      <c r="XN610" s="76"/>
      <c r="XO610" s="76"/>
      <c r="XP610" s="76"/>
      <c r="XQ610" s="76"/>
      <c r="XR610" s="76"/>
      <c r="XS610" s="76"/>
      <c r="XT610" s="76"/>
      <c r="XU610" s="76"/>
      <c r="XV610" s="76"/>
      <c r="XW610" s="76"/>
      <c r="XX610" s="76"/>
      <c r="XY610" s="76"/>
      <c r="XZ610" s="76"/>
      <c r="YA610" s="76"/>
      <c r="YB610" s="76"/>
      <c r="YC610" s="76"/>
      <c r="YD610" s="76"/>
      <c r="YE610" s="76"/>
      <c r="YF610" s="76"/>
      <c r="YG610" s="76"/>
      <c r="YH610" s="76"/>
      <c r="YI610" s="76"/>
      <c r="YJ610" s="76"/>
      <c r="YK610" s="76"/>
      <c r="YL610" s="76"/>
      <c r="YM610" s="76"/>
      <c r="YN610" s="76"/>
      <c r="YO610" s="76"/>
      <c r="YP610" s="76"/>
      <c r="YQ610" s="76"/>
      <c r="YR610" s="76"/>
      <c r="YS610" s="76"/>
      <c r="YT610" s="76"/>
      <c r="YU610" s="76"/>
      <c r="YV610" s="76"/>
      <c r="YW610" s="76"/>
      <c r="YX610" s="76"/>
      <c r="YY610" s="76"/>
      <c r="YZ610" s="76"/>
      <c r="ZA610" s="76"/>
      <c r="ZB610" s="76"/>
      <c r="ZC610" s="76"/>
      <c r="ZD610" s="76"/>
      <c r="ZE610" s="76"/>
      <c r="ZF610" s="76"/>
      <c r="ZG610" s="76"/>
      <c r="ZH610" s="76"/>
      <c r="ZI610" s="76"/>
      <c r="ZJ610" s="76"/>
      <c r="ZK610" s="76"/>
      <c r="ZL610" s="76"/>
      <c r="ZM610" s="76"/>
      <c r="ZN610" s="76"/>
      <c r="ZO610" s="76"/>
      <c r="ZP610" s="76"/>
      <c r="ZQ610" s="76"/>
      <c r="ZR610" s="76"/>
      <c r="ZS610" s="76"/>
      <c r="ZT610" s="76"/>
      <c r="ZU610" s="76"/>
      <c r="ZV610" s="76"/>
      <c r="ZW610" s="76"/>
      <c r="ZX610" s="76"/>
      <c r="ZY610" s="76"/>
      <c r="ZZ610" s="76"/>
      <c r="AAA610" s="76"/>
      <c r="AAB610" s="76"/>
      <c r="AAC610" s="76"/>
      <c r="AAD610" s="76"/>
      <c r="AAE610" s="76"/>
      <c r="AAF610" s="76"/>
      <c r="AAG610" s="76"/>
      <c r="AAH610" s="76"/>
      <c r="AAI610" s="76"/>
      <c r="AAJ610" s="76"/>
      <c r="AAK610" s="76"/>
      <c r="AAL610" s="76"/>
      <c r="AAM610" s="76"/>
      <c r="AAN610" s="76"/>
      <c r="AAO610" s="76"/>
      <c r="AAP610" s="76"/>
      <c r="AAQ610" s="76"/>
      <c r="AAR610" s="76"/>
      <c r="AAS610" s="76"/>
      <c r="AAT610" s="76"/>
      <c r="AAU610" s="76"/>
      <c r="AAV610" s="76"/>
      <c r="AAW610" s="76"/>
      <c r="AAX610" s="76"/>
      <c r="AAY610" s="76"/>
      <c r="AAZ610" s="76"/>
      <c r="ABA610" s="76"/>
      <c r="ABB610" s="76"/>
      <c r="ABC610" s="76"/>
      <c r="ABD610" s="76"/>
      <c r="ABE610" s="76"/>
      <c r="ABF610" s="76"/>
      <c r="ABG610" s="76"/>
      <c r="ABH610" s="76"/>
      <c r="ABI610" s="76"/>
      <c r="ABJ610" s="76"/>
      <c r="ABK610" s="76"/>
      <c r="ABL610" s="76"/>
      <c r="ABM610" s="76"/>
      <c r="ABN610" s="76"/>
      <c r="ABO610" s="76"/>
      <c r="ABP610" s="76"/>
      <c r="ABQ610" s="76"/>
      <c r="ABR610" s="76"/>
      <c r="ABS610" s="76"/>
      <c r="ABT610" s="76"/>
      <c r="ABU610" s="76"/>
      <c r="ABV610" s="76"/>
      <c r="ABW610" s="76"/>
      <c r="ABX610" s="76"/>
      <c r="ABY610" s="76"/>
      <c r="ABZ610" s="76"/>
      <c r="ACA610" s="76"/>
      <c r="ACB610" s="76"/>
      <c r="ACC610" s="76"/>
      <c r="ACD610" s="76"/>
      <c r="ACE610" s="76"/>
      <c r="ACF610" s="76"/>
      <c r="ACG610" s="76"/>
      <c r="ACH610" s="76"/>
      <c r="ACI610" s="76"/>
      <c r="ACJ610" s="76"/>
      <c r="ACK610" s="76"/>
      <c r="ACL610" s="76"/>
      <c r="ACM610" s="76"/>
      <c r="ACN610" s="76"/>
      <c r="ACO610" s="76"/>
      <c r="ACP610" s="76"/>
      <c r="ACQ610" s="76"/>
      <c r="ACR610" s="76"/>
      <c r="ACS610" s="76"/>
      <c r="ACT610" s="76"/>
      <c r="ACU610" s="76"/>
      <c r="ACV610" s="76"/>
      <c r="ACW610" s="76"/>
      <c r="ACX610" s="76"/>
      <c r="ACY610" s="76"/>
      <c r="ACZ610" s="76"/>
      <c r="ADA610" s="76"/>
      <c r="ADB610" s="76"/>
      <c r="ADC610" s="76"/>
      <c r="ADD610" s="76"/>
      <c r="ADE610" s="76"/>
      <c r="ADF610" s="76"/>
      <c r="ADG610" s="76"/>
      <c r="ADH610" s="76"/>
      <c r="ADI610" s="76"/>
      <c r="ADJ610" s="76"/>
      <c r="ADK610" s="76"/>
      <c r="ADL610" s="76"/>
      <c r="ADM610" s="76"/>
      <c r="ADN610" s="76"/>
      <c r="ADO610" s="76"/>
      <c r="ADP610" s="76"/>
      <c r="ADQ610" s="76"/>
      <c r="ADR610" s="76"/>
      <c r="ADS610" s="76"/>
      <c r="ADT610" s="76"/>
      <c r="ADU610" s="76"/>
      <c r="ADV610" s="76"/>
      <c r="ADW610" s="76"/>
      <c r="ADX610" s="76"/>
      <c r="ADY610" s="76"/>
      <c r="ADZ610" s="76"/>
      <c r="AEA610" s="76"/>
      <c r="AEB610" s="76"/>
      <c r="AEC610" s="76"/>
      <c r="AED610" s="76"/>
      <c r="AEE610" s="76"/>
      <c r="AEF610" s="76"/>
      <c r="AEG610" s="76"/>
      <c r="AEH610" s="76"/>
      <c r="AEI610" s="76"/>
      <c r="AEJ610" s="76"/>
      <c r="AEK610" s="76"/>
      <c r="AEL610" s="76"/>
      <c r="AEM610" s="76"/>
      <c r="AEN610" s="76"/>
      <c r="AEO610" s="76"/>
      <c r="AEP610" s="76"/>
      <c r="AEQ610" s="76"/>
      <c r="AER610" s="76"/>
      <c r="AES610" s="76"/>
      <c r="AET610" s="76"/>
      <c r="AEU610" s="76"/>
      <c r="AEV610" s="76"/>
      <c r="AEW610" s="76"/>
      <c r="AEX610" s="76"/>
      <c r="AEY610" s="76"/>
      <c r="AEZ610" s="76"/>
      <c r="AFA610" s="76"/>
      <c r="AFB610" s="76"/>
      <c r="AFC610" s="76"/>
      <c r="AFD610" s="76"/>
      <c r="AFE610" s="76"/>
      <c r="AFF610" s="76"/>
      <c r="AFG610" s="76"/>
      <c r="AFH610" s="76"/>
      <c r="AFI610" s="76"/>
      <c r="AFJ610" s="76"/>
      <c r="AFK610" s="76"/>
      <c r="AFL610" s="76"/>
      <c r="AFM610" s="76"/>
      <c r="AFN610" s="76"/>
      <c r="AFO610" s="76"/>
      <c r="AFP610" s="76"/>
      <c r="AFQ610" s="76"/>
      <c r="AFR610" s="76"/>
      <c r="AFS610" s="76"/>
      <c r="AFT610" s="76"/>
      <c r="AFU610" s="76"/>
      <c r="AFV610" s="76"/>
      <c r="AFW610" s="76"/>
      <c r="AFX610" s="76"/>
      <c r="AFY610" s="76"/>
      <c r="AFZ610" s="76"/>
      <c r="AGA610" s="76"/>
      <c r="AGB610" s="76"/>
      <c r="AGC610" s="76"/>
      <c r="AGD610" s="76"/>
      <c r="AGE610" s="76"/>
      <c r="AGF610" s="76"/>
      <c r="AGG610" s="76"/>
      <c r="AGH610" s="76"/>
      <c r="AGI610" s="76"/>
      <c r="AGJ610" s="76"/>
      <c r="AGK610" s="76"/>
      <c r="AGL610" s="76"/>
      <c r="AGM610" s="76"/>
      <c r="AGN610" s="76"/>
      <c r="AGO610" s="76"/>
      <c r="AGP610" s="76"/>
      <c r="AGQ610" s="76"/>
      <c r="AGR610" s="76"/>
      <c r="AGS610" s="76"/>
      <c r="AGT610" s="76"/>
      <c r="AGU610" s="76"/>
      <c r="AGV610" s="76"/>
      <c r="AGW610" s="76"/>
      <c r="AGX610" s="76"/>
      <c r="AGY610" s="76"/>
      <c r="AGZ610" s="76"/>
      <c r="AHA610" s="76"/>
      <c r="AHB610" s="76"/>
      <c r="AHC610" s="76"/>
      <c r="AHD610" s="76"/>
      <c r="AHE610" s="76"/>
      <c r="AHF610" s="76"/>
      <c r="AHG610" s="76"/>
      <c r="AHH610" s="76"/>
      <c r="AHI610" s="76"/>
      <c r="AHJ610" s="76"/>
      <c r="AHK610" s="76"/>
      <c r="AHL610" s="76"/>
      <c r="AHM610" s="76"/>
      <c r="AHN610" s="76"/>
      <c r="AHO610" s="76"/>
      <c r="AHP610" s="76"/>
      <c r="AHQ610" s="76"/>
      <c r="AHR610" s="76"/>
      <c r="AHS610" s="76"/>
      <c r="AHT610" s="76"/>
      <c r="AHU610" s="76"/>
      <c r="AHV610" s="76"/>
      <c r="AHW610" s="76"/>
      <c r="AHX610" s="76"/>
      <c r="AHY610" s="76"/>
      <c r="AHZ610" s="76"/>
      <c r="AIA610" s="76"/>
      <c r="AIB610" s="76"/>
      <c r="AIC610" s="76"/>
      <c r="AID610" s="76"/>
      <c r="AIE610" s="76"/>
      <c r="AIF610" s="76"/>
      <c r="AIG610" s="76"/>
      <c r="AIH610" s="76"/>
      <c r="AII610" s="76"/>
      <c r="AIJ610" s="76"/>
      <c r="AIK610" s="76"/>
      <c r="AIL610" s="76"/>
      <c r="AIM610" s="76"/>
      <c r="AIN610" s="76"/>
      <c r="AIO610" s="76"/>
      <c r="AIP610" s="76"/>
      <c r="AIQ610" s="76"/>
      <c r="AIR610" s="76"/>
      <c r="AIS610" s="76"/>
      <c r="AIT610" s="76"/>
      <c r="AIU610" s="76"/>
      <c r="AIV610" s="76"/>
      <c r="AIW610" s="76"/>
      <c r="AIX610" s="76"/>
      <c r="AIY610" s="76"/>
      <c r="AIZ610" s="76"/>
      <c r="AJA610" s="76"/>
      <c r="AJB610" s="76"/>
      <c r="AJC610" s="76"/>
      <c r="AJD610" s="76"/>
      <c r="AJE610" s="76"/>
      <c r="AJF610" s="76"/>
      <c r="AJG610" s="76"/>
      <c r="AJH610" s="76"/>
      <c r="AJI610" s="76"/>
      <c r="AJJ610" s="76"/>
      <c r="AJK610" s="76"/>
      <c r="AJL610" s="76"/>
      <c r="AJM610" s="76"/>
      <c r="AJN610" s="76"/>
      <c r="AJO610" s="76"/>
      <c r="AJP610" s="76"/>
      <c r="AJQ610" s="76"/>
      <c r="AJR610" s="76"/>
      <c r="AJS610" s="76"/>
      <c r="AJT610" s="76"/>
      <c r="AJU610" s="76"/>
      <c r="AJV610" s="76"/>
      <c r="AJW610" s="76"/>
      <c r="AJX610" s="76"/>
      <c r="AJY610" s="76"/>
      <c r="AJZ610" s="76"/>
      <c r="AKA610" s="76"/>
      <c r="AKB610" s="76"/>
      <c r="AKC610" s="76"/>
      <c r="AKD610" s="76"/>
      <c r="AKE610" s="76"/>
      <c r="AKF610" s="76"/>
      <c r="AKG610" s="76"/>
      <c r="AKH610" s="76"/>
      <c r="AKI610" s="76"/>
      <c r="AKJ610" s="76"/>
      <c r="AKK610" s="76"/>
      <c r="AKL610" s="76"/>
      <c r="AKM610" s="76"/>
      <c r="AKN610" s="76"/>
      <c r="AKO610" s="76"/>
      <c r="AKP610" s="76"/>
      <c r="AKQ610" s="76"/>
      <c r="AKR610" s="76"/>
      <c r="AKS610" s="76"/>
      <c r="AKT610" s="76"/>
      <c r="AKU610" s="76"/>
      <c r="AKV610" s="76"/>
      <c r="AKW610" s="76"/>
      <c r="AKX610" s="76"/>
      <c r="AKY610" s="76"/>
      <c r="AKZ610" s="76"/>
      <c r="ALA610" s="76"/>
      <c r="ALB610" s="76"/>
      <c r="ALC610" s="76"/>
      <c r="ALD610" s="76"/>
      <c r="ALE610" s="76"/>
      <c r="ALF610" s="76"/>
      <c r="ALG610" s="76"/>
      <c r="ALH610" s="76"/>
      <c r="ALI610" s="76"/>
      <c r="ALJ610" s="76"/>
      <c r="ALK610" s="76"/>
      <c r="ALL610" s="76"/>
      <c r="ALM610" s="76"/>
      <c r="ALN610" s="76"/>
      <c r="ALO610" s="76"/>
      <c r="ALP610" s="76"/>
      <c r="ALQ610" s="76"/>
      <c r="ALR610" s="76"/>
      <c r="ALS610" s="76"/>
      <c r="ALT610" s="76"/>
      <c r="ALU610" s="76"/>
      <c r="ALV610" s="76"/>
      <c r="ALW610" s="76"/>
      <c r="ALX610" s="76"/>
      <c r="ALY610" s="76"/>
      <c r="ALZ610" s="76"/>
      <c r="AMA610" s="76"/>
      <c r="AMB610" s="76"/>
      <c r="AMC610" s="76"/>
      <c r="AMD610" s="76"/>
      <c r="AME610" s="76"/>
      <c r="AMF610" s="76"/>
      <c r="AMG610" s="76"/>
      <c r="AMH610" s="76"/>
      <c r="AMI610" s="76"/>
      <c r="AMJ610" s="76"/>
      <c r="AMK610" s="76"/>
      <c r="AML610" s="76"/>
      <c r="AMM610" s="76"/>
      <c r="AMN610" s="76"/>
      <c r="AMO610" s="76"/>
      <c r="AMP610" s="76"/>
      <c r="AMQ610" s="76"/>
      <c r="AMR610" s="76"/>
      <c r="AMS610" s="76"/>
      <c r="AMT610" s="76"/>
      <c r="AMU610" s="76"/>
      <c r="AMV610" s="76"/>
      <c r="AMW610" s="76"/>
      <c r="AMX610" s="76"/>
      <c r="AMY610" s="76"/>
      <c r="AMZ610" s="76"/>
      <c r="ANA610" s="76"/>
      <c r="ANB610" s="76"/>
      <c r="ANC610" s="76"/>
      <c r="AND610" s="76"/>
      <c r="ANE610" s="76"/>
      <c r="ANF610" s="76"/>
      <c r="ANG610" s="76"/>
      <c r="ANH610" s="76"/>
      <c r="ANI610" s="76"/>
      <c r="ANJ610" s="76"/>
      <c r="ANK610" s="76"/>
      <c r="ANL610" s="76"/>
      <c r="ANM610" s="76"/>
      <c r="ANN610" s="76"/>
      <c r="ANO610" s="76"/>
      <c r="ANP610" s="76"/>
      <c r="ANQ610" s="76"/>
      <c r="ANR610" s="76"/>
      <c r="ANS610" s="76"/>
      <c r="ANT610" s="76"/>
      <c r="ANU610" s="76"/>
      <c r="ANV610" s="76"/>
      <c r="ANW610" s="76"/>
      <c r="ANX610" s="76"/>
      <c r="ANY610" s="76"/>
      <c r="ANZ610" s="76"/>
      <c r="AOA610" s="76"/>
      <c r="AOB610" s="76"/>
      <c r="AOC610" s="76"/>
      <c r="AOD610" s="76"/>
      <c r="AOE610" s="76"/>
      <c r="AOF610" s="76"/>
      <c r="AOG610" s="76"/>
      <c r="AOH610" s="76"/>
      <c r="AOI610" s="76"/>
      <c r="AOJ610" s="76"/>
      <c r="AOK610" s="76"/>
      <c r="AOL610" s="76"/>
      <c r="AOM610" s="76"/>
      <c r="AON610" s="76"/>
      <c r="AOO610" s="76"/>
      <c r="AOP610" s="76"/>
      <c r="AOQ610" s="76"/>
      <c r="AOR610" s="76"/>
      <c r="AOS610" s="76"/>
      <c r="AOT610" s="76"/>
      <c r="AOU610" s="76"/>
      <c r="AOV610" s="76"/>
      <c r="AOW610" s="76"/>
      <c r="AOX610" s="76"/>
      <c r="AOY610" s="76"/>
      <c r="AOZ610" s="76"/>
      <c r="APA610" s="76"/>
      <c r="APB610" s="76"/>
      <c r="APC610" s="76"/>
      <c r="APD610" s="76"/>
      <c r="APE610" s="76"/>
      <c r="APF610" s="76"/>
      <c r="APG610" s="76"/>
      <c r="APH610" s="76"/>
      <c r="API610" s="76"/>
      <c r="APJ610" s="76"/>
      <c r="APK610" s="76"/>
      <c r="APL610" s="76"/>
      <c r="APM610" s="76"/>
      <c r="APN610" s="76"/>
      <c r="APO610" s="76"/>
      <c r="APP610" s="76"/>
      <c r="APQ610" s="76"/>
      <c r="APR610" s="76"/>
      <c r="APS610" s="76"/>
      <c r="APT610" s="76"/>
      <c r="APU610" s="76"/>
      <c r="APV610" s="76"/>
      <c r="APW610" s="76"/>
      <c r="APX610" s="76"/>
      <c r="APY610" s="76"/>
      <c r="APZ610" s="76"/>
      <c r="AQA610" s="76"/>
      <c r="AQB610" s="76"/>
      <c r="AQC610" s="76"/>
      <c r="AQD610" s="76"/>
      <c r="AQE610" s="76"/>
      <c r="AQF610" s="76"/>
      <c r="AQG610" s="76"/>
      <c r="AQH610" s="76"/>
      <c r="AQI610" s="76"/>
      <c r="AQJ610" s="76"/>
      <c r="AQK610" s="76"/>
      <c r="AQL610" s="76"/>
      <c r="AQM610" s="76"/>
      <c r="AQN610" s="76"/>
      <c r="AQO610" s="76"/>
      <c r="AQP610" s="76"/>
      <c r="AQQ610" s="76"/>
      <c r="AQR610" s="76"/>
      <c r="AQS610" s="76"/>
      <c r="AQT610" s="76"/>
      <c r="AQU610" s="76"/>
      <c r="AQV610" s="76"/>
      <c r="AQW610" s="76"/>
      <c r="AQX610" s="76"/>
      <c r="AQY610" s="76"/>
      <c r="AQZ610" s="76"/>
      <c r="ARA610" s="76"/>
      <c r="ARB610" s="76"/>
      <c r="ARC610" s="76"/>
      <c r="ARD610" s="76"/>
      <c r="ARE610" s="76"/>
      <c r="ARF610" s="76"/>
      <c r="ARG610" s="76"/>
      <c r="ARH610" s="76"/>
      <c r="ARI610" s="76"/>
      <c r="ARJ610" s="76"/>
      <c r="ARK610" s="76"/>
      <c r="ARL610" s="76"/>
      <c r="ARM610" s="76"/>
      <c r="ARN610" s="76"/>
      <c r="ARO610" s="76"/>
      <c r="ARP610" s="76"/>
      <c r="ARQ610" s="76"/>
      <c r="ARR610" s="76"/>
      <c r="ARS610" s="76"/>
      <c r="ART610" s="76"/>
      <c r="ARU610" s="76"/>
      <c r="ARV610" s="76"/>
      <c r="ARW610" s="76"/>
      <c r="ARX610" s="76"/>
      <c r="ARY610" s="76"/>
      <c r="ARZ610" s="76"/>
      <c r="ASA610" s="76"/>
      <c r="ASB610" s="76"/>
      <c r="ASC610" s="76"/>
      <c r="ASD610" s="76"/>
      <c r="ASE610" s="76"/>
      <c r="ASF610" s="76"/>
      <c r="ASG610" s="76"/>
      <c r="ASH610" s="76"/>
      <c r="ASI610" s="76"/>
      <c r="ASJ610" s="76"/>
      <c r="ASK610" s="76"/>
      <c r="ASL610" s="76"/>
      <c r="ASM610" s="76"/>
      <c r="ASN610" s="76"/>
      <c r="ASO610" s="76"/>
      <c r="ASP610" s="76"/>
      <c r="ASQ610" s="76"/>
      <c r="ASR610" s="76"/>
      <c r="ASS610" s="76"/>
      <c r="AST610" s="76"/>
      <c r="ASU610" s="76"/>
      <c r="ASV610" s="76"/>
      <c r="ASW610" s="76"/>
      <c r="ASX610" s="76"/>
      <c r="ASY610" s="76"/>
      <c r="ASZ610" s="76"/>
      <c r="ATA610" s="76"/>
      <c r="ATB610" s="76"/>
      <c r="ATC610" s="76"/>
      <c r="ATD610" s="76"/>
      <c r="ATE610" s="76"/>
      <c r="ATF610" s="76"/>
      <c r="ATG610" s="76"/>
      <c r="ATH610" s="76"/>
      <c r="ATI610" s="76"/>
      <c r="ATJ610" s="76"/>
      <c r="ATK610" s="76"/>
      <c r="ATL610" s="76"/>
      <c r="ATM610" s="76"/>
      <c r="ATN610" s="76"/>
      <c r="ATO610" s="76"/>
      <c r="ATP610" s="76"/>
      <c r="ATQ610" s="76"/>
      <c r="ATR610" s="76"/>
      <c r="ATS610" s="76"/>
      <c r="ATT610" s="76"/>
      <c r="ATU610" s="76"/>
      <c r="ATV610" s="76"/>
      <c r="ATW610" s="76"/>
      <c r="ATX610" s="76"/>
      <c r="ATY610" s="76"/>
      <c r="ATZ610" s="76"/>
      <c r="AUA610" s="76"/>
      <c r="AUB610" s="76"/>
      <c r="AUC610" s="76"/>
      <c r="AUD610" s="76"/>
      <c r="AUE610" s="76"/>
      <c r="AUF610" s="76"/>
      <c r="AUG610" s="76"/>
      <c r="AUH610" s="76"/>
      <c r="AUI610" s="76"/>
      <c r="AUJ610" s="76"/>
      <c r="AUK610" s="76"/>
      <c r="AUL610" s="76"/>
      <c r="AUM610" s="76"/>
      <c r="AUN610" s="76"/>
      <c r="AUO610" s="76"/>
      <c r="AUP610" s="76"/>
      <c r="AUQ610" s="76"/>
      <c r="AUR610" s="76"/>
      <c r="AUS610" s="76"/>
      <c r="AUT610" s="76"/>
      <c r="AUU610" s="76"/>
      <c r="AUV610" s="76"/>
      <c r="AUW610" s="76"/>
      <c r="AUX610" s="76"/>
      <c r="AUY610" s="76"/>
      <c r="AUZ610" s="76"/>
      <c r="AVA610" s="76"/>
      <c r="AVB610" s="76"/>
      <c r="AVC610" s="76"/>
      <c r="AVD610" s="76"/>
      <c r="AVE610" s="76"/>
      <c r="AVF610" s="76"/>
      <c r="AVG610" s="76"/>
      <c r="AVH610" s="76"/>
      <c r="AVI610" s="76"/>
      <c r="AVJ610" s="76"/>
      <c r="AVK610" s="76"/>
      <c r="AVL610" s="76"/>
      <c r="AVM610" s="76"/>
      <c r="AVN610" s="76"/>
      <c r="AVO610" s="76"/>
      <c r="AVP610" s="76"/>
      <c r="AVQ610" s="76"/>
      <c r="AVR610" s="76"/>
      <c r="AVS610" s="76"/>
      <c r="AVT610" s="76"/>
      <c r="AVU610" s="76"/>
      <c r="AVV610" s="76"/>
      <c r="AVW610" s="76"/>
      <c r="AVX610" s="76"/>
      <c r="AVY610" s="76"/>
      <c r="AVZ610" s="76"/>
      <c r="AWA610" s="76"/>
      <c r="AWB610" s="76"/>
      <c r="AWC610" s="76"/>
      <c r="AWD610" s="76"/>
      <c r="AWE610" s="76"/>
      <c r="AWF610" s="76"/>
      <c r="AWG610" s="76"/>
      <c r="AWH610" s="76"/>
      <c r="AWI610" s="76"/>
      <c r="AWJ610" s="76"/>
      <c r="AWK610" s="76"/>
      <c r="AWL610" s="76"/>
      <c r="AWM610" s="76"/>
      <c r="AWN610" s="76"/>
      <c r="AWO610" s="76"/>
      <c r="AWP610" s="76"/>
      <c r="AWQ610" s="76"/>
      <c r="AWR610" s="76"/>
      <c r="AWS610" s="76"/>
      <c r="AWT610" s="76"/>
      <c r="AWU610" s="76"/>
      <c r="AWV610" s="76"/>
      <c r="AWW610" s="76"/>
      <c r="AWX610" s="76"/>
      <c r="AWY610" s="76"/>
      <c r="AWZ610" s="76"/>
      <c r="AXA610" s="76"/>
      <c r="AXB610" s="76"/>
      <c r="AXC610" s="76"/>
      <c r="AXD610" s="76"/>
      <c r="AXE610" s="76"/>
      <c r="AXF610" s="76"/>
      <c r="AXG610" s="76"/>
      <c r="AXH610" s="76"/>
      <c r="AXI610" s="76"/>
      <c r="AXJ610" s="76"/>
      <c r="AXK610" s="76"/>
      <c r="AXL610" s="76"/>
      <c r="AXM610" s="76"/>
      <c r="AXN610" s="76"/>
      <c r="AXO610" s="76"/>
      <c r="AXP610" s="76"/>
      <c r="AXQ610" s="76"/>
      <c r="AXR610" s="76"/>
      <c r="AXS610" s="76"/>
      <c r="AXT610" s="76"/>
      <c r="AXU610" s="76"/>
      <c r="AXV610" s="76"/>
      <c r="AXW610" s="76"/>
      <c r="AXX610" s="76"/>
      <c r="AXY610" s="76"/>
      <c r="AXZ610" s="76"/>
      <c r="AYA610" s="76"/>
      <c r="AYB610" s="76"/>
      <c r="AYC610" s="76"/>
      <c r="AYD610" s="76"/>
      <c r="AYE610" s="76"/>
      <c r="AYF610" s="76"/>
      <c r="AYG610" s="76"/>
      <c r="AYH610" s="76"/>
      <c r="AYI610" s="76"/>
      <c r="AYJ610" s="76"/>
      <c r="AYK610" s="76"/>
      <c r="AYL610" s="76"/>
      <c r="AYM610" s="76"/>
      <c r="AYN610" s="76"/>
      <c r="AYO610" s="76"/>
      <c r="AYP610" s="76"/>
      <c r="AYQ610" s="76"/>
      <c r="AYR610" s="76"/>
      <c r="AYS610" s="76"/>
      <c r="AYT610" s="76"/>
      <c r="AYU610" s="76"/>
      <c r="AYV610" s="76"/>
      <c r="AYW610" s="76"/>
      <c r="AYX610" s="76"/>
      <c r="AYY610" s="76"/>
      <c r="AYZ610" s="76"/>
      <c r="AZA610" s="76"/>
      <c r="AZB610" s="76"/>
      <c r="AZC610" s="76"/>
      <c r="AZD610" s="76"/>
      <c r="AZE610" s="76"/>
      <c r="AZF610" s="76"/>
      <c r="AZG610" s="76"/>
      <c r="AZH610" s="76"/>
      <c r="AZI610" s="76"/>
      <c r="AZJ610" s="76"/>
      <c r="AZK610" s="76"/>
      <c r="AZL610" s="76"/>
      <c r="AZM610" s="76"/>
      <c r="AZN610" s="76"/>
      <c r="AZO610" s="76"/>
      <c r="AZP610" s="76"/>
      <c r="AZQ610" s="76"/>
      <c r="AZR610" s="76"/>
      <c r="AZS610" s="76"/>
      <c r="AZT610" s="76"/>
      <c r="AZU610" s="76"/>
      <c r="AZV610" s="76"/>
      <c r="AZW610" s="76"/>
      <c r="AZX610" s="76"/>
      <c r="AZY610" s="76"/>
      <c r="AZZ610" s="76"/>
      <c r="BAA610" s="76"/>
      <c r="BAB610" s="76"/>
      <c r="BAC610" s="76"/>
      <c r="BAD610" s="76"/>
      <c r="BAE610" s="76"/>
      <c r="BAF610" s="76"/>
      <c r="BAG610" s="76"/>
      <c r="BAH610" s="76"/>
      <c r="BAI610" s="76"/>
      <c r="BAJ610" s="76"/>
      <c r="BAK610" s="76"/>
      <c r="BAL610" s="76"/>
      <c r="BAM610" s="76"/>
      <c r="BAN610" s="76"/>
      <c r="BAO610" s="76"/>
      <c r="BAP610" s="76"/>
      <c r="BAQ610" s="76"/>
      <c r="BAR610" s="76"/>
      <c r="BAS610" s="76"/>
      <c r="BAT610" s="76"/>
      <c r="BAU610" s="76"/>
      <c r="BAV610" s="76"/>
      <c r="BAW610" s="76"/>
      <c r="BAX610" s="76"/>
      <c r="BAY610" s="76"/>
      <c r="BAZ610" s="76"/>
      <c r="BBA610" s="76"/>
      <c r="BBB610" s="76"/>
      <c r="BBC610" s="76"/>
      <c r="BBD610" s="76"/>
      <c r="BBE610" s="76"/>
      <c r="BBF610" s="76"/>
      <c r="BBG610" s="76"/>
      <c r="BBH610" s="76"/>
      <c r="BBI610" s="76"/>
      <c r="BBJ610" s="76"/>
      <c r="BBK610" s="76"/>
      <c r="BBL610" s="76"/>
      <c r="BBM610" s="76"/>
      <c r="BBN610" s="76"/>
      <c r="BBO610" s="76"/>
      <c r="BBP610" s="76"/>
      <c r="BBQ610" s="76"/>
      <c r="BBR610" s="76"/>
      <c r="BBS610" s="76"/>
      <c r="BBT610" s="76"/>
      <c r="BBU610" s="76"/>
      <c r="BBV610" s="76"/>
      <c r="BBW610" s="76"/>
      <c r="BBX610" s="76"/>
      <c r="BBY610" s="76"/>
      <c r="BBZ610" s="76"/>
      <c r="BCA610" s="76"/>
      <c r="BCB610" s="76"/>
      <c r="BCC610" s="76"/>
      <c r="BCD610" s="76"/>
      <c r="BCE610" s="76"/>
      <c r="BCF610" s="76"/>
      <c r="BCG610" s="76"/>
      <c r="BCH610" s="76"/>
      <c r="BCI610" s="76"/>
      <c r="BCJ610" s="76"/>
      <c r="BCK610" s="76"/>
      <c r="BCL610" s="76"/>
      <c r="BCM610" s="76"/>
      <c r="BCN610" s="76"/>
      <c r="BCO610" s="76"/>
      <c r="BCP610" s="76"/>
      <c r="BCQ610" s="76"/>
      <c r="BCR610" s="76"/>
      <c r="BCS610" s="76"/>
      <c r="BCT610" s="76"/>
      <c r="BCU610" s="76"/>
      <c r="BCV610" s="76"/>
      <c r="BCW610" s="76"/>
      <c r="BCX610" s="76"/>
      <c r="BCY610" s="76"/>
      <c r="BCZ610" s="76"/>
      <c r="BDA610" s="76"/>
      <c r="BDB610" s="76"/>
      <c r="BDC610" s="76"/>
      <c r="BDD610" s="76"/>
      <c r="BDE610" s="76"/>
      <c r="BDF610" s="76"/>
      <c r="BDG610" s="76"/>
      <c r="BDH610" s="76"/>
      <c r="BDI610" s="76"/>
      <c r="BDJ610" s="76"/>
      <c r="BDK610" s="76"/>
      <c r="BDL610" s="76"/>
      <c r="BDM610" s="76"/>
      <c r="BDN610" s="76"/>
      <c r="BDO610" s="76"/>
      <c r="BDP610" s="76"/>
      <c r="BDQ610" s="76"/>
      <c r="BDR610" s="76"/>
      <c r="BDS610" s="76"/>
      <c r="BDT610" s="76"/>
      <c r="BDU610" s="76"/>
      <c r="BDV610" s="76"/>
      <c r="BDW610" s="76"/>
      <c r="BDX610" s="76"/>
      <c r="BDY610" s="76"/>
      <c r="BDZ610" s="76"/>
      <c r="BEA610" s="76"/>
      <c r="BEB610" s="76"/>
      <c r="BEC610" s="76"/>
      <c r="BED610" s="76"/>
      <c r="BEE610" s="76"/>
      <c r="BEF610" s="76"/>
      <c r="BEG610" s="76"/>
      <c r="BEH610" s="76"/>
      <c r="BEI610" s="76"/>
      <c r="BEJ610" s="76"/>
      <c r="BEK610" s="76"/>
      <c r="BEL610" s="76"/>
      <c r="BEM610" s="76"/>
      <c r="BEN610" s="76"/>
      <c r="BEO610" s="76"/>
      <c r="BEP610" s="76"/>
      <c r="BEQ610" s="76"/>
      <c r="BER610" s="76"/>
      <c r="BES610" s="76"/>
      <c r="BET610" s="76"/>
      <c r="BEU610" s="76"/>
      <c r="BEV610" s="76"/>
      <c r="BEW610" s="76"/>
      <c r="BEX610" s="76"/>
      <c r="BEY610" s="76"/>
      <c r="BEZ610" s="76"/>
      <c r="BFA610" s="76"/>
      <c r="BFB610" s="76"/>
      <c r="BFC610" s="76"/>
      <c r="BFD610" s="76"/>
      <c r="BFE610" s="76"/>
      <c r="BFF610" s="76"/>
      <c r="BFG610" s="76"/>
      <c r="BFH610" s="76"/>
      <c r="BFI610" s="76"/>
      <c r="BFJ610" s="76"/>
      <c r="BFK610" s="76"/>
      <c r="BFL610" s="76"/>
      <c r="BFM610" s="76"/>
      <c r="BFN610" s="76"/>
      <c r="BFO610" s="76"/>
      <c r="BFP610" s="76"/>
      <c r="BFQ610" s="76"/>
      <c r="BFR610" s="76"/>
      <c r="BFS610" s="76"/>
    </row>
    <row r="611" spans="1:1527" s="20" customFormat="1" ht="28" x14ac:dyDescent="0.25">
      <c r="A611" s="71" t="s">
        <v>338</v>
      </c>
      <c r="B611" s="289" t="s">
        <v>958</v>
      </c>
      <c r="C611" s="278" t="s">
        <v>930</v>
      </c>
      <c r="D611" s="279" t="s">
        <v>466</v>
      </c>
      <c r="E611" s="279"/>
      <c r="F611" s="309">
        <f t="shared" si="20"/>
        <v>14.200000000000001</v>
      </c>
      <c r="G611" s="285"/>
      <c r="H611" s="281"/>
      <c r="I611" s="281"/>
      <c r="J611" s="281">
        <v>2.5</v>
      </c>
      <c r="K611" s="281">
        <v>3</v>
      </c>
      <c r="L611" s="281">
        <v>4.8</v>
      </c>
      <c r="M611" s="281">
        <v>3.9</v>
      </c>
      <c r="N611" s="280"/>
      <c r="O611" s="280"/>
      <c r="P611" s="280"/>
      <c r="Q611" s="280"/>
      <c r="R611" s="281"/>
      <c r="BA611" s="76"/>
      <c r="BB611" s="76"/>
      <c r="BC611" s="76"/>
      <c r="BD611" s="76"/>
      <c r="BE611" s="76"/>
      <c r="BF611" s="76"/>
      <c r="BG611" s="76"/>
      <c r="BH611" s="76"/>
      <c r="BI611" s="76"/>
      <c r="BJ611" s="76"/>
      <c r="BK611" s="76"/>
      <c r="BL611" s="76"/>
      <c r="BM611" s="76"/>
      <c r="BN611" s="76"/>
      <c r="BO611" s="76"/>
      <c r="BP611" s="76"/>
      <c r="BQ611" s="76"/>
      <c r="BR611" s="76"/>
      <c r="BS611" s="76"/>
      <c r="BT611" s="76"/>
      <c r="BU611" s="76"/>
      <c r="BV611" s="76"/>
      <c r="BW611" s="76"/>
      <c r="BX611" s="76"/>
      <c r="BY611" s="76"/>
      <c r="BZ611" s="76"/>
      <c r="CA611" s="76"/>
      <c r="CB611" s="76"/>
      <c r="CC611" s="76"/>
      <c r="CD611" s="76"/>
      <c r="CE611" s="76"/>
      <c r="CF611" s="76"/>
      <c r="CG611" s="76"/>
      <c r="CH611" s="76"/>
      <c r="CI611" s="76"/>
      <c r="CJ611" s="76"/>
      <c r="CK611" s="76"/>
      <c r="CL611" s="76"/>
      <c r="CM611" s="76"/>
      <c r="CN611" s="76"/>
      <c r="CO611" s="76"/>
      <c r="CP611" s="76"/>
      <c r="CQ611" s="76"/>
      <c r="CR611" s="76"/>
      <c r="CS611" s="76"/>
      <c r="CT611" s="76"/>
      <c r="CU611" s="76"/>
      <c r="CV611" s="76"/>
      <c r="CW611" s="76"/>
      <c r="CX611" s="76"/>
      <c r="CY611" s="76"/>
      <c r="CZ611" s="76"/>
      <c r="DA611" s="76"/>
      <c r="DB611" s="76"/>
      <c r="DC611" s="76"/>
      <c r="DD611" s="76"/>
      <c r="DE611" s="76"/>
      <c r="DF611" s="76"/>
      <c r="DG611" s="76"/>
      <c r="DH611" s="76"/>
      <c r="DI611" s="76"/>
      <c r="DJ611" s="76"/>
      <c r="DK611" s="76"/>
      <c r="DL611" s="76"/>
      <c r="DM611" s="76"/>
      <c r="DN611" s="76"/>
      <c r="DO611" s="76"/>
      <c r="DP611" s="76"/>
      <c r="DQ611" s="76"/>
      <c r="DR611" s="76"/>
      <c r="DS611" s="76"/>
      <c r="DT611" s="76"/>
      <c r="DU611" s="76"/>
      <c r="DV611" s="76"/>
      <c r="DW611" s="76"/>
      <c r="DX611" s="76"/>
      <c r="DY611" s="76"/>
      <c r="DZ611" s="76"/>
      <c r="EA611" s="76"/>
      <c r="EB611" s="76"/>
      <c r="EC611" s="76"/>
      <c r="ED611" s="76"/>
      <c r="EE611" s="76"/>
      <c r="EF611" s="76"/>
      <c r="EG611" s="76"/>
      <c r="EH611" s="76"/>
      <c r="EI611" s="76"/>
      <c r="EJ611" s="76"/>
      <c r="EK611" s="76"/>
      <c r="EL611" s="76"/>
      <c r="EM611" s="76"/>
      <c r="EN611" s="76"/>
      <c r="EO611" s="76"/>
      <c r="EP611" s="76"/>
      <c r="EQ611" s="76"/>
      <c r="ER611" s="76"/>
      <c r="ES611" s="76"/>
      <c r="ET611" s="76"/>
      <c r="EU611" s="76"/>
      <c r="EV611" s="76"/>
      <c r="EW611" s="76"/>
      <c r="EX611" s="76"/>
      <c r="EY611" s="76"/>
      <c r="EZ611" s="76"/>
      <c r="FA611" s="76"/>
      <c r="FB611" s="76"/>
      <c r="FC611" s="76"/>
      <c r="FD611" s="76"/>
      <c r="FE611" s="76"/>
      <c r="FF611" s="76"/>
      <c r="FG611" s="76"/>
      <c r="FH611" s="76"/>
      <c r="FI611" s="76"/>
      <c r="FJ611" s="76"/>
      <c r="FK611" s="76"/>
      <c r="FL611" s="76"/>
      <c r="FM611" s="76"/>
      <c r="FN611" s="76"/>
      <c r="FO611" s="76"/>
      <c r="FP611" s="76"/>
      <c r="FQ611" s="76"/>
      <c r="FR611" s="76"/>
      <c r="FS611" s="76"/>
      <c r="FT611" s="76"/>
      <c r="FU611" s="76"/>
      <c r="FV611" s="76"/>
      <c r="FW611" s="76"/>
      <c r="FX611" s="76"/>
      <c r="FY611" s="76"/>
      <c r="FZ611" s="76"/>
      <c r="GA611" s="76"/>
      <c r="GB611" s="76"/>
      <c r="GC611" s="76"/>
      <c r="GD611" s="76"/>
      <c r="GE611" s="76"/>
      <c r="GF611" s="76"/>
      <c r="GG611" s="76"/>
      <c r="GH611" s="76"/>
      <c r="GI611" s="76"/>
      <c r="GJ611" s="76"/>
      <c r="GK611" s="76"/>
      <c r="GL611" s="76"/>
      <c r="GM611" s="76"/>
      <c r="GN611" s="76"/>
      <c r="GO611" s="76"/>
      <c r="GP611" s="76"/>
      <c r="GQ611" s="76"/>
      <c r="GR611" s="76"/>
      <c r="GS611" s="76"/>
      <c r="GT611" s="76"/>
      <c r="GU611" s="76"/>
      <c r="GV611" s="76"/>
      <c r="GW611" s="76"/>
      <c r="GX611" s="76"/>
      <c r="GY611" s="76"/>
      <c r="GZ611" s="76"/>
      <c r="HA611" s="76"/>
      <c r="HB611" s="76"/>
      <c r="HC611" s="76"/>
      <c r="HD611" s="76"/>
      <c r="HE611" s="76"/>
      <c r="HF611" s="76"/>
      <c r="HG611" s="76"/>
      <c r="HH611" s="76"/>
      <c r="HI611" s="76"/>
      <c r="HJ611" s="76"/>
      <c r="HK611" s="76"/>
      <c r="HL611" s="76"/>
      <c r="HM611" s="76"/>
      <c r="HN611" s="76"/>
      <c r="HO611" s="76"/>
      <c r="HP611" s="76"/>
      <c r="HQ611" s="76"/>
      <c r="HR611" s="76"/>
      <c r="HS611" s="76"/>
      <c r="HT611" s="76"/>
      <c r="HU611" s="76"/>
      <c r="HV611" s="76"/>
      <c r="HW611" s="76"/>
      <c r="HX611" s="76"/>
      <c r="HY611" s="76"/>
      <c r="HZ611" s="76"/>
      <c r="IA611" s="76"/>
      <c r="IB611" s="76"/>
      <c r="IC611" s="76"/>
      <c r="ID611" s="76"/>
      <c r="IE611" s="76"/>
      <c r="IF611" s="76"/>
      <c r="IG611" s="76"/>
      <c r="IH611" s="76"/>
      <c r="II611" s="76"/>
      <c r="IJ611" s="76"/>
      <c r="IK611" s="76"/>
      <c r="IL611" s="76"/>
      <c r="IM611" s="76"/>
      <c r="IN611" s="76"/>
      <c r="IO611" s="76"/>
      <c r="IP611" s="76"/>
      <c r="IQ611" s="76"/>
      <c r="IR611" s="76"/>
      <c r="IS611" s="76"/>
      <c r="IT611" s="76"/>
      <c r="IU611" s="76"/>
      <c r="IV611" s="76"/>
      <c r="IW611" s="76"/>
      <c r="IX611" s="76"/>
      <c r="IY611" s="76"/>
      <c r="IZ611" s="76"/>
      <c r="JA611" s="76"/>
      <c r="JB611" s="76"/>
      <c r="JC611" s="76"/>
      <c r="JD611" s="76"/>
      <c r="JE611" s="76"/>
      <c r="JF611" s="76"/>
      <c r="JG611" s="76"/>
      <c r="JH611" s="76"/>
      <c r="JI611" s="76"/>
      <c r="JJ611" s="76"/>
      <c r="JK611" s="76"/>
      <c r="JL611" s="76"/>
      <c r="JM611" s="76"/>
      <c r="JN611" s="76"/>
      <c r="JO611" s="76"/>
      <c r="JP611" s="76"/>
      <c r="JQ611" s="76"/>
      <c r="JR611" s="76"/>
      <c r="JS611" s="76"/>
      <c r="JT611" s="76"/>
      <c r="JU611" s="76"/>
      <c r="JV611" s="76"/>
      <c r="JW611" s="76"/>
      <c r="JX611" s="76"/>
      <c r="JY611" s="76"/>
      <c r="JZ611" s="76"/>
      <c r="KA611" s="76"/>
      <c r="KB611" s="76"/>
      <c r="KC611" s="76"/>
      <c r="KD611" s="76"/>
      <c r="KE611" s="76"/>
      <c r="KF611" s="76"/>
      <c r="KG611" s="76"/>
      <c r="KH611" s="76"/>
      <c r="KI611" s="76"/>
      <c r="KJ611" s="76"/>
      <c r="KK611" s="76"/>
      <c r="KL611" s="76"/>
      <c r="KM611" s="76"/>
      <c r="KN611" s="76"/>
      <c r="KO611" s="76"/>
      <c r="KP611" s="76"/>
      <c r="KQ611" s="76"/>
      <c r="KR611" s="76"/>
      <c r="KS611" s="76"/>
      <c r="KT611" s="76"/>
      <c r="KU611" s="76"/>
      <c r="KV611" s="76"/>
      <c r="KW611" s="76"/>
      <c r="KX611" s="76"/>
      <c r="KY611" s="76"/>
      <c r="KZ611" s="76"/>
      <c r="LA611" s="76"/>
      <c r="LB611" s="76"/>
      <c r="LC611" s="76"/>
      <c r="LD611" s="76"/>
      <c r="LE611" s="76"/>
      <c r="LF611" s="76"/>
      <c r="LG611" s="76"/>
      <c r="LH611" s="76"/>
      <c r="LI611" s="76"/>
      <c r="LJ611" s="76"/>
      <c r="LK611" s="76"/>
      <c r="LL611" s="76"/>
      <c r="LM611" s="76"/>
      <c r="LN611" s="76"/>
      <c r="LO611" s="76"/>
      <c r="LP611" s="76"/>
      <c r="LQ611" s="76"/>
      <c r="LR611" s="76"/>
      <c r="LS611" s="76"/>
      <c r="LT611" s="76"/>
      <c r="LU611" s="76"/>
      <c r="LV611" s="76"/>
      <c r="LW611" s="76"/>
      <c r="LX611" s="76"/>
      <c r="LY611" s="76"/>
      <c r="LZ611" s="76"/>
      <c r="MA611" s="76"/>
      <c r="MB611" s="76"/>
      <c r="MC611" s="76"/>
      <c r="MD611" s="76"/>
      <c r="ME611" s="76"/>
      <c r="MF611" s="76"/>
      <c r="MG611" s="76"/>
      <c r="MH611" s="76"/>
      <c r="MI611" s="76"/>
      <c r="MJ611" s="76"/>
      <c r="MK611" s="76"/>
      <c r="ML611" s="76"/>
      <c r="MM611" s="76"/>
      <c r="MN611" s="76"/>
      <c r="MO611" s="76"/>
      <c r="MP611" s="76"/>
      <c r="MQ611" s="76"/>
      <c r="MR611" s="76"/>
      <c r="MS611" s="76"/>
      <c r="MT611" s="76"/>
      <c r="MU611" s="76"/>
      <c r="MV611" s="76"/>
      <c r="MW611" s="76"/>
      <c r="MX611" s="76"/>
      <c r="MY611" s="76"/>
      <c r="MZ611" s="76"/>
      <c r="NA611" s="76"/>
      <c r="NB611" s="76"/>
      <c r="NC611" s="76"/>
      <c r="ND611" s="76"/>
      <c r="NE611" s="76"/>
      <c r="NF611" s="76"/>
      <c r="NG611" s="76"/>
      <c r="NH611" s="76"/>
      <c r="NI611" s="76"/>
      <c r="NJ611" s="76"/>
      <c r="NK611" s="76"/>
      <c r="NL611" s="76"/>
      <c r="NM611" s="76"/>
      <c r="NN611" s="76"/>
      <c r="NO611" s="76"/>
      <c r="NP611" s="76"/>
      <c r="NQ611" s="76"/>
      <c r="NR611" s="76"/>
      <c r="NS611" s="76"/>
      <c r="NT611" s="76"/>
      <c r="NU611" s="76"/>
      <c r="NV611" s="76"/>
      <c r="NW611" s="76"/>
      <c r="NX611" s="76"/>
      <c r="NY611" s="76"/>
      <c r="NZ611" s="76"/>
      <c r="OA611" s="76"/>
      <c r="OB611" s="76"/>
      <c r="OC611" s="76"/>
      <c r="OD611" s="76"/>
      <c r="OE611" s="76"/>
      <c r="OF611" s="76"/>
      <c r="OG611" s="76"/>
      <c r="OH611" s="76"/>
      <c r="OI611" s="76"/>
      <c r="OJ611" s="76"/>
      <c r="OK611" s="76"/>
      <c r="OL611" s="76"/>
      <c r="OM611" s="76"/>
      <c r="ON611" s="76"/>
      <c r="OO611" s="76"/>
      <c r="OP611" s="76"/>
      <c r="OQ611" s="76"/>
      <c r="OR611" s="76"/>
      <c r="OS611" s="76"/>
      <c r="OT611" s="76"/>
      <c r="OU611" s="76"/>
      <c r="OV611" s="76"/>
      <c r="OW611" s="76"/>
      <c r="OX611" s="76"/>
      <c r="OY611" s="76"/>
      <c r="OZ611" s="76"/>
      <c r="PA611" s="76"/>
      <c r="PB611" s="76"/>
      <c r="PC611" s="76"/>
      <c r="PD611" s="76"/>
      <c r="PE611" s="76"/>
      <c r="PF611" s="76"/>
      <c r="PG611" s="76"/>
      <c r="PH611" s="76"/>
      <c r="PI611" s="76"/>
      <c r="PJ611" s="76"/>
      <c r="PK611" s="76"/>
      <c r="PL611" s="76"/>
      <c r="PM611" s="76"/>
      <c r="PN611" s="76"/>
      <c r="PO611" s="76"/>
      <c r="PP611" s="76"/>
      <c r="PQ611" s="76"/>
      <c r="PR611" s="76"/>
      <c r="PS611" s="76"/>
      <c r="PT611" s="76"/>
      <c r="PU611" s="76"/>
      <c r="PV611" s="76"/>
      <c r="PW611" s="76"/>
      <c r="PX611" s="76"/>
      <c r="PY611" s="76"/>
      <c r="PZ611" s="76"/>
      <c r="QA611" s="76"/>
      <c r="QB611" s="76"/>
      <c r="QC611" s="76"/>
      <c r="QD611" s="76"/>
      <c r="QE611" s="76"/>
      <c r="QF611" s="76"/>
      <c r="QG611" s="76"/>
      <c r="QH611" s="76"/>
      <c r="QI611" s="76"/>
      <c r="QJ611" s="76"/>
      <c r="QK611" s="76"/>
      <c r="QL611" s="76"/>
      <c r="QM611" s="76"/>
      <c r="QN611" s="76"/>
      <c r="QO611" s="76"/>
      <c r="QP611" s="76"/>
      <c r="QQ611" s="76"/>
      <c r="QR611" s="76"/>
      <c r="QS611" s="76"/>
      <c r="QT611" s="76"/>
      <c r="QU611" s="76"/>
      <c r="QV611" s="76"/>
      <c r="QW611" s="76"/>
      <c r="QX611" s="76"/>
      <c r="QY611" s="76"/>
      <c r="QZ611" s="76"/>
      <c r="RA611" s="76"/>
      <c r="RB611" s="76"/>
      <c r="RC611" s="76"/>
      <c r="RD611" s="76"/>
      <c r="RE611" s="76"/>
      <c r="RF611" s="76"/>
      <c r="RG611" s="76"/>
      <c r="RH611" s="76"/>
      <c r="RI611" s="76"/>
      <c r="RJ611" s="76"/>
      <c r="RK611" s="76"/>
      <c r="RL611" s="76"/>
      <c r="RM611" s="76"/>
      <c r="RN611" s="76"/>
      <c r="RO611" s="76"/>
      <c r="RP611" s="76"/>
      <c r="RQ611" s="76"/>
      <c r="RR611" s="76"/>
      <c r="RS611" s="76"/>
      <c r="RT611" s="76"/>
      <c r="RU611" s="76"/>
      <c r="RV611" s="76"/>
      <c r="RW611" s="76"/>
      <c r="RX611" s="76"/>
      <c r="RY611" s="76"/>
      <c r="RZ611" s="76"/>
      <c r="SA611" s="76"/>
      <c r="SB611" s="76"/>
      <c r="SC611" s="76"/>
      <c r="SD611" s="76"/>
      <c r="SE611" s="76"/>
      <c r="SF611" s="76"/>
      <c r="SG611" s="76"/>
      <c r="SH611" s="76"/>
      <c r="SI611" s="76"/>
      <c r="SJ611" s="76"/>
      <c r="SK611" s="76"/>
      <c r="SL611" s="76"/>
      <c r="SM611" s="76"/>
      <c r="SN611" s="76"/>
      <c r="SO611" s="76"/>
      <c r="SP611" s="76"/>
      <c r="SQ611" s="76"/>
      <c r="SR611" s="76"/>
      <c r="SS611" s="76"/>
      <c r="ST611" s="76"/>
      <c r="SU611" s="76"/>
      <c r="SV611" s="76"/>
      <c r="SW611" s="76"/>
      <c r="SX611" s="76"/>
      <c r="SY611" s="76"/>
      <c r="SZ611" s="76"/>
      <c r="TA611" s="76"/>
      <c r="TB611" s="76"/>
      <c r="TC611" s="76"/>
      <c r="TD611" s="76"/>
      <c r="TE611" s="76"/>
      <c r="TF611" s="76"/>
      <c r="TG611" s="76"/>
      <c r="TH611" s="76"/>
      <c r="TI611" s="76"/>
      <c r="TJ611" s="76"/>
      <c r="TK611" s="76"/>
      <c r="TL611" s="76"/>
      <c r="TM611" s="76"/>
      <c r="TN611" s="76"/>
      <c r="TO611" s="76"/>
      <c r="TP611" s="76"/>
      <c r="TQ611" s="76"/>
      <c r="TR611" s="76"/>
      <c r="TS611" s="76"/>
      <c r="TT611" s="76"/>
      <c r="TU611" s="76"/>
      <c r="TV611" s="76"/>
      <c r="TW611" s="76"/>
      <c r="TX611" s="76"/>
      <c r="TY611" s="76"/>
      <c r="TZ611" s="76"/>
      <c r="UA611" s="76"/>
      <c r="UB611" s="76"/>
      <c r="UC611" s="76"/>
      <c r="UD611" s="76"/>
      <c r="UE611" s="76"/>
      <c r="UF611" s="76"/>
      <c r="UG611" s="76"/>
      <c r="UH611" s="76"/>
      <c r="UI611" s="76"/>
      <c r="UJ611" s="76"/>
      <c r="UK611" s="76"/>
      <c r="UL611" s="76"/>
      <c r="UM611" s="76"/>
      <c r="UN611" s="76"/>
      <c r="UO611" s="76"/>
      <c r="UP611" s="76"/>
      <c r="UQ611" s="76"/>
      <c r="UR611" s="76"/>
      <c r="US611" s="76"/>
      <c r="UT611" s="76"/>
      <c r="UU611" s="76"/>
      <c r="UV611" s="76"/>
      <c r="UW611" s="76"/>
      <c r="UX611" s="76"/>
      <c r="UY611" s="76"/>
      <c r="UZ611" s="76"/>
      <c r="VA611" s="76"/>
      <c r="VB611" s="76"/>
      <c r="VC611" s="76"/>
      <c r="VD611" s="76"/>
      <c r="VE611" s="76"/>
      <c r="VF611" s="76"/>
      <c r="VG611" s="76"/>
      <c r="VH611" s="76"/>
      <c r="VI611" s="76"/>
      <c r="VJ611" s="76"/>
      <c r="VK611" s="76"/>
      <c r="VL611" s="76"/>
      <c r="VM611" s="76"/>
      <c r="VN611" s="76"/>
      <c r="VO611" s="76"/>
      <c r="VP611" s="76"/>
      <c r="VQ611" s="76"/>
      <c r="VR611" s="76"/>
      <c r="VS611" s="76"/>
      <c r="VT611" s="76"/>
      <c r="VU611" s="76"/>
      <c r="VV611" s="76"/>
      <c r="VW611" s="76"/>
      <c r="VX611" s="76"/>
      <c r="VY611" s="76"/>
      <c r="VZ611" s="76"/>
      <c r="WA611" s="76"/>
      <c r="WB611" s="76"/>
      <c r="WC611" s="76"/>
      <c r="WD611" s="76"/>
      <c r="WE611" s="76"/>
      <c r="WF611" s="76"/>
      <c r="WG611" s="76"/>
      <c r="WH611" s="76"/>
      <c r="WI611" s="76"/>
      <c r="WJ611" s="76"/>
      <c r="WK611" s="76"/>
      <c r="WL611" s="76"/>
      <c r="WM611" s="76"/>
      <c r="WN611" s="76"/>
      <c r="WO611" s="76"/>
      <c r="WP611" s="76"/>
      <c r="WQ611" s="76"/>
      <c r="WR611" s="76"/>
      <c r="WS611" s="76"/>
      <c r="WT611" s="76"/>
      <c r="WU611" s="76"/>
      <c r="WV611" s="76"/>
      <c r="WW611" s="76"/>
      <c r="WX611" s="76"/>
      <c r="WY611" s="76"/>
      <c r="WZ611" s="76"/>
      <c r="XA611" s="76"/>
      <c r="XB611" s="76"/>
      <c r="XC611" s="76"/>
      <c r="XD611" s="76"/>
      <c r="XE611" s="76"/>
      <c r="XF611" s="76"/>
      <c r="XG611" s="76"/>
      <c r="XH611" s="76"/>
      <c r="XI611" s="76"/>
      <c r="XJ611" s="76"/>
      <c r="XK611" s="76"/>
      <c r="XL611" s="76"/>
      <c r="XM611" s="76"/>
      <c r="XN611" s="76"/>
      <c r="XO611" s="76"/>
      <c r="XP611" s="76"/>
      <c r="XQ611" s="76"/>
      <c r="XR611" s="76"/>
      <c r="XS611" s="76"/>
      <c r="XT611" s="76"/>
      <c r="XU611" s="76"/>
      <c r="XV611" s="76"/>
      <c r="XW611" s="76"/>
      <c r="XX611" s="76"/>
      <c r="XY611" s="76"/>
      <c r="XZ611" s="76"/>
      <c r="YA611" s="76"/>
      <c r="YB611" s="76"/>
      <c r="YC611" s="76"/>
      <c r="YD611" s="76"/>
      <c r="YE611" s="76"/>
      <c r="YF611" s="76"/>
      <c r="YG611" s="76"/>
      <c r="YH611" s="76"/>
      <c r="YI611" s="76"/>
      <c r="YJ611" s="76"/>
      <c r="YK611" s="76"/>
      <c r="YL611" s="76"/>
      <c r="YM611" s="76"/>
      <c r="YN611" s="76"/>
      <c r="YO611" s="76"/>
      <c r="YP611" s="76"/>
      <c r="YQ611" s="76"/>
      <c r="YR611" s="76"/>
      <c r="YS611" s="76"/>
      <c r="YT611" s="76"/>
      <c r="YU611" s="76"/>
      <c r="YV611" s="76"/>
      <c r="YW611" s="76"/>
      <c r="YX611" s="76"/>
      <c r="YY611" s="76"/>
      <c r="YZ611" s="76"/>
      <c r="ZA611" s="76"/>
      <c r="ZB611" s="76"/>
      <c r="ZC611" s="76"/>
      <c r="ZD611" s="76"/>
      <c r="ZE611" s="76"/>
      <c r="ZF611" s="76"/>
      <c r="ZG611" s="76"/>
      <c r="ZH611" s="76"/>
      <c r="ZI611" s="76"/>
      <c r="ZJ611" s="76"/>
      <c r="ZK611" s="76"/>
      <c r="ZL611" s="76"/>
      <c r="ZM611" s="76"/>
      <c r="ZN611" s="76"/>
      <c r="ZO611" s="76"/>
      <c r="ZP611" s="76"/>
      <c r="ZQ611" s="76"/>
      <c r="ZR611" s="76"/>
      <c r="ZS611" s="76"/>
      <c r="ZT611" s="76"/>
      <c r="ZU611" s="76"/>
      <c r="ZV611" s="76"/>
      <c r="ZW611" s="76"/>
      <c r="ZX611" s="76"/>
      <c r="ZY611" s="76"/>
      <c r="ZZ611" s="76"/>
      <c r="AAA611" s="76"/>
      <c r="AAB611" s="76"/>
      <c r="AAC611" s="76"/>
      <c r="AAD611" s="76"/>
      <c r="AAE611" s="76"/>
      <c r="AAF611" s="76"/>
      <c r="AAG611" s="76"/>
      <c r="AAH611" s="76"/>
      <c r="AAI611" s="76"/>
      <c r="AAJ611" s="76"/>
      <c r="AAK611" s="76"/>
      <c r="AAL611" s="76"/>
      <c r="AAM611" s="76"/>
      <c r="AAN611" s="76"/>
      <c r="AAO611" s="76"/>
      <c r="AAP611" s="76"/>
      <c r="AAQ611" s="76"/>
      <c r="AAR611" s="76"/>
      <c r="AAS611" s="76"/>
      <c r="AAT611" s="76"/>
      <c r="AAU611" s="76"/>
      <c r="AAV611" s="76"/>
      <c r="AAW611" s="76"/>
      <c r="AAX611" s="76"/>
      <c r="AAY611" s="76"/>
      <c r="AAZ611" s="76"/>
      <c r="ABA611" s="76"/>
      <c r="ABB611" s="76"/>
      <c r="ABC611" s="76"/>
      <c r="ABD611" s="76"/>
      <c r="ABE611" s="76"/>
      <c r="ABF611" s="76"/>
      <c r="ABG611" s="76"/>
      <c r="ABH611" s="76"/>
      <c r="ABI611" s="76"/>
      <c r="ABJ611" s="76"/>
      <c r="ABK611" s="76"/>
      <c r="ABL611" s="76"/>
      <c r="ABM611" s="76"/>
      <c r="ABN611" s="76"/>
      <c r="ABO611" s="76"/>
      <c r="ABP611" s="76"/>
      <c r="ABQ611" s="76"/>
      <c r="ABR611" s="76"/>
      <c r="ABS611" s="76"/>
      <c r="ABT611" s="76"/>
      <c r="ABU611" s="76"/>
      <c r="ABV611" s="76"/>
      <c r="ABW611" s="76"/>
      <c r="ABX611" s="76"/>
      <c r="ABY611" s="76"/>
      <c r="ABZ611" s="76"/>
      <c r="ACA611" s="76"/>
      <c r="ACB611" s="76"/>
      <c r="ACC611" s="76"/>
      <c r="ACD611" s="76"/>
      <c r="ACE611" s="76"/>
      <c r="ACF611" s="76"/>
      <c r="ACG611" s="76"/>
      <c r="ACH611" s="76"/>
      <c r="ACI611" s="76"/>
      <c r="ACJ611" s="76"/>
      <c r="ACK611" s="76"/>
      <c r="ACL611" s="76"/>
      <c r="ACM611" s="76"/>
      <c r="ACN611" s="76"/>
      <c r="ACO611" s="76"/>
      <c r="ACP611" s="76"/>
      <c r="ACQ611" s="76"/>
      <c r="ACR611" s="76"/>
      <c r="ACS611" s="76"/>
      <c r="ACT611" s="76"/>
      <c r="ACU611" s="76"/>
      <c r="ACV611" s="76"/>
      <c r="ACW611" s="76"/>
      <c r="ACX611" s="76"/>
      <c r="ACY611" s="76"/>
      <c r="ACZ611" s="76"/>
      <c r="ADA611" s="76"/>
      <c r="ADB611" s="76"/>
      <c r="ADC611" s="76"/>
      <c r="ADD611" s="76"/>
      <c r="ADE611" s="76"/>
      <c r="ADF611" s="76"/>
      <c r="ADG611" s="76"/>
      <c r="ADH611" s="76"/>
      <c r="ADI611" s="76"/>
      <c r="ADJ611" s="76"/>
      <c r="ADK611" s="76"/>
      <c r="ADL611" s="76"/>
      <c r="ADM611" s="76"/>
      <c r="ADN611" s="76"/>
      <c r="ADO611" s="76"/>
      <c r="ADP611" s="76"/>
      <c r="ADQ611" s="76"/>
      <c r="ADR611" s="76"/>
      <c r="ADS611" s="76"/>
      <c r="ADT611" s="76"/>
      <c r="ADU611" s="76"/>
      <c r="ADV611" s="76"/>
      <c r="ADW611" s="76"/>
      <c r="ADX611" s="76"/>
      <c r="ADY611" s="76"/>
      <c r="ADZ611" s="76"/>
      <c r="AEA611" s="76"/>
      <c r="AEB611" s="76"/>
      <c r="AEC611" s="76"/>
      <c r="AED611" s="76"/>
      <c r="AEE611" s="76"/>
      <c r="AEF611" s="76"/>
      <c r="AEG611" s="76"/>
      <c r="AEH611" s="76"/>
      <c r="AEI611" s="76"/>
      <c r="AEJ611" s="76"/>
      <c r="AEK611" s="76"/>
      <c r="AEL611" s="76"/>
      <c r="AEM611" s="76"/>
      <c r="AEN611" s="76"/>
      <c r="AEO611" s="76"/>
      <c r="AEP611" s="76"/>
      <c r="AEQ611" s="76"/>
      <c r="AER611" s="76"/>
      <c r="AES611" s="76"/>
      <c r="AET611" s="76"/>
      <c r="AEU611" s="76"/>
      <c r="AEV611" s="76"/>
      <c r="AEW611" s="76"/>
      <c r="AEX611" s="76"/>
      <c r="AEY611" s="76"/>
      <c r="AEZ611" s="76"/>
      <c r="AFA611" s="76"/>
      <c r="AFB611" s="76"/>
      <c r="AFC611" s="76"/>
      <c r="AFD611" s="76"/>
      <c r="AFE611" s="76"/>
      <c r="AFF611" s="76"/>
      <c r="AFG611" s="76"/>
      <c r="AFH611" s="76"/>
      <c r="AFI611" s="76"/>
      <c r="AFJ611" s="76"/>
      <c r="AFK611" s="76"/>
      <c r="AFL611" s="76"/>
      <c r="AFM611" s="76"/>
      <c r="AFN611" s="76"/>
      <c r="AFO611" s="76"/>
      <c r="AFP611" s="76"/>
      <c r="AFQ611" s="76"/>
      <c r="AFR611" s="76"/>
      <c r="AFS611" s="76"/>
      <c r="AFT611" s="76"/>
      <c r="AFU611" s="76"/>
      <c r="AFV611" s="76"/>
      <c r="AFW611" s="76"/>
      <c r="AFX611" s="76"/>
      <c r="AFY611" s="76"/>
      <c r="AFZ611" s="76"/>
      <c r="AGA611" s="76"/>
      <c r="AGB611" s="76"/>
      <c r="AGC611" s="76"/>
      <c r="AGD611" s="76"/>
      <c r="AGE611" s="76"/>
      <c r="AGF611" s="76"/>
      <c r="AGG611" s="76"/>
      <c r="AGH611" s="76"/>
      <c r="AGI611" s="76"/>
      <c r="AGJ611" s="76"/>
      <c r="AGK611" s="76"/>
      <c r="AGL611" s="76"/>
      <c r="AGM611" s="76"/>
      <c r="AGN611" s="76"/>
      <c r="AGO611" s="76"/>
      <c r="AGP611" s="76"/>
      <c r="AGQ611" s="76"/>
      <c r="AGR611" s="76"/>
      <c r="AGS611" s="76"/>
      <c r="AGT611" s="76"/>
      <c r="AGU611" s="76"/>
      <c r="AGV611" s="76"/>
      <c r="AGW611" s="76"/>
      <c r="AGX611" s="76"/>
      <c r="AGY611" s="76"/>
      <c r="AGZ611" s="76"/>
      <c r="AHA611" s="76"/>
      <c r="AHB611" s="76"/>
      <c r="AHC611" s="76"/>
      <c r="AHD611" s="76"/>
      <c r="AHE611" s="76"/>
      <c r="AHF611" s="76"/>
      <c r="AHG611" s="76"/>
      <c r="AHH611" s="76"/>
      <c r="AHI611" s="76"/>
      <c r="AHJ611" s="76"/>
      <c r="AHK611" s="76"/>
      <c r="AHL611" s="76"/>
      <c r="AHM611" s="76"/>
      <c r="AHN611" s="76"/>
      <c r="AHO611" s="76"/>
      <c r="AHP611" s="76"/>
      <c r="AHQ611" s="76"/>
      <c r="AHR611" s="76"/>
      <c r="AHS611" s="76"/>
      <c r="AHT611" s="76"/>
      <c r="AHU611" s="76"/>
      <c r="AHV611" s="76"/>
      <c r="AHW611" s="76"/>
      <c r="AHX611" s="76"/>
      <c r="AHY611" s="76"/>
      <c r="AHZ611" s="76"/>
      <c r="AIA611" s="76"/>
      <c r="AIB611" s="76"/>
      <c r="AIC611" s="76"/>
      <c r="AID611" s="76"/>
      <c r="AIE611" s="76"/>
      <c r="AIF611" s="76"/>
      <c r="AIG611" s="76"/>
      <c r="AIH611" s="76"/>
      <c r="AII611" s="76"/>
      <c r="AIJ611" s="76"/>
      <c r="AIK611" s="76"/>
      <c r="AIL611" s="76"/>
      <c r="AIM611" s="76"/>
      <c r="AIN611" s="76"/>
      <c r="AIO611" s="76"/>
      <c r="AIP611" s="76"/>
      <c r="AIQ611" s="76"/>
      <c r="AIR611" s="76"/>
      <c r="AIS611" s="76"/>
      <c r="AIT611" s="76"/>
      <c r="AIU611" s="76"/>
      <c r="AIV611" s="76"/>
      <c r="AIW611" s="76"/>
      <c r="AIX611" s="76"/>
      <c r="AIY611" s="76"/>
      <c r="AIZ611" s="76"/>
      <c r="AJA611" s="76"/>
      <c r="AJB611" s="76"/>
      <c r="AJC611" s="76"/>
      <c r="AJD611" s="76"/>
      <c r="AJE611" s="76"/>
      <c r="AJF611" s="76"/>
      <c r="AJG611" s="76"/>
      <c r="AJH611" s="76"/>
      <c r="AJI611" s="76"/>
      <c r="AJJ611" s="76"/>
      <c r="AJK611" s="76"/>
      <c r="AJL611" s="76"/>
      <c r="AJM611" s="76"/>
      <c r="AJN611" s="76"/>
      <c r="AJO611" s="76"/>
      <c r="AJP611" s="76"/>
      <c r="AJQ611" s="76"/>
      <c r="AJR611" s="76"/>
      <c r="AJS611" s="76"/>
      <c r="AJT611" s="76"/>
      <c r="AJU611" s="76"/>
      <c r="AJV611" s="76"/>
      <c r="AJW611" s="76"/>
      <c r="AJX611" s="76"/>
      <c r="AJY611" s="76"/>
      <c r="AJZ611" s="76"/>
      <c r="AKA611" s="76"/>
      <c r="AKB611" s="76"/>
      <c r="AKC611" s="76"/>
      <c r="AKD611" s="76"/>
      <c r="AKE611" s="76"/>
      <c r="AKF611" s="76"/>
      <c r="AKG611" s="76"/>
      <c r="AKH611" s="76"/>
      <c r="AKI611" s="76"/>
      <c r="AKJ611" s="76"/>
      <c r="AKK611" s="76"/>
      <c r="AKL611" s="76"/>
      <c r="AKM611" s="76"/>
      <c r="AKN611" s="76"/>
      <c r="AKO611" s="76"/>
      <c r="AKP611" s="76"/>
      <c r="AKQ611" s="76"/>
      <c r="AKR611" s="76"/>
      <c r="AKS611" s="76"/>
      <c r="AKT611" s="76"/>
      <c r="AKU611" s="76"/>
      <c r="AKV611" s="76"/>
      <c r="AKW611" s="76"/>
      <c r="AKX611" s="76"/>
      <c r="AKY611" s="76"/>
      <c r="AKZ611" s="76"/>
      <c r="ALA611" s="76"/>
      <c r="ALB611" s="76"/>
      <c r="ALC611" s="76"/>
      <c r="ALD611" s="76"/>
      <c r="ALE611" s="76"/>
      <c r="ALF611" s="76"/>
      <c r="ALG611" s="76"/>
      <c r="ALH611" s="76"/>
      <c r="ALI611" s="76"/>
      <c r="ALJ611" s="76"/>
      <c r="ALK611" s="76"/>
      <c r="ALL611" s="76"/>
      <c r="ALM611" s="76"/>
      <c r="ALN611" s="76"/>
      <c r="ALO611" s="76"/>
      <c r="ALP611" s="76"/>
      <c r="ALQ611" s="76"/>
      <c r="ALR611" s="76"/>
      <c r="ALS611" s="76"/>
      <c r="ALT611" s="76"/>
      <c r="ALU611" s="76"/>
      <c r="ALV611" s="76"/>
      <c r="ALW611" s="76"/>
      <c r="ALX611" s="76"/>
      <c r="ALY611" s="76"/>
      <c r="ALZ611" s="76"/>
      <c r="AMA611" s="76"/>
      <c r="AMB611" s="76"/>
      <c r="AMC611" s="76"/>
      <c r="AMD611" s="76"/>
      <c r="AME611" s="76"/>
      <c r="AMF611" s="76"/>
      <c r="AMG611" s="76"/>
      <c r="AMH611" s="76"/>
      <c r="AMI611" s="76"/>
      <c r="AMJ611" s="76"/>
      <c r="AMK611" s="76"/>
      <c r="AML611" s="76"/>
      <c r="AMM611" s="76"/>
      <c r="AMN611" s="76"/>
      <c r="AMO611" s="76"/>
      <c r="AMP611" s="76"/>
      <c r="AMQ611" s="76"/>
      <c r="AMR611" s="76"/>
      <c r="AMS611" s="76"/>
      <c r="AMT611" s="76"/>
      <c r="AMU611" s="76"/>
      <c r="AMV611" s="76"/>
      <c r="AMW611" s="76"/>
      <c r="AMX611" s="76"/>
      <c r="AMY611" s="76"/>
      <c r="AMZ611" s="76"/>
      <c r="ANA611" s="76"/>
      <c r="ANB611" s="76"/>
      <c r="ANC611" s="76"/>
      <c r="AND611" s="76"/>
      <c r="ANE611" s="76"/>
      <c r="ANF611" s="76"/>
      <c r="ANG611" s="76"/>
      <c r="ANH611" s="76"/>
      <c r="ANI611" s="76"/>
      <c r="ANJ611" s="76"/>
      <c r="ANK611" s="76"/>
      <c r="ANL611" s="76"/>
      <c r="ANM611" s="76"/>
      <c r="ANN611" s="76"/>
      <c r="ANO611" s="76"/>
      <c r="ANP611" s="76"/>
      <c r="ANQ611" s="76"/>
      <c r="ANR611" s="76"/>
      <c r="ANS611" s="76"/>
      <c r="ANT611" s="76"/>
      <c r="ANU611" s="76"/>
      <c r="ANV611" s="76"/>
      <c r="ANW611" s="76"/>
      <c r="ANX611" s="76"/>
      <c r="ANY611" s="76"/>
      <c r="ANZ611" s="76"/>
      <c r="AOA611" s="76"/>
      <c r="AOB611" s="76"/>
      <c r="AOC611" s="76"/>
      <c r="AOD611" s="76"/>
      <c r="AOE611" s="76"/>
      <c r="AOF611" s="76"/>
      <c r="AOG611" s="76"/>
      <c r="AOH611" s="76"/>
      <c r="AOI611" s="76"/>
      <c r="AOJ611" s="76"/>
      <c r="AOK611" s="76"/>
      <c r="AOL611" s="76"/>
      <c r="AOM611" s="76"/>
      <c r="AON611" s="76"/>
      <c r="AOO611" s="76"/>
      <c r="AOP611" s="76"/>
      <c r="AOQ611" s="76"/>
      <c r="AOR611" s="76"/>
      <c r="AOS611" s="76"/>
      <c r="AOT611" s="76"/>
      <c r="AOU611" s="76"/>
      <c r="AOV611" s="76"/>
      <c r="AOW611" s="76"/>
      <c r="AOX611" s="76"/>
      <c r="AOY611" s="76"/>
      <c r="AOZ611" s="76"/>
      <c r="APA611" s="76"/>
      <c r="APB611" s="76"/>
      <c r="APC611" s="76"/>
      <c r="APD611" s="76"/>
      <c r="APE611" s="76"/>
      <c r="APF611" s="76"/>
      <c r="APG611" s="76"/>
      <c r="APH611" s="76"/>
      <c r="API611" s="76"/>
      <c r="APJ611" s="76"/>
      <c r="APK611" s="76"/>
      <c r="APL611" s="76"/>
      <c r="APM611" s="76"/>
      <c r="APN611" s="76"/>
      <c r="APO611" s="76"/>
      <c r="APP611" s="76"/>
      <c r="APQ611" s="76"/>
      <c r="APR611" s="76"/>
      <c r="APS611" s="76"/>
      <c r="APT611" s="76"/>
      <c r="APU611" s="76"/>
      <c r="APV611" s="76"/>
      <c r="APW611" s="76"/>
      <c r="APX611" s="76"/>
      <c r="APY611" s="76"/>
      <c r="APZ611" s="76"/>
      <c r="AQA611" s="76"/>
      <c r="AQB611" s="76"/>
      <c r="AQC611" s="76"/>
      <c r="AQD611" s="76"/>
      <c r="AQE611" s="76"/>
      <c r="AQF611" s="76"/>
      <c r="AQG611" s="76"/>
      <c r="AQH611" s="76"/>
      <c r="AQI611" s="76"/>
      <c r="AQJ611" s="76"/>
      <c r="AQK611" s="76"/>
      <c r="AQL611" s="76"/>
      <c r="AQM611" s="76"/>
      <c r="AQN611" s="76"/>
      <c r="AQO611" s="76"/>
      <c r="AQP611" s="76"/>
      <c r="AQQ611" s="76"/>
      <c r="AQR611" s="76"/>
      <c r="AQS611" s="76"/>
      <c r="AQT611" s="76"/>
      <c r="AQU611" s="76"/>
      <c r="AQV611" s="76"/>
      <c r="AQW611" s="76"/>
      <c r="AQX611" s="76"/>
      <c r="AQY611" s="76"/>
      <c r="AQZ611" s="76"/>
      <c r="ARA611" s="76"/>
      <c r="ARB611" s="76"/>
      <c r="ARC611" s="76"/>
      <c r="ARD611" s="76"/>
      <c r="ARE611" s="76"/>
      <c r="ARF611" s="76"/>
      <c r="ARG611" s="76"/>
      <c r="ARH611" s="76"/>
      <c r="ARI611" s="76"/>
      <c r="ARJ611" s="76"/>
      <c r="ARK611" s="76"/>
      <c r="ARL611" s="76"/>
      <c r="ARM611" s="76"/>
      <c r="ARN611" s="76"/>
      <c r="ARO611" s="76"/>
      <c r="ARP611" s="76"/>
      <c r="ARQ611" s="76"/>
      <c r="ARR611" s="76"/>
      <c r="ARS611" s="76"/>
      <c r="ART611" s="76"/>
      <c r="ARU611" s="76"/>
      <c r="ARV611" s="76"/>
      <c r="ARW611" s="76"/>
      <c r="ARX611" s="76"/>
      <c r="ARY611" s="76"/>
      <c r="ARZ611" s="76"/>
      <c r="ASA611" s="76"/>
      <c r="ASB611" s="76"/>
      <c r="ASC611" s="76"/>
      <c r="ASD611" s="76"/>
      <c r="ASE611" s="76"/>
      <c r="ASF611" s="76"/>
      <c r="ASG611" s="76"/>
      <c r="ASH611" s="76"/>
      <c r="ASI611" s="76"/>
      <c r="ASJ611" s="76"/>
      <c r="ASK611" s="76"/>
      <c r="ASL611" s="76"/>
      <c r="ASM611" s="76"/>
      <c r="ASN611" s="76"/>
      <c r="ASO611" s="76"/>
      <c r="ASP611" s="76"/>
      <c r="ASQ611" s="76"/>
      <c r="ASR611" s="76"/>
      <c r="ASS611" s="76"/>
      <c r="AST611" s="76"/>
      <c r="ASU611" s="76"/>
      <c r="ASV611" s="76"/>
      <c r="ASW611" s="76"/>
      <c r="ASX611" s="76"/>
      <c r="ASY611" s="76"/>
      <c r="ASZ611" s="76"/>
      <c r="ATA611" s="76"/>
      <c r="ATB611" s="76"/>
      <c r="ATC611" s="76"/>
      <c r="ATD611" s="76"/>
      <c r="ATE611" s="76"/>
      <c r="ATF611" s="76"/>
      <c r="ATG611" s="76"/>
      <c r="ATH611" s="76"/>
      <c r="ATI611" s="76"/>
      <c r="ATJ611" s="76"/>
      <c r="ATK611" s="76"/>
      <c r="ATL611" s="76"/>
      <c r="ATM611" s="76"/>
      <c r="ATN611" s="76"/>
      <c r="ATO611" s="76"/>
      <c r="ATP611" s="76"/>
      <c r="ATQ611" s="76"/>
      <c r="ATR611" s="76"/>
      <c r="ATS611" s="76"/>
      <c r="ATT611" s="76"/>
      <c r="ATU611" s="76"/>
      <c r="ATV611" s="76"/>
      <c r="ATW611" s="76"/>
      <c r="ATX611" s="76"/>
      <c r="ATY611" s="76"/>
      <c r="ATZ611" s="76"/>
      <c r="AUA611" s="76"/>
      <c r="AUB611" s="76"/>
      <c r="AUC611" s="76"/>
      <c r="AUD611" s="76"/>
      <c r="AUE611" s="76"/>
      <c r="AUF611" s="76"/>
      <c r="AUG611" s="76"/>
      <c r="AUH611" s="76"/>
      <c r="AUI611" s="76"/>
      <c r="AUJ611" s="76"/>
      <c r="AUK611" s="76"/>
      <c r="AUL611" s="76"/>
      <c r="AUM611" s="76"/>
      <c r="AUN611" s="76"/>
      <c r="AUO611" s="76"/>
      <c r="AUP611" s="76"/>
      <c r="AUQ611" s="76"/>
      <c r="AUR611" s="76"/>
      <c r="AUS611" s="76"/>
      <c r="AUT611" s="76"/>
      <c r="AUU611" s="76"/>
      <c r="AUV611" s="76"/>
      <c r="AUW611" s="76"/>
      <c r="AUX611" s="76"/>
      <c r="AUY611" s="76"/>
      <c r="AUZ611" s="76"/>
      <c r="AVA611" s="76"/>
      <c r="AVB611" s="76"/>
      <c r="AVC611" s="76"/>
      <c r="AVD611" s="76"/>
      <c r="AVE611" s="76"/>
      <c r="AVF611" s="76"/>
      <c r="AVG611" s="76"/>
      <c r="AVH611" s="76"/>
      <c r="AVI611" s="76"/>
      <c r="AVJ611" s="76"/>
      <c r="AVK611" s="76"/>
      <c r="AVL611" s="76"/>
      <c r="AVM611" s="76"/>
      <c r="AVN611" s="76"/>
      <c r="AVO611" s="76"/>
      <c r="AVP611" s="76"/>
      <c r="AVQ611" s="76"/>
      <c r="AVR611" s="76"/>
      <c r="AVS611" s="76"/>
      <c r="AVT611" s="76"/>
      <c r="AVU611" s="76"/>
      <c r="AVV611" s="76"/>
      <c r="AVW611" s="76"/>
      <c r="AVX611" s="76"/>
      <c r="AVY611" s="76"/>
      <c r="AVZ611" s="76"/>
      <c r="AWA611" s="76"/>
      <c r="AWB611" s="76"/>
      <c r="AWC611" s="76"/>
      <c r="AWD611" s="76"/>
      <c r="AWE611" s="76"/>
      <c r="AWF611" s="76"/>
      <c r="AWG611" s="76"/>
      <c r="AWH611" s="76"/>
      <c r="AWI611" s="76"/>
      <c r="AWJ611" s="76"/>
      <c r="AWK611" s="76"/>
      <c r="AWL611" s="76"/>
      <c r="AWM611" s="76"/>
      <c r="AWN611" s="76"/>
      <c r="AWO611" s="76"/>
      <c r="AWP611" s="76"/>
      <c r="AWQ611" s="76"/>
      <c r="AWR611" s="76"/>
      <c r="AWS611" s="76"/>
      <c r="AWT611" s="76"/>
      <c r="AWU611" s="76"/>
      <c r="AWV611" s="76"/>
      <c r="AWW611" s="76"/>
      <c r="AWX611" s="76"/>
      <c r="AWY611" s="76"/>
      <c r="AWZ611" s="76"/>
      <c r="AXA611" s="76"/>
      <c r="AXB611" s="76"/>
      <c r="AXC611" s="76"/>
      <c r="AXD611" s="76"/>
      <c r="AXE611" s="76"/>
      <c r="AXF611" s="76"/>
      <c r="AXG611" s="76"/>
      <c r="AXH611" s="76"/>
      <c r="AXI611" s="76"/>
      <c r="AXJ611" s="76"/>
      <c r="AXK611" s="76"/>
      <c r="AXL611" s="76"/>
      <c r="AXM611" s="76"/>
      <c r="AXN611" s="76"/>
      <c r="AXO611" s="76"/>
      <c r="AXP611" s="76"/>
      <c r="AXQ611" s="76"/>
      <c r="AXR611" s="76"/>
      <c r="AXS611" s="76"/>
      <c r="AXT611" s="76"/>
      <c r="AXU611" s="76"/>
      <c r="AXV611" s="76"/>
      <c r="AXW611" s="76"/>
      <c r="AXX611" s="76"/>
      <c r="AXY611" s="76"/>
      <c r="AXZ611" s="76"/>
      <c r="AYA611" s="76"/>
      <c r="AYB611" s="76"/>
      <c r="AYC611" s="76"/>
      <c r="AYD611" s="76"/>
      <c r="AYE611" s="76"/>
      <c r="AYF611" s="76"/>
      <c r="AYG611" s="76"/>
      <c r="AYH611" s="76"/>
      <c r="AYI611" s="76"/>
      <c r="AYJ611" s="76"/>
      <c r="AYK611" s="76"/>
      <c r="AYL611" s="76"/>
      <c r="AYM611" s="76"/>
      <c r="AYN611" s="76"/>
      <c r="AYO611" s="76"/>
      <c r="AYP611" s="76"/>
      <c r="AYQ611" s="76"/>
      <c r="AYR611" s="76"/>
      <c r="AYS611" s="76"/>
      <c r="AYT611" s="76"/>
      <c r="AYU611" s="76"/>
      <c r="AYV611" s="76"/>
      <c r="AYW611" s="76"/>
      <c r="AYX611" s="76"/>
      <c r="AYY611" s="76"/>
      <c r="AYZ611" s="76"/>
      <c r="AZA611" s="76"/>
      <c r="AZB611" s="76"/>
      <c r="AZC611" s="76"/>
      <c r="AZD611" s="76"/>
      <c r="AZE611" s="76"/>
      <c r="AZF611" s="76"/>
      <c r="AZG611" s="76"/>
      <c r="AZH611" s="76"/>
      <c r="AZI611" s="76"/>
      <c r="AZJ611" s="76"/>
      <c r="AZK611" s="76"/>
      <c r="AZL611" s="76"/>
      <c r="AZM611" s="76"/>
      <c r="AZN611" s="76"/>
      <c r="AZO611" s="76"/>
      <c r="AZP611" s="76"/>
      <c r="AZQ611" s="76"/>
      <c r="AZR611" s="76"/>
      <c r="AZS611" s="76"/>
      <c r="AZT611" s="76"/>
      <c r="AZU611" s="76"/>
      <c r="AZV611" s="76"/>
      <c r="AZW611" s="76"/>
      <c r="AZX611" s="76"/>
      <c r="AZY611" s="76"/>
      <c r="AZZ611" s="76"/>
      <c r="BAA611" s="76"/>
      <c r="BAB611" s="76"/>
      <c r="BAC611" s="76"/>
      <c r="BAD611" s="76"/>
      <c r="BAE611" s="76"/>
      <c r="BAF611" s="76"/>
      <c r="BAG611" s="76"/>
      <c r="BAH611" s="76"/>
      <c r="BAI611" s="76"/>
      <c r="BAJ611" s="76"/>
      <c r="BAK611" s="76"/>
      <c r="BAL611" s="76"/>
      <c r="BAM611" s="76"/>
      <c r="BAN611" s="76"/>
      <c r="BAO611" s="76"/>
      <c r="BAP611" s="76"/>
      <c r="BAQ611" s="76"/>
      <c r="BAR611" s="76"/>
      <c r="BAS611" s="76"/>
      <c r="BAT611" s="76"/>
      <c r="BAU611" s="76"/>
      <c r="BAV611" s="76"/>
      <c r="BAW611" s="76"/>
      <c r="BAX611" s="76"/>
      <c r="BAY611" s="76"/>
      <c r="BAZ611" s="76"/>
      <c r="BBA611" s="76"/>
      <c r="BBB611" s="76"/>
      <c r="BBC611" s="76"/>
      <c r="BBD611" s="76"/>
      <c r="BBE611" s="76"/>
      <c r="BBF611" s="76"/>
      <c r="BBG611" s="76"/>
      <c r="BBH611" s="76"/>
      <c r="BBI611" s="76"/>
      <c r="BBJ611" s="76"/>
      <c r="BBK611" s="76"/>
      <c r="BBL611" s="76"/>
      <c r="BBM611" s="76"/>
      <c r="BBN611" s="76"/>
      <c r="BBO611" s="76"/>
      <c r="BBP611" s="76"/>
      <c r="BBQ611" s="76"/>
      <c r="BBR611" s="76"/>
      <c r="BBS611" s="76"/>
      <c r="BBT611" s="76"/>
      <c r="BBU611" s="76"/>
      <c r="BBV611" s="76"/>
      <c r="BBW611" s="76"/>
      <c r="BBX611" s="76"/>
      <c r="BBY611" s="76"/>
      <c r="BBZ611" s="76"/>
      <c r="BCA611" s="76"/>
      <c r="BCB611" s="76"/>
      <c r="BCC611" s="76"/>
      <c r="BCD611" s="76"/>
      <c r="BCE611" s="76"/>
      <c r="BCF611" s="76"/>
      <c r="BCG611" s="76"/>
      <c r="BCH611" s="76"/>
      <c r="BCI611" s="76"/>
      <c r="BCJ611" s="76"/>
      <c r="BCK611" s="76"/>
      <c r="BCL611" s="76"/>
      <c r="BCM611" s="76"/>
      <c r="BCN611" s="76"/>
      <c r="BCO611" s="76"/>
      <c r="BCP611" s="76"/>
      <c r="BCQ611" s="76"/>
      <c r="BCR611" s="76"/>
      <c r="BCS611" s="76"/>
      <c r="BCT611" s="76"/>
      <c r="BCU611" s="76"/>
      <c r="BCV611" s="76"/>
      <c r="BCW611" s="76"/>
      <c r="BCX611" s="76"/>
      <c r="BCY611" s="76"/>
      <c r="BCZ611" s="76"/>
      <c r="BDA611" s="76"/>
      <c r="BDB611" s="76"/>
      <c r="BDC611" s="76"/>
      <c r="BDD611" s="76"/>
      <c r="BDE611" s="76"/>
      <c r="BDF611" s="76"/>
      <c r="BDG611" s="76"/>
      <c r="BDH611" s="76"/>
      <c r="BDI611" s="76"/>
      <c r="BDJ611" s="76"/>
      <c r="BDK611" s="76"/>
      <c r="BDL611" s="76"/>
      <c r="BDM611" s="76"/>
      <c r="BDN611" s="76"/>
      <c r="BDO611" s="76"/>
      <c r="BDP611" s="76"/>
      <c r="BDQ611" s="76"/>
      <c r="BDR611" s="76"/>
      <c r="BDS611" s="76"/>
      <c r="BDT611" s="76"/>
      <c r="BDU611" s="76"/>
      <c r="BDV611" s="76"/>
      <c r="BDW611" s="76"/>
      <c r="BDX611" s="76"/>
      <c r="BDY611" s="76"/>
      <c r="BDZ611" s="76"/>
      <c r="BEA611" s="76"/>
      <c r="BEB611" s="76"/>
      <c r="BEC611" s="76"/>
      <c r="BED611" s="76"/>
      <c r="BEE611" s="76"/>
      <c r="BEF611" s="76"/>
      <c r="BEG611" s="76"/>
      <c r="BEH611" s="76"/>
      <c r="BEI611" s="76"/>
      <c r="BEJ611" s="76"/>
      <c r="BEK611" s="76"/>
      <c r="BEL611" s="76"/>
      <c r="BEM611" s="76"/>
      <c r="BEN611" s="76"/>
      <c r="BEO611" s="76"/>
      <c r="BEP611" s="76"/>
      <c r="BEQ611" s="76"/>
      <c r="BER611" s="76"/>
      <c r="BES611" s="76"/>
      <c r="BET611" s="76"/>
      <c r="BEU611" s="76"/>
      <c r="BEV611" s="76"/>
      <c r="BEW611" s="76"/>
      <c r="BEX611" s="76"/>
      <c r="BEY611" s="76"/>
      <c r="BEZ611" s="76"/>
      <c r="BFA611" s="76"/>
      <c r="BFB611" s="76"/>
      <c r="BFC611" s="76"/>
      <c r="BFD611" s="76"/>
      <c r="BFE611" s="76"/>
      <c r="BFF611" s="76"/>
      <c r="BFG611" s="76"/>
      <c r="BFH611" s="76"/>
      <c r="BFI611" s="76"/>
      <c r="BFJ611" s="76"/>
      <c r="BFK611" s="76"/>
      <c r="BFL611" s="76"/>
      <c r="BFM611" s="76"/>
      <c r="BFN611" s="76"/>
      <c r="BFO611" s="76"/>
      <c r="BFP611" s="76"/>
      <c r="BFQ611" s="76"/>
      <c r="BFR611" s="76"/>
      <c r="BFS611" s="76"/>
    </row>
    <row r="612" spans="1:1527" s="20" customFormat="1" ht="17" x14ac:dyDescent="0.25">
      <c r="A612" s="71" t="s">
        <v>338</v>
      </c>
      <c r="B612" s="289" t="s">
        <v>958</v>
      </c>
      <c r="C612" s="278" t="s">
        <v>930</v>
      </c>
      <c r="D612" s="279" t="s">
        <v>469</v>
      </c>
      <c r="E612" s="279"/>
      <c r="F612" s="309">
        <f t="shared" si="20"/>
        <v>32.9</v>
      </c>
      <c r="G612" s="285"/>
      <c r="H612" s="281"/>
      <c r="I612" s="281">
        <v>3.5</v>
      </c>
      <c r="J612" s="281">
        <v>5.5</v>
      </c>
      <c r="K612" s="281">
        <v>8</v>
      </c>
      <c r="L612" s="281">
        <v>10.199999999999999</v>
      </c>
      <c r="M612" s="281">
        <v>5.7</v>
      </c>
      <c r="N612" s="280"/>
      <c r="O612" s="280"/>
      <c r="P612" s="280"/>
      <c r="Q612" s="280"/>
      <c r="R612" s="281"/>
      <c r="BA612" s="76"/>
      <c r="BB612" s="76"/>
      <c r="BC612" s="76"/>
      <c r="BD612" s="76"/>
      <c r="BE612" s="76"/>
      <c r="BF612" s="76"/>
      <c r="BG612" s="76"/>
      <c r="BH612" s="76"/>
      <c r="BI612" s="76"/>
      <c r="BJ612" s="76"/>
      <c r="BK612" s="76"/>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6"/>
      <c r="CH612" s="76"/>
      <c r="CI612" s="76"/>
      <c r="CJ612" s="76"/>
      <c r="CK612" s="76"/>
      <c r="CL612" s="76"/>
      <c r="CM612" s="76"/>
      <c r="CN612" s="76"/>
      <c r="CO612" s="76"/>
      <c r="CP612" s="76"/>
      <c r="CQ612" s="76"/>
      <c r="CR612" s="76"/>
      <c r="CS612" s="76"/>
      <c r="CT612" s="76"/>
      <c r="CU612" s="76"/>
      <c r="CV612" s="76"/>
      <c r="CW612" s="76"/>
      <c r="CX612" s="76"/>
      <c r="CY612" s="76"/>
      <c r="CZ612" s="76"/>
      <c r="DA612" s="76"/>
      <c r="DB612" s="76"/>
      <c r="DC612" s="76"/>
      <c r="DD612" s="76"/>
      <c r="DE612" s="76"/>
      <c r="DF612" s="76"/>
      <c r="DG612" s="76"/>
      <c r="DH612" s="76"/>
      <c r="DI612" s="76"/>
      <c r="DJ612" s="76"/>
      <c r="DK612" s="76"/>
      <c r="DL612" s="76"/>
      <c r="DM612" s="76"/>
      <c r="DN612" s="76"/>
      <c r="DO612" s="76"/>
      <c r="DP612" s="76"/>
      <c r="DQ612" s="76"/>
      <c r="DR612" s="76"/>
      <c r="DS612" s="76"/>
      <c r="DT612" s="76"/>
      <c r="DU612" s="76"/>
      <c r="DV612" s="76"/>
      <c r="DW612" s="76"/>
      <c r="DX612" s="76"/>
      <c r="DY612" s="76"/>
      <c r="DZ612" s="76"/>
      <c r="EA612" s="76"/>
      <c r="EB612" s="76"/>
      <c r="EC612" s="76"/>
      <c r="ED612" s="76"/>
      <c r="EE612" s="76"/>
      <c r="EF612" s="76"/>
      <c r="EG612" s="76"/>
      <c r="EH612" s="76"/>
      <c r="EI612" s="76"/>
      <c r="EJ612" s="76"/>
      <c r="EK612" s="76"/>
      <c r="EL612" s="76"/>
      <c r="EM612" s="76"/>
      <c r="EN612" s="76"/>
      <c r="EO612" s="76"/>
      <c r="EP612" s="76"/>
      <c r="EQ612" s="76"/>
      <c r="ER612" s="76"/>
      <c r="ES612" s="76"/>
      <c r="ET612" s="76"/>
      <c r="EU612" s="76"/>
      <c r="EV612" s="76"/>
      <c r="EW612" s="76"/>
      <c r="EX612" s="76"/>
      <c r="EY612" s="76"/>
      <c r="EZ612" s="76"/>
      <c r="FA612" s="76"/>
      <c r="FB612" s="76"/>
      <c r="FC612" s="76"/>
      <c r="FD612" s="76"/>
      <c r="FE612" s="76"/>
      <c r="FF612" s="76"/>
      <c r="FG612" s="76"/>
      <c r="FH612" s="76"/>
      <c r="FI612" s="76"/>
      <c r="FJ612" s="76"/>
      <c r="FK612" s="76"/>
      <c r="FL612" s="76"/>
      <c r="FM612" s="76"/>
      <c r="FN612" s="76"/>
      <c r="FO612" s="76"/>
      <c r="FP612" s="76"/>
      <c r="FQ612" s="76"/>
      <c r="FR612" s="76"/>
      <c r="FS612" s="76"/>
      <c r="FT612" s="76"/>
      <c r="FU612" s="76"/>
      <c r="FV612" s="76"/>
      <c r="FW612" s="76"/>
      <c r="FX612" s="76"/>
      <c r="FY612" s="76"/>
      <c r="FZ612" s="76"/>
      <c r="GA612" s="76"/>
      <c r="GB612" s="76"/>
      <c r="GC612" s="76"/>
      <c r="GD612" s="76"/>
      <c r="GE612" s="76"/>
      <c r="GF612" s="76"/>
      <c r="GG612" s="76"/>
      <c r="GH612" s="76"/>
      <c r="GI612" s="76"/>
      <c r="GJ612" s="76"/>
      <c r="GK612" s="76"/>
      <c r="GL612" s="76"/>
      <c r="GM612" s="76"/>
      <c r="GN612" s="76"/>
      <c r="GO612" s="76"/>
      <c r="GP612" s="76"/>
      <c r="GQ612" s="76"/>
      <c r="GR612" s="76"/>
      <c r="GS612" s="76"/>
      <c r="GT612" s="76"/>
      <c r="GU612" s="76"/>
      <c r="GV612" s="76"/>
      <c r="GW612" s="76"/>
      <c r="GX612" s="76"/>
      <c r="GY612" s="76"/>
      <c r="GZ612" s="76"/>
      <c r="HA612" s="76"/>
      <c r="HB612" s="76"/>
      <c r="HC612" s="76"/>
      <c r="HD612" s="76"/>
      <c r="HE612" s="76"/>
      <c r="HF612" s="76"/>
      <c r="HG612" s="76"/>
      <c r="HH612" s="76"/>
      <c r="HI612" s="76"/>
      <c r="HJ612" s="76"/>
      <c r="HK612" s="76"/>
      <c r="HL612" s="76"/>
      <c r="HM612" s="76"/>
      <c r="HN612" s="76"/>
      <c r="HO612" s="76"/>
      <c r="HP612" s="76"/>
      <c r="HQ612" s="76"/>
      <c r="HR612" s="76"/>
      <c r="HS612" s="76"/>
      <c r="HT612" s="76"/>
      <c r="HU612" s="76"/>
      <c r="HV612" s="76"/>
      <c r="HW612" s="76"/>
      <c r="HX612" s="76"/>
      <c r="HY612" s="76"/>
      <c r="HZ612" s="76"/>
      <c r="IA612" s="76"/>
      <c r="IB612" s="76"/>
      <c r="IC612" s="76"/>
      <c r="ID612" s="76"/>
      <c r="IE612" s="76"/>
      <c r="IF612" s="76"/>
      <c r="IG612" s="76"/>
      <c r="IH612" s="76"/>
      <c r="II612" s="76"/>
      <c r="IJ612" s="76"/>
      <c r="IK612" s="76"/>
      <c r="IL612" s="76"/>
      <c r="IM612" s="76"/>
      <c r="IN612" s="76"/>
      <c r="IO612" s="76"/>
      <c r="IP612" s="76"/>
      <c r="IQ612" s="76"/>
      <c r="IR612" s="76"/>
      <c r="IS612" s="76"/>
      <c r="IT612" s="76"/>
      <c r="IU612" s="76"/>
      <c r="IV612" s="76"/>
      <c r="IW612" s="76"/>
      <c r="IX612" s="76"/>
      <c r="IY612" s="76"/>
      <c r="IZ612" s="76"/>
      <c r="JA612" s="76"/>
      <c r="JB612" s="76"/>
      <c r="JC612" s="76"/>
      <c r="JD612" s="76"/>
      <c r="JE612" s="76"/>
      <c r="JF612" s="76"/>
      <c r="JG612" s="76"/>
      <c r="JH612" s="76"/>
      <c r="JI612" s="76"/>
      <c r="JJ612" s="76"/>
      <c r="JK612" s="76"/>
      <c r="JL612" s="76"/>
      <c r="JM612" s="76"/>
      <c r="JN612" s="76"/>
      <c r="JO612" s="76"/>
      <c r="JP612" s="76"/>
      <c r="JQ612" s="76"/>
      <c r="JR612" s="76"/>
      <c r="JS612" s="76"/>
      <c r="JT612" s="76"/>
      <c r="JU612" s="76"/>
      <c r="JV612" s="76"/>
      <c r="JW612" s="76"/>
      <c r="JX612" s="76"/>
      <c r="JY612" s="76"/>
      <c r="JZ612" s="76"/>
      <c r="KA612" s="76"/>
      <c r="KB612" s="76"/>
      <c r="KC612" s="76"/>
      <c r="KD612" s="76"/>
      <c r="KE612" s="76"/>
      <c r="KF612" s="76"/>
      <c r="KG612" s="76"/>
      <c r="KH612" s="76"/>
      <c r="KI612" s="76"/>
      <c r="KJ612" s="76"/>
      <c r="KK612" s="76"/>
      <c r="KL612" s="76"/>
      <c r="KM612" s="76"/>
      <c r="KN612" s="76"/>
      <c r="KO612" s="76"/>
      <c r="KP612" s="76"/>
      <c r="KQ612" s="76"/>
      <c r="KR612" s="76"/>
      <c r="KS612" s="76"/>
      <c r="KT612" s="76"/>
      <c r="KU612" s="76"/>
      <c r="KV612" s="76"/>
      <c r="KW612" s="76"/>
      <c r="KX612" s="76"/>
      <c r="KY612" s="76"/>
      <c r="KZ612" s="76"/>
      <c r="LA612" s="76"/>
      <c r="LB612" s="76"/>
      <c r="LC612" s="76"/>
      <c r="LD612" s="76"/>
      <c r="LE612" s="76"/>
      <c r="LF612" s="76"/>
      <c r="LG612" s="76"/>
      <c r="LH612" s="76"/>
      <c r="LI612" s="76"/>
      <c r="LJ612" s="76"/>
      <c r="LK612" s="76"/>
      <c r="LL612" s="76"/>
      <c r="LM612" s="76"/>
      <c r="LN612" s="76"/>
      <c r="LO612" s="76"/>
      <c r="LP612" s="76"/>
      <c r="LQ612" s="76"/>
      <c r="LR612" s="76"/>
      <c r="LS612" s="76"/>
      <c r="LT612" s="76"/>
      <c r="LU612" s="76"/>
      <c r="LV612" s="76"/>
      <c r="LW612" s="76"/>
      <c r="LX612" s="76"/>
      <c r="LY612" s="76"/>
      <c r="LZ612" s="76"/>
      <c r="MA612" s="76"/>
      <c r="MB612" s="76"/>
      <c r="MC612" s="76"/>
      <c r="MD612" s="76"/>
      <c r="ME612" s="76"/>
      <c r="MF612" s="76"/>
      <c r="MG612" s="76"/>
      <c r="MH612" s="76"/>
      <c r="MI612" s="76"/>
      <c r="MJ612" s="76"/>
      <c r="MK612" s="76"/>
      <c r="ML612" s="76"/>
      <c r="MM612" s="76"/>
      <c r="MN612" s="76"/>
      <c r="MO612" s="76"/>
      <c r="MP612" s="76"/>
      <c r="MQ612" s="76"/>
      <c r="MR612" s="76"/>
      <c r="MS612" s="76"/>
      <c r="MT612" s="76"/>
      <c r="MU612" s="76"/>
      <c r="MV612" s="76"/>
      <c r="MW612" s="76"/>
      <c r="MX612" s="76"/>
      <c r="MY612" s="76"/>
      <c r="MZ612" s="76"/>
      <c r="NA612" s="76"/>
      <c r="NB612" s="76"/>
      <c r="NC612" s="76"/>
      <c r="ND612" s="76"/>
      <c r="NE612" s="76"/>
      <c r="NF612" s="76"/>
      <c r="NG612" s="76"/>
      <c r="NH612" s="76"/>
      <c r="NI612" s="76"/>
      <c r="NJ612" s="76"/>
      <c r="NK612" s="76"/>
      <c r="NL612" s="76"/>
      <c r="NM612" s="76"/>
      <c r="NN612" s="76"/>
      <c r="NO612" s="76"/>
      <c r="NP612" s="76"/>
      <c r="NQ612" s="76"/>
      <c r="NR612" s="76"/>
      <c r="NS612" s="76"/>
      <c r="NT612" s="76"/>
      <c r="NU612" s="76"/>
      <c r="NV612" s="76"/>
      <c r="NW612" s="76"/>
      <c r="NX612" s="76"/>
      <c r="NY612" s="76"/>
      <c r="NZ612" s="76"/>
      <c r="OA612" s="76"/>
      <c r="OB612" s="76"/>
      <c r="OC612" s="76"/>
      <c r="OD612" s="76"/>
      <c r="OE612" s="76"/>
      <c r="OF612" s="76"/>
      <c r="OG612" s="76"/>
      <c r="OH612" s="76"/>
      <c r="OI612" s="76"/>
      <c r="OJ612" s="76"/>
      <c r="OK612" s="76"/>
      <c r="OL612" s="76"/>
      <c r="OM612" s="76"/>
      <c r="ON612" s="76"/>
      <c r="OO612" s="76"/>
      <c r="OP612" s="76"/>
      <c r="OQ612" s="76"/>
      <c r="OR612" s="76"/>
      <c r="OS612" s="76"/>
      <c r="OT612" s="76"/>
      <c r="OU612" s="76"/>
      <c r="OV612" s="76"/>
      <c r="OW612" s="76"/>
      <c r="OX612" s="76"/>
      <c r="OY612" s="76"/>
      <c r="OZ612" s="76"/>
      <c r="PA612" s="76"/>
      <c r="PB612" s="76"/>
      <c r="PC612" s="76"/>
      <c r="PD612" s="76"/>
      <c r="PE612" s="76"/>
      <c r="PF612" s="76"/>
      <c r="PG612" s="76"/>
      <c r="PH612" s="76"/>
      <c r="PI612" s="76"/>
      <c r="PJ612" s="76"/>
      <c r="PK612" s="76"/>
      <c r="PL612" s="76"/>
      <c r="PM612" s="76"/>
      <c r="PN612" s="76"/>
      <c r="PO612" s="76"/>
      <c r="PP612" s="76"/>
      <c r="PQ612" s="76"/>
      <c r="PR612" s="76"/>
      <c r="PS612" s="76"/>
      <c r="PT612" s="76"/>
      <c r="PU612" s="76"/>
      <c r="PV612" s="76"/>
      <c r="PW612" s="76"/>
      <c r="PX612" s="76"/>
      <c r="PY612" s="76"/>
      <c r="PZ612" s="76"/>
      <c r="QA612" s="76"/>
      <c r="QB612" s="76"/>
      <c r="QC612" s="76"/>
      <c r="QD612" s="76"/>
      <c r="QE612" s="76"/>
      <c r="QF612" s="76"/>
      <c r="QG612" s="76"/>
      <c r="QH612" s="76"/>
      <c r="QI612" s="76"/>
      <c r="QJ612" s="76"/>
      <c r="QK612" s="76"/>
      <c r="QL612" s="76"/>
      <c r="QM612" s="76"/>
      <c r="QN612" s="76"/>
      <c r="QO612" s="76"/>
      <c r="QP612" s="76"/>
      <c r="QQ612" s="76"/>
      <c r="QR612" s="76"/>
      <c r="QS612" s="76"/>
      <c r="QT612" s="76"/>
      <c r="QU612" s="76"/>
      <c r="QV612" s="76"/>
      <c r="QW612" s="76"/>
      <c r="QX612" s="76"/>
      <c r="QY612" s="76"/>
      <c r="QZ612" s="76"/>
      <c r="RA612" s="76"/>
      <c r="RB612" s="76"/>
      <c r="RC612" s="76"/>
      <c r="RD612" s="76"/>
      <c r="RE612" s="76"/>
      <c r="RF612" s="76"/>
      <c r="RG612" s="76"/>
      <c r="RH612" s="76"/>
      <c r="RI612" s="76"/>
      <c r="RJ612" s="76"/>
      <c r="RK612" s="76"/>
      <c r="RL612" s="76"/>
      <c r="RM612" s="76"/>
      <c r="RN612" s="76"/>
      <c r="RO612" s="76"/>
      <c r="RP612" s="76"/>
      <c r="RQ612" s="76"/>
      <c r="RR612" s="76"/>
      <c r="RS612" s="76"/>
      <c r="RT612" s="76"/>
      <c r="RU612" s="76"/>
      <c r="RV612" s="76"/>
      <c r="RW612" s="76"/>
      <c r="RX612" s="76"/>
      <c r="RY612" s="76"/>
      <c r="RZ612" s="76"/>
      <c r="SA612" s="76"/>
      <c r="SB612" s="76"/>
      <c r="SC612" s="76"/>
      <c r="SD612" s="76"/>
      <c r="SE612" s="76"/>
      <c r="SF612" s="76"/>
      <c r="SG612" s="76"/>
      <c r="SH612" s="76"/>
      <c r="SI612" s="76"/>
      <c r="SJ612" s="76"/>
      <c r="SK612" s="76"/>
      <c r="SL612" s="76"/>
      <c r="SM612" s="76"/>
      <c r="SN612" s="76"/>
      <c r="SO612" s="76"/>
      <c r="SP612" s="76"/>
      <c r="SQ612" s="76"/>
      <c r="SR612" s="76"/>
      <c r="SS612" s="76"/>
      <c r="ST612" s="76"/>
      <c r="SU612" s="76"/>
      <c r="SV612" s="76"/>
      <c r="SW612" s="76"/>
      <c r="SX612" s="76"/>
      <c r="SY612" s="76"/>
      <c r="SZ612" s="76"/>
      <c r="TA612" s="76"/>
      <c r="TB612" s="76"/>
      <c r="TC612" s="76"/>
      <c r="TD612" s="76"/>
      <c r="TE612" s="76"/>
      <c r="TF612" s="76"/>
      <c r="TG612" s="76"/>
      <c r="TH612" s="76"/>
      <c r="TI612" s="76"/>
      <c r="TJ612" s="76"/>
      <c r="TK612" s="76"/>
      <c r="TL612" s="76"/>
      <c r="TM612" s="76"/>
      <c r="TN612" s="76"/>
      <c r="TO612" s="76"/>
      <c r="TP612" s="76"/>
      <c r="TQ612" s="76"/>
      <c r="TR612" s="76"/>
      <c r="TS612" s="76"/>
      <c r="TT612" s="76"/>
      <c r="TU612" s="76"/>
      <c r="TV612" s="76"/>
      <c r="TW612" s="76"/>
      <c r="TX612" s="76"/>
      <c r="TY612" s="76"/>
      <c r="TZ612" s="76"/>
      <c r="UA612" s="76"/>
      <c r="UB612" s="76"/>
      <c r="UC612" s="76"/>
      <c r="UD612" s="76"/>
      <c r="UE612" s="76"/>
      <c r="UF612" s="76"/>
      <c r="UG612" s="76"/>
      <c r="UH612" s="76"/>
      <c r="UI612" s="76"/>
      <c r="UJ612" s="76"/>
      <c r="UK612" s="76"/>
      <c r="UL612" s="76"/>
      <c r="UM612" s="76"/>
      <c r="UN612" s="76"/>
      <c r="UO612" s="76"/>
      <c r="UP612" s="76"/>
      <c r="UQ612" s="76"/>
      <c r="UR612" s="76"/>
      <c r="US612" s="76"/>
      <c r="UT612" s="76"/>
      <c r="UU612" s="76"/>
      <c r="UV612" s="76"/>
      <c r="UW612" s="76"/>
      <c r="UX612" s="76"/>
      <c r="UY612" s="76"/>
      <c r="UZ612" s="76"/>
      <c r="VA612" s="76"/>
      <c r="VB612" s="76"/>
      <c r="VC612" s="76"/>
      <c r="VD612" s="76"/>
      <c r="VE612" s="76"/>
      <c r="VF612" s="76"/>
      <c r="VG612" s="76"/>
      <c r="VH612" s="76"/>
      <c r="VI612" s="76"/>
      <c r="VJ612" s="76"/>
      <c r="VK612" s="76"/>
      <c r="VL612" s="76"/>
      <c r="VM612" s="76"/>
      <c r="VN612" s="76"/>
      <c r="VO612" s="76"/>
      <c r="VP612" s="76"/>
      <c r="VQ612" s="76"/>
      <c r="VR612" s="76"/>
      <c r="VS612" s="76"/>
      <c r="VT612" s="76"/>
      <c r="VU612" s="76"/>
      <c r="VV612" s="76"/>
      <c r="VW612" s="76"/>
      <c r="VX612" s="76"/>
      <c r="VY612" s="76"/>
      <c r="VZ612" s="76"/>
      <c r="WA612" s="76"/>
      <c r="WB612" s="76"/>
      <c r="WC612" s="76"/>
      <c r="WD612" s="76"/>
      <c r="WE612" s="76"/>
      <c r="WF612" s="76"/>
      <c r="WG612" s="76"/>
      <c r="WH612" s="76"/>
      <c r="WI612" s="76"/>
      <c r="WJ612" s="76"/>
      <c r="WK612" s="76"/>
      <c r="WL612" s="76"/>
      <c r="WM612" s="76"/>
      <c r="WN612" s="76"/>
      <c r="WO612" s="76"/>
      <c r="WP612" s="76"/>
      <c r="WQ612" s="76"/>
      <c r="WR612" s="76"/>
      <c r="WS612" s="76"/>
      <c r="WT612" s="76"/>
      <c r="WU612" s="76"/>
      <c r="WV612" s="76"/>
      <c r="WW612" s="76"/>
      <c r="WX612" s="76"/>
      <c r="WY612" s="76"/>
      <c r="WZ612" s="76"/>
      <c r="XA612" s="76"/>
      <c r="XB612" s="76"/>
      <c r="XC612" s="76"/>
      <c r="XD612" s="76"/>
      <c r="XE612" s="76"/>
      <c r="XF612" s="76"/>
      <c r="XG612" s="76"/>
      <c r="XH612" s="76"/>
      <c r="XI612" s="76"/>
      <c r="XJ612" s="76"/>
      <c r="XK612" s="76"/>
      <c r="XL612" s="76"/>
      <c r="XM612" s="76"/>
      <c r="XN612" s="76"/>
      <c r="XO612" s="76"/>
      <c r="XP612" s="76"/>
      <c r="XQ612" s="76"/>
      <c r="XR612" s="76"/>
      <c r="XS612" s="76"/>
      <c r="XT612" s="76"/>
      <c r="XU612" s="76"/>
      <c r="XV612" s="76"/>
      <c r="XW612" s="76"/>
      <c r="XX612" s="76"/>
      <c r="XY612" s="76"/>
      <c r="XZ612" s="76"/>
      <c r="YA612" s="76"/>
      <c r="YB612" s="76"/>
      <c r="YC612" s="76"/>
      <c r="YD612" s="76"/>
      <c r="YE612" s="76"/>
      <c r="YF612" s="76"/>
      <c r="YG612" s="76"/>
      <c r="YH612" s="76"/>
      <c r="YI612" s="76"/>
      <c r="YJ612" s="76"/>
      <c r="YK612" s="76"/>
      <c r="YL612" s="76"/>
      <c r="YM612" s="76"/>
      <c r="YN612" s="76"/>
      <c r="YO612" s="76"/>
      <c r="YP612" s="76"/>
      <c r="YQ612" s="76"/>
      <c r="YR612" s="76"/>
      <c r="YS612" s="76"/>
      <c r="YT612" s="76"/>
      <c r="YU612" s="76"/>
      <c r="YV612" s="76"/>
      <c r="YW612" s="76"/>
      <c r="YX612" s="76"/>
      <c r="YY612" s="76"/>
      <c r="YZ612" s="76"/>
      <c r="ZA612" s="76"/>
      <c r="ZB612" s="76"/>
      <c r="ZC612" s="76"/>
      <c r="ZD612" s="76"/>
      <c r="ZE612" s="76"/>
      <c r="ZF612" s="76"/>
      <c r="ZG612" s="76"/>
      <c r="ZH612" s="76"/>
      <c r="ZI612" s="76"/>
      <c r="ZJ612" s="76"/>
      <c r="ZK612" s="76"/>
      <c r="ZL612" s="76"/>
      <c r="ZM612" s="76"/>
      <c r="ZN612" s="76"/>
      <c r="ZO612" s="76"/>
      <c r="ZP612" s="76"/>
      <c r="ZQ612" s="76"/>
      <c r="ZR612" s="76"/>
      <c r="ZS612" s="76"/>
      <c r="ZT612" s="76"/>
      <c r="ZU612" s="76"/>
      <c r="ZV612" s="76"/>
      <c r="ZW612" s="76"/>
      <c r="ZX612" s="76"/>
      <c r="ZY612" s="76"/>
      <c r="ZZ612" s="76"/>
      <c r="AAA612" s="76"/>
      <c r="AAB612" s="76"/>
      <c r="AAC612" s="76"/>
      <c r="AAD612" s="76"/>
      <c r="AAE612" s="76"/>
      <c r="AAF612" s="76"/>
      <c r="AAG612" s="76"/>
      <c r="AAH612" s="76"/>
      <c r="AAI612" s="76"/>
      <c r="AAJ612" s="76"/>
      <c r="AAK612" s="76"/>
      <c r="AAL612" s="76"/>
      <c r="AAM612" s="76"/>
      <c r="AAN612" s="76"/>
      <c r="AAO612" s="76"/>
      <c r="AAP612" s="76"/>
      <c r="AAQ612" s="76"/>
      <c r="AAR612" s="76"/>
      <c r="AAS612" s="76"/>
      <c r="AAT612" s="76"/>
      <c r="AAU612" s="76"/>
      <c r="AAV612" s="76"/>
      <c r="AAW612" s="76"/>
      <c r="AAX612" s="76"/>
      <c r="AAY612" s="76"/>
      <c r="AAZ612" s="76"/>
      <c r="ABA612" s="76"/>
      <c r="ABB612" s="76"/>
      <c r="ABC612" s="76"/>
      <c r="ABD612" s="76"/>
      <c r="ABE612" s="76"/>
      <c r="ABF612" s="76"/>
      <c r="ABG612" s="76"/>
      <c r="ABH612" s="76"/>
      <c r="ABI612" s="76"/>
      <c r="ABJ612" s="76"/>
      <c r="ABK612" s="76"/>
      <c r="ABL612" s="76"/>
      <c r="ABM612" s="76"/>
      <c r="ABN612" s="76"/>
      <c r="ABO612" s="76"/>
      <c r="ABP612" s="76"/>
      <c r="ABQ612" s="76"/>
      <c r="ABR612" s="76"/>
      <c r="ABS612" s="76"/>
      <c r="ABT612" s="76"/>
      <c r="ABU612" s="76"/>
      <c r="ABV612" s="76"/>
      <c r="ABW612" s="76"/>
      <c r="ABX612" s="76"/>
      <c r="ABY612" s="76"/>
      <c r="ABZ612" s="76"/>
      <c r="ACA612" s="76"/>
      <c r="ACB612" s="76"/>
      <c r="ACC612" s="76"/>
      <c r="ACD612" s="76"/>
      <c r="ACE612" s="76"/>
      <c r="ACF612" s="76"/>
      <c r="ACG612" s="76"/>
      <c r="ACH612" s="76"/>
      <c r="ACI612" s="76"/>
      <c r="ACJ612" s="76"/>
      <c r="ACK612" s="76"/>
      <c r="ACL612" s="76"/>
      <c r="ACM612" s="76"/>
      <c r="ACN612" s="76"/>
      <c r="ACO612" s="76"/>
      <c r="ACP612" s="76"/>
      <c r="ACQ612" s="76"/>
      <c r="ACR612" s="76"/>
      <c r="ACS612" s="76"/>
      <c r="ACT612" s="76"/>
      <c r="ACU612" s="76"/>
      <c r="ACV612" s="76"/>
      <c r="ACW612" s="76"/>
      <c r="ACX612" s="76"/>
      <c r="ACY612" s="76"/>
      <c r="ACZ612" s="76"/>
      <c r="ADA612" s="76"/>
      <c r="ADB612" s="76"/>
      <c r="ADC612" s="76"/>
      <c r="ADD612" s="76"/>
      <c r="ADE612" s="76"/>
      <c r="ADF612" s="76"/>
      <c r="ADG612" s="76"/>
      <c r="ADH612" s="76"/>
      <c r="ADI612" s="76"/>
      <c r="ADJ612" s="76"/>
      <c r="ADK612" s="76"/>
      <c r="ADL612" s="76"/>
      <c r="ADM612" s="76"/>
      <c r="ADN612" s="76"/>
      <c r="ADO612" s="76"/>
      <c r="ADP612" s="76"/>
      <c r="ADQ612" s="76"/>
      <c r="ADR612" s="76"/>
      <c r="ADS612" s="76"/>
      <c r="ADT612" s="76"/>
      <c r="ADU612" s="76"/>
      <c r="ADV612" s="76"/>
      <c r="ADW612" s="76"/>
      <c r="ADX612" s="76"/>
      <c r="ADY612" s="76"/>
      <c r="ADZ612" s="76"/>
      <c r="AEA612" s="76"/>
      <c r="AEB612" s="76"/>
      <c r="AEC612" s="76"/>
      <c r="AED612" s="76"/>
      <c r="AEE612" s="76"/>
      <c r="AEF612" s="76"/>
      <c r="AEG612" s="76"/>
      <c r="AEH612" s="76"/>
      <c r="AEI612" s="76"/>
      <c r="AEJ612" s="76"/>
      <c r="AEK612" s="76"/>
      <c r="AEL612" s="76"/>
      <c r="AEM612" s="76"/>
      <c r="AEN612" s="76"/>
      <c r="AEO612" s="76"/>
      <c r="AEP612" s="76"/>
      <c r="AEQ612" s="76"/>
      <c r="AER612" s="76"/>
      <c r="AES612" s="76"/>
      <c r="AET612" s="76"/>
      <c r="AEU612" s="76"/>
      <c r="AEV612" s="76"/>
      <c r="AEW612" s="76"/>
      <c r="AEX612" s="76"/>
      <c r="AEY612" s="76"/>
      <c r="AEZ612" s="76"/>
      <c r="AFA612" s="76"/>
      <c r="AFB612" s="76"/>
      <c r="AFC612" s="76"/>
      <c r="AFD612" s="76"/>
      <c r="AFE612" s="76"/>
      <c r="AFF612" s="76"/>
      <c r="AFG612" s="76"/>
      <c r="AFH612" s="76"/>
      <c r="AFI612" s="76"/>
      <c r="AFJ612" s="76"/>
      <c r="AFK612" s="76"/>
      <c r="AFL612" s="76"/>
      <c r="AFM612" s="76"/>
      <c r="AFN612" s="76"/>
      <c r="AFO612" s="76"/>
      <c r="AFP612" s="76"/>
      <c r="AFQ612" s="76"/>
      <c r="AFR612" s="76"/>
      <c r="AFS612" s="76"/>
      <c r="AFT612" s="76"/>
      <c r="AFU612" s="76"/>
      <c r="AFV612" s="76"/>
      <c r="AFW612" s="76"/>
      <c r="AFX612" s="76"/>
      <c r="AFY612" s="76"/>
      <c r="AFZ612" s="76"/>
      <c r="AGA612" s="76"/>
      <c r="AGB612" s="76"/>
      <c r="AGC612" s="76"/>
      <c r="AGD612" s="76"/>
      <c r="AGE612" s="76"/>
      <c r="AGF612" s="76"/>
      <c r="AGG612" s="76"/>
      <c r="AGH612" s="76"/>
      <c r="AGI612" s="76"/>
      <c r="AGJ612" s="76"/>
      <c r="AGK612" s="76"/>
      <c r="AGL612" s="76"/>
      <c r="AGM612" s="76"/>
      <c r="AGN612" s="76"/>
      <c r="AGO612" s="76"/>
      <c r="AGP612" s="76"/>
      <c r="AGQ612" s="76"/>
      <c r="AGR612" s="76"/>
      <c r="AGS612" s="76"/>
      <c r="AGT612" s="76"/>
      <c r="AGU612" s="76"/>
      <c r="AGV612" s="76"/>
      <c r="AGW612" s="76"/>
      <c r="AGX612" s="76"/>
      <c r="AGY612" s="76"/>
      <c r="AGZ612" s="76"/>
      <c r="AHA612" s="76"/>
      <c r="AHB612" s="76"/>
      <c r="AHC612" s="76"/>
      <c r="AHD612" s="76"/>
      <c r="AHE612" s="76"/>
      <c r="AHF612" s="76"/>
      <c r="AHG612" s="76"/>
      <c r="AHH612" s="76"/>
      <c r="AHI612" s="76"/>
      <c r="AHJ612" s="76"/>
      <c r="AHK612" s="76"/>
      <c r="AHL612" s="76"/>
      <c r="AHM612" s="76"/>
      <c r="AHN612" s="76"/>
      <c r="AHO612" s="76"/>
      <c r="AHP612" s="76"/>
      <c r="AHQ612" s="76"/>
      <c r="AHR612" s="76"/>
      <c r="AHS612" s="76"/>
      <c r="AHT612" s="76"/>
      <c r="AHU612" s="76"/>
      <c r="AHV612" s="76"/>
      <c r="AHW612" s="76"/>
      <c r="AHX612" s="76"/>
      <c r="AHY612" s="76"/>
      <c r="AHZ612" s="76"/>
      <c r="AIA612" s="76"/>
      <c r="AIB612" s="76"/>
      <c r="AIC612" s="76"/>
      <c r="AID612" s="76"/>
      <c r="AIE612" s="76"/>
      <c r="AIF612" s="76"/>
      <c r="AIG612" s="76"/>
      <c r="AIH612" s="76"/>
      <c r="AII612" s="76"/>
      <c r="AIJ612" s="76"/>
      <c r="AIK612" s="76"/>
      <c r="AIL612" s="76"/>
      <c r="AIM612" s="76"/>
      <c r="AIN612" s="76"/>
      <c r="AIO612" s="76"/>
      <c r="AIP612" s="76"/>
      <c r="AIQ612" s="76"/>
      <c r="AIR612" s="76"/>
      <c r="AIS612" s="76"/>
      <c r="AIT612" s="76"/>
      <c r="AIU612" s="76"/>
      <c r="AIV612" s="76"/>
      <c r="AIW612" s="76"/>
      <c r="AIX612" s="76"/>
      <c r="AIY612" s="76"/>
      <c r="AIZ612" s="76"/>
      <c r="AJA612" s="76"/>
      <c r="AJB612" s="76"/>
      <c r="AJC612" s="76"/>
      <c r="AJD612" s="76"/>
      <c r="AJE612" s="76"/>
      <c r="AJF612" s="76"/>
      <c r="AJG612" s="76"/>
      <c r="AJH612" s="76"/>
      <c r="AJI612" s="76"/>
      <c r="AJJ612" s="76"/>
      <c r="AJK612" s="76"/>
      <c r="AJL612" s="76"/>
      <c r="AJM612" s="76"/>
      <c r="AJN612" s="76"/>
      <c r="AJO612" s="76"/>
      <c r="AJP612" s="76"/>
      <c r="AJQ612" s="76"/>
      <c r="AJR612" s="76"/>
      <c r="AJS612" s="76"/>
      <c r="AJT612" s="76"/>
      <c r="AJU612" s="76"/>
      <c r="AJV612" s="76"/>
      <c r="AJW612" s="76"/>
      <c r="AJX612" s="76"/>
      <c r="AJY612" s="76"/>
      <c r="AJZ612" s="76"/>
      <c r="AKA612" s="76"/>
      <c r="AKB612" s="76"/>
      <c r="AKC612" s="76"/>
      <c r="AKD612" s="76"/>
      <c r="AKE612" s="76"/>
      <c r="AKF612" s="76"/>
      <c r="AKG612" s="76"/>
      <c r="AKH612" s="76"/>
      <c r="AKI612" s="76"/>
      <c r="AKJ612" s="76"/>
      <c r="AKK612" s="76"/>
      <c r="AKL612" s="76"/>
      <c r="AKM612" s="76"/>
      <c r="AKN612" s="76"/>
      <c r="AKO612" s="76"/>
      <c r="AKP612" s="76"/>
      <c r="AKQ612" s="76"/>
      <c r="AKR612" s="76"/>
      <c r="AKS612" s="76"/>
      <c r="AKT612" s="76"/>
      <c r="AKU612" s="76"/>
      <c r="AKV612" s="76"/>
      <c r="AKW612" s="76"/>
      <c r="AKX612" s="76"/>
      <c r="AKY612" s="76"/>
      <c r="AKZ612" s="76"/>
      <c r="ALA612" s="76"/>
      <c r="ALB612" s="76"/>
      <c r="ALC612" s="76"/>
      <c r="ALD612" s="76"/>
      <c r="ALE612" s="76"/>
      <c r="ALF612" s="76"/>
      <c r="ALG612" s="76"/>
      <c r="ALH612" s="76"/>
      <c r="ALI612" s="76"/>
      <c r="ALJ612" s="76"/>
      <c r="ALK612" s="76"/>
      <c r="ALL612" s="76"/>
      <c r="ALM612" s="76"/>
      <c r="ALN612" s="76"/>
      <c r="ALO612" s="76"/>
      <c r="ALP612" s="76"/>
      <c r="ALQ612" s="76"/>
      <c r="ALR612" s="76"/>
      <c r="ALS612" s="76"/>
      <c r="ALT612" s="76"/>
      <c r="ALU612" s="76"/>
      <c r="ALV612" s="76"/>
      <c r="ALW612" s="76"/>
      <c r="ALX612" s="76"/>
      <c r="ALY612" s="76"/>
      <c r="ALZ612" s="76"/>
      <c r="AMA612" s="76"/>
      <c r="AMB612" s="76"/>
      <c r="AMC612" s="76"/>
      <c r="AMD612" s="76"/>
      <c r="AME612" s="76"/>
      <c r="AMF612" s="76"/>
      <c r="AMG612" s="76"/>
      <c r="AMH612" s="76"/>
      <c r="AMI612" s="76"/>
      <c r="AMJ612" s="76"/>
      <c r="AMK612" s="76"/>
      <c r="AML612" s="76"/>
      <c r="AMM612" s="76"/>
      <c r="AMN612" s="76"/>
      <c r="AMO612" s="76"/>
      <c r="AMP612" s="76"/>
      <c r="AMQ612" s="76"/>
      <c r="AMR612" s="76"/>
      <c r="AMS612" s="76"/>
      <c r="AMT612" s="76"/>
      <c r="AMU612" s="76"/>
      <c r="AMV612" s="76"/>
      <c r="AMW612" s="76"/>
      <c r="AMX612" s="76"/>
      <c r="AMY612" s="76"/>
      <c r="AMZ612" s="76"/>
      <c r="ANA612" s="76"/>
      <c r="ANB612" s="76"/>
      <c r="ANC612" s="76"/>
      <c r="AND612" s="76"/>
      <c r="ANE612" s="76"/>
      <c r="ANF612" s="76"/>
      <c r="ANG612" s="76"/>
      <c r="ANH612" s="76"/>
      <c r="ANI612" s="76"/>
      <c r="ANJ612" s="76"/>
      <c r="ANK612" s="76"/>
      <c r="ANL612" s="76"/>
      <c r="ANM612" s="76"/>
      <c r="ANN612" s="76"/>
      <c r="ANO612" s="76"/>
      <c r="ANP612" s="76"/>
      <c r="ANQ612" s="76"/>
      <c r="ANR612" s="76"/>
      <c r="ANS612" s="76"/>
      <c r="ANT612" s="76"/>
      <c r="ANU612" s="76"/>
      <c r="ANV612" s="76"/>
      <c r="ANW612" s="76"/>
      <c r="ANX612" s="76"/>
      <c r="ANY612" s="76"/>
      <c r="ANZ612" s="76"/>
      <c r="AOA612" s="76"/>
      <c r="AOB612" s="76"/>
      <c r="AOC612" s="76"/>
      <c r="AOD612" s="76"/>
      <c r="AOE612" s="76"/>
      <c r="AOF612" s="76"/>
      <c r="AOG612" s="76"/>
      <c r="AOH612" s="76"/>
      <c r="AOI612" s="76"/>
      <c r="AOJ612" s="76"/>
      <c r="AOK612" s="76"/>
      <c r="AOL612" s="76"/>
      <c r="AOM612" s="76"/>
      <c r="AON612" s="76"/>
      <c r="AOO612" s="76"/>
      <c r="AOP612" s="76"/>
      <c r="AOQ612" s="76"/>
      <c r="AOR612" s="76"/>
      <c r="AOS612" s="76"/>
      <c r="AOT612" s="76"/>
      <c r="AOU612" s="76"/>
      <c r="AOV612" s="76"/>
      <c r="AOW612" s="76"/>
      <c r="AOX612" s="76"/>
      <c r="AOY612" s="76"/>
      <c r="AOZ612" s="76"/>
      <c r="APA612" s="76"/>
      <c r="APB612" s="76"/>
      <c r="APC612" s="76"/>
      <c r="APD612" s="76"/>
      <c r="APE612" s="76"/>
      <c r="APF612" s="76"/>
      <c r="APG612" s="76"/>
      <c r="APH612" s="76"/>
      <c r="API612" s="76"/>
      <c r="APJ612" s="76"/>
      <c r="APK612" s="76"/>
      <c r="APL612" s="76"/>
      <c r="APM612" s="76"/>
      <c r="APN612" s="76"/>
      <c r="APO612" s="76"/>
      <c r="APP612" s="76"/>
      <c r="APQ612" s="76"/>
      <c r="APR612" s="76"/>
      <c r="APS612" s="76"/>
      <c r="APT612" s="76"/>
      <c r="APU612" s="76"/>
      <c r="APV612" s="76"/>
      <c r="APW612" s="76"/>
      <c r="APX612" s="76"/>
      <c r="APY612" s="76"/>
      <c r="APZ612" s="76"/>
      <c r="AQA612" s="76"/>
      <c r="AQB612" s="76"/>
      <c r="AQC612" s="76"/>
      <c r="AQD612" s="76"/>
      <c r="AQE612" s="76"/>
      <c r="AQF612" s="76"/>
      <c r="AQG612" s="76"/>
      <c r="AQH612" s="76"/>
      <c r="AQI612" s="76"/>
      <c r="AQJ612" s="76"/>
      <c r="AQK612" s="76"/>
      <c r="AQL612" s="76"/>
      <c r="AQM612" s="76"/>
      <c r="AQN612" s="76"/>
      <c r="AQO612" s="76"/>
      <c r="AQP612" s="76"/>
      <c r="AQQ612" s="76"/>
      <c r="AQR612" s="76"/>
      <c r="AQS612" s="76"/>
      <c r="AQT612" s="76"/>
      <c r="AQU612" s="76"/>
      <c r="AQV612" s="76"/>
      <c r="AQW612" s="76"/>
      <c r="AQX612" s="76"/>
      <c r="AQY612" s="76"/>
      <c r="AQZ612" s="76"/>
      <c r="ARA612" s="76"/>
      <c r="ARB612" s="76"/>
      <c r="ARC612" s="76"/>
      <c r="ARD612" s="76"/>
      <c r="ARE612" s="76"/>
      <c r="ARF612" s="76"/>
      <c r="ARG612" s="76"/>
      <c r="ARH612" s="76"/>
      <c r="ARI612" s="76"/>
      <c r="ARJ612" s="76"/>
      <c r="ARK612" s="76"/>
      <c r="ARL612" s="76"/>
      <c r="ARM612" s="76"/>
      <c r="ARN612" s="76"/>
      <c r="ARO612" s="76"/>
      <c r="ARP612" s="76"/>
      <c r="ARQ612" s="76"/>
      <c r="ARR612" s="76"/>
      <c r="ARS612" s="76"/>
      <c r="ART612" s="76"/>
      <c r="ARU612" s="76"/>
      <c r="ARV612" s="76"/>
      <c r="ARW612" s="76"/>
      <c r="ARX612" s="76"/>
      <c r="ARY612" s="76"/>
      <c r="ARZ612" s="76"/>
      <c r="ASA612" s="76"/>
      <c r="ASB612" s="76"/>
      <c r="ASC612" s="76"/>
      <c r="ASD612" s="76"/>
      <c r="ASE612" s="76"/>
      <c r="ASF612" s="76"/>
      <c r="ASG612" s="76"/>
      <c r="ASH612" s="76"/>
      <c r="ASI612" s="76"/>
      <c r="ASJ612" s="76"/>
      <c r="ASK612" s="76"/>
      <c r="ASL612" s="76"/>
      <c r="ASM612" s="76"/>
      <c r="ASN612" s="76"/>
      <c r="ASO612" s="76"/>
      <c r="ASP612" s="76"/>
      <c r="ASQ612" s="76"/>
      <c r="ASR612" s="76"/>
      <c r="ASS612" s="76"/>
      <c r="AST612" s="76"/>
      <c r="ASU612" s="76"/>
      <c r="ASV612" s="76"/>
      <c r="ASW612" s="76"/>
      <c r="ASX612" s="76"/>
      <c r="ASY612" s="76"/>
      <c r="ASZ612" s="76"/>
      <c r="ATA612" s="76"/>
      <c r="ATB612" s="76"/>
      <c r="ATC612" s="76"/>
      <c r="ATD612" s="76"/>
      <c r="ATE612" s="76"/>
      <c r="ATF612" s="76"/>
      <c r="ATG612" s="76"/>
      <c r="ATH612" s="76"/>
      <c r="ATI612" s="76"/>
      <c r="ATJ612" s="76"/>
      <c r="ATK612" s="76"/>
      <c r="ATL612" s="76"/>
      <c r="ATM612" s="76"/>
      <c r="ATN612" s="76"/>
      <c r="ATO612" s="76"/>
      <c r="ATP612" s="76"/>
      <c r="ATQ612" s="76"/>
      <c r="ATR612" s="76"/>
      <c r="ATS612" s="76"/>
      <c r="ATT612" s="76"/>
      <c r="ATU612" s="76"/>
      <c r="ATV612" s="76"/>
      <c r="ATW612" s="76"/>
      <c r="ATX612" s="76"/>
      <c r="ATY612" s="76"/>
      <c r="ATZ612" s="76"/>
      <c r="AUA612" s="76"/>
      <c r="AUB612" s="76"/>
      <c r="AUC612" s="76"/>
      <c r="AUD612" s="76"/>
      <c r="AUE612" s="76"/>
      <c r="AUF612" s="76"/>
      <c r="AUG612" s="76"/>
      <c r="AUH612" s="76"/>
      <c r="AUI612" s="76"/>
      <c r="AUJ612" s="76"/>
      <c r="AUK612" s="76"/>
      <c r="AUL612" s="76"/>
      <c r="AUM612" s="76"/>
      <c r="AUN612" s="76"/>
      <c r="AUO612" s="76"/>
      <c r="AUP612" s="76"/>
      <c r="AUQ612" s="76"/>
      <c r="AUR612" s="76"/>
      <c r="AUS612" s="76"/>
      <c r="AUT612" s="76"/>
      <c r="AUU612" s="76"/>
      <c r="AUV612" s="76"/>
      <c r="AUW612" s="76"/>
      <c r="AUX612" s="76"/>
      <c r="AUY612" s="76"/>
      <c r="AUZ612" s="76"/>
      <c r="AVA612" s="76"/>
      <c r="AVB612" s="76"/>
      <c r="AVC612" s="76"/>
      <c r="AVD612" s="76"/>
      <c r="AVE612" s="76"/>
      <c r="AVF612" s="76"/>
      <c r="AVG612" s="76"/>
      <c r="AVH612" s="76"/>
      <c r="AVI612" s="76"/>
      <c r="AVJ612" s="76"/>
      <c r="AVK612" s="76"/>
      <c r="AVL612" s="76"/>
      <c r="AVM612" s="76"/>
      <c r="AVN612" s="76"/>
      <c r="AVO612" s="76"/>
      <c r="AVP612" s="76"/>
      <c r="AVQ612" s="76"/>
      <c r="AVR612" s="76"/>
      <c r="AVS612" s="76"/>
      <c r="AVT612" s="76"/>
      <c r="AVU612" s="76"/>
      <c r="AVV612" s="76"/>
      <c r="AVW612" s="76"/>
      <c r="AVX612" s="76"/>
      <c r="AVY612" s="76"/>
      <c r="AVZ612" s="76"/>
      <c r="AWA612" s="76"/>
      <c r="AWB612" s="76"/>
      <c r="AWC612" s="76"/>
      <c r="AWD612" s="76"/>
      <c r="AWE612" s="76"/>
      <c r="AWF612" s="76"/>
      <c r="AWG612" s="76"/>
      <c r="AWH612" s="76"/>
      <c r="AWI612" s="76"/>
      <c r="AWJ612" s="76"/>
      <c r="AWK612" s="76"/>
      <c r="AWL612" s="76"/>
      <c r="AWM612" s="76"/>
      <c r="AWN612" s="76"/>
      <c r="AWO612" s="76"/>
      <c r="AWP612" s="76"/>
      <c r="AWQ612" s="76"/>
      <c r="AWR612" s="76"/>
      <c r="AWS612" s="76"/>
      <c r="AWT612" s="76"/>
      <c r="AWU612" s="76"/>
      <c r="AWV612" s="76"/>
      <c r="AWW612" s="76"/>
      <c r="AWX612" s="76"/>
      <c r="AWY612" s="76"/>
      <c r="AWZ612" s="76"/>
      <c r="AXA612" s="76"/>
      <c r="AXB612" s="76"/>
      <c r="AXC612" s="76"/>
      <c r="AXD612" s="76"/>
      <c r="AXE612" s="76"/>
      <c r="AXF612" s="76"/>
      <c r="AXG612" s="76"/>
      <c r="AXH612" s="76"/>
      <c r="AXI612" s="76"/>
      <c r="AXJ612" s="76"/>
      <c r="AXK612" s="76"/>
      <c r="AXL612" s="76"/>
      <c r="AXM612" s="76"/>
      <c r="AXN612" s="76"/>
      <c r="AXO612" s="76"/>
      <c r="AXP612" s="76"/>
      <c r="AXQ612" s="76"/>
      <c r="AXR612" s="76"/>
      <c r="AXS612" s="76"/>
      <c r="AXT612" s="76"/>
      <c r="AXU612" s="76"/>
      <c r="AXV612" s="76"/>
      <c r="AXW612" s="76"/>
      <c r="AXX612" s="76"/>
      <c r="AXY612" s="76"/>
      <c r="AXZ612" s="76"/>
      <c r="AYA612" s="76"/>
      <c r="AYB612" s="76"/>
      <c r="AYC612" s="76"/>
      <c r="AYD612" s="76"/>
      <c r="AYE612" s="76"/>
      <c r="AYF612" s="76"/>
      <c r="AYG612" s="76"/>
      <c r="AYH612" s="76"/>
      <c r="AYI612" s="76"/>
      <c r="AYJ612" s="76"/>
      <c r="AYK612" s="76"/>
      <c r="AYL612" s="76"/>
      <c r="AYM612" s="76"/>
      <c r="AYN612" s="76"/>
      <c r="AYO612" s="76"/>
      <c r="AYP612" s="76"/>
      <c r="AYQ612" s="76"/>
      <c r="AYR612" s="76"/>
      <c r="AYS612" s="76"/>
      <c r="AYT612" s="76"/>
      <c r="AYU612" s="76"/>
      <c r="AYV612" s="76"/>
      <c r="AYW612" s="76"/>
      <c r="AYX612" s="76"/>
      <c r="AYY612" s="76"/>
      <c r="AYZ612" s="76"/>
      <c r="AZA612" s="76"/>
      <c r="AZB612" s="76"/>
      <c r="AZC612" s="76"/>
      <c r="AZD612" s="76"/>
      <c r="AZE612" s="76"/>
      <c r="AZF612" s="76"/>
      <c r="AZG612" s="76"/>
      <c r="AZH612" s="76"/>
      <c r="AZI612" s="76"/>
      <c r="AZJ612" s="76"/>
      <c r="AZK612" s="76"/>
      <c r="AZL612" s="76"/>
      <c r="AZM612" s="76"/>
      <c r="AZN612" s="76"/>
      <c r="AZO612" s="76"/>
      <c r="AZP612" s="76"/>
      <c r="AZQ612" s="76"/>
      <c r="AZR612" s="76"/>
      <c r="AZS612" s="76"/>
      <c r="AZT612" s="76"/>
      <c r="AZU612" s="76"/>
      <c r="AZV612" s="76"/>
      <c r="AZW612" s="76"/>
      <c r="AZX612" s="76"/>
      <c r="AZY612" s="76"/>
      <c r="AZZ612" s="76"/>
      <c r="BAA612" s="76"/>
      <c r="BAB612" s="76"/>
      <c r="BAC612" s="76"/>
      <c r="BAD612" s="76"/>
      <c r="BAE612" s="76"/>
      <c r="BAF612" s="76"/>
      <c r="BAG612" s="76"/>
      <c r="BAH612" s="76"/>
      <c r="BAI612" s="76"/>
      <c r="BAJ612" s="76"/>
      <c r="BAK612" s="76"/>
      <c r="BAL612" s="76"/>
      <c r="BAM612" s="76"/>
      <c r="BAN612" s="76"/>
      <c r="BAO612" s="76"/>
      <c r="BAP612" s="76"/>
      <c r="BAQ612" s="76"/>
      <c r="BAR612" s="76"/>
      <c r="BAS612" s="76"/>
      <c r="BAT612" s="76"/>
      <c r="BAU612" s="76"/>
      <c r="BAV612" s="76"/>
      <c r="BAW612" s="76"/>
      <c r="BAX612" s="76"/>
      <c r="BAY612" s="76"/>
      <c r="BAZ612" s="76"/>
      <c r="BBA612" s="76"/>
      <c r="BBB612" s="76"/>
      <c r="BBC612" s="76"/>
      <c r="BBD612" s="76"/>
      <c r="BBE612" s="76"/>
      <c r="BBF612" s="76"/>
      <c r="BBG612" s="76"/>
      <c r="BBH612" s="76"/>
      <c r="BBI612" s="76"/>
      <c r="BBJ612" s="76"/>
      <c r="BBK612" s="76"/>
      <c r="BBL612" s="76"/>
      <c r="BBM612" s="76"/>
      <c r="BBN612" s="76"/>
      <c r="BBO612" s="76"/>
      <c r="BBP612" s="76"/>
      <c r="BBQ612" s="76"/>
      <c r="BBR612" s="76"/>
      <c r="BBS612" s="76"/>
      <c r="BBT612" s="76"/>
      <c r="BBU612" s="76"/>
      <c r="BBV612" s="76"/>
      <c r="BBW612" s="76"/>
      <c r="BBX612" s="76"/>
      <c r="BBY612" s="76"/>
      <c r="BBZ612" s="76"/>
      <c r="BCA612" s="76"/>
      <c r="BCB612" s="76"/>
      <c r="BCC612" s="76"/>
      <c r="BCD612" s="76"/>
      <c r="BCE612" s="76"/>
      <c r="BCF612" s="76"/>
      <c r="BCG612" s="76"/>
      <c r="BCH612" s="76"/>
      <c r="BCI612" s="76"/>
      <c r="BCJ612" s="76"/>
      <c r="BCK612" s="76"/>
      <c r="BCL612" s="76"/>
      <c r="BCM612" s="76"/>
      <c r="BCN612" s="76"/>
      <c r="BCO612" s="76"/>
      <c r="BCP612" s="76"/>
      <c r="BCQ612" s="76"/>
      <c r="BCR612" s="76"/>
      <c r="BCS612" s="76"/>
      <c r="BCT612" s="76"/>
      <c r="BCU612" s="76"/>
      <c r="BCV612" s="76"/>
      <c r="BCW612" s="76"/>
      <c r="BCX612" s="76"/>
      <c r="BCY612" s="76"/>
      <c r="BCZ612" s="76"/>
      <c r="BDA612" s="76"/>
      <c r="BDB612" s="76"/>
      <c r="BDC612" s="76"/>
      <c r="BDD612" s="76"/>
      <c r="BDE612" s="76"/>
      <c r="BDF612" s="76"/>
      <c r="BDG612" s="76"/>
      <c r="BDH612" s="76"/>
      <c r="BDI612" s="76"/>
      <c r="BDJ612" s="76"/>
      <c r="BDK612" s="76"/>
      <c r="BDL612" s="76"/>
      <c r="BDM612" s="76"/>
      <c r="BDN612" s="76"/>
      <c r="BDO612" s="76"/>
      <c r="BDP612" s="76"/>
      <c r="BDQ612" s="76"/>
      <c r="BDR612" s="76"/>
      <c r="BDS612" s="76"/>
      <c r="BDT612" s="76"/>
      <c r="BDU612" s="76"/>
      <c r="BDV612" s="76"/>
      <c r="BDW612" s="76"/>
      <c r="BDX612" s="76"/>
      <c r="BDY612" s="76"/>
      <c r="BDZ612" s="76"/>
      <c r="BEA612" s="76"/>
      <c r="BEB612" s="76"/>
      <c r="BEC612" s="76"/>
      <c r="BED612" s="76"/>
      <c r="BEE612" s="76"/>
      <c r="BEF612" s="76"/>
      <c r="BEG612" s="76"/>
      <c r="BEH612" s="76"/>
      <c r="BEI612" s="76"/>
      <c r="BEJ612" s="76"/>
      <c r="BEK612" s="76"/>
      <c r="BEL612" s="76"/>
      <c r="BEM612" s="76"/>
      <c r="BEN612" s="76"/>
      <c r="BEO612" s="76"/>
      <c r="BEP612" s="76"/>
      <c r="BEQ612" s="76"/>
      <c r="BER612" s="76"/>
      <c r="BES612" s="76"/>
      <c r="BET612" s="76"/>
      <c r="BEU612" s="76"/>
      <c r="BEV612" s="76"/>
      <c r="BEW612" s="76"/>
      <c r="BEX612" s="76"/>
      <c r="BEY612" s="76"/>
      <c r="BEZ612" s="76"/>
      <c r="BFA612" s="76"/>
      <c r="BFB612" s="76"/>
      <c r="BFC612" s="76"/>
      <c r="BFD612" s="76"/>
      <c r="BFE612" s="76"/>
      <c r="BFF612" s="76"/>
      <c r="BFG612" s="76"/>
      <c r="BFH612" s="76"/>
      <c r="BFI612" s="76"/>
      <c r="BFJ612" s="76"/>
      <c r="BFK612" s="76"/>
      <c r="BFL612" s="76"/>
      <c r="BFM612" s="76"/>
      <c r="BFN612" s="76"/>
      <c r="BFO612" s="76"/>
      <c r="BFP612" s="76"/>
      <c r="BFQ612" s="76"/>
      <c r="BFR612" s="76"/>
      <c r="BFS612" s="76"/>
    </row>
    <row r="613" spans="1:1527" s="20" customFormat="1" ht="28" x14ac:dyDescent="0.25">
      <c r="A613" s="71" t="s">
        <v>338</v>
      </c>
      <c r="B613" s="289" t="s">
        <v>958</v>
      </c>
      <c r="C613" s="278" t="s">
        <v>930</v>
      </c>
      <c r="D613" s="279" t="s">
        <v>470</v>
      </c>
      <c r="E613" s="279"/>
      <c r="F613" s="309">
        <f t="shared" si="20"/>
        <v>12.6</v>
      </c>
      <c r="G613" s="285"/>
      <c r="H613" s="281"/>
      <c r="I613" s="281">
        <v>1.8</v>
      </c>
      <c r="J613" s="281">
        <v>2.8</v>
      </c>
      <c r="K613" s="281">
        <v>4.5</v>
      </c>
      <c r="L613" s="281">
        <v>3.5</v>
      </c>
      <c r="M613" s="280"/>
      <c r="N613" s="280"/>
      <c r="O613" s="280"/>
      <c r="P613" s="280"/>
      <c r="Q613" s="280"/>
      <c r="R613" s="281"/>
      <c r="BA613" s="76"/>
      <c r="BB613" s="76"/>
      <c r="BC613" s="76"/>
      <c r="BD613" s="76"/>
      <c r="BE613" s="76"/>
      <c r="BF613" s="76"/>
      <c r="BG613" s="76"/>
      <c r="BH613" s="76"/>
      <c r="BI613" s="76"/>
      <c r="BJ613" s="76"/>
      <c r="BK613" s="76"/>
      <c r="BL613" s="76"/>
      <c r="BM613" s="76"/>
      <c r="BN613" s="76"/>
      <c r="BO613" s="76"/>
      <c r="BP613" s="76"/>
      <c r="BQ613" s="76"/>
      <c r="BR613" s="76"/>
      <c r="BS613" s="76"/>
      <c r="BT613" s="76"/>
      <c r="BU613" s="76"/>
      <c r="BV613" s="76"/>
      <c r="BW613" s="76"/>
      <c r="BX613" s="76"/>
      <c r="BY613" s="76"/>
      <c r="BZ613" s="76"/>
      <c r="CA613" s="76"/>
      <c r="CB613" s="76"/>
      <c r="CC613" s="76"/>
      <c r="CD613" s="76"/>
      <c r="CE613" s="76"/>
      <c r="CF613" s="76"/>
      <c r="CG613" s="76"/>
      <c r="CH613" s="76"/>
      <c r="CI613" s="76"/>
      <c r="CJ613" s="76"/>
      <c r="CK613" s="76"/>
      <c r="CL613" s="76"/>
      <c r="CM613" s="76"/>
      <c r="CN613" s="76"/>
      <c r="CO613" s="76"/>
      <c r="CP613" s="76"/>
      <c r="CQ613" s="76"/>
      <c r="CR613" s="76"/>
      <c r="CS613" s="76"/>
      <c r="CT613" s="76"/>
      <c r="CU613" s="76"/>
      <c r="CV613" s="76"/>
      <c r="CW613" s="76"/>
      <c r="CX613" s="76"/>
      <c r="CY613" s="76"/>
      <c r="CZ613" s="76"/>
      <c r="DA613" s="76"/>
      <c r="DB613" s="76"/>
      <c r="DC613" s="76"/>
      <c r="DD613" s="76"/>
      <c r="DE613" s="76"/>
      <c r="DF613" s="76"/>
      <c r="DG613" s="76"/>
      <c r="DH613" s="76"/>
      <c r="DI613" s="76"/>
      <c r="DJ613" s="76"/>
      <c r="DK613" s="76"/>
      <c r="DL613" s="76"/>
      <c r="DM613" s="76"/>
      <c r="DN613" s="76"/>
      <c r="DO613" s="76"/>
      <c r="DP613" s="76"/>
      <c r="DQ613" s="76"/>
      <c r="DR613" s="76"/>
      <c r="DS613" s="76"/>
      <c r="DT613" s="76"/>
      <c r="DU613" s="76"/>
      <c r="DV613" s="76"/>
      <c r="DW613" s="76"/>
      <c r="DX613" s="76"/>
      <c r="DY613" s="76"/>
      <c r="DZ613" s="76"/>
      <c r="EA613" s="76"/>
      <c r="EB613" s="76"/>
      <c r="EC613" s="76"/>
      <c r="ED613" s="76"/>
      <c r="EE613" s="76"/>
      <c r="EF613" s="76"/>
      <c r="EG613" s="76"/>
      <c r="EH613" s="76"/>
      <c r="EI613" s="76"/>
      <c r="EJ613" s="76"/>
      <c r="EK613" s="76"/>
      <c r="EL613" s="76"/>
      <c r="EM613" s="76"/>
      <c r="EN613" s="76"/>
      <c r="EO613" s="76"/>
      <c r="EP613" s="76"/>
      <c r="EQ613" s="76"/>
      <c r="ER613" s="76"/>
      <c r="ES613" s="76"/>
      <c r="ET613" s="76"/>
      <c r="EU613" s="76"/>
      <c r="EV613" s="76"/>
      <c r="EW613" s="76"/>
      <c r="EX613" s="76"/>
      <c r="EY613" s="76"/>
      <c r="EZ613" s="76"/>
      <c r="FA613" s="76"/>
      <c r="FB613" s="76"/>
      <c r="FC613" s="76"/>
      <c r="FD613" s="76"/>
      <c r="FE613" s="76"/>
      <c r="FF613" s="76"/>
      <c r="FG613" s="76"/>
      <c r="FH613" s="76"/>
      <c r="FI613" s="76"/>
      <c r="FJ613" s="76"/>
      <c r="FK613" s="76"/>
      <c r="FL613" s="76"/>
      <c r="FM613" s="76"/>
      <c r="FN613" s="76"/>
      <c r="FO613" s="76"/>
      <c r="FP613" s="76"/>
      <c r="FQ613" s="76"/>
      <c r="FR613" s="76"/>
      <c r="FS613" s="76"/>
      <c r="FT613" s="76"/>
      <c r="FU613" s="76"/>
      <c r="FV613" s="76"/>
      <c r="FW613" s="76"/>
      <c r="FX613" s="76"/>
      <c r="FY613" s="76"/>
      <c r="FZ613" s="76"/>
      <c r="GA613" s="76"/>
      <c r="GB613" s="76"/>
      <c r="GC613" s="76"/>
      <c r="GD613" s="76"/>
      <c r="GE613" s="76"/>
      <c r="GF613" s="76"/>
      <c r="GG613" s="76"/>
      <c r="GH613" s="76"/>
      <c r="GI613" s="76"/>
      <c r="GJ613" s="76"/>
      <c r="GK613" s="76"/>
      <c r="GL613" s="76"/>
      <c r="GM613" s="76"/>
      <c r="GN613" s="76"/>
      <c r="GO613" s="76"/>
      <c r="GP613" s="76"/>
      <c r="GQ613" s="76"/>
      <c r="GR613" s="76"/>
      <c r="GS613" s="76"/>
      <c r="GT613" s="76"/>
      <c r="GU613" s="76"/>
      <c r="GV613" s="76"/>
      <c r="GW613" s="76"/>
      <c r="GX613" s="76"/>
      <c r="GY613" s="76"/>
      <c r="GZ613" s="76"/>
      <c r="HA613" s="76"/>
      <c r="HB613" s="76"/>
      <c r="HC613" s="76"/>
      <c r="HD613" s="76"/>
      <c r="HE613" s="76"/>
      <c r="HF613" s="76"/>
      <c r="HG613" s="76"/>
      <c r="HH613" s="76"/>
      <c r="HI613" s="76"/>
      <c r="HJ613" s="76"/>
      <c r="HK613" s="76"/>
      <c r="HL613" s="76"/>
      <c r="HM613" s="76"/>
      <c r="HN613" s="76"/>
      <c r="HO613" s="76"/>
      <c r="HP613" s="76"/>
      <c r="HQ613" s="76"/>
      <c r="HR613" s="76"/>
      <c r="HS613" s="76"/>
      <c r="HT613" s="76"/>
      <c r="HU613" s="76"/>
      <c r="HV613" s="76"/>
      <c r="HW613" s="76"/>
      <c r="HX613" s="76"/>
      <c r="HY613" s="76"/>
      <c r="HZ613" s="76"/>
      <c r="IA613" s="76"/>
      <c r="IB613" s="76"/>
      <c r="IC613" s="76"/>
      <c r="ID613" s="76"/>
      <c r="IE613" s="76"/>
      <c r="IF613" s="76"/>
      <c r="IG613" s="76"/>
      <c r="IH613" s="76"/>
      <c r="II613" s="76"/>
      <c r="IJ613" s="76"/>
      <c r="IK613" s="76"/>
      <c r="IL613" s="76"/>
      <c r="IM613" s="76"/>
      <c r="IN613" s="76"/>
      <c r="IO613" s="76"/>
      <c r="IP613" s="76"/>
      <c r="IQ613" s="76"/>
      <c r="IR613" s="76"/>
      <c r="IS613" s="76"/>
      <c r="IT613" s="76"/>
      <c r="IU613" s="76"/>
      <c r="IV613" s="76"/>
      <c r="IW613" s="76"/>
      <c r="IX613" s="76"/>
      <c r="IY613" s="76"/>
      <c r="IZ613" s="76"/>
      <c r="JA613" s="76"/>
      <c r="JB613" s="76"/>
      <c r="JC613" s="76"/>
      <c r="JD613" s="76"/>
      <c r="JE613" s="76"/>
      <c r="JF613" s="76"/>
      <c r="JG613" s="76"/>
      <c r="JH613" s="76"/>
      <c r="JI613" s="76"/>
      <c r="JJ613" s="76"/>
      <c r="JK613" s="76"/>
      <c r="JL613" s="76"/>
      <c r="JM613" s="76"/>
      <c r="JN613" s="76"/>
      <c r="JO613" s="76"/>
      <c r="JP613" s="76"/>
      <c r="JQ613" s="76"/>
      <c r="JR613" s="76"/>
      <c r="JS613" s="76"/>
      <c r="JT613" s="76"/>
      <c r="JU613" s="76"/>
      <c r="JV613" s="76"/>
      <c r="JW613" s="76"/>
      <c r="JX613" s="76"/>
      <c r="JY613" s="76"/>
      <c r="JZ613" s="76"/>
      <c r="KA613" s="76"/>
      <c r="KB613" s="76"/>
      <c r="KC613" s="76"/>
      <c r="KD613" s="76"/>
      <c r="KE613" s="76"/>
      <c r="KF613" s="76"/>
      <c r="KG613" s="76"/>
      <c r="KH613" s="76"/>
      <c r="KI613" s="76"/>
      <c r="KJ613" s="76"/>
      <c r="KK613" s="76"/>
      <c r="KL613" s="76"/>
      <c r="KM613" s="76"/>
      <c r="KN613" s="76"/>
      <c r="KO613" s="76"/>
      <c r="KP613" s="76"/>
      <c r="KQ613" s="76"/>
      <c r="KR613" s="76"/>
      <c r="KS613" s="76"/>
      <c r="KT613" s="76"/>
      <c r="KU613" s="76"/>
      <c r="KV613" s="76"/>
      <c r="KW613" s="76"/>
      <c r="KX613" s="76"/>
      <c r="KY613" s="76"/>
      <c r="KZ613" s="76"/>
      <c r="LA613" s="76"/>
      <c r="LB613" s="76"/>
      <c r="LC613" s="76"/>
      <c r="LD613" s="76"/>
      <c r="LE613" s="76"/>
      <c r="LF613" s="76"/>
      <c r="LG613" s="76"/>
      <c r="LH613" s="76"/>
      <c r="LI613" s="76"/>
      <c r="LJ613" s="76"/>
      <c r="LK613" s="76"/>
      <c r="LL613" s="76"/>
      <c r="LM613" s="76"/>
      <c r="LN613" s="76"/>
      <c r="LO613" s="76"/>
      <c r="LP613" s="76"/>
      <c r="LQ613" s="76"/>
      <c r="LR613" s="76"/>
      <c r="LS613" s="76"/>
      <c r="LT613" s="76"/>
      <c r="LU613" s="76"/>
      <c r="LV613" s="76"/>
      <c r="LW613" s="76"/>
      <c r="LX613" s="76"/>
      <c r="LY613" s="76"/>
      <c r="LZ613" s="76"/>
      <c r="MA613" s="76"/>
      <c r="MB613" s="76"/>
      <c r="MC613" s="76"/>
      <c r="MD613" s="76"/>
      <c r="ME613" s="76"/>
      <c r="MF613" s="76"/>
      <c r="MG613" s="76"/>
      <c r="MH613" s="76"/>
      <c r="MI613" s="76"/>
      <c r="MJ613" s="76"/>
      <c r="MK613" s="76"/>
      <c r="ML613" s="76"/>
      <c r="MM613" s="76"/>
      <c r="MN613" s="76"/>
      <c r="MO613" s="76"/>
      <c r="MP613" s="76"/>
      <c r="MQ613" s="76"/>
      <c r="MR613" s="76"/>
      <c r="MS613" s="76"/>
      <c r="MT613" s="76"/>
      <c r="MU613" s="76"/>
      <c r="MV613" s="76"/>
      <c r="MW613" s="76"/>
      <c r="MX613" s="76"/>
      <c r="MY613" s="76"/>
      <c r="MZ613" s="76"/>
      <c r="NA613" s="76"/>
      <c r="NB613" s="76"/>
      <c r="NC613" s="76"/>
      <c r="ND613" s="76"/>
      <c r="NE613" s="76"/>
      <c r="NF613" s="76"/>
      <c r="NG613" s="76"/>
      <c r="NH613" s="76"/>
      <c r="NI613" s="76"/>
      <c r="NJ613" s="76"/>
      <c r="NK613" s="76"/>
      <c r="NL613" s="76"/>
      <c r="NM613" s="76"/>
      <c r="NN613" s="76"/>
      <c r="NO613" s="76"/>
      <c r="NP613" s="76"/>
      <c r="NQ613" s="76"/>
      <c r="NR613" s="76"/>
      <c r="NS613" s="76"/>
      <c r="NT613" s="76"/>
      <c r="NU613" s="76"/>
      <c r="NV613" s="76"/>
      <c r="NW613" s="76"/>
      <c r="NX613" s="76"/>
      <c r="NY613" s="76"/>
      <c r="NZ613" s="76"/>
      <c r="OA613" s="76"/>
      <c r="OB613" s="76"/>
      <c r="OC613" s="76"/>
      <c r="OD613" s="76"/>
      <c r="OE613" s="76"/>
      <c r="OF613" s="76"/>
      <c r="OG613" s="76"/>
      <c r="OH613" s="76"/>
      <c r="OI613" s="76"/>
      <c r="OJ613" s="76"/>
      <c r="OK613" s="76"/>
      <c r="OL613" s="76"/>
      <c r="OM613" s="76"/>
      <c r="ON613" s="76"/>
      <c r="OO613" s="76"/>
      <c r="OP613" s="76"/>
      <c r="OQ613" s="76"/>
      <c r="OR613" s="76"/>
      <c r="OS613" s="76"/>
      <c r="OT613" s="76"/>
      <c r="OU613" s="76"/>
      <c r="OV613" s="76"/>
      <c r="OW613" s="76"/>
      <c r="OX613" s="76"/>
      <c r="OY613" s="76"/>
      <c r="OZ613" s="76"/>
      <c r="PA613" s="76"/>
      <c r="PB613" s="76"/>
      <c r="PC613" s="76"/>
      <c r="PD613" s="76"/>
      <c r="PE613" s="76"/>
      <c r="PF613" s="76"/>
      <c r="PG613" s="76"/>
      <c r="PH613" s="76"/>
      <c r="PI613" s="76"/>
      <c r="PJ613" s="76"/>
      <c r="PK613" s="76"/>
      <c r="PL613" s="76"/>
      <c r="PM613" s="76"/>
      <c r="PN613" s="76"/>
      <c r="PO613" s="76"/>
      <c r="PP613" s="76"/>
      <c r="PQ613" s="76"/>
      <c r="PR613" s="76"/>
      <c r="PS613" s="76"/>
      <c r="PT613" s="76"/>
      <c r="PU613" s="76"/>
      <c r="PV613" s="76"/>
      <c r="PW613" s="76"/>
      <c r="PX613" s="76"/>
      <c r="PY613" s="76"/>
      <c r="PZ613" s="76"/>
      <c r="QA613" s="76"/>
      <c r="QB613" s="76"/>
      <c r="QC613" s="76"/>
      <c r="QD613" s="76"/>
      <c r="QE613" s="76"/>
      <c r="QF613" s="76"/>
      <c r="QG613" s="76"/>
      <c r="QH613" s="76"/>
      <c r="QI613" s="76"/>
      <c r="QJ613" s="76"/>
      <c r="QK613" s="76"/>
      <c r="QL613" s="76"/>
      <c r="QM613" s="76"/>
      <c r="QN613" s="76"/>
      <c r="QO613" s="76"/>
      <c r="QP613" s="76"/>
      <c r="QQ613" s="76"/>
      <c r="QR613" s="76"/>
      <c r="QS613" s="76"/>
      <c r="QT613" s="76"/>
      <c r="QU613" s="76"/>
      <c r="QV613" s="76"/>
      <c r="QW613" s="76"/>
      <c r="QX613" s="76"/>
      <c r="QY613" s="76"/>
      <c r="QZ613" s="76"/>
      <c r="RA613" s="76"/>
      <c r="RB613" s="76"/>
      <c r="RC613" s="76"/>
      <c r="RD613" s="76"/>
      <c r="RE613" s="76"/>
      <c r="RF613" s="76"/>
      <c r="RG613" s="76"/>
      <c r="RH613" s="76"/>
      <c r="RI613" s="76"/>
      <c r="RJ613" s="76"/>
      <c r="RK613" s="76"/>
      <c r="RL613" s="76"/>
      <c r="RM613" s="76"/>
      <c r="RN613" s="76"/>
      <c r="RO613" s="76"/>
      <c r="RP613" s="76"/>
      <c r="RQ613" s="76"/>
      <c r="RR613" s="76"/>
      <c r="RS613" s="76"/>
      <c r="RT613" s="76"/>
      <c r="RU613" s="76"/>
      <c r="RV613" s="76"/>
      <c r="RW613" s="76"/>
      <c r="RX613" s="76"/>
      <c r="RY613" s="76"/>
      <c r="RZ613" s="76"/>
      <c r="SA613" s="76"/>
      <c r="SB613" s="76"/>
      <c r="SC613" s="76"/>
      <c r="SD613" s="76"/>
      <c r="SE613" s="76"/>
      <c r="SF613" s="76"/>
      <c r="SG613" s="76"/>
      <c r="SH613" s="76"/>
      <c r="SI613" s="76"/>
      <c r="SJ613" s="76"/>
      <c r="SK613" s="76"/>
      <c r="SL613" s="76"/>
      <c r="SM613" s="76"/>
      <c r="SN613" s="76"/>
      <c r="SO613" s="76"/>
      <c r="SP613" s="76"/>
      <c r="SQ613" s="76"/>
      <c r="SR613" s="76"/>
      <c r="SS613" s="76"/>
      <c r="ST613" s="76"/>
      <c r="SU613" s="76"/>
      <c r="SV613" s="76"/>
      <c r="SW613" s="76"/>
      <c r="SX613" s="76"/>
      <c r="SY613" s="76"/>
      <c r="SZ613" s="76"/>
      <c r="TA613" s="76"/>
      <c r="TB613" s="76"/>
      <c r="TC613" s="76"/>
      <c r="TD613" s="76"/>
      <c r="TE613" s="76"/>
      <c r="TF613" s="76"/>
      <c r="TG613" s="76"/>
      <c r="TH613" s="76"/>
      <c r="TI613" s="76"/>
      <c r="TJ613" s="76"/>
      <c r="TK613" s="76"/>
      <c r="TL613" s="76"/>
      <c r="TM613" s="76"/>
      <c r="TN613" s="76"/>
      <c r="TO613" s="76"/>
      <c r="TP613" s="76"/>
      <c r="TQ613" s="76"/>
      <c r="TR613" s="76"/>
      <c r="TS613" s="76"/>
      <c r="TT613" s="76"/>
      <c r="TU613" s="76"/>
      <c r="TV613" s="76"/>
      <c r="TW613" s="76"/>
      <c r="TX613" s="76"/>
      <c r="TY613" s="76"/>
      <c r="TZ613" s="76"/>
      <c r="UA613" s="76"/>
      <c r="UB613" s="76"/>
      <c r="UC613" s="76"/>
      <c r="UD613" s="76"/>
      <c r="UE613" s="76"/>
      <c r="UF613" s="76"/>
      <c r="UG613" s="76"/>
      <c r="UH613" s="76"/>
      <c r="UI613" s="76"/>
      <c r="UJ613" s="76"/>
      <c r="UK613" s="76"/>
      <c r="UL613" s="76"/>
      <c r="UM613" s="76"/>
      <c r="UN613" s="76"/>
      <c r="UO613" s="76"/>
      <c r="UP613" s="76"/>
      <c r="UQ613" s="76"/>
      <c r="UR613" s="76"/>
      <c r="US613" s="76"/>
      <c r="UT613" s="76"/>
      <c r="UU613" s="76"/>
      <c r="UV613" s="76"/>
      <c r="UW613" s="76"/>
      <c r="UX613" s="76"/>
      <c r="UY613" s="76"/>
      <c r="UZ613" s="76"/>
      <c r="VA613" s="76"/>
      <c r="VB613" s="76"/>
      <c r="VC613" s="76"/>
      <c r="VD613" s="76"/>
      <c r="VE613" s="76"/>
      <c r="VF613" s="76"/>
      <c r="VG613" s="76"/>
      <c r="VH613" s="76"/>
      <c r="VI613" s="76"/>
      <c r="VJ613" s="76"/>
      <c r="VK613" s="76"/>
      <c r="VL613" s="76"/>
      <c r="VM613" s="76"/>
      <c r="VN613" s="76"/>
      <c r="VO613" s="76"/>
      <c r="VP613" s="76"/>
      <c r="VQ613" s="76"/>
      <c r="VR613" s="76"/>
      <c r="VS613" s="76"/>
      <c r="VT613" s="76"/>
      <c r="VU613" s="76"/>
      <c r="VV613" s="76"/>
      <c r="VW613" s="76"/>
      <c r="VX613" s="76"/>
      <c r="VY613" s="76"/>
      <c r="VZ613" s="76"/>
      <c r="WA613" s="76"/>
      <c r="WB613" s="76"/>
      <c r="WC613" s="76"/>
      <c r="WD613" s="76"/>
      <c r="WE613" s="76"/>
      <c r="WF613" s="76"/>
      <c r="WG613" s="76"/>
      <c r="WH613" s="76"/>
      <c r="WI613" s="76"/>
      <c r="WJ613" s="76"/>
      <c r="WK613" s="76"/>
      <c r="WL613" s="76"/>
      <c r="WM613" s="76"/>
      <c r="WN613" s="76"/>
      <c r="WO613" s="76"/>
      <c r="WP613" s="76"/>
      <c r="WQ613" s="76"/>
      <c r="WR613" s="76"/>
      <c r="WS613" s="76"/>
      <c r="WT613" s="76"/>
      <c r="WU613" s="76"/>
      <c r="WV613" s="76"/>
      <c r="WW613" s="76"/>
      <c r="WX613" s="76"/>
      <c r="WY613" s="76"/>
      <c r="WZ613" s="76"/>
      <c r="XA613" s="76"/>
      <c r="XB613" s="76"/>
      <c r="XC613" s="76"/>
      <c r="XD613" s="76"/>
      <c r="XE613" s="76"/>
      <c r="XF613" s="76"/>
      <c r="XG613" s="76"/>
      <c r="XH613" s="76"/>
      <c r="XI613" s="76"/>
      <c r="XJ613" s="76"/>
      <c r="XK613" s="76"/>
      <c r="XL613" s="76"/>
      <c r="XM613" s="76"/>
      <c r="XN613" s="76"/>
      <c r="XO613" s="76"/>
      <c r="XP613" s="76"/>
      <c r="XQ613" s="76"/>
      <c r="XR613" s="76"/>
      <c r="XS613" s="76"/>
      <c r="XT613" s="76"/>
      <c r="XU613" s="76"/>
      <c r="XV613" s="76"/>
      <c r="XW613" s="76"/>
      <c r="XX613" s="76"/>
      <c r="XY613" s="76"/>
      <c r="XZ613" s="76"/>
      <c r="YA613" s="76"/>
      <c r="YB613" s="76"/>
      <c r="YC613" s="76"/>
      <c r="YD613" s="76"/>
      <c r="YE613" s="76"/>
      <c r="YF613" s="76"/>
      <c r="YG613" s="76"/>
      <c r="YH613" s="76"/>
      <c r="YI613" s="76"/>
      <c r="YJ613" s="76"/>
      <c r="YK613" s="76"/>
      <c r="YL613" s="76"/>
      <c r="YM613" s="76"/>
      <c r="YN613" s="76"/>
      <c r="YO613" s="76"/>
      <c r="YP613" s="76"/>
      <c r="YQ613" s="76"/>
      <c r="YR613" s="76"/>
      <c r="YS613" s="76"/>
      <c r="YT613" s="76"/>
      <c r="YU613" s="76"/>
      <c r="YV613" s="76"/>
      <c r="YW613" s="76"/>
      <c r="YX613" s="76"/>
      <c r="YY613" s="76"/>
      <c r="YZ613" s="76"/>
      <c r="ZA613" s="76"/>
      <c r="ZB613" s="76"/>
      <c r="ZC613" s="76"/>
      <c r="ZD613" s="76"/>
      <c r="ZE613" s="76"/>
      <c r="ZF613" s="76"/>
      <c r="ZG613" s="76"/>
      <c r="ZH613" s="76"/>
      <c r="ZI613" s="76"/>
      <c r="ZJ613" s="76"/>
      <c r="ZK613" s="76"/>
      <c r="ZL613" s="76"/>
      <c r="ZM613" s="76"/>
      <c r="ZN613" s="76"/>
      <c r="ZO613" s="76"/>
      <c r="ZP613" s="76"/>
      <c r="ZQ613" s="76"/>
      <c r="ZR613" s="76"/>
      <c r="ZS613" s="76"/>
      <c r="ZT613" s="76"/>
      <c r="ZU613" s="76"/>
      <c r="ZV613" s="76"/>
      <c r="ZW613" s="76"/>
      <c r="ZX613" s="76"/>
      <c r="ZY613" s="76"/>
      <c r="ZZ613" s="76"/>
      <c r="AAA613" s="76"/>
      <c r="AAB613" s="76"/>
      <c r="AAC613" s="76"/>
      <c r="AAD613" s="76"/>
      <c r="AAE613" s="76"/>
      <c r="AAF613" s="76"/>
      <c r="AAG613" s="76"/>
      <c r="AAH613" s="76"/>
      <c r="AAI613" s="76"/>
      <c r="AAJ613" s="76"/>
      <c r="AAK613" s="76"/>
      <c r="AAL613" s="76"/>
      <c r="AAM613" s="76"/>
      <c r="AAN613" s="76"/>
      <c r="AAO613" s="76"/>
      <c r="AAP613" s="76"/>
      <c r="AAQ613" s="76"/>
      <c r="AAR613" s="76"/>
      <c r="AAS613" s="76"/>
      <c r="AAT613" s="76"/>
      <c r="AAU613" s="76"/>
      <c r="AAV613" s="76"/>
      <c r="AAW613" s="76"/>
      <c r="AAX613" s="76"/>
      <c r="AAY613" s="76"/>
      <c r="AAZ613" s="76"/>
      <c r="ABA613" s="76"/>
      <c r="ABB613" s="76"/>
      <c r="ABC613" s="76"/>
      <c r="ABD613" s="76"/>
      <c r="ABE613" s="76"/>
      <c r="ABF613" s="76"/>
      <c r="ABG613" s="76"/>
      <c r="ABH613" s="76"/>
      <c r="ABI613" s="76"/>
      <c r="ABJ613" s="76"/>
      <c r="ABK613" s="76"/>
      <c r="ABL613" s="76"/>
      <c r="ABM613" s="76"/>
      <c r="ABN613" s="76"/>
      <c r="ABO613" s="76"/>
      <c r="ABP613" s="76"/>
      <c r="ABQ613" s="76"/>
      <c r="ABR613" s="76"/>
      <c r="ABS613" s="76"/>
      <c r="ABT613" s="76"/>
      <c r="ABU613" s="76"/>
      <c r="ABV613" s="76"/>
      <c r="ABW613" s="76"/>
      <c r="ABX613" s="76"/>
      <c r="ABY613" s="76"/>
      <c r="ABZ613" s="76"/>
      <c r="ACA613" s="76"/>
      <c r="ACB613" s="76"/>
      <c r="ACC613" s="76"/>
      <c r="ACD613" s="76"/>
      <c r="ACE613" s="76"/>
      <c r="ACF613" s="76"/>
      <c r="ACG613" s="76"/>
      <c r="ACH613" s="76"/>
      <c r="ACI613" s="76"/>
      <c r="ACJ613" s="76"/>
      <c r="ACK613" s="76"/>
      <c r="ACL613" s="76"/>
      <c r="ACM613" s="76"/>
      <c r="ACN613" s="76"/>
      <c r="ACO613" s="76"/>
      <c r="ACP613" s="76"/>
      <c r="ACQ613" s="76"/>
      <c r="ACR613" s="76"/>
      <c r="ACS613" s="76"/>
      <c r="ACT613" s="76"/>
      <c r="ACU613" s="76"/>
      <c r="ACV613" s="76"/>
      <c r="ACW613" s="76"/>
      <c r="ACX613" s="76"/>
      <c r="ACY613" s="76"/>
      <c r="ACZ613" s="76"/>
      <c r="ADA613" s="76"/>
      <c r="ADB613" s="76"/>
      <c r="ADC613" s="76"/>
      <c r="ADD613" s="76"/>
      <c r="ADE613" s="76"/>
      <c r="ADF613" s="76"/>
      <c r="ADG613" s="76"/>
      <c r="ADH613" s="76"/>
      <c r="ADI613" s="76"/>
      <c r="ADJ613" s="76"/>
      <c r="ADK613" s="76"/>
      <c r="ADL613" s="76"/>
      <c r="ADM613" s="76"/>
      <c r="ADN613" s="76"/>
      <c r="ADO613" s="76"/>
      <c r="ADP613" s="76"/>
      <c r="ADQ613" s="76"/>
      <c r="ADR613" s="76"/>
      <c r="ADS613" s="76"/>
      <c r="ADT613" s="76"/>
      <c r="ADU613" s="76"/>
      <c r="ADV613" s="76"/>
      <c r="ADW613" s="76"/>
      <c r="ADX613" s="76"/>
      <c r="ADY613" s="76"/>
      <c r="ADZ613" s="76"/>
      <c r="AEA613" s="76"/>
      <c r="AEB613" s="76"/>
      <c r="AEC613" s="76"/>
      <c r="AED613" s="76"/>
      <c r="AEE613" s="76"/>
      <c r="AEF613" s="76"/>
      <c r="AEG613" s="76"/>
      <c r="AEH613" s="76"/>
      <c r="AEI613" s="76"/>
      <c r="AEJ613" s="76"/>
      <c r="AEK613" s="76"/>
      <c r="AEL613" s="76"/>
      <c r="AEM613" s="76"/>
      <c r="AEN613" s="76"/>
      <c r="AEO613" s="76"/>
      <c r="AEP613" s="76"/>
      <c r="AEQ613" s="76"/>
      <c r="AER613" s="76"/>
      <c r="AES613" s="76"/>
      <c r="AET613" s="76"/>
      <c r="AEU613" s="76"/>
      <c r="AEV613" s="76"/>
      <c r="AEW613" s="76"/>
      <c r="AEX613" s="76"/>
      <c r="AEY613" s="76"/>
      <c r="AEZ613" s="76"/>
      <c r="AFA613" s="76"/>
      <c r="AFB613" s="76"/>
      <c r="AFC613" s="76"/>
      <c r="AFD613" s="76"/>
      <c r="AFE613" s="76"/>
      <c r="AFF613" s="76"/>
      <c r="AFG613" s="76"/>
      <c r="AFH613" s="76"/>
      <c r="AFI613" s="76"/>
      <c r="AFJ613" s="76"/>
      <c r="AFK613" s="76"/>
      <c r="AFL613" s="76"/>
      <c r="AFM613" s="76"/>
      <c r="AFN613" s="76"/>
      <c r="AFO613" s="76"/>
      <c r="AFP613" s="76"/>
      <c r="AFQ613" s="76"/>
      <c r="AFR613" s="76"/>
      <c r="AFS613" s="76"/>
      <c r="AFT613" s="76"/>
      <c r="AFU613" s="76"/>
      <c r="AFV613" s="76"/>
      <c r="AFW613" s="76"/>
      <c r="AFX613" s="76"/>
      <c r="AFY613" s="76"/>
      <c r="AFZ613" s="76"/>
      <c r="AGA613" s="76"/>
      <c r="AGB613" s="76"/>
      <c r="AGC613" s="76"/>
      <c r="AGD613" s="76"/>
      <c r="AGE613" s="76"/>
      <c r="AGF613" s="76"/>
      <c r="AGG613" s="76"/>
      <c r="AGH613" s="76"/>
      <c r="AGI613" s="76"/>
      <c r="AGJ613" s="76"/>
      <c r="AGK613" s="76"/>
      <c r="AGL613" s="76"/>
      <c r="AGM613" s="76"/>
      <c r="AGN613" s="76"/>
      <c r="AGO613" s="76"/>
      <c r="AGP613" s="76"/>
      <c r="AGQ613" s="76"/>
      <c r="AGR613" s="76"/>
      <c r="AGS613" s="76"/>
      <c r="AGT613" s="76"/>
      <c r="AGU613" s="76"/>
      <c r="AGV613" s="76"/>
      <c r="AGW613" s="76"/>
      <c r="AGX613" s="76"/>
      <c r="AGY613" s="76"/>
      <c r="AGZ613" s="76"/>
      <c r="AHA613" s="76"/>
      <c r="AHB613" s="76"/>
      <c r="AHC613" s="76"/>
      <c r="AHD613" s="76"/>
      <c r="AHE613" s="76"/>
      <c r="AHF613" s="76"/>
      <c r="AHG613" s="76"/>
      <c r="AHH613" s="76"/>
      <c r="AHI613" s="76"/>
      <c r="AHJ613" s="76"/>
      <c r="AHK613" s="76"/>
      <c r="AHL613" s="76"/>
      <c r="AHM613" s="76"/>
      <c r="AHN613" s="76"/>
      <c r="AHO613" s="76"/>
      <c r="AHP613" s="76"/>
      <c r="AHQ613" s="76"/>
      <c r="AHR613" s="76"/>
      <c r="AHS613" s="76"/>
      <c r="AHT613" s="76"/>
      <c r="AHU613" s="76"/>
      <c r="AHV613" s="76"/>
      <c r="AHW613" s="76"/>
      <c r="AHX613" s="76"/>
      <c r="AHY613" s="76"/>
      <c r="AHZ613" s="76"/>
      <c r="AIA613" s="76"/>
      <c r="AIB613" s="76"/>
      <c r="AIC613" s="76"/>
      <c r="AID613" s="76"/>
      <c r="AIE613" s="76"/>
      <c r="AIF613" s="76"/>
      <c r="AIG613" s="76"/>
      <c r="AIH613" s="76"/>
      <c r="AII613" s="76"/>
      <c r="AIJ613" s="76"/>
      <c r="AIK613" s="76"/>
      <c r="AIL613" s="76"/>
      <c r="AIM613" s="76"/>
      <c r="AIN613" s="76"/>
      <c r="AIO613" s="76"/>
      <c r="AIP613" s="76"/>
      <c r="AIQ613" s="76"/>
      <c r="AIR613" s="76"/>
      <c r="AIS613" s="76"/>
      <c r="AIT613" s="76"/>
      <c r="AIU613" s="76"/>
      <c r="AIV613" s="76"/>
      <c r="AIW613" s="76"/>
      <c r="AIX613" s="76"/>
      <c r="AIY613" s="76"/>
      <c r="AIZ613" s="76"/>
      <c r="AJA613" s="76"/>
      <c r="AJB613" s="76"/>
      <c r="AJC613" s="76"/>
      <c r="AJD613" s="76"/>
      <c r="AJE613" s="76"/>
      <c r="AJF613" s="76"/>
      <c r="AJG613" s="76"/>
      <c r="AJH613" s="76"/>
      <c r="AJI613" s="76"/>
      <c r="AJJ613" s="76"/>
      <c r="AJK613" s="76"/>
      <c r="AJL613" s="76"/>
      <c r="AJM613" s="76"/>
      <c r="AJN613" s="76"/>
      <c r="AJO613" s="76"/>
      <c r="AJP613" s="76"/>
      <c r="AJQ613" s="76"/>
      <c r="AJR613" s="76"/>
      <c r="AJS613" s="76"/>
      <c r="AJT613" s="76"/>
      <c r="AJU613" s="76"/>
      <c r="AJV613" s="76"/>
      <c r="AJW613" s="76"/>
      <c r="AJX613" s="76"/>
      <c r="AJY613" s="76"/>
      <c r="AJZ613" s="76"/>
      <c r="AKA613" s="76"/>
      <c r="AKB613" s="76"/>
      <c r="AKC613" s="76"/>
      <c r="AKD613" s="76"/>
      <c r="AKE613" s="76"/>
      <c r="AKF613" s="76"/>
      <c r="AKG613" s="76"/>
      <c r="AKH613" s="76"/>
      <c r="AKI613" s="76"/>
      <c r="AKJ613" s="76"/>
      <c r="AKK613" s="76"/>
      <c r="AKL613" s="76"/>
      <c r="AKM613" s="76"/>
      <c r="AKN613" s="76"/>
      <c r="AKO613" s="76"/>
      <c r="AKP613" s="76"/>
      <c r="AKQ613" s="76"/>
      <c r="AKR613" s="76"/>
      <c r="AKS613" s="76"/>
      <c r="AKT613" s="76"/>
      <c r="AKU613" s="76"/>
      <c r="AKV613" s="76"/>
      <c r="AKW613" s="76"/>
      <c r="AKX613" s="76"/>
      <c r="AKY613" s="76"/>
      <c r="AKZ613" s="76"/>
      <c r="ALA613" s="76"/>
      <c r="ALB613" s="76"/>
      <c r="ALC613" s="76"/>
      <c r="ALD613" s="76"/>
      <c r="ALE613" s="76"/>
      <c r="ALF613" s="76"/>
      <c r="ALG613" s="76"/>
      <c r="ALH613" s="76"/>
      <c r="ALI613" s="76"/>
      <c r="ALJ613" s="76"/>
      <c r="ALK613" s="76"/>
      <c r="ALL613" s="76"/>
      <c r="ALM613" s="76"/>
      <c r="ALN613" s="76"/>
      <c r="ALO613" s="76"/>
      <c r="ALP613" s="76"/>
      <c r="ALQ613" s="76"/>
      <c r="ALR613" s="76"/>
      <c r="ALS613" s="76"/>
      <c r="ALT613" s="76"/>
      <c r="ALU613" s="76"/>
      <c r="ALV613" s="76"/>
      <c r="ALW613" s="76"/>
      <c r="ALX613" s="76"/>
      <c r="ALY613" s="76"/>
      <c r="ALZ613" s="76"/>
      <c r="AMA613" s="76"/>
      <c r="AMB613" s="76"/>
      <c r="AMC613" s="76"/>
      <c r="AMD613" s="76"/>
      <c r="AME613" s="76"/>
      <c r="AMF613" s="76"/>
      <c r="AMG613" s="76"/>
      <c r="AMH613" s="76"/>
      <c r="AMI613" s="76"/>
      <c r="AMJ613" s="76"/>
      <c r="AMK613" s="76"/>
      <c r="AML613" s="76"/>
      <c r="AMM613" s="76"/>
      <c r="AMN613" s="76"/>
      <c r="AMO613" s="76"/>
      <c r="AMP613" s="76"/>
      <c r="AMQ613" s="76"/>
      <c r="AMR613" s="76"/>
      <c r="AMS613" s="76"/>
      <c r="AMT613" s="76"/>
      <c r="AMU613" s="76"/>
      <c r="AMV613" s="76"/>
      <c r="AMW613" s="76"/>
      <c r="AMX613" s="76"/>
      <c r="AMY613" s="76"/>
      <c r="AMZ613" s="76"/>
      <c r="ANA613" s="76"/>
      <c r="ANB613" s="76"/>
      <c r="ANC613" s="76"/>
      <c r="AND613" s="76"/>
      <c r="ANE613" s="76"/>
      <c r="ANF613" s="76"/>
      <c r="ANG613" s="76"/>
      <c r="ANH613" s="76"/>
      <c r="ANI613" s="76"/>
      <c r="ANJ613" s="76"/>
      <c r="ANK613" s="76"/>
      <c r="ANL613" s="76"/>
      <c r="ANM613" s="76"/>
      <c r="ANN613" s="76"/>
      <c r="ANO613" s="76"/>
      <c r="ANP613" s="76"/>
      <c r="ANQ613" s="76"/>
      <c r="ANR613" s="76"/>
      <c r="ANS613" s="76"/>
      <c r="ANT613" s="76"/>
      <c r="ANU613" s="76"/>
      <c r="ANV613" s="76"/>
      <c r="ANW613" s="76"/>
      <c r="ANX613" s="76"/>
      <c r="ANY613" s="76"/>
      <c r="ANZ613" s="76"/>
      <c r="AOA613" s="76"/>
      <c r="AOB613" s="76"/>
      <c r="AOC613" s="76"/>
      <c r="AOD613" s="76"/>
      <c r="AOE613" s="76"/>
      <c r="AOF613" s="76"/>
      <c r="AOG613" s="76"/>
      <c r="AOH613" s="76"/>
      <c r="AOI613" s="76"/>
      <c r="AOJ613" s="76"/>
      <c r="AOK613" s="76"/>
      <c r="AOL613" s="76"/>
      <c r="AOM613" s="76"/>
      <c r="AON613" s="76"/>
      <c r="AOO613" s="76"/>
      <c r="AOP613" s="76"/>
      <c r="AOQ613" s="76"/>
      <c r="AOR613" s="76"/>
      <c r="AOS613" s="76"/>
      <c r="AOT613" s="76"/>
      <c r="AOU613" s="76"/>
      <c r="AOV613" s="76"/>
      <c r="AOW613" s="76"/>
      <c r="AOX613" s="76"/>
      <c r="AOY613" s="76"/>
      <c r="AOZ613" s="76"/>
      <c r="APA613" s="76"/>
      <c r="APB613" s="76"/>
      <c r="APC613" s="76"/>
      <c r="APD613" s="76"/>
      <c r="APE613" s="76"/>
      <c r="APF613" s="76"/>
      <c r="APG613" s="76"/>
      <c r="APH613" s="76"/>
      <c r="API613" s="76"/>
      <c r="APJ613" s="76"/>
      <c r="APK613" s="76"/>
      <c r="APL613" s="76"/>
      <c r="APM613" s="76"/>
      <c r="APN613" s="76"/>
      <c r="APO613" s="76"/>
      <c r="APP613" s="76"/>
      <c r="APQ613" s="76"/>
      <c r="APR613" s="76"/>
      <c r="APS613" s="76"/>
      <c r="APT613" s="76"/>
      <c r="APU613" s="76"/>
      <c r="APV613" s="76"/>
      <c r="APW613" s="76"/>
      <c r="APX613" s="76"/>
      <c r="APY613" s="76"/>
      <c r="APZ613" s="76"/>
      <c r="AQA613" s="76"/>
      <c r="AQB613" s="76"/>
      <c r="AQC613" s="76"/>
      <c r="AQD613" s="76"/>
      <c r="AQE613" s="76"/>
      <c r="AQF613" s="76"/>
      <c r="AQG613" s="76"/>
      <c r="AQH613" s="76"/>
      <c r="AQI613" s="76"/>
      <c r="AQJ613" s="76"/>
      <c r="AQK613" s="76"/>
      <c r="AQL613" s="76"/>
      <c r="AQM613" s="76"/>
      <c r="AQN613" s="76"/>
      <c r="AQO613" s="76"/>
      <c r="AQP613" s="76"/>
      <c r="AQQ613" s="76"/>
      <c r="AQR613" s="76"/>
      <c r="AQS613" s="76"/>
      <c r="AQT613" s="76"/>
      <c r="AQU613" s="76"/>
      <c r="AQV613" s="76"/>
      <c r="AQW613" s="76"/>
      <c r="AQX613" s="76"/>
      <c r="AQY613" s="76"/>
      <c r="AQZ613" s="76"/>
      <c r="ARA613" s="76"/>
      <c r="ARB613" s="76"/>
      <c r="ARC613" s="76"/>
      <c r="ARD613" s="76"/>
      <c r="ARE613" s="76"/>
      <c r="ARF613" s="76"/>
      <c r="ARG613" s="76"/>
      <c r="ARH613" s="76"/>
      <c r="ARI613" s="76"/>
      <c r="ARJ613" s="76"/>
      <c r="ARK613" s="76"/>
      <c r="ARL613" s="76"/>
      <c r="ARM613" s="76"/>
      <c r="ARN613" s="76"/>
      <c r="ARO613" s="76"/>
      <c r="ARP613" s="76"/>
      <c r="ARQ613" s="76"/>
      <c r="ARR613" s="76"/>
      <c r="ARS613" s="76"/>
      <c r="ART613" s="76"/>
      <c r="ARU613" s="76"/>
      <c r="ARV613" s="76"/>
      <c r="ARW613" s="76"/>
      <c r="ARX613" s="76"/>
      <c r="ARY613" s="76"/>
      <c r="ARZ613" s="76"/>
      <c r="ASA613" s="76"/>
      <c r="ASB613" s="76"/>
      <c r="ASC613" s="76"/>
      <c r="ASD613" s="76"/>
      <c r="ASE613" s="76"/>
      <c r="ASF613" s="76"/>
      <c r="ASG613" s="76"/>
      <c r="ASH613" s="76"/>
      <c r="ASI613" s="76"/>
      <c r="ASJ613" s="76"/>
      <c r="ASK613" s="76"/>
      <c r="ASL613" s="76"/>
      <c r="ASM613" s="76"/>
      <c r="ASN613" s="76"/>
      <c r="ASO613" s="76"/>
      <c r="ASP613" s="76"/>
      <c r="ASQ613" s="76"/>
      <c r="ASR613" s="76"/>
      <c r="ASS613" s="76"/>
      <c r="AST613" s="76"/>
      <c r="ASU613" s="76"/>
      <c r="ASV613" s="76"/>
      <c r="ASW613" s="76"/>
      <c r="ASX613" s="76"/>
      <c r="ASY613" s="76"/>
      <c r="ASZ613" s="76"/>
      <c r="ATA613" s="76"/>
      <c r="ATB613" s="76"/>
      <c r="ATC613" s="76"/>
      <c r="ATD613" s="76"/>
      <c r="ATE613" s="76"/>
      <c r="ATF613" s="76"/>
      <c r="ATG613" s="76"/>
      <c r="ATH613" s="76"/>
      <c r="ATI613" s="76"/>
      <c r="ATJ613" s="76"/>
      <c r="ATK613" s="76"/>
      <c r="ATL613" s="76"/>
      <c r="ATM613" s="76"/>
      <c r="ATN613" s="76"/>
      <c r="ATO613" s="76"/>
      <c r="ATP613" s="76"/>
      <c r="ATQ613" s="76"/>
      <c r="ATR613" s="76"/>
      <c r="ATS613" s="76"/>
      <c r="ATT613" s="76"/>
      <c r="ATU613" s="76"/>
      <c r="ATV613" s="76"/>
      <c r="ATW613" s="76"/>
      <c r="ATX613" s="76"/>
      <c r="ATY613" s="76"/>
      <c r="ATZ613" s="76"/>
      <c r="AUA613" s="76"/>
      <c r="AUB613" s="76"/>
      <c r="AUC613" s="76"/>
      <c r="AUD613" s="76"/>
      <c r="AUE613" s="76"/>
      <c r="AUF613" s="76"/>
      <c r="AUG613" s="76"/>
      <c r="AUH613" s="76"/>
      <c r="AUI613" s="76"/>
      <c r="AUJ613" s="76"/>
      <c r="AUK613" s="76"/>
      <c r="AUL613" s="76"/>
      <c r="AUM613" s="76"/>
      <c r="AUN613" s="76"/>
      <c r="AUO613" s="76"/>
      <c r="AUP613" s="76"/>
      <c r="AUQ613" s="76"/>
      <c r="AUR613" s="76"/>
      <c r="AUS613" s="76"/>
      <c r="AUT613" s="76"/>
      <c r="AUU613" s="76"/>
      <c r="AUV613" s="76"/>
      <c r="AUW613" s="76"/>
      <c r="AUX613" s="76"/>
      <c r="AUY613" s="76"/>
      <c r="AUZ613" s="76"/>
      <c r="AVA613" s="76"/>
      <c r="AVB613" s="76"/>
      <c r="AVC613" s="76"/>
      <c r="AVD613" s="76"/>
      <c r="AVE613" s="76"/>
      <c r="AVF613" s="76"/>
      <c r="AVG613" s="76"/>
      <c r="AVH613" s="76"/>
      <c r="AVI613" s="76"/>
      <c r="AVJ613" s="76"/>
      <c r="AVK613" s="76"/>
      <c r="AVL613" s="76"/>
      <c r="AVM613" s="76"/>
      <c r="AVN613" s="76"/>
      <c r="AVO613" s="76"/>
      <c r="AVP613" s="76"/>
      <c r="AVQ613" s="76"/>
      <c r="AVR613" s="76"/>
      <c r="AVS613" s="76"/>
      <c r="AVT613" s="76"/>
      <c r="AVU613" s="76"/>
      <c r="AVV613" s="76"/>
      <c r="AVW613" s="76"/>
      <c r="AVX613" s="76"/>
      <c r="AVY613" s="76"/>
      <c r="AVZ613" s="76"/>
      <c r="AWA613" s="76"/>
      <c r="AWB613" s="76"/>
      <c r="AWC613" s="76"/>
      <c r="AWD613" s="76"/>
      <c r="AWE613" s="76"/>
      <c r="AWF613" s="76"/>
      <c r="AWG613" s="76"/>
      <c r="AWH613" s="76"/>
      <c r="AWI613" s="76"/>
      <c r="AWJ613" s="76"/>
      <c r="AWK613" s="76"/>
      <c r="AWL613" s="76"/>
      <c r="AWM613" s="76"/>
      <c r="AWN613" s="76"/>
      <c r="AWO613" s="76"/>
      <c r="AWP613" s="76"/>
      <c r="AWQ613" s="76"/>
      <c r="AWR613" s="76"/>
      <c r="AWS613" s="76"/>
      <c r="AWT613" s="76"/>
      <c r="AWU613" s="76"/>
      <c r="AWV613" s="76"/>
      <c r="AWW613" s="76"/>
      <c r="AWX613" s="76"/>
      <c r="AWY613" s="76"/>
      <c r="AWZ613" s="76"/>
      <c r="AXA613" s="76"/>
      <c r="AXB613" s="76"/>
      <c r="AXC613" s="76"/>
      <c r="AXD613" s="76"/>
      <c r="AXE613" s="76"/>
      <c r="AXF613" s="76"/>
      <c r="AXG613" s="76"/>
      <c r="AXH613" s="76"/>
      <c r="AXI613" s="76"/>
      <c r="AXJ613" s="76"/>
      <c r="AXK613" s="76"/>
      <c r="AXL613" s="76"/>
      <c r="AXM613" s="76"/>
      <c r="AXN613" s="76"/>
      <c r="AXO613" s="76"/>
      <c r="AXP613" s="76"/>
      <c r="AXQ613" s="76"/>
      <c r="AXR613" s="76"/>
      <c r="AXS613" s="76"/>
      <c r="AXT613" s="76"/>
      <c r="AXU613" s="76"/>
      <c r="AXV613" s="76"/>
      <c r="AXW613" s="76"/>
      <c r="AXX613" s="76"/>
      <c r="AXY613" s="76"/>
      <c r="AXZ613" s="76"/>
      <c r="AYA613" s="76"/>
      <c r="AYB613" s="76"/>
      <c r="AYC613" s="76"/>
      <c r="AYD613" s="76"/>
      <c r="AYE613" s="76"/>
      <c r="AYF613" s="76"/>
      <c r="AYG613" s="76"/>
      <c r="AYH613" s="76"/>
      <c r="AYI613" s="76"/>
      <c r="AYJ613" s="76"/>
      <c r="AYK613" s="76"/>
      <c r="AYL613" s="76"/>
      <c r="AYM613" s="76"/>
      <c r="AYN613" s="76"/>
      <c r="AYO613" s="76"/>
      <c r="AYP613" s="76"/>
      <c r="AYQ613" s="76"/>
      <c r="AYR613" s="76"/>
      <c r="AYS613" s="76"/>
      <c r="AYT613" s="76"/>
      <c r="AYU613" s="76"/>
      <c r="AYV613" s="76"/>
      <c r="AYW613" s="76"/>
      <c r="AYX613" s="76"/>
      <c r="AYY613" s="76"/>
      <c r="AYZ613" s="76"/>
      <c r="AZA613" s="76"/>
      <c r="AZB613" s="76"/>
      <c r="AZC613" s="76"/>
      <c r="AZD613" s="76"/>
      <c r="AZE613" s="76"/>
      <c r="AZF613" s="76"/>
      <c r="AZG613" s="76"/>
      <c r="AZH613" s="76"/>
      <c r="AZI613" s="76"/>
      <c r="AZJ613" s="76"/>
      <c r="AZK613" s="76"/>
      <c r="AZL613" s="76"/>
      <c r="AZM613" s="76"/>
      <c r="AZN613" s="76"/>
      <c r="AZO613" s="76"/>
      <c r="AZP613" s="76"/>
      <c r="AZQ613" s="76"/>
      <c r="AZR613" s="76"/>
      <c r="AZS613" s="76"/>
      <c r="AZT613" s="76"/>
      <c r="AZU613" s="76"/>
      <c r="AZV613" s="76"/>
      <c r="AZW613" s="76"/>
      <c r="AZX613" s="76"/>
      <c r="AZY613" s="76"/>
      <c r="AZZ613" s="76"/>
      <c r="BAA613" s="76"/>
      <c r="BAB613" s="76"/>
      <c r="BAC613" s="76"/>
      <c r="BAD613" s="76"/>
      <c r="BAE613" s="76"/>
      <c r="BAF613" s="76"/>
      <c r="BAG613" s="76"/>
      <c r="BAH613" s="76"/>
      <c r="BAI613" s="76"/>
      <c r="BAJ613" s="76"/>
      <c r="BAK613" s="76"/>
      <c r="BAL613" s="76"/>
      <c r="BAM613" s="76"/>
      <c r="BAN613" s="76"/>
      <c r="BAO613" s="76"/>
      <c r="BAP613" s="76"/>
      <c r="BAQ613" s="76"/>
      <c r="BAR613" s="76"/>
      <c r="BAS613" s="76"/>
      <c r="BAT613" s="76"/>
      <c r="BAU613" s="76"/>
      <c r="BAV613" s="76"/>
      <c r="BAW613" s="76"/>
      <c r="BAX613" s="76"/>
      <c r="BAY613" s="76"/>
      <c r="BAZ613" s="76"/>
      <c r="BBA613" s="76"/>
      <c r="BBB613" s="76"/>
      <c r="BBC613" s="76"/>
      <c r="BBD613" s="76"/>
      <c r="BBE613" s="76"/>
      <c r="BBF613" s="76"/>
      <c r="BBG613" s="76"/>
      <c r="BBH613" s="76"/>
      <c r="BBI613" s="76"/>
      <c r="BBJ613" s="76"/>
      <c r="BBK613" s="76"/>
      <c r="BBL613" s="76"/>
      <c r="BBM613" s="76"/>
      <c r="BBN613" s="76"/>
      <c r="BBO613" s="76"/>
      <c r="BBP613" s="76"/>
      <c r="BBQ613" s="76"/>
      <c r="BBR613" s="76"/>
      <c r="BBS613" s="76"/>
      <c r="BBT613" s="76"/>
      <c r="BBU613" s="76"/>
      <c r="BBV613" s="76"/>
      <c r="BBW613" s="76"/>
      <c r="BBX613" s="76"/>
      <c r="BBY613" s="76"/>
      <c r="BBZ613" s="76"/>
      <c r="BCA613" s="76"/>
      <c r="BCB613" s="76"/>
      <c r="BCC613" s="76"/>
      <c r="BCD613" s="76"/>
      <c r="BCE613" s="76"/>
      <c r="BCF613" s="76"/>
      <c r="BCG613" s="76"/>
      <c r="BCH613" s="76"/>
      <c r="BCI613" s="76"/>
      <c r="BCJ613" s="76"/>
      <c r="BCK613" s="76"/>
      <c r="BCL613" s="76"/>
      <c r="BCM613" s="76"/>
      <c r="BCN613" s="76"/>
      <c r="BCO613" s="76"/>
      <c r="BCP613" s="76"/>
      <c r="BCQ613" s="76"/>
      <c r="BCR613" s="76"/>
      <c r="BCS613" s="76"/>
      <c r="BCT613" s="76"/>
      <c r="BCU613" s="76"/>
      <c r="BCV613" s="76"/>
      <c r="BCW613" s="76"/>
      <c r="BCX613" s="76"/>
      <c r="BCY613" s="76"/>
      <c r="BCZ613" s="76"/>
      <c r="BDA613" s="76"/>
      <c r="BDB613" s="76"/>
      <c r="BDC613" s="76"/>
      <c r="BDD613" s="76"/>
      <c r="BDE613" s="76"/>
      <c r="BDF613" s="76"/>
      <c r="BDG613" s="76"/>
      <c r="BDH613" s="76"/>
      <c r="BDI613" s="76"/>
      <c r="BDJ613" s="76"/>
      <c r="BDK613" s="76"/>
      <c r="BDL613" s="76"/>
      <c r="BDM613" s="76"/>
      <c r="BDN613" s="76"/>
      <c r="BDO613" s="76"/>
      <c r="BDP613" s="76"/>
      <c r="BDQ613" s="76"/>
      <c r="BDR613" s="76"/>
      <c r="BDS613" s="76"/>
      <c r="BDT613" s="76"/>
      <c r="BDU613" s="76"/>
      <c r="BDV613" s="76"/>
      <c r="BDW613" s="76"/>
      <c r="BDX613" s="76"/>
      <c r="BDY613" s="76"/>
      <c r="BDZ613" s="76"/>
      <c r="BEA613" s="76"/>
      <c r="BEB613" s="76"/>
      <c r="BEC613" s="76"/>
      <c r="BED613" s="76"/>
      <c r="BEE613" s="76"/>
      <c r="BEF613" s="76"/>
      <c r="BEG613" s="76"/>
      <c r="BEH613" s="76"/>
      <c r="BEI613" s="76"/>
      <c r="BEJ613" s="76"/>
      <c r="BEK613" s="76"/>
      <c r="BEL613" s="76"/>
      <c r="BEM613" s="76"/>
      <c r="BEN613" s="76"/>
      <c r="BEO613" s="76"/>
      <c r="BEP613" s="76"/>
      <c r="BEQ613" s="76"/>
      <c r="BER613" s="76"/>
      <c r="BES613" s="76"/>
      <c r="BET613" s="76"/>
      <c r="BEU613" s="76"/>
      <c r="BEV613" s="76"/>
      <c r="BEW613" s="76"/>
      <c r="BEX613" s="76"/>
      <c r="BEY613" s="76"/>
      <c r="BEZ613" s="76"/>
      <c r="BFA613" s="76"/>
      <c r="BFB613" s="76"/>
      <c r="BFC613" s="76"/>
      <c r="BFD613" s="76"/>
      <c r="BFE613" s="76"/>
      <c r="BFF613" s="76"/>
      <c r="BFG613" s="76"/>
      <c r="BFH613" s="76"/>
      <c r="BFI613" s="76"/>
      <c r="BFJ613" s="76"/>
      <c r="BFK613" s="76"/>
      <c r="BFL613" s="76"/>
      <c r="BFM613" s="76"/>
      <c r="BFN613" s="76"/>
      <c r="BFO613" s="76"/>
      <c r="BFP613" s="76"/>
      <c r="BFQ613" s="76"/>
      <c r="BFR613" s="76"/>
      <c r="BFS613" s="76"/>
    </row>
    <row r="614" spans="1:1527" s="20" customFormat="1" ht="17" x14ac:dyDescent="0.25">
      <c r="A614" s="71" t="s">
        <v>338</v>
      </c>
      <c r="B614" s="289" t="s">
        <v>958</v>
      </c>
      <c r="C614" s="278" t="s">
        <v>930</v>
      </c>
      <c r="D614" s="279" t="s">
        <v>471</v>
      </c>
      <c r="E614" s="279"/>
      <c r="F614" s="309">
        <f t="shared" si="20"/>
        <v>6.3</v>
      </c>
      <c r="G614" s="285"/>
      <c r="H614" s="281"/>
      <c r="I614" s="281">
        <v>0.9</v>
      </c>
      <c r="J614" s="281">
        <v>2.7</v>
      </c>
      <c r="K614" s="281">
        <v>1.4</v>
      </c>
      <c r="L614" s="281">
        <v>1.3</v>
      </c>
      <c r="M614" s="281"/>
      <c r="N614" s="280"/>
      <c r="O614" s="280"/>
      <c r="P614" s="280"/>
      <c r="Q614" s="280"/>
      <c r="R614" s="281"/>
      <c r="BA614" s="76"/>
      <c r="BB614" s="76"/>
      <c r="BC614" s="76"/>
      <c r="BD614" s="76"/>
      <c r="BE614" s="76"/>
      <c r="BF614" s="76"/>
      <c r="BG614" s="76"/>
      <c r="BH614" s="76"/>
      <c r="BI614" s="76"/>
      <c r="BJ614" s="76"/>
      <c r="BK614" s="76"/>
      <c r="BL614" s="76"/>
      <c r="BM614" s="76"/>
      <c r="BN614" s="76"/>
      <c r="BO614" s="76"/>
      <c r="BP614" s="76"/>
      <c r="BQ614" s="76"/>
      <c r="BR614" s="76"/>
      <c r="BS614" s="76"/>
      <c r="BT614" s="76"/>
      <c r="BU614" s="76"/>
      <c r="BV614" s="76"/>
      <c r="BW614" s="76"/>
      <c r="BX614" s="76"/>
      <c r="BY614" s="76"/>
      <c r="BZ614" s="76"/>
      <c r="CA614" s="76"/>
      <c r="CB614" s="76"/>
      <c r="CC614" s="76"/>
      <c r="CD614" s="76"/>
      <c r="CE614" s="76"/>
      <c r="CF614" s="76"/>
      <c r="CG614" s="76"/>
      <c r="CH614" s="76"/>
      <c r="CI614" s="76"/>
      <c r="CJ614" s="76"/>
      <c r="CK614" s="76"/>
      <c r="CL614" s="76"/>
      <c r="CM614" s="76"/>
      <c r="CN614" s="76"/>
      <c r="CO614" s="76"/>
      <c r="CP614" s="76"/>
      <c r="CQ614" s="76"/>
      <c r="CR614" s="76"/>
      <c r="CS614" s="76"/>
      <c r="CT614" s="76"/>
      <c r="CU614" s="76"/>
      <c r="CV614" s="76"/>
      <c r="CW614" s="76"/>
      <c r="CX614" s="76"/>
      <c r="CY614" s="76"/>
      <c r="CZ614" s="76"/>
      <c r="DA614" s="76"/>
      <c r="DB614" s="76"/>
      <c r="DC614" s="76"/>
      <c r="DD614" s="76"/>
      <c r="DE614" s="76"/>
      <c r="DF614" s="76"/>
      <c r="DG614" s="76"/>
      <c r="DH614" s="76"/>
      <c r="DI614" s="76"/>
      <c r="DJ614" s="76"/>
      <c r="DK614" s="76"/>
      <c r="DL614" s="76"/>
      <c r="DM614" s="76"/>
      <c r="DN614" s="76"/>
      <c r="DO614" s="76"/>
      <c r="DP614" s="76"/>
      <c r="DQ614" s="76"/>
      <c r="DR614" s="76"/>
      <c r="DS614" s="76"/>
      <c r="DT614" s="76"/>
      <c r="DU614" s="76"/>
      <c r="DV614" s="76"/>
      <c r="DW614" s="76"/>
      <c r="DX614" s="76"/>
      <c r="DY614" s="76"/>
      <c r="DZ614" s="76"/>
      <c r="EA614" s="76"/>
      <c r="EB614" s="76"/>
      <c r="EC614" s="76"/>
      <c r="ED614" s="76"/>
      <c r="EE614" s="76"/>
      <c r="EF614" s="76"/>
      <c r="EG614" s="76"/>
      <c r="EH614" s="76"/>
      <c r="EI614" s="76"/>
      <c r="EJ614" s="76"/>
      <c r="EK614" s="76"/>
      <c r="EL614" s="76"/>
      <c r="EM614" s="76"/>
      <c r="EN614" s="76"/>
      <c r="EO614" s="76"/>
      <c r="EP614" s="76"/>
      <c r="EQ614" s="76"/>
      <c r="ER614" s="76"/>
      <c r="ES614" s="76"/>
      <c r="ET614" s="76"/>
      <c r="EU614" s="76"/>
      <c r="EV614" s="76"/>
      <c r="EW614" s="76"/>
      <c r="EX614" s="76"/>
      <c r="EY614" s="76"/>
      <c r="EZ614" s="76"/>
      <c r="FA614" s="76"/>
      <c r="FB614" s="76"/>
      <c r="FC614" s="76"/>
      <c r="FD614" s="76"/>
      <c r="FE614" s="76"/>
      <c r="FF614" s="76"/>
      <c r="FG614" s="76"/>
      <c r="FH614" s="76"/>
      <c r="FI614" s="76"/>
      <c r="FJ614" s="76"/>
      <c r="FK614" s="76"/>
      <c r="FL614" s="76"/>
      <c r="FM614" s="76"/>
      <c r="FN614" s="76"/>
      <c r="FO614" s="76"/>
      <c r="FP614" s="76"/>
      <c r="FQ614" s="76"/>
      <c r="FR614" s="76"/>
      <c r="FS614" s="76"/>
      <c r="FT614" s="76"/>
      <c r="FU614" s="76"/>
      <c r="FV614" s="76"/>
      <c r="FW614" s="76"/>
      <c r="FX614" s="76"/>
      <c r="FY614" s="76"/>
      <c r="FZ614" s="76"/>
      <c r="GA614" s="76"/>
      <c r="GB614" s="76"/>
      <c r="GC614" s="76"/>
      <c r="GD614" s="76"/>
      <c r="GE614" s="76"/>
      <c r="GF614" s="76"/>
      <c r="GG614" s="76"/>
      <c r="GH614" s="76"/>
      <c r="GI614" s="76"/>
      <c r="GJ614" s="76"/>
      <c r="GK614" s="76"/>
      <c r="GL614" s="76"/>
      <c r="GM614" s="76"/>
      <c r="GN614" s="76"/>
      <c r="GO614" s="76"/>
      <c r="GP614" s="76"/>
      <c r="GQ614" s="76"/>
      <c r="GR614" s="76"/>
      <c r="GS614" s="76"/>
      <c r="GT614" s="76"/>
      <c r="GU614" s="76"/>
      <c r="GV614" s="76"/>
      <c r="GW614" s="76"/>
      <c r="GX614" s="76"/>
      <c r="GY614" s="76"/>
      <c r="GZ614" s="76"/>
      <c r="HA614" s="76"/>
      <c r="HB614" s="76"/>
      <c r="HC614" s="76"/>
      <c r="HD614" s="76"/>
      <c r="HE614" s="76"/>
      <c r="HF614" s="76"/>
      <c r="HG614" s="76"/>
      <c r="HH614" s="76"/>
      <c r="HI614" s="76"/>
      <c r="HJ614" s="76"/>
      <c r="HK614" s="76"/>
      <c r="HL614" s="76"/>
      <c r="HM614" s="76"/>
      <c r="HN614" s="76"/>
      <c r="HO614" s="76"/>
      <c r="HP614" s="76"/>
      <c r="HQ614" s="76"/>
      <c r="HR614" s="76"/>
      <c r="HS614" s="76"/>
      <c r="HT614" s="76"/>
      <c r="HU614" s="76"/>
      <c r="HV614" s="76"/>
      <c r="HW614" s="76"/>
      <c r="HX614" s="76"/>
      <c r="HY614" s="76"/>
      <c r="HZ614" s="76"/>
      <c r="IA614" s="76"/>
      <c r="IB614" s="76"/>
      <c r="IC614" s="76"/>
      <c r="ID614" s="76"/>
      <c r="IE614" s="76"/>
      <c r="IF614" s="76"/>
      <c r="IG614" s="76"/>
      <c r="IH614" s="76"/>
      <c r="II614" s="76"/>
      <c r="IJ614" s="76"/>
      <c r="IK614" s="76"/>
      <c r="IL614" s="76"/>
      <c r="IM614" s="76"/>
      <c r="IN614" s="76"/>
      <c r="IO614" s="76"/>
      <c r="IP614" s="76"/>
      <c r="IQ614" s="76"/>
      <c r="IR614" s="76"/>
      <c r="IS614" s="76"/>
      <c r="IT614" s="76"/>
      <c r="IU614" s="76"/>
      <c r="IV614" s="76"/>
      <c r="IW614" s="76"/>
      <c r="IX614" s="76"/>
      <c r="IY614" s="76"/>
      <c r="IZ614" s="76"/>
      <c r="JA614" s="76"/>
      <c r="JB614" s="76"/>
      <c r="JC614" s="76"/>
      <c r="JD614" s="76"/>
      <c r="JE614" s="76"/>
      <c r="JF614" s="76"/>
      <c r="JG614" s="76"/>
      <c r="JH614" s="76"/>
      <c r="JI614" s="76"/>
      <c r="JJ614" s="76"/>
      <c r="JK614" s="76"/>
      <c r="JL614" s="76"/>
      <c r="JM614" s="76"/>
      <c r="JN614" s="76"/>
      <c r="JO614" s="76"/>
      <c r="JP614" s="76"/>
      <c r="JQ614" s="76"/>
      <c r="JR614" s="76"/>
      <c r="JS614" s="76"/>
      <c r="JT614" s="76"/>
      <c r="JU614" s="76"/>
      <c r="JV614" s="76"/>
      <c r="JW614" s="76"/>
      <c r="JX614" s="76"/>
      <c r="JY614" s="76"/>
      <c r="JZ614" s="76"/>
      <c r="KA614" s="76"/>
      <c r="KB614" s="76"/>
      <c r="KC614" s="76"/>
      <c r="KD614" s="76"/>
      <c r="KE614" s="76"/>
      <c r="KF614" s="76"/>
      <c r="KG614" s="76"/>
      <c r="KH614" s="76"/>
      <c r="KI614" s="76"/>
      <c r="KJ614" s="76"/>
      <c r="KK614" s="76"/>
      <c r="KL614" s="76"/>
      <c r="KM614" s="76"/>
      <c r="KN614" s="76"/>
      <c r="KO614" s="76"/>
      <c r="KP614" s="76"/>
      <c r="KQ614" s="76"/>
      <c r="KR614" s="76"/>
      <c r="KS614" s="76"/>
      <c r="KT614" s="76"/>
      <c r="KU614" s="76"/>
      <c r="KV614" s="76"/>
      <c r="KW614" s="76"/>
      <c r="KX614" s="76"/>
      <c r="KY614" s="76"/>
      <c r="KZ614" s="76"/>
      <c r="LA614" s="76"/>
      <c r="LB614" s="76"/>
      <c r="LC614" s="76"/>
      <c r="LD614" s="76"/>
      <c r="LE614" s="76"/>
      <c r="LF614" s="76"/>
      <c r="LG614" s="76"/>
      <c r="LH614" s="76"/>
      <c r="LI614" s="76"/>
      <c r="LJ614" s="76"/>
      <c r="LK614" s="76"/>
      <c r="LL614" s="76"/>
      <c r="LM614" s="76"/>
      <c r="LN614" s="76"/>
      <c r="LO614" s="76"/>
      <c r="LP614" s="76"/>
      <c r="LQ614" s="76"/>
      <c r="LR614" s="76"/>
      <c r="LS614" s="76"/>
      <c r="LT614" s="76"/>
      <c r="LU614" s="76"/>
      <c r="LV614" s="76"/>
      <c r="LW614" s="76"/>
      <c r="LX614" s="76"/>
      <c r="LY614" s="76"/>
      <c r="LZ614" s="76"/>
      <c r="MA614" s="76"/>
      <c r="MB614" s="76"/>
      <c r="MC614" s="76"/>
      <c r="MD614" s="76"/>
      <c r="ME614" s="76"/>
      <c r="MF614" s="76"/>
      <c r="MG614" s="76"/>
      <c r="MH614" s="76"/>
      <c r="MI614" s="76"/>
      <c r="MJ614" s="76"/>
      <c r="MK614" s="76"/>
      <c r="ML614" s="76"/>
      <c r="MM614" s="76"/>
      <c r="MN614" s="76"/>
      <c r="MO614" s="76"/>
      <c r="MP614" s="76"/>
      <c r="MQ614" s="76"/>
      <c r="MR614" s="76"/>
      <c r="MS614" s="76"/>
      <c r="MT614" s="76"/>
      <c r="MU614" s="76"/>
      <c r="MV614" s="76"/>
      <c r="MW614" s="76"/>
      <c r="MX614" s="76"/>
      <c r="MY614" s="76"/>
      <c r="MZ614" s="76"/>
      <c r="NA614" s="76"/>
      <c r="NB614" s="76"/>
      <c r="NC614" s="76"/>
      <c r="ND614" s="76"/>
      <c r="NE614" s="76"/>
      <c r="NF614" s="76"/>
      <c r="NG614" s="76"/>
      <c r="NH614" s="76"/>
      <c r="NI614" s="76"/>
      <c r="NJ614" s="76"/>
      <c r="NK614" s="76"/>
      <c r="NL614" s="76"/>
      <c r="NM614" s="76"/>
      <c r="NN614" s="76"/>
      <c r="NO614" s="76"/>
      <c r="NP614" s="76"/>
      <c r="NQ614" s="76"/>
      <c r="NR614" s="76"/>
      <c r="NS614" s="76"/>
      <c r="NT614" s="76"/>
      <c r="NU614" s="76"/>
      <c r="NV614" s="76"/>
      <c r="NW614" s="76"/>
      <c r="NX614" s="76"/>
      <c r="NY614" s="76"/>
      <c r="NZ614" s="76"/>
      <c r="OA614" s="76"/>
      <c r="OB614" s="76"/>
      <c r="OC614" s="76"/>
      <c r="OD614" s="76"/>
      <c r="OE614" s="76"/>
      <c r="OF614" s="76"/>
      <c r="OG614" s="76"/>
      <c r="OH614" s="76"/>
      <c r="OI614" s="76"/>
      <c r="OJ614" s="76"/>
      <c r="OK614" s="76"/>
      <c r="OL614" s="76"/>
      <c r="OM614" s="76"/>
      <c r="ON614" s="76"/>
      <c r="OO614" s="76"/>
      <c r="OP614" s="76"/>
      <c r="OQ614" s="76"/>
      <c r="OR614" s="76"/>
      <c r="OS614" s="76"/>
      <c r="OT614" s="76"/>
      <c r="OU614" s="76"/>
      <c r="OV614" s="76"/>
      <c r="OW614" s="76"/>
      <c r="OX614" s="76"/>
      <c r="OY614" s="76"/>
      <c r="OZ614" s="76"/>
      <c r="PA614" s="76"/>
      <c r="PB614" s="76"/>
      <c r="PC614" s="76"/>
      <c r="PD614" s="76"/>
      <c r="PE614" s="76"/>
      <c r="PF614" s="76"/>
      <c r="PG614" s="76"/>
      <c r="PH614" s="76"/>
      <c r="PI614" s="76"/>
      <c r="PJ614" s="76"/>
      <c r="PK614" s="76"/>
      <c r="PL614" s="76"/>
      <c r="PM614" s="76"/>
      <c r="PN614" s="76"/>
      <c r="PO614" s="76"/>
      <c r="PP614" s="76"/>
      <c r="PQ614" s="76"/>
      <c r="PR614" s="76"/>
      <c r="PS614" s="76"/>
      <c r="PT614" s="76"/>
      <c r="PU614" s="76"/>
      <c r="PV614" s="76"/>
      <c r="PW614" s="76"/>
      <c r="PX614" s="76"/>
      <c r="PY614" s="76"/>
      <c r="PZ614" s="76"/>
      <c r="QA614" s="76"/>
      <c r="QB614" s="76"/>
      <c r="QC614" s="76"/>
      <c r="QD614" s="76"/>
      <c r="QE614" s="76"/>
      <c r="QF614" s="76"/>
      <c r="QG614" s="76"/>
      <c r="QH614" s="76"/>
      <c r="QI614" s="76"/>
      <c r="QJ614" s="76"/>
      <c r="QK614" s="76"/>
      <c r="QL614" s="76"/>
      <c r="QM614" s="76"/>
      <c r="QN614" s="76"/>
      <c r="QO614" s="76"/>
      <c r="QP614" s="76"/>
      <c r="QQ614" s="76"/>
      <c r="QR614" s="76"/>
      <c r="QS614" s="76"/>
      <c r="QT614" s="76"/>
      <c r="QU614" s="76"/>
      <c r="QV614" s="76"/>
      <c r="QW614" s="76"/>
      <c r="QX614" s="76"/>
      <c r="QY614" s="76"/>
      <c r="QZ614" s="76"/>
      <c r="RA614" s="76"/>
      <c r="RB614" s="76"/>
      <c r="RC614" s="76"/>
      <c r="RD614" s="76"/>
      <c r="RE614" s="76"/>
      <c r="RF614" s="76"/>
      <c r="RG614" s="76"/>
      <c r="RH614" s="76"/>
      <c r="RI614" s="76"/>
      <c r="RJ614" s="76"/>
      <c r="RK614" s="76"/>
      <c r="RL614" s="76"/>
      <c r="RM614" s="76"/>
      <c r="RN614" s="76"/>
      <c r="RO614" s="76"/>
      <c r="RP614" s="76"/>
      <c r="RQ614" s="76"/>
      <c r="RR614" s="76"/>
      <c r="RS614" s="76"/>
      <c r="RT614" s="76"/>
      <c r="RU614" s="76"/>
      <c r="RV614" s="76"/>
      <c r="RW614" s="76"/>
      <c r="RX614" s="76"/>
      <c r="RY614" s="76"/>
      <c r="RZ614" s="76"/>
      <c r="SA614" s="76"/>
      <c r="SB614" s="76"/>
      <c r="SC614" s="76"/>
      <c r="SD614" s="76"/>
      <c r="SE614" s="76"/>
      <c r="SF614" s="76"/>
      <c r="SG614" s="76"/>
      <c r="SH614" s="76"/>
      <c r="SI614" s="76"/>
      <c r="SJ614" s="76"/>
      <c r="SK614" s="76"/>
      <c r="SL614" s="76"/>
      <c r="SM614" s="76"/>
      <c r="SN614" s="76"/>
      <c r="SO614" s="76"/>
      <c r="SP614" s="76"/>
      <c r="SQ614" s="76"/>
      <c r="SR614" s="76"/>
      <c r="SS614" s="76"/>
      <c r="ST614" s="76"/>
      <c r="SU614" s="76"/>
      <c r="SV614" s="76"/>
      <c r="SW614" s="76"/>
      <c r="SX614" s="76"/>
      <c r="SY614" s="76"/>
      <c r="SZ614" s="76"/>
      <c r="TA614" s="76"/>
      <c r="TB614" s="76"/>
      <c r="TC614" s="76"/>
      <c r="TD614" s="76"/>
      <c r="TE614" s="76"/>
      <c r="TF614" s="76"/>
      <c r="TG614" s="76"/>
      <c r="TH614" s="76"/>
      <c r="TI614" s="76"/>
      <c r="TJ614" s="76"/>
      <c r="TK614" s="76"/>
      <c r="TL614" s="76"/>
      <c r="TM614" s="76"/>
      <c r="TN614" s="76"/>
      <c r="TO614" s="76"/>
      <c r="TP614" s="76"/>
      <c r="TQ614" s="76"/>
      <c r="TR614" s="76"/>
      <c r="TS614" s="76"/>
      <c r="TT614" s="76"/>
      <c r="TU614" s="76"/>
      <c r="TV614" s="76"/>
      <c r="TW614" s="76"/>
      <c r="TX614" s="76"/>
      <c r="TY614" s="76"/>
      <c r="TZ614" s="76"/>
      <c r="UA614" s="76"/>
      <c r="UB614" s="76"/>
      <c r="UC614" s="76"/>
      <c r="UD614" s="76"/>
      <c r="UE614" s="76"/>
      <c r="UF614" s="76"/>
      <c r="UG614" s="76"/>
      <c r="UH614" s="76"/>
      <c r="UI614" s="76"/>
      <c r="UJ614" s="76"/>
      <c r="UK614" s="76"/>
      <c r="UL614" s="76"/>
      <c r="UM614" s="76"/>
      <c r="UN614" s="76"/>
      <c r="UO614" s="76"/>
      <c r="UP614" s="76"/>
      <c r="UQ614" s="76"/>
      <c r="UR614" s="76"/>
      <c r="US614" s="76"/>
      <c r="UT614" s="76"/>
      <c r="UU614" s="76"/>
      <c r="UV614" s="76"/>
      <c r="UW614" s="76"/>
      <c r="UX614" s="76"/>
      <c r="UY614" s="76"/>
      <c r="UZ614" s="76"/>
      <c r="VA614" s="76"/>
      <c r="VB614" s="76"/>
      <c r="VC614" s="76"/>
      <c r="VD614" s="76"/>
      <c r="VE614" s="76"/>
      <c r="VF614" s="76"/>
      <c r="VG614" s="76"/>
      <c r="VH614" s="76"/>
      <c r="VI614" s="76"/>
      <c r="VJ614" s="76"/>
      <c r="VK614" s="76"/>
      <c r="VL614" s="76"/>
      <c r="VM614" s="76"/>
      <c r="VN614" s="76"/>
      <c r="VO614" s="76"/>
      <c r="VP614" s="76"/>
      <c r="VQ614" s="76"/>
      <c r="VR614" s="76"/>
      <c r="VS614" s="76"/>
      <c r="VT614" s="76"/>
      <c r="VU614" s="76"/>
      <c r="VV614" s="76"/>
      <c r="VW614" s="76"/>
      <c r="VX614" s="76"/>
      <c r="VY614" s="76"/>
      <c r="VZ614" s="76"/>
      <c r="WA614" s="76"/>
      <c r="WB614" s="76"/>
      <c r="WC614" s="76"/>
      <c r="WD614" s="76"/>
      <c r="WE614" s="76"/>
      <c r="WF614" s="76"/>
      <c r="WG614" s="76"/>
      <c r="WH614" s="76"/>
      <c r="WI614" s="76"/>
      <c r="WJ614" s="76"/>
      <c r="WK614" s="76"/>
      <c r="WL614" s="76"/>
      <c r="WM614" s="76"/>
      <c r="WN614" s="76"/>
      <c r="WO614" s="76"/>
      <c r="WP614" s="76"/>
      <c r="WQ614" s="76"/>
      <c r="WR614" s="76"/>
      <c r="WS614" s="76"/>
      <c r="WT614" s="76"/>
      <c r="WU614" s="76"/>
      <c r="WV614" s="76"/>
      <c r="WW614" s="76"/>
      <c r="WX614" s="76"/>
      <c r="WY614" s="76"/>
      <c r="WZ614" s="76"/>
      <c r="XA614" s="76"/>
      <c r="XB614" s="76"/>
      <c r="XC614" s="76"/>
      <c r="XD614" s="76"/>
      <c r="XE614" s="76"/>
      <c r="XF614" s="76"/>
      <c r="XG614" s="76"/>
      <c r="XH614" s="76"/>
      <c r="XI614" s="76"/>
      <c r="XJ614" s="76"/>
      <c r="XK614" s="76"/>
      <c r="XL614" s="76"/>
      <c r="XM614" s="76"/>
      <c r="XN614" s="76"/>
      <c r="XO614" s="76"/>
      <c r="XP614" s="76"/>
      <c r="XQ614" s="76"/>
      <c r="XR614" s="76"/>
      <c r="XS614" s="76"/>
      <c r="XT614" s="76"/>
      <c r="XU614" s="76"/>
      <c r="XV614" s="76"/>
      <c r="XW614" s="76"/>
      <c r="XX614" s="76"/>
      <c r="XY614" s="76"/>
      <c r="XZ614" s="76"/>
      <c r="YA614" s="76"/>
      <c r="YB614" s="76"/>
      <c r="YC614" s="76"/>
      <c r="YD614" s="76"/>
      <c r="YE614" s="76"/>
      <c r="YF614" s="76"/>
      <c r="YG614" s="76"/>
      <c r="YH614" s="76"/>
      <c r="YI614" s="76"/>
      <c r="YJ614" s="76"/>
      <c r="YK614" s="76"/>
      <c r="YL614" s="76"/>
      <c r="YM614" s="76"/>
      <c r="YN614" s="76"/>
      <c r="YO614" s="76"/>
      <c r="YP614" s="76"/>
      <c r="YQ614" s="76"/>
      <c r="YR614" s="76"/>
      <c r="YS614" s="76"/>
      <c r="YT614" s="76"/>
      <c r="YU614" s="76"/>
      <c r="YV614" s="76"/>
      <c r="YW614" s="76"/>
      <c r="YX614" s="76"/>
      <c r="YY614" s="76"/>
      <c r="YZ614" s="76"/>
      <c r="ZA614" s="76"/>
      <c r="ZB614" s="76"/>
      <c r="ZC614" s="76"/>
      <c r="ZD614" s="76"/>
      <c r="ZE614" s="76"/>
      <c r="ZF614" s="76"/>
      <c r="ZG614" s="76"/>
      <c r="ZH614" s="76"/>
      <c r="ZI614" s="76"/>
      <c r="ZJ614" s="76"/>
      <c r="ZK614" s="76"/>
      <c r="ZL614" s="76"/>
      <c r="ZM614" s="76"/>
      <c r="ZN614" s="76"/>
      <c r="ZO614" s="76"/>
      <c r="ZP614" s="76"/>
      <c r="ZQ614" s="76"/>
      <c r="ZR614" s="76"/>
      <c r="ZS614" s="76"/>
      <c r="ZT614" s="76"/>
      <c r="ZU614" s="76"/>
      <c r="ZV614" s="76"/>
      <c r="ZW614" s="76"/>
      <c r="ZX614" s="76"/>
      <c r="ZY614" s="76"/>
      <c r="ZZ614" s="76"/>
      <c r="AAA614" s="76"/>
      <c r="AAB614" s="76"/>
      <c r="AAC614" s="76"/>
      <c r="AAD614" s="76"/>
      <c r="AAE614" s="76"/>
      <c r="AAF614" s="76"/>
      <c r="AAG614" s="76"/>
      <c r="AAH614" s="76"/>
      <c r="AAI614" s="76"/>
      <c r="AAJ614" s="76"/>
      <c r="AAK614" s="76"/>
      <c r="AAL614" s="76"/>
      <c r="AAM614" s="76"/>
      <c r="AAN614" s="76"/>
      <c r="AAO614" s="76"/>
      <c r="AAP614" s="76"/>
      <c r="AAQ614" s="76"/>
      <c r="AAR614" s="76"/>
      <c r="AAS614" s="76"/>
      <c r="AAT614" s="76"/>
      <c r="AAU614" s="76"/>
      <c r="AAV614" s="76"/>
      <c r="AAW614" s="76"/>
      <c r="AAX614" s="76"/>
      <c r="AAY614" s="76"/>
      <c r="AAZ614" s="76"/>
      <c r="ABA614" s="76"/>
      <c r="ABB614" s="76"/>
      <c r="ABC614" s="76"/>
      <c r="ABD614" s="76"/>
      <c r="ABE614" s="76"/>
      <c r="ABF614" s="76"/>
      <c r="ABG614" s="76"/>
      <c r="ABH614" s="76"/>
      <c r="ABI614" s="76"/>
      <c r="ABJ614" s="76"/>
      <c r="ABK614" s="76"/>
      <c r="ABL614" s="76"/>
      <c r="ABM614" s="76"/>
      <c r="ABN614" s="76"/>
      <c r="ABO614" s="76"/>
      <c r="ABP614" s="76"/>
      <c r="ABQ614" s="76"/>
      <c r="ABR614" s="76"/>
      <c r="ABS614" s="76"/>
      <c r="ABT614" s="76"/>
      <c r="ABU614" s="76"/>
      <c r="ABV614" s="76"/>
      <c r="ABW614" s="76"/>
      <c r="ABX614" s="76"/>
      <c r="ABY614" s="76"/>
      <c r="ABZ614" s="76"/>
      <c r="ACA614" s="76"/>
      <c r="ACB614" s="76"/>
      <c r="ACC614" s="76"/>
      <c r="ACD614" s="76"/>
      <c r="ACE614" s="76"/>
      <c r="ACF614" s="76"/>
      <c r="ACG614" s="76"/>
      <c r="ACH614" s="76"/>
      <c r="ACI614" s="76"/>
      <c r="ACJ614" s="76"/>
      <c r="ACK614" s="76"/>
      <c r="ACL614" s="76"/>
      <c r="ACM614" s="76"/>
      <c r="ACN614" s="76"/>
      <c r="ACO614" s="76"/>
      <c r="ACP614" s="76"/>
      <c r="ACQ614" s="76"/>
      <c r="ACR614" s="76"/>
      <c r="ACS614" s="76"/>
      <c r="ACT614" s="76"/>
      <c r="ACU614" s="76"/>
      <c r="ACV614" s="76"/>
      <c r="ACW614" s="76"/>
      <c r="ACX614" s="76"/>
      <c r="ACY614" s="76"/>
      <c r="ACZ614" s="76"/>
      <c r="ADA614" s="76"/>
      <c r="ADB614" s="76"/>
      <c r="ADC614" s="76"/>
      <c r="ADD614" s="76"/>
      <c r="ADE614" s="76"/>
      <c r="ADF614" s="76"/>
      <c r="ADG614" s="76"/>
      <c r="ADH614" s="76"/>
      <c r="ADI614" s="76"/>
      <c r="ADJ614" s="76"/>
      <c r="ADK614" s="76"/>
      <c r="ADL614" s="76"/>
      <c r="ADM614" s="76"/>
      <c r="ADN614" s="76"/>
      <c r="ADO614" s="76"/>
      <c r="ADP614" s="76"/>
      <c r="ADQ614" s="76"/>
      <c r="ADR614" s="76"/>
      <c r="ADS614" s="76"/>
      <c r="ADT614" s="76"/>
      <c r="ADU614" s="76"/>
      <c r="ADV614" s="76"/>
      <c r="ADW614" s="76"/>
      <c r="ADX614" s="76"/>
      <c r="ADY614" s="76"/>
      <c r="ADZ614" s="76"/>
      <c r="AEA614" s="76"/>
      <c r="AEB614" s="76"/>
      <c r="AEC614" s="76"/>
      <c r="AED614" s="76"/>
      <c r="AEE614" s="76"/>
      <c r="AEF614" s="76"/>
      <c r="AEG614" s="76"/>
      <c r="AEH614" s="76"/>
      <c r="AEI614" s="76"/>
      <c r="AEJ614" s="76"/>
      <c r="AEK614" s="76"/>
      <c r="AEL614" s="76"/>
      <c r="AEM614" s="76"/>
      <c r="AEN614" s="76"/>
      <c r="AEO614" s="76"/>
      <c r="AEP614" s="76"/>
      <c r="AEQ614" s="76"/>
      <c r="AER614" s="76"/>
      <c r="AES614" s="76"/>
      <c r="AET614" s="76"/>
      <c r="AEU614" s="76"/>
      <c r="AEV614" s="76"/>
      <c r="AEW614" s="76"/>
      <c r="AEX614" s="76"/>
      <c r="AEY614" s="76"/>
      <c r="AEZ614" s="76"/>
      <c r="AFA614" s="76"/>
      <c r="AFB614" s="76"/>
      <c r="AFC614" s="76"/>
      <c r="AFD614" s="76"/>
      <c r="AFE614" s="76"/>
      <c r="AFF614" s="76"/>
      <c r="AFG614" s="76"/>
      <c r="AFH614" s="76"/>
      <c r="AFI614" s="76"/>
      <c r="AFJ614" s="76"/>
      <c r="AFK614" s="76"/>
      <c r="AFL614" s="76"/>
      <c r="AFM614" s="76"/>
      <c r="AFN614" s="76"/>
      <c r="AFO614" s="76"/>
      <c r="AFP614" s="76"/>
      <c r="AFQ614" s="76"/>
      <c r="AFR614" s="76"/>
      <c r="AFS614" s="76"/>
      <c r="AFT614" s="76"/>
      <c r="AFU614" s="76"/>
      <c r="AFV614" s="76"/>
      <c r="AFW614" s="76"/>
      <c r="AFX614" s="76"/>
      <c r="AFY614" s="76"/>
      <c r="AFZ614" s="76"/>
      <c r="AGA614" s="76"/>
      <c r="AGB614" s="76"/>
      <c r="AGC614" s="76"/>
      <c r="AGD614" s="76"/>
      <c r="AGE614" s="76"/>
      <c r="AGF614" s="76"/>
      <c r="AGG614" s="76"/>
      <c r="AGH614" s="76"/>
      <c r="AGI614" s="76"/>
      <c r="AGJ614" s="76"/>
      <c r="AGK614" s="76"/>
      <c r="AGL614" s="76"/>
      <c r="AGM614" s="76"/>
      <c r="AGN614" s="76"/>
      <c r="AGO614" s="76"/>
      <c r="AGP614" s="76"/>
      <c r="AGQ614" s="76"/>
      <c r="AGR614" s="76"/>
      <c r="AGS614" s="76"/>
      <c r="AGT614" s="76"/>
      <c r="AGU614" s="76"/>
      <c r="AGV614" s="76"/>
      <c r="AGW614" s="76"/>
      <c r="AGX614" s="76"/>
      <c r="AGY614" s="76"/>
      <c r="AGZ614" s="76"/>
      <c r="AHA614" s="76"/>
      <c r="AHB614" s="76"/>
      <c r="AHC614" s="76"/>
      <c r="AHD614" s="76"/>
      <c r="AHE614" s="76"/>
      <c r="AHF614" s="76"/>
      <c r="AHG614" s="76"/>
      <c r="AHH614" s="76"/>
      <c r="AHI614" s="76"/>
      <c r="AHJ614" s="76"/>
      <c r="AHK614" s="76"/>
      <c r="AHL614" s="76"/>
      <c r="AHM614" s="76"/>
      <c r="AHN614" s="76"/>
      <c r="AHO614" s="76"/>
      <c r="AHP614" s="76"/>
      <c r="AHQ614" s="76"/>
      <c r="AHR614" s="76"/>
      <c r="AHS614" s="76"/>
      <c r="AHT614" s="76"/>
      <c r="AHU614" s="76"/>
      <c r="AHV614" s="76"/>
      <c r="AHW614" s="76"/>
      <c r="AHX614" s="76"/>
      <c r="AHY614" s="76"/>
      <c r="AHZ614" s="76"/>
      <c r="AIA614" s="76"/>
      <c r="AIB614" s="76"/>
      <c r="AIC614" s="76"/>
      <c r="AID614" s="76"/>
      <c r="AIE614" s="76"/>
      <c r="AIF614" s="76"/>
      <c r="AIG614" s="76"/>
      <c r="AIH614" s="76"/>
      <c r="AII614" s="76"/>
      <c r="AIJ614" s="76"/>
      <c r="AIK614" s="76"/>
      <c r="AIL614" s="76"/>
      <c r="AIM614" s="76"/>
      <c r="AIN614" s="76"/>
      <c r="AIO614" s="76"/>
      <c r="AIP614" s="76"/>
      <c r="AIQ614" s="76"/>
      <c r="AIR614" s="76"/>
      <c r="AIS614" s="76"/>
      <c r="AIT614" s="76"/>
      <c r="AIU614" s="76"/>
      <c r="AIV614" s="76"/>
      <c r="AIW614" s="76"/>
      <c r="AIX614" s="76"/>
      <c r="AIY614" s="76"/>
      <c r="AIZ614" s="76"/>
      <c r="AJA614" s="76"/>
      <c r="AJB614" s="76"/>
      <c r="AJC614" s="76"/>
      <c r="AJD614" s="76"/>
      <c r="AJE614" s="76"/>
      <c r="AJF614" s="76"/>
      <c r="AJG614" s="76"/>
      <c r="AJH614" s="76"/>
      <c r="AJI614" s="76"/>
      <c r="AJJ614" s="76"/>
      <c r="AJK614" s="76"/>
      <c r="AJL614" s="76"/>
      <c r="AJM614" s="76"/>
      <c r="AJN614" s="76"/>
      <c r="AJO614" s="76"/>
      <c r="AJP614" s="76"/>
      <c r="AJQ614" s="76"/>
      <c r="AJR614" s="76"/>
      <c r="AJS614" s="76"/>
      <c r="AJT614" s="76"/>
      <c r="AJU614" s="76"/>
      <c r="AJV614" s="76"/>
      <c r="AJW614" s="76"/>
      <c r="AJX614" s="76"/>
      <c r="AJY614" s="76"/>
      <c r="AJZ614" s="76"/>
      <c r="AKA614" s="76"/>
      <c r="AKB614" s="76"/>
      <c r="AKC614" s="76"/>
      <c r="AKD614" s="76"/>
      <c r="AKE614" s="76"/>
      <c r="AKF614" s="76"/>
      <c r="AKG614" s="76"/>
      <c r="AKH614" s="76"/>
      <c r="AKI614" s="76"/>
      <c r="AKJ614" s="76"/>
      <c r="AKK614" s="76"/>
      <c r="AKL614" s="76"/>
      <c r="AKM614" s="76"/>
      <c r="AKN614" s="76"/>
      <c r="AKO614" s="76"/>
      <c r="AKP614" s="76"/>
      <c r="AKQ614" s="76"/>
      <c r="AKR614" s="76"/>
      <c r="AKS614" s="76"/>
      <c r="AKT614" s="76"/>
      <c r="AKU614" s="76"/>
      <c r="AKV614" s="76"/>
      <c r="AKW614" s="76"/>
      <c r="AKX614" s="76"/>
      <c r="AKY614" s="76"/>
      <c r="AKZ614" s="76"/>
      <c r="ALA614" s="76"/>
      <c r="ALB614" s="76"/>
      <c r="ALC614" s="76"/>
      <c r="ALD614" s="76"/>
      <c r="ALE614" s="76"/>
      <c r="ALF614" s="76"/>
      <c r="ALG614" s="76"/>
      <c r="ALH614" s="76"/>
      <c r="ALI614" s="76"/>
      <c r="ALJ614" s="76"/>
      <c r="ALK614" s="76"/>
      <c r="ALL614" s="76"/>
      <c r="ALM614" s="76"/>
      <c r="ALN614" s="76"/>
      <c r="ALO614" s="76"/>
      <c r="ALP614" s="76"/>
      <c r="ALQ614" s="76"/>
      <c r="ALR614" s="76"/>
      <c r="ALS614" s="76"/>
      <c r="ALT614" s="76"/>
      <c r="ALU614" s="76"/>
      <c r="ALV614" s="76"/>
      <c r="ALW614" s="76"/>
      <c r="ALX614" s="76"/>
      <c r="ALY614" s="76"/>
      <c r="ALZ614" s="76"/>
      <c r="AMA614" s="76"/>
      <c r="AMB614" s="76"/>
      <c r="AMC614" s="76"/>
      <c r="AMD614" s="76"/>
      <c r="AME614" s="76"/>
      <c r="AMF614" s="76"/>
      <c r="AMG614" s="76"/>
      <c r="AMH614" s="76"/>
      <c r="AMI614" s="76"/>
      <c r="AMJ614" s="76"/>
      <c r="AMK614" s="76"/>
      <c r="AML614" s="76"/>
      <c r="AMM614" s="76"/>
      <c r="AMN614" s="76"/>
      <c r="AMO614" s="76"/>
      <c r="AMP614" s="76"/>
      <c r="AMQ614" s="76"/>
      <c r="AMR614" s="76"/>
      <c r="AMS614" s="76"/>
      <c r="AMT614" s="76"/>
      <c r="AMU614" s="76"/>
      <c r="AMV614" s="76"/>
      <c r="AMW614" s="76"/>
      <c r="AMX614" s="76"/>
      <c r="AMY614" s="76"/>
      <c r="AMZ614" s="76"/>
      <c r="ANA614" s="76"/>
      <c r="ANB614" s="76"/>
      <c r="ANC614" s="76"/>
      <c r="AND614" s="76"/>
      <c r="ANE614" s="76"/>
      <c r="ANF614" s="76"/>
      <c r="ANG614" s="76"/>
      <c r="ANH614" s="76"/>
      <c r="ANI614" s="76"/>
      <c r="ANJ614" s="76"/>
      <c r="ANK614" s="76"/>
      <c r="ANL614" s="76"/>
      <c r="ANM614" s="76"/>
      <c r="ANN614" s="76"/>
      <c r="ANO614" s="76"/>
      <c r="ANP614" s="76"/>
      <c r="ANQ614" s="76"/>
      <c r="ANR614" s="76"/>
      <c r="ANS614" s="76"/>
      <c r="ANT614" s="76"/>
      <c r="ANU614" s="76"/>
      <c r="ANV614" s="76"/>
      <c r="ANW614" s="76"/>
      <c r="ANX614" s="76"/>
      <c r="ANY614" s="76"/>
      <c r="ANZ614" s="76"/>
      <c r="AOA614" s="76"/>
      <c r="AOB614" s="76"/>
      <c r="AOC614" s="76"/>
      <c r="AOD614" s="76"/>
      <c r="AOE614" s="76"/>
      <c r="AOF614" s="76"/>
      <c r="AOG614" s="76"/>
      <c r="AOH614" s="76"/>
      <c r="AOI614" s="76"/>
      <c r="AOJ614" s="76"/>
      <c r="AOK614" s="76"/>
      <c r="AOL614" s="76"/>
      <c r="AOM614" s="76"/>
      <c r="AON614" s="76"/>
      <c r="AOO614" s="76"/>
      <c r="AOP614" s="76"/>
      <c r="AOQ614" s="76"/>
      <c r="AOR614" s="76"/>
      <c r="AOS614" s="76"/>
      <c r="AOT614" s="76"/>
      <c r="AOU614" s="76"/>
      <c r="AOV614" s="76"/>
      <c r="AOW614" s="76"/>
      <c r="AOX614" s="76"/>
      <c r="AOY614" s="76"/>
      <c r="AOZ614" s="76"/>
      <c r="APA614" s="76"/>
      <c r="APB614" s="76"/>
      <c r="APC614" s="76"/>
      <c r="APD614" s="76"/>
      <c r="APE614" s="76"/>
      <c r="APF614" s="76"/>
      <c r="APG614" s="76"/>
      <c r="APH614" s="76"/>
      <c r="API614" s="76"/>
      <c r="APJ614" s="76"/>
      <c r="APK614" s="76"/>
      <c r="APL614" s="76"/>
      <c r="APM614" s="76"/>
      <c r="APN614" s="76"/>
      <c r="APO614" s="76"/>
      <c r="APP614" s="76"/>
      <c r="APQ614" s="76"/>
      <c r="APR614" s="76"/>
      <c r="APS614" s="76"/>
      <c r="APT614" s="76"/>
      <c r="APU614" s="76"/>
      <c r="APV614" s="76"/>
      <c r="APW614" s="76"/>
      <c r="APX614" s="76"/>
      <c r="APY614" s="76"/>
      <c r="APZ614" s="76"/>
      <c r="AQA614" s="76"/>
      <c r="AQB614" s="76"/>
      <c r="AQC614" s="76"/>
      <c r="AQD614" s="76"/>
      <c r="AQE614" s="76"/>
      <c r="AQF614" s="76"/>
      <c r="AQG614" s="76"/>
      <c r="AQH614" s="76"/>
      <c r="AQI614" s="76"/>
      <c r="AQJ614" s="76"/>
      <c r="AQK614" s="76"/>
      <c r="AQL614" s="76"/>
      <c r="AQM614" s="76"/>
      <c r="AQN614" s="76"/>
      <c r="AQO614" s="76"/>
      <c r="AQP614" s="76"/>
      <c r="AQQ614" s="76"/>
      <c r="AQR614" s="76"/>
      <c r="AQS614" s="76"/>
      <c r="AQT614" s="76"/>
      <c r="AQU614" s="76"/>
      <c r="AQV614" s="76"/>
      <c r="AQW614" s="76"/>
      <c r="AQX614" s="76"/>
      <c r="AQY614" s="76"/>
      <c r="AQZ614" s="76"/>
      <c r="ARA614" s="76"/>
      <c r="ARB614" s="76"/>
      <c r="ARC614" s="76"/>
      <c r="ARD614" s="76"/>
      <c r="ARE614" s="76"/>
      <c r="ARF614" s="76"/>
      <c r="ARG614" s="76"/>
      <c r="ARH614" s="76"/>
      <c r="ARI614" s="76"/>
      <c r="ARJ614" s="76"/>
      <c r="ARK614" s="76"/>
      <c r="ARL614" s="76"/>
      <c r="ARM614" s="76"/>
      <c r="ARN614" s="76"/>
      <c r="ARO614" s="76"/>
      <c r="ARP614" s="76"/>
      <c r="ARQ614" s="76"/>
      <c r="ARR614" s="76"/>
      <c r="ARS614" s="76"/>
      <c r="ART614" s="76"/>
      <c r="ARU614" s="76"/>
      <c r="ARV614" s="76"/>
      <c r="ARW614" s="76"/>
      <c r="ARX614" s="76"/>
      <c r="ARY614" s="76"/>
      <c r="ARZ614" s="76"/>
      <c r="ASA614" s="76"/>
      <c r="ASB614" s="76"/>
      <c r="ASC614" s="76"/>
      <c r="ASD614" s="76"/>
      <c r="ASE614" s="76"/>
      <c r="ASF614" s="76"/>
      <c r="ASG614" s="76"/>
      <c r="ASH614" s="76"/>
      <c r="ASI614" s="76"/>
      <c r="ASJ614" s="76"/>
      <c r="ASK614" s="76"/>
      <c r="ASL614" s="76"/>
      <c r="ASM614" s="76"/>
      <c r="ASN614" s="76"/>
      <c r="ASO614" s="76"/>
      <c r="ASP614" s="76"/>
      <c r="ASQ614" s="76"/>
      <c r="ASR614" s="76"/>
      <c r="ASS614" s="76"/>
      <c r="AST614" s="76"/>
      <c r="ASU614" s="76"/>
      <c r="ASV614" s="76"/>
      <c r="ASW614" s="76"/>
      <c r="ASX614" s="76"/>
      <c r="ASY614" s="76"/>
      <c r="ASZ614" s="76"/>
      <c r="ATA614" s="76"/>
      <c r="ATB614" s="76"/>
      <c r="ATC614" s="76"/>
      <c r="ATD614" s="76"/>
      <c r="ATE614" s="76"/>
      <c r="ATF614" s="76"/>
      <c r="ATG614" s="76"/>
      <c r="ATH614" s="76"/>
      <c r="ATI614" s="76"/>
      <c r="ATJ614" s="76"/>
      <c r="ATK614" s="76"/>
      <c r="ATL614" s="76"/>
      <c r="ATM614" s="76"/>
      <c r="ATN614" s="76"/>
      <c r="ATO614" s="76"/>
      <c r="ATP614" s="76"/>
      <c r="ATQ614" s="76"/>
      <c r="ATR614" s="76"/>
      <c r="ATS614" s="76"/>
      <c r="ATT614" s="76"/>
      <c r="ATU614" s="76"/>
      <c r="ATV614" s="76"/>
      <c r="ATW614" s="76"/>
      <c r="ATX614" s="76"/>
      <c r="ATY614" s="76"/>
      <c r="ATZ614" s="76"/>
      <c r="AUA614" s="76"/>
      <c r="AUB614" s="76"/>
      <c r="AUC614" s="76"/>
      <c r="AUD614" s="76"/>
      <c r="AUE614" s="76"/>
      <c r="AUF614" s="76"/>
      <c r="AUG614" s="76"/>
      <c r="AUH614" s="76"/>
      <c r="AUI614" s="76"/>
      <c r="AUJ614" s="76"/>
      <c r="AUK614" s="76"/>
      <c r="AUL614" s="76"/>
      <c r="AUM614" s="76"/>
      <c r="AUN614" s="76"/>
      <c r="AUO614" s="76"/>
      <c r="AUP614" s="76"/>
      <c r="AUQ614" s="76"/>
      <c r="AUR614" s="76"/>
      <c r="AUS614" s="76"/>
      <c r="AUT614" s="76"/>
      <c r="AUU614" s="76"/>
      <c r="AUV614" s="76"/>
      <c r="AUW614" s="76"/>
      <c r="AUX614" s="76"/>
      <c r="AUY614" s="76"/>
      <c r="AUZ614" s="76"/>
      <c r="AVA614" s="76"/>
      <c r="AVB614" s="76"/>
      <c r="AVC614" s="76"/>
      <c r="AVD614" s="76"/>
      <c r="AVE614" s="76"/>
      <c r="AVF614" s="76"/>
      <c r="AVG614" s="76"/>
      <c r="AVH614" s="76"/>
      <c r="AVI614" s="76"/>
      <c r="AVJ614" s="76"/>
      <c r="AVK614" s="76"/>
      <c r="AVL614" s="76"/>
      <c r="AVM614" s="76"/>
      <c r="AVN614" s="76"/>
      <c r="AVO614" s="76"/>
      <c r="AVP614" s="76"/>
      <c r="AVQ614" s="76"/>
      <c r="AVR614" s="76"/>
      <c r="AVS614" s="76"/>
      <c r="AVT614" s="76"/>
      <c r="AVU614" s="76"/>
      <c r="AVV614" s="76"/>
      <c r="AVW614" s="76"/>
      <c r="AVX614" s="76"/>
      <c r="AVY614" s="76"/>
      <c r="AVZ614" s="76"/>
      <c r="AWA614" s="76"/>
      <c r="AWB614" s="76"/>
      <c r="AWC614" s="76"/>
      <c r="AWD614" s="76"/>
      <c r="AWE614" s="76"/>
      <c r="AWF614" s="76"/>
      <c r="AWG614" s="76"/>
      <c r="AWH614" s="76"/>
      <c r="AWI614" s="76"/>
      <c r="AWJ614" s="76"/>
      <c r="AWK614" s="76"/>
      <c r="AWL614" s="76"/>
      <c r="AWM614" s="76"/>
      <c r="AWN614" s="76"/>
      <c r="AWO614" s="76"/>
      <c r="AWP614" s="76"/>
      <c r="AWQ614" s="76"/>
      <c r="AWR614" s="76"/>
      <c r="AWS614" s="76"/>
      <c r="AWT614" s="76"/>
      <c r="AWU614" s="76"/>
      <c r="AWV614" s="76"/>
      <c r="AWW614" s="76"/>
      <c r="AWX614" s="76"/>
      <c r="AWY614" s="76"/>
      <c r="AWZ614" s="76"/>
      <c r="AXA614" s="76"/>
      <c r="AXB614" s="76"/>
      <c r="AXC614" s="76"/>
      <c r="AXD614" s="76"/>
      <c r="AXE614" s="76"/>
      <c r="AXF614" s="76"/>
      <c r="AXG614" s="76"/>
      <c r="AXH614" s="76"/>
      <c r="AXI614" s="76"/>
      <c r="AXJ614" s="76"/>
      <c r="AXK614" s="76"/>
      <c r="AXL614" s="76"/>
      <c r="AXM614" s="76"/>
      <c r="AXN614" s="76"/>
      <c r="AXO614" s="76"/>
      <c r="AXP614" s="76"/>
      <c r="AXQ614" s="76"/>
      <c r="AXR614" s="76"/>
      <c r="AXS614" s="76"/>
      <c r="AXT614" s="76"/>
      <c r="AXU614" s="76"/>
      <c r="AXV614" s="76"/>
      <c r="AXW614" s="76"/>
      <c r="AXX614" s="76"/>
      <c r="AXY614" s="76"/>
      <c r="AXZ614" s="76"/>
      <c r="AYA614" s="76"/>
      <c r="AYB614" s="76"/>
      <c r="AYC614" s="76"/>
      <c r="AYD614" s="76"/>
      <c r="AYE614" s="76"/>
      <c r="AYF614" s="76"/>
      <c r="AYG614" s="76"/>
      <c r="AYH614" s="76"/>
      <c r="AYI614" s="76"/>
      <c r="AYJ614" s="76"/>
      <c r="AYK614" s="76"/>
      <c r="AYL614" s="76"/>
      <c r="AYM614" s="76"/>
      <c r="AYN614" s="76"/>
      <c r="AYO614" s="76"/>
      <c r="AYP614" s="76"/>
      <c r="AYQ614" s="76"/>
      <c r="AYR614" s="76"/>
      <c r="AYS614" s="76"/>
      <c r="AYT614" s="76"/>
      <c r="AYU614" s="76"/>
      <c r="AYV614" s="76"/>
      <c r="AYW614" s="76"/>
      <c r="AYX614" s="76"/>
      <c r="AYY614" s="76"/>
      <c r="AYZ614" s="76"/>
      <c r="AZA614" s="76"/>
      <c r="AZB614" s="76"/>
      <c r="AZC614" s="76"/>
      <c r="AZD614" s="76"/>
      <c r="AZE614" s="76"/>
      <c r="AZF614" s="76"/>
      <c r="AZG614" s="76"/>
      <c r="AZH614" s="76"/>
      <c r="AZI614" s="76"/>
      <c r="AZJ614" s="76"/>
      <c r="AZK614" s="76"/>
      <c r="AZL614" s="76"/>
      <c r="AZM614" s="76"/>
      <c r="AZN614" s="76"/>
      <c r="AZO614" s="76"/>
      <c r="AZP614" s="76"/>
      <c r="AZQ614" s="76"/>
      <c r="AZR614" s="76"/>
      <c r="AZS614" s="76"/>
      <c r="AZT614" s="76"/>
      <c r="AZU614" s="76"/>
      <c r="AZV614" s="76"/>
      <c r="AZW614" s="76"/>
      <c r="AZX614" s="76"/>
      <c r="AZY614" s="76"/>
      <c r="AZZ614" s="76"/>
      <c r="BAA614" s="76"/>
      <c r="BAB614" s="76"/>
      <c r="BAC614" s="76"/>
      <c r="BAD614" s="76"/>
      <c r="BAE614" s="76"/>
      <c r="BAF614" s="76"/>
      <c r="BAG614" s="76"/>
      <c r="BAH614" s="76"/>
      <c r="BAI614" s="76"/>
      <c r="BAJ614" s="76"/>
      <c r="BAK614" s="76"/>
      <c r="BAL614" s="76"/>
      <c r="BAM614" s="76"/>
      <c r="BAN614" s="76"/>
      <c r="BAO614" s="76"/>
      <c r="BAP614" s="76"/>
      <c r="BAQ614" s="76"/>
      <c r="BAR614" s="76"/>
      <c r="BAS614" s="76"/>
      <c r="BAT614" s="76"/>
      <c r="BAU614" s="76"/>
      <c r="BAV614" s="76"/>
      <c r="BAW614" s="76"/>
      <c r="BAX614" s="76"/>
      <c r="BAY614" s="76"/>
      <c r="BAZ614" s="76"/>
      <c r="BBA614" s="76"/>
      <c r="BBB614" s="76"/>
      <c r="BBC614" s="76"/>
      <c r="BBD614" s="76"/>
      <c r="BBE614" s="76"/>
      <c r="BBF614" s="76"/>
      <c r="BBG614" s="76"/>
      <c r="BBH614" s="76"/>
      <c r="BBI614" s="76"/>
      <c r="BBJ614" s="76"/>
      <c r="BBK614" s="76"/>
      <c r="BBL614" s="76"/>
      <c r="BBM614" s="76"/>
      <c r="BBN614" s="76"/>
      <c r="BBO614" s="76"/>
      <c r="BBP614" s="76"/>
      <c r="BBQ614" s="76"/>
      <c r="BBR614" s="76"/>
      <c r="BBS614" s="76"/>
      <c r="BBT614" s="76"/>
      <c r="BBU614" s="76"/>
      <c r="BBV614" s="76"/>
      <c r="BBW614" s="76"/>
      <c r="BBX614" s="76"/>
      <c r="BBY614" s="76"/>
      <c r="BBZ614" s="76"/>
      <c r="BCA614" s="76"/>
      <c r="BCB614" s="76"/>
      <c r="BCC614" s="76"/>
      <c r="BCD614" s="76"/>
      <c r="BCE614" s="76"/>
      <c r="BCF614" s="76"/>
      <c r="BCG614" s="76"/>
      <c r="BCH614" s="76"/>
      <c r="BCI614" s="76"/>
      <c r="BCJ614" s="76"/>
      <c r="BCK614" s="76"/>
      <c r="BCL614" s="76"/>
      <c r="BCM614" s="76"/>
      <c r="BCN614" s="76"/>
      <c r="BCO614" s="76"/>
      <c r="BCP614" s="76"/>
      <c r="BCQ614" s="76"/>
      <c r="BCR614" s="76"/>
      <c r="BCS614" s="76"/>
      <c r="BCT614" s="76"/>
      <c r="BCU614" s="76"/>
      <c r="BCV614" s="76"/>
      <c r="BCW614" s="76"/>
      <c r="BCX614" s="76"/>
      <c r="BCY614" s="76"/>
      <c r="BCZ614" s="76"/>
      <c r="BDA614" s="76"/>
      <c r="BDB614" s="76"/>
      <c r="BDC614" s="76"/>
      <c r="BDD614" s="76"/>
      <c r="BDE614" s="76"/>
      <c r="BDF614" s="76"/>
      <c r="BDG614" s="76"/>
      <c r="BDH614" s="76"/>
      <c r="BDI614" s="76"/>
      <c r="BDJ614" s="76"/>
      <c r="BDK614" s="76"/>
      <c r="BDL614" s="76"/>
      <c r="BDM614" s="76"/>
      <c r="BDN614" s="76"/>
      <c r="BDO614" s="76"/>
      <c r="BDP614" s="76"/>
      <c r="BDQ614" s="76"/>
      <c r="BDR614" s="76"/>
      <c r="BDS614" s="76"/>
      <c r="BDT614" s="76"/>
      <c r="BDU614" s="76"/>
      <c r="BDV614" s="76"/>
      <c r="BDW614" s="76"/>
      <c r="BDX614" s="76"/>
      <c r="BDY614" s="76"/>
      <c r="BDZ614" s="76"/>
      <c r="BEA614" s="76"/>
      <c r="BEB614" s="76"/>
      <c r="BEC614" s="76"/>
      <c r="BED614" s="76"/>
      <c r="BEE614" s="76"/>
      <c r="BEF614" s="76"/>
      <c r="BEG614" s="76"/>
      <c r="BEH614" s="76"/>
      <c r="BEI614" s="76"/>
      <c r="BEJ614" s="76"/>
      <c r="BEK614" s="76"/>
      <c r="BEL614" s="76"/>
      <c r="BEM614" s="76"/>
      <c r="BEN614" s="76"/>
      <c r="BEO614" s="76"/>
      <c r="BEP614" s="76"/>
      <c r="BEQ614" s="76"/>
      <c r="BER614" s="76"/>
      <c r="BES614" s="76"/>
      <c r="BET614" s="76"/>
      <c r="BEU614" s="76"/>
      <c r="BEV614" s="76"/>
      <c r="BEW614" s="76"/>
      <c r="BEX614" s="76"/>
      <c r="BEY614" s="76"/>
      <c r="BEZ614" s="76"/>
      <c r="BFA614" s="76"/>
      <c r="BFB614" s="76"/>
      <c r="BFC614" s="76"/>
      <c r="BFD614" s="76"/>
      <c r="BFE614" s="76"/>
      <c r="BFF614" s="76"/>
      <c r="BFG614" s="76"/>
      <c r="BFH614" s="76"/>
      <c r="BFI614" s="76"/>
      <c r="BFJ614" s="76"/>
      <c r="BFK614" s="76"/>
      <c r="BFL614" s="76"/>
      <c r="BFM614" s="76"/>
      <c r="BFN614" s="76"/>
      <c r="BFO614" s="76"/>
      <c r="BFP614" s="76"/>
      <c r="BFQ614" s="76"/>
      <c r="BFR614" s="76"/>
      <c r="BFS614" s="76"/>
    </row>
    <row r="615" spans="1:1527" s="20" customFormat="1" ht="17" x14ac:dyDescent="0.25">
      <c r="A615" s="71" t="s">
        <v>338</v>
      </c>
      <c r="B615" s="289" t="s">
        <v>958</v>
      </c>
      <c r="C615" s="278" t="s">
        <v>930</v>
      </c>
      <c r="D615" s="279" t="s">
        <v>472</v>
      </c>
      <c r="E615" s="279"/>
      <c r="F615" s="309">
        <f t="shared" si="20"/>
        <v>8.6999999999999993</v>
      </c>
      <c r="G615" s="285"/>
      <c r="H615" s="281"/>
      <c r="I615" s="281">
        <v>1.5</v>
      </c>
      <c r="J615" s="281">
        <v>3.5</v>
      </c>
      <c r="K615" s="281">
        <v>2.1</v>
      </c>
      <c r="L615" s="281">
        <v>1.6</v>
      </c>
      <c r="M615" s="280"/>
      <c r="N615" s="280"/>
      <c r="O615" s="280"/>
      <c r="P615" s="280"/>
      <c r="Q615" s="280"/>
      <c r="R615" s="281"/>
      <c r="BA615" s="76"/>
      <c r="BB615" s="76"/>
      <c r="BC615" s="76"/>
      <c r="BD615" s="76"/>
      <c r="BE615" s="76"/>
      <c r="BF615" s="76"/>
      <c r="BG615" s="76"/>
      <c r="BH615" s="76"/>
      <c r="BI615" s="76"/>
      <c r="BJ615" s="76"/>
      <c r="BK615" s="76"/>
      <c r="BL615" s="76"/>
      <c r="BM615" s="76"/>
      <c r="BN615" s="76"/>
      <c r="BO615" s="76"/>
      <c r="BP615" s="76"/>
      <c r="BQ615" s="76"/>
      <c r="BR615" s="76"/>
      <c r="BS615" s="76"/>
      <c r="BT615" s="76"/>
      <c r="BU615" s="76"/>
      <c r="BV615" s="76"/>
      <c r="BW615" s="76"/>
      <c r="BX615" s="76"/>
      <c r="BY615" s="76"/>
      <c r="BZ615" s="76"/>
      <c r="CA615" s="76"/>
      <c r="CB615" s="76"/>
      <c r="CC615" s="76"/>
      <c r="CD615" s="76"/>
      <c r="CE615" s="76"/>
      <c r="CF615" s="76"/>
      <c r="CG615" s="76"/>
      <c r="CH615" s="76"/>
      <c r="CI615" s="76"/>
      <c r="CJ615" s="76"/>
      <c r="CK615" s="76"/>
      <c r="CL615" s="76"/>
      <c r="CM615" s="76"/>
      <c r="CN615" s="76"/>
      <c r="CO615" s="76"/>
      <c r="CP615" s="76"/>
      <c r="CQ615" s="76"/>
      <c r="CR615" s="76"/>
      <c r="CS615" s="76"/>
      <c r="CT615" s="76"/>
      <c r="CU615" s="76"/>
      <c r="CV615" s="76"/>
      <c r="CW615" s="76"/>
      <c r="CX615" s="76"/>
      <c r="CY615" s="76"/>
      <c r="CZ615" s="76"/>
      <c r="DA615" s="76"/>
      <c r="DB615" s="76"/>
      <c r="DC615" s="76"/>
      <c r="DD615" s="76"/>
      <c r="DE615" s="76"/>
      <c r="DF615" s="76"/>
      <c r="DG615" s="76"/>
      <c r="DH615" s="76"/>
      <c r="DI615" s="76"/>
      <c r="DJ615" s="76"/>
      <c r="DK615" s="76"/>
      <c r="DL615" s="76"/>
      <c r="DM615" s="76"/>
      <c r="DN615" s="76"/>
      <c r="DO615" s="76"/>
      <c r="DP615" s="76"/>
      <c r="DQ615" s="76"/>
      <c r="DR615" s="76"/>
      <c r="DS615" s="76"/>
      <c r="DT615" s="76"/>
      <c r="DU615" s="76"/>
      <c r="DV615" s="76"/>
      <c r="DW615" s="76"/>
      <c r="DX615" s="76"/>
      <c r="DY615" s="76"/>
      <c r="DZ615" s="76"/>
      <c r="EA615" s="76"/>
      <c r="EB615" s="76"/>
      <c r="EC615" s="76"/>
      <c r="ED615" s="76"/>
      <c r="EE615" s="76"/>
      <c r="EF615" s="76"/>
      <c r="EG615" s="76"/>
      <c r="EH615" s="76"/>
      <c r="EI615" s="76"/>
      <c r="EJ615" s="76"/>
      <c r="EK615" s="76"/>
      <c r="EL615" s="76"/>
      <c r="EM615" s="76"/>
      <c r="EN615" s="76"/>
      <c r="EO615" s="76"/>
      <c r="EP615" s="76"/>
      <c r="EQ615" s="76"/>
      <c r="ER615" s="76"/>
      <c r="ES615" s="76"/>
      <c r="ET615" s="76"/>
      <c r="EU615" s="76"/>
      <c r="EV615" s="76"/>
      <c r="EW615" s="76"/>
      <c r="EX615" s="76"/>
      <c r="EY615" s="76"/>
      <c r="EZ615" s="76"/>
      <c r="FA615" s="76"/>
      <c r="FB615" s="76"/>
      <c r="FC615" s="76"/>
      <c r="FD615" s="76"/>
      <c r="FE615" s="76"/>
      <c r="FF615" s="76"/>
      <c r="FG615" s="76"/>
      <c r="FH615" s="76"/>
      <c r="FI615" s="76"/>
      <c r="FJ615" s="76"/>
      <c r="FK615" s="76"/>
      <c r="FL615" s="76"/>
      <c r="FM615" s="76"/>
      <c r="FN615" s="76"/>
      <c r="FO615" s="76"/>
      <c r="FP615" s="76"/>
      <c r="FQ615" s="76"/>
      <c r="FR615" s="76"/>
      <c r="FS615" s="76"/>
      <c r="FT615" s="76"/>
      <c r="FU615" s="76"/>
      <c r="FV615" s="76"/>
      <c r="FW615" s="76"/>
      <c r="FX615" s="76"/>
      <c r="FY615" s="76"/>
      <c r="FZ615" s="76"/>
      <c r="GA615" s="76"/>
      <c r="GB615" s="76"/>
      <c r="GC615" s="76"/>
      <c r="GD615" s="76"/>
      <c r="GE615" s="76"/>
      <c r="GF615" s="76"/>
      <c r="GG615" s="76"/>
      <c r="GH615" s="76"/>
      <c r="GI615" s="76"/>
      <c r="GJ615" s="76"/>
      <c r="GK615" s="76"/>
      <c r="GL615" s="76"/>
      <c r="GM615" s="76"/>
      <c r="GN615" s="76"/>
      <c r="GO615" s="76"/>
      <c r="GP615" s="76"/>
      <c r="GQ615" s="76"/>
      <c r="GR615" s="76"/>
      <c r="GS615" s="76"/>
      <c r="GT615" s="76"/>
      <c r="GU615" s="76"/>
      <c r="GV615" s="76"/>
      <c r="GW615" s="76"/>
      <c r="GX615" s="76"/>
      <c r="GY615" s="76"/>
      <c r="GZ615" s="76"/>
      <c r="HA615" s="76"/>
      <c r="HB615" s="76"/>
      <c r="HC615" s="76"/>
      <c r="HD615" s="76"/>
      <c r="HE615" s="76"/>
      <c r="HF615" s="76"/>
      <c r="HG615" s="76"/>
      <c r="HH615" s="76"/>
      <c r="HI615" s="76"/>
      <c r="HJ615" s="76"/>
      <c r="HK615" s="76"/>
      <c r="HL615" s="76"/>
      <c r="HM615" s="76"/>
      <c r="HN615" s="76"/>
      <c r="HO615" s="76"/>
      <c r="HP615" s="76"/>
      <c r="HQ615" s="76"/>
      <c r="HR615" s="76"/>
      <c r="HS615" s="76"/>
      <c r="HT615" s="76"/>
      <c r="HU615" s="76"/>
      <c r="HV615" s="76"/>
      <c r="HW615" s="76"/>
      <c r="HX615" s="76"/>
      <c r="HY615" s="76"/>
      <c r="HZ615" s="76"/>
      <c r="IA615" s="76"/>
      <c r="IB615" s="76"/>
      <c r="IC615" s="76"/>
      <c r="ID615" s="76"/>
      <c r="IE615" s="76"/>
      <c r="IF615" s="76"/>
      <c r="IG615" s="76"/>
      <c r="IH615" s="76"/>
      <c r="II615" s="76"/>
      <c r="IJ615" s="76"/>
      <c r="IK615" s="76"/>
      <c r="IL615" s="76"/>
      <c r="IM615" s="76"/>
      <c r="IN615" s="76"/>
      <c r="IO615" s="76"/>
      <c r="IP615" s="76"/>
      <c r="IQ615" s="76"/>
      <c r="IR615" s="76"/>
      <c r="IS615" s="76"/>
      <c r="IT615" s="76"/>
      <c r="IU615" s="76"/>
      <c r="IV615" s="76"/>
      <c r="IW615" s="76"/>
      <c r="IX615" s="76"/>
      <c r="IY615" s="76"/>
      <c r="IZ615" s="76"/>
      <c r="JA615" s="76"/>
      <c r="JB615" s="76"/>
      <c r="JC615" s="76"/>
      <c r="JD615" s="76"/>
      <c r="JE615" s="76"/>
      <c r="JF615" s="76"/>
      <c r="JG615" s="76"/>
      <c r="JH615" s="76"/>
      <c r="JI615" s="76"/>
      <c r="JJ615" s="76"/>
      <c r="JK615" s="76"/>
      <c r="JL615" s="76"/>
      <c r="JM615" s="76"/>
      <c r="JN615" s="76"/>
      <c r="JO615" s="76"/>
      <c r="JP615" s="76"/>
      <c r="JQ615" s="76"/>
      <c r="JR615" s="76"/>
      <c r="JS615" s="76"/>
      <c r="JT615" s="76"/>
      <c r="JU615" s="76"/>
      <c r="JV615" s="76"/>
      <c r="JW615" s="76"/>
      <c r="JX615" s="76"/>
      <c r="JY615" s="76"/>
      <c r="JZ615" s="76"/>
      <c r="KA615" s="76"/>
      <c r="KB615" s="76"/>
      <c r="KC615" s="76"/>
      <c r="KD615" s="76"/>
      <c r="KE615" s="76"/>
      <c r="KF615" s="76"/>
      <c r="KG615" s="76"/>
      <c r="KH615" s="76"/>
      <c r="KI615" s="76"/>
      <c r="KJ615" s="76"/>
      <c r="KK615" s="76"/>
      <c r="KL615" s="76"/>
      <c r="KM615" s="76"/>
      <c r="KN615" s="76"/>
      <c r="KO615" s="76"/>
      <c r="KP615" s="76"/>
      <c r="KQ615" s="76"/>
      <c r="KR615" s="76"/>
      <c r="KS615" s="76"/>
      <c r="KT615" s="76"/>
      <c r="KU615" s="76"/>
      <c r="KV615" s="76"/>
      <c r="KW615" s="76"/>
      <c r="KX615" s="76"/>
      <c r="KY615" s="76"/>
      <c r="KZ615" s="76"/>
      <c r="LA615" s="76"/>
      <c r="LB615" s="76"/>
      <c r="LC615" s="76"/>
      <c r="LD615" s="76"/>
      <c r="LE615" s="76"/>
      <c r="LF615" s="76"/>
      <c r="LG615" s="76"/>
      <c r="LH615" s="76"/>
      <c r="LI615" s="76"/>
      <c r="LJ615" s="76"/>
      <c r="LK615" s="76"/>
      <c r="LL615" s="76"/>
      <c r="LM615" s="76"/>
      <c r="LN615" s="76"/>
      <c r="LO615" s="76"/>
      <c r="LP615" s="76"/>
      <c r="LQ615" s="76"/>
      <c r="LR615" s="76"/>
      <c r="LS615" s="76"/>
      <c r="LT615" s="76"/>
      <c r="LU615" s="76"/>
      <c r="LV615" s="76"/>
      <c r="LW615" s="76"/>
      <c r="LX615" s="76"/>
      <c r="LY615" s="76"/>
      <c r="LZ615" s="76"/>
      <c r="MA615" s="76"/>
      <c r="MB615" s="76"/>
      <c r="MC615" s="76"/>
      <c r="MD615" s="76"/>
      <c r="ME615" s="76"/>
      <c r="MF615" s="76"/>
      <c r="MG615" s="76"/>
      <c r="MH615" s="76"/>
      <c r="MI615" s="76"/>
      <c r="MJ615" s="76"/>
      <c r="MK615" s="76"/>
      <c r="ML615" s="76"/>
      <c r="MM615" s="76"/>
      <c r="MN615" s="76"/>
      <c r="MO615" s="76"/>
      <c r="MP615" s="76"/>
      <c r="MQ615" s="76"/>
      <c r="MR615" s="76"/>
      <c r="MS615" s="76"/>
      <c r="MT615" s="76"/>
      <c r="MU615" s="76"/>
      <c r="MV615" s="76"/>
      <c r="MW615" s="76"/>
      <c r="MX615" s="76"/>
      <c r="MY615" s="76"/>
      <c r="MZ615" s="76"/>
      <c r="NA615" s="76"/>
      <c r="NB615" s="76"/>
      <c r="NC615" s="76"/>
      <c r="ND615" s="76"/>
      <c r="NE615" s="76"/>
      <c r="NF615" s="76"/>
      <c r="NG615" s="76"/>
      <c r="NH615" s="76"/>
      <c r="NI615" s="76"/>
      <c r="NJ615" s="76"/>
      <c r="NK615" s="76"/>
      <c r="NL615" s="76"/>
      <c r="NM615" s="76"/>
      <c r="NN615" s="76"/>
      <c r="NO615" s="76"/>
      <c r="NP615" s="76"/>
      <c r="NQ615" s="76"/>
      <c r="NR615" s="76"/>
      <c r="NS615" s="76"/>
      <c r="NT615" s="76"/>
      <c r="NU615" s="76"/>
      <c r="NV615" s="76"/>
      <c r="NW615" s="76"/>
      <c r="NX615" s="76"/>
      <c r="NY615" s="76"/>
      <c r="NZ615" s="76"/>
      <c r="OA615" s="76"/>
      <c r="OB615" s="76"/>
      <c r="OC615" s="76"/>
      <c r="OD615" s="76"/>
      <c r="OE615" s="76"/>
      <c r="OF615" s="76"/>
      <c r="OG615" s="76"/>
      <c r="OH615" s="76"/>
      <c r="OI615" s="76"/>
      <c r="OJ615" s="76"/>
      <c r="OK615" s="76"/>
      <c r="OL615" s="76"/>
      <c r="OM615" s="76"/>
      <c r="ON615" s="76"/>
      <c r="OO615" s="76"/>
      <c r="OP615" s="76"/>
      <c r="OQ615" s="76"/>
      <c r="OR615" s="76"/>
      <c r="OS615" s="76"/>
      <c r="OT615" s="76"/>
      <c r="OU615" s="76"/>
      <c r="OV615" s="76"/>
      <c r="OW615" s="76"/>
      <c r="OX615" s="76"/>
      <c r="OY615" s="76"/>
      <c r="OZ615" s="76"/>
      <c r="PA615" s="76"/>
      <c r="PB615" s="76"/>
      <c r="PC615" s="76"/>
      <c r="PD615" s="76"/>
      <c r="PE615" s="76"/>
      <c r="PF615" s="76"/>
      <c r="PG615" s="76"/>
      <c r="PH615" s="76"/>
      <c r="PI615" s="76"/>
      <c r="PJ615" s="76"/>
      <c r="PK615" s="76"/>
      <c r="PL615" s="76"/>
      <c r="PM615" s="76"/>
      <c r="PN615" s="76"/>
      <c r="PO615" s="76"/>
      <c r="PP615" s="76"/>
      <c r="PQ615" s="76"/>
      <c r="PR615" s="76"/>
      <c r="PS615" s="76"/>
      <c r="PT615" s="76"/>
      <c r="PU615" s="76"/>
      <c r="PV615" s="76"/>
      <c r="PW615" s="76"/>
      <c r="PX615" s="76"/>
      <c r="PY615" s="76"/>
      <c r="PZ615" s="76"/>
      <c r="QA615" s="76"/>
      <c r="QB615" s="76"/>
      <c r="QC615" s="76"/>
      <c r="QD615" s="76"/>
      <c r="QE615" s="76"/>
      <c r="QF615" s="76"/>
      <c r="QG615" s="76"/>
      <c r="QH615" s="76"/>
      <c r="QI615" s="76"/>
      <c r="QJ615" s="76"/>
      <c r="QK615" s="76"/>
      <c r="QL615" s="76"/>
      <c r="QM615" s="76"/>
      <c r="QN615" s="76"/>
      <c r="QO615" s="76"/>
      <c r="QP615" s="76"/>
      <c r="QQ615" s="76"/>
      <c r="QR615" s="76"/>
      <c r="QS615" s="76"/>
      <c r="QT615" s="76"/>
      <c r="QU615" s="76"/>
      <c r="QV615" s="76"/>
      <c r="QW615" s="76"/>
      <c r="QX615" s="76"/>
      <c r="QY615" s="76"/>
      <c r="QZ615" s="76"/>
      <c r="RA615" s="76"/>
      <c r="RB615" s="76"/>
      <c r="RC615" s="76"/>
      <c r="RD615" s="76"/>
      <c r="RE615" s="76"/>
      <c r="RF615" s="76"/>
      <c r="RG615" s="76"/>
      <c r="RH615" s="76"/>
      <c r="RI615" s="76"/>
      <c r="RJ615" s="76"/>
      <c r="RK615" s="76"/>
      <c r="RL615" s="76"/>
      <c r="RM615" s="76"/>
      <c r="RN615" s="76"/>
      <c r="RO615" s="76"/>
      <c r="RP615" s="76"/>
      <c r="RQ615" s="76"/>
      <c r="RR615" s="76"/>
      <c r="RS615" s="76"/>
      <c r="RT615" s="76"/>
      <c r="RU615" s="76"/>
      <c r="RV615" s="76"/>
      <c r="RW615" s="76"/>
      <c r="RX615" s="76"/>
      <c r="RY615" s="76"/>
      <c r="RZ615" s="76"/>
      <c r="SA615" s="76"/>
      <c r="SB615" s="76"/>
      <c r="SC615" s="76"/>
      <c r="SD615" s="76"/>
      <c r="SE615" s="76"/>
      <c r="SF615" s="76"/>
      <c r="SG615" s="76"/>
      <c r="SH615" s="76"/>
      <c r="SI615" s="76"/>
      <c r="SJ615" s="76"/>
      <c r="SK615" s="76"/>
      <c r="SL615" s="76"/>
      <c r="SM615" s="76"/>
      <c r="SN615" s="76"/>
      <c r="SO615" s="76"/>
      <c r="SP615" s="76"/>
      <c r="SQ615" s="76"/>
      <c r="SR615" s="76"/>
      <c r="SS615" s="76"/>
      <c r="ST615" s="76"/>
      <c r="SU615" s="76"/>
      <c r="SV615" s="76"/>
      <c r="SW615" s="76"/>
      <c r="SX615" s="76"/>
      <c r="SY615" s="76"/>
      <c r="SZ615" s="76"/>
      <c r="TA615" s="76"/>
      <c r="TB615" s="76"/>
      <c r="TC615" s="76"/>
      <c r="TD615" s="76"/>
      <c r="TE615" s="76"/>
      <c r="TF615" s="76"/>
      <c r="TG615" s="76"/>
      <c r="TH615" s="76"/>
      <c r="TI615" s="76"/>
      <c r="TJ615" s="76"/>
      <c r="TK615" s="76"/>
      <c r="TL615" s="76"/>
      <c r="TM615" s="76"/>
      <c r="TN615" s="76"/>
      <c r="TO615" s="76"/>
      <c r="TP615" s="76"/>
      <c r="TQ615" s="76"/>
      <c r="TR615" s="76"/>
      <c r="TS615" s="76"/>
      <c r="TT615" s="76"/>
      <c r="TU615" s="76"/>
      <c r="TV615" s="76"/>
      <c r="TW615" s="76"/>
      <c r="TX615" s="76"/>
      <c r="TY615" s="76"/>
      <c r="TZ615" s="76"/>
      <c r="UA615" s="76"/>
      <c r="UB615" s="76"/>
      <c r="UC615" s="76"/>
      <c r="UD615" s="76"/>
      <c r="UE615" s="76"/>
      <c r="UF615" s="76"/>
      <c r="UG615" s="76"/>
      <c r="UH615" s="76"/>
      <c r="UI615" s="76"/>
      <c r="UJ615" s="76"/>
      <c r="UK615" s="76"/>
      <c r="UL615" s="76"/>
      <c r="UM615" s="76"/>
      <c r="UN615" s="76"/>
      <c r="UO615" s="76"/>
      <c r="UP615" s="76"/>
      <c r="UQ615" s="76"/>
      <c r="UR615" s="76"/>
      <c r="US615" s="76"/>
      <c r="UT615" s="76"/>
      <c r="UU615" s="76"/>
      <c r="UV615" s="76"/>
      <c r="UW615" s="76"/>
      <c r="UX615" s="76"/>
      <c r="UY615" s="76"/>
      <c r="UZ615" s="76"/>
      <c r="VA615" s="76"/>
      <c r="VB615" s="76"/>
      <c r="VC615" s="76"/>
      <c r="VD615" s="76"/>
      <c r="VE615" s="76"/>
      <c r="VF615" s="76"/>
      <c r="VG615" s="76"/>
      <c r="VH615" s="76"/>
      <c r="VI615" s="76"/>
      <c r="VJ615" s="76"/>
      <c r="VK615" s="76"/>
      <c r="VL615" s="76"/>
      <c r="VM615" s="76"/>
      <c r="VN615" s="76"/>
      <c r="VO615" s="76"/>
      <c r="VP615" s="76"/>
      <c r="VQ615" s="76"/>
      <c r="VR615" s="76"/>
      <c r="VS615" s="76"/>
      <c r="VT615" s="76"/>
      <c r="VU615" s="76"/>
      <c r="VV615" s="76"/>
      <c r="VW615" s="76"/>
      <c r="VX615" s="76"/>
      <c r="VY615" s="76"/>
      <c r="VZ615" s="76"/>
      <c r="WA615" s="76"/>
      <c r="WB615" s="76"/>
      <c r="WC615" s="76"/>
      <c r="WD615" s="76"/>
      <c r="WE615" s="76"/>
      <c r="WF615" s="76"/>
      <c r="WG615" s="76"/>
      <c r="WH615" s="76"/>
      <c r="WI615" s="76"/>
      <c r="WJ615" s="76"/>
      <c r="WK615" s="76"/>
      <c r="WL615" s="76"/>
      <c r="WM615" s="76"/>
      <c r="WN615" s="76"/>
      <c r="WO615" s="76"/>
      <c r="WP615" s="76"/>
      <c r="WQ615" s="76"/>
      <c r="WR615" s="76"/>
      <c r="WS615" s="76"/>
      <c r="WT615" s="76"/>
      <c r="WU615" s="76"/>
      <c r="WV615" s="76"/>
      <c r="WW615" s="76"/>
      <c r="WX615" s="76"/>
      <c r="WY615" s="76"/>
      <c r="WZ615" s="76"/>
      <c r="XA615" s="76"/>
      <c r="XB615" s="76"/>
      <c r="XC615" s="76"/>
      <c r="XD615" s="76"/>
      <c r="XE615" s="76"/>
      <c r="XF615" s="76"/>
      <c r="XG615" s="76"/>
      <c r="XH615" s="76"/>
      <c r="XI615" s="76"/>
      <c r="XJ615" s="76"/>
      <c r="XK615" s="76"/>
      <c r="XL615" s="76"/>
      <c r="XM615" s="76"/>
      <c r="XN615" s="76"/>
      <c r="XO615" s="76"/>
      <c r="XP615" s="76"/>
      <c r="XQ615" s="76"/>
      <c r="XR615" s="76"/>
      <c r="XS615" s="76"/>
      <c r="XT615" s="76"/>
      <c r="XU615" s="76"/>
      <c r="XV615" s="76"/>
      <c r="XW615" s="76"/>
      <c r="XX615" s="76"/>
      <c r="XY615" s="76"/>
      <c r="XZ615" s="76"/>
      <c r="YA615" s="76"/>
      <c r="YB615" s="76"/>
      <c r="YC615" s="76"/>
      <c r="YD615" s="76"/>
      <c r="YE615" s="76"/>
      <c r="YF615" s="76"/>
      <c r="YG615" s="76"/>
      <c r="YH615" s="76"/>
      <c r="YI615" s="76"/>
      <c r="YJ615" s="76"/>
      <c r="YK615" s="76"/>
      <c r="YL615" s="76"/>
      <c r="YM615" s="76"/>
      <c r="YN615" s="76"/>
      <c r="YO615" s="76"/>
      <c r="YP615" s="76"/>
      <c r="YQ615" s="76"/>
      <c r="YR615" s="76"/>
      <c r="YS615" s="76"/>
      <c r="YT615" s="76"/>
      <c r="YU615" s="76"/>
      <c r="YV615" s="76"/>
      <c r="YW615" s="76"/>
      <c r="YX615" s="76"/>
      <c r="YY615" s="76"/>
      <c r="YZ615" s="76"/>
      <c r="ZA615" s="76"/>
      <c r="ZB615" s="76"/>
      <c r="ZC615" s="76"/>
      <c r="ZD615" s="76"/>
      <c r="ZE615" s="76"/>
      <c r="ZF615" s="76"/>
      <c r="ZG615" s="76"/>
      <c r="ZH615" s="76"/>
      <c r="ZI615" s="76"/>
      <c r="ZJ615" s="76"/>
      <c r="ZK615" s="76"/>
      <c r="ZL615" s="76"/>
      <c r="ZM615" s="76"/>
      <c r="ZN615" s="76"/>
      <c r="ZO615" s="76"/>
      <c r="ZP615" s="76"/>
      <c r="ZQ615" s="76"/>
      <c r="ZR615" s="76"/>
      <c r="ZS615" s="76"/>
      <c r="ZT615" s="76"/>
      <c r="ZU615" s="76"/>
      <c r="ZV615" s="76"/>
      <c r="ZW615" s="76"/>
      <c r="ZX615" s="76"/>
      <c r="ZY615" s="76"/>
      <c r="ZZ615" s="76"/>
      <c r="AAA615" s="76"/>
      <c r="AAB615" s="76"/>
      <c r="AAC615" s="76"/>
      <c r="AAD615" s="76"/>
      <c r="AAE615" s="76"/>
      <c r="AAF615" s="76"/>
      <c r="AAG615" s="76"/>
      <c r="AAH615" s="76"/>
      <c r="AAI615" s="76"/>
      <c r="AAJ615" s="76"/>
      <c r="AAK615" s="76"/>
      <c r="AAL615" s="76"/>
      <c r="AAM615" s="76"/>
      <c r="AAN615" s="76"/>
      <c r="AAO615" s="76"/>
      <c r="AAP615" s="76"/>
      <c r="AAQ615" s="76"/>
      <c r="AAR615" s="76"/>
      <c r="AAS615" s="76"/>
      <c r="AAT615" s="76"/>
      <c r="AAU615" s="76"/>
      <c r="AAV615" s="76"/>
      <c r="AAW615" s="76"/>
      <c r="AAX615" s="76"/>
      <c r="AAY615" s="76"/>
      <c r="AAZ615" s="76"/>
      <c r="ABA615" s="76"/>
      <c r="ABB615" s="76"/>
      <c r="ABC615" s="76"/>
      <c r="ABD615" s="76"/>
      <c r="ABE615" s="76"/>
      <c r="ABF615" s="76"/>
      <c r="ABG615" s="76"/>
      <c r="ABH615" s="76"/>
      <c r="ABI615" s="76"/>
      <c r="ABJ615" s="76"/>
      <c r="ABK615" s="76"/>
      <c r="ABL615" s="76"/>
      <c r="ABM615" s="76"/>
      <c r="ABN615" s="76"/>
      <c r="ABO615" s="76"/>
      <c r="ABP615" s="76"/>
      <c r="ABQ615" s="76"/>
      <c r="ABR615" s="76"/>
      <c r="ABS615" s="76"/>
      <c r="ABT615" s="76"/>
      <c r="ABU615" s="76"/>
      <c r="ABV615" s="76"/>
      <c r="ABW615" s="76"/>
      <c r="ABX615" s="76"/>
      <c r="ABY615" s="76"/>
      <c r="ABZ615" s="76"/>
      <c r="ACA615" s="76"/>
      <c r="ACB615" s="76"/>
      <c r="ACC615" s="76"/>
      <c r="ACD615" s="76"/>
      <c r="ACE615" s="76"/>
      <c r="ACF615" s="76"/>
      <c r="ACG615" s="76"/>
      <c r="ACH615" s="76"/>
      <c r="ACI615" s="76"/>
      <c r="ACJ615" s="76"/>
      <c r="ACK615" s="76"/>
      <c r="ACL615" s="76"/>
      <c r="ACM615" s="76"/>
      <c r="ACN615" s="76"/>
      <c r="ACO615" s="76"/>
      <c r="ACP615" s="76"/>
      <c r="ACQ615" s="76"/>
      <c r="ACR615" s="76"/>
      <c r="ACS615" s="76"/>
      <c r="ACT615" s="76"/>
      <c r="ACU615" s="76"/>
      <c r="ACV615" s="76"/>
      <c r="ACW615" s="76"/>
      <c r="ACX615" s="76"/>
      <c r="ACY615" s="76"/>
      <c r="ACZ615" s="76"/>
      <c r="ADA615" s="76"/>
      <c r="ADB615" s="76"/>
      <c r="ADC615" s="76"/>
      <c r="ADD615" s="76"/>
      <c r="ADE615" s="76"/>
      <c r="ADF615" s="76"/>
      <c r="ADG615" s="76"/>
      <c r="ADH615" s="76"/>
      <c r="ADI615" s="76"/>
      <c r="ADJ615" s="76"/>
      <c r="ADK615" s="76"/>
      <c r="ADL615" s="76"/>
      <c r="ADM615" s="76"/>
      <c r="ADN615" s="76"/>
      <c r="ADO615" s="76"/>
      <c r="ADP615" s="76"/>
      <c r="ADQ615" s="76"/>
      <c r="ADR615" s="76"/>
      <c r="ADS615" s="76"/>
      <c r="ADT615" s="76"/>
      <c r="ADU615" s="76"/>
      <c r="ADV615" s="76"/>
      <c r="ADW615" s="76"/>
      <c r="ADX615" s="76"/>
      <c r="ADY615" s="76"/>
      <c r="ADZ615" s="76"/>
      <c r="AEA615" s="76"/>
      <c r="AEB615" s="76"/>
      <c r="AEC615" s="76"/>
      <c r="AED615" s="76"/>
      <c r="AEE615" s="76"/>
      <c r="AEF615" s="76"/>
      <c r="AEG615" s="76"/>
      <c r="AEH615" s="76"/>
      <c r="AEI615" s="76"/>
      <c r="AEJ615" s="76"/>
      <c r="AEK615" s="76"/>
      <c r="AEL615" s="76"/>
      <c r="AEM615" s="76"/>
      <c r="AEN615" s="76"/>
      <c r="AEO615" s="76"/>
      <c r="AEP615" s="76"/>
      <c r="AEQ615" s="76"/>
      <c r="AER615" s="76"/>
      <c r="AES615" s="76"/>
      <c r="AET615" s="76"/>
      <c r="AEU615" s="76"/>
      <c r="AEV615" s="76"/>
      <c r="AEW615" s="76"/>
      <c r="AEX615" s="76"/>
      <c r="AEY615" s="76"/>
      <c r="AEZ615" s="76"/>
      <c r="AFA615" s="76"/>
      <c r="AFB615" s="76"/>
      <c r="AFC615" s="76"/>
      <c r="AFD615" s="76"/>
      <c r="AFE615" s="76"/>
      <c r="AFF615" s="76"/>
      <c r="AFG615" s="76"/>
      <c r="AFH615" s="76"/>
      <c r="AFI615" s="76"/>
      <c r="AFJ615" s="76"/>
      <c r="AFK615" s="76"/>
      <c r="AFL615" s="76"/>
      <c r="AFM615" s="76"/>
      <c r="AFN615" s="76"/>
      <c r="AFO615" s="76"/>
      <c r="AFP615" s="76"/>
      <c r="AFQ615" s="76"/>
      <c r="AFR615" s="76"/>
      <c r="AFS615" s="76"/>
      <c r="AFT615" s="76"/>
      <c r="AFU615" s="76"/>
      <c r="AFV615" s="76"/>
      <c r="AFW615" s="76"/>
      <c r="AFX615" s="76"/>
      <c r="AFY615" s="76"/>
      <c r="AFZ615" s="76"/>
      <c r="AGA615" s="76"/>
      <c r="AGB615" s="76"/>
      <c r="AGC615" s="76"/>
      <c r="AGD615" s="76"/>
      <c r="AGE615" s="76"/>
      <c r="AGF615" s="76"/>
      <c r="AGG615" s="76"/>
      <c r="AGH615" s="76"/>
      <c r="AGI615" s="76"/>
      <c r="AGJ615" s="76"/>
      <c r="AGK615" s="76"/>
      <c r="AGL615" s="76"/>
      <c r="AGM615" s="76"/>
      <c r="AGN615" s="76"/>
      <c r="AGO615" s="76"/>
      <c r="AGP615" s="76"/>
      <c r="AGQ615" s="76"/>
      <c r="AGR615" s="76"/>
      <c r="AGS615" s="76"/>
      <c r="AGT615" s="76"/>
      <c r="AGU615" s="76"/>
      <c r="AGV615" s="76"/>
      <c r="AGW615" s="76"/>
      <c r="AGX615" s="76"/>
      <c r="AGY615" s="76"/>
      <c r="AGZ615" s="76"/>
      <c r="AHA615" s="76"/>
      <c r="AHB615" s="76"/>
      <c r="AHC615" s="76"/>
      <c r="AHD615" s="76"/>
      <c r="AHE615" s="76"/>
      <c r="AHF615" s="76"/>
      <c r="AHG615" s="76"/>
      <c r="AHH615" s="76"/>
      <c r="AHI615" s="76"/>
      <c r="AHJ615" s="76"/>
      <c r="AHK615" s="76"/>
      <c r="AHL615" s="76"/>
      <c r="AHM615" s="76"/>
      <c r="AHN615" s="76"/>
      <c r="AHO615" s="76"/>
      <c r="AHP615" s="76"/>
      <c r="AHQ615" s="76"/>
      <c r="AHR615" s="76"/>
      <c r="AHS615" s="76"/>
      <c r="AHT615" s="76"/>
      <c r="AHU615" s="76"/>
      <c r="AHV615" s="76"/>
      <c r="AHW615" s="76"/>
      <c r="AHX615" s="76"/>
      <c r="AHY615" s="76"/>
      <c r="AHZ615" s="76"/>
      <c r="AIA615" s="76"/>
      <c r="AIB615" s="76"/>
      <c r="AIC615" s="76"/>
      <c r="AID615" s="76"/>
      <c r="AIE615" s="76"/>
      <c r="AIF615" s="76"/>
      <c r="AIG615" s="76"/>
      <c r="AIH615" s="76"/>
      <c r="AII615" s="76"/>
      <c r="AIJ615" s="76"/>
      <c r="AIK615" s="76"/>
      <c r="AIL615" s="76"/>
      <c r="AIM615" s="76"/>
      <c r="AIN615" s="76"/>
      <c r="AIO615" s="76"/>
      <c r="AIP615" s="76"/>
      <c r="AIQ615" s="76"/>
      <c r="AIR615" s="76"/>
      <c r="AIS615" s="76"/>
      <c r="AIT615" s="76"/>
      <c r="AIU615" s="76"/>
      <c r="AIV615" s="76"/>
      <c r="AIW615" s="76"/>
      <c r="AIX615" s="76"/>
      <c r="AIY615" s="76"/>
      <c r="AIZ615" s="76"/>
      <c r="AJA615" s="76"/>
      <c r="AJB615" s="76"/>
      <c r="AJC615" s="76"/>
      <c r="AJD615" s="76"/>
      <c r="AJE615" s="76"/>
      <c r="AJF615" s="76"/>
      <c r="AJG615" s="76"/>
      <c r="AJH615" s="76"/>
      <c r="AJI615" s="76"/>
      <c r="AJJ615" s="76"/>
      <c r="AJK615" s="76"/>
      <c r="AJL615" s="76"/>
      <c r="AJM615" s="76"/>
      <c r="AJN615" s="76"/>
      <c r="AJO615" s="76"/>
      <c r="AJP615" s="76"/>
      <c r="AJQ615" s="76"/>
      <c r="AJR615" s="76"/>
      <c r="AJS615" s="76"/>
      <c r="AJT615" s="76"/>
      <c r="AJU615" s="76"/>
      <c r="AJV615" s="76"/>
      <c r="AJW615" s="76"/>
      <c r="AJX615" s="76"/>
      <c r="AJY615" s="76"/>
      <c r="AJZ615" s="76"/>
      <c r="AKA615" s="76"/>
      <c r="AKB615" s="76"/>
      <c r="AKC615" s="76"/>
      <c r="AKD615" s="76"/>
      <c r="AKE615" s="76"/>
      <c r="AKF615" s="76"/>
      <c r="AKG615" s="76"/>
      <c r="AKH615" s="76"/>
      <c r="AKI615" s="76"/>
      <c r="AKJ615" s="76"/>
      <c r="AKK615" s="76"/>
      <c r="AKL615" s="76"/>
      <c r="AKM615" s="76"/>
      <c r="AKN615" s="76"/>
      <c r="AKO615" s="76"/>
      <c r="AKP615" s="76"/>
      <c r="AKQ615" s="76"/>
      <c r="AKR615" s="76"/>
      <c r="AKS615" s="76"/>
      <c r="AKT615" s="76"/>
      <c r="AKU615" s="76"/>
      <c r="AKV615" s="76"/>
      <c r="AKW615" s="76"/>
      <c r="AKX615" s="76"/>
      <c r="AKY615" s="76"/>
      <c r="AKZ615" s="76"/>
      <c r="ALA615" s="76"/>
      <c r="ALB615" s="76"/>
      <c r="ALC615" s="76"/>
      <c r="ALD615" s="76"/>
      <c r="ALE615" s="76"/>
      <c r="ALF615" s="76"/>
      <c r="ALG615" s="76"/>
      <c r="ALH615" s="76"/>
      <c r="ALI615" s="76"/>
      <c r="ALJ615" s="76"/>
      <c r="ALK615" s="76"/>
      <c r="ALL615" s="76"/>
      <c r="ALM615" s="76"/>
      <c r="ALN615" s="76"/>
      <c r="ALO615" s="76"/>
      <c r="ALP615" s="76"/>
      <c r="ALQ615" s="76"/>
      <c r="ALR615" s="76"/>
      <c r="ALS615" s="76"/>
      <c r="ALT615" s="76"/>
      <c r="ALU615" s="76"/>
      <c r="ALV615" s="76"/>
      <c r="ALW615" s="76"/>
      <c r="ALX615" s="76"/>
      <c r="ALY615" s="76"/>
      <c r="ALZ615" s="76"/>
      <c r="AMA615" s="76"/>
      <c r="AMB615" s="76"/>
      <c r="AMC615" s="76"/>
      <c r="AMD615" s="76"/>
      <c r="AME615" s="76"/>
      <c r="AMF615" s="76"/>
      <c r="AMG615" s="76"/>
      <c r="AMH615" s="76"/>
      <c r="AMI615" s="76"/>
      <c r="AMJ615" s="76"/>
      <c r="AMK615" s="76"/>
      <c r="AML615" s="76"/>
      <c r="AMM615" s="76"/>
      <c r="AMN615" s="76"/>
      <c r="AMO615" s="76"/>
      <c r="AMP615" s="76"/>
      <c r="AMQ615" s="76"/>
      <c r="AMR615" s="76"/>
      <c r="AMS615" s="76"/>
      <c r="AMT615" s="76"/>
      <c r="AMU615" s="76"/>
      <c r="AMV615" s="76"/>
      <c r="AMW615" s="76"/>
      <c r="AMX615" s="76"/>
      <c r="AMY615" s="76"/>
      <c r="AMZ615" s="76"/>
      <c r="ANA615" s="76"/>
      <c r="ANB615" s="76"/>
      <c r="ANC615" s="76"/>
      <c r="AND615" s="76"/>
      <c r="ANE615" s="76"/>
      <c r="ANF615" s="76"/>
      <c r="ANG615" s="76"/>
      <c r="ANH615" s="76"/>
      <c r="ANI615" s="76"/>
      <c r="ANJ615" s="76"/>
      <c r="ANK615" s="76"/>
      <c r="ANL615" s="76"/>
      <c r="ANM615" s="76"/>
      <c r="ANN615" s="76"/>
      <c r="ANO615" s="76"/>
      <c r="ANP615" s="76"/>
      <c r="ANQ615" s="76"/>
      <c r="ANR615" s="76"/>
      <c r="ANS615" s="76"/>
      <c r="ANT615" s="76"/>
      <c r="ANU615" s="76"/>
      <c r="ANV615" s="76"/>
      <c r="ANW615" s="76"/>
      <c r="ANX615" s="76"/>
      <c r="ANY615" s="76"/>
      <c r="ANZ615" s="76"/>
      <c r="AOA615" s="76"/>
      <c r="AOB615" s="76"/>
      <c r="AOC615" s="76"/>
      <c r="AOD615" s="76"/>
      <c r="AOE615" s="76"/>
      <c r="AOF615" s="76"/>
      <c r="AOG615" s="76"/>
      <c r="AOH615" s="76"/>
      <c r="AOI615" s="76"/>
      <c r="AOJ615" s="76"/>
      <c r="AOK615" s="76"/>
      <c r="AOL615" s="76"/>
      <c r="AOM615" s="76"/>
      <c r="AON615" s="76"/>
      <c r="AOO615" s="76"/>
      <c r="AOP615" s="76"/>
      <c r="AOQ615" s="76"/>
      <c r="AOR615" s="76"/>
      <c r="AOS615" s="76"/>
      <c r="AOT615" s="76"/>
      <c r="AOU615" s="76"/>
      <c r="AOV615" s="76"/>
      <c r="AOW615" s="76"/>
      <c r="AOX615" s="76"/>
      <c r="AOY615" s="76"/>
      <c r="AOZ615" s="76"/>
      <c r="APA615" s="76"/>
      <c r="APB615" s="76"/>
      <c r="APC615" s="76"/>
      <c r="APD615" s="76"/>
      <c r="APE615" s="76"/>
      <c r="APF615" s="76"/>
      <c r="APG615" s="76"/>
      <c r="APH615" s="76"/>
      <c r="API615" s="76"/>
      <c r="APJ615" s="76"/>
      <c r="APK615" s="76"/>
      <c r="APL615" s="76"/>
      <c r="APM615" s="76"/>
      <c r="APN615" s="76"/>
      <c r="APO615" s="76"/>
      <c r="APP615" s="76"/>
      <c r="APQ615" s="76"/>
      <c r="APR615" s="76"/>
      <c r="APS615" s="76"/>
      <c r="APT615" s="76"/>
      <c r="APU615" s="76"/>
      <c r="APV615" s="76"/>
      <c r="APW615" s="76"/>
      <c r="APX615" s="76"/>
      <c r="APY615" s="76"/>
      <c r="APZ615" s="76"/>
      <c r="AQA615" s="76"/>
      <c r="AQB615" s="76"/>
      <c r="AQC615" s="76"/>
      <c r="AQD615" s="76"/>
      <c r="AQE615" s="76"/>
      <c r="AQF615" s="76"/>
      <c r="AQG615" s="76"/>
      <c r="AQH615" s="76"/>
      <c r="AQI615" s="76"/>
      <c r="AQJ615" s="76"/>
      <c r="AQK615" s="76"/>
      <c r="AQL615" s="76"/>
      <c r="AQM615" s="76"/>
      <c r="AQN615" s="76"/>
      <c r="AQO615" s="76"/>
      <c r="AQP615" s="76"/>
      <c r="AQQ615" s="76"/>
      <c r="AQR615" s="76"/>
      <c r="AQS615" s="76"/>
      <c r="AQT615" s="76"/>
      <c r="AQU615" s="76"/>
      <c r="AQV615" s="76"/>
      <c r="AQW615" s="76"/>
      <c r="AQX615" s="76"/>
      <c r="AQY615" s="76"/>
      <c r="AQZ615" s="76"/>
      <c r="ARA615" s="76"/>
      <c r="ARB615" s="76"/>
      <c r="ARC615" s="76"/>
      <c r="ARD615" s="76"/>
      <c r="ARE615" s="76"/>
      <c r="ARF615" s="76"/>
      <c r="ARG615" s="76"/>
      <c r="ARH615" s="76"/>
      <c r="ARI615" s="76"/>
      <c r="ARJ615" s="76"/>
      <c r="ARK615" s="76"/>
      <c r="ARL615" s="76"/>
      <c r="ARM615" s="76"/>
      <c r="ARN615" s="76"/>
      <c r="ARO615" s="76"/>
      <c r="ARP615" s="76"/>
      <c r="ARQ615" s="76"/>
      <c r="ARR615" s="76"/>
      <c r="ARS615" s="76"/>
      <c r="ART615" s="76"/>
      <c r="ARU615" s="76"/>
      <c r="ARV615" s="76"/>
      <c r="ARW615" s="76"/>
      <c r="ARX615" s="76"/>
      <c r="ARY615" s="76"/>
      <c r="ARZ615" s="76"/>
      <c r="ASA615" s="76"/>
      <c r="ASB615" s="76"/>
      <c r="ASC615" s="76"/>
      <c r="ASD615" s="76"/>
      <c r="ASE615" s="76"/>
      <c r="ASF615" s="76"/>
      <c r="ASG615" s="76"/>
      <c r="ASH615" s="76"/>
      <c r="ASI615" s="76"/>
      <c r="ASJ615" s="76"/>
      <c r="ASK615" s="76"/>
      <c r="ASL615" s="76"/>
      <c r="ASM615" s="76"/>
      <c r="ASN615" s="76"/>
      <c r="ASO615" s="76"/>
      <c r="ASP615" s="76"/>
      <c r="ASQ615" s="76"/>
      <c r="ASR615" s="76"/>
      <c r="ASS615" s="76"/>
      <c r="AST615" s="76"/>
      <c r="ASU615" s="76"/>
      <c r="ASV615" s="76"/>
      <c r="ASW615" s="76"/>
      <c r="ASX615" s="76"/>
      <c r="ASY615" s="76"/>
      <c r="ASZ615" s="76"/>
      <c r="ATA615" s="76"/>
      <c r="ATB615" s="76"/>
      <c r="ATC615" s="76"/>
      <c r="ATD615" s="76"/>
      <c r="ATE615" s="76"/>
      <c r="ATF615" s="76"/>
      <c r="ATG615" s="76"/>
      <c r="ATH615" s="76"/>
      <c r="ATI615" s="76"/>
      <c r="ATJ615" s="76"/>
      <c r="ATK615" s="76"/>
      <c r="ATL615" s="76"/>
      <c r="ATM615" s="76"/>
      <c r="ATN615" s="76"/>
      <c r="ATO615" s="76"/>
      <c r="ATP615" s="76"/>
      <c r="ATQ615" s="76"/>
      <c r="ATR615" s="76"/>
      <c r="ATS615" s="76"/>
      <c r="ATT615" s="76"/>
      <c r="ATU615" s="76"/>
      <c r="ATV615" s="76"/>
      <c r="ATW615" s="76"/>
      <c r="ATX615" s="76"/>
      <c r="ATY615" s="76"/>
      <c r="ATZ615" s="76"/>
      <c r="AUA615" s="76"/>
      <c r="AUB615" s="76"/>
      <c r="AUC615" s="76"/>
      <c r="AUD615" s="76"/>
      <c r="AUE615" s="76"/>
      <c r="AUF615" s="76"/>
      <c r="AUG615" s="76"/>
      <c r="AUH615" s="76"/>
      <c r="AUI615" s="76"/>
      <c r="AUJ615" s="76"/>
      <c r="AUK615" s="76"/>
      <c r="AUL615" s="76"/>
      <c r="AUM615" s="76"/>
      <c r="AUN615" s="76"/>
      <c r="AUO615" s="76"/>
      <c r="AUP615" s="76"/>
      <c r="AUQ615" s="76"/>
      <c r="AUR615" s="76"/>
      <c r="AUS615" s="76"/>
      <c r="AUT615" s="76"/>
      <c r="AUU615" s="76"/>
      <c r="AUV615" s="76"/>
      <c r="AUW615" s="76"/>
      <c r="AUX615" s="76"/>
      <c r="AUY615" s="76"/>
      <c r="AUZ615" s="76"/>
      <c r="AVA615" s="76"/>
      <c r="AVB615" s="76"/>
      <c r="AVC615" s="76"/>
      <c r="AVD615" s="76"/>
      <c r="AVE615" s="76"/>
      <c r="AVF615" s="76"/>
      <c r="AVG615" s="76"/>
      <c r="AVH615" s="76"/>
      <c r="AVI615" s="76"/>
      <c r="AVJ615" s="76"/>
      <c r="AVK615" s="76"/>
      <c r="AVL615" s="76"/>
      <c r="AVM615" s="76"/>
      <c r="AVN615" s="76"/>
      <c r="AVO615" s="76"/>
      <c r="AVP615" s="76"/>
      <c r="AVQ615" s="76"/>
      <c r="AVR615" s="76"/>
      <c r="AVS615" s="76"/>
      <c r="AVT615" s="76"/>
      <c r="AVU615" s="76"/>
      <c r="AVV615" s="76"/>
      <c r="AVW615" s="76"/>
      <c r="AVX615" s="76"/>
      <c r="AVY615" s="76"/>
      <c r="AVZ615" s="76"/>
      <c r="AWA615" s="76"/>
      <c r="AWB615" s="76"/>
      <c r="AWC615" s="76"/>
      <c r="AWD615" s="76"/>
      <c r="AWE615" s="76"/>
      <c r="AWF615" s="76"/>
      <c r="AWG615" s="76"/>
      <c r="AWH615" s="76"/>
      <c r="AWI615" s="76"/>
      <c r="AWJ615" s="76"/>
      <c r="AWK615" s="76"/>
      <c r="AWL615" s="76"/>
      <c r="AWM615" s="76"/>
      <c r="AWN615" s="76"/>
      <c r="AWO615" s="76"/>
      <c r="AWP615" s="76"/>
      <c r="AWQ615" s="76"/>
      <c r="AWR615" s="76"/>
      <c r="AWS615" s="76"/>
      <c r="AWT615" s="76"/>
      <c r="AWU615" s="76"/>
      <c r="AWV615" s="76"/>
      <c r="AWW615" s="76"/>
      <c r="AWX615" s="76"/>
      <c r="AWY615" s="76"/>
      <c r="AWZ615" s="76"/>
      <c r="AXA615" s="76"/>
      <c r="AXB615" s="76"/>
      <c r="AXC615" s="76"/>
      <c r="AXD615" s="76"/>
      <c r="AXE615" s="76"/>
      <c r="AXF615" s="76"/>
      <c r="AXG615" s="76"/>
      <c r="AXH615" s="76"/>
      <c r="AXI615" s="76"/>
      <c r="AXJ615" s="76"/>
      <c r="AXK615" s="76"/>
      <c r="AXL615" s="76"/>
      <c r="AXM615" s="76"/>
      <c r="AXN615" s="76"/>
      <c r="AXO615" s="76"/>
      <c r="AXP615" s="76"/>
      <c r="AXQ615" s="76"/>
      <c r="AXR615" s="76"/>
      <c r="AXS615" s="76"/>
      <c r="AXT615" s="76"/>
      <c r="AXU615" s="76"/>
      <c r="AXV615" s="76"/>
      <c r="AXW615" s="76"/>
      <c r="AXX615" s="76"/>
      <c r="AXY615" s="76"/>
      <c r="AXZ615" s="76"/>
      <c r="AYA615" s="76"/>
      <c r="AYB615" s="76"/>
      <c r="AYC615" s="76"/>
      <c r="AYD615" s="76"/>
      <c r="AYE615" s="76"/>
      <c r="AYF615" s="76"/>
      <c r="AYG615" s="76"/>
      <c r="AYH615" s="76"/>
      <c r="AYI615" s="76"/>
      <c r="AYJ615" s="76"/>
      <c r="AYK615" s="76"/>
      <c r="AYL615" s="76"/>
      <c r="AYM615" s="76"/>
      <c r="AYN615" s="76"/>
      <c r="AYO615" s="76"/>
      <c r="AYP615" s="76"/>
      <c r="AYQ615" s="76"/>
      <c r="AYR615" s="76"/>
      <c r="AYS615" s="76"/>
      <c r="AYT615" s="76"/>
      <c r="AYU615" s="76"/>
      <c r="AYV615" s="76"/>
      <c r="AYW615" s="76"/>
      <c r="AYX615" s="76"/>
      <c r="AYY615" s="76"/>
      <c r="AYZ615" s="76"/>
      <c r="AZA615" s="76"/>
      <c r="AZB615" s="76"/>
      <c r="AZC615" s="76"/>
      <c r="AZD615" s="76"/>
      <c r="AZE615" s="76"/>
      <c r="AZF615" s="76"/>
      <c r="AZG615" s="76"/>
      <c r="AZH615" s="76"/>
      <c r="AZI615" s="76"/>
      <c r="AZJ615" s="76"/>
      <c r="AZK615" s="76"/>
      <c r="AZL615" s="76"/>
      <c r="AZM615" s="76"/>
      <c r="AZN615" s="76"/>
      <c r="AZO615" s="76"/>
      <c r="AZP615" s="76"/>
      <c r="AZQ615" s="76"/>
      <c r="AZR615" s="76"/>
      <c r="AZS615" s="76"/>
      <c r="AZT615" s="76"/>
      <c r="AZU615" s="76"/>
      <c r="AZV615" s="76"/>
      <c r="AZW615" s="76"/>
      <c r="AZX615" s="76"/>
      <c r="AZY615" s="76"/>
      <c r="AZZ615" s="76"/>
      <c r="BAA615" s="76"/>
      <c r="BAB615" s="76"/>
      <c r="BAC615" s="76"/>
      <c r="BAD615" s="76"/>
      <c r="BAE615" s="76"/>
      <c r="BAF615" s="76"/>
      <c r="BAG615" s="76"/>
      <c r="BAH615" s="76"/>
      <c r="BAI615" s="76"/>
      <c r="BAJ615" s="76"/>
      <c r="BAK615" s="76"/>
      <c r="BAL615" s="76"/>
      <c r="BAM615" s="76"/>
      <c r="BAN615" s="76"/>
      <c r="BAO615" s="76"/>
      <c r="BAP615" s="76"/>
      <c r="BAQ615" s="76"/>
      <c r="BAR615" s="76"/>
      <c r="BAS615" s="76"/>
      <c r="BAT615" s="76"/>
      <c r="BAU615" s="76"/>
      <c r="BAV615" s="76"/>
      <c r="BAW615" s="76"/>
      <c r="BAX615" s="76"/>
      <c r="BAY615" s="76"/>
      <c r="BAZ615" s="76"/>
      <c r="BBA615" s="76"/>
      <c r="BBB615" s="76"/>
      <c r="BBC615" s="76"/>
      <c r="BBD615" s="76"/>
      <c r="BBE615" s="76"/>
      <c r="BBF615" s="76"/>
      <c r="BBG615" s="76"/>
      <c r="BBH615" s="76"/>
      <c r="BBI615" s="76"/>
      <c r="BBJ615" s="76"/>
      <c r="BBK615" s="76"/>
      <c r="BBL615" s="76"/>
      <c r="BBM615" s="76"/>
      <c r="BBN615" s="76"/>
      <c r="BBO615" s="76"/>
      <c r="BBP615" s="76"/>
      <c r="BBQ615" s="76"/>
      <c r="BBR615" s="76"/>
      <c r="BBS615" s="76"/>
      <c r="BBT615" s="76"/>
      <c r="BBU615" s="76"/>
      <c r="BBV615" s="76"/>
      <c r="BBW615" s="76"/>
      <c r="BBX615" s="76"/>
      <c r="BBY615" s="76"/>
      <c r="BBZ615" s="76"/>
      <c r="BCA615" s="76"/>
      <c r="BCB615" s="76"/>
      <c r="BCC615" s="76"/>
      <c r="BCD615" s="76"/>
      <c r="BCE615" s="76"/>
      <c r="BCF615" s="76"/>
      <c r="BCG615" s="76"/>
      <c r="BCH615" s="76"/>
      <c r="BCI615" s="76"/>
      <c r="BCJ615" s="76"/>
      <c r="BCK615" s="76"/>
      <c r="BCL615" s="76"/>
      <c r="BCM615" s="76"/>
      <c r="BCN615" s="76"/>
      <c r="BCO615" s="76"/>
      <c r="BCP615" s="76"/>
      <c r="BCQ615" s="76"/>
      <c r="BCR615" s="76"/>
      <c r="BCS615" s="76"/>
      <c r="BCT615" s="76"/>
      <c r="BCU615" s="76"/>
      <c r="BCV615" s="76"/>
      <c r="BCW615" s="76"/>
      <c r="BCX615" s="76"/>
      <c r="BCY615" s="76"/>
      <c r="BCZ615" s="76"/>
      <c r="BDA615" s="76"/>
      <c r="BDB615" s="76"/>
      <c r="BDC615" s="76"/>
      <c r="BDD615" s="76"/>
      <c r="BDE615" s="76"/>
      <c r="BDF615" s="76"/>
      <c r="BDG615" s="76"/>
      <c r="BDH615" s="76"/>
      <c r="BDI615" s="76"/>
      <c r="BDJ615" s="76"/>
      <c r="BDK615" s="76"/>
      <c r="BDL615" s="76"/>
      <c r="BDM615" s="76"/>
      <c r="BDN615" s="76"/>
      <c r="BDO615" s="76"/>
      <c r="BDP615" s="76"/>
      <c r="BDQ615" s="76"/>
      <c r="BDR615" s="76"/>
      <c r="BDS615" s="76"/>
      <c r="BDT615" s="76"/>
      <c r="BDU615" s="76"/>
      <c r="BDV615" s="76"/>
      <c r="BDW615" s="76"/>
      <c r="BDX615" s="76"/>
      <c r="BDY615" s="76"/>
      <c r="BDZ615" s="76"/>
      <c r="BEA615" s="76"/>
      <c r="BEB615" s="76"/>
      <c r="BEC615" s="76"/>
      <c r="BED615" s="76"/>
      <c r="BEE615" s="76"/>
      <c r="BEF615" s="76"/>
      <c r="BEG615" s="76"/>
      <c r="BEH615" s="76"/>
      <c r="BEI615" s="76"/>
      <c r="BEJ615" s="76"/>
      <c r="BEK615" s="76"/>
      <c r="BEL615" s="76"/>
      <c r="BEM615" s="76"/>
      <c r="BEN615" s="76"/>
      <c r="BEO615" s="76"/>
      <c r="BEP615" s="76"/>
      <c r="BEQ615" s="76"/>
      <c r="BER615" s="76"/>
      <c r="BES615" s="76"/>
      <c r="BET615" s="76"/>
      <c r="BEU615" s="76"/>
      <c r="BEV615" s="76"/>
      <c r="BEW615" s="76"/>
      <c r="BEX615" s="76"/>
      <c r="BEY615" s="76"/>
      <c r="BEZ615" s="76"/>
      <c r="BFA615" s="76"/>
      <c r="BFB615" s="76"/>
      <c r="BFC615" s="76"/>
      <c r="BFD615" s="76"/>
      <c r="BFE615" s="76"/>
      <c r="BFF615" s="76"/>
      <c r="BFG615" s="76"/>
      <c r="BFH615" s="76"/>
      <c r="BFI615" s="76"/>
      <c r="BFJ615" s="76"/>
      <c r="BFK615" s="76"/>
      <c r="BFL615" s="76"/>
      <c r="BFM615" s="76"/>
      <c r="BFN615" s="76"/>
      <c r="BFO615" s="76"/>
      <c r="BFP615" s="76"/>
      <c r="BFQ615" s="76"/>
      <c r="BFR615" s="76"/>
      <c r="BFS615" s="76"/>
    </row>
    <row r="616" spans="1:1527" s="20" customFormat="1" ht="17" x14ac:dyDescent="0.25">
      <c r="A616" s="71" t="s">
        <v>338</v>
      </c>
      <c r="B616" s="289" t="s">
        <v>958</v>
      </c>
      <c r="C616" s="278" t="s">
        <v>930</v>
      </c>
      <c r="D616" s="279" t="s">
        <v>473</v>
      </c>
      <c r="E616" s="279"/>
      <c r="F616" s="309">
        <f t="shared" si="20"/>
        <v>1</v>
      </c>
      <c r="G616" s="285"/>
      <c r="H616" s="281"/>
      <c r="I616" s="281"/>
      <c r="J616" s="281">
        <v>0.2</v>
      </c>
      <c r="K616" s="281">
        <v>0.3</v>
      </c>
      <c r="L616" s="281">
        <v>0.5</v>
      </c>
      <c r="M616" s="280"/>
      <c r="N616" s="280"/>
      <c r="O616" s="280"/>
      <c r="P616" s="280"/>
      <c r="Q616" s="280"/>
      <c r="R616" s="281"/>
      <c r="BA616" s="76"/>
      <c r="BB616" s="76"/>
      <c r="BC616" s="76"/>
      <c r="BD616" s="76"/>
      <c r="BE616" s="76"/>
      <c r="BF616" s="76"/>
      <c r="BG616" s="76"/>
      <c r="BH616" s="76"/>
      <c r="BI616" s="76"/>
      <c r="BJ616" s="76"/>
      <c r="BK616" s="76"/>
      <c r="BL616" s="76"/>
      <c r="BM616" s="76"/>
      <c r="BN616" s="76"/>
      <c r="BO616" s="76"/>
      <c r="BP616" s="76"/>
      <c r="BQ616" s="76"/>
      <c r="BR616" s="76"/>
      <c r="BS616" s="76"/>
      <c r="BT616" s="76"/>
      <c r="BU616" s="76"/>
      <c r="BV616" s="76"/>
      <c r="BW616" s="76"/>
      <c r="BX616" s="76"/>
      <c r="BY616" s="76"/>
      <c r="BZ616" s="76"/>
      <c r="CA616" s="76"/>
      <c r="CB616" s="76"/>
      <c r="CC616" s="76"/>
      <c r="CD616" s="76"/>
      <c r="CE616" s="76"/>
      <c r="CF616" s="76"/>
      <c r="CG616" s="76"/>
      <c r="CH616" s="76"/>
      <c r="CI616" s="76"/>
      <c r="CJ616" s="76"/>
      <c r="CK616" s="76"/>
      <c r="CL616" s="76"/>
      <c r="CM616" s="76"/>
      <c r="CN616" s="76"/>
      <c r="CO616" s="76"/>
      <c r="CP616" s="76"/>
      <c r="CQ616" s="76"/>
      <c r="CR616" s="76"/>
      <c r="CS616" s="76"/>
      <c r="CT616" s="76"/>
      <c r="CU616" s="76"/>
      <c r="CV616" s="76"/>
      <c r="CW616" s="76"/>
      <c r="CX616" s="76"/>
      <c r="CY616" s="76"/>
      <c r="CZ616" s="76"/>
      <c r="DA616" s="76"/>
      <c r="DB616" s="76"/>
      <c r="DC616" s="76"/>
      <c r="DD616" s="76"/>
      <c r="DE616" s="76"/>
      <c r="DF616" s="76"/>
      <c r="DG616" s="76"/>
      <c r="DH616" s="76"/>
      <c r="DI616" s="76"/>
      <c r="DJ616" s="76"/>
      <c r="DK616" s="76"/>
      <c r="DL616" s="76"/>
      <c r="DM616" s="76"/>
      <c r="DN616" s="76"/>
      <c r="DO616" s="76"/>
      <c r="DP616" s="76"/>
      <c r="DQ616" s="76"/>
      <c r="DR616" s="76"/>
      <c r="DS616" s="76"/>
      <c r="DT616" s="76"/>
      <c r="DU616" s="76"/>
      <c r="DV616" s="76"/>
      <c r="DW616" s="76"/>
      <c r="DX616" s="76"/>
      <c r="DY616" s="76"/>
      <c r="DZ616" s="76"/>
      <c r="EA616" s="76"/>
      <c r="EB616" s="76"/>
      <c r="EC616" s="76"/>
      <c r="ED616" s="76"/>
      <c r="EE616" s="76"/>
      <c r="EF616" s="76"/>
      <c r="EG616" s="76"/>
      <c r="EH616" s="76"/>
      <c r="EI616" s="76"/>
      <c r="EJ616" s="76"/>
      <c r="EK616" s="76"/>
      <c r="EL616" s="76"/>
      <c r="EM616" s="76"/>
      <c r="EN616" s="76"/>
      <c r="EO616" s="76"/>
      <c r="EP616" s="76"/>
      <c r="EQ616" s="76"/>
      <c r="ER616" s="76"/>
      <c r="ES616" s="76"/>
      <c r="ET616" s="76"/>
      <c r="EU616" s="76"/>
      <c r="EV616" s="76"/>
      <c r="EW616" s="76"/>
      <c r="EX616" s="76"/>
      <c r="EY616" s="76"/>
      <c r="EZ616" s="76"/>
      <c r="FA616" s="76"/>
      <c r="FB616" s="76"/>
      <c r="FC616" s="76"/>
      <c r="FD616" s="76"/>
      <c r="FE616" s="76"/>
      <c r="FF616" s="76"/>
      <c r="FG616" s="76"/>
      <c r="FH616" s="76"/>
      <c r="FI616" s="76"/>
      <c r="FJ616" s="76"/>
      <c r="FK616" s="76"/>
      <c r="FL616" s="76"/>
      <c r="FM616" s="76"/>
      <c r="FN616" s="76"/>
      <c r="FO616" s="76"/>
      <c r="FP616" s="76"/>
      <c r="FQ616" s="76"/>
      <c r="FR616" s="76"/>
      <c r="FS616" s="76"/>
      <c r="FT616" s="76"/>
      <c r="FU616" s="76"/>
      <c r="FV616" s="76"/>
      <c r="FW616" s="76"/>
      <c r="FX616" s="76"/>
      <c r="FY616" s="76"/>
      <c r="FZ616" s="76"/>
      <c r="GA616" s="76"/>
      <c r="GB616" s="76"/>
      <c r="GC616" s="76"/>
      <c r="GD616" s="76"/>
      <c r="GE616" s="76"/>
      <c r="GF616" s="76"/>
      <c r="GG616" s="76"/>
      <c r="GH616" s="76"/>
      <c r="GI616" s="76"/>
      <c r="GJ616" s="76"/>
      <c r="GK616" s="76"/>
      <c r="GL616" s="76"/>
      <c r="GM616" s="76"/>
      <c r="GN616" s="76"/>
      <c r="GO616" s="76"/>
      <c r="GP616" s="76"/>
      <c r="GQ616" s="76"/>
      <c r="GR616" s="76"/>
      <c r="GS616" s="76"/>
      <c r="GT616" s="76"/>
      <c r="GU616" s="76"/>
      <c r="GV616" s="76"/>
      <c r="GW616" s="76"/>
      <c r="GX616" s="76"/>
      <c r="GY616" s="76"/>
      <c r="GZ616" s="76"/>
      <c r="HA616" s="76"/>
      <c r="HB616" s="76"/>
      <c r="HC616" s="76"/>
      <c r="HD616" s="76"/>
      <c r="HE616" s="76"/>
      <c r="HF616" s="76"/>
      <c r="HG616" s="76"/>
      <c r="HH616" s="76"/>
      <c r="HI616" s="76"/>
      <c r="HJ616" s="76"/>
      <c r="HK616" s="76"/>
      <c r="HL616" s="76"/>
      <c r="HM616" s="76"/>
      <c r="HN616" s="76"/>
      <c r="HO616" s="76"/>
      <c r="HP616" s="76"/>
      <c r="HQ616" s="76"/>
      <c r="HR616" s="76"/>
      <c r="HS616" s="76"/>
      <c r="HT616" s="76"/>
      <c r="HU616" s="76"/>
      <c r="HV616" s="76"/>
      <c r="HW616" s="76"/>
      <c r="HX616" s="76"/>
      <c r="HY616" s="76"/>
      <c r="HZ616" s="76"/>
      <c r="IA616" s="76"/>
      <c r="IB616" s="76"/>
      <c r="IC616" s="76"/>
      <c r="ID616" s="76"/>
      <c r="IE616" s="76"/>
      <c r="IF616" s="76"/>
      <c r="IG616" s="76"/>
      <c r="IH616" s="76"/>
      <c r="II616" s="76"/>
      <c r="IJ616" s="76"/>
      <c r="IK616" s="76"/>
      <c r="IL616" s="76"/>
      <c r="IM616" s="76"/>
      <c r="IN616" s="76"/>
      <c r="IO616" s="76"/>
      <c r="IP616" s="76"/>
      <c r="IQ616" s="76"/>
      <c r="IR616" s="76"/>
      <c r="IS616" s="76"/>
      <c r="IT616" s="76"/>
      <c r="IU616" s="76"/>
      <c r="IV616" s="76"/>
      <c r="IW616" s="76"/>
      <c r="IX616" s="76"/>
      <c r="IY616" s="76"/>
      <c r="IZ616" s="76"/>
      <c r="JA616" s="76"/>
      <c r="JB616" s="76"/>
      <c r="JC616" s="76"/>
      <c r="JD616" s="76"/>
      <c r="JE616" s="76"/>
      <c r="JF616" s="76"/>
      <c r="JG616" s="76"/>
      <c r="JH616" s="76"/>
      <c r="JI616" s="76"/>
      <c r="JJ616" s="76"/>
      <c r="JK616" s="76"/>
      <c r="JL616" s="76"/>
      <c r="JM616" s="76"/>
      <c r="JN616" s="76"/>
      <c r="JO616" s="76"/>
      <c r="JP616" s="76"/>
      <c r="JQ616" s="76"/>
      <c r="JR616" s="76"/>
      <c r="JS616" s="76"/>
      <c r="JT616" s="76"/>
      <c r="JU616" s="76"/>
      <c r="JV616" s="76"/>
      <c r="JW616" s="76"/>
      <c r="JX616" s="76"/>
      <c r="JY616" s="76"/>
      <c r="JZ616" s="76"/>
      <c r="KA616" s="76"/>
      <c r="KB616" s="76"/>
      <c r="KC616" s="76"/>
      <c r="KD616" s="76"/>
      <c r="KE616" s="76"/>
      <c r="KF616" s="76"/>
      <c r="KG616" s="76"/>
      <c r="KH616" s="76"/>
      <c r="KI616" s="76"/>
      <c r="KJ616" s="76"/>
      <c r="KK616" s="76"/>
      <c r="KL616" s="76"/>
      <c r="KM616" s="76"/>
      <c r="KN616" s="76"/>
      <c r="KO616" s="76"/>
      <c r="KP616" s="76"/>
      <c r="KQ616" s="76"/>
      <c r="KR616" s="76"/>
      <c r="KS616" s="76"/>
      <c r="KT616" s="76"/>
      <c r="KU616" s="76"/>
      <c r="KV616" s="76"/>
      <c r="KW616" s="76"/>
      <c r="KX616" s="76"/>
      <c r="KY616" s="76"/>
      <c r="KZ616" s="76"/>
      <c r="LA616" s="76"/>
      <c r="LB616" s="76"/>
      <c r="LC616" s="76"/>
      <c r="LD616" s="76"/>
      <c r="LE616" s="76"/>
      <c r="LF616" s="76"/>
      <c r="LG616" s="76"/>
      <c r="LH616" s="76"/>
      <c r="LI616" s="76"/>
      <c r="LJ616" s="76"/>
      <c r="LK616" s="76"/>
      <c r="LL616" s="76"/>
      <c r="LM616" s="76"/>
      <c r="LN616" s="76"/>
      <c r="LO616" s="76"/>
      <c r="LP616" s="76"/>
      <c r="LQ616" s="76"/>
      <c r="LR616" s="76"/>
      <c r="LS616" s="76"/>
      <c r="LT616" s="76"/>
      <c r="LU616" s="76"/>
      <c r="LV616" s="76"/>
      <c r="LW616" s="76"/>
      <c r="LX616" s="76"/>
      <c r="LY616" s="76"/>
      <c r="LZ616" s="76"/>
      <c r="MA616" s="76"/>
      <c r="MB616" s="76"/>
      <c r="MC616" s="76"/>
      <c r="MD616" s="76"/>
      <c r="ME616" s="76"/>
      <c r="MF616" s="76"/>
      <c r="MG616" s="76"/>
      <c r="MH616" s="76"/>
      <c r="MI616" s="76"/>
      <c r="MJ616" s="76"/>
      <c r="MK616" s="76"/>
      <c r="ML616" s="76"/>
      <c r="MM616" s="76"/>
      <c r="MN616" s="76"/>
      <c r="MO616" s="76"/>
      <c r="MP616" s="76"/>
      <c r="MQ616" s="76"/>
      <c r="MR616" s="76"/>
      <c r="MS616" s="76"/>
      <c r="MT616" s="76"/>
      <c r="MU616" s="76"/>
      <c r="MV616" s="76"/>
      <c r="MW616" s="76"/>
      <c r="MX616" s="76"/>
      <c r="MY616" s="76"/>
      <c r="MZ616" s="76"/>
      <c r="NA616" s="76"/>
      <c r="NB616" s="76"/>
      <c r="NC616" s="76"/>
      <c r="ND616" s="76"/>
      <c r="NE616" s="76"/>
      <c r="NF616" s="76"/>
      <c r="NG616" s="76"/>
      <c r="NH616" s="76"/>
      <c r="NI616" s="76"/>
      <c r="NJ616" s="76"/>
      <c r="NK616" s="76"/>
      <c r="NL616" s="76"/>
      <c r="NM616" s="76"/>
      <c r="NN616" s="76"/>
      <c r="NO616" s="76"/>
      <c r="NP616" s="76"/>
      <c r="NQ616" s="76"/>
      <c r="NR616" s="76"/>
      <c r="NS616" s="76"/>
      <c r="NT616" s="76"/>
      <c r="NU616" s="76"/>
      <c r="NV616" s="76"/>
      <c r="NW616" s="76"/>
      <c r="NX616" s="76"/>
      <c r="NY616" s="76"/>
      <c r="NZ616" s="76"/>
      <c r="OA616" s="76"/>
      <c r="OB616" s="76"/>
      <c r="OC616" s="76"/>
      <c r="OD616" s="76"/>
      <c r="OE616" s="76"/>
      <c r="OF616" s="76"/>
      <c r="OG616" s="76"/>
      <c r="OH616" s="76"/>
      <c r="OI616" s="76"/>
      <c r="OJ616" s="76"/>
      <c r="OK616" s="76"/>
      <c r="OL616" s="76"/>
      <c r="OM616" s="76"/>
      <c r="ON616" s="76"/>
      <c r="OO616" s="76"/>
      <c r="OP616" s="76"/>
      <c r="OQ616" s="76"/>
      <c r="OR616" s="76"/>
      <c r="OS616" s="76"/>
      <c r="OT616" s="76"/>
      <c r="OU616" s="76"/>
      <c r="OV616" s="76"/>
      <c r="OW616" s="76"/>
      <c r="OX616" s="76"/>
      <c r="OY616" s="76"/>
      <c r="OZ616" s="76"/>
      <c r="PA616" s="76"/>
      <c r="PB616" s="76"/>
      <c r="PC616" s="76"/>
      <c r="PD616" s="76"/>
      <c r="PE616" s="76"/>
      <c r="PF616" s="76"/>
      <c r="PG616" s="76"/>
      <c r="PH616" s="76"/>
      <c r="PI616" s="76"/>
      <c r="PJ616" s="76"/>
      <c r="PK616" s="76"/>
      <c r="PL616" s="76"/>
      <c r="PM616" s="76"/>
      <c r="PN616" s="76"/>
      <c r="PO616" s="76"/>
      <c r="PP616" s="76"/>
      <c r="PQ616" s="76"/>
      <c r="PR616" s="76"/>
      <c r="PS616" s="76"/>
      <c r="PT616" s="76"/>
      <c r="PU616" s="76"/>
      <c r="PV616" s="76"/>
      <c r="PW616" s="76"/>
      <c r="PX616" s="76"/>
      <c r="PY616" s="76"/>
      <c r="PZ616" s="76"/>
      <c r="QA616" s="76"/>
      <c r="QB616" s="76"/>
      <c r="QC616" s="76"/>
      <c r="QD616" s="76"/>
      <c r="QE616" s="76"/>
      <c r="QF616" s="76"/>
      <c r="QG616" s="76"/>
      <c r="QH616" s="76"/>
      <c r="QI616" s="76"/>
      <c r="QJ616" s="76"/>
      <c r="QK616" s="76"/>
      <c r="QL616" s="76"/>
      <c r="QM616" s="76"/>
      <c r="QN616" s="76"/>
      <c r="QO616" s="76"/>
      <c r="QP616" s="76"/>
      <c r="QQ616" s="76"/>
      <c r="QR616" s="76"/>
      <c r="QS616" s="76"/>
      <c r="QT616" s="76"/>
      <c r="QU616" s="76"/>
      <c r="QV616" s="76"/>
      <c r="QW616" s="76"/>
      <c r="QX616" s="76"/>
      <c r="QY616" s="76"/>
      <c r="QZ616" s="76"/>
      <c r="RA616" s="76"/>
      <c r="RB616" s="76"/>
      <c r="RC616" s="76"/>
      <c r="RD616" s="76"/>
      <c r="RE616" s="76"/>
      <c r="RF616" s="76"/>
      <c r="RG616" s="76"/>
      <c r="RH616" s="76"/>
      <c r="RI616" s="76"/>
      <c r="RJ616" s="76"/>
      <c r="RK616" s="76"/>
      <c r="RL616" s="76"/>
      <c r="RM616" s="76"/>
      <c r="RN616" s="76"/>
      <c r="RO616" s="76"/>
      <c r="RP616" s="76"/>
      <c r="RQ616" s="76"/>
      <c r="RR616" s="76"/>
      <c r="RS616" s="76"/>
      <c r="RT616" s="76"/>
      <c r="RU616" s="76"/>
      <c r="RV616" s="76"/>
      <c r="RW616" s="76"/>
      <c r="RX616" s="76"/>
      <c r="RY616" s="76"/>
      <c r="RZ616" s="76"/>
      <c r="SA616" s="76"/>
      <c r="SB616" s="76"/>
      <c r="SC616" s="76"/>
      <c r="SD616" s="76"/>
      <c r="SE616" s="76"/>
      <c r="SF616" s="76"/>
      <c r="SG616" s="76"/>
      <c r="SH616" s="76"/>
      <c r="SI616" s="76"/>
      <c r="SJ616" s="76"/>
      <c r="SK616" s="76"/>
      <c r="SL616" s="76"/>
      <c r="SM616" s="76"/>
      <c r="SN616" s="76"/>
      <c r="SO616" s="76"/>
      <c r="SP616" s="76"/>
      <c r="SQ616" s="76"/>
      <c r="SR616" s="76"/>
      <c r="SS616" s="76"/>
      <c r="ST616" s="76"/>
      <c r="SU616" s="76"/>
      <c r="SV616" s="76"/>
      <c r="SW616" s="76"/>
      <c r="SX616" s="76"/>
      <c r="SY616" s="76"/>
      <c r="SZ616" s="76"/>
      <c r="TA616" s="76"/>
      <c r="TB616" s="76"/>
      <c r="TC616" s="76"/>
      <c r="TD616" s="76"/>
      <c r="TE616" s="76"/>
      <c r="TF616" s="76"/>
      <c r="TG616" s="76"/>
      <c r="TH616" s="76"/>
      <c r="TI616" s="76"/>
      <c r="TJ616" s="76"/>
      <c r="TK616" s="76"/>
      <c r="TL616" s="76"/>
      <c r="TM616" s="76"/>
      <c r="TN616" s="76"/>
      <c r="TO616" s="76"/>
      <c r="TP616" s="76"/>
      <c r="TQ616" s="76"/>
      <c r="TR616" s="76"/>
      <c r="TS616" s="76"/>
      <c r="TT616" s="76"/>
      <c r="TU616" s="76"/>
      <c r="TV616" s="76"/>
      <c r="TW616" s="76"/>
      <c r="TX616" s="76"/>
      <c r="TY616" s="76"/>
      <c r="TZ616" s="76"/>
      <c r="UA616" s="76"/>
      <c r="UB616" s="76"/>
      <c r="UC616" s="76"/>
      <c r="UD616" s="76"/>
      <c r="UE616" s="76"/>
      <c r="UF616" s="76"/>
      <c r="UG616" s="76"/>
      <c r="UH616" s="76"/>
      <c r="UI616" s="76"/>
      <c r="UJ616" s="76"/>
      <c r="UK616" s="76"/>
      <c r="UL616" s="76"/>
      <c r="UM616" s="76"/>
      <c r="UN616" s="76"/>
      <c r="UO616" s="76"/>
      <c r="UP616" s="76"/>
      <c r="UQ616" s="76"/>
      <c r="UR616" s="76"/>
      <c r="US616" s="76"/>
      <c r="UT616" s="76"/>
      <c r="UU616" s="76"/>
      <c r="UV616" s="76"/>
      <c r="UW616" s="76"/>
      <c r="UX616" s="76"/>
      <c r="UY616" s="76"/>
      <c r="UZ616" s="76"/>
      <c r="VA616" s="76"/>
      <c r="VB616" s="76"/>
      <c r="VC616" s="76"/>
      <c r="VD616" s="76"/>
      <c r="VE616" s="76"/>
      <c r="VF616" s="76"/>
      <c r="VG616" s="76"/>
      <c r="VH616" s="76"/>
      <c r="VI616" s="76"/>
      <c r="VJ616" s="76"/>
      <c r="VK616" s="76"/>
      <c r="VL616" s="76"/>
      <c r="VM616" s="76"/>
      <c r="VN616" s="76"/>
      <c r="VO616" s="76"/>
      <c r="VP616" s="76"/>
      <c r="VQ616" s="76"/>
      <c r="VR616" s="76"/>
      <c r="VS616" s="76"/>
      <c r="VT616" s="76"/>
      <c r="VU616" s="76"/>
      <c r="VV616" s="76"/>
      <c r="VW616" s="76"/>
      <c r="VX616" s="76"/>
      <c r="VY616" s="76"/>
      <c r="VZ616" s="76"/>
      <c r="WA616" s="76"/>
      <c r="WB616" s="76"/>
      <c r="WC616" s="76"/>
      <c r="WD616" s="76"/>
      <c r="WE616" s="76"/>
      <c r="WF616" s="76"/>
      <c r="WG616" s="76"/>
      <c r="WH616" s="76"/>
      <c r="WI616" s="76"/>
      <c r="WJ616" s="76"/>
      <c r="WK616" s="76"/>
      <c r="WL616" s="76"/>
      <c r="WM616" s="76"/>
      <c r="WN616" s="76"/>
      <c r="WO616" s="76"/>
      <c r="WP616" s="76"/>
      <c r="WQ616" s="76"/>
      <c r="WR616" s="76"/>
      <c r="WS616" s="76"/>
      <c r="WT616" s="76"/>
      <c r="WU616" s="76"/>
      <c r="WV616" s="76"/>
      <c r="WW616" s="76"/>
      <c r="WX616" s="76"/>
      <c r="WY616" s="76"/>
      <c r="WZ616" s="76"/>
      <c r="XA616" s="76"/>
      <c r="XB616" s="76"/>
      <c r="XC616" s="76"/>
      <c r="XD616" s="76"/>
      <c r="XE616" s="76"/>
      <c r="XF616" s="76"/>
      <c r="XG616" s="76"/>
      <c r="XH616" s="76"/>
      <c r="XI616" s="76"/>
      <c r="XJ616" s="76"/>
      <c r="XK616" s="76"/>
      <c r="XL616" s="76"/>
      <c r="XM616" s="76"/>
      <c r="XN616" s="76"/>
      <c r="XO616" s="76"/>
      <c r="XP616" s="76"/>
      <c r="XQ616" s="76"/>
      <c r="XR616" s="76"/>
      <c r="XS616" s="76"/>
      <c r="XT616" s="76"/>
      <c r="XU616" s="76"/>
      <c r="XV616" s="76"/>
      <c r="XW616" s="76"/>
      <c r="XX616" s="76"/>
      <c r="XY616" s="76"/>
      <c r="XZ616" s="76"/>
      <c r="YA616" s="76"/>
      <c r="YB616" s="76"/>
      <c r="YC616" s="76"/>
      <c r="YD616" s="76"/>
      <c r="YE616" s="76"/>
      <c r="YF616" s="76"/>
      <c r="YG616" s="76"/>
      <c r="YH616" s="76"/>
      <c r="YI616" s="76"/>
      <c r="YJ616" s="76"/>
      <c r="YK616" s="76"/>
      <c r="YL616" s="76"/>
      <c r="YM616" s="76"/>
      <c r="YN616" s="76"/>
      <c r="YO616" s="76"/>
      <c r="YP616" s="76"/>
      <c r="YQ616" s="76"/>
      <c r="YR616" s="76"/>
      <c r="YS616" s="76"/>
      <c r="YT616" s="76"/>
      <c r="YU616" s="76"/>
      <c r="YV616" s="76"/>
      <c r="YW616" s="76"/>
      <c r="YX616" s="76"/>
      <c r="YY616" s="76"/>
      <c r="YZ616" s="76"/>
      <c r="ZA616" s="76"/>
      <c r="ZB616" s="76"/>
      <c r="ZC616" s="76"/>
      <c r="ZD616" s="76"/>
      <c r="ZE616" s="76"/>
      <c r="ZF616" s="76"/>
      <c r="ZG616" s="76"/>
      <c r="ZH616" s="76"/>
      <c r="ZI616" s="76"/>
      <c r="ZJ616" s="76"/>
      <c r="ZK616" s="76"/>
      <c r="ZL616" s="76"/>
      <c r="ZM616" s="76"/>
      <c r="ZN616" s="76"/>
      <c r="ZO616" s="76"/>
      <c r="ZP616" s="76"/>
      <c r="ZQ616" s="76"/>
      <c r="ZR616" s="76"/>
      <c r="ZS616" s="76"/>
      <c r="ZT616" s="76"/>
      <c r="ZU616" s="76"/>
      <c r="ZV616" s="76"/>
      <c r="ZW616" s="76"/>
      <c r="ZX616" s="76"/>
      <c r="ZY616" s="76"/>
      <c r="ZZ616" s="76"/>
      <c r="AAA616" s="76"/>
      <c r="AAB616" s="76"/>
      <c r="AAC616" s="76"/>
      <c r="AAD616" s="76"/>
      <c r="AAE616" s="76"/>
      <c r="AAF616" s="76"/>
      <c r="AAG616" s="76"/>
      <c r="AAH616" s="76"/>
      <c r="AAI616" s="76"/>
      <c r="AAJ616" s="76"/>
      <c r="AAK616" s="76"/>
      <c r="AAL616" s="76"/>
      <c r="AAM616" s="76"/>
      <c r="AAN616" s="76"/>
      <c r="AAO616" s="76"/>
      <c r="AAP616" s="76"/>
      <c r="AAQ616" s="76"/>
      <c r="AAR616" s="76"/>
      <c r="AAS616" s="76"/>
      <c r="AAT616" s="76"/>
      <c r="AAU616" s="76"/>
      <c r="AAV616" s="76"/>
      <c r="AAW616" s="76"/>
      <c r="AAX616" s="76"/>
      <c r="AAY616" s="76"/>
      <c r="AAZ616" s="76"/>
      <c r="ABA616" s="76"/>
      <c r="ABB616" s="76"/>
      <c r="ABC616" s="76"/>
      <c r="ABD616" s="76"/>
      <c r="ABE616" s="76"/>
      <c r="ABF616" s="76"/>
      <c r="ABG616" s="76"/>
      <c r="ABH616" s="76"/>
      <c r="ABI616" s="76"/>
      <c r="ABJ616" s="76"/>
      <c r="ABK616" s="76"/>
      <c r="ABL616" s="76"/>
      <c r="ABM616" s="76"/>
      <c r="ABN616" s="76"/>
      <c r="ABO616" s="76"/>
      <c r="ABP616" s="76"/>
      <c r="ABQ616" s="76"/>
      <c r="ABR616" s="76"/>
      <c r="ABS616" s="76"/>
      <c r="ABT616" s="76"/>
      <c r="ABU616" s="76"/>
      <c r="ABV616" s="76"/>
      <c r="ABW616" s="76"/>
      <c r="ABX616" s="76"/>
      <c r="ABY616" s="76"/>
      <c r="ABZ616" s="76"/>
      <c r="ACA616" s="76"/>
      <c r="ACB616" s="76"/>
      <c r="ACC616" s="76"/>
      <c r="ACD616" s="76"/>
      <c r="ACE616" s="76"/>
      <c r="ACF616" s="76"/>
      <c r="ACG616" s="76"/>
      <c r="ACH616" s="76"/>
      <c r="ACI616" s="76"/>
      <c r="ACJ616" s="76"/>
      <c r="ACK616" s="76"/>
      <c r="ACL616" s="76"/>
      <c r="ACM616" s="76"/>
      <c r="ACN616" s="76"/>
      <c r="ACO616" s="76"/>
      <c r="ACP616" s="76"/>
      <c r="ACQ616" s="76"/>
      <c r="ACR616" s="76"/>
      <c r="ACS616" s="76"/>
      <c r="ACT616" s="76"/>
      <c r="ACU616" s="76"/>
      <c r="ACV616" s="76"/>
      <c r="ACW616" s="76"/>
      <c r="ACX616" s="76"/>
      <c r="ACY616" s="76"/>
      <c r="ACZ616" s="76"/>
      <c r="ADA616" s="76"/>
      <c r="ADB616" s="76"/>
      <c r="ADC616" s="76"/>
      <c r="ADD616" s="76"/>
      <c r="ADE616" s="76"/>
      <c r="ADF616" s="76"/>
      <c r="ADG616" s="76"/>
      <c r="ADH616" s="76"/>
      <c r="ADI616" s="76"/>
      <c r="ADJ616" s="76"/>
      <c r="ADK616" s="76"/>
      <c r="ADL616" s="76"/>
      <c r="ADM616" s="76"/>
      <c r="ADN616" s="76"/>
      <c r="ADO616" s="76"/>
      <c r="ADP616" s="76"/>
      <c r="ADQ616" s="76"/>
      <c r="ADR616" s="76"/>
      <c r="ADS616" s="76"/>
      <c r="ADT616" s="76"/>
      <c r="ADU616" s="76"/>
      <c r="ADV616" s="76"/>
      <c r="ADW616" s="76"/>
      <c r="ADX616" s="76"/>
      <c r="ADY616" s="76"/>
      <c r="ADZ616" s="76"/>
      <c r="AEA616" s="76"/>
      <c r="AEB616" s="76"/>
      <c r="AEC616" s="76"/>
      <c r="AED616" s="76"/>
      <c r="AEE616" s="76"/>
      <c r="AEF616" s="76"/>
      <c r="AEG616" s="76"/>
      <c r="AEH616" s="76"/>
      <c r="AEI616" s="76"/>
      <c r="AEJ616" s="76"/>
      <c r="AEK616" s="76"/>
      <c r="AEL616" s="76"/>
      <c r="AEM616" s="76"/>
      <c r="AEN616" s="76"/>
      <c r="AEO616" s="76"/>
      <c r="AEP616" s="76"/>
      <c r="AEQ616" s="76"/>
      <c r="AER616" s="76"/>
      <c r="AES616" s="76"/>
      <c r="AET616" s="76"/>
      <c r="AEU616" s="76"/>
      <c r="AEV616" s="76"/>
      <c r="AEW616" s="76"/>
      <c r="AEX616" s="76"/>
      <c r="AEY616" s="76"/>
      <c r="AEZ616" s="76"/>
      <c r="AFA616" s="76"/>
      <c r="AFB616" s="76"/>
      <c r="AFC616" s="76"/>
      <c r="AFD616" s="76"/>
      <c r="AFE616" s="76"/>
      <c r="AFF616" s="76"/>
      <c r="AFG616" s="76"/>
      <c r="AFH616" s="76"/>
      <c r="AFI616" s="76"/>
      <c r="AFJ616" s="76"/>
      <c r="AFK616" s="76"/>
      <c r="AFL616" s="76"/>
      <c r="AFM616" s="76"/>
      <c r="AFN616" s="76"/>
      <c r="AFO616" s="76"/>
      <c r="AFP616" s="76"/>
      <c r="AFQ616" s="76"/>
      <c r="AFR616" s="76"/>
      <c r="AFS616" s="76"/>
      <c r="AFT616" s="76"/>
      <c r="AFU616" s="76"/>
      <c r="AFV616" s="76"/>
      <c r="AFW616" s="76"/>
      <c r="AFX616" s="76"/>
      <c r="AFY616" s="76"/>
      <c r="AFZ616" s="76"/>
      <c r="AGA616" s="76"/>
      <c r="AGB616" s="76"/>
      <c r="AGC616" s="76"/>
      <c r="AGD616" s="76"/>
      <c r="AGE616" s="76"/>
      <c r="AGF616" s="76"/>
      <c r="AGG616" s="76"/>
      <c r="AGH616" s="76"/>
      <c r="AGI616" s="76"/>
      <c r="AGJ616" s="76"/>
      <c r="AGK616" s="76"/>
      <c r="AGL616" s="76"/>
      <c r="AGM616" s="76"/>
      <c r="AGN616" s="76"/>
      <c r="AGO616" s="76"/>
      <c r="AGP616" s="76"/>
      <c r="AGQ616" s="76"/>
      <c r="AGR616" s="76"/>
      <c r="AGS616" s="76"/>
      <c r="AGT616" s="76"/>
      <c r="AGU616" s="76"/>
      <c r="AGV616" s="76"/>
      <c r="AGW616" s="76"/>
      <c r="AGX616" s="76"/>
      <c r="AGY616" s="76"/>
      <c r="AGZ616" s="76"/>
      <c r="AHA616" s="76"/>
      <c r="AHB616" s="76"/>
      <c r="AHC616" s="76"/>
      <c r="AHD616" s="76"/>
      <c r="AHE616" s="76"/>
      <c r="AHF616" s="76"/>
      <c r="AHG616" s="76"/>
      <c r="AHH616" s="76"/>
      <c r="AHI616" s="76"/>
      <c r="AHJ616" s="76"/>
      <c r="AHK616" s="76"/>
      <c r="AHL616" s="76"/>
      <c r="AHM616" s="76"/>
      <c r="AHN616" s="76"/>
      <c r="AHO616" s="76"/>
      <c r="AHP616" s="76"/>
      <c r="AHQ616" s="76"/>
      <c r="AHR616" s="76"/>
      <c r="AHS616" s="76"/>
      <c r="AHT616" s="76"/>
      <c r="AHU616" s="76"/>
      <c r="AHV616" s="76"/>
      <c r="AHW616" s="76"/>
      <c r="AHX616" s="76"/>
      <c r="AHY616" s="76"/>
      <c r="AHZ616" s="76"/>
      <c r="AIA616" s="76"/>
      <c r="AIB616" s="76"/>
      <c r="AIC616" s="76"/>
      <c r="AID616" s="76"/>
      <c r="AIE616" s="76"/>
      <c r="AIF616" s="76"/>
      <c r="AIG616" s="76"/>
      <c r="AIH616" s="76"/>
      <c r="AII616" s="76"/>
      <c r="AIJ616" s="76"/>
      <c r="AIK616" s="76"/>
      <c r="AIL616" s="76"/>
      <c r="AIM616" s="76"/>
      <c r="AIN616" s="76"/>
      <c r="AIO616" s="76"/>
      <c r="AIP616" s="76"/>
      <c r="AIQ616" s="76"/>
      <c r="AIR616" s="76"/>
      <c r="AIS616" s="76"/>
      <c r="AIT616" s="76"/>
      <c r="AIU616" s="76"/>
      <c r="AIV616" s="76"/>
      <c r="AIW616" s="76"/>
      <c r="AIX616" s="76"/>
      <c r="AIY616" s="76"/>
      <c r="AIZ616" s="76"/>
      <c r="AJA616" s="76"/>
      <c r="AJB616" s="76"/>
      <c r="AJC616" s="76"/>
      <c r="AJD616" s="76"/>
      <c r="AJE616" s="76"/>
      <c r="AJF616" s="76"/>
      <c r="AJG616" s="76"/>
      <c r="AJH616" s="76"/>
      <c r="AJI616" s="76"/>
      <c r="AJJ616" s="76"/>
      <c r="AJK616" s="76"/>
      <c r="AJL616" s="76"/>
      <c r="AJM616" s="76"/>
      <c r="AJN616" s="76"/>
      <c r="AJO616" s="76"/>
      <c r="AJP616" s="76"/>
      <c r="AJQ616" s="76"/>
      <c r="AJR616" s="76"/>
      <c r="AJS616" s="76"/>
      <c r="AJT616" s="76"/>
      <c r="AJU616" s="76"/>
      <c r="AJV616" s="76"/>
      <c r="AJW616" s="76"/>
      <c r="AJX616" s="76"/>
      <c r="AJY616" s="76"/>
      <c r="AJZ616" s="76"/>
      <c r="AKA616" s="76"/>
      <c r="AKB616" s="76"/>
      <c r="AKC616" s="76"/>
      <c r="AKD616" s="76"/>
      <c r="AKE616" s="76"/>
      <c r="AKF616" s="76"/>
      <c r="AKG616" s="76"/>
      <c r="AKH616" s="76"/>
      <c r="AKI616" s="76"/>
      <c r="AKJ616" s="76"/>
      <c r="AKK616" s="76"/>
      <c r="AKL616" s="76"/>
      <c r="AKM616" s="76"/>
      <c r="AKN616" s="76"/>
      <c r="AKO616" s="76"/>
      <c r="AKP616" s="76"/>
      <c r="AKQ616" s="76"/>
      <c r="AKR616" s="76"/>
      <c r="AKS616" s="76"/>
      <c r="AKT616" s="76"/>
      <c r="AKU616" s="76"/>
      <c r="AKV616" s="76"/>
      <c r="AKW616" s="76"/>
      <c r="AKX616" s="76"/>
      <c r="AKY616" s="76"/>
      <c r="AKZ616" s="76"/>
      <c r="ALA616" s="76"/>
      <c r="ALB616" s="76"/>
      <c r="ALC616" s="76"/>
      <c r="ALD616" s="76"/>
      <c r="ALE616" s="76"/>
      <c r="ALF616" s="76"/>
      <c r="ALG616" s="76"/>
      <c r="ALH616" s="76"/>
      <c r="ALI616" s="76"/>
      <c r="ALJ616" s="76"/>
      <c r="ALK616" s="76"/>
      <c r="ALL616" s="76"/>
      <c r="ALM616" s="76"/>
      <c r="ALN616" s="76"/>
      <c r="ALO616" s="76"/>
      <c r="ALP616" s="76"/>
      <c r="ALQ616" s="76"/>
      <c r="ALR616" s="76"/>
      <c r="ALS616" s="76"/>
      <c r="ALT616" s="76"/>
      <c r="ALU616" s="76"/>
      <c r="ALV616" s="76"/>
      <c r="ALW616" s="76"/>
      <c r="ALX616" s="76"/>
      <c r="ALY616" s="76"/>
      <c r="ALZ616" s="76"/>
      <c r="AMA616" s="76"/>
      <c r="AMB616" s="76"/>
      <c r="AMC616" s="76"/>
      <c r="AMD616" s="76"/>
      <c r="AME616" s="76"/>
      <c r="AMF616" s="76"/>
      <c r="AMG616" s="76"/>
      <c r="AMH616" s="76"/>
      <c r="AMI616" s="76"/>
      <c r="AMJ616" s="76"/>
      <c r="AMK616" s="76"/>
      <c r="AML616" s="76"/>
      <c r="AMM616" s="76"/>
      <c r="AMN616" s="76"/>
      <c r="AMO616" s="76"/>
      <c r="AMP616" s="76"/>
      <c r="AMQ616" s="76"/>
      <c r="AMR616" s="76"/>
      <c r="AMS616" s="76"/>
      <c r="AMT616" s="76"/>
      <c r="AMU616" s="76"/>
      <c r="AMV616" s="76"/>
      <c r="AMW616" s="76"/>
      <c r="AMX616" s="76"/>
      <c r="AMY616" s="76"/>
      <c r="AMZ616" s="76"/>
      <c r="ANA616" s="76"/>
      <c r="ANB616" s="76"/>
      <c r="ANC616" s="76"/>
      <c r="AND616" s="76"/>
      <c r="ANE616" s="76"/>
      <c r="ANF616" s="76"/>
      <c r="ANG616" s="76"/>
      <c r="ANH616" s="76"/>
      <c r="ANI616" s="76"/>
      <c r="ANJ616" s="76"/>
      <c r="ANK616" s="76"/>
      <c r="ANL616" s="76"/>
      <c r="ANM616" s="76"/>
      <c r="ANN616" s="76"/>
      <c r="ANO616" s="76"/>
      <c r="ANP616" s="76"/>
      <c r="ANQ616" s="76"/>
      <c r="ANR616" s="76"/>
      <c r="ANS616" s="76"/>
      <c r="ANT616" s="76"/>
      <c r="ANU616" s="76"/>
      <c r="ANV616" s="76"/>
      <c r="ANW616" s="76"/>
      <c r="ANX616" s="76"/>
      <c r="ANY616" s="76"/>
      <c r="ANZ616" s="76"/>
      <c r="AOA616" s="76"/>
      <c r="AOB616" s="76"/>
      <c r="AOC616" s="76"/>
      <c r="AOD616" s="76"/>
      <c r="AOE616" s="76"/>
      <c r="AOF616" s="76"/>
      <c r="AOG616" s="76"/>
      <c r="AOH616" s="76"/>
      <c r="AOI616" s="76"/>
      <c r="AOJ616" s="76"/>
      <c r="AOK616" s="76"/>
      <c r="AOL616" s="76"/>
      <c r="AOM616" s="76"/>
      <c r="AON616" s="76"/>
      <c r="AOO616" s="76"/>
      <c r="AOP616" s="76"/>
      <c r="AOQ616" s="76"/>
      <c r="AOR616" s="76"/>
      <c r="AOS616" s="76"/>
      <c r="AOT616" s="76"/>
      <c r="AOU616" s="76"/>
      <c r="AOV616" s="76"/>
      <c r="AOW616" s="76"/>
      <c r="AOX616" s="76"/>
      <c r="AOY616" s="76"/>
      <c r="AOZ616" s="76"/>
      <c r="APA616" s="76"/>
      <c r="APB616" s="76"/>
      <c r="APC616" s="76"/>
      <c r="APD616" s="76"/>
      <c r="APE616" s="76"/>
      <c r="APF616" s="76"/>
      <c r="APG616" s="76"/>
      <c r="APH616" s="76"/>
      <c r="API616" s="76"/>
      <c r="APJ616" s="76"/>
      <c r="APK616" s="76"/>
      <c r="APL616" s="76"/>
      <c r="APM616" s="76"/>
      <c r="APN616" s="76"/>
      <c r="APO616" s="76"/>
      <c r="APP616" s="76"/>
      <c r="APQ616" s="76"/>
      <c r="APR616" s="76"/>
      <c r="APS616" s="76"/>
      <c r="APT616" s="76"/>
      <c r="APU616" s="76"/>
      <c r="APV616" s="76"/>
      <c r="APW616" s="76"/>
      <c r="APX616" s="76"/>
      <c r="APY616" s="76"/>
      <c r="APZ616" s="76"/>
      <c r="AQA616" s="76"/>
      <c r="AQB616" s="76"/>
      <c r="AQC616" s="76"/>
      <c r="AQD616" s="76"/>
      <c r="AQE616" s="76"/>
      <c r="AQF616" s="76"/>
      <c r="AQG616" s="76"/>
      <c r="AQH616" s="76"/>
      <c r="AQI616" s="76"/>
      <c r="AQJ616" s="76"/>
      <c r="AQK616" s="76"/>
      <c r="AQL616" s="76"/>
      <c r="AQM616" s="76"/>
      <c r="AQN616" s="76"/>
      <c r="AQO616" s="76"/>
      <c r="AQP616" s="76"/>
      <c r="AQQ616" s="76"/>
      <c r="AQR616" s="76"/>
      <c r="AQS616" s="76"/>
      <c r="AQT616" s="76"/>
      <c r="AQU616" s="76"/>
      <c r="AQV616" s="76"/>
      <c r="AQW616" s="76"/>
      <c r="AQX616" s="76"/>
      <c r="AQY616" s="76"/>
      <c r="AQZ616" s="76"/>
      <c r="ARA616" s="76"/>
      <c r="ARB616" s="76"/>
      <c r="ARC616" s="76"/>
      <c r="ARD616" s="76"/>
      <c r="ARE616" s="76"/>
      <c r="ARF616" s="76"/>
      <c r="ARG616" s="76"/>
      <c r="ARH616" s="76"/>
      <c r="ARI616" s="76"/>
      <c r="ARJ616" s="76"/>
      <c r="ARK616" s="76"/>
      <c r="ARL616" s="76"/>
      <c r="ARM616" s="76"/>
      <c r="ARN616" s="76"/>
      <c r="ARO616" s="76"/>
      <c r="ARP616" s="76"/>
      <c r="ARQ616" s="76"/>
      <c r="ARR616" s="76"/>
      <c r="ARS616" s="76"/>
      <c r="ART616" s="76"/>
      <c r="ARU616" s="76"/>
      <c r="ARV616" s="76"/>
      <c r="ARW616" s="76"/>
      <c r="ARX616" s="76"/>
      <c r="ARY616" s="76"/>
      <c r="ARZ616" s="76"/>
      <c r="ASA616" s="76"/>
      <c r="ASB616" s="76"/>
      <c r="ASC616" s="76"/>
      <c r="ASD616" s="76"/>
      <c r="ASE616" s="76"/>
      <c r="ASF616" s="76"/>
      <c r="ASG616" s="76"/>
      <c r="ASH616" s="76"/>
      <c r="ASI616" s="76"/>
      <c r="ASJ616" s="76"/>
      <c r="ASK616" s="76"/>
      <c r="ASL616" s="76"/>
      <c r="ASM616" s="76"/>
      <c r="ASN616" s="76"/>
      <c r="ASO616" s="76"/>
      <c r="ASP616" s="76"/>
      <c r="ASQ616" s="76"/>
      <c r="ASR616" s="76"/>
      <c r="ASS616" s="76"/>
      <c r="AST616" s="76"/>
      <c r="ASU616" s="76"/>
      <c r="ASV616" s="76"/>
      <c r="ASW616" s="76"/>
      <c r="ASX616" s="76"/>
      <c r="ASY616" s="76"/>
      <c r="ASZ616" s="76"/>
      <c r="ATA616" s="76"/>
      <c r="ATB616" s="76"/>
      <c r="ATC616" s="76"/>
      <c r="ATD616" s="76"/>
      <c r="ATE616" s="76"/>
      <c r="ATF616" s="76"/>
      <c r="ATG616" s="76"/>
      <c r="ATH616" s="76"/>
      <c r="ATI616" s="76"/>
      <c r="ATJ616" s="76"/>
      <c r="ATK616" s="76"/>
      <c r="ATL616" s="76"/>
      <c r="ATM616" s="76"/>
      <c r="ATN616" s="76"/>
      <c r="ATO616" s="76"/>
      <c r="ATP616" s="76"/>
      <c r="ATQ616" s="76"/>
      <c r="ATR616" s="76"/>
      <c r="ATS616" s="76"/>
      <c r="ATT616" s="76"/>
      <c r="ATU616" s="76"/>
      <c r="ATV616" s="76"/>
      <c r="ATW616" s="76"/>
      <c r="ATX616" s="76"/>
      <c r="ATY616" s="76"/>
      <c r="ATZ616" s="76"/>
      <c r="AUA616" s="76"/>
      <c r="AUB616" s="76"/>
      <c r="AUC616" s="76"/>
      <c r="AUD616" s="76"/>
      <c r="AUE616" s="76"/>
      <c r="AUF616" s="76"/>
      <c r="AUG616" s="76"/>
      <c r="AUH616" s="76"/>
      <c r="AUI616" s="76"/>
      <c r="AUJ616" s="76"/>
      <c r="AUK616" s="76"/>
      <c r="AUL616" s="76"/>
      <c r="AUM616" s="76"/>
      <c r="AUN616" s="76"/>
      <c r="AUO616" s="76"/>
      <c r="AUP616" s="76"/>
      <c r="AUQ616" s="76"/>
      <c r="AUR616" s="76"/>
      <c r="AUS616" s="76"/>
      <c r="AUT616" s="76"/>
      <c r="AUU616" s="76"/>
      <c r="AUV616" s="76"/>
      <c r="AUW616" s="76"/>
      <c r="AUX616" s="76"/>
      <c r="AUY616" s="76"/>
      <c r="AUZ616" s="76"/>
      <c r="AVA616" s="76"/>
      <c r="AVB616" s="76"/>
      <c r="AVC616" s="76"/>
      <c r="AVD616" s="76"/>
      <c r="AVE616" s="76"/>
      <c r="AVF616" s="76"/>
      <c r="AVG616" s="76"/>
      <c r="AVH616" s="76"/>
      <c r="AVI616" s="76"/>
      <c r="AVJ616" s="76"/>
      <c r="AVK616" s="76"/>
      <c r="AVL616" s="76"/>
      <c r="AVM616" s="76"/>
      <c r="AVN616" s="76"/>
      <c r="AVO616" s="76"/>
      <c r="AVP616" s="76"/>
      <c r="AVQ616" s="76"/>
      <c r="AVR616" s="76"/>
      <c r="AVS616" s="76"/>
      <c r="AVT616" s="76"/>
      <c r="AVU616" s="76"/>
      <c r="AVV616" s="76"/>
      <c r="AVW616" s="76"/>
      <c r="AVX616" s="76"/>
      <c r="AVY616" s="76"/>
      <c r="AVZ616" s="76"/>
      <c r="AWA616" s="76"/>
      <c r="AWB616" s="76"/>
      <c r="AWC616" s="76"/>
      <c r="AWD616" s="76"/>
      <c r="AWE616" s="76"/>
      <c r="AWF616" s="76"/>
      <c r="AWG616" s="76"/>
      <c r="AWH616" s="76"/>
      <c r="AWI616" s="76"/>
      <c r="AWJ616" s="76"/>
      <c r="AWK616" s="76"/>
      <c r="AWL616" s="76"/>
      <c r="AWM616" s="76"/>
      <c r="AWN616" s="76"/>
      <c r="AWO616" s="76"/>
      <c r="AWP616" s="76"/>
      <c r="AWQ616" s="76"/>
      <c r="AWR616" s="76"/>
      <c r="AWS616" s="76"/>
      <c r="AWT616" s="76"/>
      <c r="AWU616" s="76"/>
      <c r="AWV616" s="76"/>
      <c r="AWW616" s="76"/>
      <c r="AWX616" s="76"/>
      <c r="AWY616" s="76"/>
      <c r="AWZ616" s="76"/>
      <c r="AXA616" s="76"/>
      <c r="AXB616" s="76"/>
      <c r="AXC616" s="76"/>
      <c r="AXD616" s="76"/>
      <c r="AXE616" s="76"/>
      <c r="AXF616" s="76"/>
      <c r="AXG616" s="76"/>
      <c r="AXH616" s="76"/>
      <c r="AXI616" s="76"/>
      <c r="AXJ616" s="76"/>
      <c r="AXK616" s="76"/>
      <c r="AXL616" s="76"/>
      <c r="AXM616" s="76"/>
      <c r="AXN616" s="76"/>
      <c r="AXO616" s="76"/>
      <c r="AXP616" s="76"/>
      <c r="AXQ616" s="76"/>
      <c r="AXR616" s="76"/>
      <c r="AXS616" s="76"/>
      <c r="AXT616" s="76"/>
      <c r="AXU616" s="76"/>
      <c r="AXV616" s="76"/>
      <c r="AXW616" s="76"/>
      <c r="AXX616" s="76"/>
      <c r="AXY616" s="76"/>
      <c r="AXZ616" s="76"/>
      <c r="AYA616" s="76"/>
      <c r="AYB616" s="76"/>
      <c r="AYC616" s="76"/>
      <c r="AYD616" s="76"/>
      <c r="AYE616" s="76"/>
      <c r="AYF616" s="76"/>
      <c r="AYG616" s="76"/>
      <c r="AYH616" s="76"/>
      <c r="AYI616" s="76"/>
      <c r="AYJ616" s="76"/>
      <c r="AYK616" s="76"/>
      <c r="AYL616" s="76"/>
      <c r="AYM616" s="76"/>
      <c r="AYN616" s="76"/>
      <c r="AYO616" s="76"/>
      <c r="AYP616" s="76"/>
      <c r="AYQ616" s="76"/>
      <c r="AYR616" s="76"/>
      <c r="AYS616" s="76"/>
      <c r="AYT616" s="76"/>
      <c r="AYU616" s="76"/>
      <c r="AYV616" s="76"/>
      <c r="AYW616" s="76"/>
      <c r="AYX616" s="76"/>
      <c r="AYY616" s="76"/>
      <c r="AYZ616" s="76"/>
      <c r="AZA616" s="76"/>
      <c r="AZB616" s="76"/>
      <c r="AZC616" s="76"/>
      <c r="AZD616" s="76"/>
      <c r="AZE616" s="76"/>
      <c r="AZF616" s="76"/>
      <c r="AZG616" s="76"/>
      <c r="AZH616" s="76"/>
      <c r="AZI616" s="76"/>
      <c r="AZJ616" s="76"/>
      <c r="AZK616" s="76"/>
      <c r="AZL616" s="76"/>
      <c r="AZM616" s="76"/>
      <c r="AZN616" s="76"/>
      <c r="AZO616" s="76"/>
      <c r="AZP616" s="76"/>
      <c r="AZQ616" s="76"/>
      <c r="AZR616" s="76"/>
      <c r="AZS616" s="76"/>
      <c r="AZT616" s="76"/>
      <c r="AZU616" s="76"/>
      <c r="AZV616" s="76"/>
      <c r="AZW616" s="76"/>
      <c r="AZX616" s="76"/>
      <c r="AZY616" s="76"/>
      <c r="AZZ616" s="76"/>
      <c r="BAA616" s="76"/>
      <c r="BAB616" s="76"/>
      <c r="BAC616" s="76"/>
      <c r="BAD616" s="76"/>
      <c r="BAE616" s="76"/>
      <c r="BAF616" s="76"/>
      <c r="BAG616" s="76"/>
      <c r="BAH616" s="76"/>
      <c r="BAI616" s="76"/>
      <c r="BAJ616" s="76"/>
      <c r="BAK616" s="76"/>
      <c r="BAL616" s="76"/>
      <c r="BAM616" s="76"/>
      <c r="BAN616" s="76"/>
      <c r="BAO616" s="76"/>
      <c r="BAP616" s="76"/>
      <c r="BAQ616" s="76"/>
      <c r="BAR616" s="76"/>
      <c r="BAS616" s="76"/>
      <c r="BAT616" s="76"/>
      <c r="BAU616" s="76"/>
      <c r="BAV616" s="76"/>
      <c r="BAW616" s="76"/>
      <c r="BAX616" s="76"/>
      <c r="BAY616" s="76"/>
      <c r="BAZ616" s="76"/>
      <c r="BBA616" s="76"/>
      <c r="BBB616" s="76"/>
      <c r="BBC616" s="76"/>
      <c r="BBD616" s="76"/>
      <c r="BBE616" s="76"/>
      <c r="BBF616" s="76"/>
      <c r="BBG616" s="76"/>
      <c r="BBH616" s="76"/>
      <c r="BBI616" s="76"/>
      <c r="BBJ616" s="76"/>
      <c r="BBK616" s="76"/>
      <c r="BBL616" s="76"/>
      <c r="BBM616" s="76"/>
      <c r="BBN616" s="76"/>
      <c r="BBO616" s="76"/>
      <c r="BBP616" s="76"/>
      <c r="BBQ616" s="76"/>
      <c r="BBR616" s="76"/>
      <c r="BBS616" s="76"/>
      <c r="BBT616" s="76"/>
      <c r="BBU616" s="76"/>
      <c r="BBV616" s="76"/>
      <c r="BBW616" s="76"/>
      <c r="BBX616" s="76"/>
      <c r="BBY616" s="76"/>
      <c r="BBZ616" s="76"/>
      <c r="BCA616" s="76"/>
      <c r="BCB616" s="76"/>
      <c r="BCC616" s="76"/>
      <c r="BCD616" s="76"/>
      <c r="BCE616" s="76"/>
      <c r="BCF616" s="76"/>
      <c r="BCG616" s="76"/>
      <c r="BCH616" s="76"/>
      <c r="BCI616" s="76"/>
      <c r="BCJ616" s="76"/>
      <c r="BCK616" s="76"/>
      <c r="BCL616" s="76"/>
      <c r="BCM616" s="76"/>
      <c r="BCN616" s="76"/>
      <c r="BCO616" s="76"/>
      <c r="BCP616" s="76"/>
      <c r="BCQ616" s="76"/>
      <c r="BCR616" s="76"/>
      <c r="BCS616" s="76"/>
      <c r="BCT616" s="76"/>
      <c r="BCU616" s="76"/>
      <c r="BCV616" s="76"/>
      <c r="BCW616" s="76"/>
      <c r="BCX616" s="76"/>
      <c r="BCY616" s="76"/>
      <c r="BCZ616" s="76"/>
      <c r="BDA616" s="76"/>
      <c r="BDB616" s="76"/>
      <c r="BDC616" s="76"/>
      <c r="BDD616" s="76"/>
      <c r="BDE616" s="76"/>
      <c r="BDF616" s="76"/>
      <c r="BDG616" s="76"/>
      <c r="BDH616" s="76"/>
      <c r="BDI616" s="76"/>
      <c r="BDJ616" s="76"/>
      <c r="BDK616" s="76"/>
      <c r="BDL616" s="76"/>
      <c r="BDM616" s="76"/>
      <c r="BDN616" s="76"/>
      <c r="BDO616" s="76"/>
      <c r="BDP616" s="76"/>
      <c r="BDQ616" s="76"/>
      <c r="BDR616" s="76"/>
      <c r="BDS616" s="76"/>
      <c r="BDT616" s="76"/>
      <c r="BDU616" s="76"/>
      <c r="BDV616" s="76"/>
      <c r="BDW616" s="76"/>
      <c r="BDX616" s="76"/>
      <c r="BDY616" s="76"/>
      <c r="BDZ616" s="76"/>
      <c r="BEA616" s="76"/>
      <c r="BEB616" s="76"/>
      <c r="BEC616" s="76"/>
      <c r="BED616" s="76"/>
      <c r="BEE616" s="76"/>
      <c r="BEF616" s="76"/>
      <c r="BEG616" s="76"/>
      <c r="BEH616" s="76"/>
      <c r="BEI616" s="76"/>
      <c r="BEJ616" s="76"/>
      <c r="BEK616" s="76"/>
      <c r="BEL616" s="76"/>
      <c r="BEM616" s="76"/>
      <c r="BEN616" s="76"/>
      <c r="BEO616" s="76"/>
      <c r="BEP616" s="76"/>
      <c r="BEQ616" s="76"/>
      <c r="BER616" s="76"/>
      <c r="BES616" s="76"/>
      <c r="BET616" s="76"/>
      <c r="BEU616" s="76"/>
      <c r="BEV616" s="76"/>
      <c r="BEW616" s="76"/>
      <c r="BEX616" s="76"/>
      <c r="BEY616" s="76"/>
      <c r="BEZ616" s="76"/>
      <c r="BFA616" s="76"/>
      <c r="BFB616" s="76"/>
      <c r="BFC616" s="76"/>
      <c r="BFD616" s="76"/>
      <c r="BFE616" s="76"/>
      <c r="BFF616" s="76"/>
      <c r="BFG616" s="76"/>
      <c r="BFH616" s="76"/>
      <c r="BFI616" s="76"/>
      <c r="BFJ616" s="76"/>
      <c r="BFK616" s="76"/>
      <c r="BFL616" s="76"/>
      <c r="BFM616" s="76"/>
      <c r="BFN616" s="76"/>
      <c r="BFO616" s="76"/>
      <c r="BFP616" s="76"/>
      <c r="BFQ616" s="76"/>
      <c r="BFR616" s="76"/>
      <c r="BFS616" s="76"/>
    </row>
    <row r="617" spans="1:1527" s="20" customFormat="1" ht="17" x14ac:dyDescent="0.25">
      <c r="A617" s="71" t="s">
        <v>338</v>
      </c>
      <c r="B617" s="289" t="s">
        <v>958</v>
      </c>
      <c r="C617" s="278" t="s">
        <v>930</v>
      </c>
      <c r="D617" s="279" t="s">
        <v>474</v>
      </c>
      <c r="E617" s="279"/>
      <c r="F617" s="309">
        <f t="shared" si="20"/>
        <v>2.85</v>
      </c>
      <c r="G617" s="285"/>
      <c r="H617" s="281"/>
      <c r="I617" s="281"/>
      <c r="J617" s="281">
        <v>2</v>
      </c>
      <c r="K617" s="281">
        <v>0.5</v>
      </c>
      <c r="L617" s="281">
        <v>0.35</v>
      </c>
      <c r="M617" s="280"/>
      <c r="N617" s="280"/>
      <c r="O617" s="280"/>
      <c r="P617" s="280"/>
      <c r="Q617" s="280"/>
      <c r="R617" s="281"/>
      <c r="BA617" s="76"/>
      <c r="BB617" s="76"/>
      <c r="BC617" s="76"/>
      <c r="BD617" s="76"/>
      <c r="BE617" s="76"/>
      <c r="BF617" s="76"/>
      <c r="BG617" s="76"/>
      <c r="BH617" s="76"/>
      <c r="BI617" s="76"/>
      <c r="BJ617" s="76"/>
      <c r="BK617" s="76"/>
      <c r="BL617" s="76"/>
      <c r="BM617" s="76"/>
      <c r="BN617" s="76"/>
      <c r="BO617" s="76"/>
      <c r="BP617" s="76"/>
      <c r="BQ617" s="76"/>
      <c r="BR617" s="76"/>
      <c r="BS617" s="76"/>
      <c r="BT617" s="76"/>
      <c r="BU617" s="76"/>
      <c r="BV617" s="76"/>
      <c r="BW617" s="76"/>
      <c r="BX617" s="76"/>
      <c r="BY617" s="76"/>
      <c r="BZ617" s="76"/>
      <c r="CA617" s="76"/>
      <c r="CB617" s="76"/>
      <c r="CC617" s="76"/>
      <c r="CD617" s="76"/>
      <c r="CE617" s="76"/>
      <c r="CF617" s="76"/>
      <c r="CG617" s="76"/>
      <c r="CH617" s="76"/>
      <c r="CI617" s="76"/>
      <c r="CJ617" s="76"/>
      <c r="CK617" s="76"/>
      <c r="CL617" s="76"/>
      <c r="CM617" s="76"/>
      <c r="CN617" s="76"/>
      <c r="CO617" s="76"/>
      <c r="CP617" s="76"/>
      <c r="CQ617" s="76"/>
      <c r="CR617" s="76"/>
      <c r="CS617" s="76"/>
      <c r="CT617" s="76"/>
      <c r="CU617" s="76"/>
      <c r="CV617" s="76"/>
      <c r="CW617" s="76"/>
      <c r="CX617" s="76"/>
      <c r="CY617" s="76"/>
      <c r="CZ617" s="76"/>
      <c r="DA617" s="76"/>
      <c r="DB617" s="76"/>
      <c r="DC617" s="76"/>
      <c r="DD617" s="76"/>
      <c r="DE617" s="76"/>
      <c r="DF617" s="76"/>
      <c r="DG617" s="76"/>
      <c r="DH617" s="76"/>
      <c r="DI617" s="76"/>
      <c r="DJ617" s="76"/>
      <c r="DK617" s="76"/>
      <c r="DL617" s="76"/>
      <c r="DM617" s="76"/>
      <c r="DN617" s="76"/>
      <c r="DO617" s="76"/>
      <c r="DP617" s="76"/>
      <c r="DQ617" s="76"/>
      <c r="DR617" s="76"/>
      <c r="DS617" s="76"/>
      <c r="DT617" s="76"/>
      <c r="DU617" s="76"/>
      <c r="DV617" s="76"/>
      <c r="DW617" s="76"/>
      <c r="DX617" s="76"/>
      <c r="DY617" s="76"/>
      <c r="DZ617" s="76"/>
      <c r="EA617" s="76"/>
      <c r="EB617" s="76"/>
      <c r="EC617" s="76"/>
      <c r="ED617" s="76"/>
      <c r="EE617" s="76"/>
      <c r="EF617" s="76"/>
      <c r="EG617" s="76"/>
      <c r="EH617" s="76"/>
      <c r="EI617" s="76"/>
      <c r="EJ617" s="76"/>
      <c r="EK617" s="76"/>
      <c r="EL617" s="76"/>
      <c r="EM617" s="76"/>
      <c r="EN617" s="76"/>
      <c r="EO617" s="76"/>
      <c r="EP617" s="76"/>
      <c r="EQ617" s="76"/>
      <c r="ER617" s="76"/>
      <c r="ES617" s="76"/>
      <c r="ET617" s="76"/>
      <c r="EU617" s="76"/>
      <c r="EV617" s="76"/>
      <c r="EW617" s="76"/>
      <c r="EX617" s="76"/>
      <c r="EY617" s="76"/>
      <c r="EZ617" s="76"/>
      <c r="FA617" s="76"/>
      <c r="FB617" s="76"/>
      <c r="FC617" s="76"/>
      <c r="FD617" s="76"/>
      <c r="FE617" s="76"/>
      <c r="FF617" s="76"/>
      <c r="FG617" s="76"/>
      <c r="FH617" s="76"/>
      <c r="FI617" s="76"/>
      <c r="FJ617" s="76"/>
      <c r="FK617" s="76"/>
      <c r="FL617" s="76"/>
      <c r="FM617" s="76"/>
      <c r="FN617" s="76"/>
      <c r="FO617" s="76"/>
      <c r="FP617" s="76"/>
      <c r="FQ617" s="76"/>
      <c r="FR617" s="76"/>
      <c r="FS617" s="76"/>
      <c r="FT617" s="76"/>
      <c r="FU617" s="76"/>
      <c r="FV617" s="76"/>
      <c r="FW617" s="76"/>
      <c r="FX617" s="76"/>
      <c r="FY617" s="76"/>
      <c r="FZ617" s="76"/>
      <c r="GA617" s="76"/>
      <c r="GB617" s="76"/>
      <c r="GC617" s="76"/>
      <c r="GD617" s="76"/>
      <c r="GE617" s="76"/>
      <c r="GF617" s="76"/>
      <c r="GG617" s="76"/>
      <c r="GH617" s="76"/>
      <c r="GI617" s="76"/>
      <c r="GJ617" s="76"/>
      <c r="GK617" s="76"/>
      <c r="GL617" s="76"/>
      <c r="GM617" s="76"/>
      <c r="GN617" s="76"/>
      <c r="GO617" s="76"/>
      <c r="GP617" s="76"/>
      <c r="GQ617" s="76"/>
      <c r="GR617" s="76"/>
      <c r="GS617" s="76"/>
      <c r="GT617" s="76"/>
      <c r="GU617" s="76"/>
      <c r="GV617" s="76"/>
      <c r="GW617" s="76"/>
      <c r="GX617" s="76"/>
      <c r="GY617" s="76"/>
      <c r="GZ617" s="76"/>
      <c r="HA617" s="76"/>
      <c r="HB617" s="76"/>
      <c r="HC617" s="76"/>
      <c r="HD617" s="76"/>
      <c r="HE617" s="76"/>
      <c r="HF617" s="76"/>
      <c r="HG617" s="76"/>
      <c r="HH617" s="76"/>
      <c r="HI617" s="76"/>
      <c r="HJ617" s="76"/>
      <c r="HK617" s="76"/>
      <c r="HL617" s="76"/>
      <c r="HM617" s="76"/>
      <c r="HN617" s="76"/>
      <c r="HO617" s="76"/>
      <c r="HP617" s="76"/>
      <c r="HQ617" s="76"/>
      <c r="HR617" s="76"/>
      <c r="HS617" s="76"/>
      <c r="HT617" s="76"/>
      <c r="HU617" s="76"/>
      <c r="HV617" s="76"/>
      <c r="HW617" s="76"/>
      <c r="HX617" s="76"/>
      <c r="HY617" s="76"/>
      <c r="HZ617" s="76"/>
      <c r="IA617" s="76"/>
      <c r="IB617" s="76"/>
      <c r="IC617" s="76"/>
      <c r="ID617" s="76"/>
      <c r="IE617" s="76"/>
      <c r="IF617" s="76"/>
      <c r="IG617" s="76"/>
      <c r="IH617" s="76"/>
      <c r="II617" s="76"/>
      <c r="IJ617" s="76"/>
      <c r="IK617" s="76"/>
      <c r="IL617" s="76"/>
      <c r="IM617" s="76"/>
      <c r="IN617" s="76"/>
      <c r="IO617" s="76"/>
      <c r="IP617" s="76"/>
      <c r="IQ617" s="76"/>
      <c r="IR617" s="76"/>
      <c r="IS617" s="76"/>
      <c r="IT617" s="76"/>
      <c r="IU617" s="76"/>
      <c r="IV617" s="76"/>
      <c r="IW617" s="76"/>
      <c r="IX617" s="76"/>
      <c r="IY617" s="76"/>
      <c r="IZ617" s="76"/>
      <c r="JA617" s="76"/>
      <c r="JB617" s="76"/>
      <c r="JC617" s="76"/>
      <c r="JD617" s="76"/>
      <c r="JE617" s="76"/>
      <c r="JF617" s="76"/>
      <c r="JG617" s="76"/>
      <c r="JH617" s="76"/>
      <c r="JI617" s="76"/>
      <c r="JJ617" s="76"/>
      <c r="JK617" s="76"/>
      <c r="JL617" s="76"/>
      <c r="JM617" s="76"/>
      <c r="JN617" s="76"/>
      <c r="JO617" s="76"/>
      <c r="JP617" s="76"/>
      <c r="JQ617" s="76"/>
      <c r="JR617" s="76"/>
      <c r="JS617" s="76"/>
      <c r="JT617" s="76"/>
      <c r="JU617" s="76"/>
      <c r="JV617" s="76"/>
      <c r="JW617" s="76"/>
      <c r="JX617" s="76"/>
      <c r="JY617" s="76"/>
      <c r="JZ617" s="76"/>
      <c r="KA617" s="76"/>
      <c r="KB617" s="76"/>
      <c r="KC617" s="76"/>
      <c r="KD617" s="76"/>
      <c r="KE617" s="76"/>
      <c r="KF617" s="76"/>
      <c r="KG617" s="76"/>
      <c r="KH617" s="76"/>
      <c r="KI617" s="76"/>
      <c r="KJ617" s="76"/>
      <c r="KK617" s="76"/>
      <c r="KL617" s="76"/>
      <c r="KM617" s="76"/>
      <c r="KN617" s="76"/>
      <c r="KO617" s="76"/>
      <c r="KP617" s="76"/>
      <c r="KQ617" s="76"/>
      <c r="KR617" s="76"/>
      <c r="KS617" s="76"/>
      <c r="KT617" s="76"/>
      <c r="KU617" s="76"/>
      <c r="KV617" s="76"/>
      <c r="KW617" s="76"/>
      <c r="KX617" s="76"/>
      <c r="KY617" s="76"/>
      <c r="KZ617" s="76"/>
      <c r="LA617" s="76"/>
      <c r="LB617" s="76"/>
      <c r="LC617" s="76"/>
      <c r="LD617" s="76"/>
      <c r="LE617" s="76"/>
      <c r="LF617" s="76"/>
      <c r="LG617" s="76"/>
      <c r="LH617" s="76"/>
      <c r="LI617" s="76"/>
      <c r="LJ617" s="76"/>
      <c r="LK617" s="76"/>
      <c r="LL617" s="76"/>
      <c r="LM617" s="76"/>
      <c r="LN617" s="76"/>
      <c r="LO617" s="76"/>
      <c r="LP617" s="76"/>
      <c r="LQ617" s="76"/>
      <c r="LR617" s="76"/>
      <c r="LS617" s="76"/>
      <c r="LT617" s="76"/>
      <c r="LU617" s="76"/>
      <c r="LV617" s="76"/>
      <c r="LW617" s="76"/>
      <c r="LX617" s="76"/>
      <c r="LY617" s="76"/>
      <c r="LZ617" s="76"/>
      <c r="MA617" s="76"/>
      <c r="MB617" s="76"/>
      <c r="MC617" s="76"/>
      <c r="MD617" s="76"/>
      <c r="ME617" s="76"/>
      <c r="MF617" s="76"/>
      <c r="MG617" s="76"/>
      <c r="MH617" s="76"/>
      <c r="MI617" s="76"/>
      <c r="MJ617" s="76"/>
      <c r="MK617" s="76"/>
      <c r="ML617" s="76"/>
      <c r="MM617" s="76"/>
      <c r="MN617" s="76"/>
      <c r="MO617" s="76"/>
      <c r="MP617" s="76"/>
      <c r="MQ617" s="76"/>
      <c r="MR617" s="76"/>
      <c r="MS617" s="76"/>
      <c r="MT617" s="76"/>
      <c r="MU617" s="76"/>
      <c r="MV617" s="76"/>
      <c r="MW617" s="76"/>
      <c r="MX617" s="76"/>
      <c r="MY617" s="76"/>
      <c r="MZ617" s="76"/>
      <c r="NA617" s="76"/>
      <c r="NB617" s="76"/>
      <c r="NC617" s="76"/>
      <c r="ND617" s="76"/>
      <c r="NE617" s="76"/>
      <c r="NF617" s="76"/>
      <c r="NG617" s="76"/>
      <c r="NH617" s="76"/>
      <c r="NI617" s="76"/>
      <c r="NJ617" s="76"/>
      <c r="NK617" s="76"/>
      <c r="NL617" s="76"/>
      <c r="NM617" s="76"/>
      <c r="NN617" s="76"/>
      <c r="NO617" s="76"/>
      <c r="NP617" s="76"/>
      <c r="NQ617" s="76"/>
      <c r="NR617" s="76"/>
      <c r="NS617" s="76"/>
      <c r="NT617" s="76"/>
      <c r="NU617" s="76"/>
      <c r="NV617" s="76"/>
      <c r="NW617" s="76"/>
      <c r="NX617" s="76"/>
      <c r="NY617" s="76"/>
      <c r="NZ617" s="76"/>
      <c r="OA617" s="76"/>
      <c r="OB617" s="76"/>
      <c r="OC617" s="76"/>
      <c r="OD617" s="76"/>
      <c r="OE617" s="76"/>
      <c r="OF617" s="76"/>
      <c r="OG617" s="76"/>
      <c r="OH617" s="76"/>
      <c r="OI617" s="76"/>
      <c r="OJ617" s="76"/>
      <c r="OK617" s="76"/>
      <c r="OL617" s="76"/>
      <c r="OM617" s="76"/>
      <c r="ON617" s="76"/>
      <c r="OO617" s="76"/>
      <c r="OP617" s="76"/>
      <c r="OQ617" s="76"/>
      <c r="OR617" s="76"/>
      <c r="OS617" s="76"/>
      <c r="OT617" s="76"/>
      <c r="OU617" s="76"/>
      <c r="OV617" s="76"/>
      <c r="OW617" s="76"/>
      <c r="OX617" s="76"/>
      <c r="OY617" s="76"/>
      <c r="OZ617" s="76"/>
      <c r="PA617" s="76"/>
      <c r="PB617" s="76"/>
      <c r="PC617" s="76"/>
      <c r="PD617" s="76"/>
      <c r="PE617" s="76"/>
      <c r="PF617" s="76"/>
      <c r="PG617" s="76"/>
      <c r="PH617" s="76"/>
      <c r="PI617" s="76"/>
      <c r="PJ617" s="76"/>
      <c r="PK617" s="76"/>
      <c r="PL617" s="76"/>
      <c r="PM617" s="76"/>
      <c r="PN617" s="76"/>
      <c r="PO617" s="76"/>
      <c r="PP617" s="76"/>
      <c r="PQ617" s="76"/>
      <c r="PR617" s="76"/>
      <c r="PS617" s="76"/>
      <c r="PT617" s="76"/>
      <c r="PU617" s="76"/>
      <c r="PV617" s="76"/>
      <c r="PW617" s="76"/>
      <c r="PX617" s="76"/>
      <c r="PY617" s="76"/>
      <c r="PZ617" s="76"/>
      <c r="QA617" s="76"/>
      <c r="QB617" s="76"/>
      <c r="QC617" s="76"/>
      <c r="QD617" s="76"/>
      <c r="QE617" s="76"/>
      <c r="QF617" s="76"/>
      <c r="QG617" s="76"/>
      <c r="QH617" s="76"/>
      <c r="QI617" s="76"/>
      <c r="QJ617" s="76"/>
      <c r="QK617" s="76"/>
      <c r="QL617" s="76"/>
      <c r="QM617" s="76"/>
      <c r="QN617" s="76"/>
      <c r="QO617" s="76"/>
      <c r="QP617" s="76"/>
      <c r="QQ617" s="76"/>
      <c r="QR617" s="76"/>
      <c r="QS617" s="76"/>
      <c r="QT617" s="76"/>
      <c r="QU617" s="76"/>
      <c r="QV617" s="76"/>
      <c r="QW617" s="76"/>
      <c r="QX617" s="76"/>
      <c r="QY617" s="76"/>
      <c r="QZ617" s="76"/>
      <c r="RA617" s="76"/>
      <c r="RB617" s="76"/>
      <c r="RC617" s="76"/>
      <c r="RD617" s="76"/>
      <c r="RE617" s="76"/>
      <c r="RF617" s="76"/>
      <c r="RG617" s="76"/>
      <c r="RH617" s="76"/>
      <c r="RI617" s="76"/>
      <c r="RJ617" s="76"/>
      <c r="RK617" s="76"/>
      <c r="RL617" s="76"/>
      <c r="RM617" s="76"/>
      <c r="RN617" s="76"/>
      <c r="RO617" s="76"/>
      <c r="RP617" s="76"/>
      <c r="RQ617" s="76"/>
      <c r="RR617" s="76"/>
      <c r="RS617" s="76"/>
      <c r="RT617" s="76"/>
      <c r="RU617" s="76"/>
      <c r="RV617" s="76"/>
      <c r="RW617" s="76"/>
      <c r="RX617" s="76"/>
      <c r="RY617" s="76"/>
      <c r="RZ617" s="76"/>
      <c r="SA617" s="76"/>
      <c r="SB617" s="76"/>
      <c r="SC617" s="76"/>
      <c r="SD617" s="76"/>
      <c r="SE617" s="76"/>
      <c r="SF617" s="76"/>
      <c r="SG617" s="76"/>
      <c r="SH617" s="76"/>
      <c r="SI617" s="76"/>
      <c r="SJ617" s="76"/>
      <c r="SK617" s="76"/>
      <c r="SL617" s="76"/>
      <c r="SM617" s="76"/>
      <c r="SN617" s="76"/>
      <c r="SO617" s="76"/>
      <c r="SP617" s="76"/>
      <c r="SQ617" s="76"/>
      <c r="SR617" s="76"/>
      <c r="SS617" s="76"/>
      <c r="ST617" s="76"/>
      <c r="SU617" s="76"/>
      <c r="SV617" s="76"/>
      <c r="SW617" s="76"/>
      <c r="SX617" s="76"/>
      <c r="SY617" s="76"/>
      <c r="SZ617" s="76"/>
      <c r="TA617" s="76"/>
      <c r="TB617" s="76"/>
      <c r="TC617" s="76"/>
      <c r="TD617" s="76"/>
      <c r="TE617" s="76"/>
      <c r="TF617" s="76"/>
      <c r="TG617" s="76"/>
      <c r="TH617" s="76"/>
      <c r="TI617" s="76"/>
      <c r="TJ617" s="76"/>
      <c r="TK617" s="76"/>
      <c r="TL617" s="76"/>
      <c r="TM617" s="76"/>
      <c r="TN617" s="76"/>
      <c r="TO617" s="76"/>
      <c r="TP617" s="76"/>
      <c r="TQ617" s="76"/>
      <c r="TR617" s="76"/>
      <c r="TS617" s="76"/>
      <c r="TT617" s="76"/>
      <c r="TU617" s="76"/>
      <c r="TV617" s="76"/>
      <c r="TW617" s="76"/>
      <c r="TX617" s="76"/>
      <c r="TY617" s="76"/>
      <c r="TZ617" s="76"/>
      <c r="UA617" s="76"/>
      <c r="UB617" s="76"/>
      <c r="UC617" s="76"/>
      <c r="UD617" s="76"/>
      <c r="UE617" s="76"/>
      <c r="UF617" s="76"/>
      <c r="UG617" s="76"/>
      <c r="UH617" s="76"/>
      <c r="UI617" s="76"/>
      <c r="UJ617" s="76"/>
      <c r="UK617" s="76"/>
      <c r="UL617" s="76"/>
      <c r="UM617" s="76"/>
      <c r="UN617" s="76"/>
      <c r="UO617" s="76"/>
      <c r="UP617" s="76"/>
      <c r="UQ617" s="76"/>
      <c r="UR617" s="76"/>
      <c r="US617" s="76"/>
      <c r="UT617" s="76"/>
      <c r="UU617" s="76"/>
      <c r="UV617" s="76"/>
      <c r="UW617" s="76"/>
      <c r="UX617" s="76"/>
      <c r="UY617" s="76"/>
      <c r="UZ617" s="76"/>
      <c r="VA617" s="76"/>
      <c r="VB617" s="76"/>
      <c r="VC617" s="76"/>
      <c r="VD617" s="76"/>
      <c r="VE617" s="76"/>
      <c r="VF617" s="76"/>
      <c r="VG617" s="76"/>
      <c r="VH617" s="76"/>
      <c r="VI617" s="76"/>
      <c r="VJ617" s="76"/>
      <c r="VK617" s="76"/>
      <c r="VL617" s="76"/>
      <c r="VM617" s="76"/>
      <c r="VN617" s="76"/>
      <c r="VO617" s="76"/>
      <c r="VP617" s="76"/>
      <c r="VQ617" s="76"/>
      <c r="VR617" s="76"/>
      <c r="VS617" s="76"/>
      <c r="VT617" s="76"/>
      <c r="VU617" s="76"/>
      <c r="VV617" s="76"/>
      <c r="VW617" s="76"/>
      <c r="VX617" s="76"/>
      <c r="VY617" s="76"/>
      <c r="VZ617" s="76"/>
      <c r="WA617" s="76"/>
      <c r="WB617" s="76"/>
      <c r="WC617" s="76"/>
      <c r="WD617" s="76"/>
      <c r="WE617" s="76"/>
      <c r="WF617" s="76"/>
      <c r="WG617" s="76"/>
      <c r="WH617" s="76"/>
      <c r="WI617" s="76"/>
      <c r="WJ617" s="76"/>
      <c r="WK617" s="76"/>
      <c r="WL617" s="76"/>
      <c r="WM617" s="76"/>
      <c r="WN617" s="76"/>
      <c r="WO617" s="76"/>
      <c r="WP617" s="76"/>
      <c r="WQ617" s="76"/>
      <c r="WR617" s="76"/>
      <c r="WS617" s="76"/>
      <c r="WT617" s="76"/>
      <c r="WU617" s="76"/>
      <c r="WV617" s="76"/>
      <c r="WW617" s="76"/>
      <c r="WX617" s="76"/>
      <c r="WY617" s="76"/>
      <c r="WZ617" s="76"/>
      <c r="XA617" s="76"/>
      <c r="XB617" s="76"/>
      <c r="XC617" s="76"/>
      <c r="XD617" s="76"/>
      <c r="XE617" s="76"/>
      <c r="XF617" s="76"/>
      <c r="XG617" s="76"/>
      <c r="XH617" s="76"/>
      <c r="XI617" s="76"/>
      <c r="XJ617" s="76"/>
      <c r="XK617" s="76"/>
      <c r="XL617" s="76"/>
      <c r="XM617" s="76"/>
      <c r="XN617" s="76"/>
      <c r="XO617" s="76"/>
      <c r="XP617" s="76"/>
      <c r="XQ617" s="76"/>
      <c r="XR617" s="76"/>
      <c r="XS617" s="76"/>
      <c r="XT617" s="76"/>
      <c r="XU617" s="76"/>
      <c r="XV617" s="76"/>
      <c r="XW617" s="76"/>
      <c r="XX617" s="76"/>
      <c r="XY617" s="76"/>
      <c r="XZ617" s="76"/>
      <c r="YA617" s="76"/>
      <c r="YB617" s="76"/>
      <c r="YC617" s="76"/>
      <c r="YD617" s="76"/>
      <c r="YE617" s="76"/>
      <c r="YF617" s="76"/>
      <c r="YG617" s="76"/>
      <c r="YH617" s="76"/>
      <c r="YI617" s="76"/>
      <c r="YJ617" s="76"/>
      <c r="YK617" s="76"/>
      <c r="YL617" s="76"/>
      <c r="YM617" s="76"/>
      <c r="YN617" s="76"/>
      <c r="YO617" s="76"/>
      <c r="YP617" s="76"/>
      <c r="YQ617" s="76"/>
      <c r="YR617" s="76"/>
      <c r="YS617" s="76"/>
      <c r="YT617" s="76"/>
      <c r="YU617" s="76"/>
      <c r="YV617" s="76"/>
      <c r="YW617" s="76"/>
      <c r="YX617" s="76"/>
      <c r="YY617" s="76"/>
      <c r="YZ617" s="76"/>
      <c r="ZA617" s="76"/>
      <c r="ZB617" s="76"/>
      <c r="ZC617" s="76"/>
      <c r="ZD617" s="76"/>
      <c r="ZE617" s="76"/>
      <c r="ZF617" s="76"/>
      <c r="ZG617" s="76"/>
      <c r="ZH617" s="76"/>
      <c r="ZI617" s="76"/>
      <c r="ZJ617" s="76"/>
      <c r="ZK617" s="76"/>
      <c r="ZL617" s="76"/>
      <c r="ZM617" s="76"/>
      <c r="ZN617" s="76"/>
      <c r="ZO617" s="76"/>
      <c r="ZP617" s="76"/>
      <c r="ZQ617" s="76"/>
      <c r="ZR617" s="76"/>
      <c r="ZS617" s="76"/>
      <c r="ZT617" s="76"/>
      <c r="ZU617" s="76"/>
      <c r="ZV617" s="76"/>
      <c r="ZW617" s="76"/>
      <c r="ZX617" s="76"/>
      <c r="ZY617" s="76"/>
      <c r="ZZ617" s="76"/>
      <c r="AAA617" s="76"/>
      <c r="AAB617" s="76"/>
      <c r="AAC617" s="76"/>
      <c r="AAD617" s="76"/>
      <c r="AAE617" s="76"/>
      <c r="AAF617" s="76"/>
      <c r="AAG617" s="76"/>
      <c r="AAH617" s="76"/>
      <c r="AAI617" s="76"/>
      <c r="AAJ617" s="76"/>
      <c r="AAK617" s="76"/>
      <c r="AAL617" s="76"/>
      <c r="AAM617" s="76"/>
      <c r="AAN617" s="76"/>
      <c r="AAO617" s="76"/>
      <c r="AAP617" s="76"/>
      <c r="AAQ617" s="76"/>
      <c r="AAR617" s="76"/>
      <c r="AAS617" s="76"/>
      <c r="AAT617" s="76"/>
      <c r="AAU617" s="76"/>
      <c r="AAV617" s="76"/>
      <c r="AAW617" s="76"/>
      <c r="AAX617" s="76"/>
      <c r="AAY617" s="76"/>
      <c r="AAZ617" s="76"/>
      <c r="ABA617" s="76"/>
      <c r="ABB617" s="76"/>
      <c r="ABC617" s="76"/>
      <c r="ABD617" s="76"/>
      <c r="ABE617" s="76"/>
      <c r="ABF617" s="76"/>
      <c r="ABG617" s="76"/>
      <c r="ABH617" s="76"/>
      <c r="ABI617" s="76"/>
      <c r="ABJ617" s="76"/>
      <c r="ABK617" s="76"/>
      <c r="ABL617" s="76"/>
      <c r="ABM617" s="76"/>
      <c r="ABN617" s="76"/>
      <c r="ABO617" s="76"/>
      <c r="ABP617" s="76"/>
      <c r="ABQ617" s="76"/>
      <c r="ABR617" s="76"/>
      <c r="ABS617" s="76"/>
      <c r="ABT617" s="76"/>
      <c r="ABU617" s="76"/>
      <c r="ABV617" s="76"/>
      <c r="ABW617" s="76"/>
      <c r="ABX617" s="76"/>
      <c r="ABY617" s="76"/>
      <c r="ABZ617" s="76"/>
      <c r="ACA617" s="76"/>
      <c r="ACB617" s="76"/>
      <c r="ACC617" s="76"/>
      <c r="ACD617" s="76"/>
      <c r="ACE617" s="76"/>
      <c r="ACF617" s="76"/>
      <c r="ACG617" s="76"/>
      <c r="ACH617" s="76"/>
      <c r="ACI617" s="76"/>
      <c r="ACJ617" s="76"/>
      <c r="ACK617" s="76"/>
      <c r="ACL617" s="76"/>
      <c r="ACM617" s="76"/>
      <c r="ACN617" s="76"/>
      <c r="ACO617" s="76"/>
      <c r="ACP617" s="76"/>
      <c r="ACQ617" s="76"/>
      <c r="ACR617" s="76"/>
      <c r="ACS617" s="76"/>
      <c r="ACT617" s="76"/>
      <c r="ACU617" s="76"/>
      <c r="ACV617" s="76"/>
      <c r="ACW617" s="76"/>
      <c r="ACX617" s="76"/>
      <c r="ACY617" s="76"/>
      <c r="ACZ617" s="76"/>
      <c r="ADA617" s="76"/>
      <c r="ADB617" s="76"/>
      <c r="ADC617" s="76"/>
      <c r="ADD617" s="76"/>
      <c r="ADE617" s="76"/>
      <c r="ADF617" s="76"/>
      <c r="ADG617" s="76"/>
      <c r="ADH617" s="76"/>
      <c r="ADI617" s="76"/>
      <c r="ADJ617" s="76"/>
      <c r="ADK617" s="76"/>
      <c r="ADL617" s="76"/>
      <c r="ADM617" s="76"/>
      <c r="ADN617" s="76"/>
      <c r="ADO617" s="76"/>
      <c r="ADP617" s="76"/>
      <c r="ADQ617" s="76"/>
      <c r="ADR617" s="76"/>
      <c r="ADS617" s="76"/>
      <c r="ADT617" s="76"/>
      <c r="ADU617" s="76"/>
      <c r="ADV617" s="76"/>
      <c r="ADW617" s="76"/>
      <c r="ADX617" s="76"/>
      <c r="ADY617" s="76"/>
      <c r="ADZ617" s="76"/>
      <c r="AEA617" s="76"/>
      <c r="AEB617" s="76"/>
      <c r="AEC617" s="76"/>
      <c r="AED617" s="76"/>
      <c r="AEE617" s="76"/>
      <c r="AEF617" s="76"/>
      <c r="AEG617" s="76"/>
      <c r="AEH617" s="76"/>
      <c r="AEI617" s="76"/>
      <c r="AEJ617" s="76"/>
      <c r="AEK617" s="76"/>
      <c r="AEL617" s="76"/>
      <c r="AEM617" s="76"/>
      <c r="AEN617" s="76"/>
      <c r="AEO617" s="76"/>
      <c r="AEP617" s="76"/>
      <c r="AEQ617" s="76"/>
      <c r="AER617" s="76"/>
      <c r="AES617" s="76"/>
      <c r="AET617" s="76"/>
      <c r="AEU617" s="76"/>
      <c r="AEV617" s="76"/>
      <c r="AEW617" s="76"/>
      <c r="AEX617" s="76"/>
      <c r="AEY617" s="76"/>
      <c r="AEZ617" s="76"/>
      <c r="AFA617" s="76"/>
      <c r="AFB617" s="76"/>
      <c r="AFC617" s="76"/>
      <c r="AFD617" s="76"/>
      <c r="AFE617" s="76"/>
      <c r="AFF617" s="76"/>
      <c r="AFG617" s="76"/>
      <c r="AFH617" s="76"/>
      <c r="AFI617" s="76"/>
      <c r="AFJ617" s="76"/>
      <c r="AFK617" s="76"/>
      <c r="AFL617" s="76"/>
      <c r="AFM617" s="76"/>
      <c r="AFN617" s="76"/>
      <c r="AFO617" s="76"/>
      <c r="AFP617" s="76"/>
      <c r="AFQ617" s="76"/>
      <c r="AFR617" s="76"/>
      <c r="AFS617" s="76"/>
      <c r="AFT617" s="76"/>
      <c r="AFU617" s="76"/>
      <c r="AFV617" s="76"/>
      <c r="AFW617" s="76"/>
      <c r="AFX617" s="76"/>
      <c r="AFY617" s="76"/>
      <c r="AFZ617" s="76"/>
      <c r="AGA617" s="76"/>
      <c r="AGB617" s="76"/>
      <c r="AGC617" s="76"/>
      <c r="AGD617" s="76"/>
      <c r="AGE617" s="76"/>
      <c r="AGF617" s="76"/>
      <c r="AGG617" s="76"/>
      <c r="AGH617" s="76"/>
      <c r="AGI617" s="76"/>
      <c r="AGJ617" s="76"/>
      <c r="AGK617" s="76"/>
      <c r="AGL617" s="76"/>
      <c r="AGM617" s="76"/>
      <c r="AGN617" s="76"/>
      <c r="AGO617" s="76"/>
      <c r="AGP617" s="76"/>
      <c r="AGQ617" s="76"/>
      <c r="AGR617" s="76"/>
      <c r="AGS617" s="76"/>
      <c r="AGT617" s="76"/>
      <c r="AGU617" s="76"/>
      <c r="AGV617" s="76"/>
      <c r="AGW617" s="76"/>
      <c r="AGX617" s="76"/>
      <c r="AGY617" s="76"/>
      <c r="AGZ617" s="76"/>
      <c r="AHA617" s="76"/>
      <c r="AHB617" s="76"/>
      <c r="AHC617" s="76"/>
      <c r="AHD617" s="76"/>
      <c r="AHE617" s="76"/>
      <c r="AHF617" s="76"/>
      <c r="AHG617" s="76"/>
      <c r="AHH617" s="76"/>
      <c r="AHI617" s="76"/>
      <c r="AHJ617" s="76"/>
      <c r="AHK617" s="76"/>
      <c r="AHL617" s="76"/>
      <c r="AHM617" s="76"/>
      <c r="AHN617" s="76"/>
      <c r="AHO617" s="76"/>
      <c r="AHP617" s="76"/>
      <c r="AHQ617" s="76"/>
      <c r="AHR617" s="76"/>
      <c r="AHS617" s="76"/>
      <c r="AHT617" s="76"/>
      <c r="AHU617" s="76"/>
      <c r="AHV617" s="76"/>
      <c r="AHW617" s="76"/>
      <c r="AHX617" s="76"/>
      <c r="AHY617" s="76"/>
      <c r="AHZ617" s="76"/>
      <c r="AIA617" s="76"/>
      <c r="AIB617" s="76"/>
      <c r="AIC617" s="76"/>
      <c r="AID617" s="76"/>
      <c r="AIE617" s="76"/>
      <c r="AIF617" s="76"/>
      <c r="AIG617" s="76"/>
      <c r="AIH617" s="76"/>
      <c r="AII617" s="76"/>
      <c r="AIJ617" s="76"/>
      <c r="AIK617" s="76"/>
      <c r="AIL617" s="76"/>
      <c r="AIM617" s="76"/>
      <c r="AIN617" s="76"/>
      <c r="AIO617" s="76"/>
      <c r="AIP617" s="76"/>
      <c r="AIQ617" s="76"/>
      <c r="AIR617" s="76"/>
      <c r="AIS617" s="76"/>
      <c r="AIT617" s="76"/>
      <c r="AIU617" s="76"/>
      <c r="AIV617" s="76"/>
      <c r="AIW617" s="76"/>
      <c r="AIX617" s="76"/>
      <c r="AIY617" s="76"/>
      <c r="AIZ617" s="76"/>
      <c r="AJA617" s="76"/>
      <c r="AJB617" s="76"/>
      <c r="AJC617" s="76"/>
      <c r="AJD617" s="76"/>
      <c r="AJE617" s="76"/>
      <c r="AJF617" s="76"/>
      <c r="AJG617" s="76"/>
      <c r="AJH617" s="76"/>
      <c r="AJI617" s="76"/>
      <c r="AJJ617" s="76"/>
      <c r="AJK617" s="76"/>
      <c r="AJL617" s="76"/>
      <c r="AJM617" s="76"/>
      <c r="AJN617" s="76"/>
      <c r="AJO617" s="76"/>
      <c r="AJP617" s="76"/>
      <c r="AJQ617" s="76"/>
      <c r="AJR617" s="76"/>
      <c r="AJS617" s="76"/>
      <c r="AJT617" s="76"/>
      <c r="AJU617" s="76"/>
      <c r="AJV617" s="76"/>
      <c r="AJW617" s="76"/>
      <c r="AJX617" s="76"/>
      <c r="AJY617" s="76"/>
      <c r="AJZ617" s="76"/>
      <c r="AKA617" s="76"/>
      <c r="AKB617" s="76"/>
      <c r="AKC617" s="76"/>
      <c r="AKD617" s="76"/>
      <c r="AKE617" s="76"/>
      <c r="AKF617" s="76"/>
      <c r="AKG617" s="76"/>
      <c r="AKH617" s="76"/>
      <c r="AKI617" s="76"/>
      <c r="AKJ617" s="76"/>
      <c r="AKK617" s="76"/>
      <c r="AKL617" s="76"/>
      <c r="AKM617" s="76"/>
      <c r="AKN617" s="76"/>
      <c r="AKO617" s="76"/>
      <c r="AKP617" s="76"/>
      <c r="AKQ617" s="76"/>
      <c r="AKR617" s="76"/>
      <c r="AKS617" s="76"/>
      <c r="AKT617" s="76"/>
      <c r="AKU617" s="76"/>
      <c r="AKV617" s="76"/>
      <c r="AKW617" s="76"/>
      <c r="AKX617" s="76"/>
      <c r="AKY617" s="76"/>
      <c r="AKZ617" s="76"/>
      <c r="ALA617" s="76"/>
      <c r="ALB617" s="76"/>
      <c r="ALC617" s="76"/>
      <c r="ALD617" s="76"/>
      <c r="ALE617" s="76"/>
      <c r="ALF617" s="76"/>
      <c r="ALG617" s="76"/>
      <c r="ALH617" s="76"/>
      <c r="ALI617" s="76"/>
      <c r="ALJ617" s="76"/>
      <c r="ALK617" s="76"/>
      <c r="ALL617" s="76"/>
      <c r="ALM617" s="76"/>
      <c r="ALN617" s="76"/>
      <c r="ALO617" s="76"/>
      <c r="ALP617" s="76"/>
      <c r="ALQ617" s="76"/>
      <c r="ALR617" s="76"/>
      <c r="ALS617" s="76"/>
      <c r="ALT617" s="76"/>
      <c r="ALU617" s="76"/>
      <c r="ALV617" s="76"/>
      <c r="ALW617" s="76"/>
      <c r="ALX617" s="76"/>
      <c r="ALY617" s="76"/>
      <c r="ALZ617" s="76"/>
      <c r="AMA617" s="76"/>
      <c r="AMB617" s="76"/>
      <c r="AMC617" s="76"/>
      <c r="AMD617" s="76"/>
      <c r="AME617" s="76"/>
      <c r="AMF617" s="76"/>
      <c r="AMG617" s="76"/>
      <c r="AMH617" s="76"/>
      <c r="AMI617" s="76"/>
      <c r="AMJ617" s="76"/>
      <c r="AMK617" s="76"/>
      <c r="AML617" s="76"/>
      <c r="AMM617" s="76"/>
      <c r="AMN617" s="76"/>
      <c r="AMO617" s="76"/>
      <c r="AMP617" s="76"/>
      <c r="AMQ617" s="76"/>
      <c r="AMR617" s="76"/>
      <c r="AMS617" s="76"/>
      <c r="AMT617" s="76"/>
      <c r="AMU617" s="76"/>
      <c r="AMV617" s="76"/>
      <c r="AMW617" s="76"/>
      <c r="AMX617" s="76"/>
      <c r="AMY617" s="76"/>
      <c r="AMZ617" s="76"/>
      <c r="ANA617" s="76"/>
      <c r="ANB617" s="76"/>
      <c r="ANC617" s="76"/>
      <c r="AND617" s="76"/>
      <c r="ANE617" s="76"/>
      <c r="ANF617" s="76"/>
      <c r="ANG617" s="76"/>
      <c r="ANH617" s="76"/>
      <c r="ANI617" s="76"/>
      <c r="ANJ617" s="76"/>
      <c r="ANK617" s="76"/>
      <c r="ANL617" s="76"/>
      <c r="ANM617" s="76"/>
      <c r="ANN617" s="76"/>
      <c r="ANO617" s="76"/>
      <c r="ANP617" s="76"/>
      <c r="ANQ617" s="76"/>
      <c r="ANR617" s="76"/>
      <c r="ANS617" s="76"/>
      <c r="ANT617" s="76"/>
      <c r="ANU617" s="76"/>
      <c r="ANV617" s="76"/>
      <c r="ANW617" s="76"/>
      <c r="ANX617" s="76"/>
      <c r="ANY617" s="76"/>
      <c r="ANZ617" s="76"/>
      <c r="AOA617" s="76"/>
      <c r="AOB617" s="76"/>
      <c r="AOC617" s="76"/>
      <c r="AOD617" s="76"/>
      <c r="AOE617" s="76"/>
      <c r="AOF617" s="76"/>
      <c r="AOG617" s="76"/>
      <c r="AOH617" s="76"/>
      <c r="AOI617" s="76"/>
      <c r="AOJ617" s="76"/>
      <c r="AOK617" s="76"/>
      <c r="AOL617" s="76"/>
      <c r="AOM617" s="76"/>
      <c r="AON617" s="76"/>
      <c r="AOO617" s="76"/>
      <c r="AOP617" s="76"/>
      <c r="AOQ617" s="76"/>
      <c r="AOR617" s="76"/>
      <c r="AOS617" s="76"/>
      <c r="AOT617" s="76"/>
      <c r="AOU617" s="76"/>
      <c r="AOV617" s="76"/>
      <c r="AOW617" s="76"/>
      <c r="AOX617" s="76"/>
      <c r="AOY617" s="76"/>
      <c r="AOZ617" s="76"/>
      <c r="APA617" s="76"/>
      <c r="APB617" s="76"/>
      <c r="APC617" s="76"/>
      <c r="APD617" s="76"/>
      <c r="APE617" s="76"/>
      <c r="APF617" s="76"/>
      <c r="APG617" s="76"/>
      <c r="APH617" s="76"/>
      <c r="API617" s="76"/>
      <c r="APJ617" s="76"/>
      <c r="APK617" s="76"/>
      <c r="APL617" s="76"/>
      <c r="APM617" s="76"/>
      <c r="APN617" s="76"/>
      <c r="APO617" s="76"/>
      <c r="APP617" s="76"/>
      <c r="APQ617" s="76"/>
      <c r="APR617" s="76"/>
      <c r="APS617" s="76"/>
      <c r="APT617" s="76"/>
      <c r="APU617" s="76"/>
      <c r="APV617" s="76"/>
      <c r="APW617" s="76"/>
      <c r="APX617" s="76"/>
      <c r="APY617" s="76"/>
      <c r="APZ617" s="76"/>
      <c r="AQA617" s="76"/>
      <c r="AQB617" s="76"/>
      <c r="AQC617" s="76"/>
      <c r="AQD617" s="76"/>
      <c r="AQE617" s="76"/>
      <c r="AQF617" s="76"/>
      <c r="AQG617" s="76"/>
      <c r="AQH617" s="76"/>
      <c r="AQI617" s="76"/>
      <c r="AQJ617" s="76"/>
      <c r="AQK617" s="76"/>
      <c r="AQL617" s="76"/>
      <c r="AQM617" s="76"/>
      <c r="AQN617" s="76"/>
      <c r="AQO617" s="76"/>
      <c r="AQP617" s="76"/>
      <c r="AQQ617" s="76"/>
      <c r="AQR617" s="76"/>
      <c r="AQS617" s="76"/>
      <c r="AQT617" s="76"/>
      <c r="AQU617" s="76"/>
      <c r="AQV617" s="76"/>
      <c r="AQW617" s="76"/>
      <c r="AQX617" s="76"/>
      <c r="AQY617" s="76"/>
      <c r="AQZ617" s="76"/>
      <c r="ARA617" s="76"/>
      <c r="ARB617" s="76"/>
      <c r="ARC617" s="76"/>
      <c r="ARD617" s="76"/>
      <c r="ARE617" s="76"/>
      <c r="ARF617" s="76"/>
      <c r="ARG617" s="76"/>
      <c r="ARH617" s="76"/>
      <c r="ARI617" s="76"/>
      <c r="ARJ617" s="76"/>
      <c r="ARK617" s="76"/>
      <c r="ARL617" s="76"/>
      <c r="ARM617" s="76"/>
      <c r="ARN617" s="76"/>
      <c r="ARO617" s="76"/>
      <c r="ARP617" s="76"/>
      <c r="ARQ617" s="76"/>
      <c r="ARR617" s="76"/>
      <c r="ARS617" s="76"/>
      <c r="ART617" s="76"/>
      <c r="ARU617" s="76"/>
      <c r="ARV617" s="76"/>
      <c r="ARW617" s="76"/>
      <c r="ARX617" s="76"/>
      <c r="ARY617" s="76"/>
      <c r="ARZ617" s="76"/>
      <c r="ASA617" s="76"/>
      <c r="ASB617" s="76"/>
      <c r="ASC617" s="76"/>
      <c r="ASD617" s="76"/>
      <c r="ASE617" s="76"/>
      <c r="ASF617" s="76"/>
      <c r="ASG617" s="76"/>
      <c r="ASH617" s="76"/>
      <c r="ASI617" s="76"/>
      <c r="ASJ617" s="76"/>
      <c r="ASK617" s="76"/>
      <c r="ASL617" s="76"/>
      <c r="ASM617" s="76"/>
      <c r="ASN617" s="76"/>
      <c r="ASO617" s="76"/>
      <c r="ASP617" s="76"/>
      <c r="ASQ617" s="76"/>
      <c r="ASR617" s="76"/>
      <c r="ASS617" s="76"/>
      <c r="AST617" s="76"/>
      <c r="ASU617" s="76"/>
      <c r="ASV617" s="76"/>
      <c r="ASW617" s="76"/>
      <c r="ASX617" s="76"/>
      <c r="ASY617" s="76"/>
      <c r="ASZ617" s="76"/>
      <c r="ATA617" s="76"/>
      <c r="ATB617" s="76"/>
      <c r="ATC617" s="76"/>
      <c r="ATD617" s="76"/>
      <c r="ATE617" s="76"/>
      <c r="ATF617" s="76"/>
      <c r="ATG617" s="76"/>
      <c r="ATH617" s="76"/>
      <c r="ATI617" s="76"/>
      <c r="ATJ617" s="76"/>
      <c r="ATK617" s="76"/>
      <c r="ATL617" s="76"/>
      <c r="ATM617" s="76"/>
      <c r="ATN617" s="76"/>
      <c r="ATO617" s="76"/>
      <c r="ATP617" s="76"/>
      <c r="ATQ617" s="76"/>
      <c r="ATR617" s="76"/>
      <c r="ATS617" s="76"/>
      <c r="ATT617" s="76"/>
      <c r="ATU617" s="76"/>
      <c r="ATV617" s="76"/>
      <c r="ATW617" s="76"/>
      <c r="ATX617" s="76"/>
      <c r="ATY617" s="76"/>
      <c r="ATZ617" s="76"/>
      <c r="AUA617" s="76"/>
      <c r="AUB617" s="76"/>
      <c r="AUC617" s="76"/>
      <c r="AUD617" s="76"/>
      <c r="AUE617" s="76"/>
      <c r="AUF617" s="76"/>
      <c r="AUG617" s="76"/>
      <c r="AUH617" s="76"/>
      <c r="AUI617" s="76"/>
      <c r="AUJ617" s="76"/>
      <c r="AUK617" s="76"/>
      <c r="AUL617" s="76"/>
      <c r="AUM617" s="76"/>
      <c r="AUN617" s="76"/>
      <c r="AUO617" s="76"/>
      <c r="AUP617" s="76"/>
      <c r="AUQ617" s="76"/>
      <c r="AUR617" s="76"/>
      <c r="AUS617" s="76"/>
      <c r="AUT617" s="76"/>
      <c r="AUU617" s="76"/>
      <c r="AUV617" s="76"/>
      <c r="AUW617" s="76"/>
      <c r="AUX617" s="76"/>
      <c r="AUY617" s="76"/>
      <c r="AUZ617" s="76"/>
      <c r="AVA617" s="76"/>
      <c r="AVB617" s="76"/>
      <c r="AVC617" s="76"/>
      <c r="AVD617" s="76"/>
      <c r="AVE617" s="76"/>
      <c r="AVF617" s="76"/>
      <c r="AVG617" s="76"/>
      <c r="AVH617" s="76"/>
      <c r="AVI617" s="76"/>
      <c r="AVJ617" s="76"/>
      <c r="AVK617" s="76"/>
      <c r="AVL617" s="76"/>
      <c r="AVM617" s="76"/>
      <c r="AVN617" s="76"/>
      <c r="AVO617" s="76"/>
      <c r="AVP617" s="76"/>
      <c r="AVQ617" s="76"/>
      <c r="AVR617" s="76"/>
      <c r="AVS617" s="76"/>
      <c r="AVT617" s="76"/>
      <c r="AVU617" s="76"/>
      <c r="AVV617" s="76"/>
      <c r="AVW617" s="76"/>
      <c r="AVX617" s="76"/>
      <c r="AVY617" s="76"/>
      <c r="AVZ617" s="76"/>
      <c r="AWA617" s="76"/>
      <c r="AWB617" s="76"/>
      <c r="AWC617" s="76"/>
      <c r="AWD617" s="76"/>
      <c r="AWE617" s="76"/>
      <c r="AWF617" s="76"/>
      <c r="AWG617" s="76"/>
      <c r="AWH617" s="76"/>
      <c r="AWI617" s="76"/>
      <c r="AWJ617" s="76"/>
      <c r="AWK617" s="76"/>
      <c r="AWL617" s="76"/>
      <c r="AWM617" s="76"/>
      <c r="AWN617" s="76"/>
      <c r="AWO617" s="76"/>
      <c r="AWP617" s="76"/>
      <c r="AWQ617" s="76"/>
      <c r="AWR617" s="76"/>
      <c r="AWS617" s="76"/>
      <c r="AWT617" s="76"/>
      <c r="AWU617" s="76"/>
      <c r="AWV617" s="76"/>
      <c r="AWW617" s="76"/>
      <c r="AWX617" s="76"/>
      <c r="AWY617" s="76"/>
      <c r="AWZ617" s="76"/>
      <c r="AXA617" s="76"/>
      <c r="AXB617" s="76"/>
      <c r="AXC617" s="76"/>
      <c r="AXD617" s="76"/>
      <c r="AXE617" s="76"/>
      <c r="AXF617" s="76"/>
      <c r="AXG617" s="76"/>
      <c r="AXH617" s="76"/>
      <c r="AXI617" s="76"/>
      <c r="AXJ617" s="76"/>
      <c r="AXK617" s="76"/>
      <c r="AXL617" s="76"/>
      <c r="AXM617" s="76"/>
      <c r="AXN617" s="76"/>
      <c r="AXO617" s="76"/>
      <c r="AXP617" s="76"/>
      <c r="AXQ617" s="76"/>
      <c r="AXR617" s="76"/>
      <c r="AXS617" s="76"/>
      <c r="AXT617" s="76"/>
      <c r="AXU617" s="76"/>
      <c r="AXV617" s="76"/>
      <c r="AXW617" s="76"/>
      <c r="AXX617" s="76"/>
      <c r="AXY617" s="76"/>
      <c r="AXZ617" s="76"/>
      <c r="AYA617" s="76"/>
      <c r="AYB617" s="76"/>
      <c r="AYC617" s="76"/>
      <c r="AYD617" s="76"/>
      <c r="AYE617" s="76"/>
      <c r="AYF617" s="76"/>
      <c r="AYG617" s="76"/>
      <c r="AYH617" s="76"/>
      <c r="AYI617" s="76"/>
      <c r="AYJ617" s="76"/>
      <c r="AYK617" s="76"/>
      <c r="AYL617" s="76"/>
      <c r="AYM617" s="76"/>
      <c r="AYN617" s="76"/>
      <c r="AYO617" s="76"/>
      <c r="AYP617" s="76"/>
      <c r="AYQ617" s="76"/>
      <c r="AYR617" s="76"/>
      <c r="AYS617" s="76"/>
      <c r="AYT617" s="76"/>
      <c r="AYU617" s="76"/>
      <c r="AYV617" s="76"/>
      <c r="AYW617" s="76"/>
      <c r="AYX617" s="76"/>
      <c r="AYY617" s="76"/>
      <c r="AYZ617" s="76"/>
      <c r="AZA617" s="76"/>
      <c r="AZB617" s="76"/>
      <c r="AZC617" s="76"/>
      <c r="AZD617" s="76"/>
      <c r="AZE617" s="76"/>
      <c r="AZF617" s="76"/>
      <c r="AZG617" s="76"/>
      <c r="AZH617" s="76"/>
      <c r="AZI617" s="76"/>
      <c r="AZJ617" s="76"/>
      <c r="AZK617" s="76"/>
      <c r="AZL617" s="76"/>
      <c r="AZM617" s="76"/>
      <c r="AZN617" s="76"/>
      <c r="AZO617" s="76"/>
      <c r="AZP617" s="76"/>
      <c r="AZQ617" s="76"/>
      <c r="AZR617" s="76"/>
      <c r="AZS617" s="76"/>
      <c r="AZT617" s="76"/>
      <c r="AZU617" s="76"/>
      <c r="AZV617" s="76"/>
      <c r="AZW617" s="76"/>
      <c r="AZX617" s="76"/>
      <c r="AZY617" s="76"/>
      <c r="AZZ617" s="76"/>
      <c r="BAA617" s="76"/>
      <c r="BAB617" s="76"/>
      <c r="BAC617" s="76"/>
      <c r="BAD617" s="76"/>
      <c r="BAE617" s="76"/>
      <c r="BAF617" s="76"/>
      <c r="BAG617" s="76"/>
      <c r="BAH617" s="76"/>
      <c r="BAI617" s="76"/>
      <c r="BAJ617" s="76"/>
      <c r="BAK617" s="76"/>
      <c r="BAL617" s="76"/>
      <c r="BAM617" s="76"/>
      <c r="BAN617" s="76"/>
      <c r="BAO617" s="76"/>
      <c r="BAP617" s="76"/>
      <c r="BAQ617" s="76"/>
      <c r="BAR617" s="76"/>
      <c r="BAS617" s="76"/>
      <c r="BAT617" s="76"/>
      <c r="BAU617" s="76"/>
      <c r="BAV617" s="76"/>
      <c r="BAW617" s="76"/>
      <c r="BAX617" s="76"/>
      <c r="BAY617" s="76"/>
      <c r="BAZ617" s="76"/>
      <c r="BBA617" s="76"/>
      <c r="BBB617" s="76"/>
      <c r="BBC617" s="76"/>
      <c r="BBD617" s="76"/>
      <c r="BBE617" s="76"/>
      <c r="BBF617" s="76"/>
      <c r="BBG617" s="76"/>
      <c r="BBH617" s="76"/>
      <c r="BBI617" s="76"/>
      <c r="BBJ617" s="76"/>
      <c r="BBK617" s="76"/>
      <c r="BBL617" s="76"/>
      <c r="BBM617" s="76"/>
      <c r="BBN617" s="76"/>
      <c r="BBO617" s="76"/>
      <c r="BBP617" s="76"/>
      <c r="BBQ617" s="76"/>
      <c r="BBR617" s="76"/>
      <c r="BBS617" s="76"/>
      <c r="BBT617" s="76"/>
      <c r="BBU617" s="76"/>
      <c r="BBV617" s="76"/>
      <c r="BBW617" s="76"/>
      <c r="BBX617" s="76"/>
      <c r="BBY617" s="76"/>
      <c r="BBZ617" s="76"/>
      <c r="BCA617" s="76"/>
      <c r="BCB617" s="76"/>
      <c r="BCC617" s="76"/>
      <c r="BCD617" s="76"/>
      <c r="BCE617" s="76"/>
      <c r="BCF617" s="76"/>
      <c r="BCG617" s="76"/>
      <c r="BCH617" s="76"/>
      <c r="BCI617" s="76"/>
      <c r="BCJ617" s="76"/>
      <c r="BCK617" s="76"/>
      <c r="BCL617" s="76"/>
      <c r="BCM617" s="76"/>
      <c r="BCN617" s="76"/>
      <c r="BCO617" s="76"/>
      <c r="BCP617" s="76"/>
      <c r="BCQ617" s="76"/>
      <c r="BCR617" s="76"/>
      <c r="BCS617" s="76"/>
      <c r="BCT617" s="76"/>
      <c r="BCU617" s="76"/>
      <c r="BCV617" s="76"/>
      <c r="BCW617" s="76"/>
      <c r="BCX617" s="76"/>
      <c r="BCY617" s="76"/>
      <c r="BCZ617" s="76"/>
      <c r="BDA617" s="76"/>
      <c r="BDB617" s="76"/>
      <c r="BDC617" s="76"/>
      <c r="BDD617" s="76"/>
      <c r="BDE617" s="76"/>
      <c r="BDF617" s="76"/>
      <c r="BDG617" s="76"/>
      <c r="BDH617" s="76"/>
      <c r="BDI617" s="76"/>
      <c r="BDJ617" s="76"/>
      <c r="BDK617" s="76"/>
      <c r="BDL617" s="76"/>
      <c r="BDM617" s="76"/>
      <c r="BDN617" s="76"/>
      <c r="BDO617" s="76"/>
      <c r="BDP617" s="76"/>
      <c r="BDQ617" s="76"/>
      <c r="BDR617" s="76"/>
      <c r="BDS617" s="76"/>
      <c r="BDT617" s="76"/>
      <c r="BDU617" s="76"/>
      <c r="BDV617" s="76"/>
      <c r="BDW617" s="76"/>
      <c r="BDX617" s="76"/>
      <c r="BDY617" s="76"/>
      <c r="BDZ617" s="76"/>
      <c r="BEA617" s="76"/>
      <c r="BEB617" s="76"/>
      <c r="BEC617" s="76"/>
      <c r="BED617" s="76"/>
      <c r="BEE617" s="76"/>
      <c r="BEF617" s="76"/>
      <c r="BEG617" s="76"/>
      <c r="BEH617" s="76"/>
      <c r="BEI617" s="76"/>
      <c r="BEJ617" s="76"/>
      <c r="BEK617" s="76"/>
      <c r="BEL617" s="76"/>
      <c r="BEM617" s="76"/>
      <c r="BEN617" s="76"/>
      <c r="BEO617" s="76"/>
      <c r="BEP617" s="76"/>
      <c r="BEQ617" s="76"/>
      <c r="BER617" s="76"/>
      <c r="BES617" s="76"/>
      <c r="BET617" s="76"/>
      <c r="BEU617" s="76"/>
      <c r="BEV617" s="76"/>
      <c r="BEW617" s="76"/>
      <c r="BEX617" s="76"/>
      <c r="BEY617" s="76"/>
      <c r="BEZ617" s="76"/>
      <c r="BFA617" s="76"/>
      <c r="BFB617" s="76"/>
      <c r="BFC617" s="76"/>
      <c r="BFD617" s="76"/>
      <c r="BFE617" s="76"/>
      <c r="BFF617" s="76"/>
      <c r="BFG617" s="76"/>
      <c r="BFH617" s="76"/>
      <c r="BFI617" s="76"/>
      <c r="BFJ617" s="76"/>
      <c r="BFK617" s="76"/>
      <c r="BFL617" s="76"/>
      <c r="BFM617" s="76"/>
      <c r="BFN617" s="76"/>
      <c r="BFO617" s="76"/>
      <c r="BFP617" s="76"/>
      <c r="BFQ617" s="76"/>
      <c r="BFR617" s="76"/>
      <c r="BFS617" s="76"/>
    </row>
    <row r="618" spans="1:1527" s="20" customFormat="1" ht="17" x14ac:dyDescent="0.25">
      <c r="A618" s="71" t="s">
        <v>338</v>
      </c>
      <c r="B618" s="289" t="s">
        <v>958</v>
      </c>
      <c r="C618" s="278" t="s">
        <v>930</v>
      </c>
      <c r="D618" s="279" t="s">
        <v>475</v>
      </c>
      <c r="E618" s="279"/>
      <c r="F618" s="309">
        <f t="shared" si="20"/>
        <v>13.6</v>
      </c>
      <c r="G618" s="285"/>
      <c r="H618" s="281"/>
      <c r="I618" s="281"/>
      <c r="J618" s="281">
        <v>1.5</v>
      </c>
      <c r="K618" s="281">
        <v>2.2999999999999998</v>
      </c>
      <c r="L618" s="281">
        <v>4.2</v>
      </c>
      <c r="M618" s="281">
        <v>5.6</v>
      </c>
      <c r="N618" s="281"/>
      <c r="O618" s="280"/>
      <c r="P618" s="280"/>
      <c r="Q618" s="280"/>
      <c r="R618" s="281"/>
      <c r="BA618" s="76"/>
      <c r="BB618" s="76"/>
      <c r="BC618" s="76"/>
      <c r="BD618" s="76"/>
      <c r="BE618" s="76"/>
      <c r="BF618" s="76"/>
      <c r="BG618" s="76"/>
      <c r="BH618" s="76"/>
      <c r="BI618" s="76"/>
      <c r="BJ618" s="76"/>
      <c r="BK618" s="76"/>
      <c r="BL618" s="76"/>
      <c r="BM618" s="76"/>
      <c r="BN618" s="76"/>
      <c r="BO618" s="76"/>
      <c r="BP618" s="76"/>
      <c r="BQ618" s="76"/>
      <c r="BR618" s="76"/>
      <c r="BS618" s="76"/>
      <c r="BT618" s="76"/>
      <c r="BU618" s="76"/>
      <c r="BV618" s="76"/>
      <c r="BW618" s="76"/>
      <c r="BX618" s="76"/>
      <c r="BY618" s="76"/>
      <c r="BZ618" s="76"/>
      <c r="CA618" s="76"/>
      <c r="CB618" s="76"/>
      <c r="CC618" s="76"/>
      <c r="CD618" s="76"/>
      <c r="CE618" s="76"/>
      <c r="CF618" s="76"/>
      <c r="CG618" s="76"/>
      <c r="CH618" s="76"/>
      <c r="CI618" s="76"/>
      <c r="CJ618" s="76"/>
      <c r="CK618" s="76"/>
      <c r="CL618" s="76"/>
      <c r="CM618" s="76"/>
      <c r="CN618" s="76"/>
      <c r="CO618" s="76"/>
      <c r="CP618" s="76"/>
      <c r="CQ618" s="76"/>
      <c r="CR618" s="76"/>
      <c r="CS618" s="76"/>
      <c r="CT618" s="76"/>
      <c r="CU618" s="76"/>
      <c r="CV618" s="76"/>
      <c r="CW618" s="76"/>
      <c r="CX618" s="76"/>
      <c r="CY618" s="76"/>
      <c r="CZ618" s="76"/>
      <c r="DA618" s="76"/>
      <c r="DB618" s="76"/>
      <c r="DC618" s="76"/>
      <c r="DD618" s="76"/>
      <c r="DE618" s="76"/>
      <c r="DF618" s="76"/>
      <c r="DG618" s="76"/>
      <c r="DH618" s="76"/>
      <c r="DI618" s="76"/>
      <c r="DJ618" s="76"/>
      <c r="DK618" s="76"/>
      <c r="DL618" s="76"/>
      <c r="DM618" s="76"/>
      <c r="DN618" s="76"/>
      <c r="DO618" s="76"/>
      <c r="DP618" s="76"/>
      <c r="DQ618" s="76"/>
      <c r="DR618" s="76"/>
      <c r="DS618" s="76"/>
      <c r="DT618" s="76"/>
      <c r="DU618" s="76"/>
      <c r="DV618" s="76"/>
      <c r="DW618" s="76"/>
      <c r="DX618" s="76"/>
      <c r="DY618" s="76"/>
      <c r="DZ618" s="76"/>
      <c r="EA618" s="76"/>
      <c r="EB618" s="76"/>
      <c r="EC618" s="76"/>
      <c r="ED618" s="76"/>
      <c r="EE618" s="76"/>
      <c r="EF618" s="76"/>
      <c r="EG618" s="76"/>
      <c r="EH618" s="76"/>
      <c r="EI618" s="76"/>
      <c r="EJ618" s="76"/>
      <c r="EK618" s="76"/>
      <c r="EL618" s="76"/>
      <c r="EM618" s="76"/>
      <c r="EN618" s="76"/>
      <c r="EO618" s="76"/>
      <c r="EP618" s="76"/>
      <c r="EQ618" s="76"/>
      <c r="ER618" s="76"/>
      <c r="ES618" s="76"/>
      <c r="ET618" s="76"/>
      <c r="EU618" s="76"/>
      <c r="EV618" s="76"/>
      <c r="EW618" s="76"/>
      <c r="EX618" s="76"/>
      <c r="EY618" s="76"/>
      <c r="EZ618" s="76"/>
      <c r="FA618" s="76"/>
      <c r="FB618" s="76"/>
      <c r="FC618" s="76"/>
      <c r="FD618" s="76"/>
      <c r="FE618" s="76"/>
      <c r="FF618" s="76"/>
      <c r="FG618" s="76"/>
      <c r="FH618" s="76"/>
      <c r="FI618" s="76"/>
      <c r="FJ618" s="76"/>
      <c r="FK618" s="76"/>
      <c r="FL618" s="76"/>
      <c r="FM618" s="76"/>
      <c r="FN618" s="76"/>
      <c r="FO618" s="76"/>
      <c r="FP618" s="76"/>
      <c r="FQ618" s="76"/>
      <c r="FR618" s="76"/>
      <c r="FS618" s="76"/>
      <c r="FT618" s="76"/>
      <c r="FU618" s="76"/>
      <c r="FV618" s="76"/>
      <c r="FW618" s="76"/>
      <c r="FX618" s="76"/>
      <c r="FY618" s="76"/>
      <c r="FZ618" s="76"/>
      <c r="GA618" s="76"/>
      <c r="GB618" s="76"/>
      <c r="GC618" s="76"/>
      <c r="GD618" s="76"/>
      <c r="GE618" s="76"/>
      <c r="GF618" s="76"/>
      <c r="GG618" s="76"/>
      <c r="GH618" s="76"/>
      <c r="GI618" s="76"/>
      <c r="GJ618" s="76"/>
      <c r="GK618" s="76"/>
      <c r="GL618" s="76"/>
      <c r="GM618" s="76"/>
      <c r="GN618" s="76"/>
      <c r="GO618" s="76"/>
      <c r="GP618" s="76"/>
      <c r="GQ618" s="76"/>
      <c r="GR618" s="76"/>
      <c r="GS618" s="76"/>
      <c r="GT618" s="76"/>
      <c r="GU618" s="76"/>
      <c r="GV618" s="76"/>
      <c r="GW618" s="76"/>
      <c r="GX618" s="76"/>
      <c r="GY618" s="76"/>
      <c r="GZ618" s="76"/>
      <c r="HA618" s="76"/>
      <c r="HB618" s="76"/>
      <c r="HC618" s="76"/>
      <c r="HD618" s="76"/>
      <c r="HE618" s="76"/>
      <c r="HF618" s="76"/>
      <c r="HG618" s="76"/>
      <c r="HH618" s="76"/>
      <c r="HI618" s="76"/>
      <c r="HJ618" s="76"/>
      <c r="HK618" s="76"/>
      <c r="HL618" s="76"/>
      <c r="HM618" s="76"/>
      <c r="HN618" s="76"/>
      <c r="HO618" s="76"/>
      <c r="HP618" s="76"/>
      <c r="HQ618" s="76"/>
      <c r="HR618" s="76"/>
      <c r="HS618" s="76"/>
      <c r="HT618" s="76"/>
      <c r="HU618" s="76"/>
      <c r="HV618" s="76"/>
      <c r="HW618" s="76"/>
      <c r="HX618" s="76"/>
      <c r="HY618" s="76"/>
      <c r="HZ618" s="76"/>
      <c r="IA618" s="76"/>
      <c r="IB618" s="76"/>
      <c r="IC618" s="76"/>
      <c r="ID618" s="76"/>
      <c r="IE618" s="76"/>
      <c r="IF618" s="76"/>
      <c r="IG618" s="76"/>
      <c r="IH618" s="76"/>
      <c r="II618" s="76"/>
      <c r="IJ618" s="76"/>
      <c r="IK618" s="76"/>
      <c r="IL618" s="76"/>
      <c r="IM618" s="76"/>
      <c r="IN618" s="76"/>
      <c r="IO618" s="76"/>
      <c r="IP618" s="76"/>
      <c r="IQ618" s="76"/>
      <c r="IR618" s="76"/>
      <c r="IS618" s="76"/>
      <c r="IT618" s="76"/>
      <c r="IU618" s="76"/>
      <c r="IV618" s="76"/>
      <c r="IW618" s="76"/>
      <c r="IX618" s="76"/>
      <c r="IY618" s="76"/>
      <c r="IZ618" s="76"/>
      <c r="JA618" s="76"/>
      <c r="JB618" s="76"/>
      <c r="JC618" s="76"/>
      <c r="JD618" s="76"/>
      <c r="JE618" s="76"/>
      <c r="JF618" s="76"/>
      <c r="JG618" s="76"/>
      <c r="JH618" s="76"/>
      <c r="JI618" s="76"/>
      <c r="JJ618" s="76"/>
      <c r="JK618" s="76"/>
      <c r="JL618" s="76"/>
      <c r="JM618" s="76"/>
      <c r="JN618" s="76"/>
      <c r="JO618" s="76"/>
      <c r="JP618" s="76"/>
      <c r="JQ618" s="76"/>
      <c r="JR618" s="76"/>
      <c r="JS618" s="76"/>
      <c r="JT618" s="76"/>
      <c r="JU618" s="76"/>
      <c r="JV618" s="76"/>
      <c r="JW618" s="76"/>
      <c r="JX618" s="76"/>
      <c r="JY618" s="76"/>
      <c r="JZ618" s="76"/>
      <c r="KA618" s="76"/>
      <c r="KB618" s="76"/>
      <c r="KC618" s="76"/>
      <c r="KD618" s="76"/>
      <c r="KE618" s="76"/>
      <c r="KF618" s="76"/>
      <c r="KG618" s="76"/>
      <c r="KH618" s="76"/>
      <c r="KI618" s="76"/>
      <c r="KJ618" s="76"/>
      <c r="KK618" s="76"/>
      <c r="KL618" s="76"/>
      <c r="KM618" s="76"/>
      <c r="KN618" s="76"/>
      <c r="KO618" s="76"/>
      <c r="KP618" s="76"/>
      <c r="KQ618" s="76"/>
      <c r="KR618" s="76"/>
      <c r="KS618" s="76"/>
      <c r="KT618" s="76"/>
      <c r="KU618" s="76"/>
      <c r="KV618" s="76"/>
      <c r="KW618" s="76"/>
      <c r="KX618" s="76"/>
      <c r="KY618" s="76"/>
      <c r="KZ618" s="76"/>
      <c r="LA618" s="76"/>
      <c r="LB618" s="76"/>
      <c r="LC618" s="76"/>
      <c r="LD618" s="76"/>
      <c r="LE618" s="76"/>
      <c r="LF618" s="76"/>
      <c r="LG618" s="76"/>
      <c r="LH618" s="76"/>
      <c r="LI618" s="76"/>
      <c r="LJ618" s="76"/>
      <c r="LK618" s="76"/>
      <c r="LL618" s="76"/>
      <c r="LM618" s="76"/>
      <c r="LN618" s="76"/>
      <c r="LO618" s="76"/>
      <c r="LP618" s="76"/>
      <c r="LQ618" s="76"/>
      <c r="LR618" s="76"/>
      <c r="LS618" s="76"/>
      <c r="LT618" s="76"/>
      <c r="LU618" s="76"/>
      <c r="LV618" s="76"/>
      <c r="LW618" s="76"/>
      <c r="LX618" s="76"/>
      <c r="LY618" s="76"/>
      <c r="LZ618" s="76"/>
      <c r="MA618" s="76"/>
      <c r="MB618" s="76"/>
      <c r="MC618" s="76"/>
      <c r="MD618" s="76"/>
      <c r="ME618" s="76"/>
      <c r="MF618" s="76"/>
      <c r="MG618" s="76"/>
      <c r="MH618" s="76"/>
      <c r="MI618" s="76"/>
      <c r="MJ618" s="76"/>
      <c r="MK618" s="76"/>
      <c r="ML618" s="76"/>
      <c r="MM618" s="76"/>
      <c r="MN618" s="76"/>
      <c r="MO618" s="76"/>
      <c r="MP618" s="76"/>
      <c r="MQ618" s="76"/>
      <c r="MR618" s="76"/>
      <c r="MS618" s="76"/>
      <c r="MT618" s="76"/>
      <c r="MU618" s="76"/>
      <c r="MV618" s="76"/>
      <c r="MW618" s="76"/>
      <c r="MX618" s="76"/>
      <c r="MY618" s="76"/>
      <c r="MZ618" s="76"/>
      <c r="NA618" s="76"/>
      <c r="NB618" s="76"/>
      <c r="NC618" s="76"/>
      <c r="ND618" s="76"/>
      <c r="NE618" s="76"/>
      <c r="NF618" s="76"/>
      <c r="NG618" s="76"/>
      <c r="NH618" s="76"/>
      <c r="NI618" s="76"/>
      <c r="NJ618" s="76"/>
      <c r="NK618" s="76"/>
      <c r="NL618" s="76"/>
      <c r="NM618" s="76"/>
      <c r="NN618" s="76"/>
      <c r="NO618" s="76"/>
      <c r="NP618" s="76"/>
      <c r="NQ618" s="76"/>
      <c r="NR618" s="76"/>
      <c r="NS618" s="76"/>
      <c r="NT618" s="76"/>
      <c r="NU618" s="76"/>
      <c r="NV618" s="76"/>
      <c r="NW618" s="76"/>
      <c r="NX618" s="76"/>
      <c r="NY618" s="76"/>
      <c r="NZ618" s="76"/>
      <c r="OA618" s="76"/>
      <c r="OB618" s="76"/>
      <c r="OC618" s="76"/>
      <c r="OD618" s="76"/>
      <c r="OE618" s="76"/>
      <c r="OF618" s="76"/>
      <c r="OG618" s="76"/>
      <c r="OH618" s="76"/>
      <c r="OI618" s="76"/>
      <c r="OJ618" s="76"/>
      <c r="OK618" s="76"/>
      <c r="OL618" s="76"/>
      <c r="OM618" s="76"/>
      <c r="ON618" s="76"/>
      <c r="OO618" s="76"/>
      <c r="OP618" s="76"/>
      <c r="OQ618" s="76"/>
      <c r="OR618" s="76"/>
      <c r="OS618" s="76"/>
      <c r="OT618" s="76"/>
      <c r="OU618" s="76"/>
      <c r="OV618" s="76"/>
      <c r="OW618" s="76"/>
      <c r="OX618" s="76"/>
      <c r="OY618" s="76"/>
      <c r="OZ618" s="76"/>
      <c r="PA618" s="76"/>
      <c r="PB618" s="76"/>
      <c r="PC618" s="76"/>
      <c r="PD618" s="76"/>
      <c r="PE618" s="76"/>
      <c r="PF618" s="76"/>
      <c r="PG618" s="76"/>
      <c r="PH618" s="76"/>
      <c r="PI618" s="76"/>
      <c r="PJ618" s="76"/>
      <c r="PK618" s="76"/>
      <c r="PL618" s="76"/>
      <c r="PM618" s="76"/>
      <c r="PN618" s="76"/>
      <c r="PO618" s="76"/>
      <c r="PP618" s="76"/>
      <c r="PQ618" s="76"/>
      <c r="PR618" s="76"/>
      <c r="PS618" s="76"/>
      <c r="PT618" s="76"/>
      <c r="PU618" s="76"/>
      <c r="PV618" s="76"/>
      <c r="PW618" s="76"/>
      <c r="PX618" s="76"/>
      <c r="PY618" s="76"/>
      <c r="PZ618" s="76"/>
      <c r="QA618" s="76"/>
      <c r="QB618" s="76"/>
      <c r="QC618" s="76"/>
      <c r="QD618" s="76"/>
      <c r="QE618" s="76"/>
      <c r="QF618" s="76"/>
      <c r="QG618" s="76"/>
      <c r="QH618" s="76"/>
      <c r="QI618" s="76"/>
      <c r="QJ618" s="76"/>
      <c r="QK618" s="76"/>
      <c r="QL618" s="76"/>
      <c r="QM618" s="76"/>
      <c r="QN618" s="76"/>
      <c r="QO618" s="76"/>
      <c r="QP618" s="76"/>
      <c r="QQ618" s="76"/>
      <c r="QR618" s="76"/>
      <c r="QS618" s="76"/>
      <c r="QT618" s="76"/>
      <c r="QU618" s="76"/>
      <c r="QV618" s="76"/>
      <c r="QW618" s="76"/>
      <c r="QX618" s="76"/>
      <c r="QY618" s="76"/>
      <c r="QZ618" s="76"/>
      <c r="RA618" s="76"/>
      <c r="RB618" s="76"/>
      <c r="RC618" s="76"/>
      <c r="RD618" s="76"/>
      <c r="RE618" s="76"/>
      <c r="RF618" s="76"/>
      <c r="RG618" s="76"/>
      <c r="RH618" s="76"/>
      <c r="RI618" s="76"/>
      <c r="RJ618" s="76"/>
      <c r="RK618" s="76"/>
      <c r="RL618" s="76"/>
      <c r="RM618" s="76"/>
      <c r="RN618" s="76"/>
      <c r="RO618" s="76"/>
      <c r="RP618" s="76"/>
      <c r="RQ618" s="76"/>
      <c r="RR618" s="76"/>
      <c r="RS618" s="76"/>
      <c r="RT618" s="76"/>
      <c r="RU618" s="76"/>
      <c r="RV618" s="76"/>
      <c r="RW618" s="76"/>
      <c r="RX618" s="76"/>
      <c r="RY618" s="76"/>
      <c r="RZ618" s="76"/>
      <c r="SA618" s="76"/>
      <c r="SB618" s="76"/>
      <c r="SC618" s="76"/>
      <c r="SD618" s="76"/>
      <c r="SE618" s="76"/>
      <c r="SF618" s="76"/>
      <c r="SG618" s="76"/>
      <c r="SH618" s="76"/>
      <c r="SI618" s="76"/>
      <c r="SJ618" s="76"/>
      <c r="SK618" s="76"/>
      <c r="SL618" s="76"/>
      <c r="SM618" s="76"/>
      <c r="SN618" s="76"/>
      <c r="SO618" s="76"/>
      <c r="SP618" s="76"/>
      <c r="SQ618" s="76"/>
      <c r="SR618" s="76"/>
      <c r="SS618" s="76"/>
      <c r="ST618" s="76"/>
      <c r="SU618" s="76"/>
      <c r="SV618" s="76"/>
      <c r="SW618" s="76"/>
      <c r="SX618" s="76"/>
      <c r="SY618" s="76"/>
      <c r="SZ618" s="76"/>
      <c r="TA618" s="76"/>
      <c r="TB618" s="76"/>
      <c r="TC618" s="76"/>
      <c r="TD618" s="76"/>
      <c r="TE618" s="76"/>
      <c r="TF618" s="76"/>
      <c r="TG618" s="76"/>
      <c r="TH618" s="76"/>
      <c r="TI618" s="76"/>
      <c r="TJ618" s="76"/>
      <c r="TK618" s="76"/>
      <c r="TL618" s="76"/>
      <c r="TM618" s="76"/>
      <c r="TN618" s="76"/>
      <c r="TO618" s="76"/>
      <c r="TP618" s="76"/>
      <c r="TQ618" s="76"/>
      <c r="TR618" s="76"/>
      <c r="TS618" s="76"/>
      <c r="TT618" s="76"/>
      <c r="TU618" s="76"/>
      <c r="TV618" s="76"/>
      <c r="TW618" s="76"/>
      <c r="TX618" s="76"/>
      <c r="TY618" s="76"/>
      <c r="TZ618" s="76"/>
      <c r="UA618" s="76"/>
      <c r="UB618" s="76"/>
      <c r="UC618" s="76"/>
      <c r="UD618" s="76"/>
      <c r="UE618" s="76"/>
      <c r="UF618" s="76"/>
      <c r="UG618" s="76"/>
      <c r="UH618" s="76"/>
      <c r="UI618" s="76"/>
      <c r="UJ618" s="76"/>
      <c r="UK618" s="76"/>
      <c r="UL618" s="76"/>
      <c r="UM618" s="76"/>
      <c r="UN618" s="76"/>
      <c r="UO618" s="76"/>
      <c r="UP618" s="76"/>
      <c r="UQ618" s="76"/>
      <c r="UR618" s="76"/>
      <c r="US618" s="76"/>
      <c r="UT618" s="76"/>
      <c r="UU618" s="76"/>
      <c r="UV618" s="76"/>
      <c r="UW618" s="76"/>
      <c r="UX618" s="76"/>
      <c r="UY618" s="76"/>
      <c r="UZ618" s="76"/>
      <c r="VA618" s="76"/>
      <c r="VB618" s="76"/>
      <c r="VC618" s="76"/>
      <c r="VD618" s="76"/>
      <c r="VE618" s="76"/>
      <c r="VF618" s="76"/>
      <c r="VG618" s="76"/>
      <c r="VH618" s="76"/>
      <c r="VI618" s="76"/>
      <c r="VJ618" s="76"/>
      <c r="VK618" s="76"/>
      <c r="VL618" s="76"/>
      <c r="VM618" s="76"/>
      <c r="VN618" s="76"/>
      <c r="VO618" s="76"/>
      <c r="VP618" s="76"/>
      <c r="VQ618" s="76"/>
      <c r="VR618" s="76"/>
      <c r="VS618" s="76"/>
      <c r="VT618" s="76"/>
      <c r="VU618" s="76"/>
      <c r="VV618" s="76"/>
      <c r="VW618" s="76"/>
      <c r="VX618" s="76"/>
      <c r="VY618" s="76"/>
      <c r="VZ618" s="76"/>
      <c r="WA618" s="76"/>
      <c r="WB618" s="76"/>
      <c r="WC618" s="76"/>
      <c r="WD618" s="76"/>
      <c r="WE618" s="76"/>
      <c r="WF618" s="76"/>
      <c r="WG618" s="76"/>
      <c r="WH618" s="76"/>
      <c r="WI618" s="76"/>
      <c r="WJ618" s="76"/>
      <c r="WK618" s="76"/>
      <c r="WL618" s="76"/>
      <c r="WM618" s="76"/>
      <c r="WN618" s="76"/>
      <c r="WO618" s="76"/>
      <c r="WP618" s="76"/>
      <c r="WQ618" s="76"/>
      <c r="WR618" s="76"/>
      <c r="WS618" s="76"/>
      <c r="WT618" s="76"/>
      <c r="WU618" s="76"/>
      <c r="WV618" s="76"/>
      <c r="WW618" s="76"/>
      <c r="WX618" s="76"/>
      <c r="WY618" s="76"/>
      <c r="WZ618" s="76"/>
      <c r="XA618" s="76"/>
      <c r="XB618" s="76"/>
      <c r="XC618" s="76"/>
      <c r="XD618" s="76"/>
      <c r="XE618" s="76"/>
      <c r="XF618" s="76"/>
      <c r="XG618" s="76"/>
      <c r="XH618" s="76"/>
      <c r="XI618" s="76"/>
      <c r="XJ618" s="76"/>
      <c r="XK618" s="76"/>
      <c r="XL618" s="76"/>
      <c r="XM618" s="76"/>
      <c r="XN618" s="76"/>
      <c r="XO618" s="76"/>
      <c r="XP618" s="76"/>
      <c r="XQ618" s="76"/>
      <c r="XR618" s="76"/>
      <c r="XS618" s="76"/>
      <c r="XT618" s="76"/>
      <c r="XU618" s="76"/>
      <c r="XV618" s="76"/>
      <c r="XW618" s="76"/>
      <c r="XX618" s="76"/>
      <c r="XY618" s="76"/>
      <c r="XZ618" s="76"/>
      <c r="YA618" s="76"/>
      <c r="YB618" s="76"/>
      <c r="YC618" s="76"/>
      <c r="YD618" s="76"/>
      <c r="YE618" s="76"/>
      <c r="YF618" s="76"/>
      <c r="YG618" s="76"/>
      <c r="YH618" s="76"/>
      <c r="YI618" s="76"/>
      <c r="YJ618" s="76"/>
      <c r="YK618" s="76"/>
      <c r="YL618" s="76"/>
      <c r="YM618" s="76"/>
      <c r="YN618" s="76"/>
      <c r="YO618" s="76"/>
      <c r="YP618" s="76"/>
      <c r="YQ618" s="76"/>
      <c r="YR618" s="76"/>
      <c r="YS618" s="76"/>
      <c r="YT618" s="76"/>
      <c r="YU618" s="76"/>
      <c r="YV618" s="76"/>
      <c r="YW618" s="76"/>
      <c r="YX618" s="76"/>
      <c r="YY618" s="76"/>
      <c r="YZ618" s="76"/>
      <c r="ZA618" s="76"/>
      <c r="ZB618" s="76"/>
      <c r="ZC618" s="76"/>
      <c r="ZD618" s="76"/>
      <c r="ZE618" s="76"/>
      <c r="ZF618" s="76"/>
      <c r="ZG618" s="76"/>
      <c r="ZH618" s="76"/>
      <c r="ZI618" s="76"/>
      <c r="ZJ618" s="76"/>
      <c r="ZK618" s="76"/>
      <c r="ZL618" s="76"/>
      <c r="ZM618" s="76"/>
      <c r="ZN618" s="76"/>
      <c r="ZO618" s="76"/>
      <c r="ZP618" s="76"/>
      <c r="ZQ618" s="76"/>
      <c r="ZR618" s="76"/>
      <c r="ZS618" s="76"/>
      <c r="ZT618" s="76"/>
      <c r="ZU618" s="76"/>
      <c r="ZV618" s="76"/>
      <c r="ZW618" s="76"/>
      <c r="ZX618" s="76"/>
      <c r="ZY618" s="76"/>
      <c r="ZZ618" s="76"/>
      <c r="AAA618" s="76"/>
      <c r="AAB618" s="76"/>
      <c r="AAC618" s="76"/>
      <c r="AAD618" s="76"/>
      <c r="AAE618" s="76"/>
      <c r="AAF618" s="76"/>
      <c r="AAG618" s="76"/>
      <c r="AAH618" s="76"/>
      <c r="AAI618" s="76"/>
      <c r="AAJ618" s="76"/>
      <c r="AAK618" s="76"/>
      <c r="AAL618" s="76"/>
      <c r="AAM618" s="76"/>
      <c r="AAN618" s="76"/>
      <c r="AAO618" s="76"/>
      <c r="AAP618" s="76"/>
      <c r="AAQ618" s="76"/>
      <c r="AAR618" s="76"/>
      <c r="AAS618" s="76"/>
      <c r="AAT618" s="76"/>
      <c r="AAU618" s="76"/>
      <c r="AAV618" s="76"/>
      <c r="AAW618" s="76"/>
      <c r="AAX618" s="76"/>
      <c r="AAY618" s="76"/>
      <c r="AAZ618" s="76"/>
      <c r="ABA618" s="76"/>
      <c r="ABB618" s="76"/>
      <c r="ABC618" s="76"/>
      <c r="ABD618" s="76"/>
      <c r="ABE618" s="76"/>
      <c r="ABF618" s="76"/>
      <c r="ABG618" s="76"/>
      <c r="ABH618" s="76"/>
      <c r="ABI618" s="76"/>
      <c r="ABJ618" s="76"/>
      <c r="ABK618" s="76"/>
      <c r="ABL618" s="76"/>
      <c r="ABM618" s="76"/>
      <c r="ABN618" s="76"/>
      <c r="ABO618" s="76"/>
      <c r="ABP618" s="76"/>
      <c r="ABQ618" s="76"/>
      <c r="ABR618" s="76"/>
      <c r="ABS618" s="76"/>
      <c r="ABT618" s="76"/>
      <c r="ABU618" s="76"/>
      <c r="ABV618" s="76"/>
      <c r="ABW618" s="76"/>
      <c r="ABX618" s="76"/>
      <c r="ABY618" s="76"/>
      <c r="ABZ618" s="76"/>
      <c r="ACA618" s="76"/>
      <c r="ACB618" s="76"/>
      <c r="ACC618" s="76"/>
      <c r="ACD618" s="76"/>
      <c r="ACE618" s="76"/>
      <c r="ACF618" s="76"/>
      <c r="ACG618" s="76"/>
      <c r="ACH618" s="76"/>
      <c r="ACI618" s="76"/>
      <c r="ACJ618" s="76"/>
      <c r="ACK618" s="76"/>
      <c r="ACL618" s="76"/>
      <c r="ACM618" s="76"/>
      <c r="ACN618" s="76"/>
      <c r="ACO618" s="76"/>
      <c r="ACP618" s="76"/>
      <c r="ACQ618" s="76"/>
      <c r="ACR618" s="76"/>
      <c r="ACS618" s="76"/>
      <c r="ACT618" s="76"/>
      <c r="ACU618" s="76"/>
      <c r="ACV618" s="76"/>
      <c r="ACW618" s="76"/>
      <c r="ACX618" s="76"/>
      <c r="ACY618" s="76"/>
      <c r="ACZ618" s="76"/>
      <c r="ADA618" s="76"/>
      <c r="ADB618" s="76"/>
      <c r="ADC618" s="76"/>
      <c r="ADD618" s="76"/>
      <c r="ADE618" s="76"/>
      <c r="ADF618" s="76"/>
      <c r="ADG618" s="76"/>
      <c r="ADH618" s="76"/>
      <c r="ADI618" s="76"/>
      <c r="ADJ618" s="76"/>
      <c r="ADK618" s="76"/>
      <c r="ADL618" s="76"/>
      <c r="ADM618" s="76"/>
      <c r="ADN618" s="76"/>
      <c r="ADO618" s="76"/>
      <c r="ADP618" s="76"/>
      <c r="ADQ618" s="76"/>
      <c r="ADR618" s="76"/>
      <c r="ADS618" s="76"/>
      <c r="ADT618" s="76"/>
      <c r="ADU618" s="76"/>
      <c r="ADV618" s="76"/>
      <c r="ADW618" s="76"/>
      <c r="ADX618" s="76"/>
      <c r="ADY618" s="76"/>
      <c r="ADZ618" s="76"/>
      <c r="AEA618" s="76"/>
      <c r="AEB618" s="76"/>
      <c r="AEC618" s="76"/>
      <c r="AED618" s="76"/>
      <c r="AEE618" s="76"/>
      <c r="AEF618" s="76"/>
      <c r="AEG618" s="76"/>
      <c r="AEH618" s="76"/>
      <c r="AEI618" s="76"/>
      <c r="AEJ618" s="76"/>
      <c r="AEK618" s="76"/>
      <c r="AEL618" s="76"/>
      <c r="AEM618" s="76"/>
      <c r="AEN618" s="76"/>
      <c r="AEO618" s="76"/>
      <c r="AEP618" s="76"/>
      <c r="AEQ618" s="76"/>
      <c r="AER618" s="76"/>
      <c r="AES618" s="76"/>
      <c r="AET618" s="76"/>
      <c r="AEU618" s="76"/>
      <c r="AEV618" s="76"/>
      <c r="AEW618" s="76"/>
      <c r="AEX618" s="76"/>
      <c r="AEY618" s="76"/>
      <c r="AEZ618" s="76"/>
      <c r="AFA618" s="76"/>
      <c r="AFB618" s="76"/>
      <c r="AFC618" s="76"/>
      <c r="AFD618" s="76"/>
      <c r="AFE618" s="76"/>
      <c r="AFF618" s="76"/>
      <c r="AFG618" s="76"/>
      <c r="AFH618" s="76"/>
      <c r="AFI618" s="76"/>
      <c r="AFJ618" s="76"/>
      <c r="AFK618" s="76"/>
      <c r="AFL618" s="76"/>
      <c r="AFM618" s="76"/>
      <c r="AFN618" s="76"/>
      <c r="AFO618" s="76"/>
      <c r="AFP618" s="76"/>
      <c r="AFQ618" s="76"/>
      <c r="AFR618" s="76"/>
      <c r="AFS618" s="76"/>
      <c r="AFT618" s="76"/>
      <c r="AFU618" s="76"/>
      <c r="AFV618" s="76"/>
      <c r="AFW618" s="76"/>
      <c r="AFX618" s="76"/>
      <c r="AFY618" s="76"/>
      <c r="AFZ618" s="76"/>
      <c r="AGA618" s="76"/>
      <c r="AGB618" s="76"/>
      <c r="AGC618" s="76"/>
      <c r="AGD618" s="76"/>
      <c r="AGE618" s="76"/>
      <c r="AGF618" s="76"/>
      <c r="AGG618" s="76"/>
      <c r="AGH618" s="76"/>
      <c r="AGI618" s="76"/>
      <c r="AGJ618" s="76"/>
      <c r="AGK618" s="76"/>
      <c r="AGL618" s="76"/>
      <c r="AGM618" s="76"/>
      <c r="AGN618" s="76"/>
      <c r="AGO618" s="76"/>
      <c r="AGP618" s="76"/>
      <c r="AGQ618" s="76"/>
      <c r="AGR618" s="76"/>
      <c r="AGS618" s="76"/>
      <c r="AGT618" s="76"/>
      <c r="AGU618" s="76"/>
      <c r="AGV618" s="76"/>
      <c r="AGW618" s="76"/>
      <c r="AGX618" s="76"/>
      <c r="AGY618" s="76"/>
      <c r="AGZ618" s="76"/>
      <c r="AHA618" s="76"/>
      <c r="AHB618" s="76"/>
      <c r="AHC618" s="76"/>
      <c r="AHD618" s="76"/>
      <c r="AHE618" s="76"/>
      <c r="AHF618" s="76"/>
      <c r="AHG618" s="76"/>
      <c r="AHH618" s="76"/>
      <c r="AHI618" s="76"/>
      <c r="AHJ618" s="76"/>
      <c r="AHK618" s="76"/>
      <c r="AHL618" s="76"/>
      <c r="AHM618" s="76"/>
      <c r="AHN618" s="76"/>
      <c r="AHO618" s="76"/>
      <c r="AHP618" s="76"/>
      <c r="AHQ618" s="76"/>
      <c r="AHR618" s="76"/>
      <c r="AHS618" s="76"/>
      <c r="AHT618" s="76"/>
      <c r="AHU618" s="76"/>
      <c r="AHV618" s="76"/>
      <c r="AHW618" s="76"/>
      <c r="AHX618" s="76"/>
      <c r="AHY618" s="76"/>
      <c r="AHZ618" s="76"/>
      <c r="AIA618" s="76"/>
      <c r="AIB618" s="76"/>
      <c r="AIC618" s="76"/>
      <c r="AID618" s="76"/>
      <c r="AIE618" s="76"/>
      <c r="AIF618" s="76"/>
      <c r="AIG618" s="76"/>
      <c r="AIH618" s="76"/>
      <c r="AII618" s="76"/>
      <c r="AIJ618" s="76"/>
      <c r="AIK618" s="76"/>
      <c r="AIL618" s="76"/>
      <c r="AIM618" s="76"/>
      <c r="AIN618" s="76"/>
      <c r="AIO618" s="76"/>
      <c r="AIP618" s="76"/>
      <c r="AIQ618" s="76"/>
      <c r="AIR618" s="76"/>
      <c r="AIS618" s="76"/>
      <c r="AIT618" s="76"/>
      <c r="AIU618" s="76"/>
      <c r="AIV618" s="76"/>
      <c r="AIW618" s="76"/>
      <c r="AIX618" s="76"/>
      <c r="AIY618" s="76"/>
      <c r="AIZ618" s="76"/>
      <c r="AJA618" s="76"/>
      <c r="AJB618" s="76"/>
      <c r="AJC618" s="76"/>
      <c r="AJD618" s="76"/>
      <c r="AJE618" s="76"/>
      <c r="AJF618" s="76"/>
      <c r="AJG618" s="76"/>
      <c r="AJH618" s="76"/>
      <c r="AJI618" s="76"/>
      <c r="AJJ618" s="76"/>
      <c r="AJK618" s="76"/>
      <c r="AJL618" s="76"/>
      <c r="AJM618" s="76"/>
      <c r="AJN618" s="76"/>
      <c r="AJO618" s="76"/>
      <c r="AJP618" s="76"/>
      <c r="AJQ618" s="76"/>
      <c r="AJR618" s="76"/>
      <c r="AJS618" s="76"/>
      <c r="AJT618" s="76"/>
      <c r="AJU618" s="76"/>
      <c r="AJV618" s="76"/>
      <c r="AJW618" s="76"/>
      <c r="AJX618" s="76"/>
      <c r="AJY618" s="76"/>
      <c r="AJZ618" s="76"/>
      <c r="AKA618" s="76"/>
      <c r="AKB618" s="76"/>
      <c r="AKC618" s="76"/>
      <c r="AKD618" s="76"/>
      <c r="AKE618" s="76"/>
      <c r="AKF618" s="76"/>
      <c r="AKG618" s="76"/>
      <c r="AKH618" s="76"/>
      <c r="AKI618" s="76"/>
      <c r="AKJ618" s="76"/>
      <c r="AKK618" s="76"/>
      <c r="AKL618" s="76"/>
      <c r="AKM618" s="76"/>
      <c r="AKN618" s="76"/>
      <c r="AKO618" s="76"/>
      <c r="AKP618" s="76"/>
      <c r="AKQ618" s="76"/>
      <c r="AKR618" s="76"/>
      <c r="AKS618" s="76"/>
      <c r="AKT618" s="76"/>
      <c r="AKU618" s="76"/>
      <c r="AKV618" s="76"/>
      <c r="AKW618" s="76"/>
      <c r="AKX618" s="76"/>
      <c r="AKY618" s="76"/>
      <c r="AKZ618" s="76"/>
      <c r="ALA618" s="76"/>
      <c r="ALB618" s="76"/>
      <c r="ALC618" s="76"/>
      <c r="ALD618" s="76"/>
      <c r="ALE618" s="76"/>
      <c r="ALF618" s="76"/>
      <c r="ALG618" s="76"/>
      <c r="ALH618" s="76"/>
      <c r="ALI618" s="76"/>
      <c r="ALJ618" s="76"/>
      <c r="ALK618" s="76"/>
      <c r="ALL618" s="76"/>
      <c r="ALM618" s="76"/>
      <c r="ALN618" s="76"/>
      <c r="ALO618" s="76"/>
      <c r="ALP618" s="76"/>
      <c r="ALQ618" s="76"/>
      <c r="ALR618" s="76"/>
      <c r="ALS618" s="76"/>
      <c r="ALT618" s="76"/>
      <c r="ALU618" s="76"/>
      <c r="ALV618" s="76"/>
      <c r="ALW618" s="76"/>
      <c r="ALX618" s="76"/>
      <c r="ALY618" s="76"/>
      <c r="ALZ618" s="76"/>
      <c r="AMA618" s="76"/>
      <c r="AMB618" s="76"/>
      <c r="AMC618" s="76"/>
      <c r="AMD618" s="76"/>
      <c r="AME618" s="76"/>
      <c r="AMF618" s="76"/>
      <c r="AMG618" s="76"/>
      <c r="AMH618" s="76"/>
      <c r="AMI618" s="76"/>
      <c r="AMJ618" s="76"/>
      <c r="AMK618" s="76"/>
      <c r="AML618" s="76"/>
      <c r="AMM618" s="76"/>
      <c r="AMN618" s="76"/>
      <c r="AMO618" s="76"/>
      <c r="AMP618" s="76"/>
      <c r="AMQ618" s="76"/>
      <c r="AMR618" s="76"/>
      <c r="AMS618" s="76"/>
      <c r="AMT618" s="76"/>
      <c r="AMU618" s="76"/>
      <c r="AMV618" s="76"/>
      <c r="AMW618" s="76"/>
      <c r="AMX618" s="76"/>
      <c r="AMY618" s="76"/>
      <c r="AMZ618" s="76"/>
      <c r="ANA618" s="76"/>
      <c r="ANB618" s="76"/>
      <c r="ANC618" s="76"/>
      <c r="AND618" s="76"/>
      <c r="ANE618" s="76"/>
      <c r="ANF618" s="76"/>
      <c r="ANG618" s="76"/>
      <c r="ANH618" s="76"/>
      <c r="ANI618" s="76"/>
      <c r="ANJ618" s="76"/>
      <c r="ANK618" s="76"/>
      <c r="ANL618" s="76"/>
      <c r="ANM618" s="76"/>
      <c r="ANN618" s="76"/>
      <c r="ANO618" s="76"/>
      <c r="ANP618" s="76"/>
      <c r="ANQ618" s="76"/>
      <c r="ANR618" s="76"/>
      <c r="ANS618" s="76"/>
      <c r="ANT618" s="76"/>
      <c r="ANU618" s="76"/>
      <c r="ANV618" s="76"/>
      <c r="ANW618" s="76"/>
      <c r="ANX618" s="76"/>
      <c r="ANY618" s="76"/>
      <c r="ANZ618" s="76"/>
      <c r="AOA618" s="76"/>
      <c r="AOB618" s="76"/>
      <c r="AOC618" s="76"/>
      <c r="AOD618" s="76"/>
      <c r="AOE618" s="76"/>
      <c r="AOF618" s="76"/>
      <c r="AOG618" s="76"/>
      <c r="AOH618" s="76"/>
      <c r="AOI618" s="76"/>
      <c r="AOJ618" s="76"/>
      <c r="AOK618" s="76"/>
      <c r="AOL618" s="76"/>
      <c r="AOM618" s="76"/>
      <c r="AON618" s="76"/>
      <c r="AOO618" s="76"/>
      <c r="AOP618" s="76"/>
      <c r="AOQ618" s="76"/>
      <c r="AOR618" s="76"/>
      <c r="AOS618" s="76"/>
      <c r="AOT618" s="76"/>
      <c r="AOU618" s="76"/>
      <c r="AOV618" s="76"/>
      <c r="AOW618" s="76"/>
      <c r="AOX618" s="76"/>
      <c r="AOY618" s="76"/>
      <c r="AOZ618" s="76"/>
      <c r="APA618" s="76"/>
      <c r="APB618" s="76"/>
      <c r="APC618" s="76"/>
      <c r="APD618" s="76"/>
      <c r="APE618" s="76"/>
      <c r="APF618" s="76"/>
      <c r="APG618" s="76"/>
      <c r="APH618" s="76"/>
      <c r="API618" s="76"/>
      <c r="APJ618" s="76"/>
      <c r="APK618" s="76"/>
      <c r="APL618" s="76"/>
      <c r="APM618" s="76"/>
      <c r="APN618" s="76"/>
      <c r="APO618" s="76"/>
      <c r="APP618" s="76"/>
      <c r="APQ618" s="76"/>
      <c r="APR618" s="76"/>
      <c r="APS618" s="76"/>
      <c r="APT618" s="76"/>
      <c r="APU618" s="76"/>
      <c r="APV618" s="76"/>
      <c r="APW618" s="76"/>
      <c r="APX618" s="76"/>
      <c r="APY618" s="76"/>
      <c r="APZ618" s="76"/>
      <c r="AQA618" s="76"/>
      <c r="AQB618" s="76"/>
      <c r="AQC618" s="76"/>
      <c r="AQD618" s="76"/>
      <c r="AQE618" s="76"/>
      <c r="AQF618" s="76"/>
      <c r="AQG618" s="76"/>
      <c r="AQH618" s="76"/>
      <c r="AQI618" s="76"/>
      <c r="AQJ618" s="76"/>
      <c r="AQK618" s="76"/>
      <c r="AQL618" s="76"/>
      <c r="AQM618" s="76"/>
      <c r="AQN618" s="76"/>
      <c r="AQO618" s="76"/>
      <c r="AQP618" s="76"/>
      <c r="AQQ618" s="76"/>
      <c r="AQR618" s="76"/>
      <c r="AQS618" s="76"/>
      <c r="AQT618" s="76"/>
      <c r="AQU618" s="76"/>
      <c r="AQV618" s="76"/>
      <c r="AQW618" s="76"/>
      <c r="AQX618" s="76"/>
      <c r="AQY618" s="76"/>
      <c r="AQZ618" s="76"/>
      <c r="ARA618" s="76"/>
      <c r="ARB618" s="76"/>
      <c r="ARC618" s="76"/>
      <c r="ARD618" s="76"/>
      <c r="ARE618" s="76"/>
      <c r="ARF618" s="76"/>
      <c r="ARG618" s="76"/>
      <c r="ARH618" s="76"/>
      <c r="ARI618" s="76"/>
      <c r="ARJ618" s="76"/>
      <c r="ARK618" s="76"/>
      <c r="ARL618" s="76"/>
      <c r="ARM618" s="76"/>
      <c r="ARN618" s="76"/>
      <c r="ARO618" s="76"/>
      <c r="ARP618" s="76"/>
      <c r="ARQ618" s="76"/>
      <c r="ARR618" s="76"/>
      <c r="ARS618" s="76"/>
      <c r="ART618" s="76"/>
      <c r="ARU618" s="76"/>
      <c r="ARV618" s="76"/>
      <c r="ARW618" s="76"/>
      <c r="ARX618" s="76"/>
      <c r="ARY618" s="76"/>
      <c r="ARZ618" s="76"/>
      <c r="ASA618" s="76"/>
      <c r="ASB618" s="76"/>
      <c r="ASC618" s="76"/>
      <c r="ASD618" s="76"/>
      <c r="ASE618" s="76"/>
      <c r="ASF618" s="76"/>
      <c r="ASG618" s="76"/>
      <c r="ASH618" s="76"/>
      <c r="ASI618" s="76"/>
      <c r="ASJ618" s="76"/>
      <c r="ASK618" s="76"/>
      <c r="ASL618" s="76"/>
      <c r="ASM618" s="76"/>
      <c r="ASN618" s="76"/>
      <c r="ASO618" s="76"/>
      <c r="ASP618" s="76"/>
      <c r="ASQ618" s="76"/>
      <c r="ASR618" s="76"/>
      <c r="ASS618" s="76"/>
      <c r="AST618" s="76"/>
      <c r="ASU618" s="76"/>
      <c r="ASV618" s="76"/>
      <c r="ASW618" s="76"/>
      <c r="ASX618" s="76"/>
      <c r="ASY618" s="76"/>
      <c r="ASZ618" s="76"/>
      <c r="ATA618" s="76"/>
      <c r="ATB618" s="76"/>
      <c r="ATC618" s="76"/>
      <c r="ATD618" s="76"/>
      <c r="ATE618" s="76"/>
      <c r="ATF618" s="76"/>
      <c r="ATG618" s="76"/>
      <c r="ATH618" s="76"/>
      <c r="ATI618" s="76"/>
      <c r="ATJ618" s="76"/>
      <c r="ATK618" s="76"/>
      <c r="ATL618" s="76"/>
      <c r="ATM618" s="76"/>
      <c r="ATN618" s="76"/>
      <c r="ATO618" s="76"/>
      <c r="ATP618" s="76"/>
      <c r="ATQ618" s="76"/>
      <c r="ATR618" s="76"/>
      <c r="ATS618" s="76"/>
      <c r="ATT618" s="76"/>
      <c r="ATU618" s="76"/>
      <c r="ATV618" s="76"/>
      <c r="ATW618" s="76"/>
      <c r="ATX618" s="76"/>
      <c r="ATY618" s="76"/>
      <c r="ATZ618" s="76"/>
      <c r="AUA618" s="76"/>
      <c r="AUB618" s="76"/>
      <c r="AUC618" s="76"/>
      <c r="AUD618" s="76"/>
      <c r="AUE618" s="76"/>
      <c r="AUF618" s="76"/>
      <c r="AUG618" s="76"/>
      <c r="AUH618" s="76"/>
      <c r="AUI618" s="76"/>
      <c r="AUJ618" s="76"/>
      <c r="AUK618" s="76"/>
      <c r="AUL618" s="76"/>
      <c r="AUM618" s="76"/>
      <c r="AUN618" s="76"/>
      <c r="AUO618" s="76"/>
      <c r="AUP618" s="76"/>
      <c r="AUQ618" s="76"/>
      <c r="AUR618" s="76"/>
      <c r="AUS618" s="76"/>
      <c r="AUT618" s="76"/>
      <c r="AUU618" s="76"/>
      <c r="AUV618" s="76"/>
      <c r="AUW618" s="76"/>
      <c r="AUX618" s="76"/>
      <c r="AUY618" s="76"/>
      <c r="AUZ618" s="76"/>
      <c r="AVA618" s="76"/>
      <c r="AVB618" s="76"/>
      <c r="AVC618" s="76"/>
      <c r="AVD618" s="76"/>
      <c r="AVE618" s="76"/>
      <c r="AVF618" s="76"/>
      <c r="AVG618" s="76"/>
      <c r="AVH618" s="76"/>
      <c r="AVI618" s="76"/>
      <c r="AVJ618" s="76"/>
      <c r="AVK618" s="76"/>
      <c r="AVL618" s="76"/>
      <c r="AVM618" s="76"/>
      <c r="AVN618" s="76"/>
      <c r="AVO618" s="76"/>
      <c r="AVP618" s="76"/>
      <c r="AVQ618" s="76"/>
      <c r="AVR618" s="76"/>
      <c r="AVS618" s="76"/>
      <c r="AVT618" s="76"/>
      <c r="AVU618" s="76"/>
      <c r="AVV618" s="76"/>
      <c r="AVW618" s="76"/>
      <c r="AVX618" s="76"/>
      <c r="AVY618" s="76"/>
      <c r="AVZ618" s="76"/>
      <c r="AWA618" s="76"/>
      <c r="AWB618" s="76"/>
      <c r="AWC618" s="76"/>
      <c r="AWD618" s="76"/>
      <c r="AWE618" s="76"/>
      <c r="AWF618" s="76"/>
      <c r="AWG618" s="76"/>
      <c r="AWH618" s="76"/>
      <c r="AWI618" s="76"/>
      <c r="AWJ618" s="76"/>
      <c r="AWK618" s="76"/>
      <c r="AWL618" s="76"/>
      <c r="AWM618" s="76"/>
      <c r="AWN618" s="76"/>
      <c r="AWO618" s="76"/>
      <c r="AWP618" s="76"/>
      <c r="AWQ618" s="76"/>
      <c r="AWR618" s="76"/>
      <c r="AWS618" s="76"/>
      <c r="AWT618" s="76"/>
      <c r="AWU618" s="76"/>
      <c r="AWV618" s="76"/>
      <c r="AWW618" s="76"/>
      <c r="AWX618" s="76"/>
      <c r="AWY618" s="76"/>
      <c r="AWZ618" s="76"/>
      <c r="AXA618" s="76"/>
      <c r="AXB618" s="76"/>
      <c r="AXC618" s="76"/>
      <c r="AXD618" s="76"/>
      <c r="AXE618" s="76"/>
      <c r="AXF618" s="76"/>
      <c r="AXG618" s="76"/>
      <c r="AXH618" s="76"/>
      <c r="AXI618" s="76"/>
      <c r="AXJ618" s="76"/>
      <c r="AXK618" s="76"/>
      <c r="AXL618" s="76"/>
      <c r="AXM618" s="76"/>
      <c r="AXN618" s="76"/>
      <c r="AXO618" s="76"/>
      <c r="AXP618" s="76"/>
      <c r="AXQ618" s="76"/>
      <c r="AXR618" s="76"/>
      <c r="AXS618" s="76"/>
      <c r="AXT618" s="76"/>
      <c r="AXU618" s="76"/>
      <c r="AXV618" s="76"/>
      <c r="AXW618" s="76"/>
      <c r="AXX618" s="76"/>
      <c r="AXY618" s="76"/>
      <c r="AXZ618" s="76"/>
      <c r="AYA618" s="76"/>
      <c r="AYB618" s="76"/>
      <c r="AYC618" s="76"/>
      <c r="AYD618" s="76"/>
      <c r="AYE618" s="76"/>
      <c r="AYF618" s="76"/>
      <c r="AYG618" s="76"/>
      <c r="AYH618" s="76"/>
      <c r="AYI618" s="76"/>
      <c r="AYJ618" s="76"/>
      <c r="AYK618" s="76"/>
      <c r="AYL618" s="76"/>
      <c r="AYM618" s="76"/>
      <c r="AYN618" s="76"/>
      <c r="AYO618" s="76"/>
      <c r="AYP618" s="76"/>
      <c r="AYQ618" s="76"/>
      <c r="AYR618" s="76"/>
      <c r="AYS618" s="76"/>
      <c r="AYT618" s="76"/>
      <c r="AYU618" s="76"/>
      <c r="AYV618" s="76"/>
      <c r="AYW618" s="76"/>
      <c r="AYX618" s="76"/>
      <c r="AYY618" s="76"/>
      <c r="AYZ618" s="76"/>
      <c r="AZA618" s="76"/>
      <c r="AZB618" s="76"/>
      <c r="AZC618" s="76"/>
      <c r="AZD618" s="76"/>
      <c r="AZE618" s="76"/>
      <c r="AZF618" s="76"/>
      <c r="AZG618" s="76"/>
      <c r="AZH618" s="76"/>
      <c r="AZI618" s="76"/>
      <c r="AZJ618" s="76"/>
      <c r="AZK618" s="76"/>
      <c r="AZL618" s="76"/>
      <c r="AZM618" s="76"/>
      <c r="AZN618" s="76"/>
      <c r="AZO618" s="76"/>
      <c r="AZP618" s="76"/>
      <c r="AZQ618" s="76"/>
      <c r="AZR618" s="76"/>
      <c r="AZS618" s="76"/>
      <c r="AZT618" s="76"/>
      <c r="AZU618" s="76"/>
      <c r="AZV618" s="76"/>
      <c r="AZW618" s="76"/>
      <c r="AZX618" s="76"/>
      <c r="AZY618" s="76"/>
      <c r="AZZ618" s="76"/>
      <c r="BAA618" s="76"/>
      <c r="BAB618" s="76"/>
      <c r="BAC618" s="76"/>
      <c r="BAD618" s="76"/>
      <c r="BAE618" s="76"/>
      <c r="BAF618" s="76"/>
      <c r="BAG618" s="76"/>
      <c r="BAH618" s="76"/>
      <c r="BAI618" s="76"/>
      <c r="BAJ618" s="76"/>
      <c r="BAK618" s="76"/>
      <c r="BAL618" s="76"/>
      <c r="BAM618" s="76"/>
      <c r="BAN618" s="76"/>
      <c r="BAO618" s="76"/>
      <c r="BAP618" s="76"/>
      <c r="BAQ618" s="76"/>
      <c r="BAR618" s="76"/>
      <c r="BAS618" s="76"/>
      <c r="BAT618" s="76"/>
      <c r="BAU618" s="76"/>
      <c r="BAV618" s="76"/>
      <c r="BAW618" s="76"/>
      <c r="BAX618" s="76"/>
      <c r="BAY618" s="76"/>
      <c r="BAZ618" s="76"/>
      <c r="BBA618" s="76"/>
      <c r="BBB618" s="76"/>
      <c r="BBC618" s="76"/>
      <c r="BBD618" s="76"/>
      <c r="BBE618" s="76"/>
      <c r="BBF618" s="76"/>
      <c r="BBG618" s="76"/>
      <c r="BBH618" s="76"/>
      <c r="BBI618" s="76"/>
      <c r="BBJ618" s="76"/>
      <c r="BBK618" s="76"/>
      <c r="BBL618" s="76"/>
      <c r="BBM618" s="76"/>
      <c r="BBN618" s="76"/>
      <c r="BBO618" s="76"/>
      <c r="BBP618" s="76"/>
      <c r="BBQ618" s="76"/>
      <c r="BBR618" s="76"/>
      <c r="BBS618" s="76"/>
      <c r="BBT618" s="76"/>
      <c r="BBU618" s="76"/>
      <c r="BBV618" s="76"/>
      <c r="BBW618" s="76"/>
      <c r="BBX618" s="76"/>
      <c r="BBY618" s="76"/>
      <c r="BBZ618" s="76"/>
      <c r="BCA618" s="76"/>
      <c r="BCB618" s="76"/>
      <c r="BCC618" s="76"/>
      <c r="BCD618" s="76"/>
      <c r="BCE618" s="76"/>
      <c r="BCF618" s="76"/>
      <c r="BCG618" s="76"/>
      <c r="BCH618" s="76"/>
      <c r="BCI618" s="76"/>
      <c r="BCJ618" s="76"/>
      <c r="BCK618" s="76"/>
      <c r="BCL618" s="76"/>
      <c r="BCM618" s="76"/>
      <c r="BCN618" s="76"/>
      <c r="BCO618" s="76"/>
      <c r="BCP618" s="76"/>
      <c r="BCQ618" s="76"/>
      <c r="BCR618" s="76"/>
      <c r="BCS618" s="76"/>
      <c r="BCT618" s="76"/>
      <c r="BCU618" s="76"/>
      <c r="BCV618" s="76"/>
      <c r="BCW618" s="76"/>
      <c r="BCX618" s="76"/>
      <c r="BCY618" s="76"/>
      <c r="BCZ618" s="76"/>
      <c r="BDA618" s="76"/>
      <c r="BDB618" s="76"/>
      <c r="BDC618" s="76"/>
      <c r="BDD618" s="76"/>
      <c r="BDE618" s="76"/>
      <c r="BDF618" s="76"/>
      <c r="BDG618" s="76"/>
      <c r="BDH618" s="76"/>
      <c r="BDI618" s="76"/>
      <c r="BDJ618" s="76"/>
      <c r="BDK618" s="76"/>
      <c r="BDL618" s="76"/>
      <c r="BDM618" s="76"/>
      <c r="BDN618" s="76"/>
      <c r="BDO618" s="76"/>
      <c r="BDP618" s="76"/>
      <c r="BDQ618" s="76"/>
      <c r="BDR618" s="76"/>
      <c r="BDS618" s="76"/>
      <c r="BDT618" s="76"/>
      <c r="BDU618" s="76"/>
      <c r="BDV618" s="76"/>
      <c r="BDW618" s="76"/>
      <c r="BDX618" s="76"/>
      <c r="BDY618" s="76"/>
      <c r="BDZ618" s="76"/>
      <c r="BEA618" s="76"/>
      <c r="BEB618" s="76"/>
      <c r="BEC618" s="76"/>
      <c r="BED618" s="76"/>
      <c r="BEE618" s="76"/>
      <c r="BEF618" s="76"/>
      <c r="BEG618" s="76"/>
      <c r="BEH618" s="76"/>
      <c r="BEI618" s="76"/>
      <c r="BEJ618" s="76"/>
      <c r="BEK618" s="76"/>
      <c r="BEL618" s="76"/>
      <c r="BEM618" s="76"/>
      <c r="BEN618" s="76"/>
      <c r="BEO618" s="76"/>
      <c r="BEP618" s="76"/>
      <c r="BEQ618" s="76"/>
      <c r="BER618" s="76"/>
      <c r="BES618" s="76"/>
      <c r="BET618" s="76"/>
      <c r="BEU618" s="76"/>
      <c r="BEV618" s="76"/>
      <c r="BEW618" s="76"/>
      <c r="BEX618" s="76"/>
      <c r="BEY618" s="76"/>
      <c r="BEZ618" s="76"/>
      <c r="BFA618" s="76"/>
      <c r="BFB618" s="76"/>
      <c r="BFC618" s="76"/>
      <c r="BFD618" s="76"/>
      <c r="BFE618" s="76"/>
      <c r="BFF618" s="76"/>
      <c r="BFG618" s="76"/>
      <c r="BFH618" s="76"/>
      <c r="BFI618" s="76"/>
      <c r="BFJ618" s="76"/>
      <c r="BFK618" s="76"/>
      <c r="BFL618" s="76"/>
      <c r="BFM618" s="76"/>
      <c r="BFN618" s="76"/>
      <c r="BFO618" s="76"/>
      <c r="BFP618" s="76"/>
      <c r="BFQ618" s="76"/>
      <c r="BFR618" s="76"/>
      <c r="BFS618" s="76"/>
    </row>
    <row r="619" spans="1:1527" s="20" customFormat="1" ht="56" x14ac:dyDescent="0.25">
      <c r="A619" s="71" t="s">
        <v>338</v>
      </c>
      <c r="B619" s="289" t="s">
        <v>958</v>
      </c>
      <c r="C619" s="278" t="s">
        <v>930</v>
      </c>
      <c r="D619" s="279" t="s">
        <v>476</v>
      </c>
      <c r="E619" s="279"/>
      <c r="F619" s="309">
        <f t="shared" si="20"/>
        <v>6.58</v>
      </c>
      <c r="G619" s="285"/>
      <c r="H619" s="281"/>
      <c r="I619" s="281"/>
      <c r="J619" s="281">
        <v>1.8</v>
      </c>
      <c r="K619" s="281">
        <v>3</v>
      </c>
      <c r="L619" s="281">
        <v>1.78</v>
      </c>
      <c r="M619" s="280"/>
      <c r="N619" s="280"/>
      <c r="O619" s="280"/>
      <c r="P619" s="280"/>
      <c r="Q619" s="280"/>
      <c r="R619" s="281"/>
      <c r="BA619" s="76"/>
      <c r="BB619" s="76"/>
      <c r="BC619" s="76"/>
      <c r="BD619" s="76"/>
      <c r="BE619" s="76"/>
      <c r="BF619" s="76"/>
      <c r="BG619" s="76"/>
      <c r="BH619" s="76"/>
      <c r="BI619" s="76"/>
      <c r="BJ619" s="76"/>
      <c r="BK619" s="76"/>
      <c r="BL619" s="76"/>
      <c r="BM619" s="76"/>
      <c r="BN619" s="76"/>
      <c r="BO619" s="76"/>
      <c r="BP619" s="76"/>
      <c r="BQ619" s="76"/>
      <c r="BR619" s="76"/>
      <c r="BS619" s="76"/>
      <c r="BT619" s="76"/>
      <c r="BU619" s="76"/>
      <c r="BV619" s="76"/>
      <c r="BW619" s="76"/>
      <c r="BX619" s="76"/>
      <c r="BY619" s="76"/>
      <c r="BZ619" s="76"/>
      <c r="CA619" s="76"/>
      <c r="CB619" s="76"/>
      <c r="CC619" s="76"/>
      <c r="CD619" s="76"/>
      <c r="CE619" s="76"/>
      <c r="CF619" s="76"/>
      <c r="CG619" s="76"/>
      <c r="CH619" s="76"/>
      <c r="CI619" s="76"/>
      <c r="CJ619" s="76"/>
      <c r="CK619" s="76"/>
      <c r="CL619" s="76"/>
      <c r="CM619" s="76"/>
      <c r="CN619" s="76"/>
      <c r="CO619" s="76"/>
      <c r="CP619" s="76"/>
      <c r="CQ619" s="76"/>
      <c r="CR619" s="76"/>
      <c r="CS619" s="76"/>
      <c r="CT619" s="76"/>
      <c r="CU619" s="76"/>
      <c r="CV619" s="76"/>
      <c r="CW619" s="76"/>
      <c r="CX619" s="76"/>
      <c r="CY619" s="76"/>
      <c r="CZ619" s="76"/>
      <c r="DA619" s="76"/>
      <c r="DB619" s="76"/>
      <c r="DC619" s="76"/>
      <c r="DD619" s="76"/>
      <c r="DE619" s="76"/>
      <c r="DF619" s="76"/>
      <c r="DG619" s="76"/>
      <c r="DH619" s="76"/>
      <c r="DI619" s="76"/>
      <c r="DJ619" s="76"/>
      <c r="DK619" s="76"/>
      <c r="DL619" s="76"/>
      <c r="DM619" s="76"/>
      <c r="DN619" s="76"/>
      <c r="DO619" s="76"/>
      <c r="DP619" s="76"/>
      <c r="DQ619" s="76"/>
      <c r="DR619" s="76"/>
      <c r="DS619" s="76"/>
      <c r="DT619" s="76"/>
      <c r="DU619" s="76"/>
      <c r="DV619" s="76"/>
      <c r="DW619" s="76"/>
      <c r="DX619" s="76"/>
      <c r="DY619" s="76"/>
      <c r="DZ619" s="76"/>
      <c r="EA619" s="76"/>
      <c r="EB619" s="76"/>
      <c r="EC619" s="76"/>
      <c r="ED619" s="76"/>
      <c r="EE619" s="76"/>
      <c r="EF619" s="76"/>
      <c r="EG619" s="76"/>
      <c r="EH619" s="76"/>
      <c r="EI619" s="76"/>
      <c r="EJ619" s="76"/>
      <c r="EK619" s="76"/>
      <c r="EL619" s="76"/>
      <c r="EM619" s="76"/>
      <c r="EN619" s="76"/>
      <c r="EO619" s="76"/>
      <c r="EP619" s="76"/>
      <c r="EQ619" s="76"/>
      <c r="ER619" s="76"/>
      <c r="ES619" s="76"/>
      <c r="ET619" s="76"/>
      <c r="EU619" s="76"/>
      <c r="EV619" s="76"/>
      <c r="EW619" s="76"/>
      <c r="EX619" s="76"/>
      <c r="EY619" s="76"/>
      <c r="EZ619" s="76"/>
      <c r="FA619" s="76"/>
      <c r="FB619" s="76"/>
      <c r="FC619" s="76"/>
      <c r="FD619" s="76"/>
      <c r="FE619" s="76"/>
      <c r="FF619" s="76"/>
      <c r="FG619" s="76"/>
      <c r="FH619" s="76"/>
      <c r="FI619" s="76"/>
      <c r="FJ619" s="76"/>
      <c r="FK619" s="76"/>
      <c r="FL619" s="76"/>
      <c r="FM619" s="76"/>
      <c r="FN619" s="76"/>
      <c r="FO619" s="76"/>
      <c r="FP619" s="76"/>
      <c r="FQ619" s="76"/>
      <c r="FR619" s="76"/>
      <c r="FS619" s="76"/>
      <c r="FT619" s="76"/>
      <c r="FU619" s="76"/>
      <c r="FV619" s="76"/>
      <c r="FW619" s="76"/>
      <c r="FX619" s="76"/>
      <c r="FY619" s="76"/>
      <c r="FZ619" s="76"/>
      <c r="GA619" s="76"/>
      <c r="GB619" s="76"/>
      <c r="GC619" s="76"/>
      <c r="GD619" s="76"/>
      <c r="GE619" s="76"/>
      <c r="GF619" s="76"/>
      <c r="GG619" s="76"/>
      <c r="GH619" s="76"/>
      <c r="GI619" s="76"/>
      <c r="GJ619" s="76"/>
      <c r="GK619" s="76"/>
      <c r="GL619" s="76"/>
      <c r="GM619" s="76"/>
      <c r="GN619" s="76"/>
      <c r="GO619" s="76"/>
      <c r="GP619" s="76"/>
      <c r="GQ619" s="76"/>
      <c r="GR619" s="76"/>
      <c r="GS619" s="76"/>
      <c r="GT619" s="76"/>
      <c r="GU619" s="76"/>
      <c r="GV619" s="76"/>
      <c r="GW619" s="76"/>
      <c r="GX619" s="76"/>
      <c r="GY619" s="76"/>
      <c r="GZ619" s="76"/>
      <c r="HA619" s="76"/>
      <c r="HB619" s="76"/>
      <c r="HC619" s="76"/>
      <c r="HD619" s="76"/>
      <c r="HE619" s="76"/>
      <c r="HF619" s="76"/>
      <c r="HG619" s="76"/>
      <c r="HH619" s="76"/>
      <c r="HI619" s="76"/>
      <c r="HJ619" s="76"/>
      <c r="HK619" s="76"/>
      <c r="HL619" s="76"/>
      <c r="HM619" s="76"/>
      <c r="HN619" s="76"/>
      <c r="HO619" s="76"/>
      <c r="HP619" s="76"/>
      <c r="HQ619" s="76"/>
      <c r="HR619" s="76"/>
      <c r="HS619" s="76"/>
      <c r="HT619" s="76"/>
      <c r="HU619" s="76"/>
      <c r="HV619" s="76"/>
      <c r="HW619" s="76"/>
      <c r="HX619" s="76"/>
      <c r="HY619" s="76"/>
      <c r="HZ619" s="76"/>
      <c r="IA619" s="76"/>
      <c r="IB619" s="76"/>
      <c r="IC619" s="76"/>
      <c r="ID619" s="76"/>
      <c r="IE619" s="76"/>
      <c r="IF619" s="76"/>
      <c r="IG619" s="76"/>
      <c r="IH619" s="76"/>
      <c r="II619" s="76"/>
      <c r="IJ619" s="76"/>
      <c r="IK619" s="76"/>
      <c r="IL619" s="76"/>
      <c r="IM619" s="76"/>
      <c r="IN619" s="76"/>
      <c r="IO619" s="76"/>
      <c r="IP619" s="76"/>
      <c r="IQ619" s="76"/>
      <c r="IR619" s="76"/>
      <c r="IS619" s="76"/>
      <c r="IT619" s="76"/>
      <c r="IU619" s="76"/>
      <c r="IV619" s="76"/>
      <c r="IW619" s="76"/>
      <c r="IX619" s="76"/>
      <c r="IY619" s="76"/>
      <c r="IZ619" s="76"/>
      <c r="JA619" s="76"/>
      <c r="JB619" s="76"/>
      <c r="JC619" s="76"/>
      <c r="JD619" s="76"/>
      <c r="JE619" s="76"/>
      <c r="JF619" s="76"/>
      <c r="JG619" s="76"/>
      <c r="JH619" s="76"/>
      <c r="JI619" s="76"/>
      <c r="JJ619" s="76"/>
      <c r="JK619" s="76"/>
      <c r="JL619" s="76"/>
      <c r="JM619" s="76"/>
      <c r="JN619" s="76"/>
      <c r="JO619" s="76"/>
      <c r="JP619" s="76"/>
      <c r="JQ619" s="76"/>
      <c r="JR619" s="76"/>
      <c r="JS619" s="76"/>
      <c r="JT619" s="76"/>
      <c r="JU619" s="76"/>
      <c r="JV619" s="76"/>
      <c r="JW619" s="76"/>
      <c r="JX619" s="76"/>
      <c r="JY619" s="76"/>
      <c r="JZ619" s="76"/>
      <c r="KA619" s="76"/>
      <c r="KB619" s="76"/>
      <c r="KC619" s="76"/>
      <c r="KD619" s="76"/>
      <c r="KE619" s="76"/>
      <c r="KF619" s="76"/>
      <c r="KG619" s="76"/>
      <c r="KH619" s="76"/>
      <c r="KI619" s="76"/>
      <c r="KJ619" s="76"/>
      <c r="KK619" s="76"/>
      <c r="KL619" s="76"/>
      <c r="KM619" s="76"/>
      <c r="KN619" s="76"/>
      <c r="KO619" s="76"/>
      <c r="KP619" s="76"/>
      <c r="KQ619" s="76"/>
      <c r="KR619" s="76"/>
      <c r="KS619" s="76"/>
      <c r="KT619" s="76"/>
      <c r="KU619" s="76"/>
      <c r="KV619" s="76"/>
      <c r="KW619" s="76"/>
      <c r="KX619" s="76"/>
      <c r="KY619" s="76"/>
      <c r="KZ619" s="76"/>
      <c r="LA619" s="76"/>
      <c r="LB619" s="76"/>
      <c r="LC619" s="76"/>
      <c r="LD619" s="76"/>
      <c r="LE619" s="76"/>
      <c r="LF619" s="76"/>
      <c r="LG619" s="76"/>
      <c r="LH619" s="76"/>
      <c r="LI619" s="76"/>
      <c r="LJ619" s="76"/>
      <c r="LK619" s="76"/>
      <c r="LL619" s="76"/>
      <c r="LM619" s="76"/>
      <c r="LN619" s="76"/>
      <c r="LO619" s="76"/>
      <c r="LP619" s="76"/>
      <c r="LQ619" s="76"/>
      <c r="LR619" s="76"/>
      <c r="LS619" s="76"/>
      <c r="LT619" s="76"/>
      <c r="LU619" s="76"/>
      <c r="LV619" s="76"/>
      <c r="LW619" s="76"/>
      <c r="LX619" s="76"/>
      <c r="LY619" s="76"/>
      <c r="LZ619" s="76"/>
      <c r="MA619" s="76"/>
      <c r="MB619" s="76"/>
      <c r="MC619" s="76"/>
      <c r="MD619" s="76"/>
      <c r="ME619" s="76"/>
      <c r="MF619" s="76"/>
      <c r="MG619" s="76"/>
      <c r="MH619" s="76"/>
      <c r="MI619" s="76"/>
      <c r="MJ619" s="76"/>
      <c r="MK619" s="76"/>
      <c r="ML619" s="76"/>
      <c r="MM619" s="76"/>
      <c r="MN619" s="76"/>
      <c r="MO619" s="76"/>
      <c r="MP619" s="76"/>
      <c r="MQ619" s="76"/>
      <c r="MR619" s="76"/>
      <c r="MS619" s="76"/>
      <c r="MT619" s="76"/>
      <c r="MU619" s="76"/>
      <c r="MV619" s="76"/>
      <c r="MW619" s="76"/>
      <c r="MX619" s="76"/>
      <c r="MY619" s="76"/>
      <c r="MZ619" s="76"/>
      <c r="NA619" s="76"/>
      <c r="NB619" s="76"/>
      <c r="NC619" s="76"/>
      <c r="ND619" s="76"/>
      <c r="NE619" s="76"/>
      <c r="NF619" s="76"/>
      <c r="NG619" s="76"/>
      <c r="NH619" s="76"/>
      <c r="NI619" s="76"/>
      <c r="NJ619" s="76"/>
      <c r="NK619" s="76"/>
      <c r="NL619" s="76"/>
      <c r="NM619" s="76"/>
      <c r="NN619" s="76"/>
      <c r="NO619" s="76"/>
      <c r="NP619" s="76"/>
      <c r="NQ619" s="76"/>
      <c r="NR619" s="76"/>
      <c r="NS619" s="76"/>
      <c r="NT619" s="76"/>
      <c r="NU619" s="76"/>
      <c r="NV619" s="76"/>
      <c r="NW619" s="76"/>
      <c r="NX619" s="76"/>
      <c r="NY619" s="76"/>
      <c r="NZ619" s="76"/>
      <c r="OA619" s="76"/>
      <c r="OB619" s="76"/>
      <c r="OC619" s="76"/>
      <c r="OD619" s="76"/>
      <c r="OE619" s="76"/>
      <c r="OF619" s="76"/>
      <c r="OG619" s="76"/>
      <c r="OH619" s="76"/>
      <c r="OI619" s="76"/>
      <c r="OJ619" s="76"/>
      <c r="OK619" s="76"/>
      <c r="OL619" s="76"/>
      <c r="OM619" s="76"/>
      <c r="ON619" s="76"/>
      <c r="OO619" s="76"/>
      <c r="OP619" s="76"/>
      <c r="OQ619" s="76"/>
      <c r="OR619" s="76"/>
      <c r="OS619" s="76"/>
      <c r="OT619" s="76"/>
      <c r="OU619" s="76"/>
      <c r="OV619" s="76"/>
      <c r="OW619" s="76"/>
      <c r="OX619" s="76"/>
      <c r="OY619" s="76"/>
      <c r="OZ619" s="76"/>
      <c r="PA619" s="76"/>
      <c r="PB619" s="76"/>
      <c r="PC619" s="76"/>
      <c r="PD619" s="76"/>
      <c r="PE619" s="76"/>
      <c r="PF619" s="76"/>
      <c r="PG619" s="76"/>
      <c r="PH619" s="76"/>
      <c r="PI619" s="76"/>
      <c r="PJ619" s="76"/>
      <c r="PK619" s="76"/>
      <c r="PL619" s="76"/>
      <c r="PM619" s="76"/>
      <c r="PN619" s="76"/>
      <c r="PO619" s="76"/>
      <c r="PP619" s="76"/>
      <c r="PQ619" s="76"/>
      <c r="PR619" s="76"/>
      <c r="PS619" s="76"/>
      <c r="PT619" s="76"/>
      <c r="PU619" s="76"/>
      <c r="PV619" s="76"/>
      <c r="PW619" s="76"/>
      <c r="PX619" s="76"/>
      <c r="PY619" s="76"/>
      <c r="PZ619" s="76"/>
      <c r="QA619" s="76"/>
      <c r="QB619" s="76"/>
      <c r="QC619" s="76"/>
      <c r="QD619" s="76"/>
      <c r="QE619" s="76"/>
      <c r="QF619" s="76"/>
      <c r="QG619" s="76"/>
      <c r="QH619" s="76"/>
      <c r="QI619" s="76"/>
      <c r="QJ619" s="76"/>
      <c r="QK619" s="76"/>
      <c r="QL619" s="76"/>
      <c r="QM619" s="76"/>
      <c r="QN619" s="76"/>
      <c r="QO619" s="76"/>
      <c r="QP619" s="76"/>
      <c r="QQ619" s="76"/>
      <c r="QR619" s="76"/>
      <c r="QS619" s="76"/>
      <c r="QT619" s="76"/>
      <c r="QU619" s="76"/>
      <c r="QV619" s="76"/>
      <c r="QW619" s="76"/>
      <c r="QX619" s="76"/>
      <c r="QY619" s="76"/>
      <c r="QZ619" s="76"/>
      <c r="RA619" s="76"/>
      <c r="RB619" s="76"/>
      <c r="RC619" s="76"/>
      <c r="RD619" s="76"/>
      <c r="RE619" s="76"/>
      <c r="RF619" s="76"/>
      <c r="RG619" s="76"/>
      <c r="RH619" s="76"/>
      <c r="RI619" s="76"/>
      <c r="RJ619" s="76"/>
      <c r="RK619" s="76"/>
      <c r="RL619" s="76"/>
      <c r="RM619" s="76"/>
      <c r="RN619" s="76"/>
      <c r="RO619" s="76"/>
      <c r="RP619" s="76"/>
      <c r="RQ619" s="76"/>
      <c r="RR619" s="76"/>
      <c r="RS619" s="76"/>
      <c r="RT619" s="76"/>
      <c r="RU619" s="76"/>
      <c r="RV619" s="76"/>
      <c r="RW619" s="76"/>
      <c r="RX619" s="76"/>
      <c r="RY619" s="76"/>
      <c r="RZ619" s="76"/>
      <c r="SA619" s="76"/>
      <c r="SB619" s="76"/>
      <c r="SC619" s="76"/>
      <c r="SD619" s="76"/>
      <c r="SE619" s="76"/>
      <c r="SF619" s="76"/>
      <c r="SG619" s="76"/>
      <c r="SH619" s="76"/>
      <c r="SI619" s="76"/>
      <c r="SJ619" s="76"/>
      <c r="SK619" s="76"/>
      <c r="SL619" s="76"/>
      <c r="SM619" s="76"/>
      <c r="SN619" s="76"/>
      <c r="SO619" s="76"/>
      <c r="SP619" s="76"/>
      <c r="SQ619" s="76"/>
      <c r="SR619" s="76"/>
      <c r="SS619" s="76"/>
      <c r="ST619" s="76"/>
      <c r="SU619" s="76"/>
      <c r="SV619" s="76"/>
      <c r="SW619" s="76"/>
      <c r="SX619" s="76"/>
      <c r="SY619" s="76"/>
      <c r="SZ619" s="76"/>
      <c r="TA619" s="76"/>
      <c r="TB619" s="76"/>
      <c r="TC619" s="76"/>
      <c r="TD619" s="76"/>
      <c r="TE619" s="76"/>
      <c r="TF619" s="76"/>
      <c r="TG619" s="76"/>
      <c r="TH619" s="76"/>
      <c r="TI619" s="76"/>
      <c r="TJ619" s="76"/>
      <c r="TK619" s="76"/>
      <c r="TL619" s="76"/>
      <c r="TM619" s="76"/>
      <c r="TN619" s="76"/>
      <c r="TO619" s="76"/>
      <c r="TP619" s="76"/>
      <c r="TQ619" s="76"/>
      <c r="TR619" s="76"/>
      <c r="TS619" s="76"/>
      <c r="TT619" s="76"/>
      <c r="TU619" s="76"/>
      <c r="TV619" s="76"/>
      <c r="TW619" s="76"/>
      <c r="TX619" s="76"/>
      <c r="TY619" s="76"/>
      <c r="TZ619" s="76"/>
      <c r="UA619" s="76"/>
      <c r="UB619" s="76"/>
      <c r="UC619" s="76"/>
      <c r="UD619" s="76"/>
      <c r="UE619" s="76"/>
      <c r="UF619" s="76"/>
      <c r="UG619" s="76"/>
      <c r="UH619" s="76"/>
      <c r="UI619" s="76"/>
      <c r="UJ619" s="76"/>
      <c r="UK619" s="76"/>
      <c r="UL619" s="76"/>
      <c r="UM619" s="76"/>
      <c r="UN619" s="76"/>
      <c r="UO619" s="76"/>
      <c r="UP619" s="76"/>
      <c r="UQ619" s="76"/>
      <c r="UR619" s="76"/>
      <c r="US619" s="76"/>
      <c r="UT619" s="76"/>
      <c r="UU619" s="76"/>
      <c r="UV619" s="76"/>
      <c r="UW619" s="76"/>
      <c r="UX619" s="76"/>
      <c r="UY619" s="76"/>
      <c r="UZ619" s="76"/>
      <c r="VA619" s="76"/>
      <c r="VB619" s="76"/>
      <c r="VC619" s="76"/>
      <c r="VD619" s="76"/>
      <c r="VE619" s="76"/>
      <c r="VF619" s="76"/>
      <c r="VG619" s="76"/>
      <c r="VH619" s="76"/>
      <c r="VI619" s="76"/>
      <c r="VJ619" s="76"/>
      <c r="VK619" s="76"/>
      <c r="VL619" s="76"/>
      <c r="VM619" s="76"/>
      <c r="VN619" s="76"/>
      <c r="VO619" s="76"/>
      <c r="VP619" s="76"/>
      <c r="VQ619" s="76"/>
      <c r="VR619" s="76"/>
      <c r="VS619" s="76"/>
      <c r="VT619" s="76"/>
      <c r="VU619" s="76"/>
      <c r="VV619" s="76"/>
      <c r="VW619" s="76"/>
      <c r="VX619" s="76"/>
      <c r="VY619" s="76"/>
      <c r="VZ619" s="76"/>
      <c r="WA619" s="76"/>
      <c r="WB619" s="76"/>
      <c r="WC619" s="76"/>
      <c r="WD619" s="76"/>
      <c r="WE619" s="76"/>
      <c r="WF619" s="76"/>
      <c r="WG619" s="76"/>
      <c r="WH619" s="76"/>
      <c r="WI619" s="76"/>
      <c r="WJ619" s="76"/>
      <c r="WK619" s="76"/>
      <c r="WL619" s="76"/>
      <c r="WM619" s="76"/>
      <c r="WN619" s="76"/>
      <c r="WO619" s="76"/>
      <c r="WP619" s="76"/>
      <c r="WQ619" s="76"/>
      <c r="WR619" s="76"/>
      <c r="WS619" s="76"/>
      <c r="WT619" s="76"/>
      <c r="WU619" s="76"/>
      <c r="WV619" s="76"/>
      <c r="WW619" s="76"/>
      <c r="WX619" s="76"/>
      <c r="WY619" s="76"/>
      <c r="WZ619" s="76"/>
      <c r="XA619" s="76"/>
      <c r="XB619" s="76"/>
      <c r="XC619" s="76"/>
      <c r="XD619" s="76"/>
      <c r="XE619" s="76"/>
      <c r="XF619" s="76"/>
      <c r="XG619" s="76"/>
      <c r="XH619" s="76"/>
      <c r="XI619" s="76"/>
      <c r="XJ619" s="76"/>
      <c r="XK619" s="76"/>
      <c r="XL619" s="76"/>
      <c r="XM619" s="76"/>
      <c r="XN619" s="76"/>
      <c r="XO619" s="76"/>
      <c r="XP619" s="76"/>
      <c r="XQ619" s="76"/>
      <c r="XR619" s="76"/>
      <c r="XS619" s="76"/>
      <c r="XT619" s="76"/>
      <c r="XU619" s="76"/>
      <c r="XV619" s="76"/>
      <c r="XW619" s="76"/>
      <c r="XX619" s="76"/>
      <c r="XY619" s="76"/>
      <c r="XZ619" s="76"/>
      <c r="YA619" s="76"/>
      <c r="YB619" s="76"/>
      <c r="YC619" s="76"/>
      <c r="YD619" s="76"/>
      <c r="YE619" s="76"/>
      <c r="YF619" s="76"/>
      <c r="YG619" s="76"/>
      <c r="YH619" s="76"/>
      <c r="YI619" s="76"/>
      <c r="YJ619" s="76"/>
      <c r="YK619" s="76"/>
      <c r="YL619" s="76"/>
      <c r="YM619" s="76"/>
      <c r="YN619" s="76"/>
      <c r="YO619" s="76"/>
      <c r="YP619" s="76"/>
      <c r="YQ619" s="76"/>
      <c r="YR619" s="76"/>
      <c r="YS619" s="76"/>
      <c r="YT619" s="76"/>
      <c r="YU619" s="76"/>
      <c r="YV619" s="76"/>
      <c r="YW619" s="76"/>
      <c r="YX619" s="76"/>
      <c r="YY619" s="76"/>
      <c r="YZ619" s="76"/>
      <c r="ZA619" s="76"/>
      <c r="ZB619" s="76"/>
      <c r="ZC619" s="76"/>
      <c r="ZD619" s="76"/>
      <c r="ZE619" s="76"/>
      <c r="ZF619" s="76"/>
      <c r="ZG619" s="76"/>
      <c r="ZH619" s="76"/>
      <c r="ZI619" s="76"/>
      <c r="ZJ619" s="76"/>
      <c r="ZK619" s="76"/>
      <c r="ZL619" s="76"/>
      <c r="ZM619" s="76"/>
      <c r="ZN619" s="76"/>
      <c r="ZO619" s="76"/>
      <c r="ZP619" s="76"/>
      <c r="ZQ619" s="76"/>
      <c r="ZR619" s="76"/>
      <c r="ZS619" s="76"/>
      <c r="ZT619" s="76"/>
      <c r="ZU619" s="76"/>
      <c r="ZV619" s="76"/>
      <c r="ZW619" s="76"/>
      <c r="ZX619" s="76"/>
      <c r="ZY619" s="76"/>
      <c r="ZZ619" s="76"/>
      <c r="AAA619" s="76"/>
      <c r="AAB619" s="76"/>
      <c r="AAC619" s="76"/>
      <c r="AAD619" s="76"/>
      <c r="AAE619" s="76"/>
      <c r="AAF619" s="76"/>
      <c r="AAG619" s="76"/>
      <c r="AAH619" s="76"/>
      <c r="AAI619" s="76"/>
      <c r="AAJ619" s="76"/>
      <c r="AAK619" s="76"/>
      <c r="AAL619" s="76"/>
      <c r="AAM619" s="76"/>
      <c r="AAN619" s="76"/>
      <c r="AAO619" s="76"/>
      <c r="AAP619" s="76"/>
      <c r="AAQ619" s="76"/>
      <c r="AAR619" s="76"/>
      <c r="AAS619" s="76"/>
      <c r="AAT619" s="76"/>
      <c r="AAU619" s="76"/>
      <c r="AAV619" s="76"/>
      <c r="AAW619" s="76"/>
      <c r="AAX619" s="76"/>
      <c r="AAY619" s="76"/>
      <c r="AAZ619" s="76"/>
      <c r="ABA619" s="76"/>
      <c r="ABB619" s="76"/>
      <c r="ABC619" s="76"/>
      <c r="ABD619" s="76"/>
      <c r="ABE619" s="76"/>
      <c r="ABF619" s="76"/>
      <c r="ABG619" s="76"/>
      <c r="ABH619" s="76"/>
      <c r="ABI619" s="76"/>
      <c r="ABJ619" s="76"/>
      <c r="ABK619" s="76"/>
      <c r="ABL619" s="76"/>
      <c r="ABM619" s="76"/>
      <c r="ABN619" s="76"/>
      <c r="ABO619" s="76"/>
      <c r="ABP619" s="76"/>
      <c r="ABQ619" s="76"/>
      <c r="ABR619" s="76"/>
      <c r="ABS619" s="76"/>
      <c r="ABT619" s="76"/>
      <c r="ABU619" s="76"/>
      <c r="ABV619" s="76"/>
      <c r="ABW619" s="76"/>
      <c r="ABX619" s="76"/>
      <c r="ABY619" s="76"/>
      <c r="ABZ619" s="76"/>
      <c r="ACA619" s="76"/>
      <c r="ACB619" s="76"/>
      <c r="ACC619" s="76"/>
      <c r="ACD619" s="76"/>
      <c r="ACE619" s="76"/>
      <c r="ACF619" s="76"/>
      <c r="ACG619" s="76"/>
      <c r="ACH619" s="76"/>
      <c r="ACI619" s="76"/>
      <c r="ACJ619" s="76"/>
      <c r="ACK619" s="76"/>
      <c r="ACL619" s="76"/>
      <c r="ACM619" s="76"/>
      <c r="ACN619" s="76"/>
      <c r="ACO619" s="76"/>
      <c r="ACP619" s="76"/>
      <c r="ACQ619" s="76"/>
      <c r="ACR619" s="76"/>
      <c r="ACS619" s="76"/>
      <c r="ACT619" s="76"/>
      <c r="ACU619" s="76"/>
      <c r="ACV619" s="76"/>
      <c r="ACW619" s="76"/>
      <c r="ACX619" s="76"/>
      <c r="ACY619" s="76"/>
      <c r="ACZ619" s="76"/>
      <c r="ADA619" s="76"/>
      <c r="ADB619" s="76"/>
      <c r="ADC619" s="76"/>
      <c r="ADD619" s="76"/>
      <c r="ADE619" s="76"/>
      <c r="ADF619" s="76"/>
      <c r="ADG619" s="76"/>
      <c r="ADH619" s="76"/>
      <c r="ADI619" s="76"/>
      <c r="ADJ619" s="76"/>
      <c r="ADK619" s="76"/>
      <c r="ADL619" s="76"/>
      <c r="ADM619" s="76"/>
      <c r="ADN619" s="76"/>
      <c r="ADO619" s="76"/>
      <c r="ADP619" s="76"/>
      <c r="ADQ619" s="76"/>
      <c r="ADR619" s="76"/>
      <c r="ADS619" s="76"/>
      <c r="ADT619" s="76"/>
      <c r="ADU619" s="76"/>
      <c r="ADV619" s="76"/>
      <c r="ADW619" s="76"/>
      <c r="ADX619" s="76"/>
      <c r="ADY619" s="76"/>
      <c r="ADZ619" s="76"/>
      <c r="AEA619" s="76"/>
      <c r="AEB619" s="76"/>
      <c r="AEC619" s="76"/>
      <c r="AED619" s="76"/>
      <c r="AEE619" s="76"/>
      <c r="AEF619" s="76"/>
      <c r="AEG619" s="76"/>
      <c r="AEH619" s="76"/>
      <c r="AEI619" s="76"/>
      <c r="AEJ619" s="76"/>
      <c r="AEK619" s="76"/>
      <c r="AEL619" s="76"/>
      <c r="AEM619" s="76"/>
      <c r="AEN619" s="76"/>
      <c r="AEO619" s="76"/>
      <c r="AEP619" s="76"/>
      <c r="AEQ619" s="76"/>
      <c r="AER619" s="76"/>
      <c r="AES619" s="76"/>
      <c r="AET619" s="76"/>
      <c r="AEU619" s="76"/>
      <c r="AEV619" s="76"/>
      <c r="AEW619" s="76"/>
      <c r="AEX619" s="76"/>
      <c r="AEY619" s="76"/>
      <c r="AEZ619" s="76"/>
      <c r="AFA619" s="76"/>
      <c r="AFB619" s="76"/>
      <c r="AFC619" s="76"/>
      <c r="AFD619" s="76"/>
      <c r="AFE619" s="76"/>
      <c r="AFF619" s="76"/>
      <c r="AFG619" s="76"/>
      <c r="AFH619" s="76"/>
      <c r="AFI619" s="76"/>
      <c r="AFJ619" s="76"/>
      <c r="AFK619" s="76"/>
      <c r="AFL619" s="76"/>
      <c r="AFM619" s="76"/>
      <c r="AFN619" s="76"/>
      <c r="AFO619" s="76"/>
      <c r="AFP619" s="76"/>
      <c r="AFQ619" s="76"/>
      <c r="AFR619" s="76"/>
      <c r="AFS619" s="76"/>
      <c r="AFT619" s="76"/>
      <c r="AFU619" s="76"/>
      <c r="AFV619" s="76"/>
      <c r="AFW619" s="76"/>
      <c r="AFX619" s="76"/>
      <c r="AFY619" s="76"/>
      <c r="AFZ619" s="76"/>
      <c r="AGA619" s="76"/>
      <c r="AGB619" s="76"/>
      <c r="AGC619" s="76"/>
      <c r="AGD619" s="76"/>
      <c r="AGE619" s="76"/>
      <c r="AGF619" s="76"/>
      <c r="AGG619" s="76"/>
      <c r="AGH619" s="76"/>
      <c r="AGI619" s="76"/>
      <c r="AGJ619" s="76"/>
      <c r="AGK619" s="76"/>
      <c r="AGL619" s="76"/>
      <c r="AGM619" s="76"/>
      <c r="AGN619" s="76"/>
      <c r="AGO619" s="76"/>
      <c r="AGP619" s="76"/>
      <c r="AGQ619" s="76"/>
      <c r="AGR619" s="76"/>
      <c r="AGS619" s="76"/>
      <c r="AGT619" s="76"/>
      <c r="AGU619" s="76"/>
      <c r="AGV619" s="76"/>
      <c r="AGW619" s="76"/>
      <c r="AGX619" s="76"/>
      <c r="AGY619" s="76"/>
      <c r="AGZ619" s="76"/>
      <c r="AHA619" s="76"/>
      <c r="AHB619" s="76"/>
      <c r="AHC619" s="76"/>
      <c r="AHD619" s="76"/>
      <c r="AHE619" s="76"/>
      <c r="AHF619" s="76"/>
      <c r="AHG619" s="76"/>
      <c r="AHH619" s="76"/>
      <c r="AHI619" s="76"/>
      <c r="AHJ619" s="76"/>
      <c r="AHK619" s="76"/>
      <c r="AHL619" s="76"/>
      <c r="AHM619" s="76"/>
      <c r="AHN619" s="76"/>
      <c r="AHO619" s="76"/>
      <c r="AHP619" s="76"/>
      <c r="AHQ619" s="76"/>
      <c r="AHR619" s="76"/>
      <c r="AHS619" s="76"/>
      <c r="AHT619" s="76"/>
      <c r="AHU619" s="76"/>
      <c r="AHV619" s="76"/>
      <c r="AHW619" s="76"/>
      <c r="AHX619" s="76"/>
      <c r="AHY619" s="76"/>
      <c r="AHZ619" s="76"/>
      <c r="AIA619" s="76"/>
      <c r="AIB619" s="76"/>
      <c r="AIC619" s="76"/>
      <c r="AID619" s="76"/>
      <c r="AIE619" s="76"/>
      <c r="AIF619" s="76"/>
      <c r="AIG619" s="76"/>
      <c r="AIH619" s="76"/>
      <c r="AII619" s="76"/>
      <c r="AIJ619" s="76"/>
      <c r="AIK619" s="76"/>
      <c r="AIL619" s="76"/>
      <c r="AIM619" s="76"/>
      <c r="AIN619" s="76"/>
      <c r="AIO619" s="76"/>
      <c r="AIP619" s="76"/>
      <c r="AIQ619" s="76"/>
      <c r="AIR619" s="76"/>
      <c r="AIS619" s="76"/>
      <c r="AIT619" s="76"/>
      <c r="AIU619" s="76"/>
      <c r="AIV619" s="76"/>
      <c r="AIW619" s="76"/>
      <c r="AIX619" s="76"/>
      <c r="AIY619" s="76"/>
      <c r="AIZ619" s="76"/>
      <c r="AJA619" s="76"/>
      <c r="AJB619" s="76"/>
      <c r="AJC619" s="76"/>
      <c r="AJD619" s="76"/>
      <c r="AJE619" s="76"/>
      <c r="AJF619" s="76"/>
      <c r="AJG619" s="76"/>
      <c r="AJH619" s="76"/>
      <c r="AJI619" s="76"/>
      <c r="AJJ619" s="76"/>
      <c r="AJK619" s="76"/>
      <c r="AJL619" s="76"/>
      <c r="AJM619" s="76"/>
      <c r="AJN619" s="76"/>
      <c r="AJO619" s="76"/>
      <c r="AJP619" s="76"/>
      <c r="AJQ619" s="76"/>
      <c r="AJR619" s="76"/>
      <c r="AJS619" s="76"/>
      <c r="AJT619" s="76"/>
      <c r="AJU619" s="76"/>
      <c r="AJV619" s="76"/>
      <c r="AJW619" s="76"/>
      <c r="AJX619" s="76"/>
      <c r="AJY619" s="76"/>
      <c r="AJZ619" s="76"/>
      <c r="AKA619" s="76"/>
      <c r="AKB619" s="76"/>
      <c r="AKC619" s="76"/>
      <c r="AKD619" s="76"/>
      <c r="AKE619" s="76"/>
      <c r="AKF619" s="76"/>
      <c r="AKG619" s="76"/>
      <c r="AKH619" s="76"/>
      <c r="AKI619" s="76"/>
      <c r="AKJ619" s="76"/>
      <c r="AKK619" s="76"/>
      <c r="AKL619" s="76"/>
      <c r="AKM619" s="76"/>
      <c r="AKN619" s="76"/>
      <c r="AKO619" s="76"/>
      <c r="AKP619" s="76"/>
      <c r="AKQ619" s="76"/>
      <c r="AKR619" s="76"/>
      <c r="AKS619" s="76"/>
      <c r="AKT619" s="76"/>
      <c r="AKU619" s="76"/>
      <c r="AKV619" s="76"/>
      <c r="AKW619" s="76"/>
      <c r="AKX619" s="76"/>
      <c r="AKY619" s="76"/>
      <c r="AKZ619" s="76"/>
      <c r="ALA619" s="76"/>
      <c r="ALB619" s="76"/>
      <c r="ALC619" s="76"/>
      <c r="ALD619" s="76"/>
      <c r="ALE619" s="76"/>
      <c r="ALF619" s="76"/>
      <c r="ALG619" s="76"/>
      <c r="ALH619" s="76"/>
      <c r="ALI619" s="76"/>
      <c r="ALJ619" s="76"/>
      <c r="ALK619" s="76"/>
      <c r="ALL619" s="76"/>
      <c r="ALM619" s="76"/>
      <c r="ALN619" s="76"/>
      <c r="ALO619" s="76"/>
      <c r="ALP619" s="76"/>
      <c r="ALQ619" s="76"/>
      <c r="ALR619" s="76"/>
      <c r="ALS619" s="76"/>
      <c r="ALT619" s="76"/>
      <c r="ALU619" s="76"/>
      <c r="ALV619" s="76"/>
      <c r="ALW619" s="76"/>
      <c r="ALX619" s="76"/>
      <c r="ALY619" s="76"/>
      <c r="ALZ619" s="76"/>
      <c r="AMA619" s="76"/>
      <c r="AMB619" s="76"/>
      <c r="AMC619" s="76"/>
      <c r="AMD619" s="76"/>
      <c r="AME619" s="76"/>
      <c r="AMF619" s="76"/>
      <c r="AMG619" s="76"/>
      <c r="AMH619" s="76"/>
      <c r="AMI619" s="76"/>
      <c r="AMJ619" s="76"/>
      <c r="AMK619" s="76"/>
      <c r="AML619" s="76"/>
      <c r="AMM619" s="76"/>
      <c r="AMN619" s="76"/>
      <c r="AMO619" s="76"/>
      <c r="AMP619" s="76"/>
      <c r="AMQ619" s="76"/>
      <c r="AMR619" s="76"/>
      <c r="AMS619" s="76"/>
      <c r="AMT619" s="76"/>
      <c r="AMU619" s="76"/>
      <c r="AMV619" s="76"/>
      <c r="AMW619" s="76"/>
      <c r="AMX619" s="76"/>
      <c r="AMY619" s="76"/>
      <c r="AMZ619" s="76"/>
      <c r="ANA619" s="76"/>
      <c r="ANB619" s="76"/>
      <c r="ANC619" s="76"/>
      <c r="AND619" s="76"/>
      <c r="ANE619" s="76"/>
      <c r="ANF619" s="76"/>
      <c r="ANG619" s="76"/>
      <c r="ANH619" s="76"/>
      <c r="ANI619" s="76"/>
      <c r="ANJ619" s="76"/>
      <c r="ANK619" s="76"/>
      <c r="ANL619" s="76"/>
      <c r="ANM619" s="76"/>
      <c r="ANN619" s="76"/>
      <c r="ANO619" s="76"/>
      <c r="ANP619" s="76"/>
      <c r="ANQ619" s="76"/>
      <c r="ANR619" s="76"/>
      <c r="ANS619" s="76"/>
      <c r="ANT619" s="76"/>
      <c r="ANU619" s="76"/>
      <c r="ANV619" s="76"/>
      <c r="ANW619" s="76"/>
      <c r="ANX619" s="76"/>
      <c r="ANY619" s="76"/>
      <c r="ANZ619" s="76"/>
      <c r="AOA619" s="76"/>
      <c r="AOB619" s="76"/>
      <c r="AOC619" s="76"/>
      <c r="AOD619" s="76"/>
      <c r="AOE619" s="76"/>
      <c r="AOF619" s="76"/>
      <c r="AOG619" s="76"/>
      <c r="AOH619" s="76"/>
      <c r="AOI619" s="76"/>
      <c r="AOJ619" s="76"/>
      <c r="AOK619" s="76"/>
      <c r="AOL619" s="76"/>
      <c r="AOM619" s="76"/>
      <c r="AON619" s="76"/>
      <c r="AOO619" s="76"/>
      <c r="AOP619" s="76"/>
      <c r="AOQ619" s="76"/>
      <c r="AOR619" s="76"/>
      <c r="AOS619" s="76"/>
      <c r="AOT619" s="76"/>
      <c r="AOU619" s="76"/>
      <c r="AOV619" s="76"/>
      <c r="AOW619" s="76"/>
      <c r="AOX619" s="76"/>
      <c r="AOY619" s="76"/>
      <c r="AOZ619" s="76"/>
      <c r="APA619" s="76"/>
      <c r="APB619" s="76"/>
      <c r="APC619" s="76"/>
      <c r="APD619" s="76"/>
      <c r="APE619" s="76"/>
      <c r="APF619" s="76"/>
      <c r="APG619" s="76"/>
      <c r="APH619" s="76"/>
      <c r="API619" s="76"/>
      <c r="APJ619" s="76"/>
      <c r="APK619" s="76"/>
      <c r="APL619" s="76"/>
      <c r="APM619" s="76"/>
      <c r="APN619" s="76"/>
      <c r="APO619" s="76"/>
      <c r="APP619" s="76"/>
      <c r="APQ619" s="76"/>
      <c r="APR619" s="76"/>
      <c r="APS619" s="76"/>
      <c r="APT619" s="76"/>
      <c r="APU619" s="76"/>
      <c r="APV619" s="76"/>
      <c r="APW619" s="76"/>
      <c r="APX619" s="76"/>
      <c r="APY619" s="76"/>
      <c r="APZ619" s="76"/>
      <c r="AQA619" s="76"/>
      <c r="AQB619" s="76"/>
      <c r="AQC619" s="76"/>
      <c r="AQD619" s="76"/>
      <c r="AQE619" s="76"/>
      <c r="AQF619" s="76"/>
      <c r="AQG619" s="76"/>
      <c r="AQH619" s="76"/>
      <c r="AQI619" s="76"/>
      <c r="AQJ619" s="76"/>
      <c r="AQK619" s="76"/>
      <c r="AQL619" s="76"/>
      <c r="AQM619" s="76"/>
      <c r="AQN619" s="76"/>
      <c r="AQO619" s="76"/>
      <c r="AQP619" s="76"/>
      <c r="AQQ619" s="76"/>
      <c r="AQR619" s="76"/>
      <c r="AQS619" s="76"/>
      <c r="AQT619" s="76"/>
      <c r="AQU619" s="76"/>
      <c r="AQV619" s="76"/>
      <c r="AQW619" s="76"/>
      <c r="AQX619" s="76"/>
      <c r="AQY619" s="76"/>
      <c r="AQZ619" s="76"/>
      <c r="ARA619" s="76"/>
      <c r="ARB619" s="76"/>
      <c r="ARC619" s="76"/>
      <c r="ARD619" s="76"/>
      <c r="ARE619" s="76"/>
      <c r="ARF619" s="76"/>
      <c r="ARG619" s="76"/>
      <c r="ARH619" s="76"/>
      <c r="ARI619" s="76"/>
      <c r="ARJ619" s="76"/>
      <c r="ARK619" s="76"/>
      <c r="ARL619" s="76"/>
      <c r="ARM619" s="76"/>
      <c r="ARN619" s="76"/>
      <c r="ARO619" s="76"/>
      <c r="ARP619" s="76"/>
      <c r="ARQ619" s="76"/>
      <c r="ARR619" s="76"/>
      <c r="ARS619" s="76"/>
      <c r="ART619" s="76"/>
      <c r="ARU619" s="76"/>
      <c r="ARV619" s="76"/>
      <c r="ARW619" s="76"/>
      <c r="ARX619" s="76"/>
      <c r="ARY619" s="76"/>
      <c r="ARZ619" s="76"/>
      <c r="ASA619" s="76"/>
      <c r="ASB619" s="76"/>
      <c r="ASC619" s="76"/>
      <c r="ASD619" s="76"/>
      <c r="ASE619" s="76"/>
      <c r="ASF619" s="76"/>
      <c r="ASG619" s="76"/>
      <c r="ASH619" s="76"/>
      <c r="ASI619" s="76"/>
      <c r="ASJ619" s="76"/>
      <c r="ASK619" s="76"/>
      <c r="ASL619" s="76"/>
      <c r="ASM619" s="76"/>
      <c r="ASN619" s="76"/>
      <c r="ASO619" s="76"/>
      <c r="ASP619" s="76"/>
      <c r="ASQ619" s="76"/>
      <c r="ASR619" s="76"/>
      <c r="ASS619" s="76"/>
      <c r="AST619" s="76"/>
      <c r="ASU619" s="76"/>
      <c r="ASV619" s="76"/>
      <c r="ASW619" s="76"/>
      <c r="ASX619" s="76"/>
      <c r="ASY619" s="76"/>
      <c r="ASZ619" s="76"/>
      <c r="ATA619" s="76"/>
      <c r="ATB619" s="76"/>
      <c r="ATC619" s="76"/>
      <c r="ATD619" s="76"/>
      <c r="ATE619" s="76"/>
      <c r="ATF619" s="76"/>
      <c r="ATG619" s="76"/>
      <c r="ATH619" s="76"/>
      <c r="ATI619" s="76"/>
      <c r="ATJ619" s="76"/>
      <c r="ATK619" s="76"/>
      <c r="ATL619" s="76"/>
      <c r="ATM619" s="76"/>
      <c r="ATN619" s="76"/>
      <c r="ATO619" s="76"/>
      <c r="ATP619" s="76"/>
      <c r="ATQ619" s="76"/>
      <c r="ATR619" s="76"/>
      <c r="ATS619" s="76"/>
      <c r="ATT619" s="76"/>
      <c r="ATU619" s="76"/>
      <c r="ATV619" s="76"/>
      <c r="ATW619" s="76"/>
      <c r="ATX619" s="76"/>
      <c r="ATY619" s="76"/>
      <c r="ATZ619" s="76"/>
      <c r="AUA619" s="76"/>
      <c r="AUB619" s="76"/>
      <c r="AUC619" s="76"/>
      <c r="AUD619" s="76"/>
      <c r="AUE619" s="76"/>
      <c r="AUF619" s="76"/>
      <c r="AUG619" s="76"/>
      <c r="AUH619" s="76"/>
      <c r="AUI619" s="76"/>
      <c r="AUJ619" s="76"/>
      <c r="AUK619" s="76"/>
      <c r="AUL619" s="76"/>
      <c r="AUM619" s="76"/>
      <c r="AUN619" s="76"/>
      <c r="AUO619" s="76"/>
      <c r="AUP619" s="76"/>
      <c r="AUQ619" s="76"/>
      <c r="AUR619" s="76"/>
      <c r="AUS619" s="76"/>
      <c r="AUT619" s="76"/>
      <c r="AUU619" s="76"/>
      <c r="AUV619" s="76"/>
      <c r="AUW619" s="76"/>
      <c r="AUX619" s="76"/>
      <c r="AUY619" s="76"/>
      <c r="AUZ619" s="76"/>
      <c r="AVA619" s="76"/>
      <c r="AVB619" s="76"/>
      <c r="AVC619" s="76"/>
      <c r="AVD619" s="76"/>
      <c r="AVE619" s="76"/>
      <c r="AVF619" s="76"/>
      <c r="AVG619" s="76"/>
      <c r="AVH619" s="76"/>
      <c r="AVI619" s="76"/>
      <c r="AVJ619" s="76"/>
      <c r="AVK619" s="76"/>
      <c r="AVL619" s="76"/>
      <c r="AVM619" s="76"/>
      <c r="AVN619" s="76"/>
      <c r="AVO619" s="76"/>
      <c r="AVP619" s="76"/>
      <c r="AVQ619" s="76"/>
      <c r="AVR619" s="76"/>
      <c r="AVS619" s="76"/>
      <c r="AVT619" s="76"/>
      <c r="AVU619" s="76"/>
      <c r="AVV619" s="76"/>
      <c r="AVW619" s="76"/>
      <c r="AVX619" s="76"/>
      <c r="AVY619" s="76"/>
      <c r="AVZ619" s="76"/>
      <c r="AWA619" s="76"/>
      <c r="AWB619" s="76"/>
      <c r="AWC619" s="76"/>
      <c r="AWD619" s="76"/>
      <c r="AWE619" s="76"/>
      <c r="AWF619" s="76"/>
      <c r="AWG619" s="76"/>
      <c r="AWH619" s="76"/>
      <c r="AWI619" s="76"/>
      <c r="AWJ619" s="76"/>
      <c r="AWK619" s="76"/>
      <c r="AWL619" s="76"/>
      <c r="AWM619" s="76"/>
      <c r="AWN619" s="76"/>
      <c r="AWO619" s="76"/>
      <c r="AWP619" s="76"/>
      <c r="AWQ619" s="76"/>
      <c r="AWR619" s="76"/>
      <c r="AWS619" s="76"/>
      <c r="AWT619" s="76"/>
      <c r="AWU619" s="76"/>
      <c r="AWV619" s="76"/>
      <c r="AWW619" s="76"/>
      <c r="AWX619" s="76"/>
      <c r="AWY619" s="76"/>
      <c r="AWZ619" s="76"/>
      <c r="AXA619" s="76"/>
      <c r="AXB619" s="76"/>
      <c r="AXC619" s="76"/>
      <c r="AXD619" s="76"/>
      <c r="AXE619" s="76"/>
      <c r="AXF619" s="76"/>
      <c r="AXG619" s="76"/>
      <c r="AXH619" s="76"/>
      <c r="AXI619" s="76"/>
      <c r="AXJ619" s="76"/>
      <c r="AXK619" s="76"/>
      <c r="AXL619" s="76"/>
      <c r="AXM619" s="76"/>
      <c r="AXN619" s="76"/>
      <c r="AXO619" s="76"/>
      <c r="AXP619" s="76"/>
      <c r="AXQ619" s="76"/>
      <c r="AXR619" s="76"/>
      <c r="AXS619" s="76"/>
      <c r="AXT619" s="76"/>
      <c r="AXU619" s="76"/>
      <c r="AXV619" s="76"/>
      <c r="AXW619" s="76"/>
      <c r="AXX619" s="76"/>
      <c r="AXY619" s="76"/>
      <c r="AXZ619" s="76"/>
      <c r="AYA619" s="76"/>
      <c r="AYB619" s="76"/>
      <c r="AYC619" s="76"/>
      <c r="AYD619" s="76"/>
      <c r="AYE619" s="76"/>
      <c r="AYF619" s="76"/>
      <c r="AYG619" s="76"/>
      <c r="AYH619" s="76"/>
      <c r="AYI619" s="76"/>
      <c r="AYJ619" s="76"/>
      <c r="AYK619" s="76"/>
      <c r="AYL619" s="76"/>
      <c r="AYM619" s="76"/>
      <c r="AYN619" s="76"/>
      <c r="AYO619" s="76"/>
      <c r="AYP619" s="76"/>
      <c r="AYQ619" s="76"/>
      <c r="AYR619" s="76"/>
      <c r="AYS619" s="76"/>
      <c r="AYT619" s="76"/>
      <c r="AYU619" s="76"/>
      <c r="AYV619" s="76"/>
      <c r="AYW619" s="76"/>
      <c r="AYX619" s="76"/>
      <c r="AYY619" s="76"/>
      <c r="AYZ619" s="76"/>
      <c r="AZA619" s="76"/>
      <c r="AZB619" s="76"/>
      <c r="AZC619" s="76"/>
      <c r="AZD619" s="76"/>
      <c r="AZE619" s="76"/>
      <c r="AZF619" s="76"/>
      <c r="AZG619" s="76"/>
      <c r="AZH619" s="76"/>
      <c r="AZI619" s="76"/>
      <c r="AZJ619" s="76"/>
      <c r="AZK619" s="76"/>
      <c r="AZL619" s="76"/>
      <c r="AZM619" s="76"/>
      <c r="AZN619" s="76"/>
      <c r="AZO619" s="76"/>
      <c r="AZP619" s="76"/>
      <c r="AZQ619" s="76"/>
      <c r="AZR619" s="76"/>
      <c r="AZS619" s="76"/>
      <c r="AZT619" s="76"/>
      <c r="AZU619" s="76"/>
      <c r="AZV619" s="76"/>
      <c r="AZW619" s="76"/>
      <c r="AZX619" s="76"/>
      <c r="AZY619" s="76"/>
      <c r="AZZ619" s="76"/>
      <c r="BAA619" s="76"/>
      <c r="BAB619" s="76"/>
      <c r="BAC619" s="76"/>
      <c r="BAD619" s="76"/>
      <c r="BAE619" s="76"/>
      <c r="BAF619" s="76"/>
      <c r="BAG619" s="76"/>
      <c r="BAH619" s="76"/>
      <c r="BAI619" s="76"/>
      <c r="BAJ619" s="76"/>
      <c r="BAK619" s="76"/>
      <c r="BAL619" s="76"/>
      <c r="BAM619" s="76"/>
      <c r="BAN619" s="76"/>
      <c r="BAO619" s="76"/>
      <c r="BAP619" s="76"/>
      <c r="BAQ619" s="76"/>
      <c r="BAR619" s="76"/>
      <c r="BAS619" s="76"/>
      <c r="BAT619" s="76"/>
      <c r="BAU619" s="76"/>
      <c r="BAV619" s="76"/>
      <c r="BAW619" s="76"/>
      <c r="BAX619" s="76"/>
      <c r="BAY619" s="76"/>
      <c r="BAZ619" s="76"/>
      <c r="BBA619" s="76"/>
      <c r="BBB619" s="76"/>
      <c r="BBC619" s="76"/>
      <c r="BBD619" s="76"/>
      <c r="BBE619" s="76"/>
      <c r="BBF619" s="76"/>
      <c r="BBG619" s="76"/>
      <c r="BBH619" s="76"/>
      <c r="BBI619" s="76"/>
      <c r="BBJ619" s="76"/>
      <c r="BBK619" s="76"/>
      <c r="BBL619" s="76"/>
      <c r="BBM619" s="76"/>
      <c r="BBN619" s="76"/>
      <c r="BBO619" s="76"/>
      <c r="BBP619" s="76"/>
      <c r="BBQ619" s="76"/>
      <c r="BBR619" s="76"/>
      <c r="BBS619" s="76"/>
      <c r="BBT619" s="76"/>
      <c r="BBU619" s="76"/>
      <c r="BBV619" s="76"/>
      <c r="BBW619" s="76"/>
      <c r="BBX619" s="76"/>
      <c r="BBY619" s="76"/>
      <c r="BBZ619" s="76"/>
      <c r="BCA619" s="76"/>
      <c r="BCB619" s="76"/>
      <c r="BCC619" s="76"/>
      <c r="BCD619" s="76"/>
      <c r="BCE619" s="76"/>
      <c r="BCF619" s="76"/>
      <c r="BCG619" s="76"/>
      <c r="BCH619" s="76"/>
      <c r="BCI619" s="76"/>
      <c r="BCJ619" s="76"/>
      <c r="BCK619" s="76"/>
      <c r="BCL619" s="76"/>
      <c r="BCM619" s="76"/>
      <c r="BCN619" s="76"/>
      <c r="BCO619" s="76"/>
      <c r="BCP619" s="76"/>
      <c r="BCQ619" s="76"/>
      <c r="BCR619" s="76"/>
      <c r="BCS619" s="76"/>
      <c r="BCT619" s="76"/>
      <c r="BCU619" s="76"/>
      <c r="BCV619" s="76"/>
      <c r="BCW619" s="76"/>
      <c r="BCX619" s="76"/>
      <c r="BCY619" s="76"/>
      <c r="BCZ619" s="76"/>
      <c r="BDA619" s="76"/>
      <c r="BDB619" s="76"/>
      <c r="BDC619" s="76"/>
      <c r="BDD619" s="76"/>
      <c r="BDE619" s="76"/>
      <c r="BDF619" s="76"/>
      <c r="BDG619" s="76"/>
      <c r="BDH619" s="76"/>
      <c r="BDI619" s="76"/>
      <c r="BDJ619" s="76"/>
      <c r="BDK619" s="76"/>
      <c r="BDL619" s="76"/>
      <c r="BDM619" s="76"/>
      <c r="BDN619" s="76"/>
      <c r="BDO619" s="76"/>
      <c r="BDP619" s="76"/>
      <c r="BDQ619" s="76"/>
      <c r="BDR619" s="76"/>
      <c r="BDS619" s="76"/>
      <c r="BDT619" s="76"/>
      <c r="BDU619" s="76"/>
      <c r="BDV619" s="76"/>
      <c r="BDW619" s="76"/>
      <c r="BDX619" s="76"/>
      <c r="BDY619" s="76"/>
      <c r="BDZ619" s="76"/>
      <c r="BEA619" s="76"/>
      <c r="BEB619" s="76"/>
      <c r="BEC619" s="76"/>
      <c r="BED619" s="76"/>
      <c r="BEE619" s="76"/>
      <c r="BEF619" s="76"/>
      <c r="BEG619" s="76"/>
      <c r="BEH619" s="76"/>
      <c r="BEI619" s="76"/>
      <c r="BEJ619" s="76"/>
      <c r="BEK619" s="76"/>
      <c r="BEL619" s="76"/>
      <c r="BEM619" s="76"/>
      <c r="BEN619" s="76"/>
      <c r="BEO619" s="76"/>
      <c r="BEP619" s="76"/>
      <c r="BEQ619" s="76"/>
      <c r="BER619" s="76"/>
      <c r="BES619" s="76"/>
      <c r="BET619" s="76"/>
      <c r="BEU619" s="76"/>
      <c r="BEV619" s="76"/>
      <c r="BEW619" s="76"/>
      <c r="BEX619" s="76"/>
      <c r="BEY619" s="76"/>
      <c r="BEZ619" s="76"/>
      <c r="BFA619" s="76"/>
      <c r="BFB619" s="76"/>
      <c r="BFC619" s="76"/>
      <c r="BFD619" s="76"/>
      <c r="BFE619" s="76"/>
      <c r="BFF619" s="76"/>
      <c r="BFG619" s="76"/>
      <c r="BFH619" s="76"/>
      <c r="BFI619" s="76"/>
      <c r="BFJ619" s="76"/>
      <c r="BFK619" s="76"/>
      <c r="BFL619" s="76"/>
      <c r="BFM619" s="76"/>
      <c r="BFN619" s="76"/>
      <c r="BFO619" s="76"/>
      <c r="BFP619" s="76"/>
      <c r="BFQ619" s="76"/>
      <c r="BFR619" s="76"/>
      <c r="BFS619" s="76"/>
    </row>
    <row r="620" spans="1:1527" s="20" customFormat="1" ht="42" x14ac:dyDescent="0.25">
      <c r="A620" s="71" t="s">
        <v>338</v>
      </c>
      <c r="B620" s="278" t="s">
        <v>136</v>
      </c>
      <c r="C620" s="278" t="s">
        <v>931</v>
      </c>
      <c r="D620" s="278" t="s">
        <v>604</v>
      </c>
      <c r="E620" s="278"/>
      <c r="F620" s="309">
        <f t="shared" si="20"/>
        <v>5.3050000000000006</v>
      </c>
      <c r="G620" s="278"/>
      <c r="H620" s="278">
        <v>0.53050000000000008</v>
      </c>
      <c r="I620" s="278">
        <v>1.0610000000000002</v>
      </c>
      <c r="J620" s="278">
        <v>1.3262500000000002</v>
      </c>
      <c r="K620" s="278">
        <v>1.5915000000000001</v>
      </c>
      <c r="L620" s="278">
        <v>0.79575000000000007</v>
      </c>
      <c r="M620" s="278"/>
      <c r="N620" s="278"/>
      <c r="O620" s="278"/>
      <c r="P620" s="278"/>
      <c r="Q620" s="278"/>
      <c r="R620" s="278"/>
      <c r="BA620" s="76"/>
      <c r="BB620" s="76"/>
      <c r="BC620" s="76"/>
      <c r="BD620" s="76"/>
      <c r="BE620" s="76"/>
      <c r="BF620" s="76"/>
      <c r="BG620" s="76"/>
      <c r="BH620" s="76"/>
      <c r="BI620" s="76"/>
      <c r="BJ620" s="76"/>
      <c r="BK620" s="76"/>
      <c r="BL620" s="76"/>
      <c r="BM620" s="76"/>
      <c r="BN620" s="76"/>
      <c r="BO620" s="76"/>
      <c r="BP620" s="76"/>
      <c r="BQ620" s="76"/>
      <c r="BR620" s="76"/>
      <c r="BS620" s="76"/>
      <c r="BT620" s="76"/>
      <c r="BU620" s="76"/>
      <c r="BV620" s="76"/>
      <c r="BW620" s="76"/>
      <c r="BX620" s="76"/>
      <c r="BY620" s="76"/>
      <c r="BZ620" s="76"/>
      <c r="CA620" s="76"/>
      <c r="CB620" s="76"/>
      <c r="CC620" s="76"/>
      <c r="CD620" s="76"/>
      <c r="CE620" s="76"/>
      <c r="CF620" s="76"/>
      <c r="CG620" s="76"/>
      <c r="CH620" s="76"/>
      <c r="CI620" s="76"/>
      <c r="CJ620" s="76"/>
      <c r="CK620" s="76"/>
      <c r="CL620" s="76"/>
      <c r="CM620" s="76"/>
      <c r="CN620" s="76"/>
      <c r="CO620" s="76"/>
      <c r="CP620" s="76"/>
      <c r="CQ620" s="76"/>
      <c r="CR620" s="76"/>
      <c r="CS620" s="76"/>
      <c r="CT620" s="76"/>
      <c r="CU620" s="76"/>
      <c r="CV620" s="76"/>
      <c r="CW620" s="76"/>
      <c r="CX620" s="76"/>
      <c r="CY620" s="76"/>
      <c r="CZ620" s="76"/>
      <c r="DA620" s="76"/>
      <c r="DB620" s="76"/>
      <c r="DC620" s="76"/>
      <c r="DD620" s="76"/>
      <c r="DE620" s="76"/>
      <c r="DF620" s="76"/>
      <c r="DG620" s="76"/>
      <c r="DH620" s="76"/>
      <c r="DI620" s="76"/>
      <c r="DJ620" s="76"/>
      <c r="DK620" s="76"/>
      <c r="DL620" s="76"/>
      <c r="DM620" s="76"/>
      <c r="DN620" s="76"/>
      <c r="DO620" s="76"/>
      <c r="DP620" s="76"/>
      <c r="DQ620" s="76"/>
      <c r="DR620" s="76"/>
      <c r="DS620" s="76"/>
      <c r="DT620" s="76"/>
      <c r="DU620" s="76"/>
      <c r="DV620" s="76"/>
      <c r="DW620" s="76"/>
      <c r="DX620" s="76"/>
      <c r="DY620" s="76"/>
      <c r="DZ620" s="76"/>
      <c r="EA620" s="76"/>
      <c r="EB620" s="76"/>
      <c r="EC620" s="76"/>
      <c r="ED620" s="76"/>
      <c r="EE620" s="76"/>
      <c r="EF620" s="76"/>
      <c r="EG620" s="76"/>
      <c r="EH620" s="76"/>
      <c r="EI620" s="76"/>
      <c r="EJ620" s="76"/>
      <c r="EK620" s="76"/>
      <c r="EL620" s="76"/>
      <c r="EM620" s="76"/>
      <c r="EN620" s="76"/>
      <c r="EO620" s="76"/>
      <c r="EP620" s="76"/>
      <c r="EQ620" s="76"/>
      <c r="ER620" s="76"/>
      <c r="ES620" s="76"/>
      <c r="ET620" s="76"/>
      <c r="EU620" s="76"/>
      <c r="EV620" s="76"/>
      <c r="EW620" s="76"/>
      <c r="EX620" s="76"/>
      <c r="EY620" s="76"/>
      <c r="EZ620" s="76"/>
      <c r="FA620" s="76"/>
      <c r="FB620" s="76"/>
      <c r="FC620" s="76"/>
      <c r="FD620" s="76"/>
      <c r="FE620" s="76"/>
      <c r="FF620" s="76"/>
      <c r="FG620" s="76"/>
      <c r="FH620" s="76"/>
      <c r="FI620" s="76"/>
      <c r="FJ620" s="76"/>
      <c r="FK620" s="76"/>
      <c r="FL620" s="76"/>
      <c r="FM620" s="76"/>
      <c r="FN620" s="76"/>
      <c r="FO620" s="76"/>
      <c r="FP620" s="76"/>
      <c r="FQ620" s="76"/>
      <c r="FR620" s="76"/>
      <c r="FS620" s="76"/>
      <c r="FT620" s="76"/>
      <c r="FU620" s="76"/>
      <c r="FV620" s="76"/>
      <c r="FW620" s="76"/>
      <c r="FX620" s="76"/>
      <c r="FY620" s="76"/>
      <c r="FZ620" s="76"/>
      <c r="GA620" s="76"/>
      <c r="GB620" s="76"/>
      <c r="GC620" s="76"/>
      <c r="GD620" s="76"/>
      <c r="GE620" s="76"/>
      <c r="GF620" s="76"/>
      <c r="GG620" s="76"/>
      <c r="GH620" s="76"/>
      <c r="GI620" s="76"/>
      <c r="GJ620" s="76"/>
      <c r="GK620" s="76"/>
      <c r="GL620" s="76"/>
      <c r="GM620" s="76"/>
      <c r="GN620" s="76"/>
      <c r="GO620" s="76"/>
      <c r="GP620" s="76"/>
      <c r="GQ620" s="76"/>
      <c r="GR620" s="76"/>
      <c r="GS620" s="76"/>
      <c r="GT620" s="76"/>
      <c r="GU620" s="76"/>
      <c r="GV620" s="76"/>
      <c r="GW620" s="76"/>
      <c r="GX620" s="76"/>
      <c r="GY620" s="76"/>
      <c r="GZ620" s="76"/>
      <c r="HA620" s="76"/>
      <c r="HB620" s="76"/>
      <c r="HC620" s="76"/>
      <c r="HD620" s="76"/>
      <c r="HE620" s="76"/>
      <c r="HF620" s="76"/>
      <c r="HG620" s="76"/>
      <c r="HH620" s="76"/>
      <c r="HI620" s="76"/>
      <c r="HJ620" s="76"/>
      <c r="HK620" s="76"/>
      <c r="HL620" s="76"/>
      <c r="HM620" s="76"/>
      <c r="HN620" s="76"/>
      <c r="HO620" s="76"/>
      <c r="HP620" s="76"/>
      <c r="HQ620" s="76"/>
      <c r="HR620" s="76"/>
      <c r="HS620" s="76"/>
      <c r="HT620" s="76"/>
      <c r="HU620" s="76"/>
      <c r="HV620" s="76"/>
      <c r="HW620" s="76"/>
      <c r="HX620" s="76"/>
      <c r="HY620" s="76"/>
      <c r="HZ620" s="76"/>
      <c r="IA620" s="76"/>
      <c r="IB620" s="76"/>
      <c r="IC620" s="76"/>
      <c r="ID620" s="76"/>
      <c r="IE620" s="76"/>
      <c r="IF620" s="76"/>
      <c r="IG620" s="76"/>
      <c r="IH620" s="76"/>
      <c r="II620" s="76"/>
      <c r="IJ620" s="76"/>
      <c r="IK620" s="76"/>
      <c r="IL620" s="76"/>
      <c r="IM620" s="76"/>
      <c r="IN620" s="76"/>
      <c r="IO620" s="76"/>
      <c r="IP620" s="76"/>
      <c r="IQ620" s="76"/>
      <c r="IR620" s="76"/>
      <c r="IS620" s="76"/>
      <c r="IT620" s="76"/>
      <c r="IU620" s="76"/>
      <c r="IV620" s="76"/>
      <c r="IW620" s="76"/>
      <c r="IX620" s="76"/>
      <c r="IY620" s="76"/>
      <c r="IZ620" s="76"/>
      <c r="JA620" s="76"/>
      <c r="JB620" s="76"/>
      <c r="JC620" s="76"/>
      <c r="JD620" s="76"/>
      <c r="JE620" s="76"/>
      <c r="JF620" s="76"/>
      <c r="JG620" s="76"/>
      <c r="JH620" s="76"/>
      <c r="JI620" s="76"/>
      <c r="JJ620" s="76"/>
      <c r="JK620" s="76"/>
      <c r="JL620" s="76"/>
      <c r="JM620" s="76"/>
      <c r="JN620" s="76"/>
      <c r="JO620" s="76"/>
      <c r="JP620" s="76"/>
      <c r="JQ620" s="76"/>
      <c r="JR620" s="76"/>
      <c r="JS620" s="76"/>
      <c r="JT620" s="76"/>
      <c r="JU620" s="76"/>
      <c r="JV620" s="76"/>
      <c r="JW620" s="76"/>
      <c r="JX620" s="76"/>
      <c r="JY620" s="76"/>
      <c r="JZ620" s="76"/>
      <c r="KA620" s="76"/>
      <c r="KB620" s="76"/>
      <c r="KC620" s="76"/>
      <c r="KD620" s="76"/>
      <c r="KE620" s="76"/>
      <c r="KF620" s="76"/>
      <c r="KG620" s="76"/>
      <c r="KH620" s="76"/>
      <c r="KI620" s="76"/>
      <c r="KJ620" s="76"/>
      <c r="KK620" s="76"/>
      <c r="KL620" s="76"/>
      <c r="KM620" s="76"/>
      <c r="KN620" s="76"/>
      <c r="KO620" s="76"/>
      <c r="KP620" s="76"/>
      <c r="KQ620" s="76"/>
      <c r="KR620" s="76"/>
      <c r="KS620" s="76"/>
      <c r="KT620" s="76"/>
      <c r="KU620" s="76"/>
      <c r="KV620" s="76"/>
      <c r="KW620" s="76"/>
      <c r="KX620" s="76"/>
      <c r="KY620" s="76"/>
      <c r="KZ620" s="76"/>
      <c r="LA620" s="76"/>
      <c r="LB620" s="76"/>
      <c r="LC620" s="76"/>
      <c r="LD620" s="76"/>
      <c r="LE620" s="76"/>
      <c r="LF620" s="76"/>
      <c r="LG620" s="76"/>
      <c r="LH620" s="76"/>
      <c r="LI620" s="76"/>
      <c r="LJ620" s="76"/>
      <c r="LK620" s="76"/>
      <c r="LL620" s="76"/>
      <c r="LM620" s="76"/>
      <c r="LN620" s="76"/>
      <c r="LO620" s="76"/>
      <c r="LP620" s="76"/>
      <c r="LQ620" s="76"/>
      <c r="LR620" s="76"/>
      <c r="LS620" s="76"/>
      <c r="LT620" s="76"/>
      <c r="LU620" s="76"/>
      <c r="LV620" s="76"/>
      <c r="LW620" s="76"/>
      <c r="LX620" s="76"/>
      <c r="LY620" s="76"/>
      <c r="LZ620" s="76"/>
      <c r="MA620" s="76"/>
      <c r="MB620" s="76"/>
      <c r="MC620" s="76"/>
      <c r="MD620" s="76"/>
      <c r="ME620" s="76"/>
      <c r="MF620" s="76"/>
      <c r="MG620" s="76"/>
      <c r="MH620" s="76"/>
      <c r="MI620" s="76"/>
      <c r="MJ620" s="76"/>
      <c r="MK620" s="76"/>
      <c r="ML620" s="76"/>
      <c r="MM620" s="76"/>
      <c r="MN620" s="76"/>
      <c r="MO620" s="76"/>
      <c r="MP620" s="76"/>
      <c r="MQ620" s="76"/>
      <c r="MR620" s="76"/>
      <c r="MS620" s="76"/>
      <c r="MT620" s="76"/>
      <c r="MU620" s="76"/>
      <c r="MV620" s="76"/>
      <c r="MW620" s="76"/>
      <c r="MX620" s="76"/>
      <c r="MY620" s="76"/>
      <c r="MZ620" s="76"/>
      <c r="NA620" s="76"/>
      <c r="NB620" s="76"/>
      <c r="NC620" s="76"/>
      <c r="ND620" s="76"/>
      <c r="NE620" s="76"/>
      <c r="NF620" s="76"/>
      <c r="NG620" s="76"/>
      <c r="NH620" s="76"/>
      <c r="NI620" s="76"/>
      <c r="NJ620" s="76"/>
      <c r="NK620" s="76"/>
      <c r="NL620" s="76"/>
      <c r="NM620" s="76"/>
      <c r="NN620" s="76"/>
      <c r="NO620" s="76"/>
      <c r="NP620" s="76"/>
      <c r="NQ620" s="76"/>
      <c r="NR620" s="76"/>
      <c r="NS620" s="76"/>
      <c r="NT620" s="76"/>
      <c r="NU620" s="76"/>
      <c r="NV620" s="76"/>
      <c r="NW620" s="76"/>
      <c r="NX620" s="76"/>
      <c r="NY620" s="76"/>
      <c r="NZ620" s="76"/>
      <c r="OA620" s="76"/>
      <c r="OB620" s="76"/>
      <c r="OC620" s="76"/>
      <c r="OD620" s="76"/>
      <c r="OE620" s="76"/>
      <c r="OF620" s="76"/>
      <c r="OG620" s="76"/>
      <c r="OH620" s="76"/>
      <c r="OI620" s="76"/>
      <c r="OJ620" s="76"/>
      <c r="OK620" s="76"/>
      <c r="OL620" s="76"/>
      <c r="OM620" s="76"/>
      <c r="ON620" s="76"/>
      <c r="OO620" s="76"/>
      <c r="OP620" s="76"/>
      <c r="OQ620" s="76"/>
      <c r="OR620" s="76"/>
      <c r="OS620" s="76"/>
      <c r="OT620" s="76"/>
      <c r="OU620" s="76"/>
      <c r="OV620" s="76"/>
      <c r="OW620" s="76"/>
      <c r="OX620" s="76"/>
      <c r="OY620" s="76"/>
      <c r="OZ620" s="76"/>
      <c r="PA620" s="76"/>
      <c r="PB620" s="76"/>
      <c r="PC620" s="76"/>
      <c r="PD620" s="76"/>
      <c r="PE620" s="76"/>
      <c r="PF620" s="76"/>
      <c r="PG620" s="76"/>
      <c r="PH620" s="76"/>
      <c r="PI620" s="76"/>
      <c r="PJ620" s="76"/>
      <c r="PK620" s="76"/>
      <c r="PL620" s="76"/>
      <c r="PM620" s="76"/>
      <c r="PN620" s="76"/>
      <c r="PO620" s="76"/>
      <c r="PP620" s="76"/>
      <c r="PQ620" s="76"/>
      <c r="PR620" s="76"/>
      <c r="PS620" s="76"/>
      <c r="PT620" s="76"/>
      <c r="PU620" s="76"/>
      <c r="PV620" s="76"/>
      <c r="PW620" s="76"/>
      <c r="PX620" s="76"/>
      <c r="PY620" s="76"/>
      <c r="PZ620" s="76"/>
      <c r="QA620" s="76"/>
      <c r="QB620" s="76"/>
      <c r="QC620" s="76"/>
      <c r="QD620" s="76"/>
      <c r="QE620" s="76"/>
      <c r="QF620" s="76"/>
      <c r="QG620" s="76"/>
      <c r="QH620" s="76"/>
      <c r="QI620" s="76"/>
      <c r="QJ620" s="76"/>
      <c r="QK620" s="76"/>
      <c r="QL620" s="76"/>
      <c r="QM620" s="76"/>
      <c r="QN620" s="76"/>
      <c r="QO620" s="76"/>
      <c r="QP620" s="76"/>
      <c r="QQ620" s="76"/>
      <c r="QR620" s="76"/>
      <c r="QS620" s="76"/>
      <c r="QT620" s="76"/>
      <c r="QU620" s="76"/>
      <c r="QV620" s="76"/>
      <c r="QW620" s="76"/>
      <c r="QX620" s="76"/>
      <c r="QY620" s="76"/>
      <c r="QZ620" s="76"/>
      <c r="RA620" s="76"/>
      <c r="RB620" s="76"/>
      <c r="RC620" s="76"/>
      <c r="RD620" s="76"/>
      <c r="RE620" s="76"/>
      <c r="RF620" s="76"/>
      <c r="RG620" s="76"/>
      <c r="RH620" s="76"/>
      <c r="RI620" s="76"/>
      <c r="RJ620" s="76"/>
      <c r="RK620" s="76"/>
      <c r="RL620" s="76"/>
      <c r="RM620" s="76"/>
      <c r="RN620" s="76"/>
      <c r="RO620" s="76"/>
      <c r="RP620" s="76"/>
      <c r="RQ620" s="76"/>
      <c r="RR620" s="76"/>
      <c r="RS620" s="76"/>
      <c r="RT620" s="76"/>
      <c r="RU620" s="76"/>
      <c r="RV620" s="76"/>
      <c r="RW620" s="76"/>
      <c r="RX620" s="76"/>
      <c r="RY620" s="76"/>
      <c r="RZ620" s="76"/>
      <c r="SA620" s="76"/>
      <c r="SB620" s="76"/>
      <c r="SC620" s="76"/>
      <c r="SD620" s="76"/>
      <c r="SE620" s="76"/>
      <c r="SF620" s="76"/>
      <c r="SG620" s="76"/>
      <c r="SH620" s="76"/>
      <c r="SI620" s="76"/>
      <c r="SJ620" s="76"/>
      <c r="SK620" s="76"/>
      <c r="SL620" s="76"/>
      <c r="SM620" s="76"/>
      <c r="SN620" s="76"/>
      <c r="SO620" s="76"/>
      <c r="SP620" s="76"/>
      <c r="SQ620" s="76"/>
      <c r="SR620" s="76"/>
      <c r="SS620" s="76"/>
      <c r="ST620" s="76"/>
      <c r="SU620" s="76"/>
      <c r="SV620" s="76"/>
      <c r="SW620" s="76"/>
      <c r="SX620" s="76"/>
      <c r="SY620" s="76"/>
      <c r="SZ620" s="76"/>
      <c r="TA620" s="76"/>
      <c r="TB620" s="76"/>
      <c r="TC620" s="76"/>
      <c r="TD620" s="76"/>
      <c r="TE620" s="76"/>
      <c r="TF620" s="76"/>
      <c r="TG620" s="76"/>
      <c r="TH620" s="76"/>
      <c r="TI620" s="76"/>
      <c r="TJ620" s="76"/>
      <c r="TK620" s="76"/>
      <c r="TL620" s="76"/>
      <c r="TM620" s="76"/>
      <c r="TN620" s="76"/>
      <c r="TO620" s="76"/>
      <c r="TP620" s="76"/>
      <c r="TQ620" s="76"/>
      <c r="TR620" s="76"/>
      <c r="TS620" s="76"/>
      <c r="TT620" s="76"/>
      <c r="TU620" s="76"/>
      <c r="TV620" s="76"/>
      <c r="TW620" s="76"/>
      <c r="TX620" s="76"/>
      <c r="TY620" s="76"/>
      <c r="TZ620" s="76"/>
      <c r="UA620" s="76"/>
      <c r="UB620" s="76"/>
      <c r="UC620" s="76"/>
      <c r="UD620" s="76"/>
      <c r="UE620" s="76"/>
      <c r="UF620" s="76"/>
      <c r="UG620" s="76"/>
      <c r="UH620" s="76"/>
      <c r="UI620" s="76"/>
      <c r="UJ620" s="76"/>
      <c r="UK620" s="76"/>
      <c r="UL620" s="76"/>
      <c r="UM620" s="76"/>
      <c r="UN620" s="76"/>
      <c r="UO620" s="76"/>
      <c r="UP620" s="76"/>
      <c r="UQ620" s="76"/>
      <c r="UR620" s="76"/>
      <c r="US620" s="76"/>
      <c r="UT620" s="76"/>
      <c r="UU620" s="76"/>
      <c r="UV620" s="76"/>
      <c r="UW620" s="76"/>
      <c r="UX620" s="76"/>
      <c r="UY620" s="76"/>
      <c r="UZ620" s="76"/>
      <c r="VA620" s="76"/>
      <c r="VB620" s="76"/>
      <c r="VC620" s="76"/>
      <c r="VD620" s="76"/>
      <c r="VE620" s="76"/>
      <c r="VF620" s="76"/>
      <c r="VG620" s="76"/>
      <c r="VH620" s="76"/>
      <c r="VI620" s="76"/>
      <c r="VJ620" s="76"/>
      <c r="VK620" s="76"/>
      <c r="VL620" s="76"/>
      <c r="VM620" s="76"/>
      <c r="VN620" s="76"/>
      <c r="VO620" s="76"/>
      <c r="VP620" s="76"/>
      <c r="VQ620" s="76"/>
      <c r="VR620" s="76"/>
      <c r="VS620" s="76"/>
      <c r="VT620" s="76"/>
      <c r="VU620" s="76"/>
      <c r="VV620" s="76"/>
      <c r="VW620" s="76"/>
      <c r="VX620" s="76"/>
      <c r="VY620" s="76"/>
      <c r="VZ620" s="76"/>
      <c r="WA620" s="76"/>
      <c r="WB620" s="76"/>
      <c r="WC620" s="76"/>
      <c r="WD620" s="76"/>
      <c r="WE620" s="76"/>
      <c r="WF620" s="76"/>
      <c r="WG620" s="76"/>
      <c r="WH620" s="76"/>
      <c r="WI620" s="76"/>
      <c r="WJ620" s="76"/>
      <c r="WK620" s="76"/>
      <c r="WL620" s="76"/>
      <c r="WM620" s="76"/>
      <c r="WN620" s="76"/>
      <c r="WO620" s="76"/>
      <c r="WP620" s="76"/>
      <c r="WQ620" s="76"/>
      <c r="WR620" s="76"/>
      <c r="WS620" s="76"/>
      <c r="WT620" s="76"/>
      <c r="WU620" s="76"/>
      <c r="WV620" s="76"/>
      <c r="WW620" s="76"/>
      <c r="WX620" s="76"/>
      <c r="WY620" s="76"/>
      <c r="WZ620" s="76"/>
      <c r="XA620" s="76"/>
      <c r="XB620" s="76"/>
      <c r="XC620" s="76"/>
      <c r="XD620" s="76"/>
      <c r="XE620" s="76"/>
      <c r="XF620" s="76"/>
      <c r="XG620" s="76"/>
      <c r="XH620" s="76"/>
      <c r="XI620" s="76"/>
      <c r="XJ620" s="76"/>
      <c r="XK620" s="76"/>
      <c r="XL620" s="76"/>
      <c r="XM620" s="76"/>
      <c r="XN620" s="76"/>
      <c r="XO620" s="76"/>
      <c r="XP620" s="76"/>
      <c r="XQ620" s="76"/>
      <c r="XR620" s="76"/>
      <c r="XS620" s="76"/>
      <c r="XT620" s="76"/>
      <c r="XU620" s="76"/>
      <c r="XV620" s="76"/>
      <c r="XW620" s="76"/>
      <c r="XX620" s="76"/>
      <c r="XY620" s="76"/>
      <c r="XZ620" s="76"/>
      <c r="YA620" s="76"/>
      <c r="YB620" s="76"/>
      <c r="YC620" s="76"/>
      <c r="YD620" s="76"/>
      <c r="YE620" s="76"/>
      <c r="YF620" s="76"/>
      <c r="YG620" s="76"/>
      <c r="YH620" s="76"/>
      <c r="YI620" s="76"/>
      <c r="YJ620" s="76"/>
      <c r="YK620" s="76"/>
      <c r="YL620" s="76"/>
      <c r="YM620" s="76"/>
      <c r="YN620" s="76"/>
      <c r="YO620" s="76"/>
      <c r="YP620" s="76"/>
      <c r="YQ620" s="76"/>
      <c r="YR620" s="76"/>
      <c r="YS620" s="76"/>
      <c r="YT620" s="76"/>
      <c r="YU620" s="76"/>
      <c r="YV620" s="76"/>
      <c r="YW620" s="76"/>
      <c r="YX620" s="76"/>
      <c r="YY620" s="76"/>
      <c r="YZ620" s="76"/>
      <c r="ZA620" s="76"/>
      <c r="ZB620" s="76"/>
      <c r="ZC620" s="76"/>
      <c r="ZD620" s="76"/>
      <c r="ZE620" s="76"/>
      <c r="ZF620" s="76"/>
      <c r="ZG620" s="76"/>
      <c r="ZH620" s="76"/>
      <c r="ZI620" s="76"/>
      <c r="ZJ620" s="76"/>
      <c r="ZK620" s="76"/>
      <c r="ZL620" s="76"/>
      <c r="ZM620" s="76"/>
      <c r="ZN620" s="76"/>
      <c r="ZO620" s="76"/>
      <c r="ZP620" s="76"/>
      <c r="ZQ620" s="76"/>
      <c r="ZR620" s="76"/>
      <c r="ZS620" s="76"/>
      <c r="ZT620" s="76"/>
      <c r="ZU620" s="76"/>
      <c r="ZV620" s="76"/>
      <c r="ZW620" s="76"/>
      <c r="ZX620" s="76"/>
      <c r="ZY620" s="76"/>
      <c r="ZZ620" s="76"/>
      <c r="AAA620" s="76"/>
      <c r="AAB620" s="76"/>
      <c r="AAC620" s="76"/>
      <c r="AAD620" s="76"/>
      <c r="AAE620" s="76"/>
      <c r="AAF620" s="76"/>
      <c r="AAG620" s="76"/>
      <c r="AAH620" s="76"/>
      <c r="AAI620" s="76"/>
      <c r="AAJ620" s="76"/>
      <c r="AAK620" s="76"/>
      <c r="AAL620" s="76"/>
      <c r="AAM620" s="76"/>
      <c r="AAN620" s="76"/>
      <c r="AAO620" s="76"/>
      <c r="AAP620" s="76"/>
      <c r="AAQ620" s="76"/>
      <c r="AAR620" s="76"/>
      <c r="AAS620" s="76"/>
      <c r="AAT620" s="76"/>
      <c r="AAU620" s="76"/>
      <c r="AAV620" s="76"/>
      <c r="AAW620" s="76"/>
      <c r="AAX620" s="76"/>
      <c r="AAY620" s="76"/>
      <c r="AAZ620" s="76"/>
      <c r="ABA620" s="76"/>
      <c r="ABB620" s="76"/>
      <c r="ABC620" s="76"/>
      <c r="ABD620" s="76"/>
      <c r="ABE620" s="76"/>
      <c r="ABF620" s="76"/>
      <c r="ABG620" s="76"/>
      <c r="ABH620" s="76"/>
      <c r="ABI620" s="76"/>
      <c r="ABJ620" s="76"/>
      <c r="ABK620" s="76"/>
      <c r="ABL620" s="76"/>
      <c r="ABM620" s="76"/>
      <c r="ABN620" s="76"/>
      <c r="ABO620" s="76"/>
      <c r="ABP620" s="76"/>
      <c r="ABQ620" s="76"/>
      <c r="ABR620" s="76"/>
      <c r="ABS620" s="76"/>
      <c r="ABT620" s="76"/>
      <c r="ABU620" s="76"/>
      <c r="ABV620" s="76"/>
      <c r="ABW620" s="76"/>
      <c r="ABX620" s="76"/>
      <c r="ABY620" s="76"/>
      <c r="ABZ620" s="76"/>
      <c r="ACA620" s="76"/>
      <c r="ACB620" s="76"/>
      <c r="ACC620" s="76"/>
      <c r="ACD620" s="76"/>
      <c r="ACE620" s="76"/>
      <c r="ACF620" s="76"/>
      <c r="ACG620" s="76"/>
      <c r="ACH620" s="76"/>
      <c r="ACI620" s="76"/>
      <c r="ACJ620" s="76"/>
      <c r="ACK620" s="76"/>
      <c r="ACL620" s="76"/>
      <c r="ACM620" s="76"/>
      <c r="ACN620" s="76"/>
      <c r="ACO620" s="76"/>
      <c r="ACP620" s="76"/>
      <c r="ACQ620" s="76"/>
      <c r="ACR620" s="76"/>
      <c r="ACS620" s="76"/>
      <c r="ACT620" s="76"/>
      <c r="ACU620" s="76"/>
      <c r="ACV620" s="76"/>
      <c r="ACW620" s="76"/>
      <c r="ACX620" s="76"/>
      <c r="ACY620" s="76"/>
      <c r="ACZ620" s="76"/>
      <c r="ADA620" s="76"/>
      <c r="ADB620" s="76"/>
      <c r="ADC620" s="76"/>
      <c r="ADD620" s="76"/>
      <c r="ADE620" s="76"/>
      <c r="ADF620" s="76"/>
      <c r="ADG620" s="76"/>
      <c r="ADH620" s="76"/>
      <c r="ADI620" s="76"/>
      <c r="ADJ620" s="76"/>
      <c r="ADK620" s="76"/>
      <c r="ADL620" s="76"/>
      <c r="ADM620" s="76"/>
      <c r="ADN620" s="76"/>
      <c r="ADO620" s="76"/>
      <c r="ADP620" s="76"/>
      <c r="ADQ620" s="76"/>
      <c r="ADR620" s="76"/>
      <c r="ADS620" s="76"/>
      <c r="ADT620" s="76"/>
      <c r="ADU620" s="76"/>
      <c r="ADV620" s="76"/>
      <c r="ADW620" s="76"/>
      <c r="ADX620" s="76"/>
      <c r="ADY620" s="76"/>
      <c r="ADZ620" s="76"/>
      <c r="AEA620" s="76"/>
      <c r="AEB620" s="76"/>
      <c r="AEC620" s="76"/>
      <c r="AED620" s="76"/>
      <c r="AEE620" s="76"/>
      <c r="AEF620" s="76"/>
      <c r="AEG620" s="76"/>
      <c r="AEH620" s="76"/>
      <c r="AEI620" s="76"/>
      <c r="AEJ620" s="76"/>
      <c r="AEK620" s="76"/>
      <c r="AEL620" s="76"/>
      <c r="AEM620" s="76"/>
      <c r="AEN620" s="76"/>
      <c r="AEO620" s="76"/>
      <c r="AEP620" s="76"/>
      <c r="AEQ620" s="76"/>
      <c r="AER620" s="76"/>
      <c r="AES620" s="76"/>
      <c r="AET620" s="76"/>
      <c r="AEU620" s="76"/>
      <c r="AEV620" s="76"/>
      <c r="AEW620" s="76"/>
      <c r="AEX620" s="76"/>
      <c r="AEY620" s="76"/>
      <c r="AEZ620" s="76"/>
      <c r="AFA620" s="76"/>
      <c r="AFB620" s="76"/>
      <c r="AFC620" s="76"/>
      <c r="AFD620" s="76"/>
      <c r="AFE620" s="76"/>
      <c r="AFF620" s="76"/>
      <c r="AFG620" s="76"/>
      <c r="AFH620" s="76"/>
      <c r="AFI620" s="76"/>
      <c r="AFJ620" s="76"/>
      <c r="AFK620" s="76"/>
      <c r="AFL620" s="76"/>
      <c r="AFM620" s="76"/>
      <c r="AFN620" s="76"/>
      <c r="AFO620" s="76"/>
      <c r="AFP620" s="76"/>
      <c r="AFQ620" s="76"/>
      <c r="AFR620" s="76"/>
      <c r="AFS620" s="76"/>
      <c r="AFT620" s="76"/>
      <c r="AFU620" s="76"/>
      <c r="AFV620" s="76"/>
      <c r="AFW620" s="76"/>
      <c r="AFX620" s="76"/>
      <c r="AFY620" s="76"/>
      <c r="AFZ620" s="76"/>
      <c r="AGA620" s="76"/>
      <c r="AGB620" s="76"/>
      <c r="AGC620" s="76"/>
      <c r="AGD620" s="76"/>
      <c r="AGE620" s="76"/>
      <c r="AGF620" s="76"/>
      <c r="AGG620" s="76"/>
      <c r="AGH620" s="76"/>
      <c r="AGI620" s="76"/>
      <c r="AGJ620" s="76"/>
      <c r="AGK620" s="76"/>
      <c r="AGL620" s="76"/>
      <c r="AGM620" s="76"/>
      <c r="AGN620" s="76"/>
      <c r="AGO620" s="76"/>
      <c r="AGP620" s="76"/>
      <c r="AGQ620" s="76"/>
      <c r="AGR620" s="76"/>
      <c r="AGS620" s="76"/>
      <c r="AGT620" s="76"/>
      <c r="AGU620" s="76"/>
      <c r="AGV620" s="76"/>
      <c r="AGW620" s="76"/>
      <c r="AGX620" s="76"/>
      <c r="AGY620" s="76"/>
      <c r="AGZ620" s="76"/>
      <c r="AHA620" s="76"/>
      <c r="AHB620" s="76"/>
      <c r="AHC620" s="76"/>
      <c r="AHD620" s="76"/>
      <c r="AHE620" s="76"/>
      <c r="AHF620" s="76"/>
      <c r="AHG620" s="76"/>
      <c r="AHH620" s="76"/>
      <c r="AHI620" s="76"/>
      <c r="AHJ620" s="76"/>
      <c r="AHK620" s="76"/>
      <c r="AHL620" s="76"/>
      <c r="AHM620" s="76"/>
      <c r="AHN620" s="76"/>
      <c r="AHO620" s="76"/>
      <c r="AHP620" s="76"/>
      <c r="AHQ620" s="76"/>
      <c r="AHR620" s="76"/>
      <c r="AHS620" s="76"/>
      <c r="AHT620" s="76"/>
      <c r="AHU620" s="76"/>
      <c r="AHV620" s="76"/>
      <c r="AHW620" s="76"/>
      <c r="AHX620" s="76"/>
      <c r="AHY620" s="76"/>
      <c r="AHZ620" s="76"/>
      <c r="AIA620" s="76"/>
      <c r="AIB620" s="76"/>
      <c r="AIC620" s="76"/>
      <c r="AID620" s="76"/>
      <c r="AIE620" s="76"/>
      <c r="AIF620" s="76"/>
      <c r="AIG620" s="76"/>
      <c r="AIH620" s="76"/>
      <c r="AII620" s="76"/>
      <c r="AIJ620" s="76"/>
      <c r="AIK620" s="76"/>
      <c r="AIL620" s="76"/>
      <c r="AIM620" s="76"/>
      <c r="AIN620" s="76"/>
      <c r="AIO620" s="76"/>
      <c r="AIP620" s="76"/>
      <c r="AIQ620" s="76"/>
      <c r="AIR620" s="76"/>
      <c r="AIS620" s="76"/>
      <c r="AIT620" s="76"/>
      <c r="AIU620" s="76"/>
      <c r="AIV620" s="76"/>
      <c r="AIW620" s="76"/>
      <c r="AIX620" s="76"/>
      <c r="AIY620" s="76"/>
      <c r="AIZ620" s="76"/>
      <c r="AJA620" s="76"/>
      <c r="AJB620" s="76"/>
      <c r="AJC620" s="76"/>
      <c r="AJD620" s="76"/>
      <c r="AJE620" s="76"/>
      <c r="AJF620" s="76"/>
      <c r="AJG620" s="76"/>
      <c r="AJH620" s="76"/>
      <c r="AJI620" s="76"/>
      <c r="AJJ620" s="76"/>
      <c r="AJK620" s="76"/>
      <c r="AJL620" s="76"/>
      <c r="AJM620" s="76"/>
      <c r="AJN620" s="76"/>
      <c r="AJO620" s="76"/>
      <c r="AJP620" s="76"/>
      <c r="AJQ620" s="76"/>
      <c r="AJR620" s="76"/>
      <c r="AJS620" s="76"/>
      <c r="AJT620" s="76"/>
      <c r="AJU620" s="76"/>
      <c r="AJV620" s="76"/>
      <c r="AJW620" s="76"/>
      <c r="AJX620" s="76"/>
      <c r="AJY620" s="76"/>
      <c r="AJZ620" s="76"/>
      <c r="AKA620" s="76"/>
      <c r="AKB620" s="76"/>
      <c r="AKC620" s="76"/>
      <c r="AKD620" s="76"/>
      <c r="AKE620" s="76"/>
      <c r="AKF620" s="76"/>
      <c r="AKG620" s="76"/>
      <c r="AKH620" s="76"/>
      <c r="AKI620" s="76"/>
      <c r="AKJ620" s="76"/>
      <c r="AKK620" s="76"/>
      <c r="AKL620" s="76"/>
      <c r="AKM620" s="76"/>
      <c r="AKN620" s="76"/>
      <c r="AKO620" s="76"/>
      <c r="AKP620" s="76"/>
      <c r="AKQ620" s="76"/>
      <c r="AKR620" s="76"/>
      <c r="AKS620" s="76"/>
      <c r="AKT620" s="76"/>
      <c r="AKU620" s="76"/>
      <c r="AKV620" s="76"/>
      <c r="AKW620" s="76"/>
      <c r="AKX620" s="76"/>
      <c r="AKY620" s="76"/>
      <c r="AKZ620" s="76"/>
      <c r="ALA620" s="76"/>
      <c r="ALB620" s="76"/>
      <c r="ALC620" s="76"/>
      <c r="ALD620" s="76"/>
      <c r="ALE620" s="76"/>
      <c r="ALF620" s="76"/>
      <c r="ALG620" s="76"/>
      <c r="ALH620" s="76"/>
      <c r="ALI620" s="76"/>
      <c r="ALJ620" s="76"/>
      <c r="ALK620" s="76"/>
      <c r="ALL620" s="76"/>
      <c r="ALM620" s="76"/>
      <c r="ALN620" s="76"/>
      <c r="ALO620" s="76"/>
      <c r="ALP620" s="76"/>
      <c r="ALQ620" s="76"/>
      <c r="ALR620" s="76"/>
      <c r="ALS620" s="76"/>
      <c r="ALT620" s="76"/>
      <c r="ALU620" s="76"/>
      <c r="ALV620" s="76"/>
      <c r="ALW620" s="76"/>
      <c r="ALX620" s="76"/>
      <c r="ALY620" s="76"/>
      <c r="ALZ620" s="76"/>
      <c r="AMA620" s="76"/>
      <c r="AMB620" s="76"/>
      <c r="AMC620" s="76"/>
      <c r="AMD620" s="76"/>
      <c r="AME620" s="76"/>
      <c r="AMF620" s="76"/>
      <c r="AMG620" s="76"/>
      <c r="AMH620" s="76"/>
      <c r="AMI620" s="76"/>
      <c r="AMJ620" s="76"/>
      <c r="AMK620" s="76"/>
      <c r="AML620" s="76"/>
      <c r="AMM620" s="76"/>
      <c r="AMN620" s="76"/>
      <c r="AMO620" s="76"/>
      <c r="AMP620" s="76"/>
      <c r="AMQ620" s="76"/>
      <c r="AMR620" s="76"/>
      <c r="AMS620" s="76"/>
      <c r="AMT620" s="76"/>
      <c r="AMU620" s="76"/>
      <c r="AMV620" s="76"/>
      <c r="AMW620" s="76"/>
      <c r="AMX620" s="76"/>
      <c r="AMY620" s="76"/>
      <c r="AMZ620" s="76"/>
      <c r="ANA620" s="76"/>
      <c r="ANB620" s="76"/>
      <c r="ANC620" s="76"/>
      <c r="AND620" s="76"/>
      <c r="ANE620" s="76"/>
      <c r="ANF620" s="76"/>
      <c r="ANG620" s="76"/>
      <c r="ANH620" s="76"/>
      <c r="ANI620" s="76"/>
      <c r="ANJ620" s="76"/>
      <c r="ANK620" s="76"/>
      <c r="ANL620" s="76"/>
      <c r="ANM620" s="76"/>
      <c r="ANN620" s="76"/>
      <c r="ANO620" s="76"/>
      <c r="ANP620" s="76"/>
      <c r="ANQ620" s="76"/>
      <c r="ANR620" s="76"/>
      <c r="ANS620" s="76"/>
      <c r="ANT620" s="76"/>
      <c r="ANU620" s="76"/>
      <c r="ANV620" s="76"/>
      <c r="ANW620" s="76"/>
      <c r="ANX620" s="76"/>
      <c r="ANY620" s="76"/>
      <c r="ANZ620" s="76"/>
      <c r="AOA620" s="76"/>
      <c r="AOB620" s="76"/>
      <c r="AOC620" s="76"/>
      <c r="AOD620" s="76"/>
      <c r="AOE620" s="76"/>
      <c r="AOF620" s="76"/>
      <c r="AOG620" s="76"/>
      <c r="AOH620" s="76"/>
      <c r="AOI620" s="76"/>
      <c r="AOJ620" s="76"/>
      <c r="AOK620" s="76"/>
      <c r="AOL620" s="76"/>
      <c r="AOM620" s="76"/>
      <c r="AON620" s="76"/>
      <c r="AOO620" s="76"/>
      <c r="AOP620" s="76"/>
      <c r="AOQ620" s="76"/>
      <c r="AOR620" s="76"/>
      <c r="AOS620" s="76"/>
      <c r="AOT620" s="76"/>
      <c r="AOU620" s="76"/>
      <c r="AOV620" s="76"/>
      <c r="AOW620" s="76"/>
      <c r="AOX620" s="76"/>
      <c r="AOY620" s="76"/>
      <c r="AOZ620" s="76"/>
      <c r="APA620" s="76"/>
      <c r="APB620" s="76"/>
      <c r="APC620" s="76"/>
      <c r="APD620" s="76"/>
      <c r="APE620" s="76"/>
      <c r="APF620" s="76"/>
      <c r="APG620" s="76"/>
      <c r="APH620" s="76"/>
      <c r="API620" s="76"/>
      <c r="APJ620" s="76"/>
      <c r="APK620" s="76"/>
      <c r="APL620" s="76"/>
      <c r="APM620" s="76"/>
      <c r="APN620" s="76"/>
      <c r="APO620" s="76"/>
      <c r="APP620" s="76"/>
      <c r="APQ620" s="76"/>
      <c r="APR620" s="76"/>
      <c r="APS620" s="76"/>
      <c r="APT620" s="76"/>
      <c r="APU620" s="76"/>
      <c r="APV620" s="76"/>
      <c r="APW620" s="76"/>
      <c r="APX620" s="76"/>
      <c r="APY620" s="76"/>
      <c r="APZ620" s="76"/>
      <c r="AQA620" s="76"/>
      <c r="AQB620" s="76"/>
      <c r="AQC620" s="76"/>
      <c r="AQD620" s="76"/>
      <c r="AQE620" s="76"/>
      <c r="AQF620" s="76"/>
      <c r="AQG620" s="76"/>
      <c r="AQH620" s="76"/>
      <c r="AQI620" s="76"/>
      <c r="AQJ620" s="76"/>
      <c r="AQK620" s="76"/>
      <c r="AQL620" s="76"/>
      <c r="AQM620" s="76"/>
      <c r="AQN620" s="76"/>
      <c r="AQO620" s="76"/>
      <c r="AQP620" s="76"/>
      <c r="AQQ620" s="76"/>
      <c r="AQR620" s="76"/>
      <c r="AQS620" s="76"/>
      <c r="AQT620" s="76"/>
      <c r="AQU620" s="76"/>
      <c r="AQV620" s="76"/>
      <c r="AQW620" s="76"/>
      <c r="AQX620" s="76"/>
      <c r="AQY620" s="76"/>
      <c r="AQZ620" s="76"/>
      <c r="ARA620" s="76"/>
      <c r="ARB620" s="76"/>
      <c r="ARC620" s="76"/>
      <c r="ARD620" s="76"/>
      <c r="ARE620" s="76"/>
      <c r="ARF620" s="76"/>
      <c r="ARG620" s="76"/>
      <c r="ARH620" s="76"/>
      <c r="ARI620" s="76"/>
      <c r="ARJ620" s="76"/>
      <c r="ARK620" s="76"/>
      <c r="ARL620" s="76"/>
      <c r="ARM620" s="76"/>
      <c r="ARN620" s="76"/>
      <c r="ARO620" s="76"/>
      <c r="ARP620" s="76"/>
      <c r="ARQ620" s="76"/>
      <c r="ARR620" s="76"/>
      <c r="ARS620" s="76"/>
      <c r="ART620" s="76"/>
      <c r="ARU620" s="76"/>
      <c r="ARV620" s="76"/>
      <c r="ARW620" s="76"/>
      <c r="ARX620" s="76"/>
      <c r="ARY620" s="76"/>
      <c r="ARZ620" s="76"/>
      <c r="ASA620" s="76"/>
      <c r="ASB620" s="76"/>
      <c r="ASC620" s="76"/>
      <c r="ASD620" s="76"/>
      <c r="ASE620" s="76"/>
      <c r="ASF620" s="76"/>
      <c r="ASG620" s="76"/>
      <c r="ASH620" s="76"/>
      <c r="ASI620" s="76"/>
      <c r="ASJ620" s="76"/>
      <c r="ASK620" s="76"/>
      <c r="ASL620" s="76"/>
      <c r="ASM620" s="76"/>
      <c r="ASN620" s="76"/>
      <c r="ASO620" s="76"/>
      <c r="ASP620" s="76"/>
      <c r="ASQ620" s="76"/>
      <c r="ASR620" s="76"/>
      <c r="ASS620" s="76"/>
      <c r="AST620" s="76"/>
      <c r="ASU620" s="76"/>
      <c r="ASV620" s="76"/>
      <c r="ASW620" s="76"/>
      <c r="ASX620" s="76"/>
      <c r="ASY620" s="76"/>
      <c r="ASZ620" s="76"/>
      <c r="ATA620" s="76"/>
      <c r="ATB620" s="76"/>
      <c r="ATC620" s="76"/>
      <c r="ATD620" s="76"/>
      <c r="ATE620" s="76"/>
      <c r="ATF620" s="76"/>
      <c r="ATG620" s="76"/>
      <c r="ATH620" s="76"/>
      <c r="ATI620" s="76"/>
      <c r="ATJ620" s="76"/>
      <c r="ATK620" s="76"/>
      <c r="ATL620" s="76"/>
      <c r="ATM620" s="76"/>
      <c r="ATN620" s="76"/>
      <c r="ATO620" s="76"/>
      <c r="ATP620" s="76"/>
      <c r="ATQ620" s="76"/>
      <c r="ATR620" s="76"/>
      <c r="ATS620" s="76"/>
      <c r="ATT620" s="76"/>
      <c r="ATU620" s="76"/>
      <c r="ATV620" s="76"/>
      <c r="ATW620" s="76"/>
      <c r="ATX620" s="76"/>
      <c r="ATY620" s="76"/>
      <c r="ATZ620" s="76"/>
      <c r="AUA620" s="76"/>
      <c r="AUB620" s="76"/>
      <c r="AUC620" s="76"/>
      <c r="AUD620" s="76"/>
      <c r="AUE620" s="76"/>
      <c r="AUF620" s="76"/>
      <c r="AUG620" s="76"/>
      <c r="AUH620" s="76"/>
      <c r="AUI620" s="76"/>
      <c r="AUJ620" s="76"/>
      <c r="AUK620" s="76"/>
      <c r="AUL620" s="76"/>
      <c r="AUM620" s="76"/>
      <c r="AUN620" s="76"/>
      <c r="AUO620" s="76"/>
      <c r="AUP620" s="76"/>
      <c r="AUQ620" s="76"/>
      <c r="AUR620" s="76"/>
      <c r="AUS620" s="76"/>
      <c r="AUT620" s="76"/>
      <c r="AUU620" s="76"/>
      <c r="AUV620" s="76"/>
      <c r="AUW620" s="76"/>
      <c r="AUX620" s="76"/>
      <c r="AUY620" s="76"/>
      <c r="AUZ620" s="76"/>
      <c r="AVA620" s="76"/>
      <c r="AVB620" s="76"/>
      <c r="AVC620" s="76"/>
      <c r="AVD620" s="76"/>
      <c r="AVE620" s="76"/>
      <c r="AVF620" s="76"/>
      <c r="AVG620" s="76"/>
      <c r="AVH620" s="76"/>
      <c r="AVI620" s="76"/>
      <c r="AVJ620" s="76"/>
      <c r="AVK620" s="76"/>
      <c r="AVL620" s="76"/>
      <c r="AVM620" s="76"/>
      <c r="AVN620" s="76"/>
      <c r="AVO620" s="76"/>
      <c r="AVP620" s="76"/>
      <c r="AVQ620" s="76"/>
      <c r="AVR620" s="76"/>
      <c r="AVS620" s="76"/>
      <c r="AVT620" s="76"/>
      <c r="AVU620" s="76"/>
      <c r="AVV620" s="76"/>
      <c r="AVW620" s="76"/>
      <c r="AVX620" s="76"/>
      <c r="AVY620" s="76"/>
      <c r="AVZ620" s="76"/>
      <c r="AWA620" s="76"/>
      <c r="AWB620" s="76"/>
      <c r="AWC620" s="76"/>
      <c r="AWD620" s="76"/>
      <c r="AWE620" s="76"/>
      <c r="AWF620" s="76"/>
      <c r="AWG620" s="76"/>
      <c r="AWH620" s="76"/>
      <c r="AWI620" s="76"/>
      <c r="AWJ620" s="76"/>
      <c r="AWK620" s="76"/>
      <c r="AWL620" s="76"/>
      <c r="AWM620" s="76"/>
      <c r="AWN620" s="76"/>
      <c r="AWO620" s="76"/>
      <c r="AWP620" s="76"/>
      <c r="AWQ620" s="76"/>
      <c r="AWR620" s="76"/>
      <c r="AWS620" s="76"/>
      <c r="AWT620" s="76"/>
      <c r="AWU620" s="76"/>
      <c r="AWV620" s="76"/>
      <c r="AWW620" s="76"/>
      <c r="AWX620" s="76"/>
      <c r="AWY620" s="76"/>
      <c r="AWZ620" s="76"/>
      <c r="AXA620" s="76"/>
      <c r="AXB620" s="76"/>
      <c r="AXC620" s="76"/>
      <c r="AXD620" s="76"/>
      <c r="AXE620" s="76"/>
      <c r="AXF620" s="76"/>
      <c r="AXG620" s="76"/>
      <c r="AXH620" s="76"/>
      <c r="AXI620" s="76"/>
      <c r="AXJ620" s="76"/>
      <c r="AXK620" s="76"/>
      <c r="AXL620" s="76"/>
      <c r="AXM620" s="76"/>
      <c r="AXN620" s="76"/>
      <c r="AXO620" s="76"/>
      <c r="AXP620" s="76"/>
      <c r="AXQ620" s="76"/>
      <c r="AXR620" s="76"/>
      <c r="AXS620" s="76"/>
      <c r="AXT620" s="76"/>
      <c r="AXU620" s="76"/>
      <c r="AXV620" s="76"/>
      <c r="AXW620" s="76"/>
      <c r="AXX620" s="76"/>
      <c r="AXY620" s="76"/>
      <c r="AXZ620" s="76"/>
      <c r="AYA620" s="76"/>
      <c r="AYB620" s="76"/>
      <c r="AYC620" s="76"/>
      <c r="AYD620" s="76"/>
      <c r="AYE620" s="76"/>
      <c r="AYF620" s="76"/>
      <c r="AYG620" s="76"/>
      <c r="AYH620" s="76"/>
      <c r="AYI620" s="76"/>
      <c r="AYJ620" s="76"/>
      <c r="AYK620" s="76"/>
      <c r="AYL620" s="76"/>
      <c r="AYM620" s="76"/>
      <c r="AYN620" s="76"/>
      <c r="AYO620" s="76"/>
      <c r="AYP620" s="76"/>
      <c r="AYQ620" s="76"/>
      <c r="AYR620" s="76"/>
      <c r="AYS620" s="76"/>
      <c r="AYT620" s="76"/>
      <c r="AYU620" s="76"/>
      <c r="AYV620" s="76"/>
      <c r="AYW620" s="76"/>
      <c r="AYX620" s="76"/>
      <c r="AYY620" s="76"/>
      <c r="AYZ620" s="76"/>
      <c r="AZA620" s="76"/>
      <c r="AZB620" s="76"/>
      <c r="AZC620" s="76"/>
      <c r="AZD620" s="76"/>
      <c r="AZE620" s="76"/>
      <c r="AZF620" s="76"/>
      <c r="AZG620" s="76"/>
      <c r="AZH620" s="76"/>
      <c r="AZI620" s="76"/>
      <c r="AZJ620" s="76"/>
      <c r="AZK620" s="76"/>
      <c r="AZL620" s="76"/>
      <c r="AZM620" s="76"/>
      <c r="AZN620" s="76"/>
      <c r="AZO620" s="76"/>
      <c r="AZP620" s="76"/>
      <c r="AZQ620" s="76"/>
      <c r="AZR620" s="76"/>
      <c r="AZS620" s="76"/>
      <c r="AZT620" s="76"/>
      <c r="AZU620" s="76"/>
      <c r="AZV620" s="76"/>
      <c r="AZW620" s="76"/>
      <c r="AZX620" s="76"/>
      <c r="AZY620" s="76"/>
      <c r="AZZ620" s="76"/>
      <c r="BAA620" s="76"/>
      <c r="BAB620" s="76"/>
      <c r="BAC620" s="76"/>
      <c r="BAD620" s="76"/>
      <c r="BAE620" s="76"/>
      <c r="BAF620" s="76"/>
      <c r="BAG620" s="76"/>
      <c r="BAH620" s="76"/>
      <c r="BAI620" s="76"/>
      <c r="BAJ620" s="76"/>
      <c r="BAK620" s="76"/>
      <c r="BAL620" s="76"/>
      <c r="BAM620" s="76"/>
      <c r="BAN620" s="76"/>
      <c r="BAO620" s="76"/>
      <c r="BAP620" s="76"/>
      <c r="BAQ620" s="76"/>
      <c r="BAR620" s="76"/>
      <c r="BAS620" s="76"/>
      <c r="BAT620" s="76"/>
      <c r="BAU620" s="76"/>
      <c r="BAV620" s="76"/>
      <c r="BAW620" s="76"/>
      <c r="BAX620" s="76"/>
      <c r="BAY620" s="76"/>
      <c r="BAZ620" s="76"/>
      <c r="BBA620" s="76"/>
      <c r="BBB620" s="76"/>
      <c r="BBC620" s="76"/>
      <c r="BBD620" s="76"/>
      <c r="BBE620" s="76"/>
      <c r="BBF620" s="76"/>
      <c r="BBG620" s="76"/>
      <c r="BBH620" s="76"/>
      <c r="BBI620" s="76"/>
      <c r="BBJ620" s="76"/>
      <c r="BBK620" s="76"/>
      <c r="BBL620" s="76"/>
      <c r="BBM620" s="76"/>
      <c r="BBN620" s="76"/>
      <c r="BBO620" s="76"/>
      <c r="BBP620" s="76"/>
      <c r="BBQ620" s="76"/>
      <c r="BBR620" s="76"/>
      <c r="BBS620" s="76"/>
      <c r="BBT620" s="76"/>
      <c r="BBU620" s="76"/>
      <c r="BBV620" s="76"/>
      <c r="BBW620" s="76"/>
      <c r="BBX620" s="76"/>
      <c r="BBY620" s="76"/>
      <c r="BBZ620" s="76"/>
      <c r="BCA620" s="76"/>
      <c r="BCB620" s="76"/>
      <c r="BCC620" s="76"/>
      <c r="BCD620" s="76"/>
      <c r="BCE620" s="76"/>
      <c r="BCF620" s="76"/>
      <c r="BCG620" s="76"/>
      <c r="BCH620" s="76"/>
      <c r="BCI620" s="76"/>
      <c r="BCJ620" s="76"/>
      <c r="BCK620" s="76"/>
      <c r="BCL620" s="76"/>
      <c r="BCM620" s="76"/>
      <c r="BCN620" s="76"/>
      <c r="BCO620" s="76"/>
      <c r="BCP620" s="76"/>
      <c r="BCQ620" s="76"/>
      <c r="BCR620" s="76"/>
      <c r="BCS620" s="76"/>
      <c r="BCT620" s="76"/>
      <c r="BCU620" s="76"/>
      <c r="BCV620" s="76"/>
      <c r="BCW620" s="76"/>
      <c r="BCX620" s="76"/>
      <c r="BCY620" s="76"/>
      <c r="BCZ620" s="76"/>
      <c r="BDA620" s="76"/>
      <c r="BDB620" s="76"/>
      <c r="BDC620" s="76"/>
      <c r="BDD620" s="76"/>
      <c r="BDE620" s="76"/>
      <c r="BDF620" s="76"/>
      <c r="BDG620" s="76"/>
      <c r="BDH620" s="76"/>
      <c r="BDI620" s="76"/>
      <c r="BDJ620" s="76"/>
      <c r="BDK620" s="76"/>
      <c r="BDL620" s="76"/>
      <c r="BDM620" s="76"/>
      <c r="BDN620" s="76"/>
      <c r="BDO620" s="76"/>
      <c r="BDP620" s="76"/>
      <c r="BDQ620" s="76"/>
      <c r="BDR620" s="76"/>
      <c r="BDS620" s="76"/>
      <c r="BDT620" s="76"/>
      <c r="BDU620" s="76"/>
      <c r="BDV620" s="76"/>
      <c r="BDW620" s="76"/>
      <c r="BDX620" s="76"/>
      <c r="BDY620" s="76"/>
      <c r="BDZ620" s="76"/>
      <c r="BEA620" s="76"/>
      <c r="BEB620" s="76"/>
      <c r="BEC620" s="76"/>
      <c r="BED620" s="76"/>
      <c r="BEE620" s="76"/>
      <c r="BEF620" s="76"/>
      <c r="BEG620" s="76"/>
      <c r="BEH620" s="76"/>
      <c r="BEI620" s="76"/>
      <c r="BEJ620" s="76"/>
      <c r="BEK620" s="76"/>
      <c r="BEL620" s="76"/>
      <c r="BEM620" s="76"/>
      <c r="BEN620" s="76"/>
      <c r="BEO620" s="76"/>
      <c r="BEP620" s="76"/>
      <c r="BEQ620" s="76"/>
      <c r="BER620" s="76"/>
      <c r="BES620" s="76"/>
      <c r="BET620" s="76"/>
      <c r="BEU620" s="76"/>
      <c r="BEV620" s="76"/>
      <c r="BEW620" s="76"/>
      <c r="BEX620" s="76"/>
      <c r="BEY620" s="76"/>
      <c r="BEZ620" s="76"/>
      <c r="BFA620" s="76"/>
      <c r="BFB620" s="76"/>
      <c r="BFC620" s="76"/>
      <c r="BFD620" s="76"/>
      <c r="BFE620" s="76"/>
      <c r="BFF620" s="76"/>
      <c r="BFG620" s="76"/>
      <c r="BFH620" s="76"/>
      <c r="BFI620" s="76"/>
      <c r="BFJ620" s="76"/>
      <c r="BFK620" s="76"/>
      <c r="BFL620" s="76"/>
      <c r="BFM620" s="76"/>
      <c r="BFN620" s="76"/>
      <c r="BFO620" s="76"/>
      <c r="BFP620" s="76"/>
      <c r="BFQ620" s="76"/>
      <c r="BFR620" s="76"/>
      <c r="BFS620" s="76"/>
    </row>
    <row r="621" spans="1:1527" s="20" customFormat="1" ht="28" x14ac:dyDescent="0.25">
      <c r="A621" s="71" t="s">
        <v>338</v>
      </c>
      <c r="B621" s="278" t="s">
        <v>136</v>
      </c>
      <c r="C621" s="278" t="s">
        <v>931</v>
      </c>
      <c r="D621" s="278" t="s">
        <v>605</v>
      </c>
      <c r="E621" s="278"/>
      <c r="F621" s="309">
        <f t="shared" si="20"/>
        <v>6.1000000000000005</v>
      </c>
      <c r="G621" s="278"/>
      <c r="H621" s="278">
        <v>0.6100000000000001</v>
      </c>
      <c r="I621" s="278">
        <v>1.2200000000000002</v>
      </c>
      <c r="J621" s="278">
        <v>1.5250000000000001</v>
      </c>
      <c r="K621" s="278">
        <v>1.83</v>
      </c>
      <c r="L621" s="278">
        <v>0.91500000000000004</v>
      </c>
      <c r="M621" s="278"/>
      <c r="N621" s="278"/>
      <c r="O621" s="278"/>
      <c r="P621" s="278"/>
      <c r="Q621" s="278"/>
      <c r="R621" s="278"/>
      <c r="BA621" s="76"/>
      <c r="BB621" s="76"/>
      <c r="BC621" s="76"/>
      <c r="BD621" s="76"/>
      <c r="BE621" s="76"/>
      <c r="BF621" s="76"/>
      <c r="BG621" s="76"/>
      <c r="BH621" s="76"/>
      <c r="BI621" s="76"/>
      <c r="BJ621" s="76"/>
      <c r="BK621" s="76"/>
      <c r="BL621" s="76"/>
      <c r="BM621" s="76"/>
      <c r="BN621" s="76"/>
      <c r="BO621" s="76"/>
      <c r="BP621" s="76"/>
      <c r="BQ621" s="76"/>
      <c r="BR621" s="76"/>
      <c r="BS621" s="76"/>
      <c r="BT621" s="76"/>
      <c r="BU621" s="76"/>
      <c r="BV621" s="76"/>
      <c r="BW621" s="76"/>
      <c r="BX621" s="76"/>
      <c r="BY621" s="76"/>
      <c r="BZ621" s="76"/>
      <c r="CA621" s="76"/>
      <c r="CB621" s="76"/>
      <c r="CC621" s="76"/>
      <c r="CD621" s="76"/>
      <c r="CE621" s="76"/>
      <c r="CF621" s="76"/>
      <c r="CG621" s="76"/>
      <c r="CH621" s="76"/>
      <c r="CI621" s="76"/>
      <c r="CJ621" s="76"/>
      <c r="CK621" s="76"/>
      <c r="CL621" s="76"/>
      <c r="CM621" s="76"/>
      <c r="CN621" s="76"/>
      <c r="CO621" s="76"/>
      <c r="CP621" s="76"/>
      <c r="CQ621" s="76"/>
      <c r="CR621" s="76"/>
      <c r="CS621" s="76"/>
      <c r="CT621" s="76"/>
      <c r="CU621" s="76"/>
      <c r="CV621" s="76"/>
      <c r="CW621" s="76"/>
      <c r="CX621" s="76"/>
      <c r="CY621" s="76"/>
      <c r="CZ621" s="76"/>
      <c r="DA621" s="76"/>
      <c r="DB621" s="76"/>
      <c r="DC621" s="76"/>
      <c r="DD621" s="76"/>
      <c r="DE621" s="76"/>
      <c r="DF621" s="76"/>
      <c r="DG621" s="76"/>
      <c r="DH621" s="76"/>
      <c r="DI621" s="76"/>
      <c r="DJ621" s="76"/>
      <c r="DK621" s="76"/>
      <c r="DL621" s="76"/>
      <c r="DM621" s="76"/>
      <c r="DN621" s="76"/>
      <c r="DO621" s="76"/>
      <c r="DP621" s="76"/>
      <c r="DQ621" s="76"/>
      <c r="DR621" s="76"/>
      <c r="DS621" s="76"/>
      <c r="DT621" s="76"/>
      <c r="DU621" s="76"/>
      <c r="DV621" s="76"/>
      <c r="DW621" s="76"/>
      <c r="DX621" s="76"/>
      <c r="DY621" s="76"/>
      <c r="DZ621" s="76"/>
      <c r="EA621" s="76"/>
      <c r="EB621" s="76"/>
      <c r="EC621" s="76"/>
      <c r="ED621" s="76"/>
      <c r="EE621" s="76"/>
      <c r="EF621" s="76"/>
      <c r="EG621" s="76"/>
      <c r="EH621" s="76"/>
      <c r="EI621" s="76"/>
      <c r="EJ621" s="76"/>
      <c r="EK621" s="76"/>
      <c r="EL621" s="76"/>
      <c r="EM621" s="76"/>
      <c r="EN621" s="76"/>
      <c r="EO621" s="76"/>
      <c r="EP621" s="76"/>
      <c r="EQ621" s="76"/>
      <c r="ER621" s="76"/>
      <c r="ES621" s="76"/>
      <c r="ET621" s="76"/>
      <c r="EU621" s="76"/>
      <c r="EV621" s="76"/>
      <c r="EW621" s="76"/>
      <c r="EX621" s="76"/>
      <c r="EY621" s="76"/>
      <c r="EZ621" s="76"/>
      <c r="FA621" s="76"/>
      <c r="FB621" s="76"/>
      <c r="FC621" s="76"/>
      <c r="FD621" s="76"/>
      <c r="FE621" s="76"/>
      <c r="FF621" s="76"/>
      <c r="FG621" s="76"/>
      <c r="FH621" s="76"/>
      <c r="FI621" s="76"/>
      <c r="FJ621" s="76"/>
      <c r="FK621" s="76"/>
      <c r="FL621" s="76"/>
      <c r="FM621" s="76"/>
      <c r="FN621" s="76"/>
      <c r="FO621" s="76"/>
      <c r="FP621" s="76"/>
      <c r="FQ621" s="76"/>
      <c r="FR621" s="76"/>
      <c r="FS621" s="76"/>
      <c r="FT621" s="76"/>
      <c r="FU621" s="76"/>
      <c r="FV621" s="76"/>
      <c r="FW621" s="76"/>
      <c r="FX621" s="76"/>
      <c r="FY621" s="76"/>
      <c r="FZ621" s="76"/>
      <c r="GA621" s="76"/>
      <c r="GB621" s="76"/>
      <c r="GC621" s="76"/>
      <c r="GD621" s="76"/>
      <c r="GE621" s="76"/>
      <c r="GF621" s="76"/>
      <c r="GG621" s="76"/>
      <c r="GH621" s="76"/>
      <c r="GI621" s="76"/>
      <c r="GJ621" s="76"/>
      <c r="GK621" s="76"/>
      <c r="GL621" s="76"/>
      <c r="GM621" s="76"/>
      <c r="GN621" s="76"/>
      <c r="GO621" s="76"/>
      <c r="GP621" s="76"/>
      <c r="GQ621" s="76"/>
      <c r="GR621" s="76"/>
      <c r="GS621" s="76"/>
      <c r="GT621" s="76"/>
      <c r="GU621" s="76"/>
      <c r="GV621" s="76"/>
      <c r="GW621" s="76"/>
      <c r="GX621" s="76"/>
      <c r="GY621" s="76"/>
      <c r="GZ621" s="76"/>
      <c r="HA621" s="76"/>
      <c r="HB621" s="76"/>
      <c r="HC621" s="76"/>
      <c r="HD621" s="76"/>
      <c r="HE621" s="76"/>
      <c r="HF621" s="76"/>
      <c r="HG621" s="76"/>
      <c r="HH621" s="76"/>
      <c r="HI621" s="76"/>
      <c r="HJ621" s="76"/>
      <c r="HK621" s="76"/>
      <c r="HL621" s="76"/>
      <c r="HM621" s="76"/>
      <c r="HN621" s="76"/>
      <c r="HO621" s="76"/>
      <c r="HP621" s="76"/>
      <c r="HQ621" s="76"/>
      <c r="HR621" s="76"/>
      <c r="HS621" s="76"/>
      <c r="HT621" s="76"/>
      <c r="HU621" s="76"/>
      <c r="HV621" s="76"/>
      <c r="HW621" s="76"/>
      <c r="HX621" s="76"/>
      <c r="HY621" s="76"/>
      <c r="HZ621" s="76"/>
      <c r="IA621" s="76"/>
      <c r="IB621" s="76"/>
      <c r="IC621" s="76"/>
      <c r="ID621" s="76"/>
      <c r="IE621" s="76"/>
      <c r="IF621" s="76"/>
      <c r="IG621" s="76"/>
      <c r="IH621" s="76"/>
      <c r="II621" s="76"/>
      <c r="IJ621" s="76"/>
      <c r="IK621" s="76"/>
      <c r="IL621" s="76"/>
      <c r="IM621" s="76"/>
      <c r="IN621" s="76"/>
      <c r="IO621" s="76"/>
      <c r="IP621" s="76"/>
      <c r="IQ621" s="76"/>
      <c r="IR621" s="76"/>
      <c r="IS621" s="76"/>
      <c r="IT621" s="76"/>
      <c r="IU621" s="76"/>
      <c r="IV621" s="76"/>
      <c r="IW621" s="76"/>
      <c r="IX621" s="76"/>
      <c r="IY621" s="76"/>
      <c r="IZ621" s="76"/>
      <c r="JA621" s="76"/>
      <c r="JB621" s="76"/>
      <c r="JC621" s="76"/>
      <c r="JD621" s="76"/>
      <c r="JE621" s="76"/>
      <c r="JF621" s="76"/>
      <c r="JG621" s="76"/>
      <c r="JH621" s="76"/>
      <c r="JI621" s="76"/>
      <c r="JJ621" s="76"/>
      <c r="JK621" s="76"/>
      <c r="JL621" s="76"/>
      <c r="JM621" s="76"/>
      <c r="JN621" s="76"/>
      <c r="JO621" s="76"/>
      <c r="JP621" s="76"/>
      <c r="JQ621" s="76"/>
      <c r="JR621" s="76"/>
      <c r="JS621" s="76"/>
      <c r="JT621" s="76"/>
      <c r="JU621" s="76"/>
      <c r="JV621" s="76"/>
      <c r="JW621" s="76"/>
      <c r="JX621" s="76"/>
      <c r="JY621" s="76"/>
      <c r="JZ621" s="76"/>
      <c r="KA621" s="76"/>
      <c r="KB621" s="76"/>
      <c r="KC621" s="76"/>
      <c r="KD621" s="76"/>
      <c r="KE621" s="76"/>
      <c r="KF621" s="76"/>
      <c r="KG621" s="76"/>
      <c r="KH621" s="76"/>
      <c r="KI621" s="76"/>
      <c r="KJ621" s="76"/>
      <c r="KK621" s="76"/>
      <c r="KL621" s="76"/>
      <c r="KM621" s="76"/>
      <c r="KN621" s="76"/>
      <c r="KO621" s="76"/>
      <c r="KP621" s="76"/>
      <c r="KQ621" s="76"/>
      <c r="KR621" s="76"/>
      <c r="KS621" s="76"/>
      <c r="KT621" s="76"/>
      <c r="KU621" s="76"/>
      <c r="KV621" s="76"/>
      <c r="KW621" s="76"/>
      <c r="KX621" s="76"/>
      <c r="KY621" s="76"/>
      <c r="KZ621" s="76"/>
      <c r="LA621" s="76"/>
      <c r="LB621" s="76"/>
      <c r="LC621" s="76"/>
      <c r="LD621" s="76"/>
      <c r="LE621" s="76"/>
      <c r="LF621" s="76"/>
      <c r="LG621" s="76"/>
      <c r="LH621" s="76"/>
      <c r="LI621" s="76"/>
      <c r="LJ621" s="76"/>
      <c r="LK621" s="76"/>
      <c r="LL621" s="76"/>
      <c r="LM621" s="76"/>
      <c r="LN621" s="76"/>
      <c r="LO621" s="76"/>
      <c r="LP621" s="76"/>
      <c r="LQ621" s="76"/>
      <c r="LR621" s="76"/>
      <c r="LS621" s="76"/>
      <c r="LT621" s="76"/>
      <c r="LU621" s="76"/>
      <c r="LV621" s="76"/>
      <c r="LW621" s="76"/>
      <c r="LX621" s="76"/>
      <c r="LY621" s="76"/>
      <c r="LZ621" s="76"/>
      <c r="MA621" s="76"/>
      <c r="MB621" s="76"/>
      <c r="MC621" s="76"/>
      <c r="MD621" s="76"/>
      <c r="ME621" s="76"/>
      <c r="MF621" s="76"/>
      <c r="MG621" s="76"/>
      <c r="MH621" s="76"/>
      <c r="MI621" s="76"/>
      <c r="MJ621" s="76"/>
      <c r="MK621" s="76"/>
      <c r="ML621" s="76"/>
      <c r="MM621" s="76"/>
      <c r="MN621" s="76"/>
      <c r="MO621" s="76"/>
      <c r="MP621" s="76"/>
      <c r="MQ621" s="76"/>
      <c r="MR621" s="76"/>
      <c r="MS621" s="76"/>
      <c r="MT621" s="76"/>
      <c r="MU621" s="76"/>
      <c r="MV621" s="76"/>
      <c r="MW621" s="76"/>
      <c r="MX621" s="76"/>
      <c r="MY621" s="76"/>
      <c r="MZ621" s="76"/>
      <c r="NA621" s="76"/>
      <c r="NB621" s="76"/>
      <c r="NC621" s="76"/>
      <c r="ND621" s="76"/>
      <c r="NE621" s="76"/>
      <c r="NF621" s="76"/>
      <c r="NG621" s="76"/>
      <c r="NH621" s="76"/>
      <c r="NI621" s="76"/>
      <c r="NJ621" s="76"/>
      <c r="NK621" s="76"/>
      <c r="NL621" s="76"/>
      <c r="NM621" s="76"/>
      <c r="NN621" s="76"/>
      <c r="NO621" s="76"/>
      <c r="NP621" s="76"/>
      <c r="NQ621" s="76"/>
      <c r="NR621" s="76"/>
      <c r="NS621" s="76"/>
      <c r="NT621" s="76"/>
      <c r="NU621" s="76"/>
      <c r="NV621" s="76"/>
      <c r="NW621" s="76"/>
      <c r="NX621" s="76"/>
      <c r="NY621" s="76"/>
      <c r="NZ621" s="76"/>
      <c r="OA621" s="76"/>
      <c r="OB621" s="76"/>
      <c r="OC621" s="76"/>
      <c r="OD621" s="76"/>
      <c r="OE621" s="76"/>
      <c r="OF621" s="76"/>
      <c r="OG621" s="76"/>
      <c r="OH621" s="76"/>
      <c r="OI621" s="76"/>
      <c r="OJ621" s="76"/>
      <c r="OK621" s="76"/>
      <c r="OL621" s="76"/>
      <c r="OM621" s="76"/>
      <c r="ON621" s="76"/>
      <c r="OO621" s="76"/>
      <c r="OP621" s="76"/>
      <c r="OQ621" s="76"/>
      <c r="OR621" s="76"/>
      <c r="OS621" s="76"/>
      <c r="OT621" s="76"/>
      <c r="OU621" s="76"/>
      <c r="OV621" s="76"/>
      <c r="OW621" s="76"/>
      <c r="OX621" s="76"/>
      <c r="OY621" s="76"/>
      <c r="OZ621" s="76"/>
      <c r="PA621" s="76"/>
      <c r="PB621" s="76"/>
      <c r="PC621" s="76"/>
      <c r="PD621" s="76"/>
      <c r="PE621" s="76"/>
      <c r="PF621" s="76"/>
      <c r="PG621" s="76"/>
      <c r="PH621" s="76"/>
      <c r="PI621" s="76"/>
      <c r="PJ621" s="76"/>
      <c r="PK621" s="76"/>
      <c r="PL621" s="76"/>
      <c r="PM621" s="76"/>
      <c r="PN621" s="76"/>
      <c r="PO621" s="76"/>
      <c r="PP621" s="76"/>
      <c r="PQ621" s="76"/>
      <c r="PR621" s="76"/>
      <c r="PS621" s="76"/>
      <c r="PT621" s="76"/>
      <c r="PU621" s="76"/>
      <c r="PV621" s="76"/>
      <c r="PW621" s="76"/>
      <c r="PX621" s="76"/>
      <c r="PY621" s="76"/>
      <c r="PZ621" s="76"/>
      <c r="QA621" s="76"/>
      <c r="QB621" s="76"/>
      <c r="QC621" s="76"/>
      <c r="QD621" s="76"/>
      <c r="QE621" s="76"/>
      <c r="QF621" s="76"/>
      <c r="QG621" s="76"/>
      <c r="QH621" s="76"/>
      <c r="QI621" s="76"/>
      <c r="QJ621" s="76"/>
      <c r="QK621" s="76"/>
      <c r="QL621" s="76"/>
      <c r="QM621" s="76"/>
      <c r="QN621" s="76"/>
      <c r="QO621" s="76"/>
      <c r="QP621" s="76"/>
      <c r="QQ621" s="76"/>
      <c r="QR621" s="76"/>
      <c r="QS621" s="76"/>
      <c r="QT621" s="76"/>
      <c r="QU621" s="76"/>
      <c r="QV621" s="76"/>
      <c r="QW621" s="76"/>
      <c r="QX621" s="76"/>
      <c r="QY621" s="76"/>
      <c r="QZ621" s="76"/>
      <c r="RA621" s="76"/>
      <c r="RB621" s="76"/>
      <c r="RC621" s="76"/>
      <c r="RD621" s="76"/>
      <c r="RE621" s="76"/>
      <c r="RF621" s="76"/>
      <c r="RG621" s="76"/>
      <c r="RH621" s="76"/>
      <c r="RI621" s="76"/>
      <c r="RJ621" s="76"/>
      <c r="RK621" s="76"/>
      <c r="RL621" s="76"/>
      <c r="RM621" s="76"/>
      <c r="RN621" s="76"/>
      <c r="RO621" s="76"/>
      <c r="RP621" s="76"/>
      <c r="RQ621" s="76"/>
      <c r="RR621" s="76"/>
      <c r="RS621" s="76"/>
      <c r="RT621" s="76"/>
      <c r="RU621" s="76"/>
      <c r="RV621" s="76"/>
      <c r="RW621" s="76"/>
      <c r="RX621" s="76"/>
      <c r="RY621" s="76"/>
      <c r="RZ621" s="76"/>
      <c r="SA621" s="76"/>
      <c r="SB621" s="76"/>
      <c r="SC621" s="76"/>
      <c r="SD621" s="76"/>
      <c r="SE621" s="76"/>
      <c r="SF621" s="76"/>
      <c r="SG621" s="76"/>
      <c r="SH621" s="76"/>
      <c r="SI621" s="76"/>
      <c r="SJ621" s="76"/>
      <c r="SK621" s="76"/>
      <c r="SL621" s="76"/>
      <c r="SM621" s="76"/>
      <c r="SN621" s="76"/>
      <c r="SO621" s="76"/>
      <c r="SP621" s="76"/>
      <c r="SQ621" s="76"/>
      <c r="SR621" s="76"/>
      <c r="SS621" s="76"/>
      <c r="ST621" s="76"/>
      <c r="SU621" s="76"/>
      <c r="SV621" s="76"/>
      <c r="SW621" s="76"/>
      <c r="SX621" s="76"/>
      <c r="SY621" s="76"/>
      <c r="SZ621" s="76"/>
      <c r="TA621" s="76"/>
      <c r="TB621" s="76"/>
      <c r="TC621" s="76"/>
      <c r="TD621" s="76"/>
      <c r="TE621" s="76"/>
      <c r="TF621" s="76"/>
      <c r="TG621" s="76"/>
      <c r="TH621" s="76"/>
      <c r="TI621" s="76"/>
      <c r="TJ621" s="76"/>
      <c r="TK621" s="76"/>
      <c r="TL621" s="76"/>
      <c r="TM621" s="76"/>
      <c r="TN621" s="76"/>
      <c r="TO621" s="76"/>
      <c r="TP621" s="76"/>
      <c r="TQ621" s="76"/>
      <c r="TR621" s="76"/>
      <c r="TS621" s="76"/>
      <c r="TT621" s="76"/>
      <c r="TU621" s="76"/>
      <c r="TV621" s="76"/>
      <c r="TW621" s="76"/>
      <c r="TX621" s="76"/>
      <c r="TY621" s="76"/>
      <c r="TZ621" s="76"/>
      <c r="UA621" s="76"/>
      <c r="UB621" s="76"/>
      <c r="UC621" s="76"/>
      <c r="UD621" s="76"/>
      <c r="UE621" s="76"/>
      <c r="UF621" s="76"/>
      <c r="UG621" s="76"/>
      <c r="UH621" s="76"/>
      <c r="UI621" s="76"/>
      <c r="UJ621" s="76"/>
      <c r="UK621" s="76"/>
      <c r="UL621" s="76"/>
      <c r="UM621" s="76"/>
      <c r="UN621" s="76"/>
      <c r="UO621" s="76"/>
      <c r="UP621" s="76"/>
      <c r="UQ621" s="76"/>
      <c r="UR621" s="76"/>
      <c r="US621" s="76"/>
      <c r="UT621" s="76"/>
      <c r="UU621" s="76"/>
      <c r="UV621" s="76"/>
      <c r="UW621" s="76"/>
      <c r="UX621" s="76"/>
      <c r="UY621" s="76"/>
      <c r="UZ621" s="76"/>
      <c r="VA621" s="76"/>
      <c r="VB621" s="76"/>
      <c r="VC621" s="76"/>
      <c r="VD621" s="76"/>
      <c r="VE621" s="76"/>
      <c r="VF621" s="76"/>
      <c r="VG621" s="76"/>
      <c r="VH621" s="76"/>
      <c r="VI621" s="76"/>
      <c r="VJ621" s="76"/>
      <c r="VK621" s="76"/>
      <c r="VL621" s="76"/>
      <c r="VM621" s="76"/>
      <c r="VN621" s="76"/>
      <c r="VO621" s="76"/>
      <c r="VP621" s="76"/>
      <c r="VQ621" s="76"/>
      <c r="VR621" s="76"/>
      <c r="VS621" s="76"/>
      <c r="VT621" s="76"/>
      <c r="VU621" s="76"/>
      <c r="VV621" s="76"/>
      <c r="VW621" s="76"/>
      <c r="VX621" s="76"/>
      <c r="VY621" s="76"/>
      <c r="VZ621" s="76"/>
      <c r="WA621" s="76"/>
      <c r="WB621" s="76"/>
      <c r="WC621" s="76"/>
      <c r="WD621" s="76"/>
      <c r="WE621" s="76"/>
      <c r="WF621" s="76"/>
      <c r="WG621" s="76"/>
      <c r="WH621" s="76"/>
      <c r="WI621" s="76"/>
      <c r="WJ621" s="76"/>
      <c r="WK621" s="76"/>
      <c r="WL621" s="76"/>
      <c r="WM621" s="76"/>
      <c r="WN621" s="76"/>
      <c r="WO621" s="76"/>
      <c r="WP621" s="76"/>
      <c r="WQ621" s="76"/>
      <c r="WR621" s="76"/>
      <c r="WS621" s="76"/>
      <c r="WT621" s="76"/>
      <c r="WU621" s="76"/>
      <c r="WV621" s="76"/>
      <c r="WW621" s="76"/>
      <c r="WX621" s="76"/>
      <c r="WY621" s="76"/>
      <c r="WZ621" s="76"/>
      <c r="XA621" s="76"/>
      <c r="XB621" s="76"/>
      <c r="XC621" s="76"/>
      <c r="XD621" s="76"/>
      <c r="XE621" s="76"/>
      <c r="XF621" s="76"/>
      <c r="XG621" s="76"/>
      <c r="XH621" s="76"/>
      <c r="XI621" s="76"/>
      <c r="XJ621" s="76"/>
      <c r="XK621" s="76"/>
      <c r="XL621" s="76"/>
      <c r="XM621" s="76"/>
      <c r="XN621" s="76"/>
      <c r="XO621" s="76"/>
      <c r="XP621" s="76"/>
      <c r="XQ621" s="76"/>
      <c r="XR621" s="76"/>
      <c r="XS621" s="76"/>
      <c r="XT621" s="76"/>
      <c r="XU621" s="76"/>
      <c r="XV621" s="76"/>
      <c r="XW621" s="76"/>
      <c r="XX621" s="76"/>
      <c r="XY621" s="76"/>
      <c r="XZ621" s="76"/>
      <c r="YA621" s="76"/>
      <c r="YB621" s="76"/>
      <c r="YC621" s="76"/>
      <c r="YD621" s="76"/>
      <c r="YE621" s="76"/>
      <c r="YF621" s="76"/>
      <c r="YG621" s="76"/>
      <c r="YH621" s="76"/>
      <c r="YI621" s="76"/>
      <c r="YJ621" s="76"/>
      <c r="YK621" s="76"/>
      <c r="YL621" s="76"/>
      <c r="YM621" s="76"/>
      <c r="YN621" s="76"/>
      <c r="YO621" s="76"/>
      <c r="YP621" s="76"/>
      <c r="YQ621" s="76"/>
      <c r="YR621" s="76"/>
      <c r="YS621" s="76"/>
      <c r="YT621" s="76"/>
      <c r="YU621" s="76"/>
      <c r="YV621" s="76"/>
      <c r="YW621" s="76"/>
      <c r="YX621" s="76"/>
      <c r="YY621" s="76"/>
      <c r="YZ621" s="76"/>
      <c r="ZA621" s="76"/>
      <c r="ZB621" s="76"/>
      <c r="ZC621" s="76"/>
      <c r="ZD621" s="76"/>
      <c r="ZE621" s="76"/>
      <c r="ZF621" s="76"/>
      <c r="ZG621" s="76"/>
      <c r="ZH621" s="76"/>
      <c r="ZI621" s="76"/>
      <c r="ZJ621" s="76"/>
      <c r="ZK621" s="76"/>
      <c r="ZL621" s="76"/>
      <c r="ZM621" s="76"/>
      <c r="ZN621" s="76"/>
      <c r="ZO621" s="76"/>
      <c r="ZP621" s="76"/>
      <c r="ZQ621" s="76"/>
      <c r="ZR621" s="76"/>
      <c r="ZS621" s="76"/>
      <c r="ZT621" s="76"/>
      <c r="ZU621" s="76"/>
      <c r="ZV621" s="76"/>
      <c r="ZW621" s="76"/>
      <c r="ZX621" s="76"/>
      <c r="ZY621" s="76"/>
      <c r="ZZ621" s="76"/>
      <c r="AAA621" s="76"/>
      <c r="AAB621" s="76"/>
      <c r="AAC621" s="76"/>
      <c r="AAD621" s="76"/>
      <c r="AAE621" s="76"/>
      <c r="AAF621" s="76"/>
      <c r="AAG621" s="76"/>
      <c r="AAH621" s="76"/>
      <c r="AAI621" s="76"/>
      <c r="AAJ621" s="76"/>
      <c r="AAK621" s="76"/>
      <c r="AAL621" s="76"/>
      <c r="AAM621" s="76"/>
      <c r="AAN621" s="76"/>
      <c r="AAO621" s="76"/>
      <c r="AAP621" s="76"/>
      <c r="AAQ621" s="76"/>
      <c r="AAR621" s="76"/>
      <c r="AAS621" s="76"/>
      <c r="AAT621" s="76"/>
      <c r="AAU621" s="76"/>
      <c r="AAV621" s="76"/>
      <c r="AAW621" s="76"/>
      <c r="AAX621" s="76"/>
      <c r="AAY621" s="76"/>
      <c r="AAZ621" s="76"/>
      <c r="ABA621" s="76"/>
      <c r="ABB621" s="76"/>
      <c r="ABC621" s="76"/>
      <c r="ABD621" s="76"/>
      <c r="ABE621" s="76"/>
      <c r="ABF621" s="76"/>
      <c r="ABG621" s="76"/>
      <c r="ABH621" s="76"/>
      <c r="ABI621" s="76"/>
      <c r="ABJ621" s="76"/>
      <c r="ABK621" s="76"/>
      <c r="ABL621" s="76"/>
      <c r="ABM621" s="76"/>
      <c r="ABN621" s="76"/>
      <c r="ABO621" s="76"/>
      <c r="ABP621" s="76"/>
      <c r="ABQ621" s="76"/>
      <c r="ABR621" s="76"/>
      <c r="ABS621" s="76"/>
      <c r="ABT621" s="76"/>
      <c r="ABU621" s="76"/>
      <c r="ABV621" s="76"/>
      <c r="ABW621" s="76"/>
      <c r="ABX621" s="76"/>
      <c r="ABY621" s="76"/>
      <c r="ABZ621" s="76"/>
      <c r="ACA621" s="76"/>
      <c r="ACB621" s="76"/>
      <c r="ACC621" s="76"/>
      <c r="ACD621" s="76"/>
      <c r="ACE621" s="76"/>
      <c r="ACF621" s="76"/>
      <c r="ACG621" s="76"/>
      <c r="ACH621" s="76"/>
      <c r="ACI621" s="76"/>
      <c r="ACJ621" s="76"/>
      <c r="ACK621" s="76"/>
      <c r="ACL621" s="76"/>
      <c r="ACM621" s="76"/>
      <c r="ACN621" s="76"/>
      <c r="ACO621" s="76"/>
      <c r="ACP621" s="76"/>
      <c r="ACQ621" s="76"/>
      <c r="ACR621" s="76"/>
      <c r="ACS621" s="76"/>
      <c r="ACT621" s="76"/>
      <c r="ACU621" s="76"/>
      <c r="ACV621" s="76"/>
      <c r="ACW621" s="76"/>
      <c r="ACX621" s="76"/>
      <c r="ACY621" s="76"/>
      <c r="ACZ621" s="76"/>
      <c r="ADA621" s="76"/>
      <c r="ADB621" s="76"/>
      <c r="ADC621" s="76"/>
      <c r="ADD621" s="76"/>
      <c r="ADE621" s="76"/>
      <c r="ADF621" s="76"/>
      <c r="ADG621" s="76"/>
      <c r="ADH621" s="76"/>
      <c r="ADI621" s="76"/>
      <c r="ADJ621" s="76"/>
      <c r="ADK621" s="76"/>
      <c r="ADL621" s="76"/>
      <c r="ADM621" s="76"/>
      <c r="ADN621" s="76"/>
      <c r="ADO621" s="76"/>
      <c r="ADP621" s="76"/>
      <c r="ADQ621" s="76"/>
      <c r="ADR621" s="76"/>
      <c r="ADS621" s="76"/>
      <c r="ADT621" s="76"/>
      <c r="ADU621" s="76"/>
      <c r="ADV621" s="76"/>
      <c r="ADW621" s="76"/>
      <c r="ADX621" s="76"/>
      <c r="ADY621" s="76"/>
      <c r="ADZ621" s="76"/>
      <c r="AEA621" s="76"/>
      <c r="AEB621" s="76"/>
      <c r="AEC621" s="76"/>
      <c r="AED621" s="76"/>
      <c r="AEE621" s="76"/>
      <c r="AEF621" s="76"/>
      <c r="AEG621" s="76"/>
      <c r="AEH621" s="76"/>
      <c r="AEI621" s="76"/>
      <c r="AEJ621" s="76"/>
      <c r="AEK621" s="76"/>
      <c r="AEL621" s="76"/>
      <c r="AEM621" s="76"/>
      <c r="AEN621" s="76"/>
      <c r="AEO621" s="76"/>
      <c r="AEP621" s="76"/>
      <c r="AEQ621" s="76"/>
      <c r="AER621" s="76"/>
      <c r="AES621" s="76"/>
      <c r="AET621" s="76"/>
      <c r="AEU621" s="76"/>
      <c r="AEV621" s="76"/>
      <c r="AEW621" s="76"/>
      <c r="AEX621" s="76"/>
      <c r="AEY621" s="76"/>
      <c r="AEZ621" s="76"/>
      <c r="AFA621" s="76"/>
      <c r="AFB621" s="76"/>
      <c r="AFC621" s="76"/>
      <c r="AFD621" s="76"/>
      <c r="AFE621" s="76"/>
      <c r="AFF621" s="76"/>
      <c r="AFG621" s="76"/>
      <c r="AFH621" s="76"/>
      <c r="AFI621" s="76"/>
      <c r="AFJ621" s="76"/>
      <c r="AFK621" s="76"/>
      <c r="AFL621" s="76"/>
      <c r="AFM621" s="76"/>
      <c r="AFN621" s="76"/>
      <c r="AFO621" s="76"/>
      <c r="AFP621" s="76"/>
      <c r="AFQ621" s="76"/>
      <c r="AFR621" s="76"/>
      <c r="AFS621" s="76"/>
      <c r="AFT621" s="76"/>
      <c r="AFU621" s="76"/>
      <c r="AFV621" s="76"/>
      <c r="AFW621" s="76"/>
      <c r="AFX621" s="76"/>
      <c r="AFY621" s="76"/>
      <c r="AFZ621" s="76"/>
      <c r="AGA621" s="76"/>
      <c r="AGB621" s="76"/>
      <c r="AGC621" s="76"/>
      <c r="AGD621" s="76"/>
      <c r="AGE621" s="76"/>
      <c r="AGF621" s="76"/>
      <c r="AGG621" s="76"/>
      <c r="AGH621" s="76"/>
      <c r="AGI621" s="76"/>
      <c r="AGJ621" s="76"/>
      <c r="AGK621" s="76"/>
      <c r="AGL621" s="76"/>
      <c r="AGM621" s="76"/>
      <c r="AGN621" s="76"/>
      <c r="AGO621" s="76"/>
      <c r="AGP621" s="76"/>
      <c r="AGQ621" s="76"/>
      <c r="AGR621" s="76"/>
      <c r="AGS621" s="76"/>
      <c r="AGT621" s="76"/>
      <c r="AGU621" s="76"/>
      <c r="AGV621" s="76"/>
      <c r="AGW621" s="76"/>
      <c r="AGX621" s="76"/>
      <c r="AGY621" s="76"/>
      <c r="AGZ621" s="76"/>
      <c r="AHA621" s="76"/>
      <c r="AHB621" s="76"/>
      <c r="AHC621" s="76"/>
      <c r="AHD621" s="76"/>
      <c r="AHE621" s="76"/>
      <c r="AHF621" s="76"/>
      <c r="AHG621" s="76"/>
      <c r="AHH621" s="76"/>
      <c r="AHI621" s="76"/>
      <c r="AHJ621" s="76"/>
      <c r="AHK621" s="76"/>
      <c r="AHL621" s="76"/>
      <c r="AHM621" s="76"/>
      <c r="AHN621" s="76"/>
      <c r="AHO621" s="76"/>
      <c r="AHP621" s="76"/>
      <c r="AHQ621" s="76"/>
      <c r="AHR621" s="76"/>
      <c r="AHS621" s="76"/>
      <c r="AHT621" s="76"/>
      <c r="AHU621" s="76"/>
      <c r="AHV621" s="76"/>
      <c r="AHW621" s="76"/>
      <c r="AHX621" s="76"/>
      <c r="AHY621" s="76"/>
      <c r="AHZ621" s="76"/>
      <c r="AIA621" s="76"/>
      <c r="AIB621" s="76"/>
      <c r="AIC621" s="76"/>
      <c r="AID621" s="76"/>
      <c r="AIE621" s="76"/>
      <c r="AIF621" s="76"/>
      <c r="AIG621" s="76"/>
      <c r="AIH621" s="76"/>
      <c r="AII621" s="76"/>
      <c r="AIJ621" s="76"/>
      <c r="AIK621" s="76"/>
      <c r="AIL621" s="76"/>
      <c r="AIM621" s="76"/>
      <c r="AIN621" s="76"/>
      <c r="AIO621" s="76"/>
      <c r="AIP621" s="76"/>
      <c r="AIQ621" s="76"/>
      <c r="AIR621" s="76"/>
      <c r="AIS621" s="76"/>
      <c r="AIT621" s="76"/>
      <c r="AIU621" s="76"/>
      <c r="AIV621" s="76"/>
      <c r="AIW621" s="76"/>
      <c r="AIX621" s="76"/>
      <c r="AIY621" s="76"/>
      <c r="AIZ621" s="76"/>
      <c r="AJA621" s="76"/>
      <c r="AJB621" s="76"/>
      <c r="AJC621" s="76"/>
      <c r="AJD621" s="76"/>
      <c r="AJE621" s="76"/>
      <c r="AJF621" s="76"/>
      <c r="AJG621" s="76"/>
      <c r="AJH621" s="76"/>
      <c r="AJI621" s="76"/>
      <c r="AJJ621" s="76"/>
      <c r="AJK621" s="76"/>
      <c r="AJL621" s="76"/>
      <c r="AJM621" s="76"/>
      <c r="AJN621" s="76"/>
      <c r="AJO621" s="76"/>
      <c r="AJP621" s="76"/>
      <c r="AJQ621" s="76"/>
      <c r="AJR621" s="76"/>
      <c r="AJS621" s="76"/>
      <c r="AJT621" s="76"/>
      <c r="AJU621" s="76"/>
      <c r="AJV621" s="76"/>
      <c r="AJW621" s="76"/>
      <c r="AJX621" s="76"/>
      <c r="AJY621" s="76"/>
      <c r="AJZ621" s="76"/>
      <c r="AKA621" s="76"/>
      <c r="AKB621" s="76"/>
      <c r="AKC621" s="76"/>
      <c r="AKD621" s="76"/>
      <c r="AKE621" s="76"/>
      <c r="AKF621" s="76"/>
      <c r="AKG621" s="76"/>
      <c r="AKH621" s="76"/>
      <c r="AKI621" s="76"/>
      <c r="AKJ621" s="76"/>
      <c r="AKK621" s="76"/>
      <c r="AKL621" s="76"/>
      <c r="AKM621" s="76"/>
      <c r="AKN621" s="76"/>
      <c r="AKO621" s="76"/>
      <c r="AKP621" s="76"/>
      <c r="AKQ621" s="76"/>
      <c r="AKR621" s="76"/>
      <c r="AKS621" s="76"/>
      <c r="AKT621" s="76"/>
      <c r="AKU621" s="76"/>
      <c r="AKV621" s="76"/>
      <c r="AKW621" s="76"/>
      <c r="AKX621" s="76"/>
      <c r="AKY621" s="76"/>
      <c r="AKZ621" s="76"/>
      <c r="ALA621" s="76"/>
      <c r="ALB621" s="76"/>
      <c r="ALC621" s="76"/>
      <c r="ALD621" s="76"/>
      <c r="ALE621" s="76"/>
      <c r="ALF621" s="76"/>
      <c r="ALG621" s="76"/>
      <c r="ALH621" s="76"/>
      <c r="ALI621" s="76"/>
      <c r="ALJ621" s="76"/>
      <c r="ALK621" s="76"/>
      <c r="ALL621" s="76"/>
      <c r="ALM621" s="76"/>
      <c r="ALN621" s="76"/>
      <c r="ALO621" s="76"/>
      <c r="ALP621" s="76"/>
      <c r="ALQ621" s="76"/>
      <c r="ALR621" s="76"/>
      <c r="ALS621" s="76"/>
      <c r="ALT621" s="76"/>
      <c r="ALU621" s="76"/>
      <c r="ALV621" s="76"/>
      <c r="ALW621" s="76"/>
      <c r="ALX621" s="76"/>
      <c r="ALY621" s="76"/>
      <c r="ALZ621" s="76"/>
      <c r="AMA621" s="76"/>
      <c r="AMB621" s="76"/>
      <c r="AMC621" s="76"/>
      <c r="AMD621" s="76"/>
      <c r="AME621" s="76"/>
      <c r="AMF621" s="76"/>
      <c r="AMG621" s="76"/>
      <c r="AMH621" s="76"/>
      <c r="AMI621" s="76"/>
      <c r="AMJ621" s="76"/>
      <c r="AMK621" s="76"/>
      <c r="AML621" s="76"/>
      <c r="AMM621" s="76"/>
      <c r="AMN621" s="76"/>
      <c r="AMO621" s="76"/>
      <c r="AMP621" s="76"/>
      <c r="AMQ621" s="76"/>
      <c r="AMR621" s="76"/>
      <c r="AMS621" s="76"/>
      <c r="AMT621" s="76"/>
      <c r="AMU621" s="76"/>
      <c r="AMV621" s="76"/>
      <c r="AMW621" s="76"/>
      <c r="AMX621" s="76"/>
      <c r="AMY621" s="76"/>
      <c r="AMZ621" s="76"/>
      <c r="ANA621" s="76"/>
      <c r="ANB621" s="76"/>
      <c r="ANC621" s="76"/>
      <c r="AND621" s="76"/>
      <c r="ANE621" s="76"/>
      <c r="ANF621" s="76"/>
      <c r="ANG621" s="76"/>
      <c r="ANH621" s="76"/>
      <c r="ANI621" s="76"/>
      <c r="ANJ621" s="76"/>
      <c r="ANK621" s="76"/>
      <c r="ANL621" s="76"/>
      <c r="ANM621" s="76"/>
      <c r="ANN621" s="76"/>
      <c r="ANO621" s="76"/>
      <c r="ANP621" s="76"/>
      <c r="ANQ621" s="76"/>
      <c r="ANR621" s="76"/>
      <c r="ANS621" s="76"/>
      <c r="ANT621" s="76"/>
      <c r="ANU621" s="76"/>
      <c r="ANV621" s="76"/>
      <c r="ANW621" s="76"/>
      <c r="ANX621" s="76"/>
      <c r="ANY621" s="76"/>
      <c r="ANZ621" s="76"/>
      <c r="AOA621" s="76"/>
      <c r="AOB621" s="76"/>
      <c r="AOC621" s="76"/>
      <c r="AOD621" s="76"/>
      <c r="AOE621" s="76"/>
      <c r="AOF621" s="76"/>
      <c r="AOG621" s="76"/>
      <c r="AOH621" s="76"/>
      <c r="AOI621" s="76"/>
      <c r="AOJ621" s="76"/>
      <c r="AOK621" s="76"/>
      <c r="AOL621" s="76"/>
      <c r="AOM621" s="76"/>
      <c r="AON621" s="76"/>
      <c r="AOO621" s="76"/>
      <c r="AOP621" s="76"/>
      <c r="AOQ621" s="76"/>
      <c r="AOR621" s="76"/>
      <c r="AOS621" s="76"/>
      <c r="AOT621" s="76"/>
      <c r="AOU621" s="76"/>
      <c r="AOV621" s="76"/>
      <c r="AOW621" s="76"/>
      <c r="AOX621" s="76"/>
      <c r="AOY621" s="76"/>
      <c r="AOZ621" s="76"/>
      <c r="APA621" s="76"/>
      <c r="APB621" s="76"/>
      <c r="APC621" s="76"/>
      <c r="APD621" s="76"/>
      <c r="APE621" s="76"/>
      <c r="APF621" s="76"/>
      <c r="APG621" s="76"/>
      <c r="APH621" s="76"/>
      <c r="API621" s="76"/>
      <c r="APJ621" s="76"/>
      <c r="APK621" s="76"/>
      <c r="APL621" s="76"/>
      <c r="APM621" s="76"/>
      <c r="APN621" s="76"/>
      <c r="APO621" s="76"/>
      <c r="APP621" s="76"/>
      <c r="APQ621" s="76"/>
      <c r="APR621" s="76"/>
      <c r="APS621" s="76"/>
      <c r="APT621" s="76"/>
      <c r="APU621" s="76"/>
      <c r="APV621" s="76"/>
      <c r="APW621" s="76"/>
      <c r="APX621" s="76"/>
      <c r="APY621" s="76"/>
      <c r="APZ621" s="76"/>
      <c r="AQA621" s="76"/>
      <c r="AQB621" s="76"/>
      <c r="AQC621" s="76"/>
      <c r="AQD621" s="76"/>
      <c r="AQE621" s="76"/>
      <c r="AQF621" s="76"/>
      <c r="AQG621" s="76"/>
      <c r="AQH621" s="76"/>
      <c r="AQI621" s="76"/>
      <c r="AQJ621" s="76"/>
      <c r="AQK621" s="76"/>
      <c r="AQL621" s="76"/>
      <c r="AQM621" s="76"/>
      <c r="AQN621" s="76"/>
      <c r="AQO621" s="76"/>
      <c r="AQP621" s="76"/>
      <c r="AQQ621" s="76"/>
      <c r="AQR621" s="76"/>
      <c r="AQS621" s="76"/>
      <c r="AQT621" s="76"/>
      <c r="AQU621" s="76"/>
      <c r="AQV621" s="76"/>
      <c r="AQW621" s="76"/>
      <c r="AQX621" s="76"/>
      <c r="AQY621" s="76"/>
      <c r="AQZ621" s="76"/>
      <c r="ARA621" s="76"/>
      <c r="ARB621" s="76"/>
      <c r="ARC621" s="76"/>
      <c r="ARD621" s="76"/>
      <c r="ARE621" s="76"/>
      <c r="ARF621" s="76"/>
      <c r="ARG621" s="76"/>
      <c r="ARH621" s="76"/>
      <c r="ARI621" s="76"/>
      <c r="ARJ621" s="76"/>
      <c r="ARK621" s="76"/>
      <c r="ARL621" s="76"/>
      <c r="ARM621" s="76"/>
      <c r="ARN621" s="76"/>
      <c r="ARO621" s="76"/>
      <c r="ARP621" s="76"/>
      <c r="ARQ621" s="76"/>
      <c r="ARR621" s="76"/>
      <c r="ARS621" s="76"/>
      <c r="ART621" s="76"/>
      <c r="ARU621" s="76"/>
      <c r="ARV621" s="76"/>
      <c r="ARW621" s="76"/>
      <c r="ARX621" s="76"/>
      <c r="ARY621" s="76"/>
      <c r="ARZ621" s="76"/>
      <c r="ASA621" s="76"/>
      <c r="ASB621" s="76"/>
      <c r="ASC621" s="76"/>
      <c r="ASD621" s="76"/>
      <c r="ASE621" s="76"/>
      <c r="ASF621" s="76"/>
      <c r="ASG621" s="76"/>
      <c r="ASH621" s="76"/>
      <c r="ASI621" s="76"/>
      <c r="ASJ621" s="76"/>
      <c r="ASK621" s="76"/>
      <c r="ASL621" s="76"/>
      <c r="ASM621" s="76"/>
      <c r="ASN621" s="76"/>
      <c r="ASO621" s="76"/>
      <c r="ASP621" s="76"/>
      <c r="ASQ621" s="76"/>
      <c r="ASR621" s="76"/>
      <c r="ASS621" s="76"/>
      <c r="AST621" s="76"/>
      <c r="ASU621" s="76"/>
      <c r="ASV621" s="76"/>
      <c r="ASW621" s="76"/>
      <c r="ASX621" s="76"/>
      <c r="ASY621" s="76"/>
      <c r="ASZ621" s="76"/>
      <c r="ATA621" s="76"/>
      <c r="ATB621" s="76"/>
      <c r="ATC621" s="76"/>
      <c r="ATD621" s="76"/>
      <c r="ATE621" s="76"/>
      <c r="ATF621" s="76"/>
      <c r="ATG621" s="76"/>
      <c r="ATH621" s="76"/>
      <c r="ATI621" s="76"/>
      <c r="ATJ621" s="76"/>
      <c r="ATK621" s="76"/>
      <c r="ATL621" s="76"/>
      <c r="ATM621" s="76"/>
      <c r="ATN621" s="76"/>
      <c r="ATO621" s="76"/>
      <c r="ATP621" s="76"/>
      <c r="ATQ621" s="76"/>
      <c r="ATR621" s="76"/>
      <c r="ATS621" s="76"/>
      <c r="ATT621" s="76"/>
      <c r="ATU621" s="76"/>
      <c r="ATV621" s="76"/>
      <c r="ATW621" s="76"/>
      <c r="ATX621" s="76"/>
      <c r="ATY621" s="76"/>
      <c r="ATZ621" s="76"/>
      <c r="AUA621" s="76"/>
      <c r="AUB621" s="76"/>
      <c r="AUC621" s="76"/>
      <c r="AUD621" s="76"/>
      <c r="AUE621" s="76"/>
      <c r="AUF621" s="76"/>
      <c r="AUG621" s="76"/>
      <c r="AUH621" s="76"/>
      <c r="AUI621" s="76"/>
      <c r="AUJ621" s="76"/>
      <c r="AUK621" s="76"/>
      <c r="AUL621" s="76"/>
      <c r="AUM621" s="76"/>
      <c r="AUN621" s="76"/>
      <c r="AUO621" s="76"/>
      <c r="AUP621" s="76"/>
      <c r="AUQ621" s="76"/>
      <c r="AUR621" s="76"/>
      <c r="AUS621" s="76"/>
      <c r="AUT621" s="76"/>
      <c r="AUU621" s="76"/>
      <c r="AUV621" s="76"/>
      <c r="AUW621" s="76"/>
      <c r="AUX621" s="76"/>
      <c r="AUY621" s="76"/>
      <c r="AUZ621" s="76"/>
      <c r="AVA621" s="76"/>
      <c r="AVB621" s="76"/>
      <c r="AVC621" s="76"/>
      <c r="AVD621" s="76"/>
      <c r="AVE621" s="76"/>
      <c r="AVF621" s="76"/>
      <c r="AVG621" s="76"/>
      <c r="AVH621" s="76"/>
      <c r="AVI621" s="76"/>
      <c r="AVJ621" s="76"/>
      <c r="AVK621" s="76"/>
      <c r="AVL621" s="76"/>
      <c r="AVM621" s="76"/>
      <c r="AVN621" s="76"/>
      <c r="AVO621" s="76"/>
      <c r="AVP621" s="76"/>
      <c r="AVQ621" s="76"/>
      <c r="AVR621" s="76"/>
      <c r="AVS621" s="76"/>
      <c r="AVT621" s="76"/>
      <c r="AVU621" s="76"/>
      <c r="AVV621" s="76"/>
      <c r="AVW621" s="76"/>
      <c r="AVX621" s="76"/>
      <c r="AVY621" s="76"/>
      <c r="AVZ621" s="76"/>
      <c r="AWA621" s="76"/>
      <c r="AWB621" s="76"/>
      <c r="AWC621" s="76"/>
      <c r="AWD621" s="76"/>
      <c r="AWE621" s="76"/>
      <c r="AWF621" s="76"/>
      <c r="AWG621" s="76"/>
      <c r="AWH621" s="76"/>
      <c r="AWI621" s="76"/>
      <c r="AWJ621" s="76"/>
      <c r="AWK621" s="76"/>
      <c r="AWL621" s="76"/>
      <c r="AWM621" s="76"/>
      <c r="AWN621" s="76"/>
      <c r="AWO621" s="76"/>
      <c r="AWP621" s="76"/>
      <c r="AWQ621" s="76"/>
      <c r="AWR621" s="76"/>
      <c r="AWS621" s="76"/>
      <c r="AWT621" s="76"/>
      <c r="AWU621" s="76"/>
      <c r="AWV621" s="76"/>
      <c r="AWW621" s="76"/>
      <c r="AWX621" s="76"/>
      <c r="AWY621" s="76"/>
      <c r="AWZ621" s="76"/>
      <c r="AXA621" s="76"/>
      <c r="AXB621" s="76"/>
      <c r="AXC621" s="76"/>
      <c r="AXD621" s="76"/>
      <c r="AXE621" s="76"/>
      <c r="AXF621" s="76"/>
      <c r="AXG621" s="76"/>
      <c r="AXH621" s="76"/>
      <c r="AXI621" s="76"/>
      <c r="AXJ621" s="76"/>
      <c r="AXK621" s="76"/>
      <c r="AXL621" s="76"/>
      <c r="AXM621" s="76"/>
      <c r="AXN621" s="76"/>
      <c r="AXO621" s="76"/>
      <c r="AXP621" s="76"/>
      <c r="AXQ621" s="76"/>
      <c r="AXR621" s="76"/>
      <c r="AXS621" s="76"/>
      <c r="AXT621" s="76"/>
      <c r="AXU621" s="76"/>
      <c r="AXV621" s="76"/>
      <c r="AXW621" s="76"/>
      <c r="AXX621" s="76"/>
      <c r="AXY621" s="76"/>
      <c r="AXZ621" s="76"/>
      <c r="AYA621" s="76"/>
      <c r="AYB621" s="76"/>
      <c r="AYC621" s="76"/>
      <c r="AYD621" s="76"/>
      <c r="AYE621" s="76"/>
      <c r="AYF621" s="76"/>
      <c r="AYG621" s="76"/>
      <c r="AYH621" s="76"/>
      <c r="AYI621" s="76"/>
      <c r="AYJ621" s="76"/>
      <c r="AYK621" s="76"/>
      <c r="AYL621" s="76"/>
      <c r="AYM621" s="76"/>
      <c r="AYN621" s="76"/>
      <c r="AYO621" s="76"/>
      <c r="AYP621" s="76"/>
      <c r="AYQ621" s="76"/>
      <c r="AYR621" s="76"/>
      <c r="AYS621" s="76"/>
      <c r="AYT621" s="76"/>
      <c r="AYU621" s="76"/>
      <c r="AYV621" s="76"/>
      <c r="AYW621" s="76"/>
      <c r="AYX621" s="76"/>
      <c r="AYY621" s="76"/>
      <c r="AYZ621" s="76"/>
      <c r="AZA621" s="76"/>
      <c r="AZB621" s="76"/>
      <c r="AZC621" s="76"/>
      <c r="AZD621" s="76"/>
      <c r="AZE621" s="76"/>
      <c r="AZF621" s="76"/>
      <c r="AZG621" s="76"/>
      <c r="AZH621" s="76"/>
      <c r="AZI621" s="76"/>
      <c r="AZJ621" s="76"/>
      <c r="AZK621" s="76"/>
      <c r="AZL621" s="76"/>
      <c r="AZM621" s="76"/>
      <c r="AZN621" s="76"/>
      <c r="AZO621" s="76"/>
      <c r="AZP621" s="76"/>
      <c r="AZQ621" s="76"/>
      <c r="AZR621" s="76"/>
      <c r="AZS621" s="76"/>
      <c r="AZT621" s="76"/>
      <c r="AZU621" s="76"/>
      <c r="AZV621" s="76"/>
      <c r="AZW621" s="76"/>
      <c r="AZX621" s="76"/>
      <c r="AZY621" s="76"/>
      <c r="AZZ621" s="76"/>
      <c r="BAA621" s="76"/>
      <c r="BAB621" s="76"/>
      <c r="BAC621" s="76"/>
      <c r="BAD621" s="76"/>
      <c r="BAE621" s="76"/>
      <c r="BAF621" s="76"/>
      <c r="BAG621" s="76"/>
      <c r="BAH621" s="76"/>
      <c r="BAI621" s="76"/>
      <c r="BAJ621" s="76"/>
      <c r="BAK621" s="76"/>
      <c r="BAL621" s="76"/>
      <c r="BAM621" s="76"/>
      <c r="BAN621" s="76"/>
      <c r="BAO621" s="76"/>
      <c r="BAP621" s="76"/>
      <c r="BAQ621" s="76"/>
      <c r="BAR621" s="76"/>
      <c r="BAS621" s="76"/>
      <c r="BAT621" s="76"/>
      <c r="BAU621" s="76"/>
      <c r="BAV621" s="76"/>
      <c r="BAW621" s="76"/>
      <c r="BAX621" s="76"/>
      <c r="BAY621" s="76"/>
      <c r="BAZ621" s="76"/>
      <c r="BBA621" s="76"/>
      <c r="BBB621" s="76"/>
      <c r="BBC621" s="76"/>
      <c r="BBD621" s="76"/>
      <c r="BBE621" s="76"/>
      <c r="BBF621" s="76"/>
      <c r="BBG621" s="76"/>
      <c r="BBH621" s="76"/>
      <c r="BBI621" s="76"/>
      <c r="BBJ621" s="76"/>
      <c r="BBK621" s="76"/>
      <c r="BBL621" s="76"/>
      <c r="BBM621" s="76"/>
      <c r="BBN621" s="76"/>
      <c r="BBO621" s="76"/>
      <c r="BBP621" s="76"/>
      <c r="BBQ621" s="76"/>
      <c r="BBR621" s="76"/>
      <c r="BBS621" s="76"/>
      <c r="BBT621" s="76"/>
      <c r="BBU621" s="76"/>
      <c r="BBV621" s="76"/>
      <c r="BBW621" s="76"/>
      <c r="BBX621" s="76"/>
      <c r="BBY621" s="76"/>
      <c r="BBZ621" s="76"/>
      <c r="BCA621" s="76"/>
      <c r="BCB621" s="76"/>
      <c r="BCC621" s="76"/>
      <c r="BCD621" s="76"/>
      <c r="BCE621" s="76"/>
      <c r="BCF621" s="76"/>
      <c r="BCG621" s="76"/>
      <c r="BCH621" s="76"/>
      <c r="BCI621" s="76"/>
      <c r="BCJ621" s="76"/>
      <c r="BCK621" s="76"/>
      <c r="BCL621" s="76"/>
      <c r="BCM621" s="76"/>
      <c r="BCN621" s="76"/>
      <c r="BCO621" s="76"/>
      <c r="BCP621" s="76"/>
      <c r="BCQ621" s="76"/>
      <c r="BCR621" s="76"/>
      <c r="BCS621" s="76"/>
      <c r="BCT621" s="76"/>
      <c r="BCU621" s="76"/>
      <c r="BCV621" s="76"/>
      <c r="BCW621" s="76"/>
      <c r="BCX621" s="76"/>
      <c r="BCY621" s="76"/>
      <c r="BCZ621" s="76"/>
      <c r="BDA621" s="76"/>
      <c r="BDB621" s="76"/>
      <c r="BDC621" s="76"/>
      <c r="BDD621" s="76"/>
      <c r="BDE621" s="76"/>
      <c r="BDF621" s="76"/>
      <c r="BDG621" s="76"/>
      <c r="BDH621" s="76"/>
      <c r="BDI621" s="76"/>
      <c r="BDJ621" s="76"/>
      <c r="BDK621" s="76"/>
      <c r="BDL621" s="76"/>
      <c r="BDM621" s="76"/>
      <c r="BDN621" s="76"/>
      <c r="BDO621" s="76"/>
      <c r="BDP621" s="76"/>
      <c r="BDQ621" s="76"/>
      <c r="BDR621" s="76"/>
      <c r="BDS621" s="76"/>
      <c r="BDT621" s="76"/>
      <c r="BDU621" s="76"/>
      <c r="BDV621" s="76"/>
      <c r="BDW621" s="76"/>
      <c r="BDX621" s="76"/>
      <c r="BDY621" s="76"/>
      <c r="BDZ621" s="76"/>
      <c r="BEA621" s="76"/>
      <c r="BEB621" s="76"/>
      <c r="BEC621" s="76"/>
      <c r="BED621" s="76"/>
      <c r="BEE621" s="76"/>
      <c r="BEF621" s="76"/>
      <c r="BEG621" s="76"/>
      <c r="BEH621" s="76"/>
      <c r="BEI621" s="76"/>
      <c r="BEJ621" s="76"/>
      <c r="BEK621" s="76"/>
      <c r="BEL621" s="76"/>
      <c r="BEM621" s="76"/>
      <c r="BEN621" s="76"/>
      <c r="BEO621" s="76"/>
      <c r="BEP621" s="76"/>
      <c r="BEQ621" s="76"/>
      <c r="BER621" s="76"/>
      <c r="BES621" s="76"/>
      <c r="BET621" s="76"/>
      <c r="BEU621" s="76"/>
      <c r="BEV621" s="76"/>
      <c r="BEW621" s="76"/>
      <c r="BEX621" s="76"/>
      <c r="BEY621" s="76"/>
      <c r="BEZ621" s="76"/>
      <c r="BFA621" s="76"/>
      <c r="BFB621" s="76"/>
      <c r="BFC621" s="76"/>
      <c r="BFD621" s="76"/>
      <c r="BFE621" s="76"/>
      <c r="BFF621" s="76"/>
      <c r="BFG621" s="76"/>
      <c r="BFH621" s="76"/>
      <c r="BFI621" s="76"/>
      <c r="BFJ621" s="76"/>
      <c r="BFK621" s="76"/>
      <c r="BFL621" s="76"/>
      <c r="BFM621" s="76"/>
      <c r="BFN621" s="76"/>
      <c r="BFO621" s="76"/>
      <c r="BFP621" s="76"/>
      <c r="BFQ621" s="76"/>
      <c r="BFR621" s="76"/>
      <c r="BFS621" s="76"/>
    </row>
    <row r="622" spans="1:1527" s="20" customFormat="1" ht="28" x14ac:dyDescent="0.25">
      <c r="A622" s="71" t="s">
        <v>338</v>
      </c>
      <c r="B622" s="278" t="s">
        <v>136</v>
      </c>
      <c r="C622" s="278" t="s">
        <v>931</v>
      </c>
      <c r="D622" s="278" t="s">
        <v>606</v>
      </c>
      <c r="E622" s="278"/>
      <c r="F622" s="309">
        <f t="shared" ref="F622:F685" si="21">SUM(G622:R622)</f>
        <v>6.3599999999999994</v>
      </c>
      <c r="G622" s="278"/>
      <c r="H622" s="278">
        <v>0.63600000000000001</v>
      </c>
      <c r="I622" s="278">
        <v>1.272</v>
      </c>
      <c r="J622" s="278">
        <v>1.5899999999999999</v>
      </c>
      <c r="K622" s="278">
        <v>1.9079999999999997</v>
      </c>
      <c r="L622" s="278">
        <v>0.95399999999999985</v>
      </c>
      <c r="M622" s="278"/>
      <c r="N622" s="278"/>
      <c r="O622" s="278"/>
      <c r="P622" s="278"/>
      <c r="Q622" s="278"/>
      <c r="R622" s="278"/>
      <c r="BA622" s="76"/>
      <c r="BB622" s="76"/>
      <c r="BC622" s="76"/>
      <c r="BD622" s="76"/>
      <c r="BE622" s="76"/>
      <c r="BF622" s="76"/>
      <c r="BG622" s="76"/>
      <c r="BH622" s="76"/>
      <c r="BI622" s="76"/>
      <c r="BJ622" s="76"/>
      <c r="BK622" s="76"/>
      <c r="BL622" s="76"/>
      <c r="BM622" s="76"/>
      <c r="BN622" s="76"/>
      <c r="BO622" s="76"/>
      <c r="BP622" s="76"/>
      <c r="BQ622" s="76"/>
      <c r="BR622" s="76"/>
      <c r="BS622" s="76"/>
      <c r="BT622" s="76"/>
      <c r="BU622" s="76"/>
      <c r="BV622" s="76"/>
      <c r="BW622" s="76"/>
      <c r="BX622" s="76"/>
      <c r="BY622" s="76"/>
      <c r="BZ622" s="76"/>
      <c r="CA622" s="76"/>
      <c r="CB622" s="76"/>
      <c r="CC622" s="76"/>
      <c r="CD622" s="76"/>
      <c r="CE622" s="76"/>
      <c r="CF622" s="76"/>
      <c r="CG622" s="76"/>
      <c r="CH622" s="76"/>
      <c r="CI622" s="76"/>
      <c r="CJ622" s="76"/>
      <c r="CK622" s="76"/>
      <c r="CL622" s="76"/>
      <c r="CM622" s="76"/>
      <c r="CN622" s="76"/>
      <c r="CO622" s="76"/>
      <c r="CP622" s="76"/>
      <c r="CQ622" s="76"/>
      <c r="CR622" s="76"/>
      <c r="CS622" s="76"/>
      <c r="CT622" s="76"/>
      <c r="CU622" s="76"/>
      <c r="CV622" s="76"/>
      <c r="CW622" s="76"/>
      <c r="CX622" s="76"/>
      <c r="CY622" s="76"/>
      <c r="CZ622" s="76"/>
      <c r="DA622" s="76"/>
      <c r="DB622" s="76"/>
      <c r="DC622" s="76"/>
      <c r="DD622" s="76"/>
      <c r="DE622" s="76"/>
      <c r="DF622" s="76"/>
      <c r="DG622" s="76"/>
      <c r="DH622" s="76"/>
      <c r="DI622" s="76"/>
      <c r="DJ622" s="76"/>
      <c r="DK622" s="76"/>
      <c r="DL622" s="76"/>
      <c r="DM622" s="76"/>
      <c r="DN622" s="76"/>
      <c r="DO622" s="76"/>
      <c r="DP622" s="76"/>
      <c r="DQ622" s="76"/>
      <c r="DR622" s="76"/>
      <c r="DS622" s="76"/>
      <c r="DT622" s="76"/>
      <c r="DU622" s="76"/>
      <c r="DV622" s="76"/>
      <c r="DW622" s="76"/>
      <c r="DX622" s="76"/>
      <c r="DY622" s="76"/>
      <c r="DZ622" s="76"/>
      <c r="EA622" s="76"/>
      <c r="EB622" s="76"/>
      <c r="EC622" s="76"/>
      <c r="ED622" s="76"/>
      <c r="EE622" s="76"/>
      <c r="EF622" s="76"/>
      <c r="EG622" s="76"/>
      <c r="EH622" s="76"/>
      <c r="EI622" s="76"/>
      <c r="EJ622" s="76"/>
      <c r="EK622" s="76"/>
      <c r="EL622" s="76"/>
      <c r="EM622" s="76"/>
      <c r="EN622" s="76"/>
      <c r="EO622" s="76"/>
      <c r="EP622" s="76"/>
      <c r="EQ622" s="76"/>
      <c r="ER622" s="76"/>
      <c r="ES622" s="76"/>
      <c r="ET622" s="76"/>
      <c r="EU622" s="76"/>
      <c r="EV622" s="76"/>
      <c r="EW622" s="76"/>
      <c r="EX622" s="76"/>
      <c r="EY622" s="76"/>
      <c r="EZ622" s="76"/>
      <c r="FA622" s="76"/>
      <c r="FB622" s="76"/>
      <c r="FC622" s="76"/>
      <c r="FD622" s="76"/>
      <c r="FE622" s="76"/>
      <c r="FF622" s="76"/>
      <c r="FG622" s="76"/>
      <c r="FH622" s="76"/>
      <c r="FI622" s="76"/>
      <c r="FJ622" s="76"/>
      <c r="FK622" s="76"/>
      <c r="FL622" s="76"/>
      <c r="FM622" s="76"/>
      <c r="FN622" s="76"/>
      <c r="FO622" s="76"/>
      <c r="FP622" s="76"/>
      <c r="FQ622" s="76"/>
      <c r="FR622" s="76"/>
      <c r="FS622" s="76"/>
      <c r="FT622" s="76"/>
      <c r="FU622" s="76"/>
      <c r="FV622" s="76"/>
      <c r="FW622" s="76"/>
      <c r="FX622" s="76"/>
      <c r="FY622" s="76"/>
      <c r="FZ622" s="76"/>
      <c r="GA622" s="76"/>
      <c r="GB622" s="76"/>
      <c r="GC622" s="76"/>
      <c r="GD622" s="76"/>
      <c r="GE622" s="76"/>
      <c r="GF622" s="76"/>
      <c r="GG622" s="76"/>
      <c r="GH622" s="76"/>
      <c r="GI622" s="76"/>
      <c r="GJ622" s="76"/>
      <c r="GK622" s="76"/>
      <c r="GL622" s="76"/>
      <c r="GM622" s="76"/>
      <c r="GN622" s="76"/>
      <c r="GO622" s="76"/>
      <c r="GP622" s="76"/>
      <c r="GQ622" s="76"/>
      <c r="GR622" s="76"/>
      <c r="GS622" s="76"/>
      <c r="GT622" s="76"/>
      <c r="GU622" s="76"/>
      <c r="GV622" s="76"/>
      <c r="GW622" s="76"/>
      <c r="GX622" s="76"/>
      <c r="GY622" s="76"/>
      <c r="GZ622" s="76"/>
      <c r="HA622" s="76"/>
      <c r="HB622" s="76"/>
      <c r="HC622" s="76"/>
      <c r="HD622" s="76"/>
      <c r="HE622" s="76"/>
      <c r="HF622" s="76"/>
      <c r="HG622" s="76"/>
      <c r="HH622" s="76"/>
      <c r="HI622" s="76"/>
      <c r="HJ622" s="76"/>
      <c r="HK622" s="76"/>
      <c r="HL622" s="76"/>
      <c r="HM622" s="76"/>
      <c r="HN622" s="76"/>
      <c r="HO622" s="76"/>
      <c r="HP622" s="76"/>
      <c r="HQ622" s="76"/>
      <c r="HR622" s="76"/>
      <c r="HS622" s="76"/>
      <c r="HT622" s="76"/>
      <c r="HU622" s="76"/>
      <c r="HV622" s="76"/>
      <c r="HW622" s="76"/>
      <c r="HX622" s="76"/>
      <c r="HY622" s="76"/>
      <c r="HZ622" s="76"/>
      <c r="IA622" s="76"/>
      <c r="IB622" s="76"/>
      <c r="IC622" s="76"/>
      <c r="ID622" s="76"/>
      <c r="IE622" s="76"/>
      <c r="IF622" s="76"/>
      <c r="IG622" s="76"/>
      <c r="IH622" s="76"/>
      <c r="II622" s="76"/>
      <c r="IJ622" s="76"/>
      <c r="IK622" s="76"/>
      <c r="IL622" s="76"/>
      <c r="IM622" s="76"/>
      <c r="IN622" s="76"/>
      <c r="IO622" s="76"/>
      <c r="IP622" s="76"/>
      <c r="IQ622" s="76"/>
      <c r="IR622" s="76"/>
      <c r="IS622" s="76"/>
      <c r="IT622" s="76"/>
      <c r="IU622" s="76"/>
      <c r="IV622" s="76"/>
      <c r="IW622" s="76"/>
      <c r="IX622" s="76"/>
      <c r="IY622" s="76"/>
      <c r="IZ622" s="76"/>
      <c r="JA622" s="76"/>
      <c r="JB622" s="76"/>
      <c r="JC622" s="76"/>
      <c r="JD622" s="76"/>
      <c r="JE622" s="76"/>
      <c r="JF622" s="76"/>
      <c r="JG622" s="76"/>
      <c r="JH622" s="76"/>
      <c r="JI622" s="76"/>
      <c r="JJ622" s="76"/>
      <c r="JK622" s="76"/>
      <c r="JL622" s="76"/>
      <c r="JM622" s="76"/>
      <c r="JN622" s="76"/>
      <c r="JO622" s="76"/>
      <c r="JP622" s="76"/>
      <c r="JQ622" s="76"/>
      <c r="JR622" s="76"/>
      <c r="JS622" s="76"/>
      <c r="JT622" s="76"/>
      <c r="JU622" s="76"/>
      <c r="JV622" s="76"/>
      <c r="JW622" s="76"/>
      <c r="JX622" s="76"/>
      <c r="JY622" s="76"/>
      <c r="JZ622" s="76"/>
      <c r="KA622" s="76"/>
      <c r="KB622" s="76"/>
      <c r="KC622" s="76"/>
      <c r="KD622" s="76"/>
      <c r="KE622" s="76"/>
      <c r="KF622" s="76"/>
      <c r="KG622" s="76"/>
      <c r="KH622" s="76"/>
      <c r="KI622" s="76"/>
      <c r="KJ622" s="76"/>
      <c r="KK622" s="76"/>
      <c r="KL622" s="76"/>
      <c r="KM622" s="76"/>
      <c r="KN622" s="76"/>
      <c r="KO622" s="76"/>
      <c r="KP622" s="76"/>
      <c r="KQ622" s="76"/>
      <c r="KR622" s="76"/>
      <c r="KS622" s="76"/>
      <c r="KT622" s="76"/>
      <c r="KU622" s="76"/>
      <c r="KV622" s="76"/>
      <c r="KW622" s="76"/>
      <c r="KX622" s="76"/>
      <c r="KY622" s="76"/>
      <c r="KZ622" s="76"/>
      <c r="LA622" s="76"/>
      <c r="LB622" s="76"/>
      <c r="LC622" s="76"/>
      <c r="LD622" s="76"/>
      <c r="LE622" s="76"/>
      <c r="LF622" s="76"/>
      <c r="LG622" s="76"/>
      <c r="LH622" s="76"/>
      <c r="LI622" s="76"/>
      <c r="LJ622" s="76"/>
      <c r="LK622" s="76"/>
      <c r="LL622" s="76"/>
      <c r="LM622" s="76"/>
      <c r="LN622" s="76"/>
      <c r="LO622" s="76"/>
      <c r="LP622" s="76"/>
      <c r="LQ622" s="76"/>
      <c r="LR622" s="76"/>
      <c r="LS622" s="76"/>
      <c r="LT622" s="76"/>
      <c r="LU622" s="76"/>
      <c r="LV622" s="76"/>
      <c r="LW622" s="76"/>
      <c r="LX622" s="76"/>
      <c r="LY622" s="76"/>
      <c r="LZ622" s="76"/>
      <c r="MA622" s="76"/>
      <c r="MB622" s="76"/>
      <c r="MC622" s="76"/>
      <c r="MD622" s="76"/>
      <c r="ME622" s="76"/>
      <c r="MF622" s="76"/>
      <c r="MG622" s="76"/>
      <c r="MH622" s="76"/>
      <c r="MI622" s="76"/>
      <c r="MJ622" s="76"/>
      <c r="MK622" s="76"/>
      <c r="ML622" s="76"/>
      <c r="MM622" s="76"/>
      <c r="MN622" s="76"/>
      <c r="MO622" s="76"/>
      <c r="MP622" s="76"/>
      <c r="MQ622" s="76"/>
      <c r="MR622" s="76"/>
      <c r="MS622" s="76"/>
      <c r="MT622" s="76"/>
      <c r="MU622" s="76"/>
      <c r="MV622" s="76"/>
      <c r="MW622" s="76"/>
      <c r="MX622" s="76"/>
      <c r="MY622" s="76"/>
      <c r="MZ622" s="76"/>
      <c r="NA622" s="76"/>
      <c r="NB622" s="76"/>
      <c r="NC622" s="76"/>
      <c r="ND622" s="76"/>
      <c r="NE622" s="76"/>
      <c r="NF622" s="76"/>
      <c r="NG622" s="76"/>
      <c r="NH622" s="76"/>
      <c r="NI622" s="76"/>
      <c r="NJ622" s="76"/>
      <c r="NK622" s="76"/>
      <c r="NL622" s="76"/>
      <c r="NM622" s="76"/>
      <c r="NN622" s="76"/>
      <c r="NO622" s="76"/>
      <c r="NP622" s="76"/>
      <c r="NQ622" s="76"/>
      <c r="NR622" s="76"/>
      <c r="NS622" s="76"/>
      <c r="NT622" s="76"/>
      <c r="NU622" s="76"/>
      <c r="NV622" s="76"/>
      <c r="NW622" s="76"/>
      <c r="NX622" s="76"/>
      <c r="NY622" s="76"/>
      <c r="NZ622" s="76"/>
      <c r="OA622" s="76"/>
      <c r="OB622" s="76"/>
      <c r="OC622" s="76"/>
      <c r="OD622" s="76"/>
      <c r="OE622" s="76"/>
      <c r="OF622" s="76"/>
      <c r="OG622" s="76"/>
      <c r="OH622" s="76"/>
      <c r="OI622" s="76"/>
      <c r="OJ622" s="76"/>
      <c r="OK622" s="76"/>
      <c r="OL622" s="76"/>
      <c r="OM622" s="76"/>
      <c r="ON622" s="76"/>
      <c r="OO622" s="76"/>
      <c r="OP622" s="76"/>
      <c r="OQ622" s="76"/>
      <c r="OR622" s="76"/>
      <c r="OS622" s="76"/>
      <c r="OT622" s="76"/>
      <c r="OU622" s="76"/>
      <c r="OV622" s="76"/>
      <c r="OW622" s="76"/>
      <c r="OX622" s="76"/>
      <c r="OY622" s="76"/>
      <c r="OZ622" s="76"/>
      <c r="PA622" s="76"/>
      <c r="PB622" s="76"/>
      <c r="PC622" s="76"/>
      <c r="PD622" s="76"/>
      <c r="PE622" s="76"/>
      <c r="PF622" s="76"/>
      <c r="PG622" s="76"/>
      <c r="PH622" s="76"/>
      <c r="PI622" s="76"/>
      <c r="PJ622" s="76"/>
      <c r="PK622" s="76"/>
      <c r="PL622" s="76"/>
      <c r="PM622" s="76"/>
      <c r="PN622" s="76"/>
      <c r="PO622" s="76"/>
      <c r="PP622" s="76"/>
      <c r="PQ622" s="76"/>
      <c r="PR622" s="76"/>
      <c r="PS622" s="76"/>
      <c r="PT622" s="76"/>
      <c r="PU622" s="76"/>
      <c r="PV622" s="76"/>
      <c r="PW622" s="76"/>
      <c r="PX622" s="76"/>
      <c r="PY622" s="76"/>
      <c r="PZ622" s="76"/>
      <c r="QA622" s="76"/>
      <c r="QB622" s="76"/>
      <c r="QC622" s="76"/>
      <c r="QD622" s="76"/>
      <c r="QE622" s="76"/>
      <c r="QF622" s="76"/>
      <c r="QG622" s="76"/>
      <c r="QH622" s="76"/>
      <c r="QI622" s="76"/>
      <c r="QJ622" s="76"/>
      <c r="QK622" s="76"/>
      <c r="QL622" s="76"/>
      <c r="QM622" s="76"/>
      <c r="QN622" s="76"/>
      <c r="QO622" s="76"/>
      <c r="QP622" s="76"/>
      <c r="QQ622" s="76"/>
      <c r="QR622" s="76"/>
      <c r="QS622" s="76"/>
      <c r="QT622" s="76"/>
      <c r="QU622" s="76"/>
      <c r="QV622" s="76"/>
      <c r="QW622" s="76"/>
      <c r="QX622" s="76"/>
      <c r="QY622" s="76"/>
      <c r="QZ622" s="76"/>
      <c r="RA622" s="76"/>
      <c r="RB622" s="76"/>
      <c r="RC622" s="76"/>
      <c r="RD622" s="76"/>
      <c r="RE622" s="76"/>
      <c r="RF622" s="76"/>
      <c r="RG622" s="76"/>
      <c r="RH622" s="76"/>
      <c r="RI622" s="76"/>
      <c r="RJ622" s="76"/>
      <c r="RK622" s="76"/>
      <c r="RL622" s="76"/>
      <c r="RM622" s="76"/>
      <c r="RN622" s="76"/>
      <c r="RO622" s="76"/>
      <c r="RP622" s="76"/>
      <c r="RQ622" s="76"/>
      <c r="RR622" s="76"/>
      <c r="RS622" s="76"/>
      <c r="RT622" s="76"/>
      <c r="RU622" s="76"/>
      <c r="RV622" s="76"/>
      <c r="RW622" s="76"/>
      <c r="RX622" s="76"/>
      <c r="RY622" s="76"/>
      <c r="RZ622" s="76"/>
      <c r="SA622" s="76"/>
      <c r="SB622" s="76"/>
      <c r="SC622" s="76"/>
      <c r="SD622" s="76"/>
      <c r="SE622" s="76"/>
      <c r="SF622" s="76"/>
      <c r="SG622" s="76"/>
      <c r="SH622" s="76"/>
      <c r="SI622" s="76"/>
      <c r="SJ622" s="76"/>
      <c r="SK622" s="76"/>
      <c r="SL622" s="76"/>
      <c r="SM622" s="76"/>
      <c r="SN622" s="76"/>
      <c r="SO622" s="76"/>
      <c r="SP622" s="76"/>
      <c r="SQ622" s="76"/>
      <c r="SR622" s="76"/>
      <c r="SS622" s="76"/>
      <c r="ST622" s="76"/>
      <c r="SU622" s="76"/>
      <c r="SV622" s="76"/>
      <c r="SW622" s="76"/>
      <c r="SX622" s="76"/>
      <c r="SY622" s="76"/>
      <c r="SZ622" s="76"/>
      <c r="TA622" s="76"/>
      <c r="TB622" s="76"/>
      <c r="TC622" s="76"/>
      <c r="TD622" s="76"/>
      <c r="TE622" s="76"/>
      <c r="TF622" s="76"/>
      <c r="TG622" s="76"/>
      <c r="TH622" s="76"/>
      <c r="TI622" s="76"/>
      <c r="TJ622" s="76"/>
      <c r="TK622" s="76"/>
      <c r="TL622" s="76"/>
      <c r="TM622" s="76"/>
      <c r="TN622" s="76"/>
      <c r="TO622" s="76"/>
      <c r="TP622" s="76"/>
      <c r="TQ622" s="76"/>
      <c r="TR622" s="76"/>
      <c r="TS622" s="76"/>
      <c r="TT622" s="76"/>
      <c r="TU622" s="76"/>
      <c r="TV622" s="76"/>
      <c r="TW622" s="76"/>
      <c r="TX622" s="76"/>
      <c r="TY622" s="76"/>
      <c r="TZ622" s="76"/>
      <c r="UA622" s="76"/>
      <c r="UB622" s="76"/>
      <c r="UC622" s="76"/>
      <c r="UD622" s="76"/>
      <c r="UE622" s="76"/>
      <c r="UF622" s="76"/>
      <c r="UG622" s="76"/>
      <c r="UH622" s="76"/>
      <c r="UI622" s="76"/>
      <c r="UJ622" s="76"/>
      <c r="UK622" s="76"/>
      <c r="UL622" s="76"/>
      <c r="UM622" s="76"/>
      <c r="UN622" s="76"/>
      <c r="UO622" s="76"/>
      <c r="UP622" s="76"/>
      <c r="UQ622" s="76"/>
      <c r="UR622" s="76"/>
      <c r="US622" s="76"/>
      <c r="UT622" s="76"/>
      <c r="UU622" s="76"/>
      <c r="UV622" s="76"/>
      <c r="UW622" s="76"/>
      <c r="UX622" s="76"/>
      <c r="UY622" s="76"/>
      <c r="UZ622" s="76"/>
      <c r="VA622" s="76"/>
      <c r="VB622" s="76"/>
      <c r="VC622" s="76"/>
      <c r="VD622" s="76"/>
      <c r="VE622" s="76"/>
      <c r="VF622" s="76"/>
      <c r="VG622" s="76"/>
      <c r="VH622" s="76"/>
      <c r="VI622" s="76"/>
      <c r="VJ622" s="76"/>
      <c r="VK622" s="76"/>
      <c r="VL622" s="76"/>
      <c r="VM622" s="76"/>
      <c r="VN622" s="76"/>
      <c r="VO622" s="76"/>
      <c r="VP622" s="76"/>
      <c r="VQ622" s="76"/>
      <c r="VR622" s="76"/>
      <c r="VS622" s="76"/>
      <c r="VT622" s="76"/>
      <c r="VU622" s="76"/>
      <c r="VV622" s="76"/>
      <c r="VW622" s="76"/>
      <c r="VX622" s="76"/>
      <c r="VY622" s="76"/>
      <c r="VZ622" s="76"/>
      <c r="WA622" s="76"/>
      <c r="WB622" s="76"/>
      <c r="WC622" s="76"/>
      <c r="WD622" s="76"/>
      <c r="WE622" s="76"/>
      <c r="WF622" s="76"/>
      <c r="WG622" s="76"/>
      <c r="WH622" s="76"/>
      <c r="WI622" s="76"/>
      <c r="WJ622" s="76"/>
      <c r="WK622" s="76"/>
      <c r="WL622" s="76"/>
      <c r="WM622" s="76"/>
      <c r="WN622" s="76"/>
      <c r="WO622" s="76"/>
      <c r="WP622" s="76"/>
      <c r="WQ622" s="76"/>
      <c r="WR622" s="76"/>
      <c r="WS622" s="76"/>
      <c r="WT622" s="76"/>
      <c r="WU622" s="76"/>
      <c r="WV622" s="76"/>
      <c r="WW622" s="76"/>
      <c r="WX622" s="76"/>
      <c r="WY622" s="76"/>
      <c r="WZ622" s="76"/>
      <c r="XA622" s="76"/>
      <c r="XB622" s="76"/>
      <c r="XC622" s="76"/>
      <c r="XD622" s="76"/>
      <c r="XE622" s="76"/>
      <c r="XF622" s="76"/>
      <c r="XG622" s="76"/>
      <c r="XH622" s="76"/>
      <c r="XI622" s="76"/>
      <c r="XJ622" s="76"/>
      <c r="XK622" s="76"/>
      <c r="XL622" s="76"/>
      <c r="XM622" s="76"/>
      <c r="XN622" s="76"/>
      <c r="XO622" s="76"/>
      <c r="XP622" s="76"/>
      <c r="XQ622" s="76"/>
      <c r="XR622" s="76"/>
      <c r="XS622" s="76"/>
      <c r="XT622" s="76"/>
      <c r="XU622" s="76"/>
      <c r="XV622" s="76"/>
      <c r="XW622" s="76"/>
      <c r="XX622" s="76"/>
      <c r="XY622" s="76"/>
      <c r="XZ622" s="76"/>
      <c r="YA622" s="76"/>
      <c r="YB622" s="76"/>
      <c r="YC622" s="76"/>
      <c r="YD622" s="76"/>
      <c r="YE622" s="76"/>
      <c r="YF622" s="76"/>
      <c r="YG622" s="76"/>
      <c r="YH622" s="76"/>
      <c r="YI622" s="76"/>
      <c r="YJ622" s="76"/>
      <c r="YK622" s="76"/>
      <c r="YL622" s="76"/>
      <c r="YM622" s="76"/>
      <c r="YN622" s="76"/>
      <c r="YO622" s="76"/>
      <c r="YP622" s="76"/>
      <c r="YQ622" s="76"/>
      <c r="YR622" s="76"/>
      <c r="YS622" s="76"/>
      <c r="YT622" s="76"/>
      <c r="YU622" s="76"/>
      <c r="YV622" s="76"/>
      <c r="YW622" s="76"/>
      <c r="YX622" s="76"/>
      <c r="YY622" s="76"/>
      <c r="YZ622" s="76"/>
      <c r="ZA622" s="76"/>
      <c r="ZB622" s="76"/>
      <c r="ZC622" s="76"/>
      <c r="ZD622" s="76"/>
      <c r="ZE622" s="76"/>
      <c r="ZF622" s="76"/>
      <c r="ZG622" s="76"/>
      <c r="ZH622" s="76"/>
      <c r="ZI622" s="76"/>
      <c r="ZJ622" s="76"/>
      <c r="ZK622" s="76"/>
      <c r="ZL622" s="76"/>
      <c r="ZM622" s="76"/>
      <c r="ZN622" s="76"/>
      <c r="ZO622" s="76"/>
      <c r="ZP622" s="76"/>
      <c r="ZQ622" s="76"/>
      <c r="ZR622" s="76"/>
      <c r="ZS622" s="76"/>
      <c r="ZT622" s="76"/>
      <c r="ZU622" s="76"/>
      <c r="ZV622" s="76"/>
      <c r="ZW622" s="76"/>
      <c r="ZX622" s="76"/>
      <c r="ZY622" s="76"/>
      <c r="ZZ622" s="76"/>
      <c r="AAA622" s="76"/>
      <c r="AAB622" s="76"/>
      <c r="AAC622" s="76"/>
      <c r="AAD622" s="76"/>
      <c r="AAE622" s="76"/>
      <c r="AAF622" s="76"/>
      <c r="AAG622" s="76"/>
      <c r="AAH622" s="76"/>
      <c r="AAI622" s="76"/>
      <c r="AAJ622" s="76"/>
      <c r="AAK622" s="76"/>
      <c r="AAL622" s="76"/>
      <c r="AAM622" s="76"/>
      <c r="AAN622" s="76"/>
      <c r="AAO622" s="76"/>
      <c r="AAP622" s="76"/>
      <c r="AAQ622" s="76"/>
      <c r="AAR622" s="76"/>
      <c r="AAS622" s="76"/>
      <c r="AAT622" s="76"/>
      <c r="AAU622" s="76"/>
      <c r="AAV622" s="76"/>
      <c r="AAW622" s="76"/>
      <c r="AAX622" s="76"/>
      <c r="AAY622" s="76"/>
      <c r="AAZ622" s="76"/>
      <c r="ABA622" s="76"/>
      <c r="ABB622" s="76"/>
      <c r="ABC622" s="76"/>
      <c r="ABD622" s="76"/>
      <c r="ABE622" s="76"/>
      <c r="ABF622" s="76"/>
      <c r="ABG622" s="76"/>
      <c r="ABH622" s="76"/>
      <c r="ABI622" s="76"/>
      <c r="ABJ622" s="76"/>
      <c r="ABK622" s="76"/>
      <c r="ABL622" s="76"/>
      <c r="ABM622" s="76"/>
      <c r="ABN622" s="76"/>
      <c r="ABO622" s="76"/>
      <c r="ABP622" s="76"/>
      <c r="ABQ622" s="76"/>
      <c r="ABR622" s="76"/>
      <c r="ABS622" s="76"/>
      <c r="ABT622" s="76"/>
      <c r="ABU622" s="76"/>
      <c r="ABV622" s="76"/>
      <c r="ABW622" s="76"/>
      <c r="ABX622" s="76"/>
      <c r="ABY622" s="76"/>
      <c r="ABZ622" s="76"/>
      <c r="ACA622" s="76"/>
      <c r="ACB622" s="76"/>
      <c r="ACC622" s="76"/>
      <c r="ACD622" s="76"/>
      <c r="ACE622" s="76"/>
      <c r="ACF622" s="76"/>
      <c r="ACG622" s="76"/>
      <c r="ACH622" s="76"/>
      <c r="ACI622" s="76"/>
      <c r="ACJ622" s="76"/>
      <c r="ACK622" s="76"/>
      <c r="ACL622" s="76"/>
      <c r="ACM622" s="76"/>
      <c r="ACN622" s="76"/>
      <c r="ACO622" s="76"/>
      <c r="ACP622" s="76"/>
      <c r="ACQ622" s="76"/>
      <c r="ACR622" s="76"/>
      <c r="ACS622" s="76"/>
      <c r="ACT622" s="76"/>
      <c r="ACU622" s="76"/>
      <c r="ACV622" s="76"/>
      <c r="ACW622" s="76"/>
      <c r="ACX622" s="76"/>
      <c r="ACY622" s="76"/>
      <c r="ACZ622" s="76"/>
      <c r="ADA622" s="76"/>
      <c r="ADB622" s="76"/>
      <c r="ADC622" s="76"/>
      <c r="ADD622" s="76"/>
      <c r="ADE622" s="76"/>
      <c r="ADF622" s="76"/>
      <c r="ADG622" s="76"/>
      <c r="ADH622" s="76"/>
      <c r="ADI622" s="76"/>
      <c r="ADJ622" s="76"/>
      <c r="ADK622" s="76"/>
      <c r="ADL622" s="76"/>
      <c r="ADM622" s="76"/>
      <c r="ADN622" s="76"/>
      <c r="ADO622" s="76"/>
      <c r="ADP622" s="76"/>
      <c r="ADQ622" s="76"/>
      <c r="ADR622" s="76"/>
      <c r="ADS622" s="76"/>
      <c r="ADT622" s="76"/>
      <c r="ADU622" s="76"/>
      <c r="ADV622" s="76"/>
      <c r="ADW622" s="76"/>
      <c r="ADX622" s="76"/>
      <c r="ADY622" s="76"/>
      <c r="ADZ622" s="76"/>
      <c r="AEA622" s="76"/>
      <c r="AEB622" s="76"/>
      <c r="AEC622" s="76"/>
      <c r="AED622" s="76"/>
      <c r="AEE622" s="76"/>
      <c r="AEF622" s="76"/>
      <c r="AEG622" s="76"/>
      <c r="AEH622" s="76"/>
      <c r="AEI622" s="76"/>
      <c r="AEJ622" s="76"/>
      <c r="AEK622" s="76"/>
      <c r="AEL622" s="76"/>
      <c r="AEM622" s="76"/>
      <c r="AEN622" s="76"/>
      <c r="AEO622" s="76"/>
      <c r="AEP622" s="76"/>
      <c r="AEQ622" s="76"/>
      <c r="AER622" s="76"/>
      <c r="AES622" s="76"/>
      <c r="AET622" s="76"/>
      <c r="AEU622" s="76"/>
      <c r="AEV622" s="76"/>
      <c r="AEW622" s="76"/>
      <c r="AEX622" s="76"/>
      <c r="AEY622" s="76"/>
      <c r="AEZ622" s="76"/>
      <c r="AFA622" s="76"/>
      <c r="AFB622" s="76"/>
      <c r="AFC622" s="76"/>
      <c r="AFD622" s="76"/>
      <c r="AFE622" s="76"/>
      <c r="AFF622" s="76"/>
      <c r="AFG622" s="76"/>
      <c r="AFH622" s="76"/>
      <c r="AFI622" s="76"/>
      <c r="AFJ622" s="76"/>
      <c r="AFK622" s="76"/>
      <c r="AFL622" s="76"/>
      <c r="AFM622" s="76"/>
      <c r="AFN622" s="76"/>
      <c r="AFO622" s="76"/>
      <c r="AFP622" s="76"/>
      <c r="AFQ622" s="76"/>
      <c r="AFR622" s="76"/>
      <c r="AFS622" s="76"/>
      <c r="AFT622" s="76"/>
      <c r="AFU622" s="76"/>
      <c r="AFV622" s="76"/>
      <c r="AFW622" s="76"/>
      <c r="AFX622" s="76"/>
      <c r="AFY622" s="76"/>
      <c r="AFZ622" s="76"/>
      <c r="AGA622" s="76"/>
      <c r="AGB622" s="76"/>
      <c r="AGC622" s="76"/>
      <c r="AGD622" s="76"/>
      <c r="AGE622" s="76"/>
      <c r="AGF622" s="76"/>
      <c r="AGG622" s="76"/>
      <c r="AGH622" s="76"/>
      <c r="AGI622" s="76"/>
      <c r="AGJ622" s="76"/>
      <c r="AGK622" s="76"/>
      <c r="AGL622" s="76"/>
      <c r="AGM622" s="76"/>
      <c r="AGN622" s="76"/>
      <c r="AGO622" s="76"/>
      <c r="AGP622" s="76"/>
      <c r="AGQ622" s="76"/>
      <c r="AGR622" s="76"/>
      <c r="AGS622" s="76"/>
      <c r="AGT622" s="76"/>
      <c r="AGU622" s="76"/>
      <c r="AGV622" s="76"/>
      <c r="AGW622" s="76"/>
      <c r="AGX622" s="76"/>
      <c r="AGY622" s="76"/>
      <c r="AGZ622" s="76"/>
      <c r="AHA622" s="76"/>
      <c r="AHB622" s="76"/>
      <c r="AHC622" s="76"/>
      <c r="AHD622" s="76"/>
      <c r="AHE622" s="76"/>
      <c r="AHF622" s="76"/>
      <c r="AHG622" s="76"/>
      <c r="AHH622" s="76"/>
      <c r="AHI622" s="76"/>
      <c r="AHJ622" s="76"/>
      <c r="AHK622" s="76"/>
      <c r="AHL622" s="76"/>
      <c r="AHM622" s="76"/>
      <c r="AHN622" s="76"/>
      <c r="AHO622" s="76"/>
      <c r="AHP622" s="76"/>
      <c r="AHQ622" s="76"/>
      <c r="AHR622" s="76"/>
      <c r="AHS622" s="76"/>
      <c r="AHT622" s="76"/>
      <c r="AHU622" s="76"/>
      <c r="AHV622" s="76"/>
      <c r="AHW622" s="76"/>
      <c r="AHX622" s="76"/>
      <c r="AHY622" s="76"/>
      <c r="AHZ622" s="76"/>
      <c r="AIA622" s="76"/>
      <c r="AIB622" s="76"/>
      <c r="AIC622" s="76"/>
      <c r="AID622" s="76"/>
      <c r="AIE622" s="76"/>
      <c r="AIF622" s="76"/>
      <c r="AIG622" s="76"/>
      <c r="AIH622" s="76"/>
      <c r="AII622" s="76"/>
      <c r="AIJ622" s="76"/>
      <c r="AIK622" s="76"/>
      <c r="AIL622" s="76"/>
      <c r="AIM622" s="76"/>
      <c r="AIN622" s="76"/>
      <c r="AIO622" s="76"/>
      <c r="AIP622" s="76"/>
      <c r="AIQ622" s="76"/>
      <c r="AIR622" s="76"/>
      <c r="AIS622" s="76"/>
      <c r="AIT622" s="76"/>
      <c r="AIU622" s="76"/>
      <c r="AIV622" s="76"/>
      <c r="AIW622" s="76"/>
      <c r="AIX622" s="76"/>
      <c r="AIY622" s="76"/>
      <c r="AIZ622" s="76"/>
      <c r="AJA622" s="76"/>
      <c r="AJB622" s="76"/>
      <c r="AJC622" s="76"/>
      <c r="AJD622" s="76"/>
      <c r="AJE622" s="76"/>
      <c r="AJF622" s="76"/>
      <c r="AJG622" s="76"/>
      <c r="AJH622" s="76"/>
      <c r="AJI622" s="76"/>
      <c r="AJJ622" s="76"/>
      <c r="AJK622" s="76"/>
      <c r="AJL622" s="76"/>
      <c r="AJM622" s="76"/>
      <c r="AJN622" s="76"/>
      <c r="AJO622" s="76"/>
      <c r="AJP622" s="76"/>
      <c r="AJQ622" s="76"/>
      <c r="AJR622" s="76"/>
      <c r="AJS622" s="76"/>
      <c r="AJT622" s="76"/>
      <c r="AJU622" s="76"/>
      <c r="AJV622" s="76"/>
      <c r="AJW622" s="76"/>
      <c r="AJX622" s="76"/>
      <c r="AJY622" s="76"/>
      <c r="AJZ622" s="76"/>
      <c r="AKA622" s="76"/>
      <c r="AKB622" s="76"/>
      <c r="AKC622" s="76"/>
      <c r="AKD622" s="76"/>
      <c r="AKE622" s="76"/>
      <c r="AKF622" s="76"/>
      <c r="AKG622" s="76"/>
      <c r="AKH622" s="76"/>
      <c r="AKI622" s="76"/>
      <c r="AKJ622" s="76"/>
      <c r="AKK622" s="76"/>
      <c r="AKL622" s="76"/>
      <c r="AKM622" s="76"/>
      <c r="AKN622" s="76"/>
      <c r="AKO622" s="76"/>
      <c r="AKP622" s="76"/>
      <c r="AKQ622" s="76"/>
      <c r="AKR622" s="76"/>
      <c r="AKS622" s="76"/>
      <c r="AKT622" s="76"/>
      <c r="AKU622" s="76"/>
      <c r="AKV622" s="76"/>
      <c r="AKW622" s="76"/>
      <c r="AKX622" s="76"/>
      <c r="AKY622" s="76"/>
      <c r="AKZ622" s="76"/>
      <c r="ALA622" s="76"/>
      <c r="ALB622" s="76"/>
      <c r="ALC622" s="76"/>
      <c r="ALD622" s="76"/>
      <c r="ALE622" s="76"/>
      <c r="ALF622" s="76"/>
      <c r="ALG622" s="76"/>
      <c r="ALH622" s="76"/>
      <c r="ALI622" s="76"/>
      <c r="ALJ622" s="76"/>
      <c r="ALK622" s="76"/>
      <c r="ALL622" s="76"/>
      <c r="ALM622" s="76"/>
      <c r="ALN622" s="76"/>
      <c r="ALO622" s="76"/>
      <c r="ALP622" s="76"/>
      <c r="ALQ622" s="76"/>
      <c r="ALR622" s="76"/>
      <c r="ALS622" s="76"/>
      <c r="ALT622" s="76"/>
      <c r="ALU622" s="76"/>
      <c r="ALV622" s="76"/>
      <c r="ALW622" s="76"/>
      <c r="ALX622" s="76"/>
      <c r="ALY622" s="76"/>
      <c r="ALZ622" s="76"/>
      <c r="AMA622" s="76"/>
      <c r="AMB622" s="76"/>
      <c r="AMC622" s="76"/>
      <c r="AMD622" s="76"/>
      <c r="AME622" s="76"/>
      <c r="AMF622" s="76"/>
      <c r="AMG622" s="76"/>
      <c r="AMH622" s="76"/>
      <c r="AMI622" s="76"/>
      <c r="AMJ622" s="76"/>
      <c r="AMK622" s="76"/>
      <c r="AML622" s="76"/>
      <c r="AMM622" s="76"/>
      <c r="AMN622" s="76"/>
      <c r="AMO622" s="76"/>
      <c r="AMP622" s="76"/>
      <c r="AMQ622" s="76"/>
      <c r="AMR622" s="76"/>
      <c r="AMS622" s="76"/>
      <c r="AMT622" s="76"/>
      <c r="AMU622" s="76"/>
      <c r="AMV622" s="76"/>
      <c r="AMW622" s="76"/>
      <c r="AMX622" s="76"/>
      <c r="AMY622" s="76"/>
      <c r="AMZ622" s="76"/>
      <c r="ANA622" s="76"/>
      <c r="ANB622" s="76"/>
      <c r="ANC622" s="76"/>
      <c r="AND622" s="76"/>
      <c r="ANE622" s="76"/>
      <c r="ANF622" s="76"/>
      <c r="ANG622" s="76"/>
      <c r="ANH622" s="76"/>
      <c r="ANI622" s="76"/>
      <c r="ANJ622" s="76"/>
      <c r="ANK622" s="76"/>
      <c r="ANL622" s="76"/>
      <c r="ANM622" s="76"/>
      <c r="ANN622" s="76"/>
      <c r="ANO622" s="76"/>
      <c r="ANP622" s="76"/>
      <c r="ANQ622" s="76"/>
      <c r="ANR622" s="76"/>
      <c r="ANS622" s="76"/>
      <c r="ANT622" s="76"/>
      <c r="ANU622" s="76"/>
      <c r="ANV622" s="76"/>
      <c r="ANW622" s="76"/>
      <c r="ANX622" s="76"/>
      <c r="ANY622" s="76"/>
      <c r="ANZ622" s="76"/>
      <c r="AOA622" s="76"/>
      <c r="AOB622" s="76"/>
      <c r="AOC622" s="76"/>
      <c r="AOD622" s="76"/>
      <c r="AOE622" s="76"/>
      <c r="AOF622" s="76"/>
      <c r="AOG622" s="76"/>
      <c r="AOH622" s="76"/>
      <c r="AOI622" s="76"/>
      <c r="AOJ622" s="76"/>
      <c r="AOK622" s="76"/>
      <c r="AOL622" s="76"/>
      <c r="AOM622" s="76"/>
      <c r="AON622" s="76"/>
      <c r="AOO622" s="76"/>
      <c r="AOP622" s="76"/>
      <c r="AOQ622" s="76"/>
      <c r="AOR622" s="76"/>
      <c r="AOS622" s="76"/>
      <c r="AOT622" s="76"/>
      <c r="AOU622" s="76"/>
      <c r="AOV622" s="76"/>
      <c r="AOW622" s="76"/>
      <c r="AOX622" s="76"/>
      <c r="AOY622" s="76"/>
      <c r="AOZ622" s="76"/>
      <c r="APA622" s="76"/>
      <c r="APB622" s="76"/>
      <c r="APC622" s="76"/>
      <c r="APD622" s="76"/>
      <c r="APE622" s="76"/>
      <c r="APF622" s="76"/>
      <c r="APG622" s="76"/>
      <c r="APH622" s="76"/>
      <c r="API622" s="76"/>
      <c r="APJ622" s="76"/>
      <c r="APK622" s="76"/>
      <c r="APL622" s="76"/>
      <c r="APM622" s="76"/>
      <c r="APN622" s="76"/>
      <c r="APO622" s="76"/>
      <c r="APP622" s="76"/>
      <c r="APQ622" s="76"/>
      <c r="APR622" s="76"/>
      <c r="APS622" s="76"/>
      <c r="APT622" s="76"/>
      <c r="APU622" s="76"/>
      <c r="APV622" s="76"/>
      <c r="APW622" s="76"/>
      <c r="APX622" s="76"/>
      <c r="APY622" s="76"/>
      <c r="APZ622" s="76"/>
      <c r="AQA622" s="76"/>
      <c r="AQB622" s="76"/>
      <c r="AQC622" s="76"/>
      <c r="AQD622" s="76"/>
      <c r="AQE622" s="76"/>
      <c r="AQF622" s="76"/>
      <c r="AQG622" s="76"/>
      <c r="AQH622" s="76"/>
      <c r="AQI622" s="76"/>
      <c r="AQJ622" s="76"/>
      <c r="AQK622" s="76"/>
      <c r="AQL622" s="76"/>
      <c r="AQM622" s="76"/>
      <c r="AQN622" s="76"/>
      <c r="AQO622" s="76"/>
      <c r="AQP622" s="76"/>
      <c r="AQQ622" s="76"/>
      <c r="AQR622" s="76"/>
      <c r="AQS622" s="76"/>
      <c r="AQT622" s="76"/>
      <c r="AQU622" s="76"/>
      <c r="AQV622" s="76"/>
      <c r="AQW622" s="76"/>
      <c r="AQX622" s="76"/>
      <c r="AQY622" s="76"/>
      <c r="AQZ622" s="76"/>
      <c r="ARA622" s="76"/>
      <c r="ARB622" s="76"/>
      <c r="ARC622" s="76"/>
      <c r="ARD622" s="76"/>
      <c r="ARE622" s="76"/>
      <c r="ARF622" s="76"/>
      <c r="ARG622" s="76"/>
      <c r="ARH622" s="76"/>
      <c r="ARI622" s="76"/>
      <c r="ARJ622" s="76"/>
      <c r="ARK622" s="76"/>
      <c r="ARL622" s="76"/>
      <c r="ARM622" s="76"/>
      <c r="ARN622" s="76"/>
      <c r="ARO622" s="76"/>
      <c r="ARP622" s="76"/>
      <c r="ARQ622" s="76"/>
      <c r="ARR622" s="76"/>
      <c r="ARS622" s="76"/>
      <c r="ART622" s="76"/>
      <c r="ARU622" s="76"/>
      <c r="ARV622" s="76"/>
      <c r="ARW622" s="76"/>
      <c r="ARX622" s="76"/>
      <c r="ARY622" s="76"/>
      <c r="ARZ622" s="76"/>
      <c r="ASA622" s="76"/>
      <c r="ASB622" s="76"/>
      <c r="ASC622" s="76"/>
      <c r="ASD622" s="76"/>
      <c r="ASE622" s="76"/>
      <c r="ASF622" s="76"/>
      <c r="ASG622" s="76"/>
      <c r="ASH622" s="76"/>
      <c r="ASI622" s="76"/>
      <c r="ASJ622" s="76"/>
      <c r="ASK622" s="76"/>
      <c r="ASL622" s="76"/>
      <c r="ASM622" s="76"/>
      <c r="ASN622" s="76"/>
      <c r="ASO622" s="76"/>
      <c r="ASP622" s="76"/>
      <c r="ASQ622" s="76"/>
      <c r="ASR622" s="76"/>
      <c r="ASS622" s="76"/>
      <c r="AST622" s="76"/>
      <c r="ASU622" s="76"/>
      <c r="ASV622" s="76"/>
      <c r="ASW622" s="76"/>
      <c r="ASX622" s="76"/>
      <c r="ASY622" s="76"/>
      <c r="ASZ622" s="76"/>
      <c r="ATA622" s="76"/>
      <c r="ATB622" s="76"/>
      <c r="ATC622" s="76"/>
      <c r="ATD622" s="76"/>
      <c r="ATE622" s="76"/>
      <c r="ATF622" s="76"/>
      <c r="ATG622" s="76"/>
      <c r="ATH622" s="76"/>
      <c r="ATI622" s="76"/>
      <c r="ATJ622" s="76"/>
      <c r="ATK622" s="76"/>
      <c r="ATL622" s="76"/>
      <c r="ATM622" s="76"/>
      <c r="ATN622" s="76"/>
      <c r="ATO622" s="76"/>
      <c r="ATP622" s="76"/>
      <c r="ATQ622" s="76"/>
      <c r="ATR622" s="76"/>
      <c r="ATS622" s="76"/>
      <c r="ATT622" s="76"/>
      <c r="ATU622" s="76"/>
      <c r="ATV622" s="76"/>
      <c r="ATW622" s="76"/>
      <c r="ATX622" s="76"/>
      <c r="ATY622" s="76"/>
      <c r="ATZ622" s="76"/>
      <c r="AUA622" s="76"/>
      <c r="AUB622" s="76"/>
      <c r="AUC622" s="76"/>
      <c r="AUD622" s="76"/>
      <c r="AUE622" s="76"/>
      <c r="AUF622" s="76"/>
      <c r="AUG622" s="76"/>
      <c r="AUH622" s="76"/>
      <c r="AUI622" s="76"/>
      <c r="AUJ622" s="76"/>
      <c r="AUK622" s="76"/>
      <c r="AUL622" s="76"/>
      <c r="AUM622" s="76"/>
      <c r="AUN622" s="76"/>
      <c r="AUO622" s="76"/>
      <c r="AUP622" s="76"/>
      <c r="AUQ622" s="76"/>
      <c r="AUR622" s="76"/>
      <c r="AUS622" s="76"/>
      <c r="AUT622" s="76"/>
      <c r="AUU622" s="76"/>
      <c r="AUV622" s="76"/>
      <c r="AUW622" s="76"/>
      <c r="AUX622" s="76"/>
      <c r="AUY622" s="76"/>
      <c r="AUZ622" s="76"/>
      <c r="AVA622" s="76"/>
      <c r="AVB622" s="76"/>
      <c r="AVC622" s="76"/>
      <c r="AVD622" s="76"/>
      <c r="AVE622" s="76"/>
      <c r="AVF622" s="76"/>
      <c r="AVG622" s="76"/>
      <c r="AVH622" s="76"/>
      <c r="AVI622" s="76"/>
      <c r="AVJ622" s="76"/>
      <c r="AVK622" s="76"/>
      <c r="AVL622" s="76"/>
      <c r="AVM622" s="76"/>
      <c r="AVN622" s="76"/>
      <c r="AVO622" s="76"/>
      <c r="AVP622" s="76"/>
      <c r="AVQ622" s="76"/>
      <c r="AVR622" s="76"/>
      <c r="AVS622" s="76"/>
      <c r="AVT622" s="76"/>
      <c r="AVU622" s="76"/>
      <c r="AVV622" s="76"/>
      <c r="AVW622" s="76"/>
      <c r="AVX622" s="76"/>
      <c r="AVY622" s="76"/>
      <c r="AVZ622" s="76"/>
      <c r="AWA622" s="76"/>
      <c r="AWB622" s="76"/>
      <c r="AWC622" s="76"/>
      <c r="AWD622" s="76"/>
      <c r="AWE622" s="76"/>
      <c r="AWF622" s="76"/>
      <c r="AWG622" s="76"/>
      <c r="AWH622" s="76"/>
      <c r="AWI622" s="76"/>
      <c r="AWJ622" s="76"/>
      <c r="AWK622" s="76"/>
      <c r="AWL622" s="76"/>
      <c r="AWM622" s="76"/>
      <c r="AWN622" s="76"/>
      <c r="AWO622" s="76"/>
      <c r="AWP622" s="76"/>
      <c r="AWQ622" s="76"/>
      <c r="AWR622" s="76"/>
      <c r="AWS622" s="76"/>
      <c r="AWT622" s="76"/>
      <c r="AWU622" s="76"/>
      <c r="AWV622" s="76"/>
      <c r="AWW622" s="76"/>
      <c r="AWX622" s="76"/>
      <c r="AWY622" s="76"/>
      <c r="AWZ622" s="76"/>
      <c r="AXA622" s="76"/>
      <c r="AXB622" s="76"/>
      <c r="AXC622" s="76"/>
      <c r="AXD622" s="76"/>
      <c r="AXE622" s="76"/>
      <c r="AXF622" s="76"/>
      <c r="AXG622" s="76"/>
      <c r="AXH622" s="76"/>
      <c r="AXI622" s="76"/>
      <c r="AXJ622" s="76"/>
      <c r="AXK622" s="76"/>
      <c r="AXL622" s="76"/>
      <c r="AXM622" s="76"/>
      <c r="AXN622" s="76"/>
      <c r="AXO622" s="76"/>
      <c r="AXP622" s="76"/>
      <c r="AXQ622" s="76"/>
      <c r="AXR622" s="76"/>
      <c r="AXS622" s="76"/>
      <c r="AXT622" s="76"/>
      <c r="AXU622" s="76"/>
      <c r="AXV622" s="76"/>
      <c r="AXW622" s="76"/>
      <c r="AXX622" s="76"/>
      <c r="AXY622" s="76"/>
      <c r="AXZ622" s="76"/>
      <c r="AYA622" s="76"/>
      <c r="AYB622" s="76"/>
      <c r="AYC622" s="76"/>
      <c r="AYD622" s="76"/>
      <c r="AYE622" s="76"/>
      <c r="AYF622" s="76"/>
      <c r="AYG622" s="76"/>
      <c r="AYH622" s="76"/>
      <c r="AYI622" s="76"/>
      <c r="AYJ622" s="76"/>
      <c r="AYK622" s="76"/>
      <c r="AYL622" s="76"/>
      <c r="AYM622" s="76"/>
      <c r="AYN622" s="76"/>
      <c r="AYO622" s="76"/>
      <c r="AYP622" s="76"/>
      <c r="AYQ622" s="76"/>
      <c r="AYR622" s="76"/>
      <c r="AYS622" s="76"/>
      <c r="AYT622" s="76"/>
      <c r="AYU622" s="76"/>
      <c r="AYV622" s="76"/>
      <c r="AYW622" s="76"/>
      <c r="AYX622" s="76"/>
      <c r="AYY622" s="76"/>
      <c r="AYZ622" s="76"/>
      <c r="AZA622" s="76"/>
      <c r="AZB622" s="76"/>
      <c r="AZC622" s="76"/>
      <c r="AZD622" s="76"/>
      <c r="AZE622" s="76"/>
      <c r="AZF622" s="76"/>
      <c r="AZG622" s="76"/>
      <c r="AZH622" s="76"/>
      <c r="AZI622" s="76"/>
      <c r="AZJ622" s="76"/>
      <c r="AZK622" s="76"/>
      <c r="AZL622" s="76"/>
      <c r="AZM622" s="76"/>
      <c r="AZN622" s="76"/>
      <c r="AZO622" s="76"/>
      <c r="AZP622" s="76"/>
      <c r="AZQ622" s="76"/>
      <c r="AZR622" s="76"/>
      <c r="AZS622" s="76"/>
      <c r="AZT622" s="76"/>
      <c r="AZU622" s="76"/>
      <c r="AZV622" s="76"/>
      <c r="AZW622" s="76"/>
      <c r="AZX622" s="76"/>
      <c r="AZY622" s="76"/>
      <c r="AZZ622" s="76"/>
      <c r="BAA622" s="76"/>
      <c r="BAB622" s="76"/>
      <c r="BAC622" s="76"/>
      <c r="BAD622" s="76"/>
      <c r="BAE622" s="76"/>
      <c r="BAF622" s="76"/>
      <c r="BAG622" s="76"/>
      <c r="BAH622" s="76"/>
      <c r="BAI622" s="76"/>
      <c r="BAJ622" s="76"/>
      <c r="BAK622" s="76"/>
      <c r="BAL622" s="76"/>
      <c r="BAM622" s="76"/>
      <c r="BAN622" s="76"/>
      <c r="BAO622" s="76"/>
      <c r="BAP622" s="76"/>
      <c r="BAQ622" s="76"/>
      <c r="BAR622" s="76"/>
      <c r="BAS622" s="76"/>
      <c r="BAT622" s="76"/>
      <c r="BAU622" s="76"/>
      <c r="BAV622" s="76"/>
      <c r="BAW622" s="76"/>
      <c r="BAX622" s="76"/>
      <c r="BAY622" s="76"/>
      <c r="BAZ622" s="76"/>
      <c r="BBA622" s="76"/>
      <c r="BBB622" s="76"/>
      <c r="BBC622" s="76"/>
      <c r="BBD622" s="76"/>
      <c r="BBE622" s="76"/>
      <c r="BBF622" s="76"/>
      <c r="BBG622" s="76"/>
      <c r="BBH622" s="76"/>
      <c r="BBI622" s="76"/>
      <c r="BBJ622" s="76"/>
      <c r="BBK622" s="76"/>
      <c r="BBL622" s="76"/>
      <c r="BBM622" s="76"/>
      <c r="BBN622" s="76"/>
      <c r="BBO622" s="76"/>
      <c r="BBP622" s="76"/>
      <c r="BBQ622" s="76"/>
      <c r="BBR622" s="76"/>
      <c r="BBS622" s="76"/>
      <c r="BBT622" s="76"/>
      <c r="BBU622" s="76"/>
      <c r="BBV622" s="76"/>
      <c r="BBW622" s="76"/>
      <c r="BBX622" s="76"/>
      <c r="BBY622" s="76"/>
      <c r="BBZ622" s="76"/>
      <c r="BCA622" s="76"/>
      <c r="BCB622" s="76"/>
      <c r="BCC622" s="76"/>
      <c r="BCD622" s="76"/>
      <c r="BCE622" s="76"/>
      <c r="BCF622" s="76"/>
      <c r="BCG622" s="76"/>
      <c r="BCH622" s="76"/>
      <c r="BCI622" s="76"/>
      <c r="BCJ622" s="76"/>
      <c r="BCK622" s="76"/>
      <c r="BCL622" s="76"/>
      <c r="BCM622" s="76"/>
      <c r="BCN622" s="76"/>
      <c r="BCO622" s="76"/>
      <c r="BCP622" s="76"/>
      <c r="BCQ622" s="76"/>
      <c r="BCR622" s="76"/>
      <c r="BCS622" s="76"/>
      <c r="BCT622" s="76"/>
      <c r="BCU622" s="76"/>
      <c r="BCV622" s="76"/>
      <c r="BCW622" s="76"/>
      <c r="BCX622" s="76"/>
      <c r="BCY622" s="76"/>
      <c r="BCZ622" s="76"/>
      <c r="BDA622" s="76"/>
      <c r="BDB622" s="76"/>
      <c r="BDC622" s="76"/>
      <c r="BDD622" s="76"/>
      <c r="BDE622" s="76"/>
      <c r="BDF622" s="76"/>
      <c r="BDG622" s="76"/>
      <c r="BDH622" s="76"/>
      <c r="BDI622" s="76"/>
      <c r="BDJ622" s="76"/>
      <c r="BDK622" s="76"/>
      <c r="BDL622" s="76"/>
      <c r="BDM622" s="76"/>
      <c r="BDN622" s="76"/>
      <c r="BDO622" s="76"/>
      <c r="BDP622" s="76"/>
      <c r="BDQ622" s="76"/>
      <c r="BDR622" s="76"/>
      <c r="BDS622" s="76"/>
      <c r="BDT622" s="76"/>
      <c r="BDU622" s="76"/>
      <c r="BDV622" s="76"/>
      <c r="BDW622" s="76"/>
      <c r="BDX622" s="76"/>
      <c r="BDY622" s="76"/>
      <c r="BDZ622" s="76"/>
      <c r="BEA622" s="76"/>
      <c r="BEB622" s="76"/>
      <c r="BEC622" s="76"/>
      <c r="BED622" s="76"/>
      <c r="BEE622" s="76"/>
      <c r="BEF622" s="76"/>
      <c r="BEG622" s="76"/>
      <c r="BEH622" s="76"/>
      <c r="BEI622" s="76"/>
      <c r="BEJ622" s="76"/>
      <c r="BEK622" s="76"/>
      <c r="BEL622" s="76"/>
      <c r="BEM622" s="76"/>
      <c r="BEN622" s="76"/>
      <c r="BEO622" s="76"/>
      <c r="BEP622" s="76"/>
      <c r="BEQ622" s="76"/>
      <c r="BER622" s="76"/>
      <c r="BES622" s="76"/>
      <c r="BET622" s="76"/>
      <c r="BEU622" s="76"/>
      <c r="BEV622" s="76"/>
      <c r="BEW622" s="76"/>
      <c r="BEX622" s="76"/>
      <c r="BEY622" s="76"/>
      <c r="BEZ622" s="76"/>
      <c r="BFA622" s="76"/>
      <c r="BFB622" s="76"/>
      <c r="BFC622" s="76"/>
      <c r="BFD622" s="76"/>
      <c r="BFE622" s="76"/>
      <c r="BFF622" s="76"/>
      <c r="BFG622" s="76"/>
      <c r="BFH622" s="76"/>
      <c r="BFI622" s="76"/>
      <c r="BFJ622" s="76"/>
      <c r="BFK622" s="76"/>
      <c r="BFL622" s="76"/>
      <c r="BFM622" s="76"/>
      <c r="BFN622" s="76"/>
      <c r="BFO622" s="76"/>
      <c r="BFP622" s="76"/>
      <c r="BFQ622" s="76"/>
      <c r="BFR622" s="76"/>
      <c r="BFS622" s="76"/>
    </row>
    <row r="623" spans="1:1527" s="20" customFormat="1" ht="28" x14ac:dyDescent="0.25">
      <c r="A623" s="71" t="s">
        <v>338</v>
      </c>
      <c r="B623" s="278" t="s">
        <v>136</v>
      </c>
      <c r="C623" s="278" t="s">
        <v>931</v>
      </c>
      <c r="D623" s="278" t="s">
        <v>607</v>
      </c>
      <c r="E623" s="278"/>
      <c r="F623" s="309">
        <f t="shared" si="21"/>
        <v>28.24</v>
      </c>
      <c r="G623" s="278"/>
      <c r="H623" s="278">
        <v>2.8239999999999998</v>
      </c>
      <c r="I623" s="278">
        <v>5.6479999999999997</v>
      </c>
      <c r="J623" s="278">
        <v>7.06</v>
      </c>
      <c r="K623" s="278">
        <v>8.4719999999999995</v>
      </c>
      <c r="L623" s="278">
        <v>4.2359999999999998</v>
      </c>
      <c r="M623" s="278"/>
      <c r="N623" s="278"/>
      <c r="O623" s="278"/>
      <c r="P623" s="278"/>
      <c r="Q623" s="278"/>
      <c r="R623" s="278"/>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c r="EW623" s="76"/>
      <c r="EX623" s="76"/>
      <c r="EY623" s="76"/>
      <c r="EZ623" s="76"/>
      <c r="FA623" s="76"/>
      <c r="FB623" s="76"/>
      <c r="FC623" s="76"/>
      <c r="FD623" s="76"/>
      <c r="FE623" s="76"/>
      <c r="FF623" s="76"/>
      <c r="FG623" s="76"/>
      <c r="FH623" s="76"/>
      <c r="FI623" s="76"/>
      <c r="FJ623" s="76"/>
      <c r="FK623" s="76"/>
      <c r="FL623" s="76"/>
      <c r="FM623" s="76"/>
      <c r="FN623" s="76"/>
      <c r="FO623" s="76"/>
      <c r="FP623" s="76"/>
      <c r="FQ623" s="76"/>
      <c r="FR623" s="76"/>
      <c r="FS623" s="76"/>
      <c r="FT623" s="76"/>
      <c r="FU623" s="76"/>
      <c r="FV623" s="76"/>
      <c r="FW623" s="76"/>
      <c r="FX623" s="76"/>
      <c r="FY623" s="76"/>
      <c r="FZ623" s="76"/>
      <c r="GA623" s="76"/>
      <c r="GB623" s="76"/>
      <c r="GC623" s="76"/>
      <c r="GD623" s="76"/>
      <c r="GE623" s="76"/>
      <c r="GF623" s="76"/>
      <c r="GG623" s="76"/>
      <c r="GH623" s="76"/>
      <c r="GI623" s="76"/>
      <c r="GJ623" s="76"/>
      <c r="GK623" s="76"/>
      <c r="GL623" s="76"/>
      <c r="GM623" s="76"/>
      <c r="GN623" s="76"/>
      <c r="GO623" s="76"/>
      <c r="GP623" s="76"/>
      <c r="GQ623" s="76"/>
      <c r="GR623" s="76"/>
      <c r="GS623" s="76"/>
      <c r="GT623" s="76"/>
      <c r="GU623" s="76"/>
      <c r="GV623" s="76"/>
      <c r="GW623" s="76"/>
      <c r="GX623" s="76"/>
      <c r="GY623" s="76"/>
      <c r="GZ623" s="76"/>
      <c r="HA623" s="76"/>
      <c r="HB623" s="76"/>
      <c r="HC623" s="76"/>
      <c r="HD623" s="76"/>
      <c r="HE623" s="76"/>
      <c r="HF623" s="76"/>
      <c r="HG623" s="76"/>
      <c r="HH623" s="76"/>
      <c r="HI623" s="76"/>
      <c r="HJ623" s="76"/>
      <c r="HK623" s="76"/>
      <c r="HL623" s="76"/>
      <c r="HM623" s="76"/>
      <c r="HN623" s="76"/>
      <c r="HO623" s="76"/>
      <c r="HP623" s="76"/>
      <c r="HQ623" s="76"/>
      <c r="HR623" s="76"/>
      <c r="HS623" s="76"/>
      <c r="HT623" s="76"/>
      <c r="HU623" s="76"/>
      <c r="HV623" s="76"/>
      <c r="HW623" s="76"/>
      <c r="HX623" s="76"/>
      <c r="HY623" s="76"/>
      <c r="HZ623" s="76"/>
      <c r="IA623" s="76"/>
      <c r="IB623" s="76"/>
      <c r="IC623" s="76"/>
      <c r="ID623" s="76"/>
      <c r="IE623" s="76"/>
      <c r="IF623" s="76"/>
      <c r="IG623" s="76"/>
      <c r="IH623" s="76"/>
      <c r="II623" s="76"/>
      <c r="IJ623" s="76"/>
      <c r="IK623" s="76"/>
      <c r="IL623" s="76"/>
      <c r="IM623" s="76"/>
      <c r="IN623" s="76"/>
      <c r="IO623" s="76"/>
      <c r="IP623" s="76"/>
      <c r="IQ623" s="76"/>
      <c r="IR623" s="76"/>
      <c r="IS623" s="76"/>
      <c r="IT623" s="76"/>
      <c r="IU623" s="76"/>
      <c r="IV623" s="76"/>
      <c r="IW623" s="76"/>
      <c r="IX623" s="76"/>
      <c r="IY623" s="76"/>
      <c r="IZ623" s="76"/>
      <c r="JA623" s="76"/>
      <c r="JB623" s="76"/>
      <c r="JC623" s="76"/>
      <c r="JD623" s="76"/>
      <c r="JE623" s="76"/>
      <c r="JF623" s="76"/>
      <c r="JG623" s="76"/>
      <c r="JH623" s="76"/>
      <c r="JI623" s="76"/>
      <c r="JJ623" s="76"/>
      <c r="JK623" s="76"/>
      <c r="JL623" s="76"/>
      <c r="JM623" s="76"/>
      <c r="JN623" s="76"/>
      <c r="JO623" s="76"/>
      <c r="JP623" s="76"/>
      <c r="JQ623" s="76"/>
      <c r="JR623" s="76"/>
      <c r="JS623" s="76"/>
      <c r="JT623" s="76"/>
      <c r="JU623" s="76"/>
      <c r="JV623" s="76"/>
      <c r="JW623" s="76"/>
      <c r="JX623" s="76"/>
      <c r="JY623" s="76"/>
      <c r="JZ623" s="76"/>
      <c r="KA623" s="76"/>
      <c r="KB623" s="76"/>
      <c r="KC623" s="76"/>
      <c r="KD623" s="76"/>
      <c r="KE623" s="76"/>
      <c r="KF623" s="76"/>
      <c r="KG623" s="76"/>
      <c r="KH623" s="76"/>
      <c r="KI623" s="76"/>
      <c r="KJ623" s="76"/>
      <c r="KK623" s="76"/>
      <c r="KL623" s="76"/>
      <c r="KM623" s="76"/>
      <c r="KN623" s="76"/>
      <c r="KO623" s="76"/>
      <c r="KP623" s="76"/>
      <c r="KQ623" s="76"/>
      <c r="KR623" s="76"/>
      <c r="KS623" s="76"/>
      <c r="KT623" s="76"/>
      <c r="KU623" s="76"/>
      <c r="KV623" s="76"/>
      <c r="KW623" s="76"/>
      <c r="KX623" s="76"/>
      <c r="KY623" s="76"/>
      <c r="KZ623" s="76"/>
      <c r="LA623" s="76"/>
      <c r="LB623" s="76"/>
      <c r="LC623" s="76"/>
      <c r="LD623" s="76"/>
      <c r="LE623" s="76"/>
      <c r="LF623" s="76"/>
      <c r="LG623" s="76"/>
      <c r="LH623" s="76"/>
      <c r="LI623" s="76"/>
      <c r="LJ623" s="76"/>
      <c r="LK623" s="76"/>
      <c r="LL623" s="76"/>
      <c r="LM623" s="76"/>
      <c r="LN623" s="76"/>
      <c r="LO623" s="76"/>
      <c r="LP623" s="76"/>
      <c r="LQ623" s="76"/>
      <c r="LR623" s="76"/>
      <c r="LS623" s="76"/>
      <c r="LT623" s="76"/>
      <c r="LU623" s="76"/>
      <c r="LV623" s="76"/>
      <c r="LW623" s="76"/>
      <c r="LX623" s="76"/>
      <c r="LY623" s="76"/>
      <c r="LZ623" s="76"/>
      <c r="MA623" s="76"/>
      <c r="MB623" s="76"/>
      <c r="MC623" s="76"/>
      <c r="MD623" s="76"/>
      <c r="ME623" s="76"/>
      <c r="MF623" s="76"/>
      <c r="MG623" s="76"/>
      <c r="MH623" s="76"/>
      <c r="MI623" s="76"/>
      <c r="MJ623" s="76"/>
      <c r="MK623" s="76"/>
      <c r="ML623" s="76"/>
      <c r="MM623" s="76"/>
      <c r="MN623" s="76"/>
      <c r="MO623" s="76"/>
      <c r="MP623" s="76"/>
      <c r="MQ623" s="76"/>
      <c r="MR623" s="76"/>
      <c r="MS623" s="76"/>
      <c r="MT623" s="76"/>
      <c r="MU623" s="76"/>
      <c r="MV623" s="76"/>
      <c r="MW623" s="76"/>
      <c r="MX623" s="76"/>
      <c r="MY623" s="76"/>
      <c r="MZ623" s="76"/>
      <c r="NA623" s="76"/>
      <c r="NB623" s="76"/>
      <c r="NC623" s="76"/>
      <c r="ND623" s="76"/>
      <c r="NE623" s="76"/>
      <c r="NF623" s="76"/>
      <c r="NG623" s="76"/>
      <c r="NH623" s="76"/>
      <c r="NI623" s="76"/>
      <c r="NJ623" s="76"/>
      <c r="NK623" s="76"/>
      <c r="NL623" s="76"/>
      <c r="NM623" s="76"/>
      <c r="NN623" s="76"/>
      <c r="NO623" s="76"/>
      <c r="NP623" s="76"/>
      <c r="NQ623" s="76"/>
      <c r="NR623" s="76"/>
      <c r="NS623" s="76"/>
      <c r="NT623" s="76"/>
      <c r="NU623" s="76"/>
      <c r="NV623" s="76"/>
      <c r="NW623" s="76"/>
      <c r="NX623" s="76"/>
      <c r="NY623" s="76"/>
      <c r="NZ623" s="76"/>
      <c r="OA623" s="76"/>
      <c r="OB623" s="76"/>
      <c r="OC623" s="76"/>
      <c r="OD623" s="76"/>
      <c r="OE623" s="76"/>
      <c r="OF623" s="76"/>
      <c r="OG623" s="76"/>
      <c r="OH623" s="76"/>
      <c r="OI623" s="76"/>
      <c r="OJ623" s="76"/>
      <c r="OK623" s="76"/>
      <c r="OL623" s="76"/>
      <c r="OM623" s="76"/>
      <c r="ON623" s="76"/>
      <c r="OO623" s="76"/>
      <c r="OP623" s="76"/>
      <c r="OQ623" s="76"/>
      <c r="OR623" s="76"/>
      <c r="OS623" s="76"/>
      <c r="OT623" s="76"/>
      <c r="OU623" s="76"/>
      <c r="OV623" s="76"/>
      <c r="OW623" s="76"/>
      <c r="OX623" s="76"/>
      <c r="OY623" s="76"/>
      <c r="OZ623" s="76"/>
      <c r="PA623" s="76"/>
      <c r="PB623" s="76"/>
      <c r="PC623" s="76"/>
      <c r="PD623" s="76"/>
      <c r="PE623" s="76"/>
      <c r="PF623" s="76"/>
      <c r="PG623" s="76"/>
      <c r="PH623" s="76"/>
      <c r="PI623" s="76"/>
      <c r="PJ623" s="76"/>
      <c r="PK623" s="76"/>
      <c r="PL623" s="76"/>
      <c r="PM623" s="76"/>
      <c r="PN623" s="76"/>
      <c r="PO623" s="76"/>
      <c r="PP623" s="76"/>
      <c r="PQ623" s="76"/>
      <c r="PR623" s="76"/>
      <c r="PS623" s="76"/>
      <c r="PT623" s="76"/>
      <c r="PU623" s="76"/>
      <c r="PV623" s="76"/>
      <c r="PW623" s="76"/>
      <c r="PX623" s="76"/>
      <c r="PY623" s="76"/>
      <c r="PZ623" s="76"/>
      <c r="QA623" s="76"/>
      <c r="QB623" s="76"/>
      <c r="QC623" s="76"/>
      <c r="QD623" s="76"/>
      <c r="QE623" s="76"/>
      <c r="QF623" s="76"/>
      <c r="QG623" s="76"/>
      <c r="QH623" s="76"/>
      <c r="QI623" s="76"/>
      <c r="QJ623" s="76"/>
      <c r="QK623" s="76"/>
      <c r="QL623" s="76"/>
      <c r="QM623" s="76"/>
      <c r="QN623" s="76"/>
      <c r="QO623" s="76"/>
      <c r="QP623" s="76"/>
      <c r="QQ623" s="76"/>
      <c r="QR623" s="76"/>
      <c r="QS623" s="76"/>
      <c r="QT623" s="76"/>
      <c r="QU623" s="76"/>
      <c r="QV623" s="76"/>
      <c r="QW623" s="76"/>
      <c r="QX623" s="76"/>
      <c r="QY623" s="76"/>
      <c r="QZ623" s="76"/>
      <c r="RA623" s="76"/>
      <c r="RB623" s="76"/>
      <c r="RC623" s="76"/>
      <c r="RD623" s="76"/>
      <c r="RE623" s="76"/>
      <c r="RF623" s="76"/>
      <c r="RG623" s="76"/>
      <c r="RH623" s="76"/>
      <c r="RI623" s="76"/>
      <c r="RJ623" s="76"/>
      <c r="RK623" s="76"/>
      <c r="RL623" s="76"/>
      <c r="RM623" s="76"/>
      <c r="RN623" s="76"/>
      <c r="RO623" s="76"/>
      <c r="RP623" s="76"/>
      <c r="RQ623" s="76"/>
      <c r="RR623" s="76"/>
      <c r="RS623" s="76"/>
      <c r="RT623" s="76"/>
      <c r="RU623" s="76"/>
      <c r="RV623" s="76"/>
      <c r="RW623" s="76"/>
      <c r="RX623" s="76"/>
      <c r="RY623" s="76"/>
      <c r="RZ623" s="76"/>
      <c r="SA623" s="76"/>
      <c r="SB623" s="76"/>
      <c r="SC623" s="76"/>
      <c r="SD623" s="76"/>
      <c r="SE623" s="76"/>
      <c r="SF623" s="76"/>
      <c r="SG623" s="76"/>
      <c r="SH623" s="76"/>
      <c r="SI623" s="76"/>
      <c r="SJ623" s="76"/>
      <c r="SK623" s="76"/>
      <c r="SL623" s="76"/>
      <c r="SM623" s="76"/>
      <c r="SN623" s="76"/>
      <c r="SO623" s="76"/>
      <c r="SP623" s="76"/>
      <c r="SQ623" s="76"/>
      <c r="SR623" s="76"/>
      <c r="SS623" s="76"/>
      <c r="ST623" s="76"/>
      <c r="SU623" s="76"/>
      <c r="SV623" s="76"/>
      <c r="SW623" s="76"/>
      <c r="SX623" s="76"/>
      <c r="SY623" s="76"/>
      <c r="SZ623" s="76"/>
      <c r="TA623" s="76"/>
      <c r="TB623" s="76"/>
      <c r="TC623" s="76"/>
      <c r="TD623" s="76"/>
      <c r="TE623" s="76"/>
      <c r="TF623" s="76"/>
      <c r="TG623" s="76"/>
      <c r="TH623" s="76"/>
      <c r="TI623" s="76"/>
      <c r="TJ623" s="76"/>
      <c r="TK623" s="76"/>
      <c r="TL623" s="76"/>
      <c r="TM623" s="76"/>
      <c r="TN623" s="76"/>
      <c r="TO623" s="76"/>
      <c r="TP623" s="76"/>
      <c r="TQ623" s="76"/>
      <c r="TR623" s="76"/>
      <c r="TS623" s="76"/>
      <c r="TT623" s="76"/>
      <c r="TU623" s="76"/>
      <c r="TV623" s="76"/>
      <c r="TW623" s="76"/>
      <c r="TX623" s="76"/>
      <c r="TY623" s="76"/>
      <c r="TZ623" s="76"/>
      <c r="UA623" s="76"/>
      <c r="UB623" s="76"/>
      <c r="UC623" s="76"/>
      <c r="UD623" s="76"/>
      <c r="UE623" s="76"/>
      <c r="UF623" s="76"/>
      <c r="UG623" s="76"/>
      <c r="UH623" s="76"/>
      <c r="UI623" s="76"/>
      <c r="UJ623" s="76"/>
      <c r="UK623" s="76"/>
      <c r="UL623" s="76"/>
      <c r="UM623" s="76"/>
      <c r="UN623" s="76"/>
      <c r="UO623" s="76"/>
      <c r="UP623" s="76"/>
      <c r="UQ623" s="76"/>
      <c r="UR623" s="76"/>
      <c r="US623" s="76"/>
      <c r="UT623" s="76"/>
      <c r="UU623" s="76"/>
      <c r="UV623" s="76"/>
      <c r="UW623" s="76"/>
      <c r="UX623" s="76"/>
      <c r="UY623" s="76"/>
      <c r="UZ623" s="76"/>
      <c r="VA623" s="76"/>
      <c r="VB623" s="76"/>
      <c r="VC623" s="76"/>
      <c r="VD623" s="76"/>
      <c r="VE623" s="76"/>
      <c r="VF623" s="76"/>
      <c r="VG623" s="76"/>
      <c r="VH623" s="76"/>
      <c r="VI623" s="76"/>
      <c r="VJ623" s="76"/>
      <c r="VK623" s="76"/>
      <c r="VL623" s="76"/>
      <c r="VM623" s="76"/>
      <c r="VN623" s="76"/>
      <c r="VO623" s="76"/>
      <c r="VP623" s="76"/>
      <c r="VQ623" s="76"/>
      <c r="VR623" s="76"/>
      <c r="VS623" s="76"/>
      <c r="VT623" s="76"/>
      <c r="VU623" s="76"/>
      <c r="VV623" s="76"/>
      <c r="VW623" s="76"/>
      <c r="VX623" s="76"/>
      <c r="VY623" s="76"/>
      <c r="VZ623" s="76"/>
      <c r="WA623" s="76"/>
      <c r="WB623" s="76"/>
      <c r="WC623" s="76"/>
      <c r="WD623" s="76"/>
      <c r="WE623" s="76"/>
      <c r="WF623" s="76"/>
      <c r="WG623" s="76"/>
      <c r="WH623" s="76"/>
      <c r="WI623" s="76"/>
      <c r="WJ623" s="76"/>
      <c r="WK623" s="76"/>
      <c r="WL623" s="76"/>
      <c r="WM623" s="76"/>
      <c r="WN623" s="76"/>
      <c r="WO623" s="76"/>
      <c r="WP623" s="76"/>
      <c r="WQ623" s="76"/>
      <c r="WR623" s="76"/>
      <c r="WS623" s="76"/>
      <c r="WT623" s="76"/>
      <c r="WU623" s="76"/>
      <c r="WV623" s="76"/>
      <c r="WW623" s="76"/>
      <c r="WX623" s="76"/>
      <c r="WY623" s="76"/>
      <c r="WZ623" s="76"/>
      <c r="XA623" s="76"/>
      <c r="XB623" s="76"/>
      <c r="XC623" s="76"/>
      <c r="XD623" s="76"/>
      <c r="XE623" s="76"/>
      <c r="XF623" s="76"/>
      <c r="XG623" s="76"/>
      <c r="XH623" s="76"/>
      <c r="XI623" s="76"/>
      <c r="XJ623" s="76"/>
      <c r="XK623" s="76"/>
      <c r="XL623" s="76"/>
      <c r="XM623" s="76"/>
      <c r="XN623" s="76"/>
      <c r="XO623" s="76"/>
      <c r="XP623" s="76"/>
      <c r="XQ623" s="76"/>
      <c r="XR623" s="76"/>
      <c r="XS623" s="76"/>
      <c r="XT623" s="76"/>
      <c r="XU623" s="76"/>
      <c r="XV623" s="76"/>
      <c r="XW623" s="76"/>
      <c r="XX623" s="76"/>
      <c r="XY623" s="76"/>
      <c r="XZ623" s="76"/>
      <c r="YA623" s="76"/>
      <c r="YB623" s="76"/>
      <c r="YC623" s="76"/>
      <c r="YD623" s="76"/>
      <c r="YE623" s="76"/>
      <c r="YF623" s="76"/>
      <c r="YG623" s="76"/>
      <c r="YH623" s="76"/>
      <c r="YI623" s="76"/>
      <c r="YJ623" s="76"/>
      <c r="YK623" s="76"/>
      <c r="YL623" s="76"/>
      <c r="YM623" s="76"/>
      <c r="YN623" s="76"/>
      <c r="YO623" s="76"/>
      <c r="YP623" s="76"/>
      <c r="YQ623" s="76"/>
      <c r="YR623" s="76"/>
      <c r="YS623" s="76"/>
      <c r="YT623" s="76"/>
      <c r="YU623" s="76"/>
      <c r="YV623" s="76"/>
      <c r="YW623" s="76"/>
      <c r="YX623" s="76"/>
      <c r="YY623" s="76"/>
      <c r="YZ623" s="76"/>
      <c r="ZA623" s="76"/>
      <c r="ZB623" s="76"/>
      <c r="ZC623" s="76"/>
      <c r="ZD623" s="76"/>
      <c r="ZE623" s="76"/>
      <c r="ZF623" s="76"/>
      <c r="ZG623" s="76"/>
      <c r="ZH623" s="76"/>
      <c r="ZI623" s="76"/>
      <c r="ZJ623" s="76"/>
      <c r="ZK623" s="76"/>
      <c r="ZL623" s="76"/>
      <c r="ZM623" s="76"/>
      <c r="ZN623" s="76"/>
      <c r="ZO623" s="76"/>
      <c r="ZP623" s="76"/>
      <c r="ZQ623" s="76"/>
      <c r="ZR623" s="76"/>
      <c r="ZS623" s="76"/>
      <c r="ZT623" s="76"/>
      <c r="ZU623" s="76"/>
      <c r="ZV623" s="76"/>
      <c r="ZW623" s="76"/>
      <c r="ZX623" s="76"/>
      <c r="ZY623" s="76"/>
      <c r="ZZ623" s="76"/>
      <c r="AAA623" s="76"/>
      <c r="AAB623" s="76"/>
      <c r="AAC623" s="76"/>
      <c r="AAD623" s="76"/>
      <c r="AAE623" s="76"/>
      <c r="AAF623" s="76"/>
      <c r="AAG623" s="76"/>
      <c r="AAH623" s="76"/>
      <c r="AAI623" s="76"/>
      <c r="AAJ623" s="76"/>
      <c r="AAK623" s="76"/>
      <c r="AAL623" s="76"/>
      <c r="AAM623" s="76"/>
      <c r="AAN623" s="76"/>
      <c r="AAO623" s="76"/>
      <c r="AAP623" s="76"/>
      <c r="AAQ623" s="76"/>
      <c r="AAR623" s="76"/>
      <c r="AAS623" s="76"/>
      <c r="AAT623" s="76"/>
      <c r="AAU623" s="76"/>
      <c r="AAV623" s="76"/>
      <c r="AAW623" s="76"/>
      <c r="AAX623" s="76"/>
      <c r="AAY623" s="76"/>
      <c r="AAZ623" s="76"/>
      <c r="ABA623" s="76"/>
      <c r="ABB623" s="76"/>
      <c r="ABC623" s="76"/>
      <c r="ABD623" s="76"/>
      <c r="ABE623" s="76"/>
      <c r="ABF623" s="76"/>
      <c r="ABG623" s="76"/>
      <c r="ABH623" s="76"/>
      <c r="ABI623" s="76"/>
      <c r="ABJ623" s="76"/>
      <c r="ABK623" s="76"/>
      <c r="ABL623" s="76"/>
      <c r="ABM623" s="76"/>
      <c r="ABN623" s="76"/>
      <c r="ABO623" s="76"/>
      <c r="ABP623" s="76"/>
      <c r="ABQ623" s="76"/>
      <c r="ABR623" s="76"/>
      <c r="ABS623" s="76"/>
      <c r="ABT623" s="76"/>
      <c r="ABU623" s="76"/>
      <c r="ABV623" s="76"/>
      <c r="ABW623" s="76"/>
      <c r="ABX623" s="76"/>
      <c r="ABY623" s="76"/>
      <c r="ABZ623" s="76"/>
      <c r="ACA623" s="76"/>
      <c r="ACB623" s="76"/>
      <c r="ACC623" s="76"/>
      <c r="ACD623" s="76"/>
      <c r="ACE623" s="76"/>
      <c r="ACF623" s="76"/>
      <c r="ACG623" s="76"/>
      <c r="ACH623" s="76"/>
      <c r="ACI623" s="76"/>
      <c r="ACJ623" s="76"/>
      <c r="ACK623" s="76"/>
      <c r="ACL623" s="76"/>
      <c r="ACM623" s="76"/>
      <c r="ACN623" s="76"/>
      <c r="ACO623" s="76"/>
      <c r="ACP623" s="76"/>
      <c r="ACQ623" s="76"/>
      <c r="ACR623" s="76"/>
      <c r="ACS623" s="76"/>
      <c r="ACT623" s="76"/>
      <c r="ACU623" s="76"/>
      <c r="ACV623" s="76"/>
      <c r="ACW623" s="76"/>
      <c r="ACX623" s="76"/>
      <c r="ACY623" s="76"/>
      <c r="ACZ623" s="76"/>
      <c r="ADA623" s="76"/>
      <c r="ADB623" s="76"/>
      <c r="ADC623" s="76"/>
      <c r="ADD623" s="76"/>
      <c r="ADE623" s="76"/>
      <c r="ADF623" s="76"/>
      <c r="ADG623" s="76"/>
      <c r="ADH623" s="76"/>
      <c r="ADI623" s="76"/>
      <c r="ADJ623" s="76"/>
      <c r="ADK623" s="76"/>
      <c r="ADL623" s="76"/>
      <c r="ADM623" s="76"/>
      <c r="ADN623" s="76"/>
      <c r="ADO623" s="76"/>
      <c r="ADP623" s="76"/>
      <c r="ADQ623" s="76"/>
      <c r="ADR623" s="76"/>
      <c r="ADS623" s="76"/>
      <c r="ADT623" s="76"/>
      <c r="ADU623" s="76"/>
      <c r="ADV623" s="76"/>
      <c r="ADW623" s="76"/>
      <c r="ADX623" s="76"/>
      <c r="ADY623" s="76"/>
      <c r="ADZ623" s="76"/>
      <c r="AEA623" s="76"/>
      <c r="AEB623" s="76"/>
      <c r="AEC623" s="76"/>
      <c r="AED623" s="76"/>
      <c r="AEE623" s="76"/>
      <c r="AEF623" s="76"/>
      <c r="AEG623" s="76"/>
      <c r="AEH623" s="76"/>
      <c r="AEI623" s="76"/>
      <c r="AEJ623" s="76"/>
      <c r="AEK623" s="76"/>
      <c r="AEL623" s="76"/>
      <c r="AEM623" s="76"/>
      <c r="AEN623" s="76"/>
      <c r="AEO623" s="76"/>
      <c r="AEP623" s="76"/>
      <c r="AEQ623" s="76"/>
      <c r="AER623" s="76"/>
      <c r="AES623" s="76"/>
      <c r="AET623" s="76"/>
      <c r="AEU623" s="76"/>
      <c r="AEV623" s="76"/>
      <c r="AEW623" s="76"/>
      <c r="AEX623" s="76"/>
      <c r="AEY623" s="76"/>
      <c r="AEZ623" s="76"/>
      <c r="AFA623" s="76"/>
      <c r="AFB623" s="76"/>
      <c r="AFC623" s="76"/>
      <c r="AFD623" s="76"/>
      <c r="AFE623" s="76"/>
      <c r="AFF623" s="76"/>
      <c r="AFG623" s="76"/>
      <c r="AFH623" s="76"/>
      <c r="AFI623" s="76"/>
      <c r="AFJ623" s="76"/>
      <c r="AFK623" s="76"/>
      <c r="AFL623" s="76"/>
      <c r="AFM623" s="76"/>
      <c r="AFN623" s="76"/>
      <c r="AFO623" s="76"/>
      <c r="AFP623" s="76"/>
      <c r="AFQ623" s="76"/>
      <c r="AFR623" s="76"/>
      <c r="AFS623" s="76"/>
      <c r="AFT623" s="76"/>
      <c r="AFU623" s="76"/>
      <c r="AFV623" s="76"/>
      <c r="AFW623" s="76"/>
      <c r="AFX623" s="76"/>
      <c r="AFY623" s="76"/>
      <c r="AFZ623" s="76"/>
      <c r="AGA623" s="76"/>
      <c r="AGB623" s="76"/>
      <c r="AGC623" s="76"/>
      <c r="AGD623" s="76"/>
      <c r="AGE623" s="76"/>
      <c r="AGF623" s="76"/>
      <c r="AGG623" s="76"/>
      <c r="AGH623" s="76"/>
      <c r="AGI623" s="76"/>
      <c r="AGJ623" s="76"/>
      <c r="AGK623" s="76"/>
      <c r="AGL623" s="76"/>
      <c r="AGM623" s="76"/>
      <c r="AGN623" s="76"/>
      <c r="AGO623" s="76"/>
      <c r="AGP623" s="76"/>
      <c r="AGQ623" s="76"/>
      <c r="AGR623" s="76"/>
      <c r="AGS623" s="76"/>
      <c r="AGT623" s="76"/>
      <c r="AGU623" s="76"/>
      <c r="AGV623" s="76"/>
      <c r="AGW623" s="76"/>
      <c r="AGX623" s="76"/>
      <c r="AGY623" s="76"/>
      <c r="AGZ623" s="76"/>
      <c r="AHA623" s="76"/>
      <c r="AHB623" s="76"/>
      <c r="AHC623" s="76"/>
      <c r="AHD623" s="76"/>
      <c r="AHE623" s="76"/>
      <c r="AHF623" s="76"/>
      <c r="AHG623" s="76"/>
      <c r="AHH623" s="76"/>
      <c r="AHI623" s="76"/>
      <c r="AHJ623" s="76"/>
      <c r="AHK623" s="76"/>
      <c r="AHL623" s="76"/>
      <c r="AHM623" s="76"/>
      <c r="AHN623" s="76"/>
      <c r="AHO623" s="76"/>
      <c r="AHP623" s="76"/>
      <c r="AHQ623" s="76"/>
      <c r="AHR623" s="76"/>
      <c r="AHS623" s="76"/>
      <c r="AHT623" s="76"/>
      <c r="AHU623" s="76"/>
      <c r="AHV623" s="76"/>
      <c r="AHW623" s="76"/>
      <c r="AHX623" s="76"/>
      <c r="AHY623" s="76"/>
      <c r="AHZ623" s="76"/>
      <c r="AIA623" s="76"/>
      <c r="AIB623" s="76"/>
      <c r="AIC623" s="76"/>
      <c r="AID623" s="76"/>
      <c r="AIE623" s="76"/>
      <c r="AIF623" s="76"/>
      <c r="AIG623" s="76"/>
      <c r="AIH623" s="76"/>
      <c r="AII623" s="76"/>
      <c r="AIJ623" s="76"/>
      <c r="AIK623" s="76"/>
      <c r="AIL623" s="76"/>
      <c r="AIM623" s="76"/>
      <c r="AIN623" s="76"/>
      <c r="AIO623" s="76"/>
      <c r="AIP623" s="76"/>
      <c r="AIQ623" s="76"/>
      <c r="AIR623" s="76"/>
      <c r="AIS623" s="76"/>
      <c r="AIT623" s="76"/>
      <c r="AIU623" s="76"/>
      <c r="AIV623" s="76"/>
      <c r="AIW623" s="76"/>
      <c r="AIX623" s="76"/>
      <c r="AIY623" s="76"/>
      <c r="AIZ623" s="76"/>
      <c r="AJA623" s="76"/>
      <c r="AJB623" s="76"/>
      <c r="AJC623" s="76"/>
      <c r="AJD623" s="76"/>
      <c r="AJE623" s="76"/>
      <c r="AJF623" s="76"/>
      <c r="AJG623" s="76"/>
      <c r="AJH623" s="76"/>
      <c r="AJI623" s="76"/>
      <c r="AJJ623" s="76"/>
      <c r="AJK623" s="76"/>
      <c r="AJL623" s="76"/>
      <c r="AJM623" s="76"/>
      <c r="AJN623" s="76"/>
      <c r="AJO623" s="76"/>
      <c r="AJP623" s="76"/>
      <c r="AJQ623" s="76"/>
      <c r="AJR623" s="76"/>
      <c r="AJS623" s="76"/>
      <c r="AJT623" s="76"/>
      <c r="AJU623" s="76"/>
      <c r="AJV623" s="76"/>
      <c r="AJW623" s="76"/>
      <c r="AJX623" s="76"/>
      <c r="AJY623" s="76"/>
      <c r="AJZ623" s="76"/>
      <c r="AKA623" s="76"/>
      <c r="AKB623" s="76"/>
      <c r="AKC623" s="76"/>
      <c r="AKD623" s="76"/>
      <c r="AKE623" s="76"/>
      <c r="AKF623" s="76"/>
      <c r="AKG623" s="76"/>
      <c r="AKH623" s="76"/>
      <c r="AKI623" s="76"/>
      <c r="AKJ623" s="76"/>
      <c r="AKK623" s="76"/>
      <c r="AKL623" s="76"/>
      <c r="AKM623" s="76"/>
      <c r="AKN623" s="76"/>
      <c r="AKO623" s="76"/>
      <c r="AKP623" s="76"/>
      <c r="AKQ623" s="76"/>
      <c r="AKR623" s="76"/>
      <c r="AKS623" s="76"/>
      <c r="AKT623" s="76"/>
      <c r="AKU623" s="76"/>
      <c r="AKV623" s="76"/>
      <c r="AKW623" s="76"/>
      <c r="AKX623" s="76"/>
      <c r="AKY623" s="76"/>
      <c r="AKZ623" s="76"/>
      <c r="ALA623" s="76"/>
      <c r="ALB623" s="76"/>
      <c r="ALC623" s="76"/>
      <c r="ALD623" s="76"/>
      <c r="ALE623" s="76"/>
      <c r="ALF623" s="76"/>
      <c r="ALG623" s="76"/>
      <c r="ALH623" s="76"/>
      <c r="ALI623" s="76"/>
      <c r="ALJ623" s="76"/>
      <c r="ALK623" s="76"/>
      <c r="ALL623" s="76"/>
      <c r="ALM623" s="76"/>
      <c r="ALN623" s="76"/>
      <c r="ALO623" s="76"/>
      <c r="ALP623" s="76"/>
      <c r="ALQ623" s="76"/>
      <c r="ALR623" s="76"/>
      <c r="ALS623" s="76"/>
      <c r="ALT623" s="76"/>
      <c r="ALU623" s="76"/>
      <c r="ALV623" s="76"/>
      <c r="ALW623" s="76"/>
      <c r="ALX623" s="76"/>
      <c r="ALY623" s="76"/>
      <c r="ALZ623" s="76"/>
      <c r="AMA623" s="76"/>
      <c r="AMB623" s="76"/>
      <c r="AMC623" s="76"/>
      <c r="AMD623" s="76"/>
      <c r="AME623" s="76"/>
      <c r="AMF623" s="76"/>
      <c r="AMG623" s="76"/>
      <c r="AMH623" s="76"/>
      <c r="AMI623" s="76"/>
      <c r="AMJ623" s="76"/>
      <c r="AMK623" s="76"/>
      <c r="AML623" s="76"/>
      <c r="AMM623" s="76"/>
      <c r="AMN623" s="76"/>
      <c r="AMO623" s="76"/>
      <c r="AMP623" s="76"/>
      <c r="AMQ623" s="76"/>
      <c r="AMR623" s="76"/>
      <c r="AMS623" s="76"/>
      <c r="AMT623" s="76"/>
      <c r="AMU623" s="76"/>
      <c r="AMV623" s="76"/>
      <c r="AMW623" s="76"/>
      <c r="AMX623" s="76"/>
      <c r="AMY623" s="76"/>
      <c r="AMZ623" s="76"/>
      <c r="ANA623" s="76"/>
      <c r="ANB623" s="76"/>
      <c r="ANC623" s="76"/>
      <c r="AND623" s="76"/>
      <c r="ANE623" s="76"/>
      <c r="ANF623" s="76"/>
      <c r="ANG623" s="76"/>
      <c r="ANH623" s="76"/>
      <c r="ANI623" s="76"/>
      <c r="ANJ623" s="76"/>
      <c r="ANK623" s="76"/>
      <c r="ANL623" s="76"/>
      <c r="ANM623" s="76"/>
      <c r="ANN623" s="76"/>
      <c r="ANO623" s="76"/>
      <c r="ANP623" s="76"/>
      <c r="ANQ623" s="76"/>
      <c r="ANR623" s="76"/>
      <c r="ANS623" s="76"/>
      <c r="ANT623" s="76"/>
      <c r="ANU623" s="76"/>
      <c r="ANV623" s="76"/>
      <c r="ANW623" s="76"/>
      <c r="ANX623" s="76"/>
      <c r="ANY623" s="76"/>
      <c r="ANZ623" s="76"/>
      <c r="AOA623" s="76"/>
      <c r="AOB623" s="76"/>
      <c r="AOC623" s="76"/>
      <c r="AOD623" s="76"/>
      <c r="AOE623" s="76"/>
      <c r="AOF623" s="76"/>
      <c r="AOG623" s="76"/>
      <c r="AOH623" s="76"/>
      <c r="AOI623" s="76"/>
      <c r="AOJ623" s="76"/>
      <c r="AOK623" s="76"/>
      <c r="AOL623" s="76"/>
      <c r="AOM623" s="76"/>
      <c r="AON623" s="76"/>
      <c r="AOO623" s="76"/>
      <c r="AOP623" s="76"/>
      <c r="AOQ623" s="76"/>
      <c r="AOR623" s="76"/>
      <c r="AOS623" s="76"/>
      <c r="AOT623" s="76"/>
      <c r="AOU623" s="76"/>
      <c r="AOV623" s="76"/>
      <c r="AOW623" s="76"/>
      <c r="AOX623" s="76"/>
      <c r="AOY623" s="76"/>
      <c r="AOZ623" s="76"/>
      <c r="APA623" s="76"/>
      <c r="APB623" s="76"/>
      <c r="APC623" s="76"/>
      <c r="APD623" s="76"/>
      <c r="APE623" s="76"/>
      <c r="APF623" s="76"/>
      <c r="APG623" s="76"/>
      <c r="APH623" s="76"/>
      <c r="API623" s="76"/>
      <c r="APJ623" s="76"/>
      <c r="APK623" s="76"/>
      <c r="APL623" s="76"/>
      <c r="APM623" s="76"/>
      <c r="APN623" s="76"/>
      <c r="APO623" s="76"/>
      <c r="APP623" s="76"/>
      <c r="APQ623" s="76"/>
      <c r="APR623" s="76"/>
      <c r="APS623" s="76"/>
      <c r="APT623" s="76"/>
      <c r="APU623" s="76"/>
      <c r="APV623" s="76"/>
      <c r="APW623" s="76"/>
      <c r="APX623" s="76"/>
      <c r="APY623" s="76"/>
      <c r="APZ623" s="76"/>
      <c r="AQA623" s="76"/>
      <c r="AQB623" s="76"/>
      <c r="AQC623" s="76"/>
      <c r="AQD623" s="76"/>
      <c r="AQE623" s="76"/>
      <c r="AQF623" s="76"/>
      <c r="AQG623" s="76"/>
      <c r="AQH623" s="76"/>
      <c r="AQI623" s="76"/>
      <c r="AQJ623" s="76"/>
      <c r="AQK623" s="76"/>
      <c r="AQL623" s="76"/>
      <c r="AQM623" s="76"/>
      <c r="AQN623" s="76"/>
      <c r="AQO623" s="76"/>
      <c r="AQP623" s="76"/>
      <c r="AQQ623" s="76"/>
      <c r="AQR623" s="76"/>
      <c r="AQS623" s="76"/>
      <c r="AQT623" s="76"/>
      <c r="AQU623" s="76"/>
      <c r="AQV623" s="76"/>
      <c r="AQW623" s="76"/>
      <c r="AQX623" s="76"/>
      <c r="AQY623" s="76"/>
      <c r="AQZ623" s="76"/>
      <c r="ARA623" s="76"/>
      <c r="ARB623" s="76"/>
      <c r="ARC623" s="76"/>
      <c r="ARD623" s="76"/>
      <c r="ARE623" s="76"/>
      <c r="ARF623" s="76"/>
      <c r="ARG623" s="76"/>
      <c r="ARH623" s="76"/>
      <c r="ARI623" s="76"/>
      <c r="ARJ623" s="76"/>
      <c r="ARK623" s="76"/>
      <c r="ARL623" s="76"/>
      <c r="ARM623" s="76"/>
      <c r="ARN623" s="76"/>
      <c r="ARO623" s="76"/>
      <c r="ARP623" s="76"/>
      <c r="ARQ623" s="76"/>
      <c r="ARR623" s="76"/>
      <c r="ARS623" s="76"/>
      <c r="ART623" s="76"/>
      <c r="ARU623" s="76"/>
      <c r="ARV623" s="76"/>
      <c r="ARW623" s="76"/>
      <c r="ARX623" s="76"/>
      <c r="ARY623" s="76"/>
      <c r="ARZ623" s="76"/>
      <c r="ASA623" s="76"/>
      <c r="ASB623" s="76"/>
      <c r="ASC623" s="76"/>
      <c r="ASD623" s="76"/>
      <c r="ASE623" s="76"/>
      <c r="ASF623" s="76"/>
      <c r="ASG623" s="76"/>
      <c r="ASH623" s="76"/>
      <c r="ASI623" s="76"/>
      <c r="ASJ623" s="76"/>
      <c r="ASK623" s="76"/>
      <c r="ASL623" s="76"/>
      <c r="ASM623" s="76"/>
      <c r="ASN623" s="76"/>
      <c r="ASO623" s="76"/>
      <c r="ASP623" s="76"/>
      <c r="ASQ623" s="76"/>
      <c r="ASR623" s="76"/>
      <c r="ASS623" s="76"/>
      <c r="AST623" s="76"/>
      <c r="ASU623" s="76"/>
      <c r="ASV623" s="76"/>
      <c r="ASW623" s="76"/>
      <c r="ASX623" s="76"/>
      <c r="ASY623" s="76"/>
      <c r="ASZ623" s="76"/>
      <c r="ATA623" s="76"/>
      <c r="ATB623" s="76"/>
      <c r="ATC623" s="76"/>
      <c r="ATD623" s="76"/>
      <c r="ATE623" s="76"/>
      <c r="ATF623" s="76"/>
      <c r="ATG623" s="76"/>
      <c r="ATH623" s="76"/>
      <c r="ATI623" s="76"/>
      <c r="ATJ623" s="76"/>
      <c r="ATK623" s="76"/>
      <c r="ATL623" s="76"/>
      <c r="ATM623" s="76"/>
      <c r="ATN623" s="76"/>
      <c r="ATO623" s="76"/>
      <c r="ATP623" s="76"/>
      <c r="ATQ623" s="76"/>
      <c r="ATR623" s="76"/>
      <c r="ATS623" s="76"/>
      <c r="ATT623" s="76"/>
      <c r="ATU623" s="76"/>
      <c r="ATV623" s="76"/>
      <c r="ATW623" s="76"/>
      <c r="ATX623" s="76"/>
      <c r="ATY623" s="76"/>
      <c r="ATZ623" s="76"/>
      <c r="AUA623" s="76"/>
      <c r="AUB623" s="76"/>
      <c r="AUC623" s="76"/>
      <c r="AUD623" s="76"/>
      <c r="AUE623" s="76"/>
      <c r="AUF623" s="76"/>
      <c r="AUG623" s="76"/>
      <c r="AUH623" s="76"/>
      <c r="AUI623" s="76"/>
      <c r="AUJ623" s="76"/>
      <c r="AUK623" s="76"/>
      <c r="AUL623" s="76"/>
      <c r="AUM623" s="76"/>
      <c r="AUN623" s="76"/>
      <c r="AUO623" s="76"/>
      <c r="AUP623" s="76"/>
      <c r="AUQ623" s="76"/>
      <c r="AUR623" s="76"/>
      <c r="AUS623" s="76"/>
      <c r="AUT623" s="76"/>
      <c r="AUU623" s="76"/>
      <c r="AUV623" s="76"/>
      <c r="AUW623" s="76"/>
      <c r="AUX623" s="76"/>
      <c r="AUY623" s="76"/>
      <c r="AUZ623" s="76"/>
      <c r="AVA623" s="76"/>
      <c r="AVB623" s="76"/>
      <c r="AVC623" s="76"/>
      <c r="AVD623" s="76"/>
      <c r="AVE623" s="76"/>
      <c r="AVF623" s="76"/>
      <c r="AVG623" s="76"/>
      <c r="AVH623" s="76"/>
      <c r="AVI623" s="76"/>
      <c r="AVJ623" s="76"/>
      <c r="AVK623" s="76"/>
      <c r="AVL623" s="76"/>
      <c r="AVM623" s="76"/>
      <c r="AVN623" s="76"/>
      <c r="AVO623" s="76"/>
      <c r="AVP623" s="76"/>
      <c r="AVQ623" s="76"/>
      <c r="AVR623" s="76"/>
      <c r="AVS623" s="76"/>
      <c r="AVT623" s="76"/>
      <c r="AVU623" s="76"/>
      <c r="AVV623" s="76"/>
      <c r="AVW623" s="76"/>
      <c r="AVX623" s="76"/>
      <c r="AVY623" s="76"/>
      <c r="AVZ623" s="76"/>
      <c r="AWA623" s="76"/>
      <c r="AWB623" s="76"/>
      <c r="AWC623" s="76"/>
      <c r="AWD623" s="76"/>
      <c r="AWE623" s="76"/>
      <c r="AWF623" s="76"/>
      <c r="AWG623" s="76"/>
      <c r="AWH623" s="76"/>
      <c r="AWI623" s="76"/>
      <c r="AWJ623" s="76"/>
      <c r="AWK623" s="76"/>
      <c r="AWL623" s="76"/>
      <c r="AWM623" s="76"/>
      <c r="AWN623" s="76"/>
      <c r="AWO623" s="76"/>
      <c r="AWP623" s="76"/>
      <c r="AWQ623" s="76"/>
      <c r="AWR623" s="76"/>
      <c r="AWS623" s="76"/>
      <c r="AWT623" s="76"/>
      <c r="AWU623" s="76"/>
      <c r="AWV623" s="76"/>
      <c r="AWW623" s="76"/>
      <c r="AWX623" s="76"/>
      <c r="AWY623" s="76"/>
      <c r="AWZ623" s="76"/>
      <c r="AXA623" s="76"/>
      <c r="AXB623" s="76"/>
      <c r="AXC623" s="76"/>
      <c r="AXD623" s="76"/>
      <c r="AXE623" s="76"/>
      <c r="AXF623" s="76"/>
      <c r="AXG623" s="76"/>
      <c r="AXH623" s="76"/>
      <c r="AXI623" s="76"/>
      <c r="AXJ623" s="76"/>
      <c r="AXK623" s="76"/>
      <c r="AXL623" s="76"/>
      <c r="AXM623" s="76"/>
      <c r="AXN623" s="76"/>
      <c r="AXO623" s="76"/>
      <c r="AXP623" s="76"/>
      <c r="AXQ623" s="76"/>
      <c r="AXR623" s="76"/>
      <c r="AXS623" s="76"/>
      <c r="AXT623" s="76"/>
      <c r="AXU623" s="76"/>
      <c r="AXV623" s="76"/>
      <c r="AXW623" s="76"/>
      <c r="AXX623" s="76"/>
      <c r="AXY623" s="76"/>
      <c r="AXZ623" s="76"/>
      <c r="AYA623" s="76"/>
      <c r="AYB623" s="76"/>
      <c r="AYC623" s="76"/>
      <c r="AYD623" s="76"/>
      <c r="AYE623" s="76"/>
      <c r="AYF623" s="76"/>
      <c r="AYG623" s="76"/>
      <c r="AYH623" s="76"/>
      <c r="AYI623" s="76"/>
      <c r="AYJ623" s="76"/>
      <c r="AYK623" s="76"/>
      <c r="AYL623" s="76"/>
      <c r="AYM623" s="76"/>
      <c r="AYN623" s="76"/>
      <c r="AYO623" s="76"/>
      <c r="AYP623" s="76"/>
      <c r="AYQ623" s="76"/>
      <c r="AYR623" s="76"/>
      <c r="AYS623" s="76"/>
      <c r="AYT623" s="76"/>
      <c r="AYU623" s="76"/>
      <c r="AYV623" s="76"/>
      <c r="AYW623" s="76"/>
      <c r="AYX623" s="76"/>
      <c r="AYY623" s="76"/>
      <c r="AYZ623" s="76"/>
      <c r="AZA623" s="76"/>
      <c r="AZB623" s="76"/>
      <c r="AZC623" s="76"/>
      <c r="AZD623" s="76"/>
      <c r="AZE623" s="76"/>
      <c r="AZF623" s="76"/>
      <c r="AZG623" s="76"/>
      <c r="AZH623" s="76"/>
      <c r="AZI623" s="76"/>
      <c r="AZJ623" s="76"/>
      <c r="AZK623" s="76"/>
      <c r="AZL623" s="76"/>
      <c r="AZM623" s="76"/>
      <c r="AZN623" s="76"/>
      <c r="AZO623" s="76"/>
      <c r="AZP623" s="76"/>
      <c r="AZQ623" s="76"/>
      <c r="AZR623" s="76"/>
      <c r="AZS623" s="76"/>
      <c r="AZT623" s="76"/>
      <c r="AZU623" s="76"/>
      <c r="AZV623" s="76"/>
      <c r="AZW623" s="76"/>
      <c r="AZX623" s="76"/>
      <c r="AZY623" s="76"/>
      <c r="AZZ623" s="76"/>
      <c r="BAA623" s="76"/>
      <c r="BAB623" s="76"/>
      <c r="BAC623" s="76"/>
      <c r="BAD623" s="76"/>
      <c r="BAE623" s="76"/>
      <c r="BAF623" s="76"/>
      <c r="BAG623" s="76"/>
      <c r="BAH623" s="76"/>
      <c r="BAI623" s="76"/>
      <c r="BAJ623" s="76"/>
      <c r="BAK623" s="76"/>
      <c r="BAL623" s="76"/>
      <c r="BAM623" s="76"/>
      <c r="BAN623" s="76"/>
      <c r="BAO623" s="76"/>
      <c r="BAP623" s="76"/>
      <c r="BAQ623" s="76"/>
      <c r="BAR623" s="76"/>
      <c r="BAS623" s="76"/>
      <c r="BAT623" s="76"/>
      <c r="BAU623" s="76"/>
      <c r="BAV623" s="76"/>
      <c r="BAW623" s="76"/>
      <c r="BAX623" s="76"/>
      <c r="BAY623" s="76"/>
      <c r="BAZ623" s="76"/>
      <c r="BBA623" s="76"/>
      <c r="BBB623" s="76"/>
      <c r="BBC623" s="76"/>
      <c r="BBD623" s="76"/>
      <c r="BBE623" s="76"/>
      <c r="BBF623" s="76"/>
      <c r="BBG623" s="76"/>
      <c r="BBH623" s="76"/>
      <c r="BBI623" s="76"/>
      <c r="BBJ623" s="76"/>
      <c r="BBK623" s="76"/>
      <c r="BBL623" s="76"/>
      <c r="BBM623" s="76"/>
      <c r="BBN623" s="76"/>
      <c r="BBO623" s="76"/>
      <c r="BBP623" s="76"/>
      <c r="BBQ623" s="76"/>
      <c r="BBR623" s="76"/>
      <c r="BBS623" s="76"/>
      <c r="BBT623" s="76"/>
      <c r="BBU623" s="76"/>
      <c r="BBV623" s="76"/>
      <c r="BBW623" s="76"/>
      <c r="BBX623" s="76"/>
      <c r="BBY623" s="76"/>
      <c r="BBZ623" s="76"/>
      <c r="BCA623" s="76"/>
      <c r="BCB623" s="76"/>
      <c r="BCC623" s="76"/>
      <c r="BCD623" s="76"/>
      <c r="BCE623" s="76"/>
      <c r="BCF623" s="76"/>
      <c r="BCG623" s="76"/>
      <c r="BCH623" s="76"/>
      <c r="BCI623" s="76"/>
      <c r="BCJ623" s="76"/>
      <c r="BCK623" s="76"/>
      <c r="BCL623" s="76"/>
      <c r="BCM623" s="76"/>
      <c r="BCN623" s="76"/>
      <c r="BCO623" s="76"/>
      <c r="BCP623" s="76"/>
      <c r="BCQ623" s="76"/>
      <c r="BCR623" s="76"/>
      <c r="BCS623" s="76"/>
      <c r="BCT623" s="76"/>
      <c r="BCU623" s="76"/>
      <c r="BCV623" s="76"/>
      <c r="BCW623" s="76"/>
      <c r="BCX623" s="76"/>
      <c r="BCY623" s="76"/>
      <c r="BCZ623" s="76"/>
      <c r="BDA623" s="76"/>
      <c r="BDB623" s="76"/>
      <c r="BDC623" s="76"/>
      <c r="BDD623" s="76"/>
      <c r="BDE623" s="76"/>
      <c r="BDF623" s="76"/>
      <c r="BDG623" s="76"/>
      <c r="BDH623" s="76"/>
      <c r="BDI623" s="76"/>
      <c r="BDJ623" s="76"/>
      <c r="BDK623" s="76"/>
      <c r="BDL623" s="76"/>
      <c r="BDM623" s="76"/>
      <c r="BDN623" s="76"/>
      <c r="BDO623" s="76"/>
      <c r="BDP623" s="76"/>
      <c r="BDQ623" s="76"/>
      <c r="BDR623" s="76"/>
      <c r="BDS623" s="76"/>
      <c r="BDT623" s="76"/>
      <c r="BDU623" s="76"/>
      <c r="BDV623" s="76"/>
      <c r="BDW623" s="76"/>
      <c r="BDX623" s="76"/>
      <c r="BDY623" s="76"/>
      <c r="BDZ623" s="76"/>
      <c r="BEA623" s="76"/>
      <c r="BEB623" s="76"/>
      <c r="BEC623" s="76"/>
      <c r="BED623" s="76"/>
      <c r="BEE623" s="76"/>
      <c r="BEF623" s="76"/>
      <c r="BEG623" s="76"/>
      <c r="BEH623" s="76"/>
      <c r="BEI623" s="76"/>
      <c r="BEJ623" s="76"/>
      <c r="BEK623" s="76"/>
      <c r="BEL623" s="76"/>
      <c r="BEM623" s="76"/>
      <c r="BEN623" s="76"/>
      <c r="BEO623" s="76"/>
      <c r="BEP623" s="76"/>
      <c r="BEQ623" s="76"/>
      <c r="BER623" s="76"/>
      <c r="BES623" s="76"/>
      <c r="BET623" s="76"/>
      <c r="BEU623" s="76"/>
      <c r="BEV623" s="76"/>
      <c r="BEW623" s="76"/>
      <c r="BEX623" s="76"/>
      <c r="BEY623" s="76"/>
      <c r="BEZ623" s="76"/>
      <c r="BFA623" s="76"/>
      <c r="BFB623" s="76"/>
      <c r="BFC623" s="76"/>
      <c r="BFD623" s="76"/>
      <c r="BFE623" s="76"/>
      <c r="BFF623" s="76"/>
      <c r="BFG623" s="76"/>
      <c r="BFH623" s="76"/>
      <c r="BFI623" s="76"/>
      <c r="BFJ623" s="76"/>
      <c r="BFK623" s="76"/>
      <c r="BFL623" s="76"/>
      <c r="BFM623" s="76"/>
      <c r="BFN623" s="76"/>
      <c r="BFO623" s="76"/>
      <c r="BFP623" s="76"/>
      <c r="BFQ623" s="76"/>
      <c r="BFR623" s="76"/>
      <c r="BFS623" s="76"/>
    </row>
    <row r="624" spans="1:1527" s="20" customFormat="1" ht="28" x14ac:dyDescent="0.25">
      <c r="A624" s="71" t="s">
        <v>338</v>
      </c>
      <c r="B624" s="278" t="s">
        <v>136</v>
      </c>
      <c r="C624" s="278" t="s">
        <v>931</v>
      </c>
      <c r="D624" s="278" t="s">
        <v>608</v>
      </c>
      <c r="E624" s="278"/>
      <c r="F624" s="309">
        <f t="shared" si="21"/>
        <v>16.36</v>
      </c>
      <c r="G624" s="278"/>
      <c r="H624" s="278">
        <v>1.6360000000000001</v>
      </c>
      <c r="I624" s="278">
        <v>3.2720000000000002</v>
      </c>
      <c r="J624" s="278">
        <v>4.09</v>
      </c>
      <c r="K624" s="278">
        <v>4.9079999999999995</v>
      </c>
      <c r="L624" s="278">
        <v>2.4539999999999997</v>
      </c>
      <c r="M624" s="278"/>
      <c r="N624" s="278"/>
      <c r="O624" s="278"/>
      <c r="P624" s="278"/>
      <c r="Q624" s="278"/>
      <c r="R624" s="278"/>
      <c r="BA624" s="76"/>
      <c r="BB624" s="76"/>
      <c r="BC624" s="76"/>
      <c r="BD624" s="76"/>
      <c r="BE624" s="76"/>
      <c r="BF624" s="76"/>
      <c r="BG624" s="76"/>
      <c r="BH624" s="76"/>
      <c r="BI624" s="76"/>
      <c r="BJ624" s="76"/>
      <c r="BK624" s="76"/>
      <c r="BL624" s="76"/>
      <c r="BM624" s="76"/>
      <c r="BN624" s="76"/>
      <c r="BO624" s="76"/>
      <c r="BP624" s="76"/>
      <c r="BQ624" s="76"/>
      <c r="BR624" s="76"/>
      <c r="BS624" s="76"/>
      <c r="BT624" s="76"/>
      <c r="BU624" s="76"/>
      <c r="BV624" s="76"/>
      <c r="BW624" s="76"/>
      <c r="BX624" s="76"/>
      <c r="BY624" s="76"/>
      <c r="BZ624" s="76"/>
      <c r="CA624" s="76"/>
      <c r="CB624" s="76"/>
      <c r="CC624" s="76"/>
      <c r="CD624" s="76"/>
      <c r="CE624" s="76"/>
      <c r="CF624" s="76"/>
      <c r="CG624" s="76"/>
      <c r="CH624" s="76"/>
      <c r="CI624" s="76"/>
      <c r="CJ624" s="76"/>
      <c r="CK624" s="76"/>
      <c r="CL624" s="76"/>
      <c r="CM624" s="76"/>
      <c r="CN624" s="76"/>
      <c r="CO624" s="76"/>
      <c r="CP624" s="76"/>
      <c r="CQ624" s="76"/>
      <c r="CR624" s="76"/>
      <c r="CS624" s="76"/>
      <c r="CT624" s="76"/>
      <c r="CU624" s="76"/>
      <c r="CV624" s="76"/>
      <c r="CW624" s="76"/>
      <c r="CX624" s="76"/>
      <c r="CY624" s="76"/>
      <c r="CZ624" s="76"/>
      <c r="DA624" s="76"/>
      <c r="DB624" s="76"/>
      <c r="DC624" s="76"/>
      <c r="DD624" s="76"/>
      <c r="DE624" s="76"/>
      <c r="DF624" s="76"/>
      <c r="DG624" s="76"/>
      <c r="DH624" s="76"/>
      <c r="DI624" s="76"/>
      <c r="DJ624" s="76"/>
      <c r="DK624" s="76"/>
      <c r="DL624" s="76"/>
      <c r="DM624" s="76"/>
      <c r="DN624" s="76"/>
      <c r="DO624" s="76"/>
      <c r="DP624" s="76"/>
      <c r="DQ624" s="76"/>
      <c r="DR624" s="76"/>
      <c r="DS624" s="76"/>
      <c r="DT624" s="76"/>
      <c r="DU624" s="76"/>
      <c r="DV624" s="76"/>
      <c r="DW624" s="76"/>
      <c r="DX624" s="76"/>
      <c r="DY624" s="76"/>
      <c r="DZ624" s="76"/>
      <c r="EA624" s="76"/>
      <c r="EB624" s="76"/>
      <c r="EC624" s="76"/>
      <c r="ED624" s="76"/>
      <c r="EE624" s="76"/>
      <c r="EF624" s="76"/>
      <c r="EG624" s="76"/>
      <c r="EH624" s="76"/>
      <c r="EI624" s="76"/>
      <c r="EJ624" s="76"/>
      <c r="EK624" s="76"/>
      <c r="EL624" s="76"/>
      <c r="EM624" s="76"/>
      <c r="EN624" s="76"/>
      <c r="EO624" s="76"/>
      <c r="EP624" s="76"/>
      <c r="EQ624" s="76"/>
      <c r="ER624" s="76"/>
      <c r="ES624" s="76"/>
      <c r="ET624" s="76"/>
      <c r="EU624" s="76"/>
      <c r="EV624" s="76"/>
      <c r="EW624" s="76"/>
      <c r="EX624" s="76"/>
      <c r="EY624" s="76"/>
      <c r="EZ624" s="76"/>
      <c r="FA624" s="76"/>
      <c r="FB624" s="76"/>
      <c r="FC624" s="76"/>
      <c r="FD624" s="76"/>
      <c r="FE624" s="76"/>
      <c r="FF624" s="76"/>
      <c r="FG624" s="76"/>
      <c r="FH624" s="76"/>
      <c r="FI624" s="76"/>
      <c r="FJ624" s="76"/>
      <c r="FK624" s="76"/>
      <c r="FL624" s="76"/>
      <c r="FM624" s="76"/>
      <c r="FN624" s="76"/>
      <c r="FO624" s="76"/>
      <c r="FP624" s="76"/>
      <c r="FQ624" s="76"/>
      <c r="FR624" s="76"/>
      <c r="FS624" s="76"/>
      <c r="FT624" s="76"/>
      <c r="FU624" s="76"/>
      <c r="FV624" s="76"/>
      <c r="FW624" s="76"/>
      <c r="FX624" s="76"/>
      <c r="FY624" s="76"/>
      <c r="FZ624" s="76"/>
      <c r="GA624" s="76"/>
      <c r="GB624" s="76"/>
      <c r="GC624" s="76"/>
      <c r="GD624" s="76"/>
      <c r="GE624" s="76"/>
      <c r="GF624" s="76"/>
      <c r="GG624" s="76"/>
      <c r="GH624" s="76"/>
      <c r="GI624" s="76"/>
      <c r="GJ624" s="76"/>
      <c r="GK624" s="76"/>
      <c r="GL624" s="76"/>
      <c r="GM624" s="76"/>
      <c r="GN624" s="76"/>
      <c r="GO624" s="76"/>
      <c r="GP624" s="76"/>
      <c r="GQ624" s="76"/>
      <c r="GR624" s="76"/>
      <c r="GS624" s="76"/>
      <c r="GT624" s="76"/>
      <c r="GU624" s="76"/>
      <c r="GV624" s="76"/>
      <c r="GW624" s="76"/>
      <c r="GX624" s="76"/>
      <c r="GY624" s="76"/>
      <c r="GZ624" s="76"/>
      <c r="HA624" s="76"/>
      <c r="HB624" s="76"/>
      <c r="HC624" s="76"/>
      <c r="HD624" s="76"/>
      <c r="HE624" s="76"/>
      <c r="HF624" s="76"/>
      <c r="HG624" s="76"/>
      <c r="HH624" s="76"/>
      <c r="HI624" s="76"/>
      <c r="HJ624" s="76"/>
      <c r="HK624" s="76"/>
      <c r="HL624" s="76"/>
      <c r="HM624" s="76"/>
      <c r="HN624" s="76"/>
      <c r="HO624" s="76"/>
      <c r="HP624" s="76"/>
      <c r="HQ624" s="76"/>
      <c r="HR624" s="76"/>
      <c r="HS624" s="76"/>
      <c r="HT624" s="76"/>
      <c r="HU624" s="76"/>
      <c r="HV624" s="76"/>
      <c r="HW624" s="76"/>
      <c r="HX624" s="76"/>
      <c r="HY624" s="76"/>
      <c r="HZ624" s="76"/>
      <c r="IA624" s="76"/>
      <c r="IB624" s="76"/>
      <c r="IC624" s="76"/>
      <c r="ID624" s="76"/>
      <c r="IE624" s="76"/>
      <c r="IF624" s="76"/>
      <c r="IG624" s="76"/>
      <c r="IH624" s="76"/>
      <c r="II624" s="76"/>
      <c r="IJ624" s="76"/>
      <c r="IK624" s="76"/>
      <c r="IL624" s="76"/>
      <c r="IM624" s="76"/>
      <c r="IN624" s="76"/>
      <c r="IO624" s="76"/>
      <c r="IP624" s="76"/>
      <c r="IQ624" s="76"/>
      <c r="IR624" s="76"/>
      <c r="IS624" s="76"/>
      <c r="IT624" s="76"/>
      <c r="IU624" s="76"/>
      <c r="IV624" s="76"/>
      <c r="IW624" s="76"/>
      <c r="IX624" s="76"/>
      <c r="IY624" s="76"/>
      <c r="IZ624" s="76"/>
      <c r="JA624" s="76"/>
      <c r="JB624" s="76"/>
      <c r="JC624" s="76"/>
      <c r="JD624" s="76"/>
      <c r="JE624" s="76"/>
      <c r="JF624" s="76"/>
      <c r="JG624" s="76"/>
      <c r="JH624" s="76"/>
      <c r="JI624" s="76"/>
      <c r="JJ624" s="76"/>
      <c r="JK624" s="76"/>
      <c r="JL624" s="76"/>
      <c r="JM624" s="76"/>
      <c r="JN624" s="76"/>
      <c r="JO624" s="76"/>
      <c r="JP624" s="76"/>
      <c r="JQ624" s="76"/>
      <c r="JR624" s="76"/>
      <c r="JS624" s="76"/>
      <c r="JT624" s="76"/>
      <c r="JU624" s="76"/>
      <c r="JV624" s="76"/>
      <c r="JW624" s="76"/>
      <c r="JX624" s="76"/>
      <c r="JY624" s="76"/>
      <c r="JZ624" s="76"/>
      <c r="KA624" s="76"/>
      <c r="KB624" s="76"/>
      <c r="KC624" s="76"/>
      <c r="KD624" s="76"/>
      <c r="KE624" s="76"/>
      <c r="KF624" s="76"/>
      <c r="KG624" s="76"/>
      <c r="KH624" s="76"/>
      <c r="KI624" s="76"/>
      <c r="KJ624" s="76"/>
      <c r="KK624" s="76"/>
      <c r="KL624" s="76"/>
      <c r="KM624" s="76"/>
      <c r="KN624" s="76"/>
      <c r="KO624" s="76"/>
      <c r="KP624" s="76"/>
      <c r="KQ624" s="76"/>
      <c r="KR624" s="76"/>
      <c r="KS624" s="76"/>
      <c r="KT624" s="76"/>
      <c r="KU624" s="76"/>
      <c r="KV624" s="76"/>
      <c r="KW624" s="76"/>
      <c r="KX624" s="76"/>
      <c r="KY624" s="76"/>
      <c r="KZ624" s="76"/>
      <c r="LA624" s="76"/>
      <c r="LB624" s="76"/>
      <c r="LC624" s="76"/>
      <c r="LD624" s="76"/>
      <c r="LE624" s="76"/>
      <c r="LF624" s="76"/>
      <c r="LG624" s="76"/>
      <c r="LH624" s="76"/>
      <c r="LI624" s="76"/>
      <c r="LJ624" s="76"/>
      <c r="LK624" s="76"/>
      <c r="LL624" s="76"/>
      <c r="LM624" s="76"/>
      <c r="LN624" s="76"/>
      <c r="LO624" s="76"/>
      <c r="LP624" s="76"/>
      <c r="LQ624" s="76"/>
      <c r="LR624" s="76"/>
      <c r="LS624" s="76"/>
      <c r="LT624" s="76"/>
      <c r="LU624" s="76"/>
      <c r="LV624" s="76"/>
      <c r="LW624" s="76"/>
      <c r="LX624" s="76"/>
      <c r="LY624" s="76"/>
      <c r="LZ624" s="76"/>
      <c r="MA624" s="76"/>
      <c r="MB624" s="76"/>
      <c r="MC624" s="76"/>
      <c r="MD624" s="76"/>
      <c r="ME624" s="76"/>
      <c r="MF624" s="76"/>
      <c r="MG624" s="76"/>
      <c r="MH624" s="76"/>
      <c r="MI624" s="76"/>
      <c r="MJ624" s="76"/>
      <c r="MK624" s="76"/>
      <c r="ML624" s="76"/>
      <c r="MM624" s="76"/>
      <c r="MN624" s="76"/>
      <c r="MO624" s="76"/>
      <c r="MP624" s="76"/>
      <c r="MQ624" s="76"/>
      <c r="MR624" s="76"/>
      <c r="MS624" s="76"/>
      <c r="MT624" s="76"/>
      <c r="MU624" s="76"/>
      <c r="MV624" s="76"/>
      <c r="MW624" s="76"/>
      <c r="MX624" s="76"/>
      <c r="MY624" s="76"/>
      <c r="MZ624" s="76"/>
      <c r="NA624" s="76"/>
      <c r="NB624" s="76"/>
      <c r="NC624" s="76"/>
      <c r="ND624" s="76"/>
      <c r="NE624" s="76"/>
      <c r="NF624" s="76"/>
      <c r="NG624" s="76"/>
      <c r="NH624" s="76"/>
      <c r="NI624" s="76"/>
      <c r="NJ624" s="76"/>
      <c r="NK624" s="76"/>
      <c r="NL624" s="76"/>
      <c r="NM624" s="76"/>
      <c r="NN624" s="76"/>
      <c r="NO624" s="76"/>
      <c r="NP624" s="76"/>
      <c r="NQ624" s="76"/>
      <c r="NR624" s="76"/>
      <c r="NS624" s="76"/>
      <c r="NT624" s="76"/>
      <c r="NU624" s="76"/>
      <c r="NV624" s="76"/>
      <c r="NW624" s="76"/>
      <c r="NX624" s="76"/>
      <c r="NY624" s="76"/>
      <c r="NZ624" s="76"/>
      <c r="OA624" s="76"/>
      <c r="OB624" s="76"/>
      <c r="OC624" s="76"/>
      <c r="OD624" s="76"/>
      <c r="OE624" s="76"/>
      <c r="OF624" s="76"/>
      <c r="OG624" s="76"/>
      <c r="OH624" s="76"/>
      <c r="OI624" s="76"/>
      <c r="OJ624" s="76"/>
      <c r="OK624" s="76"/>
      <c r="OL624" s="76"/>
      <c r="OM624" s="76"/>
      <c r="ON624" s="76"/>
      <c r="OO624" s="76"/>
      <c r="OP624" s="76"/>
      <c r="OQ624" s="76"/>
      <c r="OR624" s="76"/>
      <c r="OS624" s="76"/>
      <c r="OT624" s="76"/>
      <c r="OU624" s="76"/>
      <c r="OV624" s="76"/>
      <c r="OW624" s="76"/>
      <c r="OX624" s="76"/>
      <c r="OY624" s="76"/>
      <c r="OZ624" s="76"/>
      <c r="PA624" s="76"/>
      <c r="PB624" s="76"/>
      <c r="PC624" s="76"/>
      <c r="PD624" s="76"/>
      <c r="PE624" s="76"/>
      <c r="PF624" s="76"/>
      <c r="PG624" s="76"/>
      <c r="PH624" s="76"/>
      <c r="PI624" s="76"/>
      <c r="PJ624" s="76"/>
      <c r="PK624" s="76"/>
      <c r="PL624" s="76"/>
      <c r="PM624" s="76"/>
      <c r="PN624" s="76"/>
      <c r="PO624" s="76"/>
      <c r="PP624" s="76"/>
      <c r="PQ624" s="76"/>
      <c r="PR624" s="76"/>
      <c r="PS624" s="76"/>
      <c r="PT624" s="76"/>
      <c r="PU624" s="76"/>
      <c r="PV624" s="76"/>
      <c r="PW624" s="76"/>
      <c r="PX624" s="76"/>
      <c r="PY624" s="76"/>
      <c r="PZ624" s="76"/>
      <c r="QA624" s="76"/>
      <c r="QB624" s="76"/>
      <c r="QC624" s="76"/>
      <c r="QD624" s="76"/>
      <c r="QE624" s="76"/>
      <c r="QF624" s="76"/>
      <c r="QG624" s="76"/>
      <c r="QH624" s="76"/>
      <c r="QI624" s="76"/>
      <c r="QJ624" s="76"/>
      <c r="QK624" s="76"/>
      <c r="QL624" s="76"/>
      <c r="QM624" s="76"/>
      <c r="QN624" s="76"/>
      <c r="QO624" s="76"/>
      <c r="QP624" s="76"/>
      <c r="QQ624" s="76"/>
      <c r="QR624" s="76"/>
      <c r="QS624" s="76"/>
      <c r="QT624" s="76"/>
      <c r="QU624" s="76"/>
      <c r="QV624" s="76"/>
      <c r="QW624" s="76"/>
      <c r="QX624" s="76"/>
      <c r="QY624" s="76"/>
      <c r="QZ624" s="76"/>
      <c r="RA624" s="76"/>
      <c r="RB624" s="76"/>
      <c r="RC624" s="76"/>
      <c r="RD624" s="76"/>
      <c r="RE624" s="76"/>
      <c r="RF624" s="76"/>
      <c r="RG624" s="76"/>
      <c r="RH624" s="76"/>
      <c r="RI624" s="76"/>
      <c r="RJ624" s="76"/>
      <c r="RK624" s="76"/>
      <c r="RL624" s="76"/>
      <c r="RM624" s="76"/>
      <c r="RN624" s="76"/>
      <c r="RO624" s="76"/>
      <c r="RP624" s="76"/>
      <c r="RQ624" s="76"/>
      <c r="RR624" s="76"/>
      <c r="RS624" s="76"/>
      <c r="RT624" s="76"/>
      <c r="RU624" s="76"/>
      <c r="RV624" s="76"/>
      <c r="RW624" s="76"/>
      <c r="RX624" s="76"/>
      <c r="RY624" s="76"/>
      <c r="RZ624" s="76"/>
      <c r="SA624" s="76"/>
      <c r="SB624" s="76"/>
      <c r="SC624" s="76"/>
      <c r="SD624" s="76"/>
      <c r="SE624" s="76"/>
      <c r="SF624" s="76"/>
      <c r="SG624" s="76"/>
      <c r="SH624" s="76"/>
      <c r="SI624" s="76"/>
      <c r="SJ624" s="76"/>
      <c r="SK624" s="76"/>
      <c r="SL624" s="76"/>
      <c r="SM624" s="76"/>
      <c r="SN624" s="76"/>
      <c r="SO624" s="76"/>
      <c r="SP624" s="76"/>
      <c r="SQ624" s="76"/>
      <c r="SR624" s="76"/>
      <c r="SS624" s="76"/>
      <c r="ST624" s="76"/>
      <c r="SU624" s="76"/>
      <c r="SV624" s="76"/>
      <c r="SW624" s="76"/>
      <c r="SX624" s="76"/>
      <c r="SY624" s="76"/>
      <c r="SZ624" s="76"/>
      <c r="TA624" s="76"/>
      <c r="TB624" s="76"/>
      <c r="TC624" s="76"/>
      <c r="TD624" s="76"/>
      <c r="TE624" s="76"/>
      <c r="TF624" s="76"/>
      <c r="TG624" s="76"/>
      <c r="TH624" s="76"/>
      <c r="TI624" s="76"/>
      <c r="TJ624" s="76"/>
      <c r="TK624" s="76"/>
      <c r="TL624" s="76"/>
      <c r="TM624" s="76"/>
      <c r="TN624" s="76"/>
      <c r="TO624" s="76"/>
      <c r="TP624" s="76"/>
      <c r="TQ624" s="76"/>
      <c r="TR624" s="76"/>
      <c r="TS624" s="76"/>
      <c r="TT624" s="76"/>
      <c r="TU624" s="76"/>
      <c r="TV624" s="76"/>
      <c r="TW624" s="76"/>
      <c r="TX624" s="76"/>
      <c r="TY624" s="76"/>
      <c r="TZ624" s="76"/>
      <c r="UA624" s="76"/>
      <c r="UB624" s="76"/>
      <c r="UC624" s="76"/>
      <c r="UD624" s="76"/>
      <c r="UE624" s="76"/>
      <c r="UF624" s="76"/>
      <c r="UG624" s="76"/>
      <c r="UH624" s="76"/>
      <c r="UI624" s="76"/>
      <c r="UJ624" s="76"/>
      <c r="UK624" s="76"/>
      <c r="UL624" s="76"/>
      <c r="UM624" s="76"/>
      <c r="UN624" s="76"/>
      <c r="UO624" s="76"/>
      <c r="UP624" s="76"/>
      <c r="UQ624" s="76"/>
      <c r="UR624" s="76"/>
      <c r="US624" s="76"/>
      <c r="UT624" s="76"/>
      <c r="UU624" s="76"/>
      <c r="UV624" s="76"/>
      <c r="UW624" s="76"/>
      <c r="UX624" s="76"/>
      <c r="UY624" s="76"/>
      <c r="UZ624" s="76"/>
      <c r="VA624" s="76"/>
      <c r="VB624" s="76"/>
      <c r="VC624" s="76"/>
      <c r="VD624" s="76"/>
      <c r="VE624" s="76"/>
      <c r="VF624" s="76"/>
      <c r="VG624" s="76"/>
      <c r="VH624" s="76"/>
      <c r="VI624" s="76"/>
      <c r="VJ624" s="76"/>
      <c r="VK624" s="76"/>
      <c r="VL624" s="76"/>
      <c r="VM624" s="76"/>
      <c r="VN624" s="76"/>
      <c r="VO624" s="76"/>
      <c r="VP624" s="76"/>
      <c r="VQ624" s="76"/>
      <c r="VR624" s="76"/>
      <c r="VS624" s="76"/>
      <c r="VT624" s="76"/>
      <c r="VU624" s="76"/>
      <c r="VV624" s="76"/>
      <c r="VW624" s="76"/>
      <c r="VX624" s="76"/>
      <c r="VY624" s="76"/>
      <c r="VZ624" s="76"/>
      <c r="WA624" s="76"/>
      <c r="WB624" s="76"/>
      <c r="WC624" s="76"/>
      <c r="WD624" s="76"/>
      <c r="WE624" s="76"/>
      <c r="WF624" s="76"/>
      <c r="WG624" s="76"/>
      <c r="WH624" s="76"/>
      <c r="WI624" s="76"/>
      <c r="WJ624" s="76"/>
      <c r="WK624" s="76"/>
      <c r="WL624" s="76"/>
      <c r="WM624" s="76"/>
      <c r="WN624" s="76"/>
      <c r="WO624" s="76"/>
      <c r="WP624" s="76"/>
      <c r="WQ624" s="76"/>
      <c r="WR624" s="76"/>
      <c r="WS624" s="76"/>
      <c r="WT624" s="76"/>
      <c r="WU624" s="76"/>
      <c r="WV624" s="76"/>
      <c r="WW624" s="76"/>
      <c r="WX624" s="76"/>
      <c r="WY624" s="76"/>
      <c r="WZ624" s="76"/>
      <c r="XA624" s="76"/>
      <c r="XB624" s="76"/>
      <c r="XC624" s="76"/>
      <c r="XD624" s="76"/>
      <c r="XE624" s="76"/>
      <c r="XF624" s="76"/>
      <c r="XG624" s="76"/>
      <c r="XH624" s="76"/>
      <c r="XI624" s="76"/>
      <c r="XJ624" s="76"/>
      <c r="XK624" s="76"/>
      <c r="XL624" s="76"/>
      <c r="XM624" s="76"/>
      <c r="XN624" s="76"/>
      <c r="XO624" s="76"/>
      <c r="XP624" s="76"/>
      <c r="XQ624" s="76"/>
      <c r="XR624" s="76"/>
      <c r="XS624" s="76"/>
      <c r="XT624" s="76"/>
      <c r="XU624" s="76"/>
      <c r="XV624" s="76"/>
      <c r="XW624" s="76"/>
      <c r="XX624" s="76"/>
      <c r="XY624" s="76"/>
      <c r="XZ624" s="76"/>
      <c r="YA624" s="76"/>
      <c r="YB624" s="76"/>
      <c r="YC624" s="76"/>
      <c r="YD624" s="76"/>
      <c r="YE624" s="76"/>
      <c r="YF624" s="76"/>
      <c r="YG624" s="76"/>
      <c r="YH624" s="76"/>
      <c r="YI624" s="76"/>
      <c r="YJ624" s="76"/>
      <c r="YK624" s="76"/>
      <c r="YL624" s="76"/>
      <c r="YM624" s="76"/>
      <c r="YN624" s="76"/>
      <c r="YO624" s="76"/>
      <c r="YP624" s="76"/>
      <c r="YQ624" s="76"/>
      <c r="YR624" s="76"/>
      <c r="YS624" s="76"/>
      <c r="YT624" s="76"/>
      <c r="YU624" s="76"/>
      <c r="YV624" s="76"/>
      <c r="YW624" s="76"/>
      <c r="YX624" s="76"/>
      <c r="YY624" s="76"/>
      <c r="YZ624" s="76"/>
      <c r="ZA624" s="76"/>
      <c r="ZB624" s="76"/>
      <c r="ZC624" s="76"/>
      <c r="ZD624" s="76"/>
      <c r="ZE624" s="76"/>
      <c r="ZF624" s="76"/>
      <c r="ZG624" s="76"/>
      <c r="ZH624" s="76"/>
      <c r="ZI624" s="76"/>
      <c r="ZJ624" s="76"/>
      <c r="ZK624" s="76"/>
      <c r="ZL624" s="76"/>
      <c r="ZM624" s="76"/>
      <c r="ZN624" s="76"/>
      <c r="ZO624" s="76"/>
      <c r="ZP624" s="76"/>
      <c r="ZQ624" s="76"/>
      <c r="ZR624" s="76"/>
      <c r="ZS624" s="76"/>
      <c r="ZT624" s="76"/>
      <c r="ZU624" s="76"/>
      <c r="ZV624" s="76"/>
      <c r="ZW624" s="76"/>
      <c r="ZX624" s="76"/>
      <c r="ZY624" s="76"/>
      <c r="ZZ624" s="76"/>
      <c r="AAA624" s="76"/>
      <c r="AAB624" s="76"/>
      <c r="AAC624" s="76"/>
      <c r="AAD624" s="76"/>
      <c r="AAE624" s="76"/>
      <c r="AAF624" s="76"/>
      <c r="AAG624" s="76"/>
      <c r="AAH624" s="76"/>
      <c r="AAI624" s="76"/>
      <c r="AAJ624" s="76"/>
      <c r="AAK624" s="76"/>
      <c r="AAL624" s="76"/>
      <c r="AAM624" s="76"/>
      <c r="AAN624" s="76"/>
      <c r="AAO624" s="76"/>
      <c r="AAP624" s="76"/>
      <c r="AAQ624" s="76"/>
      <c r="AAR624" s="76"/>
      <c r="AAS624" s="76"/>
      <c r="AAT624" s="76"/>
      <c r="AAU624" s="76"/>
      <c r="AAV624" s="76"/>
      <c r="AAW624" s="76"/>
      <c r="AAX624" s="76"/>
      <c r="AAY624" s="76"/>
      <c r="AAZ624" s="76"/>
      <c r="ABA624" s="76"/>
      <c r="ABB624" s="76"/>
      <c r="ABC624" s="76"/>
      <c r="ABD624" s="76"/>
      <c r="ABE624" s="76"/>
      <c r="ABF624" s="76"/>
      <c r="ABG624" s="76"/>
      <c r="ABH624" s="76"/>
      <c r="ABI624" s="76"/>
      <c r="ABJ624" s="76"/>
      <c r="ABK624" s="76"/>
      <c r="ABL624" s="76"/>
      <c r="ABM624" s="76"/>
      <c r="ABN624" s="76"/>
      <c r="ABO624" s="76"/>
      <c r="ABP624" s="76"/>
      <c r="ABQ624" s="76"/>
      <c r="ABR624" s="76"/>
      <c r="ABS624" s="76"/>
      <c r="ABT624" s="76"/>
      <c r="ABU624" s="76"/>
      <c r="ABV624" s="76"/>
      <c r="ABW624" s="76"/>
      <c r="ABX624" s="76"/>
      <c r="ABY624" s="76"/>
      <c r="ABZ624" s="76"/>
      <c r="ACA624" s="76"/>
      <c r="ACB624" s="76"/>
      <c r="ACC624" s="76"/>
      <c r="ACD624" s="76"/>
      <c r="ACE624" s="76"/>
      <c r="ACF624" s="76"/>
      <c r="ACG624" s="76"/>
      <c r="ACH624" s="76"/>
      <c r="ACI624" s="76"/>
      <c r="ACJ624" s="76"/>
      <c r="ACK624" s="76"/>
      <c r="ACL624" s="76"/>
      <c r="ACM624" s="76"/>
      <c r="ACN624" s="76"/>
      <c r="ACO624" s="76"/>
      <c r="ACP624" s="76"/>
      <c r="ACQ624" s="76"/>
      <c r="ACR624" s="76"/>
      <c r="ACS624" s="76"/>
      <c r="ACT624" s="76"/>
      <c r="ACU624" s="76"/>
      <c r="ACV624" s="76"/>
      <c r="ACW624" s="76"/>
      <c r="ACX624" s="76"/>
      <c r="ACY624" s="76"/>
      <c r="ACZ624" s="76"/>
      <c r="ADA624" s="76"/>
      <c r="ADB624" s="76"/>
      <c r="ADC624" s="76"/>
      <c r="ADD624" s="76"/>
      <c r="ADE624" s="76"/>
      <c r="ADF624" s="76"/>
      <c r="ADG624" s="76"/>
      <c r="ADH624" s="76"/>
      <c r="ADI624" s="76"/>
      <c r="ADJ624" s="76"/>
      <c r="ADK624" s="76"/>
      <c r="ADL624" s="76"/>
      <c r="ADM624" s="76"/>
      <c r="ADN624" s="76"/>
      <c r="ADO624" s="76"/>
      <c r="ADP624" s="76"/>
      <c r="ADQ624" s="76"/>
      <c r="ADR624" s="76"/>
      <c r="ADS624" s="76"/>
      <c r="ADT624" s="76"/>
      <c r="ADU624" s="76"/>
      <c r="ADV624" s="76"/>
      <c r="ADW624" s="76"/>
      <c r="ADX624" s="76"/>
      <c r="ADY624" s="76"/>
      <c r="ADZ624" s="76"/>
      <c r="AEA624" s="76"/>
      <c r="AEB624" s="76"/>
      <c r="AEC624" s="76"/>
      <c r="AED624" s="76"/>
      <c r="AEE624" s="76"/>
      <c r="AEF624" s="76"/>
      <c r="AEG624" s="76"/>
      <c r="AEH624" s="76"/>
      <c r="AEI624" s="76"/>
      <c r="AEJ624" s="76"/>
      <c r="AEK624" s="76"/>
      <c r="AEL624" s="76"/>
      <c r="AEM624" s="76"/>
      <c r="AEN624" s="76"/>
      <c r="AEO624" s="76"/>
      <c r="AEP624" s="76"/>
      <c r="AEQ624" s="76"/>
      <c r="AER624" s="76"/>
      <c r="AES624" s="76"/>
      <c r="AET624" s="76"/>
      <c r="AEU624" s="76"/>
      <c r="AEV624" s="76"/>
      <c r="AEW624" s="76"/>
      <c r="AEX624" s="76"/>
      <c r="AEY624" s="76"/>
      <c r="AEZ624" s="76"/>
      <c r="AFA624" s="76"/>
      <c r="AFB624" s="76"/>
      <c r="AFC624" s="76"/>
      <c r="AFD624" s="76"/>
      <c r="AFE624" s="76"/>
      <c r="AFF624" s="76"/>
      <c r="AFG624" s="76"/>
      <c r="AFH624" s="76"/>
      <c r="AFI624" s="76"/>
      <c r="AFJ624" s="76"/>
      <c r="AFK624" s="76"/>
      <c r="AFL624" s="76"/>
      <c r="AFM624" s="76"/>
      <c r="AFN624" s="76"/>
      <c r="AFO624" s="76"/>
      <c r="AFP624" s="76"/>
      <c r="AFQ624" s="76"/>
      <c r="AFR624" s="76"/>
      <c r="AFS624" s="76"/>
      <c r="AFT624" s="76"/>
      <c r="AFU624" s="76"/>
      <c r="AFV624" s="76"/>
      <c r="AFW624" s="76"/>
      <c r="AFX624" s="76"/>
      <c r="AFY624" s="76"/>
      <c r="AFZ624" s="76"/>
      <c r="AGA624" s="76"/>
      <c r="AGB624" s="76"/>
      <c r="AGC624" s="76"/>
      <c r="AGD624" s="76"/>
      <c r="AGE624" s="76"/>
      <c r="AGF624" s="76"/>
      <c r="AGG624" s="76"/>
      <c r="AGH624" s="76"/>
      <c r="AGI624" s="76"/>
      <c r="AGJ624" s="76"/>
      <c r="AGK624" s="76"/>
      <c r="AGL624" s="76"/>
      <c r="AGM624" s="76"/>
      <c r="AGN624" s="76"/>
      <c r="AGO624" s="76"/>
      <c r="AGP624" s="76"/>
      <c r="AGQ624" s="76"/>
      <c r="AGR624" s="76"/>
      <c r="AGS624" s="76"/>
      <c r="AGT624" s="76"/>
      <c r="AGU624" s="76"/>
      <c r="AGV624" s="76"/>
      <c r="AGW624" s="76"/>
      <c r="AGX624" s="76"/>
      <c r="AGY624" s="76"/>
      <c r="AGZ624" s="76"/>
      <c r="AHA624" s="76"/>
      <c r="AHB624" s="76"/>
      <c r="AHC624" s="76"/>
      <c r="AHD624" s="76"/>
      <c r="AHE624" s="76"/>
      <c r="AHF624" s="76"/>
      <c r="AHG624" s="76"/>
      <c r="AHH624" s="76"/>
      <c r="AHI624" s="76"/>
      <c r="AHJ624" s="76"/>
      <c r="AHK624" s="76"/>
      <c r="AHL624" s="76"/>
      <c r="AHM624" s="76"/>
      <c r="AHN624" s="76"/>
      <c r="AHO624" s="76"/>
      <c r="AHP624" s="76"/>
      <c r="AHQ624" s="76"/>
      <c r="AHR624" s="76"/>
      <c r="AHS624" s="76"/>
      <c r="AHT624" s="76"/>
      <c r="AHU624" s="76"/>
      <c r="AHV624" s="76"/>
      <c r="AHW624" s="76"/>
      <c r="AHX624" s="76"/>
      <c r="AHY624" s="76"/>
      <c r="AHZ624" s="76"/>
      <c r="AIA624" s="76"/>
      <c r="AIB624" s="76"/>
      <c r="AIC624" s="76"/>
      <c r="AID624" s="76"/>
      <c r="AIE624" s="76"/>
      <c r="AIF624" s="76"/>
      <c r="AIG624" s="76"/>
      <c r="AIH624" s="76"/>
      <c r="AII624" s="76"/>
      <c r="AIJ624" s="76"/>
      <c r="AIK624" s="76"/>
      <c r="AIL624" s="76"/>
      <c r="AIM624" s="76"/>
      <c r="AIN624" s="76"/>
      <c r="AIO624" s="76"/>
      <c r="AIP624" s="76"/>
      <c r="AIQ624" s="76"/>
      <c r="AIR624" s="76"/>
      <c r="AIS624" s="76"/>
      <c r="AIT624" s="76"/>
      <c r="AIU624" s="76"/>
      <c r="AIV624" s="76"/>
      <c r="AIW624" s="76"/>
      <c r="AIX624" s="76"/>
      <c r="AIY624" s="76"/>
      <c r="AIZ624" s="76"/>
      <c r="AJA624" s="76"/>
      <c r="AJB624" s="76"/>
      <c r="AJC624" s="76"/>
      <c r="AJD624" s="76"/>
      <c r="AJE624" s="76"/>
      <c r="AJF624" s="76"/>
      <c r="AJG624" s="76"/>
      <c r="AJH624" s="76"/>
      <c r="AJI624" s="76"/>
      <c r="AJJ624" s="76"/>
      <c r="AJK624" s="76"/>
      <c r="AJL624" s="76"/>
      <c r="AJM624" s="76"/>
      <c r="AJN624" s="76"/>
      <c r="AJO624" s="76"/>
      <c r="AJP624" s="76"/>
      <c r="AJQ624" s="76"/>
      <c r="AJR624" s="76"/>
      <c r="AJS624" s="76"/>
      <c r="AJT624" s="76"/>
      <c r="AJU624" s="76"/>
      <c r="AJV624" s="76"/>
      <c r="AJW624" s="76"/>
      <c r="AJX624" s="76"/>
      <c r="AJY624" s="76"/>
      <c r="AJZ624" s="76"/>
      <c r="AKA624" s="76"/>
      <c r="AKB624" s="76"/>
      <c r="AKC624" s="76"/>
      <c r="AKD624" s="76"/>
      <c r="AKE624" s="76"/>
      <c r="AKF624" s="76"/>
      <c r="AKG624" s="76"/>
      <c r="AKH624" s="76"/>
      <c r="AKI624" s="76"/>
      <c r="AKJ624" s="76"/>
      <c r="AKK624" s="76"/>
      <c r="AKL624" s="76"/>
      <c r="AKM624" s="76"/>
      <c r="AKN624" s="76"/>
      <c r="AKO624" s="76"/>
      <c r="AKP624" s="76"/>
      <c r="AKQ624" s="76"/>
      <c r="AKR624" s="76"/>
      <c r="AKS624" s="76"/>
      <c r="AKT624" s="76"/>
      <c r="AKU624" s="76"/>
      <c r="AKV624" s="76"/>
      <c r="AKW624" s="76"/>
      <c r="AKX624" s="76"/>
      <c r="AKY624" s="76"/>
      <c r="AKZ624" s="76"/>
      <c r="ALA624" s="76"/>
      <c r="ALB624" s="76"/>
      <c r="ALC624" s="76"/>
      <c r="ALD624" s="76"/>
      <c r="ALE624" s="76"/>
      <c r="ALF624" s="76"/>
      <c r="ALG624" s="76"/>
      <c r="ALH624" s="76"/>
      <c r="ALI624" s="76"/>
      <c r="ALJ624" s="76"/>
      <c r="ALK624" s="76"/>
      <c r="ALL624" s="76"/>
      <c r="ALM624" s="76"/>
      <c r="ALN624" s="76"/>
      <c r="ALO624" s="76"/>
      <c r="ALP624" s="76"/>
      <c r="ALQ624" s="76"/>
      <c r="ALR624" s="76"/>
      <c r="ALS624" s="76"/>
      <c r="ALT624" s="76"/>
      <c r="ALU624" s="76"/>
      <c r="ALV624" s="76"/>
      <c r="ALW624" s="76"/>
      <c r="ALX624" s="76"/>
      <c r="ALY624" s="76"/>
      <c r="ALZ624" s="76"/>
      <c r="AMA624" s="76"/>
      <c r="AMB624" s="76"/>
      <c r="AMC624" s="76"/>
      <c r="AMD624" s="76"/>
      <c r="AME624" s="76"/>
      <c r="AMF624" s="76"/>
      <c r="AMG624" s="76"/>
      <c r="AMH624" s="76"/>
      <c r="AMI624" s="76"/>
      <c r="AMJ624" s="76"/>
      <c r="AMK624" s="76"/>
      <c r="AML624" s="76"/>
      <c r="AMM624" s="76"/>
      <c r="AMN624" s="76"/>
      <c r="AMO624" s="76"/>
      <c r="AMP624" s="76"/>
      <c r="AMQ624" s="76"/>
      <c r="AMR624" s="76"/>
      <c r="AMS624" s="76"/>
      <c r="AMT624" s="76"/>
      <c r="AMU624" s="76"/>
      <c r="AMV624" s="76"/>
      <c r="AMW624" s="76"/>
      <c r="AMX624" s="76"/>
      <c r="AMY624" s="76"/>
      <c r="AMZ624" s="76"/>
      <c r="ANA624" s="76"/>
      <c r="ANB624" s="76"/>
      <c r="ANC624" s="76"/>
      <c r="AND624" s="76"/>
      <c r="ANE624" s="76"/>
      <c r="ANF624" s="76"/>
      <c r="ANG624" s="76"/>
      <c r="ANH624" s="76"/>
      <c r="ANI624" s="76"/>
      <c r="ANJ624" s="76"/>
      <c r="ANK624" s="76"/>
      <c r="ANL624" s="76"/>
      <c r="ANM624" s="76"/>
      <c r="ANN624" s="76"/>
      <c r="ANO624" s="76"/>
      <c r="ANP624" s="76"/>
      <c r="ANQ624" s="76"/>
      <c r="ANR624" s="76"/>
      <c r="ANS624" s="76"/>
      <c r="ANT624" s="76"/>
      <c r="ANU624" s="76"/>
      <c r="ANV624" s="76"/>
      <c r="ANW624" s="76"/>
      <c r="ANX624" s="76"/>
      <c r="ANY624" s="76"/>
      <c r="ANZ624" s="76"/>
      <c r="AOA624" s="76"/>
      <c r="AOB624" s="76"/>
      <c r="AOC624" s="76"/>
      <c r="AOD624" s="76"/>
      <c r="AOE624" s="76"/>
      <c r="AOF624" s="76"/>
      <c r="AOG624" s="76"/>
      <c r="AOH624" s="76"/>
      <c r="AOI624" s="76"/>
      <c r="AOJ624" s="76"/>
      <c r="AOK624" s="76"/>
      <c r="AOL624" s="76"/>
      <c r="AOM624" s="76"/>
      <c r="AON624" s="76"/>
      <c r="AOO624" s="76"/>
      <c r="AOP624" s="76"/>
      <c r="AOQ624" s="76"/>
      <c r="AOR624" s="76"/>
      <c r="AOS624" s="76"/>
      <c r="AOT624" s="76"/>
      <c r="AOU624" s="76"/>
      <c r="AOV624" s="76"/>
      <c r="AOW624" s="76"/>
      <c r="AOX624" s="76"/>
      <c r="AOY624" s="76"/>
      <c r="AOZ624" s="76"/>
      <c r="APA624" s="76"/>
      <c r="APB624" s="76"/>
      <c r="APC624" s="76"/>
      <c r="APD624" s="76"/>
      <c r="APE624" s="76"/>
      <c r="APF624" s="76"/>
      <c r="APG624" s="76"/>
      <c r="APH624" s="76"/>
      <c r="API624" s="76"/>
      <c r="APJ624" s="76"/>
      <c r="APK624" s="76"/>
      <c r="APL624" s="76"/>
      <c r="APM624" s="76"/>
      <c r="APN624" s="76"/>
      <c r="APO624" s="76"/>
      <c r="APP624" s="76"/>
      <c r="APQ624" s="76"/>
      <c r="APR624" s="76"/>
      <c r="APS624" s="76"/>
      <c r="APT624" s="76"/>
      <c r="APU624" s="76"/>
      <c r="APV624" s="76"/>
      <c r="APW624" s="76"/>
      <c r="APX624" s="76"/>
      <c r="APY624" s="76"/>
      <c r="APZ624" s="76"/>
      <c r="AQA624" s="76"/>
      <c r="AQB624" s="76"/>
      <c r="AQC624" s="76"/>
      <c r="AQD624" s="76"/>
      <c r="AQE624" s="76"/>
      <c r="AQF624" s="76"/>
      <c r="AQG624" s="76"/>
      <c r="AQH624" s="76"/>
      <c r="AQI624" s="76"/>
      <c r="AQJ624" s="76"/>
      <c r="AQK624" s="76"/>
      <c r="AQL624" s="76"/>
      <c r="AQM624" s="76"/>
      <c r="AQN624" s="76"/>
      <c r="AQO624" s="76"/>
      <c r="AQP624" s="76"/>
      <c r="AQQ624" s="76"/>
      <c r="AQR624" s="76"/>
      <c r="AQS624" s="76"/>
      <c r="AQT624" s="76"/>
      <c r="AQU624" s="76"/>
      <c r="AQV624" s="76"/>
      <c r="AQW624" s="76"/>
      <c r="AQX624" s="76"/>
      <c r="AQY624" s="76"/>
      <c r="AQZ624" s="76"/>
      <c r="ARA624" s="76"/>
      <c r="ARB624" s="76"/>
      <c r="ARC624" s="76"/>
      <c r="ARD624" s="76"/>
      <c r="ARE624" s="76"/>
      <c r="ARF624" s="76"/>
      <c r="ARG624" s="76"/>
      <c r="ARH624" s="76"/>
      <c r="ARI624" s="76"/>
      <c r="ARJ624" s="76"/>
      <c r="ARK624" s="76"/>
      <c r="ARL624" s="76"/>
      <c r="ARM624" s="76"/>
      <c r="ARN624" s="76"/>
      <c r="ARO624" s="76"/>
      <c r="ARP624" s="76"/>
      <c r="ARQ624" s="76"/>
      <c r="ARR624" s="76"/>
      <c r="ARS624" s="76"/>
      <c r="ART624" s="76"/>
      <c r="ARU624" s="76"/>
      <c r="ARV624" s="76"/>
      <c r="ARW624" s="76"/>
      <c r="ARX624" s="76"/>
      <c r="ARY624" s="76"/>
      <c r="ARZ624" s="76"/>
      <c r="ASA624" s="76"/>
      <c r="ASB624" s="76"/>
      <c r="ASC624" s="76"/>
      <c r="ASD624" s="76"/>
      <c r="ASE624" s="76"/>
      <c r="ASF624" s="76"/>
      <c r="ASG624" s="76"/>
      <c r="ASH624" s="76"/>
      <c r="ASI624" s="76"/>
      <c r="ASJ624" s="76"/>
      <c r="ASK624" s="76"/>
      <c r="ASL624" s="76"/>
      <c r="ASM624" s="76"/>
      <c r="ASN624" s="76"/>
      <c r="ASO624" s="76"/>
      <c r="ASP624" s="76"/>
      <c r="ASQ624" s="76"/>
      <c r="ASR624" s="76"/>
      <c r="ASS624" s="76"/>
      <c r="AST624" s="76"/>
      <c r="ASU624" s="76"/>
      <c r="ASV624" s="76"/>
      <c r="ASW624" s="76"/>
      <c r="ASX624" s="76"/>
      <c r="ASY624" s="76"/>
      <c r="ASZ624" s="76"/>
      <c r="ATA624" s="76"/>
      <c r="ATB624" s="76"/>
      <c r="ATC624" s="76"/>
      <c r="ATD624" s="76"/>
      <c r="ATE624" s="76"/>
      <c r="ATF624" s="76"/>
      <c r="ATG624" s="76"/>
      <c r="ATH624" s="76"/>
      <c r="ATI624" s="76"/>
      <c r="ATJ624" s="76"/>
      <c r="ATK624" s="76"/>
      <c r="ATL624" s="76"/>
      <c r="ATM624" s="76"/>
      <c r="ATN624" s="76"/>
      <c r="ATO624" s="76"/>
      <c r="ATP624" s="76"/>
      <c r="ATQ624" s="76"/>
      <c r="ATR624" s="76"/>
      <c r="ATS624" s="76"/>
      <c r="ATT624" s="76"/>
      <c r="ATU624" s="76"/>
      <c r="ATV624" s="76"/>
      <c r="ATW624" s="76"/>
      <c r="ATX624" s="76"/>
      <c r="ATY624" s="76"/>
      <c r="ATZ624" s="76"/>
      <c r="AUA624" s="76"/>
      <c r="AUB624" s="76"/>
      <c r="AUC624" s="76"/>
      <c r="AUD624" s="76"/>
      <c r="AUE624" s="76"/>
      <c r="AUF624" s="76"/>
      <c r="AUG624" s="76"/>
      <c r="AUH624" s="76"/>
      <c r="AUI624" s="76"/>
      <c r="AUJ624" s="76"/>
      <c r="AUK624" s="76"/>
      <c r="AUL624" s="76"/>
      <c r="AUM624" s="76"/>
      <c r="AUN624" s="76"/>
      <c r="AUO624" s="76"/>
      <c r="AUP624" s="76"/>
      <c r="AUQ624" s="76"/>
      <c r="AUR624" s="76"/>
      <c r="AUS624" s="76"/>
      <c r="AUT624" s="76"/>
      <c r="AUU624" s="76"/>
      <c r="AUV624" s="76"/>
      <c r="AUW624" s="76"/>
      <c r="AUX624" s="76"/>
      <c r="AUY624" s="76"/>
      <c r="AUZ624" s="76"/>
      <c r="AVA624" s="76"/>
      <c r="AVB624" s="76"/>
      <c r="AVC624" s="76"/>
      <c r="AVD624" s="76"/>
      <c r="AVE624" s="76"/>
      <c r="AVF624" s="76"/>
      <c r="AVG624" s="76"/>
      <c r="AVH624" s="76"/>
      <c r="AVI624" s="76"/>
      <c r="AVJ624" s="76"/>
      <c r="AVK624" s="76"/>
      <c r="AVL624" s="76"/>
      <c r="AVM624" s="76"/>
      <c r="AVN624" s="76"/>
      <c r="AVO624" s="76"/>
      <c r="AVP624" s="76"/>
      <c r="AVQ624" s="76"/>
      <c r="AVR624" s="76"/>
      <c r="AVS624" s="76"/>
      <c r="AVT624" s="76"/>
      <c r="AVU624" s="76"/>
      <c r="AVV624" s="76"/>
      <c r="AVW624" s="76"/>
      <c r="AVX624" s="76"/>
      <c r="AVY624" s="76"/>
      <c r="AVZ624" s="76"/>
      <c r="AWA624" s="76"/>
      <c r="AWB624" s="76"/>
      <c r="AWC624" s="76"/>
      <c r="AWD624" s="76"/>
      <c r="AWE624" s="76"/>
      <c r="AWF624" s="76"/>
      <c r="AWG624" s="76"/>
      <c r="AWH624" s="76"/>
      <c r="AWI624" s="76"/>
      <c r="AWJ624" s="76"/>
      <c r="AWK624" s="76"/>
      <c r="AWL624" s="76"/>
      <c r="AWM624" s="76"/>
      <c r="AWN624" s="76"/>
      <c r="AWO624" s="76"/>
      <c r="AWP624" s="76"/>
      <c r="AWQ624" s="76"/>
      <c r="AWR624" s="76"/>
      <c r="AWS624" s="76"/>
      <c r="AWT624" s="76"/>
      <c r="AWU624" s="76"/>
      <c r="AWV624" s="76"/>
      <c r="AWW624" s="76"/>
      <c r="AWX624" s="76"/>
      <c r="AWY624" s="76"/>
      <c r="AWZ624" s="76"/>
      <c r="AXA624" s="76"/>
      <c r="AXB624" s="76"/>
      <c r="AXC624" s="76"/>
      <c r="AXD624" s="76"/>
      <c r="AXE624" s="76"/>
      <c r="AXF624" s="76"/>
      <c r="AXG624" s="76"/>
      <c r="AXH624" s="76"/>
      <c r="AXI624" s="76"/>
      <c r="AXJ624" s="76"/>
      <c r="AXK624" s="76"/>
      <c r="AXL624" s="76"/>
      <c r="AXM624" s="76"/>
      <c r="AXN624" s="76"/>
      <c r="AXO624" s="76"/>
      <c r="AXP624" s="76"/>
      <c r="AXQ624" s="76"/>
      <c r="AXR624" s="76"/>
      <c r="AXS624" s="76"/>
      <c r="AXT624" s="76"/>
      <c r="AXU624" s="76"/>
      <c r="AXV624" s="76"/>
      <c r="AXW624" s="76"/>
      <c r="AXX624" s="76"/>
      <c r="AXY624" s="76"/>
      <c r="AXZ624" s="76"/>
      <c r="AYA624" s="76"/>
      <c r="AYB624" s="76"/>
      <c r="AYC624" s="76"/>
      <c r="AYD624" s="76"/>
      <c r="AYE624" s="76"/>
      <c r="AYF624" s="76"/>
      <c r="AYG624" s="76"/>
      <c r="AYH624" s="76"/>
      <c r="AYI624" s="76"/>
      <c r="AYJ624" s="76"/>
      <c r="AYK624" s="76"/>
      <c r="AYL624" s="76"/>
      <c r="AYM624" s="76"/>
      <c r="AYN624" s="76"/>
      <c r="AYO624" s="76"/>
      <c r="AYP624" s="76"/>
      <c r="AYQ624" s="76"/>
      <c r="AYR624" s="76"/>
      <c r="AYS624" s="76"/>
      <c r="AYT624" s="76"/>
      <c r="AYU624" s="76"/>
      <c r="AYV624" s="76"/>
      <c r="AYW624" s="76"/>
      <c r="AYX624" s="76"/>
      <c r="AYY624" s="76"/>
      <c r="AYZ624" s="76"/>
      <c r="AZA624" s="76"/>
      <c r="AZB624" s="76"/>
      <c r="AZC624" s="76"/>
      <c r="AZD624" s="76"/>
      <c r="AZE624" s="76"/>
      <c r="AZF624" s="76"/>
      <c r="AZG624" s="76"/>
      <c r="AZH624" s="76"/>
      <c r="AZI624" s="76"/>
      <c r="AZJ624" s="76"/>
      <c r="AZK624" s="76"/>
      <c r="AZL624" s="76"/>
      <c r="AZM624" s="76"/>
      <c r="AZN624" s="76"/>
      <c r="AZO624" s="76"/>
      <c r="AZP624" s="76"/>
      <c r="AZQ624" s="76"/>
      <c r="AZR624" s="76"/>
      <c r="AZS624" s="76"/>
      <c r="AZT624" s="76"/>
      <c r="AZU624" s="76"/>
      <c r="AZV624" s="76"/>
      <c r="AZW624" s="76"/>
      <c r="AZX624" s="76"/>
      <c r="AZY624" s="76"/>
      <c r="AZZ624" s="76"/>
      <c r="BAA624" s="76"/>
      <c r="BAB624" s="76"/>
      <c r="BAC624" s="76"/>
      <c r="BAD624" s="76"/>
      <c r="BAE624" s="76"/>
      <c r="BAF624" s="76"/>
      <c r="BAG624" s="76"/>
      <c r="BAH624" s="76"/>
      <c r="BAI624" s="76"/>
      <c r="BAJ624" s="76"/>
      <c r="BAK624" s="76"/>
      <c r="BAL624" s="76"/>
      <c r="BAM624" s="76"/>
      <c r="BAN624" s="76"/>
      <c r="BAO624" s="76"/>
      <c r="BAP624" s="76"/>
      <c r="BAQ624" s="76"/>
      <c r="BAR624" s="76"/>
      <c r="BAS624" s="76"/>
      <c r="BAT624" s="76"/>
      <c r="BAU624" s="76"/>
      <c r="BAV624" s="76"/>
      <c r="BAW624" s="76"/>
      <c r="BAX624" s="76"/>
      <c r="BAY624" s="76"/>
      <c r="BAZ624" s="76"/>
      <c r="BBA624" s="76"/>
      <c r="BBB624" s="76"/>
      <c r="BBC624" s="76"/>
      <c r="BBD624" s="76"/>
      <c r="BBE624" s="76"/>
      <c r="BBF624" s="76"/>
      <c r="BBG624" s="76"/>
      <c r="BBH624" s="76"/>
      <c r="BBI624" s="76"/>
      <c r="BBJ624" s="76"/>
      <c r="BBK624" s="76"/>
      <c r="BBL624" s="76"/>
      <c r="BBM624" s="76"/>
      <c r="BBN624" s="76"/>
      <c r="BBO624" s="76"/>
      <c r="BBP624" s="76"/>
      <c r="BBQ624" s="76"/>
      <c r="BBR624" s="76"/>
      <c r="BBS624" s="76"/>
      <c r="BBT624" s="76"/>
      <c r="BBU624" s="76"/>
      <c r="BBV624" s="76"/>
      <c r="BBW624" s="76"/>
      <c r="BBX624" s="76"/>
      <c r="BBY624" s="76"/>
      <c r="BBZ624" s="76"/>
      <c r="BCA624" s="76"/>
      <c r="BCB624" s="76"/>
      <c r="BCC624" s="76"/>
      <c r="BCD624" s="76"/>
      <c r="BCE624" s="76"/>
      <c r="BCF624" s="76"/>
      <c r="BCG624" s="76"/>
      <c r="BCH624" s="76"/>
      <c r="BCI624" s="76"/>
      <c r="BCJ624" s="76"/>
      <c r="BCK624" s="76"/>
      <c r="BCL624" s="76"/>
      <c r="BCM624" s="76"/>
      <c r="BCN624" s="76"/>
      <c r="BCO624" s="76"/>
      <c r="BCP624" s="76"/>
      <c r="BCQ624" s="76"/>
      <c r="BCR624" s="76"/>
      <c r="BCS624" s="76"/>
      <c r="BCT624" s="76"/>
      <c r="BCU624" s="76"/>
      <c r="BCV624" s="76"/>
      <c r="BCW624" s="76"/>
      <c r="BCX624" s="76"/>
      <c r="BCY624" s="76"/>
      <c r="BCZ624" s="76"/>
      <c r="BDA624" s="76"/>
      <c r="BDB624" s="76"/>
      <c r="BDC624" s="76"/>
      <c r="BDD624" s="76"/>
      <c r="BDE624" s="76"/>
      <c r="BDF624" s="76"/>
      <c r="BDG624" s="76"/>
      <c r="BDH624" s="76"/>
      <c r="BDI624" s="76"/>
      <c r="BDJ624" s="76"/>
      <c r="BDK624" s="76"/>
      <c r="BDL624" s="76"/>
      <c r="BDM624" s="76"/>
      <c r="BDN624" s="76"/>
      <c r="BDO624" s="76"/>
      <c r="BDP624" s="76"/>
      <c r="BDQ624" s="76"/>
      <c r="BDR624" s="76"/>
      <c r="BDS624" s="76"/>
      <c r="BDT624" s="76"/>
      <c r="BDU624" s="76"/>
      <c r="BDV624" s="76"/>
      <c r="BDW624" s="76"/>
      <c r="BDX624" s="76"/>
      <c r="BDY624" s="76"/>
      <c r="BDZ624" s="76"/>
      <c r="BEA624" s="76"/>
      <c r="BEB624" s="76"/>
      <c r="BEC624" s="76"/>
      <c r="BED624" s="76"/>
      <c r="BEE624" s="76"/>
      <c r="BEF624" s="76"/>
      <c r="BEG624" s="76"/>
      <c r="BEH624" s="76"/>
      <c r="BEI624" s="76"/>
      <c r="BEJ624" s="76"/>
      <c r="BEK624" s="76"/>
      <c r="BEL624" s="76"/>
      <c r="BEM624" s="76"/>
      <c r="BEN624" s="76"/>
      <c r="BEO624" s="76"/>
      <c r="BEP624" s="76"/>
      <c r="BEQ624" s="76"/>
      <c r="BER624" s="76"/>
      <c r="BES624" s="76"/>
      <c r="BET624" s="76"/>
      <c r="BEU624" s="76"/>
      <c r="BEV624" s="76"/>
      <c r="BEW624" s="76"/>
      <c r="BEX624" s="76"/>
      <c r="BEY624" s="76"/>
      <c r="BEZ624" s="76"/>
      <c r="BFA624" s="76"/>
      <c r="BFB624" s="76"/>
      <c r="BFC624" s="76"/>
      <c r="BFD624" s="76"/>
      <c r="BFE624" s="76"/>
      <c r="BFF624" s="76"/>
      <c r="BFG624" s="76"/>
      <c r="BFH624" s="76"/>
      <c r="BFI624" s="76"/>
      <c r="BFJ624" s="76"/>
      <c r="BFK624" s="76"/>
      <c r="BFL624" s="76"/>
      <c r="BFM624" s="76"/>
      <c r="BFN624" s="76"/>
      <c r="BFO624" s="76"/>
      <c r="BFP624" s="76"/>
      <c r="BFQ624" s="76"/>
      <c r="BFR624" s="76"/>
      <c r="BFS624" s="76"/>
    </row>
    <row r="625" spans="1:1527" s="20" customFormat="1" ht="42" x14ac:dyDescent="0.25">
      <c r="A625" s="71" t="s">
        <v>338</v>
      </c>
      <c r="B625" s="278" t="s">
        <v>136</v>
      </c>
      <c r="C625" s="278" t="s">
        <v>931</v>
      </c>
      <c r="D625" s="278" t="s">
        <v>609</v>
      </c>
      <c r="E625" s="278"/>
      <c r="F625" s="309">
        <f t="shared" si="21"/>
        <v>16.023000000000003</v>
      </c>
      <c r="G625" s="278"/>
      <c r="H625" s="278">
        <v>1.6023000000000005</v>
      </c>
      <c r="I625" s="278">
        <v>3.204600000000001</v>
      </c>
      <c r="J625" s="278">
        <v>4.0057500000000008</v>
      </c>
      <c r="K625" s="278">
        <v>4.8069000000000006</v>
      </c>
      <c r="L625" s="278">
        <v>2.4034500000000003</v>
      </c>
      <c r="M625" s="278"/>
      <c r="N625" s="278"/>
      <c r="O625" s="278"/>
      <c r="P625" s="278"/>
      <c r="Q625" s="278"/>
      <c r="R625" s="278"/>
      <c r="BA625" s="76"/>
      <c r="BB625" s="76"/>
      <c r="BC625" s="76"/>
      <c r="BD625" s="76"/>
      <c r="BE625" s="76"/>
      <c r="BF625" s="76"/>
      <c r="BG625" s="76"/>
      <c r="BH625" s="76"/>
      <c r="BI625" s="76"/>
      <c r="BJ625" s="76"/>
      <c r="BK625" s="76"/>
      <c r="BL625" s="76"/>
      <c r="BM625" s="76"/>
      <c r="BN625" s="76"/>
      <c r="BO625" s="76"/>
      <c r="BP625" s="76"/>
      <c r="BQ625" s="76"/>
      <c r="BR625" s="76"/>
      <c r="BS625" s="76"/>
      <c r="BT625" s="76"/>
      <c r="BU625" s="76"/>
      <c r="BV625" s="76"/>
      <c r="BW625" s="76"/>
      <c r="BX625" s="76"/>
      <c r="BY625" s="76"/>
      <c r="BZ625" s="76"/>
      <c r="CA625" s="76"/>
      <c r="CB625" s="76"/>
      <c r="CC625" s="76"/>
      <c r="CD625" s="76"/>
      <c r="CE625" s="76"/>
      <c r="CF625" s="76"/>
      <c r="CG625" s="76"/>
      <c r="CH625" s="76"/>
      <c r="CI625" s="76"/>
      <c r="CJ625" s="76"/>
      <c r="CK625" s="76"/>
      <c r="CL625" s="76"/>
      <c r="CM625" s="76"/>
      <c r="CN625" s="76"/>
      <c r="CO625" s="76"/>
      <c r="CP625" s="76"/>
      <c r="CQ625" s="76"/>
      <c r="CR625" s="76"/>
      <c r="CS625" s="76"/>
      <c r="CT625" s="76"/>
      <c r="CU625" s="76"/>
      <c r="CV625" s="76"/>
      <c r="CW625" s="76"/>
      <c r="CX625" s="76"/>
      <c r="CY625" s="76"/>
      <c r="CZ625" s="76"/>
      <c r="DA625" s="76"/>
      <c r="DB625" s="76"/>
      <c r="DC625" s="76"/>
      <c r="DD625" s="76"/>
      <c r="DE625" s="76"/>
      <c r="DF625" s="76"/>
      <c r="DG625" s="76"/>
      <c r="DH625" s="76"/>
      <c r="DI625" s="76"/>
      <c r="DJ625" s="76"/>
      <c r="DK625" s="76"/>
      <c r="DL625" s="76"/>
      <c r="DM625" s="76"/>
      <c r="DN625" s="76"/>
      <c r="DO625" s="76"/>
      <c r="DP625" s="76"/>
      <c r="DQ625" s="76"/>
      <c r="DR625" s="76"/>
      <c r="DS625" s="76"/>
      <c r="DT625" s="76"/>
      <c r="DU625" s="76"/>
      <c r="DV625" s="76"/>
      <c r="DW625" s="76"/>
      <c r="DX625" s="76"/>
      <c r="DY625" s="76"/>
      <c r="DZ625" s="76"/>
      <c r="EA625" s="76"/>
      <c r="EB625" s="76"/>
      <c r="EC625" s="76"/>
      <c r="ED625" s="76"/>
      <c r="EE625" s="76"/>
      <c r="EF625" s="76"/>
      <c r="EG625" s="76"/>
      <c r="EH625" s="76"/>
      <c r="EI625" s="76"/>
      <c r="EJ625" s="76"/>
      <c r="EK625" s="76"/>
      <c r="EL625" s="76"/>
      <c r="EM625" s="76"/>
      <c r="EN625" s="76"/>
      <c r="EO625" s="76"/>
      <c r="EP625" s="76"/>
      <c r="EQ625" s="76"/>
      <c r="ER625" s="76"/>
      <c r="ES625" s="76"/>
      <c r="ET625" s="76"/>
      <c r="EU625" s="76"/>
      <c r="EV625" s="76"/>
      <c r="EW625" s="76"/>
      <c r="EX625" s="76"/>
      <c r="EY625" s="76"/>
      <c r="EZ625" s="76"/>
      <c r="FA625" s="76"/>
      <c r="FB625" s="76"/>
      <c r="FC625" s="76"/>
      <c r="FD625" s="76"/>
      <c r="FE625" s="76"/>
      <c r="FF625" s="76"/>
      <c r="FG625" s="76"/>
      <c r="FH625" s="76"/>
      <c r="FI625" s="76"/>
      <c r="FJ625" s="76"/>
      <c r="FK625" s="76"/>
      <c r="FL625" s="76"/>
      <c r="FM625" s="76"/>
      <c r="FN625" s="76"/>
      <c r="FO625" s="76"/>
      <c r="FP625" s="76"/>
      <c r="FQ625" s="76"/>
      <c r="FR625" s="76"/>
      <c r="FS625" s="76"/>
      <c r="FT625" s="76"/>
      <c r="FU625" s="76"/>
      <c r="FV625" s="76"/>
      <c r="FW625" s="76"/>
      <c r="FX625" s="76"/>
      <c r="FY625" s="76"/>
      <c r="FZ625" s="76"/>
      <c r="GA625" s="76"/>
      <c r="GB625" s="76"/>
      <c r="GC625" s="76"/>
      <c r="GD625" s="76"/>
      <c r="GE625" s="76"/>
      <c r="GF625" s="76"/>
      <c r="GG625" s="76"/>
      <c r="GH625" s="76"/>
      <c r="GI625" s="76"/>
      <c r="GJ625" s="76"/>
      <c r="GK625" s="76"/>
      <c r="GL625" s="76"/>
      <c r="GM625" s="76"/>
      <c r="GN625" s="76"/>
      <c r="GO625" s="76"/>
      <c r="GP625" s="76"/>
      <c r="GQ625" s="76"/>
      <c r="GR625" s="76"/>
      <c r="GS625" s="76"/>
      <c r="GT625" s="76"/>
      <c r="GU625" s="76"/>
      <c r="GV625" s="76"/>
      <c r="GW625" s="76"/>
      <c r="GX625" s="76"/>
      <c r="GY625" s="76"/>
      <c r="GZ625" s="76"/>
      <c r="HA625" s="76"/>
      <c r="HB625" s="76"/>
      <c r="HC625" s="76"/>
      <c r="HD625" s="76"/>
      <c r="HE625" s="76"/>
      <c r="HF625" s="76"/>
      <c r="HG625" s="76"/>
      <c r="HH625" s="76"/>
      <c r="HI625" s="76"/>
      <c r="HJ625" s="76"/>
      <c r="HK625" s="76"/>
      <c r="HL625" s="76"/>
      <c r="HM625" s="76"/>
      <c r="HN625" s="76"/>
      <c r="HO625" s="76"/>
      <c r="HP625" s="76"/>
      <c r="HQ625" s="76"/>
      <c r="HR625" s="76"/>
      <c r="HS625" s="76"/>
      <c r="HT625" s="76"/>
      <c r="HU625" s="76"/>
      <c r="HV625" s="76"/>
      <c r="HW625" s="76"/>
      <c r="HX625" s="76"/>
      <c r="HY625" s="76"/>
      <c r="HZ625" s="76"/>
      <c r="IA625" s="76"/>
      <c r="IB625" s="76"/>
      <c r="IC625" s="76"/>
      <c r="ID625" s="76"/>
      <c r="IE625" s="76"/>
      <c r="IF625" s="76"/>
      <c r="IG625" s="76"/>
      <c r="IH625" s="76"/>
      <c r="II625" s="76"/>
      <c r="IJ625" s="76"/>
      <c r="IK625" s="76"/>
      <c r="IL625" s="76"/>
      <c r="IM625" s="76"/>
      <c r="IN625" s="76"/>
      <c r="IO625" s="76"/>
      <c r="IP625" s="76"/>
      <c r="IQ625" s="76"/>
      <c r="IR625" s="76"/>
      <c r="IS625" s="76"/>
      <c r="IT625" s="76"/>
      <c r="IU625" s="76"/>
      <c r="IV625" s="76"/>
      <c r="IW625" s="76"/>
      <c r="IX625" s="76"/>
      <c r="IY625" s="76"/>
      <c r="IZ625" s="76"/>
      <c r="JA625" s="76"/>
      <c r="JB625" s="76"/>
      <c r="JC625" s="76"/>
      <c r="JD625" s="76"/>
      <c r="JE625" s="76"/>
      <c r="JF625" s="76"/>
      <c r="JG625" s="76"/>
      <c r="JH625" s="76"/>
      <c r="JI625" s="76"/>
      <c r="JJ625" s="76"/>
      <c r="JK625" s="76"/>
      <c r="JL625" s="76"/>
      <c r="JM625" s="76"/>
      <c r="JN625" s="76"/>
      <c r="JO625" s="76"/>
      <c r="JP625" s="76"/>
      <c r="JQ625" s="76"/>
      <c r="JR625" s="76"/>
      <c r="JS625" s="76"/>
      <c r="JT625" s="76"/>
      <c r="JU625" s="76"/>
      <c r="JV625" s="76"/>
      <c r="JW625" s="76"/>
      <c r="JX625" s="76"/>
      <c r="JY625" s="76"/>
      <c r="JZ625" s="76"/>
      <c r="KA625" s="76"/>
      <c r="KB625" s="76"/>
      <c r="KC625" s="76"/>
      <c r="KD625" s="76"/>
      <c r="KE625" s="76"/>
      <c r="KF625" s="76"/>
      <c r="KG625" s="76"/>
      <c r="KH625" s="76"/>
      <c r="KI625" s="76"/>
      <c r="KJ625" s="76"/>
      <c r="KK625" s="76"/>
      <c r="KL625" s="76"/>
      <c r="KM625" s="76"/>
      <c r="KN625" s="76"/>
      <c r="KO625" s="76"/>
      <c r="KP625" s="76"/>
      <c r="KQ625" s="76"/>
      <c r="KR625" s="76"/>
      <c r="KS625" s="76"/>
      <c r="KT625" s="76"/>
      <c r="KU625" s="76"/>
      <c r="KV625" s="76"/>
      <c r="KW625" s="76"/>
      <c r="KX625" s="76"/>
      <c r="KY625" s="76"/>
      <c r="KZ625" s="76"/>
      <c r="LA625" s="76"/>
      <c r="LB625" s="76"/>
      <c r="LC625" s="76"/>
      <c r="LD625" s="76"/>
      <c r="LE625" s="76"/>
      <c r="LF625" s="76"/>
      <c r="LG625" s="76"/>
      <c r="LH625" s="76"/>
      <c r="LI625" s="76"/>
      <c r="LJ625" s="76"/>
      <c r="LK625" s="76"/>
      <c r="LL625" s="76"/>
      <c r="LM625" s="76"/>
      <c r="LN625" s="76"/>
      <c r="LO625" s="76"/>
      <c r="LP625" s="76"/>
      <c r="LQ625" s="76"/>
      <c r="LR625" s="76"/>
      <c r="LS625" s="76"/>
      <c r="LT625" s="76"/>
      <c r="LU625" s="76"/>
      <c r="LV625" s="76"/>
      <c r="LW625" s="76"/>
      <c r="LX625" s="76"/>
      <c r="LY625" s="76"/>
      <c r="LZ625" s="76"/>
      <c r="MA625" s="76"/>
      <c r="MB625" s="76"/>
      <c r="MC625" s="76"/>
      <c r="MD625" s="76"/>
      <c r="ME625" s="76"/>
      <c r="MF625" s="76"/>
      <c r="MG625" s="76"/>
      <c r="MH625" s="76"/>
      <c r="MI625" s="76"/>
      <c r="MJ625" s="76"/>
      <c r="MK625" s="76"/>
      <c r="ML625" s="76"/>
      <c r="MM625" s="76"/>
      <c r="MN625" s="76"/>
      <c r="MO625" s="76"/>
      <c r="MP625" s="76"/>
      <c r="MQ625" s="76"/>
      <c r="MR625" s="76"/>
      <c r="MS625" s="76"/>
      <c r="MT625" s="76"/>
      <c r="MU625" s="76"/>
      <c r="MV625" s="76"/>
      <c r="MW625" s="76"/>
      <c r="MX625" s="76"/>
      <c r="MY625" s="76"/>
      <c r="MZ625" s="76"/>
      <c r="NA625" s="76"/>
      <c r="NB625" s="76"/>
      <c r="NC625" s="76"/>
      <c r="ND625" s="76"/>
      <c r="NE625" s="76"/>
      <c r="NF625" s="76"/>
      <c r="NG625" s="76"/>
      <c r="NH625" s="76"/>
      <c r="NI625" s="76"/>
      <c r="NJ625" s="76"/>
      <c r="NK625" s="76"/>
      <c r="NL625" s="76"/>
      <c r="NM625" s="76"/>
      <c r="NN625" s="76"/>
      <c r="NO625" s="76"/>
      <c r="NP625" s="76"/>
      <c r="NQ625" s="76"/>
      <c r="NR625" s="76"/>
      <c r="NS625" s="76"/>
      <c r="NT625" s="76"/>
      <c r="NU625" s="76"/>
      <c r="NV625" s="76"/>
      <c r="NW625" s="76"/>
      <c r="NX625" s="76"/>
      <c r="NY625" s="76"/>
      <c r="NZ625" s="76"/>
      <c r="OA625" s="76"/>
      <c r="OB625" s="76"/>
      <c r="OC625" s="76"/>
      <c r="OD625" s="76"/>
      <c r="OE625" s="76"/>
      <c r="OF625" s="76"/>
      <c r="OG625" s="76"/>
      <c r="OH625" s="76"/>
      <c r="OI625" s="76"/>
      <c r="OJ625" s="76"/>
      <c r="OK625" s="76"/>
      <c r="OL625" s="76"/>
      <c r="OM625" s="76"/>
      <c r="ON625" s="76"/>
      <c r="OO625" s="76"/>
      <c r="OP625" s="76"/>
      <c r="OQ625" s="76"/>
      <c r="OR625" s="76"/>
      <c r="OS625" s="76"/>
      <c r="OT625" s="76"/>
      <c r="OU625" s="76"/>
      <c r="OV625" s="76"/>
      <c r="OW625" s="76"/>
      <c r="OX625" s="76"/>
      <c r="OY625" s="76"/>
      <c r="OZ625" s="76"/>
      <c r="PA625" s="76"/>
      <c r="PB625" s="76"/>
      <c r="PC625" s="76"/>
      <c r="PD625" s="76"/>
      <c r="PE625" s="76"/>
      <c r="PF625" s="76"/>
      <c r="PG625" s="76"/>
      <c r="PH625" s="76"/>
      <c r="PI625" s="76"/>
      <c r="PJ625" s="76"/>
      <c r="PK625" s="76"/>
      <c r="PL625" s="76"/>
      <c r="PM625" s="76"/>
      <c r="PN625" s="76"/>
      <c r="PO625" s="76"/>
      <c r="PP625" s="76"/>
      <c r="PQ625" s="76"/>
      <c r="PR625" s="76"/>
      <c r="PS625" s="76"/>
      <c r="PT625" s="76"/>
      <c r="PU625" s="76"/>
      <c r="PV625" s="76"/>
      <c r="PW625" s="76"/>
      <c r="PX625" s="76"/>
      <c r="PY625" s="76"/>
      <c r="PZ625" s="76"/>
      <c r="QA625" s="76"/>
      <c r="QB625" s="76"/>
      <c r="QC625" s="76"/>
      <c r="QD625" s="76"/>
      <c r="QE625" s="76"/>
      <c r="QF625" s="76"/>
      <c r="QG625" s="76"/>
      <c r="QH625" s="76"/>
      <c r="QI625" s="76"/>
      <c r="QJ625" s="76"/>
      <c r="QK625" s="76"/>
      <c r="QL625" s="76"/>
      <c r="QM625" s="76"/>
      <c r="QN625" s="76"/>
      <c r="QO625" s="76"/>
      <c r="QP625" s="76"/>
      <c r="QQ625" s="76"/>
      <c r="QR625" s="76"/>
      <c r="QS625" s="76"/>
      <c r="QT625" s="76"/>
      <c r="QU625" s="76"/>
      <c r="QV625" s="76"/>
      <c r="QW625" s="76"/>
      <c r="QX625" s="76"/>
      <c r="QY625" s="76"/>
      <c r="QZ625" s="76"/>
      <c r="RA625" s="76"/>
      <c r="RB625" s="76"/>
      <c r="RC625" s="76"/>
      <c r="RD625" s="76"/>
      <c r="RE625" s="76"/>
      <c r="RF625" s="76"/>
      <c r="RG625" s="76"/>
      <c r="RH625" s="76"/>
      <c r="RI625" s="76"/>
      <c r="RJ625" s="76"/>
      <c r="RK625" s="76"/>
      <c r="RL625" s="76"/>
      <c r="RM625" s="76"/>
      <c r="RN625" s="76"/>
      <c r="RO625" s="76"/>
      <c r="RP625" s="76"/>
      <c r="RQ625" s="76"/>
      <c r="RR625" s="76"/>
      <c r="RS625" s="76"/>
      <c r="RT625" s="76"/>
      <c r="RU625" s="76"/>
      <c r="RV625" s="76"/>
      <c r="RW625" s="76"/>
      <c r="RX625" s="76"/>
      <c r="RY625" s="76"/>
      <c r="RZ625" s="76"/>
      <c r="SA625" s="76"/>
      <c r="SB625" s="76"/>
      <c r="SC625" s="76"/>
      <c r="SD625" s="76"/>
      <c r="SE625" s="76"/>
      <c r="SF625" s="76"/>
      <c r="SG625" s="76"/>
      <c r="SH625" s="76"/>
      <c r="SI625" s="76"/>
      <c r="SJ625" s="76"/>
      <c r="SK625" s="76"/>
      <c r="SL625" s="76"/>
      <c r="SM625" s="76"/>
      <c r="SN625" s="76"/>
      <c r="SO625" s="76"/>
      <c r="SP625" s="76"/>
      <c r="SQ625" s="76"/>
      <c r="SR625" s="76"/>
      <c r="SS625" s="76"/>
      <c r="ST625" s="76"/>
      <c r="SU625" s="76"/>
      <c r="SV625" s="76"/>
      <c r="SW625" s="76"/>
      <c r="SX625" s="76"/>
      <c r="SY625" s="76"/>
      <c r="SZ625" s="76"/>
      <c r="TA625" s="76"/>
      <c r="TB625" s="76"/>
      <c r="TC625" s="76"/>
      <c r="TD625" s="76"/>
      <c r="TE625" s="76"/>
      <c r="TF625" s="76"/>
      <c r="TG625" s="76"/>
      <c r="TH625" s="76"/>
      <c r="TI625" s="76"/>
      <c r="TJ625" s="76"/>
      <c r="TK625" s="76"/>
      <c r="TL625" s="76"/>
      <c r="TM625" s="76"/>
      <c r="TN625" s="76"/>
      <c r="TO625" s="76"/>
      <c r="TP625" s="76"/>
      <c r="TQ625" s="76"/>
      <c r="TR625" s="76"/>
      <c r="TS625" s="76"/>
      <c r="TT625" s="76"/>
      <c r="TU625" s="76"/>
      <c r="TV625" s="76"/>
      <c r="TW625" s="76"/>
      <c r="TX625" s="76"/>
      <c r="TY625" s="76"/>
      <c r="TZ625" s="76"/>
      <c r="UA625" s="76"/>
      <c r="UB625" s="76"/>
      <c r="UC625" s="76"/>
      <c r="UD625" s="76"/>
      <c r="UE625" s="76"/>
      <c r="UF625" s="76"/>
      <c r="UG625" s="76"/>
      <c r="UH625" s="76"/>
      <c r="UI625" s="76"/>
      <c r="UJ625" s="76"/>
      <c r="UK625" s="76"/>
      <c r="UL625" s="76"/>
      <c r="UM625" s="76"/>
      <c r="UN625" s="76"/>
      <c r="UO625" s="76"/>
      <c r="UP625" s="76"/>
      <c r="UQ625" s="76"/>
      <c r="UR625" s="76"/>
      <c r="US625" s="76"/>
      <c r="UT625" s="76"/>
      <c r="UU625" s="76"/>
      <c r="UV625" s="76"/>
      <c r="UW625" s="76"/>
      <c r="UX625" s="76"/>
      <c r="UY625" s="76"/>
      <c r="UZ625" s="76"/>
      <c r="VA625" s="76"/>
      <c r="VB625" s="76"/>
      <c r="VC625" s="76"/>
      <c r="VD625" s="76"/>
      <c r="VE625" s="76"/>
      <c r="VF625" s="76"/>
      <c r="VG625" s="76"/>
      <c r="VH625" s="76"/>
      <c r="VI625" s="76"/>
      <c r="VJ625" s="76"/>
      <c r="VK625" s="76"/>
      <c r="VL625" s="76"/>
      <c r="VM625" s="76"/>
      <c r="VN625" s="76"/>
      <c r="VO625" s="76"/>
      <c r="VP625" s="76"/>
      <c r="VQ625" s="76"/>
      <c r="VR625" s="76"/>
      <c r="VS625" s="76"/>
      <c r="VT625" s="76"/>
      <c r="VU625" s="76"/>
      <c r="VV625" s="76"/>
      <c r="VW625" s="76"/>
      <c r="VX625" s="76"/>
      <c r="VY625" s="76"/>
      <c r="VZ625" s="76"/>
      <c r="WA625" s="76"/>
      <c r="WB625" s="76"/>
      <c r="WC625" s="76"/>
      <c r="WD625" s="76"/>
      <c r="WE625" s="76"/>
      <c r="WF625" s="76"/>
      <c r="WG625" s="76"/>
      <c r="WH625" s="76"/>
      <c r="WI625" s="76"/>
      <c r="WJ625" s="76"/>
      <c r="WK625" s="76"/>
      <c r="WL625" s="76"/>
      <c r="WM625" s="76"/>
      <c r="WN625" s="76"/>
      <c r="WO625" s="76"/>
      <c r="WP625" s="76"/>
      <c r="WQ625" s="76"/>
      <c r="WR625" s="76"/>
      <c r="WS625" s="76"/>
      <c r="WT625" s="76"/>
      <c r="WU625" s="76"/>
      <c r="WV625" s="76"/>
      <c r="WW625" s="76"/>
      <c r="WX625" s="76"/>
      <c r="WY625" s="76"/>
      <c r="WZ625" s="76"/>
      <c r="XA625" s="76"/>
      <c r="XB625" s="76"/>
      <c r="XC625" s="76"/>
      <c r="XD625" s="76"/>
      <c r="XE625" s="76"/>
      <c r="XF625" s="76"/>
      <c r="XG625" s="76"/>
      <c r="XH625" s="76"/>
      <c r="XI625" s="76"/>
      <c r="XJ625" s="76"/>
      <c r="XK625" s="76"/>
      <c r="XL625" s="76"/>
      <c r="XM625" s="76"/>
      <c r="XN625" s="76"/>
      <c r="XO625" s="76"/>
      <c r="XP625" s="76"/>
      <c r="XQ625" s="76"/>
      <c r="XR625" s="76"/>
      <c r="XS625" s="76"/>
      <c r="XT625" s="76"/>
      <c r="XU625" s="76"/>
      <c r="XV625" s="76"/>
      <c r="XW625" s="76"/>
      <c r="XX625" s="76"/>
      <c r="XY625" s="76"/>
      <c r="XZ625" s="76"/>
      <c r="YA625" s="76"/>
      <c r="YB625" s="76"/>
      <c r="YC625" s="76"/>
      <c r="YD625" s="76"/>
      <c r="YE625" s="76"/>
      <c r="YF625" s="76"/>
      <c r="YG625" s="76"/>
      <c r="YH625" s="76"/>
      <c r="YI625" s="76"/>
      <c r="YJ625" s="76"/>
      <c r="YK625" s="76"/>
      <c r="YL625" s="76"/>
      <c r="YM625" s="76"/>
      <c r="YN625" s="76"/>
      <c r="YO625" s="76"/>
      <c r="YP625" s="76"/>
      <c r="YQ625" s="76"/>
      <c r="YR625" s="76"/>
      <c r="YS625" s="76"/>
      <c r="YT625" s="76"/>
      <c r="YU625" s="76"/>
      <c r="YV625" s="76"/>
      <c r="YW625" s="76"/>
      <c r="YX625" s="76"/>
      <c r="YY625" s="76"/>
      <c r="YZ625" s="76"/>
      <c r="ZA625" s="76"/>
      <c r="ZB625" s="76"/>
      <c r="ZC625" s="76"/>
      <c r="ZD625" s="76"/>
      <c r="ZE625" s="76"/>
      <c r="ZF625" s="76"/>
      <c r="ZG625" s="76"/>
      <c r="ZH625" s="76"/>
      <c r="ZI625" s="76"/>
      <c r="ZJ625" s="76"/>
      <c r="ZK625" s="76"/>
      <c r="ZL625" s="76"/>
      <c r="ZM625" s="76"/>
      <c r="ZN625" s="76"/>
      <c r="ZO625" s="76"/>
      <c r="ZP625" s="76"/>
      <c r="ZQ625" s="76"/>
      <c r="ZR625" s="76"/>
      <c r="ZS625" s="76"/>
      <c r="ZT625" s="76"/>
      <c r="ZU625" s="76"/>
      <c r="ZV625" s="76"/>
      <c r="ZW625" s="76"/>
      <c r="ZX625" s="76"/>
      <c r="ZY625" s="76"/>
      <c r="ZZ625" s="76"/>
      <c r="AAA625" s="76"/>
      <c r="AAB625" s="76"/>
      <c r="AAC625" s="76"/>
      <c r="AAD625" s="76"/>
      <c r="AAE625" s="76"/>
      <c r="AAF625" s="76"/>
      <c r="AAG625" s="76"/>
      <c r="AAH625" s="76"/>
      <c r="AAI625" s="76"/>
      <c r="AAJ625" s="76"/>
      <c r="AAK625" s="76"/>
      <c r="AAL625" s="76"/>
      <c r="AAM625" s="76"/>
      <c r="AAN625" s="76"/>
      <c r="AAO625" s="76"/>
      <c r="AAP625" s="76"/>
      <c r="AAQ625" s="76"/>
      <c r="AAR625" s="76"/>
      <c r="AAS625" s="76"/>
      <c r="AAT625" s="76"/>
      <c r="AAU625" s="76"/>
      <c r="AAV625" s="76"/>
      <c r="AAW625" s="76"/>
      <c r="AAX625" s="76"/>
      <c r="AAY625" s="76"/>
      <c r="AAZ625" s="76"/>
      <c r="ABA625" s="76"/>
      <c r="ABB625" s="76"/>
      <c r="ABC625" s="76"/>
      <c r="ABD625" s="76"/>
      <c r="ABE625" s="76"/>
      <c r="ABF625" s="76"/>
      <c r="ABG625" s="76"/>
      <c r="ABH625" s="76"/>
      <c r="ABI625" s="76"/>
      <c r="ABJ625" s="76"/>
      <c r="ABK625" s="76"/>
      <c r="ABL625" s="76"/>
      <c r="ABM625" s="76"/>
      <c r="ABN625" s="76"/>
      <c r="ABO625" s="76"/>
      <c r="ABP625" s="76"/>
      <c r="ABQ625" s="76"/>
      <c r="ABR625" s="76"/>
      <c r="ABS625" s="76"/>
      <c r="ABT625" s="76"/>
      <c r="ABU625" s="76"/>
      <c r="ABV625" s="76"/>
      <c r="ABW625" s="76"/>
      <c r="ABX625" s="76"/>
      <c r="ABY625" s="76"/>
      <c r="ABZ625" s="76"/>
      <c r="ACA625" s="76"/>
      <c r="ACB625" s="76"/>
      <c r="ACC625" s="76"/>
      <c r="ACD625" s="76"/>
      <c r="ACE625" s="76"/>
      <c r="ACF625" s="76"/>
      <c r="ACG625" s="76"/>
      <c r="ACH625" s="76"/>
      <c r="ACI625" s="76"/>
      <c r="ACJ625" s="76"/>
      <c r="ACK625" s="76"/>
      <c r="ACL625" s="76"/>
      <c r="ACM625" s="76"/>
      <c r="ACN625" s="76"/>
      <c r="ACO625" s="76"/>
      <c r="ACP625" s="76"/>
      <c r="ACQ625" s="76"/>
      <c r="ACR625" s="76"/>
      <c r="ACS625" s="76"/>
      <c r="ACT625" s="76"/>
      <c r="ACU625" s="76"/>
      <c r="ACV625" s="76"/>
      <c r="ACW625" s="76"/>
      <c r="ACX625" s="76"/>
      <c r="ACY625" s="76"/>
      <c r="ACZ625" s="76"/>
      <c r="ADA625" s="76"/>
      <c r="ADB625" s="76"/>
      <c r="ADC625" s="76"/>
      <c r="ADD625" s="76"/>
      <c r="ADE625" s="76"/>
      <c r="ADF625" s="76"/>
      <c r="ADG625" s="76"/>
      <c r="ADH625" s="76"/>
      <c r="ADI625" s="76"/>
      <c r="ADJ625" s="76"/>
      <c r="ADK625" s="76"/>
      <c r="ADL625" s="76"/>
      <c r="ADM625" s="76"/>
      <c r="ADN625" s="76"/>
      <c r="ADO625" s="76"/>
      <c r="ADP625" s="76"/>
      <c r="ADQ625" s="76"/>
      <c r="ADR625" s="76"/>
      <c r="ADS625" s="76"/>
      <c r="ADT625" s="76"/>
      <c r="ADU625" s="76"/>
      <c r="ADV625" s="76"/>
      <c r="ADW625" s="76"/>
      <c r="ADX625" s="76"/>
      <c r="ADY625" s="76"/>
      <c r="ADZ625" s="76"/>
      <c r="AEA625" s="76"/>
      <c r="AEB625" s="76"/>
      <c r="AEC625" s="76"/>
      <c r="AED625" s="76"/>
      <c r="AEE625" s="76"/>
      <c r="AEF625" s="76"/>
      <c r="AEG625" s="76"/>
      <c r="AEH625" s="76"/>
      <c r="AEI625" s="76"/>
      <c r="AEJ625" s="76"/>
      <c r="AEK625" s="76"/>
      <c r="AEL625" s="76"/>
      <c r="AEM625" s="76"/>
      <c r="AEN625" s="76"/>
      <c r="AEO625" s="76"/>
      <c r="AEP625" s="76"/>
      <c r="AEQ625" s="76"/>
      <c r="AER625" s="76"/>
      <c r="AES625" s="76"/>
      <c r="AET625" s="76"/>
      <c r="AEU625" s="76"/>
      <c r="AEV625" s="76"/>
      <c r="AEW625" s="76"/>
      <c r="AEX625" s="76"/>
      <c r="AEY625" s="76"/>
      <c r="AEZ625" s="76"/>
      <c r="AFA625" s="76"/>
      <c r="AFB625" s="76"/>
      <c r="AFC625" s="76"/>
      <c r="AFD625" s="76"/>
      <c r="AFE625" s="76"/>
      <c r="AFF625" s="76"/>
      <c r="AFG625" s="76"/>
      <c r="AFH625" s="76"/>
      <c r="AFI625" s="76"/>
      <c r="AFJ625" s="76"/>
      <c r="AFK625" s="76"/>
      <c r="AFL625" s="76"/>
      <c r="AFM625" s="76"/>
      <c r="AFN625" s="76"/>
      <c r="AFO625" s="76"/>
      <c r="AFP625" s="76"/>
      <c r="AFQ625" s="76"/>
      <c r="AFR625" s="76"/>
      <c r="AFS625" s="76"/>
      <c r="AFT625" s="76"/>
      <c r="AFU625" s="76"/>
      <c r="AFV625" s="76"/>
      <c r="AFW625" s="76"/>
      <c r="AFX625" s="76"/>
      <c r="AFY625" s="76"/>
      <c r="AFZ625" s="76"/>
      <c r="AGA625" s="76"/>
      <c r="AGB625" s="76"/>
      <c r="AGC625" s="76"/>
      <c r="AGD625" s="76"/>
      <c r="AGE625" s="76"/>
      <c r="AGF625" s="76"/>
      <c r="AGG625" s="76"/>
      <c r="AGH625" s="76"/>
      <c r="AGI625" s="76"/>
      <c r="AGJ625" s="76"/>
      <c r="AGK625" s="76"/>
      <c r="AGL625" s="76"/>
      <c r="AGM625" s="76"/>
      <c r="AGN625" s="76"/>
      <c r="AGO625" s="76"/>
      <c r="AGP625" s="76"/>
      <c r="AGQ625" s="76"/>
      <c r="AGR625" s="76"/>
      <c r="AGS625" s="76"/>
      <c r="AGT625" s="76"/>
      <c r="AGU625" s="76"/>
      <c r="AGV625" s="76"/>
      <c r="AGW625" s="76"/>
      <c r="AGX625" s="76"/>
      <c r="AGY625" s="76"/>
      <c r="AGZ625" s="76"/>
      <c r="AHA625" s="76"/>
      <c r="AHB625" s="76"/>
      <c r="AHC625" s="76"/>
      <c r="AHD625" s="76"/>
      <c r="AHE625" s="76"/>
      <c r="AHF625" s="76"/>
      <c r="AHG625" s="76"/>
      <c r="AHH625" s="76"/>
      <c r="AHI625" s="76"/>
      <c r="AHJ625" s="76"/>
      <c r="AHK625" s="76"/>
      <c r="AHL625" s="76"/>
      <c r="AHM625" s="76"/>
      <c r="AHN625" s="76"/>
      <c r="AHO625" s="76"/>
      <c r="AHP625" s="76"/>
      <c r="AHQ625" s="76"/>
      <c r="AHR625" s="76"/>
      <c r="AHS625" s="76"/>
      <c r="AHT625" s="76"/>
      <c r="AHU625" s="76"/>
      <c r="AHV625" s="76"/>
      <c r="AHW625" s="76"/>
      <c r="AHX625" s="76"/>
      <c r="AHY625" s="76"/>
      <c r="AHZ625" s="76"/>
      <c r="AIA625" s="76"/>
      <c r="AIB625" s="76"/>
      <c r="AIC625" s="76"/>
      <c r="AID625" s="76"/>
      <c r="AIE625" s="76"/>
      <c r="AIF625" s="76"/>
      <c r="AIG625" s="76"/>
      <c r="AIH625" s="76"/>
      <c r="AII625" s="76"/>
      <c r="AIJ625" s="76"/>
      <c r="AIK625" s="76"/>
      <c r="AIL625" s="76"/>
      <c r="AIM625" s="76"/>
      <c r="AIN625" s="76"/>
      <c r="AIO625" s="76"/>
      <c r="AIP625" s="76"/>
      <c r="AIQ625" s="76"/>
      <c r="AIR625" s="76"/>
      <c r="AIS625" s="76"/>
      <c r="AIT625" s="76"/>
      <c r="AIU625" s="76"/>
      <c r="AIV625" s="76"/>
      <c r="AIW625" s="76"/>
      <c r="AIX625" s="76"/>
      <c r="AIY625" s="76"/>
      <c r="AIZ625" s="76"/>
      <c r="AJA625" s="76"/>
      <c r="AJB625" s="76"/>
      <c r="AJC625" s="76"/>
      <c r="AJD625" s="76"/>
      <c r="AJE625" s="76"/>
      <c r="AJF625" s="76"/>
      <c r="AJG625" s="76"/>
      <c r="AJH625" s="76"/>
      <c r="AJI625" s="76"/>
      <c r="AJJ625" s="76"/>
      <c r="AJK625" s="76"/>
      <c r="AJL625" s="76"/>
      <c r="AJM625" s="76"/>
      <c r="AJN625" s="76"/>
      <c r="AJO625" s="76"/>
      <c r="AJP625" s="76"/>
      <c r="AJQ625" s="76"/>
      <c r="AJR625" s="76"/>
      <c r="AJS625" s="76"/>
      <c r="AJT625" s="76"/>
      <c r="AJU625" s="76"/>
      <c r="AJV625" s="76"/>
      <c r="AJW625" s="76"/>
      <c r="AJX625" s="76"/>
      <c r="AJY625" s="76"/>
      <c r="AJZ625" s="76"/>
      <c r="AKA625" s="76"/>
      <c r="AKB625" s="76"/>
      <c r="AKC625" s="76"/>
      <c r="AKD625" s="76"/>
      <c r="AKE625" s="76"/>
      <c r="AKF625" s="76"/>
      <c r="AKG625" s="76"/>
      <c r="AKH625" s="76"/>
      <c r="AKI625" s="76"/>
      <c r="AKJ625" s="76"/>
      <c r="AKK625" s="76"/>
      <c r="AKL625" s="76"/>
      <c r="AKM625" s="76"/>
      <c r="AKN625" s="76"/>
      <c r="AKO625" s="76"/>
      <c r="AKP625" s="76"/>
      <c r="AKQ625" s="76"/>
      <c r="AKR625" s="76"/>
      <c r="AKS625" s="76"/>
      <c r="AKT625" s="76"/>
      <c r="AKU625" s="76"/>
      <c r="AKV625" s="76"/>
      <c r="AKW625" s="76"/>
      <c r="AKX625" s="76"/>
      <c r="AKY625" s="76"/>
      <c r="AKZ625" s="76"/>
      <c r="ALA625" s="76"/>
      <c r="ALB625" s="76"/>
      <c r="ALC625" s="76"/>
      <c r="ALD625" s="76"/>
      <c r="ALE625" s="76"/>
      <c r="ALF625" s="76"/>
      <c r="ALG625" s="76"/>
      <c r="ALH625" s="76"/>
      <c r="ALI625" s="76"/>
      <c r="ALJ625" s="76"/>
      <c r="ALK625" s="76"/>
      <c r="ALL625" s="76"/>
      <c r="ALM625" s="76"/>
      <c r="ALN625" s="76"/>
      <c r="ALO625" s="76"/>
      <c r="ALP625" s="76"/>
      <c r="ALQ625" s="76"/>
      <c r="ALR625" s="76"/>
      <c r="ALS625" s="76"/>
      <c r="ALT625" s="76"/>
      <c r="ALU625" s="76"/>
      <c r="ALV625" s="76"/>
      <c r="ALW625" s="76"/>
      <c r="ALX625" s="76"/>
      <c r="ALY625" s="76"/>
      <c r="ALZ625" s="76"/>
      <c r="AMA625" s="76"/>
      <c r="AMB625" s="76"/>
      <c r="AMC625" s="76"/>
      <c r="AMD625" s="76"/>
      <c r="AME625" s="76"/>
      <c r="AMF625" s="76"/>
      <c r="AMG625" s="76"/>
      <c r="AMH625" s="76"/>
      <c r="AMI625" s="76"/>
      <c r="AMJ625" s="76"/>
      <c r="AMK625" s="76"/>
      <c r="AML625" s="76"/>
      <c r="AMM625" s="76"/>
      <c r="AMN625" s="76"/>
      <c r="AMO625" s="76"/>
      <c r="AMP625" s="76"/>
      <c r="AMQ625" s="76"/>
      <c r="AMR625" s="76"/>
      <c r="AMS625" s="76"/>
      <c r="AMT625" s="76"/>
      <c r="AMU625" s="76"/>
      <c r="AMV625" s="76"/>
      <c r="AMW625" s="76"/>
      <c r="AMX625" s="76"/>
      <c r="AMY625" s="76"/>
      <c r="AMZ625" s="76"/>
      <c r="ANA625" s="76"/>
      <c r="ANB625" s="76"/>
      <c r="ANC625" s="76"/>
      <c r="AND625" s="76"/>
      <c r="ANE625" s="76"/>
      <c r="ANF625" s="76"/>
      <c r="ANG625" s="76"/>
      <c r="ANH625" s="76"/>
      <c r="ANI625" s="76"/>
      <c r="ANJ625" s="76"/>
      <c r="ANK625" s="76"/>
      <c r="ANL625" s="76"/>
      <c r="ANM625" s="76"/>
      <c r="ANN625" s="76"/>
      <c r="ANO625" s="76"/>
      <c r="ANP625" s="76"/>
      <c r="ANQ625" s="76"/>
      <c r="ANR625" s="76"/>
      <c r="ANS625" s="76"/>
      <c r="ANT625" s="76"/>
      <c r="ANU625" s="76"/>
      <c r="ANV625" s="76"/>
      <c r="ANW625" s="76"/>
      <c r="ANX625" s="76"/>
      <c r="ANY625" s="76"/>
      <c r="ANZ625" s="76"/>
      <c r="AOA625" s="76"/>
      <c r="AOB625" s="76"/>
      <c r="AOC625" s="76"/>
      <c r="AOD625" s="76"/>
      <c r="AOE625" s="76"/>
      <c r="AOF625" s="76"/>
      <c r="AOG625" s="76"/>
      <c r="AOH625" s="76"/>
      <c r="AOI625" s="76"/>
      <c r="AOJ625" s="76"/>
      <c r="AOK625" s="76"/>
      <c r="AOL625" s="76"/>
      <c r="AOM625" s="76"/>
      <c r="AON625" s="76"/>
      <c r="AOO625" s="76"/>
      <c r="AOP625" s="76"/>
      <c r="AOQ625" s="76"/>
      <c r="AOR625" s="76"/>
      <c r="AOS625" s="76"/>
      <c r="AOT625" s="76"/>
      <c r="AOU625" s="76"/>
      <c r="AOV625" s="76"/>
      <c r="AOW625" s="76"/>
      <c r="AOX625" s="76"/>
      <c r="AOY625" s="76"/>
      <c r="AOZ625" s="76"/>
      <c r="APA625" s="76"/>
      <c r="APB625" s="76"/>
      <c r="APC625" s="76"/>
      <c r="APD625" s="76"/>
      <c r="APE625" s="76"/>
      <c r="APF625" s="76"/>
      <c r="APG625" s="76"/>
      <c r="APH625" s="76"/>
      <c r="API625" s="76"/>
      <c r="APJ625" s="76"/>
      <c r="APK625" s="76"/>
      <c r="APL625" s="76"/>
      <c r="APM625" s="76"/>
      <c r="APN625" s="76"/>
      <c r="APO625" s="76"/>
      <c r="APP625" s="76"/>
      <c r="APQ625" s="76"/>
      <c r="APR625" s="76"/>
      <c r="APS625" s="76"/>
      <c r="APT625" s="76"/>
      <c r="APU625" s="76"/>
      <c r="APV625" s="76"/>
      <c r="APW625" s="76"/>
      <c r="APX625" s="76"/>
      <c r="APY625" s="76"/>
      <c r="APZ625" s="76"/>
      <c r="AQA625" s="76"/>
      <c r="AQB625" s="76"/>
      <c r="AQC625" s="76"/>
      <c r="AQD625" s="76"/>
      <c r="AQE625" s="76"/>
      <c r="AQF625" s="76"/>
      <c r="AQG625" s="76"/>
      <c r="AQH625" s="76"/>
      <c r="AQI625" s="76"/>
      <c r="AQJ625" s="76"/>
      <c r="AQK625" s="76"/>
      <c r="AQL625" s="76"/>
      <c r="AQM625" s="76"/>
      <c r="AQN625" s="76"/>
      <c r="AQO625" s="76"/>
      <c r="AQP625" s="76"/>
      <c r="AQQ625" s="76"/>
      <c r="AQR625" s="76"/>
      <c r="AQS625" s="76"/>
      <c r="AQT625" s="76"/>
      <c r="AQU625" s="76"/>
      <c r="AQV625" s="76"/>
      <c r="AQW625" s="76"/>
      <c r="AQX625" s="76"/>
      <c r="AQY625" s="76"/>
      <c r="AQZ625" s="76"/>
      <c r="ARA625" s="76"/>
      <c r="ARB625" s="76"/>
      <c r="ARC625" s="76"/>
      <c r="ARD625" s="76"/>
      <c r="ARE625" s="76"/>
      <c r="ARF625" s="76"/>
      <c r="ARG625" s="76"/>
      <c r="ARH625" s="76"/>
      <c r="ARI625" s="76"/>
      <c r="ARJ625" s="76"/>
      <c r="ARK625" s="76"/>
      <c r="ARL625" s="76"/>
      <c r="ARM625" s="76"/>
      <c r="ARN625" s="76"/>
      <c r="ARO625" s="76"/>
      <c r="ARP625" s="76"/>
      <c r="ARQ625" s="76"/>
      <c r="ARR625" s="76"/>
      <c r="ARS625" s="76"/>
      <c r="ART625" s="76"/>
      <c r="ARU625" s="76"/>
      <c r="ARV625" s="76"/>
      <c r="ARW625" s="76"/>
      <c r="ARX625" s="76"/>
      <c r="ARY625" s="76"/>
      <c r="ARZ625" s="76"/>
      <c r="ASA625" s="76"/>
      <c r="ASB625" s="76"/>
      <c r="ASC625" s="76"/>
      <c r="ASD625" s="76"/>
      <c r="ASE625" s="76"/>
      <c r="ASF625" s="76"/>
      <c r="ASG625" s="76"/>
      <c r="ASH625" s="76"/>
      <c r="ASI625" s="76"/>
      <c r="ASJ625" s="76"/>
      <c r="ASK625" s="76"/>
      <c r="ASL625" s="76"/>
      <c r="ASM625" s="76"/>
      <c r="ASN625" s="76"/>
      <c r="ASO625" s="76"/>
      <c r="ASP625" s="76"/>
      <c r="ASQ625" s="76"/>
      <c r="ASR625" s="76"/>
      <c r="ASS625" s="76"/>
      <c r="AST625" s="76"/>
      <c r="ASU625" s="76"/>
      <c r="ASV625" s="76"/>
      <c r="ASW625" s="76"/>
      <c r="ASX625" s="76"/>
      <c r="ASY625" s="76"/>
      <c r="ASZ625" s="76"/>
      <c r="ATA625" s="76"/>
      <c r="ATB625" s="76"/>
      <c r="ATC625" s="76"/>
      <c r="ATD625" s="76"/>
      <c r="ATE625" s="76"/>
      <c r="ATF625" s="76"/>
      <c r="ATG625" s="76"/>
      <c r="ATH625" s="76"/>
      <c r="ATI625" s="76"/>
      <c r="ATJ625" s="76"/>
      <c r="ATK625" s="76"/>
      <c r="ATL625" s="76"/>
      <c r="ATM625" s="76"/>
      <c r="ATN625" s="76"/>
      <c r="ATO625" s="76"/>
      <c r="ATP625" s="76"/>
      <c r="ATQ625" s="76"/>
      <c r="ATR625" s="76"/>
      <c r="ATS625" s="76"/>
      <c r="ATT625" s="76"/>
      <c r="ATU625" s="76"/>
      <c r="ATV625" s="76"/>
      <c r="ATW625" s="76"/>
      <c r="ATX625" s="76"/>
      <c r="ATY625" s="76"/>
      <c r="ATZ625" s="76"/>
      <c r="AUA625" s="76"/>
      <c r="AUB625" s="76"/>
      <c r="AUC625" s="76"/>
      <c r="AUD625" s="76"/>
      <c r="AUE625" s="76"/>
      <c r="AUF625" s="76"/>
      <c r="AUG625" s="76"/>
      <c r="AUH625" s="76"/>
      <c r="AUI625" s="76"/>
      <c r="AUJ625" s="76"/>
      <c r="AUK625" s="76"/>
      <c r="AUL625" s="76"/>
      <c r="AUM625" s="76"/>
      <c r="AUN625" s="76"/>
      <c r="AUO625" s="76"/>
      <c r="AUP625" s="76"/>
      <c r="AUQ625" s="76"/>
      <c r="AUR625" s="76"/>
      <c r="AUS625" s="76"/>
      <c r="AUT625" s="76"/>
      <c r="AUU625" s="76"/>
      <c r="AUV625" s="76"/>
      <c r="AUW625" s="76"/>
      <c r="AUX625" s="76"/>
      <c r="AUY625" s="76"/>
      <c r="AUZ625" s="76"/>
      <c r="AVA625" s="76"/>
      <c r="AVB625" s="76"/>
      <c r="AVC625" s="76"/>
      <c r="AVD625" s="76"/>
      <c r="AVE625" s="76"/>
      <c r="AVF625" s="76"/>
      <c r="AVG625" s="76"/>
      <c r="AVH625" s="76"/>
      <c r="AVI625" s="76"/>
      <c r="AVJ625" s="76"/>
      <c r="AVK625" s="76"/>
      <c r="AVL625" s="76"/>
      <c r="AVM625" s="76"/>
      <c r="AVN625" s="76"/>
      <c r="AVO625" s="76"/>
      <c r="AVP625" s="76"/>
      <c r="AVQ625" s="76"/>
      <c r="AVR625" s="76"/>
      <c r="AVS625" s="76"/>
      <c r="AVT625" s="76"/>
      <c r="AVU625" s="76"/>
      <c r="AVV625" s="76"/>
      <c r="AVW625" s="76"/>
      <c r="AVX625" s="76"/>
      <c r="AVY625" s="76"/>
      <c r="AVZ625" s="76"/>
      <c r="AWA625" s="76"/>
      <c r="AWB625" s="76"/>
      <c r="AWC625" s="76"/>
      <c r="AWD625" s="76"/>
      <c r="AWE625" s="76"/>
      <c r="AWF625" s="76"/>
      <c r="AWG625" s="76"/>
      <c r="AWH625" s="76"/>
      <c r="AWI625" s="76"/>
      <c r="AWJ625" s="76"/>
      <c r="AWK625" s="76"/>
      <c r="AWL625" s="76"/>
      <c r="AWM625" s="76"/>
      <c r="AWN625" s="76"/>
      <c r="AWO625" s="76"/>
      <c r="AWP625" s="76"/>
      <c r="AWQ625" s="76"/>
      <c r="AWR625" s="76"/>
      <c r="AWS625" s="76"/>
      <c r="AWT625" s="76"/>
      <c r="AWU625" s="76"/>
      <c r="AWV625" s="76"/>
      <c r="AWW625" s="76"/>
      <c r="AWX625" s="76"/>
      <c r="AWY625" s="76"/>
      <c r="AWZ625" s="76"/>
      <c r="AXA625" s="76"/>
      <c r="AXB625" s="76"/>
      <c r="AXC625" s="76"/>
      <c r="AXD625" s="76"/>
      <c r="AXE625" s="76"/>
      <c r="AXF625" s="76"/>
      <c r="AXG625" s="76"/>
      <c r="AXH625" s="76"/>
      <c r="AXI625" s="76"/>
      <c r="AXJ625" s="76"/>
      <c r="AXK625" s="76"/>
      <c r="AXL625" s="76"/>
      <c r="AXM625" s="76"/>
      <c r="AXN625" s="76"/>
      <c r="AXO625" s="76"/>
      <c r="AXP625" s="76"/>
      <c r="AXQ625" s="76"/>
      <c r="AXR625" s="76"/>
      <c r="AXS625" s="76"/>
      <c r="AXT625" s="76"/>
      <c r="AXU625" s="76"/>
      <c r="AXV625" s="76"/>
      <c r="AXW625" s="76"/>
      <c r="AXX625" s="76"/>
      <c r="AXY625" s="76"/>
      <c r="AXZ625" s="76"/>
      <c r="AYA625" s="76"/>
      <c r="AYB625" s="76"/>
      <c r="AYC625" s="76"/>
      <c r="AYD625" s="76"/>
      <c r="AYE625" s="76"/>
      <c r="AYF625" s="76"/>
      <c r="AYG625" s="76"/>
      <c r="AYH625" s="76"/>
      <c r="AYI625" s="76"/>
      <c r="AYJ625" s="76"/>
      <c r="AYK625" s="76"/>
      <c r="AYL625" s="76"/>
      <c r="AYM625" s="76"/>
      <c r="AYN625" s="76"/>
      <c r="AYO625" s="76"/>
      <c r="AYP625" s="76"/>
      <c r="AYQ625" s="76"/>
      <c r="AYR625" s="76"/>
      <c r="AYS625" s="76"/>
      <c r="AYT625" s="76"/>
      <c r="AYU625" s="76"/>
      <c r="AYV625" s="76"/>
      <c r="AYW625" s="76"/>
      <c r="AYX625" s="76"/>
      <c r="AYY625" s="76"/>
      <c r="AYZ625" s="76"/>
      <c r="AZA625" s="76"/>
      <c r="AZB625" s="76"/>
      <c r="AZC625" s="76"/>
      <c r="AZD625" s="76"/>
      <c r="AZE625" s="76"/>
      <c r="AZF625" s="76"/>
      <c r="AZG625" s="76"/>
      <c r="AZH625" s="76"/>
      <c r="AZI625" s="76"/>
      <c r="AZJ625" s="76"/>
      <c r="AZK625" s="76"/>
      <c r="AZL625" s="76"/>
      <c r="AZM625" s="76"/>
      <c r="AZN625" s="76"/>
      <c r="AZO625" s="76"/>
      <c r="AZP625" s="76"/>
      <c r="AZQ625" s="76"/>
      <c r="AZR625" s="76"/>
      <c r="AZS625" s="76"/>
      <c r="AZT625" s="76"/>
      <c r="AZU625" s="76"/>
      <c r="AZV625" s="76"/>
      <c r="AZW625" s="76"/>
      <c r="AZX625" s="76"/>
      <c r="AZY625" s="76"/>
      <c r="AZZ625" s="76"/>
      <c r="BAA625" s="76"/>
      <c r="BAB625" s="76"/>
      <c r="BAC625" s="76"/>
      <c r="BAD625" s="76"/>
      <c r="BAE625" s="76"/>
      <c r="BAF625" s="76"/>
      <c r="BAG625" s="76"/>
      <c r="BAH625" s="76"/>
      <c r="BAI625" s="76"/>
      <c r="BAJ625" s="76"/>
      <c r="BAK625" s="76"/>
      <c r="BAL625" s="76"/>
      <c r="BAM625" s="76"/>
      <c r="BAN625" s="76"/>
      <c r="BAO625" s="76"/>
      <c r="BAP625" s="76"/>
      <c r="BAQ625" s="76"/>
      <c r="BAR625" s="76"/>
      <c r="BAS625" s="76"/>
      <c r="BAT625" s="76"/>
      <c r="BAU625" s="76"/>
      <c r="BAV625" s="76"/>
      <c r="BAW625" s="76"/>
      <c r="BAX625" s="76"/>
      <c r="BAY625" s="76"/>
      <c r="BAZ625" s="76"/>
      <c r="BBA625" s="76"/>
      <c r="BBB625" s="76"/>
      <c r="BBC625" s="76"/>
      <c r="BBD625" s="76"/>
      <c r="BBE625" s="76"/>
      <c r="BBF625" s="76"/>
      <c r="BBG625" s="76"/>
      <c r="BBH625" s="76"/>
      <c r="BBI625" s="76"/>
      <c r="BBJ625" s="76"/>
      <c r="BBK625" s="76"/>
      <c r="BBL625" s="76"/>
      <c r="BBM625" s="76"/>
      <c r="BBN625" s="76"/>
      <c r="BBO625" s="76"/>
      <c r="BBP625" s="76"/>
      <c r="BBQ625" s="76"/>
      <c r="BBR625" s="76"/>
      <c r="BBS625" s="76"/>
      <c r="BBT625" s="76"/>
      <c r="BBU625" s="76"/>
      <c r="BBV625" s="76"/>
      <c r="BBW625" s="76"/>
      <c r="BBX625" s="76"/>
      <c r="BBY625" s="76"/>
      <c r="BBZ625" s="76"/>
      <c r="BCA625" s="76"/>
      <c r="BCB625" s="76"/>
      <c r="BCC625" s="76"/>
      <c r="BCD625" s="76"/>
      <c r="BCE625" s="76"/>
      <c r="BCF625" s="76"/>
      <c r="BCG625" s="76"/>
      <c r="BCH625" s="76"/>
      <c r="BCI625" s="76"/>
      <c r="BCJ625" s="76"/>
      <c r="BCK625" s="76"/>
      <c r="BCL625" s="76"/>
      <c r="BCM625" s="76"/>
      <c r="BCN625" s="76"/>
      <c r="BCO625" s="76"/>
      <c r="BCP625" s="76"/>
      <c r="BCQ625" s="76"/>
      <c r="BCR625" s="76"/>
      <c r="BCS625" s="76"/>
      <c r="BCT625" s="76"/>
      <c r="BCU625" s="76"/>
      <c r="BCV625" s="76"/>
      <c r="BCW625" s="76"/>
      <c r="BCX625" s="76"/>
      <c r="BCY625" s="76"/>
      <c r="BCZ625" s="76"/>
      <c r="BDA625" s="76"/>
      <c r="BDB625" s="76"/>
      <c r="BDC625" s="76"/>
      <c r="BDD625" s="76"/>
      <c r="BDE625" s="76"/>
      <c r="BDF625" s="76"/>
      <c r="BDG625" s="76"/>
      <c r="BDH625" s="76"/>
      <c r="BDI625" s="76"/>
      <c r="BDJ625" s="76"/>
      <c r="BDK625" s="76"/>
      <c r="BDL625" s="76"/>
      <c r="BDM625" s="76"/>
      <c r="BDN625" s="76"/>
      <c r="BDO625" s="76"/>
      <c r="BDP625" s="76"/>
      <c r="BDQ625" s="76"/>
      <c r="BDR625" s="76"/>
      <c r="BDS625" s="76"/>
      <c r="BDT625" s="76"/>
      <c r="BDU625" s="76"/>
      <c r="BDV625" s="76"/>
      <c r="BDW625" s="76"/>
      <c r="BDX625" s="76"/>
      <c r="BDY625" s="76"/>
      <c r="BDZ625" s="76"/>
      <c r="BEA625" s="76"/>
      <c r="BEB625" s="76"/>
      <c r="BEC625" s="76"/>
      <c r="BED625" s="76"/>
      <c r="BEE625" s="76"/>
      <c r="BEF625" s="76"/>
      <c r="BEG625" s="76"/>
      <c r="BEH625" s="76"/>
      <c r="BEI625" s="76"/>
      <c r="BEJ625" s="76"/>
      <c r="BEK625" s="76"/>
      <c r="BEL625" s="76"/>
      <c r="BEM625" s="76"/>
      <c r="BEN625" s="76"/>
      <c r="BEO625" s="76"/>
      <c r="BEP625" s="76"/>
      <c r="BEQ625" s="76"/>
      <c r="BER625" s="76"/>
      <c r="BES625" s="76"/>
      <c r="BET625" s="76"/>
      <c r="BEU625" s="76"/>
      <c r="BEV625" s="76"/>
      <c r="BEW625" s="76"/>
      <c r="BEX625" s="76"/>
      <c r="BEY625" s="76"/>
      <c r="BEZ625" s="76"/>
      <c r="BFA625" s="76"/>
      <c r="BFB625" s="76"/>
      <c r="BFC625" s="76"/>
      <c r="BFD625" s="76"/>
      <c r="BFE625" s="76"/>
      <c r="BFF625" s="76"/>
      <c r="BFG625" s="76"/>
      <c r="BFH625" s="76"/>
      <c r="BFI625" s="76"/>
      <c r="BFJ625" s="76"/>
      <c r="BFK625" s="76"/>
      <c r="BFL625" s="76"/>
      <c r="BFM625" s="76"/>
      <c r="BFN625" s="76"/>
      <c r="BFO625" s="76"/>
      <c r="BFP625" s="76"/>
      <c r="BFQ625" s="76"/>
      <c r="BFR625" s="76"/>
      <c r="BFS625" s="76"/>
    </row>
    <row r="626" spans="1:1527" s="20" customFormat="1" ht="42" x14ac:dyDescent="0.25">
      <c r="A626" s="71" t="s">
        <v>338</v>
      </c>
      <c r="B626" s="278" t="s">
        <v>136</v>
      </c>
      <c r="C626" s="278" t="s">
        <v>931</v>
      </c>
      <c r="D626" s="278" t="s">
        <v>610</v>
      </c>
      <c r="E626" s="278"/>
      <c r="F626" s="309">
        <f t="shared" si="21"/>
        <v>17.57</v>
      </c>
      <c r="G626" s="278"/>
      <c r="H626" s="278">
        <v>1.7570000000000001</v>
      </c>
      <c r="I626" s="278">
        <v>3.5140000000000002</v>
      </c>
      <c r="J626" s="278">
        <v>4.3925000000000001</v>
      </c>
      <c r="K626" s="278">
        <v>5.2709999999999999</v>
      </c>
      <c r="L626" s="278">
        <v>2.6355</v>
      </c>
      <c r="M626" s="278"/>
      <c r="N626" s="278"/>
      <c r="O626" s="278"/>
      <c r="P626" s="278"/>
      <c r="Q626" s="278"/>
      <c r="R626" s="278"/>
      <c r="BA626" s="76"/>
      <c r="BB626" s="76"/>
      <c r="BC626" s="76"/>
      <c r="BD626" s="76"/>
      <c r="BE626" s="76"/>
      <c r="BF626" s="76"/>
      <c r="BG626" s="76"/>
      <c r="BH626" s="76"/>
      <c r="BI626" s="76"/>
      <c r="BJ626" s="76"/>
      <c r="BK626" s="76"/>
      <c r="BL626" s="76"/>
      <c r="BM626" s="76"/>
      <c r="BN626" s="76"/>
      <c r="BO626" s="76"/>
      <c r="BP626" s="76"/>
      <c r="BQ626" s="76"/>
      <c r="BR626" s="76"/>
      <c r="BS626" s="76"/>
      <c r="BT626" s="76"/>
      <c r="BU626" s="76"/>
      <c r="BV626" s="76"/>
      <c r="BW626" s="76"/>
      <c r="BX626" s="76"/>
      <c r="BY626" s="76"/>
      <c r="BZ626" s="76"/>
      <c r="CA626" s="76"/>
      <c r="CB626" s="76"/>
      <c r="CC626" s="76"/>
      <c r="CD626" s="76"/>
      <c r="CE626" s="76"/>
      <c r="CF626" s="76"/>
      <c r="CG626" s="76"/>
      <c r="CH626" s="76"/>
      <c r="CI626" s="76"/>
      <c r="CJ626" s="76"/>
      <c r="CK626" s="76"/>
      <c r="CL626" s="76"/>
      <c r="CM626" s="76"/>
      <c r="CN626" s="76"/>
      <c r="CO626" s="76"/>
      <c r="CP626" s="76"/>
      <c r="CQ626" s="76"/>
      <c r="CR626" s="76"/>
      <c r="CS626" s="76"/>
      <c r="CT626" s="76"/>
      <c r="CU626" s="76"/>
      <c r="CV626" s="76"/>
      <c r="CW626" s="76"/>
      <c r="CX626" s="76"/>
      <c r="CY626" s="76"/>
      <c r="CZ626" s="76"/>
      <c r="DA626" s="76"/>
      <c r="DB626" s="76"/>
      <c r="DC626" s="76"/>
      <c r="DD626" s="76"/>
      <c r="DE626" s="76"/>
      <c r="DF626" s="76"/>
      <c r="DG626" s="76"/>
      <c r="DH626" s="76"/>
      <c r="DI626" s="76"/>
      <c r="DJ626" s="76"/>
      <c r="DK626" s="76"/>
      <c r="DL626" s="76"/>
      <c r="DM626" s="76"/>
      <c r="DN626" s="76"/>
      <c r="DO626" s="76"/>
      <c r="DP626" s="76"/>
      <c r="DQ626" s="76"/>
      <c r="DR626" s="76"/>
      <c r="DS626" s="76"/>
      <c r="DT626" s="76"/>
      <c r="DU626" s="76"/>
      <c r="DV626" s="76"/>
      <c r="DW626" s="76"/>
      <c r="DX626" s="76"/>
      <c r="DY626" s="76"/>
      <c r="DZ626" s="76"/>
      <c r="EA626" s="76"/>
      <c r="EB626" s="76"/>
      <c r="EC626" s="76"/>
      <c r="ED626" s="76"/>
      <c r="EE626" s="76"/>
      <c r="EF626" s="76"/>
      <c r="EG626" s="76"/>
      <c r="EH626" s="76"/>
      <c r="EI626" s="76"/>
      <c r="EJ626" s="76"/>
      <c r="EK626" s="76"/>
      <c r="EL626" s="76"/>
      <c r="EM626" s="76"/>
      <c r="EN626" s="76"/>
      <c r="EO626" s="76"/>
      <c r="EP626" s="76"/>
      <c r="EQ626" s="76"/>
      <c r="ER626" s="76"/>
      <c r="ES626" s="76"/>
      <c r="ET626" s="76"/>
      <c r="EU626" s="76"/>
      <c r="EV626" s="76"/>
      <c r="EW626" s="76"/>
      <c r="EX626" s="76"/>
      <c r="EY626" s="76"/>
      <c r="EZ626" s="76"/>
      <c r="FA626" s="76"/>
      <c r="FB626" s="76"/>
      <c r="FC626" s="76"/>
      <c r="FD626" s="76"/>
      <c r="FE626" s="76"/>
      <c r="FF626" s="76"/>
      <c r="FG626" s="76"/>
      <c r="FH626" s="76"/>
      <c r="FI626" s="76"/>
      <c r="FJ626" s="76"/>
      <c r="FK626" s="76"/>
      <c r="FL626" s="76"/>
      <c r="FM626" s="76"/>
      <c r="FN626" s="76"/>
      <c r="FO626" s="76"/>
      <c r="FP626" s="76"/>
      <c r="FQ626" s="76"/>
      <c r="FR626" s="76"/>
      <c r="FS626" s="76"/>
      <c r="FT626" s="76"/>
      <c r="FU626" s="76"/>
      <c r="FV626" s="76"/>
      <c r="FW626" s="76"/>
      <c r="FX626" s="76"/>
      <c r="FY626" s="76"/>
      <c r="FZ626" s="76"/>
      <c r="GA626" s="76"/>
      <c r="GB626" s="76"/>
      <c r="GC626" s="76"/>
      <c r="GD626" s="76"/>
      <c r="GE626" s="76"/>
      <c r="GF626" s="76"/>
      <c r="GG626" s="76"/>
      <c r="GH626" s="76"/>
      <c r="GI626" s="76"/>
      <c r="GJ626" s="76"/>
      <c r="GK626" s="76"/>
      <c r="GL626" s="76"/>
      <c r="GM626" s="76"/>
      <c r="GN626" s="76"/>
      <c r="GO626" s="76"/>
      <c r="GP626" s="76"/>
      <c r="GQ626" s="76"/>
      <c r="GR626" s="76"/>
      <c r="GS626" s="76"/>
      <c r="GT626" s="76"/>
      <c r="GU626" s="76"/>
      <c r="GV626" s="76"/>
      <c r="GW626" s="76"/>
      <c r="GX626" s="76"/>
      <c r="GY626" s="76"/>
      <c r="GZ626" s="76"/>
      <c r="HA626" s="76"/>
      <c r="HB626" s="76"/>
      <c r="HC626" s="76"/>
      <c r="HD626" s="76"/>
      <c r="HE626" s="76"/>
      <c r="HF626" s="76"/>
      <c r="HG626" s="76"/>
      <c r="HH626" s="76"/>
      <c r="HI626" s="76"/>
      <c r="HJ626" s="76"/>
      <c r="HK626" s="76"/>
      <c r="HL626" s="76"/>
      <c r="HM626" s="76"/>
      <c r="HN626" s="76"/>
      <c r="HO626" s="76"/>
      <c r="HP626" s="76"/>
      <c r="HQ626" s="76"/>
      <c r="HR626" s="76"/>
      <c r="HS626" s="76"/>
      <c r="HT626" s="76"/>
      <c r="HU626" s="76"/>
      <c r="HV626" s="76"/>
      <c r="HW626" s="76"/>
      <c r="HX626" s="76"/>
      <c r="HY626" s="76"/>
      <c r="HZ626" s="76"/>
      <c r="IA626" s="76"/>
      <c r="IB626" s="76"/>
      <c r="IC626" s="76"/>
      <c r="ID626" s="76"/>
      <c r="IE626" s="76"/>
      <c r="IF626" s="76"/>
      <c r="IG626" s="76"/>
      <c r="IH626" s="76"/>
      <c r="II626" s="76"/>
      <c r="IJ626" s="76"/>
      <c r="IK626" s="76"/>
      <c r="IL626" s="76"/>
      <c r="IM626" s="76"/>
      <c r="IN626" s="76"/>
      <c r="IO626" s="76"/>
      <c r="IP626" s="76"/>
      <c r="IQ626" s="76"/>
      <c r="IR626" s="76"/>
      <c r="IS626" s="76"/>
      <c r="IT626" s="76"/>
      <c r="IU626" s="76"/>
      <c r="IV626" s="76"/>
      <c r="IW626" s="76"/>
      <c r="IX626" s="76"/>
      <c r="IY626" s="76"/>
      <c r="IZ626" s="76"/>
      <c r="JA626" s="76"/>
      <c r="JB626" s="76"/>
      <c r="JC626" s="76"/>
      <c r="JD626" s="76"/>
      <c r="JE626" s="76"/>
      <c r="JF626" s="76"/>
      <c r="JG626" s="76"/>
      <c r="JH626" s="76"/>
      <c r="JI626" s="76"/>
      <c r="JJ626" s="76"/>
      <c r="JK626" s="76"/>
      <c r="JL626" s="76"/>
      <c r="JM626" s="76"/>
      <c r="JN626" s="76"/>
      <c r="JO626" s="76"/>
      <c r="JP626" s="76"/>
      <c r="JQ626" s="76"/>
      <c r="JR626" s="76"/>
      <c r="JS626" s="76"/>
      <c r="JT626" s="76"/>
      <c r="JU626" s="76"/>
      <c r="JV626" s="76"/>
      <c r="JW626" s="76"/>
      <c r="JX626" s="76"/>
      <c r="JY626" s="76"/>
      <c r="JZ626" s="76"/>
      <c r="KA626" s="76"/>
      <c r="KB626" s="76"/>
      <c r="KC626" s="76"/>
      <c r="KD626" s="76"/>
      <c r="KE626" s="76"/>
      <c r="KF626" s="76"/>
      <c r="KG626" s="76"/>
      <c r="KH626" s="76"/>
      <c r="KI626" s="76"/>
      <c r="KJ626" s="76"/>
      <c r="KK626" s="76"/>
      <c r="KL626" s="76"/>
      <c r="KM626" s="76"/>
      <c r="KN626" s="76"/>
      <c r="KO626" s="76"/>
      <c r="KP626" s="76"/>
      <c r="KQ626" s="76"/>
      <c r="KR626" s="76"/>
      <c r="KS626" s="76"/>
      <c r="KT626" s="76"/>
      <c r="KU626" s="76"/>
      <c r="KV626" s="76"/>
      <c r="KW626" s="76"/>
      <c r="KX626" s="76"/>
      <c r="KY626" s="76"/>
      <c r="KZ626" s="76"/>
      <c r="LA626" s="76"/>
      <c r="LB626" s="76"/>
      <c r="LC626" s="76"/>
      <c r="LD626" s="76"/>
      <c r="LE626" s="76"/>
      <c r="LF626" s="76"/>
      <c r="LG626" s="76"/>
      <c r="LH626" s="76"/>
      <c r="LI626" s="76"/>
      <c r="LJ626" s="76"/>
      <c r="LK626" s="76"/>
      <c r="LL626" s="76"/>
      <c r="LM626" s="76"/>
      <c r="LN626" s="76"/>
      <c r="LO626" s="76"/>
      <c r="LP626" s="76"/>
      <c r="LQ626" s="76"/>
      <c r="LR626" s="76"/>
      <c r="LS626" s="76"/>
      <c r="LT626" s="76"/>
      <c r="LU626" s="76"/>
      <c r="LV626" s="76"/>
      <c r="LW626" s="76"/>
      <c r="LX626" s="76"/>
      <c r="LY626" s="76"/>
      <c r="LZ626" s="76"/>
      <c r="MA626" s="76"/>
      <c r="MB626" s="76"/>
      <c r="MC626" s="76"/>
      <c r="MD626" s="76"/>
      <c r="ME626" s="76"/>
      <c r="MF626" s="76"/>
      <c r="MG626" s="76"/>
      <c r="MH626" s="76"/>
      <c r="MI626" s="76"/>
      <c r="MJ626" s="76"/>
      <c r="MK626" s="76"/>
      <c r="ML626" s="76"/>
      <c r="MM626" s="76"/>
      <c r="MN626" s="76"/>
      <c r="MO626" s="76"/>
      <c r="MP626" s="76"/>
      <c r="MQ626" s="76"/>
      <c r="MR626" s="76"/>
      <c r="MS626" s="76"/>
      <c r="MT626" s="76"/>
      <c r="MU626" s="76"/>
      <c r="MV626" s="76"/>
      <c r="MW626" s="76"/>
      <c r="MX626" s="76"/>
      <c r="MY626" s="76"/>
      <c r="MZ626" s="76"/>
      <c r="NA626" s="76"/>
      <c r="NB626" s="76"/>
      <c r="NC626" s="76"/>
      <c r="ND626" s="76"/>
      <c r="NE626" s="76"/>
      <c r="NF626" s="76"/>
      <c r="NG626" s="76"/>
      <c r="NH626" s="76"/>
      <c r="NI626" s="76"/>
      <c r="NJ626" s="76"/>
      <c r="NK626" s="76"/>
      <c r="NL626" s="76"/>
      <c r="NM626" s="76"/>
      <c r="NN626" s="76"/>
      <c r="NO626" s="76"/>
      <c r="NP626" s="76"/>
      <c r="NQ626" s="76"/>
      <c r="NR626" s="76"/>
      <c r="NS626" s="76"/>
      <c r="NT626" s="76"/>
      <c r="NU626" s="76"/>
      <c r="NV626" s="76"/>
      <c r="NW626" s="76"/>
      <c r="NX626" s="76"/>
      <c r="NY626" s="76"/>
      <c r="NZ626" s="76"/>
      <c r="OA626" s="76"/>
      <c r="OB626" s="76"/>
      <c r="OC626" s="76"/>
      <c r="OD626" s="76"/>
      <c r="OE626" s="76"/>
      <c r="OF626" s="76"/>
      <c r="OG626" s="76"/>
      <c r="OH626" s="76"/>
      <c r="OI626" s="76"/>
      <c r="OJ626" s="76"/>
      <c r="OK626" s="76"/>
      <c r="OL626" s="76"/>
      <c r="OM626" s="76"/>
      <c r="ON626" s="76"/>
      <c r="OO626" s="76"/>
      <c r="OP626" s="76"/>
      <c r="OQ626" s="76"/>
      <c r="OR626" s="76"/>
      <c r="OS626" s="76"/>
      <c r="OT626" s="76"/>
      <c r="OU626" s="76"/>
      <c r="OV626" s="76"/>
      <c r="OW626" s="76"/>
      <c r="OX626" s="76"/>
      <c r="OY626" s="76"/>
      <c r="OZ626" s="76"/>
      <c r="PA626" s="76"/>
      <c r="PB626" s="76"/>
      <c r="PC626" s="76"/>
      <c r="PD626" s="76"/>
      <c r="PE626" s="76"/>
      <c r="PF626" s="76"/>
      <c r="PG626" s="76"/>
      <c r="PH626" s="76"/>
      <c r="PI626" s="76"/>
      <c r="PJ626" s="76"/>
      <c r="PK626" s="76"/>
      <c r="PL626" s="76"/>
      <c r="PM626" s="76"/>
      <c r="PN626" s="76"/>
      <c r="PO626" s="76"/>
      <c r="PP626" s="76"/>
      <c r="PQ626" s="76"/>
      <c r="PR626" s="76"/>
      <c r="PS626" s="76"/>
      <c r="PT626" s="76"/>
      <c r="PU626" s="76"/>
      <c r="PV626" s="76"/>
      <c r="PW626" s="76"/>
      <c r="PX626" s="76"/>
      <c r="PY626" s="76"/>
      <c r="PZ626" s="76"/>
      <c r="QA626" s="76"/>
      <c r="QB626" s="76"/>
      <c r="QC626" s="76"/>
      <c r="QD626" s="76"/>
      <c r="QE626" s="76"/>
      <c r="QF626" s="76"/>
      <c r="QG626" s="76"/>
      <c r="QH626" s="76"/>
      <c r="QI626" s="76"/>
      <c r="QJ626" s="76"/>
      <c r="QK626" s="76"/>
      <c r="QL626" s="76"/>
      <c r="QM626" s="76"/>
      <c r="QN626" s="76"/>
      <c r="QO626" s="76"/>
      <c r="QP626" s="76"/>
      <c r="QQ626" s="76"/>
      <c r="QR626" s="76"/>
      <c r="QS626" s="76"/>
      <c r="QT626" s="76"/>
      <c r="QU626" s="76"/>
      <c r="QV626" s="76"/>
      <c r="QW626" s="76"/>
      <c r="QX626" s="76"/>
      <c r="QY626" s="76"/>
      <c r="QZ626" s="76"/>
      <c r="RA626" s="76"/>
      <c r="RB626" s="76"/>
      <c r="RC626" s="76"/>
      <c r="RD626" s="76"/>
      <c r="RE626" s="76"/>
      <c r="RF626" s="76"/>
      <c r="RG626" s="76"/>
      <c r="RH626" s="76"/>
      <c r="RI626" s="76"/>
      <c r="RJ626" s="76"/>
      <c r="RK626" s="76"/>
      <c r="RL626" s="76"/>
      <c r="RM626" s="76"/>
      <c r="RN626" s="76"/>
      <c r="RO626" s="76"/>
      <c r="RP626" s="76"/>
      <c r="RQ626" s="76"/>
      <c r="RR626" s="76"/>
      <c r="RS626" s="76"/>
      <c r="RT626" s="76"/>
      <c r="RU626" s="76"/>
      <c r="RV626" s="76"/>
      <c r="RW626" s="76"/>
      <c r="RX626" s="76"/>
      <c r="RY626" s="76"/>
      <c r="RZ626" s="76"/>
      <c r="SA626" s="76"/>
      <c r="SB626" s="76"/>
      <c r="SC626" s="76"/>
      <c r="SD626" s="76"/>
      <c r="SE626" s="76"/>
      <c r="SF626" s="76"/>
      <c r="SG626" s="76"/>
      <c r="SH626" s="76"/>
      <c r="SI626" s="76"/>
      <c r="SJ626" s="76"/>
      <c r="SK626" s="76"/>
      <c r="SL626" s="76"/>
      <c r="SM626" s="76"/>
      <c r="SN626" s="76"/>
      <c r="SO626" s="76"/>
      <c r="SP626" s="76"/>
      <c r="SQ626" s="76"/>
      <c r="SR626" s="76"/>
      <c r="SS626" s="76"/>
      <c r="ST626" s="76"/>
      <c r="SU626" s="76"/>
      <c r="SV626" s="76"/>
      <c r="SW626" s="76"/>
      <c r="SX626" s="76"/>
      <c r="SY626" s="76"/>
      <c r="SZ626" s="76"/>
      <c r="TA626" s="76"/>
      <c r="TB626" s="76"/>
      <c r="TC626" s="76"/>
      <c r="TD626" s="76"/>
      <c r="TE626" s="76"/>
      <c r="TF626" s="76"/>
      <c r="TG626" s="76"/>
      <c r="TH626" s="76"/>
      <c r="TI626" s="76"/>
      <c r="TJ626" s="76"/>
      <c r="TK626" s="76"/>
      <c r="TL626" s="76"/>
      <c r="TM626" s="76"/>
      <c r="TN626" s="76"/>
      <c r="TO626" s="76"/>
      <c r="TP626" s="76"/>
      <c r="TQ626" s="76"/>
      <c r="TR626" s="76"/>
      <c r="TS626" s="76"/>
      <c r="TT626" s="76"/>
      <c r="TU626" s="76"/>
      <c r="TV626" s="76"/>
      <c r="TW626" s="76"/>
      <c r="TX626" s="76"/>
      <c r="TY626" s="76"/>
      <c r="TZ626" s="76"/>
      <c r="UA626" s="76"/>
      <c r="UB626" s="76"/>
      <c r="UC626" s="76"/>
      <c r="UD626" s="76"/>
      <c r="UE626" s="76"/>
      <c r="UF626" s="76"/>
      <c r="UG626" s="76"/>
      <c r="UH626" s="76"/>
      <c r="UI626" s="76"/>
      <c r="UJ626" s="76"/>
      <c r="UK626" s="76"/>
      <c r="UL626" s="76"/>
      <c r="UM626" s="76"/>
      <c r="UN626" s="76"/>
      <c r="UO626" s="76"/>
      <c r="UP626" s="76"/>
      <c r="UQ626" s="76"/>
      <c r="UR626" s="76"/>
      <c r="US626" s="76"/>
      <c r="UT626" s="76"/>
      <c r="UU626" s="76"/>
      <c r="UV626" s="76"/>
      <c r="UW626" s="76"/>
      <c r="UX626" s="76"/>
      <c r="UY626" s="76"/>
      <c r="UZ626" s="76"/>
      <c r="VA626" s="76"/>
      <c r="VB626" s="76"/>
      <c r="VC626" s="76"/>
      <c r="VD626" s="76"/>
      <c r="VE626" s="76"/>
      <c r="VF626" s="76"/>
      <c r="VG626" s="76"/>
      <c r="VH626" s="76"/>
      <c r="VI626" s="76"/>
      <c r="VJ626" s="76"/>
      <c r="VK626" s="76"/>
      <c r="VL626" s="76"/>
      <c r="VM626" s="76"/>
      <c r="VN626" s="76"/>
      <c r="VO626" s="76"/>
      <c r="VP626" s="76"/>
      <c r="VQ626" s="76"/>
      <c r="VR626" s="76"/>
      <c r="VS626" s="76"/>
      <c r="VT626" s="76"/>
      <c r="VU626" s="76"/>
      <c r="VV626" s="76"/>
      <c r="VW626" s="76"/>
      <c r="VX626" s="76"/>
      <c r="VY626" s="76"/>
      <c r="VZ626" s="76"/>
      <c r="WA626" s="76"/>
      <c r="WB626" s="76"/>
      <c r="WC626" s="76"/>
      <c r="WD626" s="76"/>
      <c r="WE626" s="76"/>
      <c r="WF626" s="76"/>
      <c r="WG626" s="76"/>
      <c r="WH626" s="76"/>
      <c r="WI626" s="76"/>
      <c r="WJ626" s="76"/>
      <c r="WK626" s="76"/>
      <c r="WL626" s="76"/>
      <c r="WM626" s="76"/>
      <c r="WN626" s="76"/>
      <c r="WO626" s="76"/>
      <c r="WP626" s="76"/>
      <c r="WQ626" s="76"/>
      <c r="WR626" s="76"/>
      <c r="WS626" s="76"/>
      <c r="WT626" s="76"/>
      <c r="WU626" s="76"/>
      <c r="WV626" s="76"/>
      <c r="WW626" s="76"/>
      <c r="WX626" s="76"/>
      <c r="WY626" s="76"/>
      <c r="WZ626" s="76"/>
      <c r="XA626" s="76"/>
      <c r="XB626" s="76"/>
      <c r="XC626" s="76"/>
      <c r="XD626" s="76"/>
      <c r="XE626" s="76"/>
      <c r="XF626" s="76"/>
      <c r="XG626" s="76"/>
      <c r="XH626" s="76"/>
      <c r="XI626" s="76"/>
      <c r="XJ626" s="76"/>
      <c r="XK626" s="76"/>
      <c r="XL626" s="76"/>
      <c r="XM626" s="76"/>
      <c r="XN626" s="76"/>
      <c r="XO626" s="76"/>
      <c r="XP626" s="76"/>
      <c r="XQ626" s="76"/>
      <c r="XR626" s="76"/>
      <c r="XS626" s="76"/>
      <c r="XT626" s="76"/>
      <c r="XU626" s="76"/>
      <c r="XV626" s="76"/>
      <c r="XW626" s="76"/>
      <c r="XX626" s="76"/>
      <c r="XY626" s="76"/>
      <c r="XZ626" s="76"/>
      <c r="YA626" s="76"/>
      <c r="YB626" s="76"/>
      <c r="YC626" s="76"/>
      <c r="YD626" s="76"/>
      <c r="YE626" s="76"/>
      <c r="YF626" s="76"/>
      <c r="YG626" s="76"/>
      <c r="YH626" s="76"/>
      <c r="YI626" s="76"/>
      <c r="YJ626" s="76"/>
      <c r="YK626" s="76"/>
      <c r="YL626" s="76"/>
      <c r="YM626" s="76"/>
      <c r="YN626" s="76"/>
      <c r="YO626" s="76"/>
      <c r="YP626" s="76"/>
      <c r="YQ626" s="76"/>
      <c r="YR626" s="76"/>
      <c r="YS626" s="76"/>
      <c r="YT626" s="76"/>
      <c r="YU626" s="76"/>
      <c r="YV626" s="76"/>
      <c r="YW626" s="76"/>
      <c r="YX626" s="76"/>
      <c r="YY626" s="76"/>
      <c r="YZ626" s="76"/>
      <c r="ZA626" s="76"/>
      <c r="ZB626" s="76"/>
      <c r="ZC626" s="76"/>
      <c r="ZD626" s="76"/>
      <c r="ZE626" s="76"/>
      <c r="ZF626" s="76"/>
      <c r="ZG626" s="76"/>
      <c r="ZH626" s="76"/>
      <c r="ZI626" s="76"/>
      <c r="ZJ626" s="76"/>
      <c r="ZK626" s="76"/>
      <c r="ZL626" s="76"/>
      <c r="ZM626" s="76"/>
      <c r="ZN626" s="76"/>
      <c r="ZO626" s="76"/>
      <c r="ZP626" s="76"/>
      <c r="ZQ626" s="76"/>
      <c r="ZR626" s="76"/>
      <c r="ZS626" s="76"/>
      <c r="ZT626" s="76"/>
      <c r="ZU626" s="76"/>
      <c r="ZV626" s="76"/>
      <c r="ZW626" s="76"/>
      <c r="ZX626" s="76"/>
      <c r="ZY626" s="76"/>
      <c r="ZZ626" s="76"/>
      <c r="AAA626" s="76"/>
      <c r="AAB626" s="76"/>
      <c r="AAC626" s="76"/>
      <c r="AAD626" s="76"/>
      <c r="AAE626" s="76"/>
      <c r="AAF626" s="76"/>
      <c r="AAG626" s="76"/>
      <c r="AAH626" s="76"/>
      <c r="AAI626" s="76"/>
      <c r="AAJ626" s="76"/>
      <c r="AAK626" s="76"/>
      <c r="AAL626" s="76"/>
      <c r="AAM626" s="76"/>
      <c r="AAN626" s="76"/>
      <c r="AAO626" s="76"/>
      <c r="AAP626" s="76"/>
      <c r="AAQ626" s="76"/>
      <c r="AAR626" s="76"/>
      <c r="AAS626" s="76"/>
      <c r="AAT626" s="76"/>
      <c r="AAU626" s="76"/>
      <c r="AAV626" s="76"/>
      <c r="AAW626" s="76"/>
      <c r="AAX626" s="76"/>
      <c r="AAY626" s="76"/>
      <c r="AAZ626" s="76"/>
      <c r="ABA626" s="76"/>
      <c r="ABB626" s="76"/>
      <c r="ABC626" s="76"/>
      <c r="ABD626" s="76"/>
      <c r="ABE626" s="76"/>
      <c r="ABF626" s="76"/>
      <c r="ABG626" s="76"/>
      <c r="ABH626" s="76"/>
      <c r="ABI626" s="76"/>
      <c r="ABJ626" s="76"/>
      <c r="ABK626" s="76"/>
      <c r="ABL626" s="76"/>
      <c r="ABM626" s="76"/>
      <c r="ABN626" s="76"/>
      <c r="ABO626" s="76"/>
      <c r="ABP626" s="76"/>
      <c r="ABQ626" s="76"/>
      <c r="ABR626" s="76"/>
      <c r="ABS626" s="76"/>
      <c r="ABT626" s="76"/>
      <c r="ABU626" s="76"/>
      <c r="ABV626" s="76"/>
      <c r="ABW626" s="76"/>
      <c r="ABX626" s="76"/>
      <c r="ABY626" s="76"/>
      <c r="ABZ626" s="76"/>
      <c r="ACA626" s="76"/>
      <c r="ACB626" s="76"/>
      <c r="ACC626" s="76"/>
      <c r="ACD626" s="76"/>
      <c r="ACE626" s="76"/>
      <c r="ACF626" s="76"/>
      <c r="ACG626" s="76"/>
      <c r="ACH626" s="76"/>
      <c r="ACI626" s="76"/>
      <c r="ACJ626" s="76"/>
      <c r="ACK626" s="76"/>
      <c r="ACL626" s="76"/>
      <c r="ACM626" s="76"/>
      <c r="ACN626" s="76"/>
      <c r="ACO626" s="76"/>
      <c r="ACP626" s="76"/>
      <c r="ACQ626" s="76"/>
      <c r="ACR626" s="76"/>
      <c r="ACS626" s="76"/>
      <c r="ACT626" s="76"/>
      <c r="ACU626" s="76"/>
      <c r="ACV626" s="76"/>
      <c r="ACW626" s="76"/>
      <c r="ACX626" s="76"/>
      <c r="ACY626" s="76"/>
      <c r="ACZ626" s="76"/>
      <c r="ADA626" s="76"/>
      <c r="ADB626" s="76"/>
      <c r="ADC626" s="76"/>
      <c r="ADD626" s="76"/>
      <c r="ADE626" s="76"/>
      <c r="ADF626" s="76"/>
      <c r="ADG626" s="76"/>
      <c r="ADH626" s="76"/>
      <c r="ADI626" s="76"/>
      <c r="ADJ626" s="76"/>
      <c r="ADK626" s="76"/>
      <c r="ADL626" s="76"/>
      <c r="ADM626" s="76"/>
      <c r="ADN626" s="76"/>
      <c r="ADO626" s="76"/>
      <c r="ADP626" s="76"/>
      <c r="ADQ626" s="76"/>
      <c r="ADR626" s="76"/>
      <c r="ADS626" s="76"/>
      <c r="ADT626" s="76"/>
      <c r="ADU626" s="76"/>
      <c r="ADV626" s="76"/>
      <c r="ADW626" s="76"/>
      <c r="ADX626" s="76"/>
      <c r="ADY626" s="76"/>
      <c r="ADZ626" s="76"/>
      <c r="AEA626" s="76"/>
      <c r="AEB626" s="76"/>
      <c r="AEC626" s="76"/>
      <c r="AED626" s="76"/>
      <c r="AEE626" s="76"/>
      <c r="AEF626" s="76"/>
      <c r="AEG626" s="76"/>
      <c r="AEH626" s="76"/>
      <c r="AEI626" s="76"/>
      <c r="AEJ626" s="76"/>
      <c r="AEK626" s="76"/>
      <c r="AEL626" s="76"/>
      <c r="AEM626" s="76"/>
      <c r="AEN626" s="76"/>
      <c r="AEO626" s="76"/>
      <c r="AEP626" s="76"/>
      <c r="AEQ626" s="76"/>
      <c r="AER626" s="76"/>
      <c r="AES626" s="76"/>
      <c r="AET626" s="76"/>
      <c r="AEU626" s="76"/>
      <c r="AEV626" s="76"/>
      <c r="AEW626" s="76"/>
      <c r="AEX626" s="76"/>
      <c r="AEY626" s="76"/>
      <c r="AEZ626" s="76"/>
      <c r="AFA626" s="76"/>
      <c r="AFB626" s="76"/>
      <c r="AFC626" s="76"/>
      <c r="AFD626" s="76"/>
      <c r="AFE626" s="76"/>
      <c r="AFF626" s="76"/>
      <c r="AFG626" s="76"/>
      <c r="AFH626" s="76"/>
      <c r="AFI626" s="76"/>
      <c r="AFJ626" s="76"/>
      <c r="AFK626" s="76"/>
      <c r="AFL626" s="76"/>
      <c r="AFM626" s="76"/>
      <c r="AFN626" s="76"/>
      <c r="AFO626" s="76"/>
      <c r="AFP626" s="76"/>
      <c r="AFQ626" s="76"/>
      <c r="AFR626" s="76"/>
      <c r="AFS626" s="76"/>
      <c r="AFT626" s="76"/>
      <c r="AFU626" s="76"/>
      <c r="AFV626" s="76"/>
      <c r="AFW626" s="76"/>
      <c r="AFX626" s="76"/>
      <c r="AFY626" s="76"/>
      <c r="AFZ626" s="76"/>
      <c r="AGA626" s="76"/>
      <c r="AGB626" s="76"/>
      <c r="AGC626" s="76"/>
      <c r="AGD626" s="76"/>
      <c r="AGE626" s="76"/>
      <c r="AGF626" s="76"/>
      <c r="AGG626" s="76"/>
      <c r="AGH626" s="76"/>
      <c r="AGI626" s="76"/>
      <c r="AGJ626" s="76"/>
      <c r="AGK626" s="76"/>
      <c r="AGL626" s="76"/>
      <c r="AGM626" s="76"/>
      <c r="AGN626" s="76"/>
      <c r="AGO626" s="76"/>
      <c r="AGP626" s="76"/>
      <c r="AGQ626" s="76"/>
      <c r="AGR626" s="76"/>
      <c r="AGS626" s="76"/>
      <c r="AGT626" s="76"/>
      <c r="AGU626" s="76"/>
      <c r="AGV626" s="76"/>
      <c r="AGW626" s="76"/>
      <c r="AGX626" s="76"/>
      <c r="AGY626" s="76"/>
      <c r="AGZ626" s="76"/>
      <c r="AHA626" s="76"/>
      <c r="AHB626" s="76"/>
      <c r="AHC626" s="76"/>
      <c r="AHD626" s="76"/>
      <c r="AHE626" s="76"/>
      <c r="AHF626" s="76"/>
      <c r="AHG626" s="76"/>
      <c r="AHH626" s="76"/>
      <c r="AHI626" s="76"/>
      <c r="AHJ626" s="76"/>
      <c r="AHK626" s="76"/>
      <c r="AHL626" s="76"/>
      <c r="AHM626" s="76"/>
      <c r="AHN626" s="76"/>
      <c r="AHO626" s="76"/>
      <c r="AHP626" s="76"/>
      <c r="AHQ626" s="76"/>
      <c r="AHR626" s="76"/>
      <c r="AHS626" s="76"/>
      <c r="AHT626" s="76"/>
      <c r="AHU626" s="76"/>
      <c r="AHV626" s="76"/>
      <c r="AHW626" s="76"/>
      <c r="AHX626" s="76"/>
      <c r="AHY626" s="76"/>
      <c r="AHZ626" s="76"/>
      <c r="AIA626" s="76"/>
      <c r="AIB626" s="76"/>
      <c r="AIC626" s="76"/>
      <c r="AID626" s="76"/>
      <c r="AIE626" s="76"/>
      <c r="AIF626" s="76"/>
      <c r="AIG626" s="76"/>
      <c r="AIH626" s="76"/>
      <c r="AII626" s="76"/>
      <c r="AIJ626" s="76"/>
      <c r="AIK626" s="76"/>
      <c r="AIL626" s="76"/>
      <c r="AIM626" s="76"/>
      <c r="AIN626" s="76"/>
      <c r="AIO626" s="76"/>
      <c r="AIP626" s="76"/>
      <c r="AIQ626" s="76"/>
      <c r="AIR626" s="76"/>
      <c r="AIS626" s="76"/>
      <c r="AIT626" s="76"/>
      <c r="AIU626" s="76"/>
      <c r="AIV626" s="76"/>
      <c r="AIW626" s="76"/>
      <c r="AIX626" s="76"/>
      <c r="AIY626" s="76"/>
      <c r="AIZ626" s="76"/>
      <c r="AJA626" s="76"/>
      <c r="AJB626" s="76"/>
      <c r="AJC626" s="76"/>
      <c r="AJD626" s="76"/>
      <c r="AJE626" s="76"/>
      <c r="AJF626" s="76"/>
      <c r="AJG626" s="76"/>
      <c r="AJH626" s="76"/>
      <c r="AJI626" s="76"/>
      <c r="AJJ626" s="76"/>
      <c r="AJK626" s="76"/>
      <c r="AJL626" s="76"/>
      <c r="AJM626" s="76"/>
      <c r="AJN626" s="76"/>
      <c r="AJO626" s="76"/>
      <c r="AJP626" s="76"/>
      <c r="AJQ626" s="76"/>
      <c r="AJR626" s="76"/>
      <c r="AJS626" s="76"/>
      <c r="AJT626" s="76"/>
      <c r="AJU626" s="76"/>
      <c r="AJV626" s="76"/>
      <c r="AJW626" s="76"/>
      <c r="AJX626" s="76"/>
      <c r="AJY626" s="76"/>
      <c r="AJZ626" s="76"/>
      <c r="AKA626" s="76"/>
      <c r="AKB626" s="76"/>
      <c r="AKC626" s="76"/>
      <c r="AKD626" s="76"/>
      <c r="AKE626" s="76"/>
      <c r="AKF626" s="76"/>
      <c r="AKG626" s="76"/>
      <c r="AKH626" s="76"/>
      <c r="AKI626" s="76"/>
      <c r="AKJ626" s="76"/>
      <c r="AKK626" s="76"/>
      <c r="AKL626" s="76"/>
      <c r="AKM626" s="76"/>
      <c r="AKN626" s="76"/>
      <c r="AKO626" s="76"/>
      <c r="AKP626" s="76"/>
      <c r="AKQ626" s="76"/>
      <c r="AKR626" s="76"/>
      <c r="AKS626" s="76"/>
      <c r="AKT626" s="76"/>
      <c r="AKU626" s="76"/>
      <c r="AKV626" s="76"/>
      <c r="AKW626" s="76"/>
      <c r="AKX626" s="76"/>
      <c r="AKY626" s="76"/>
      <c r="AKZ626" s="76"/>
      <c r="ALA626" s="76"/>
      <c r="ALB626" s="76"/>
      <c r="ALC626" s="76"/>
      <c r="ALD626" s="76"/>
      <c r="ALE626" s="76"/>
      <c r="ALF626" s="76"/>
      <c r="ALG626" s="76"/>
      <c r="ALH626" s="76"/>
      <c r="ALI626" s="76"/>
      <c r="ALJ626" s="76"/>
      <c r="ALK626" s="76"/>
      <c r="ALL626" s="76"/>
      <c r="ALM626" s="76"/>
      <c r="ALN626" s="76"/>
      <c r="ALO626" s="76"/>
      <c r="ALP626" s="76"/>
      <c r="ALQ626" s="76"/>
      <c r="ALR626" s="76"/>
      <c r="ALS626" s="76"/>
      <c r="ALT626" s="76"/>
      <c r="ALU626" s="76"/>
      <c r="ALV626" s="76"/>
      <c r="ALW626" s="76"/>
      <c r="ALX626" s="76"/>
      <c r="ALY626" s="76"/>
      <c r="ALZ626" s="76"/>
      <c r="AMA626" s="76"/>
      <c r="AMB626" s="76"/>
      <c r="AMC626" s="76"/>
      <c r="AMD626" s="76"/>
      <c r="AME626" s="76"/>
      <c r="AMF626" s="76"/>
      <c r="AMG626" s="76"/>
      <c r="AMH626" s="76"/>
      <c r="AMI626" s="76"/>
      <c r="AMJ626" s="76"/>
      <c r="AMK626" s="76"/>
      <c r="AML626" s="76"/>
      <c r="AMM626" s="76"/>
      <c r="AMN626" s="76"/>
      <c r="AMO626" s="76"/>
      <c r="AMP626" s="76"/>
      <c r="AMQ626" s="76"/>
      <c r="AMR626" s="76"/>
      <c r="AMS626" s="76"/>
      <c r="AMT626" s="76"/>
      <c r="AMU626" s="76"/>
      <c r="AMV626" s="76"/>
      <c r="AMW626" s="76"/>
      <c r="AMX626" s="76"/>
      <c r="AMY626" s="76"/>
      <c r="AMZ626" s="76"/>
      <c r="ANA626" s="76"/>
      <c r="ANB626" s="76"/>
      <c r="ANC626" s="76"/>
      <c r="AND626" s="76"/>
      <c r="ANE626" s="76"/>
      <c r="ANF626" s="76"/>
      <c r="ANG626" s="76"/>
      <c r="ANH626" s="76"/>
      <c r="ANI626" s="76"/>
      <c r="ANJ626" s="76"/>
      <c r="ANK626" s="76"/>
      <c r="ANL626" s="76"/>
      <c r="ANM626" s="76"/>
      <c r="ANN626" s="76"/>
      <c r="ANO626" s="76"/>
      <c r="ANP626" s="76"/>
      <c r="ANQ626" s="76"/>
      <c r="ANR626" s="76"/>
      <c r="ANS626" s="76"/>
      <c r="ANT626" s="76"/>
      <c r="ANU626" s="76"/>
      <c r="ANV626" s="76"/>
      <c r="ANW626" s="76"/>
      <c r="ANX626" s="76"/>
      <c r="ANY626" s="76"/>
      <c r="ANZ626" s="76"/>
      <c r="AOA626" s="76"/>
      <c r="AOB626" s="76"/>
      <c r="AOC626" s="76"/>
      <c r="AOD626" s="76"/>
      <c r="AOE626" s="76"/>
      <c r="AOF626" s="76"/>
      <c r="AOG626" s="76"/>
      <c r="AOH626" s="76"/>
      <c r="AOI626" s="76"/>
      <c r="AOJ626" s="76"/>
      <c r="AOK626" s="76"/>
      <c r="AOL626" s="76"/>
      <c r="AOM626" s="76"/>
      <c r="AON626" s="76"/>
      <c r="AOO626" s="76"/>
      <c r="AOP626" s="76"/>
      <c r="AOQ626" s="76"/>
      <c r="AOR626" s="76"/>
      <c r="AOS626" s="76"/>
      <c r="AOT626" s="76"/>
      <c r="AOU626" s="76"/>
      <c r="AOV626" s="76"/>
      <c r="AOW626" s="76"/>
      <c r="AOX626" s="76"/>
      <c r="AOY626" s="76"/>
      <c r="AOZ626" s="76"/>
      <c r="APA626" s="76"/>
      <c r="APB626" s="76"/>
      <c r="APC626" s="76"/>
      <c r="APD626" s="76"/>
      <c r="APE626" s="76"/>
      <c r="APF626" s="76"/>
      <c r="APG626" s="76"/>
      <c r="APH626" s="76"/>
      <c r="API626" s="76"/>
      <c r="APJ626" s="76"/>
      <c r="APK626" s="76"/>
      <c r="APL626" s="76"/>
      <c r="APM626" s="76"/>
      <c r="APN626" s="76"/>
      <c r="APO626" s="76"/>
      <c r="APP626" s="76"/>
      <c r="APQ626" s="76"/>
      <c r="APR626" s="76"/>
      <c r="APS626" s="76"/>
      <c r="APT626" s="76"/>
      <c r="APU626" s="76"/>
      <c r="APV626" s="76"/>
      <c r="APW626" s="76"/>
      <c r="APX626" s="76"/>
      <c r="APY626" s="76"/>
      <c r="APZ626" s="76"/>
      <c r="AQA626" s="76"/>
      <c r="AQB626" s="76"/>
      <c r="AQC626" s="76"/>
      <c r="AQD626" s="76"/>
      <c r="AQE626" s="76"/>
      <c r="AQF626" s="76"/>
      <c r="AQG626" s="76"/>
      <c r="AQH626" s="76"/>
      <c r="AQI626" s="76"/>
      <c r="AQJ626" s="76"/>
      <c r="AQK626" s="76"/>
      <c r="AQL626" s="76"/>
      <c r="AQM626" s="76"/>
      <c r="AQN626" s="76"/>
      <c r="AQO626" s="76"/>
      <c r="AQP626" s="76"/>
      <c r="AQQ626" s="76"/>
      <c r="AQR626" s="76"/>
      <c r="AQS626" s="76"/>
      <c r="AQT626" s="76"/>
      <c r="AQU626" s="76"/>
      <c r="AQV626" s="76"/>
      <c r="AQW626" s="76"/>
      <c r="AQX626" s="76"/>
      <c r="AQY626" s="76"/>
      <c r="AQZ626" s="76"/>
      <c r="ARA626" s="76"/>
      <c r="ARB626" s="76"/>
      <c r="ARC626" s="76"/>
      <c r="ARD626" s="76"/>
      <c r="ARE626" s="76"/>
      <c r="ARF626" s="76"/>
      <c r="ARG626" s="76"/>
      <c r="ARH626" s="76"/>
      <c r="ARI626" s="76"/>
      <c r="ARJ626" s="76"/>
      <c r="ARK626" s="76"/>
      <c r="ARL626" s="76"/>
      <c r="ARM626" s="76"/>
      <c r="ARN626" s="76"/>
      <c r="ARO626" s="76"/>
      <c r="ARP626" s="76"/>
      <c r="ARQ626" s="76"/>
      <c r="ARR626" s="76"/>
      <c r="ARS626" s="76"/>
      <c r="ART626" s="76"/>
      <c r="ARU626" s="76"/>
      <c r="ARV626" s="76"/>
      <c r="ARW626" s="76"/>
      <c r="ARX626" s="76"/>
      <c r="ARY626" s="76"/>
      <c r="ARZ626" s="76"/>
      <c r="ASA626" s="76"/>
      <c r="ASB626" s="76"/>
      <c r="ASC626" s="76"/>
      <c r="ASD626" s="76"/>
      <c r="ASE626" s="76"/>
      <c r="ASF626" s="76"/>
      <c r="ASG626" s="76"/>
      <c r="ASH626" s="76"/>
      <c r="ASI626" s="76"/>
      <c r="ASJ626" s="76"/>
      <c r="ASK626" s="76"/>
      <c r="ASL626" s="76"/>
      <c r="ASM626" s="76"/>
      <c r="ASN626" s="76"/>
      <c r="ASO626" s="76"/>
      <c r="ASP626" s="76"/>
      <c r="ASQ626" s="76"/>
      <c r="ASR626" s="76"/>
      <c r="ASS626" s="76"/>
      <c r="AST626" s="76"/>
      <c r="ASU626" s="76"/>
      <c r="ASV626" s="76"/>
      <c r="ASW626" s="76"/>
      <c r="ASX626" s="76"/>
      <c r="ASY626" s="76"/>
      <c r="ASZ626" s="76"/>
      <c r="ATA626" s="76"/>
      <c r="ATB626" s="76"/>
      <c r="ATC626" s="76"/>
      <c r="ATD626" s="76"/>
      <c r="ATE626" s="76"/>
      <c r="ATF626" s="76"/>
      <c r="ATG626" s="76"/>
      <c r="ATH626" s="76"/>
      <c r="ATI626" s="76"/>
      <c r="ATJ626" s="76"/>
      <c r="ATK626" s="76"/>
      <c r="ATL626" s="76"/>
      <c r="ATM626" s="76"/>
      <c r="ATN626" s="76"/>
      <c r="ATO626" s="76"/>
      <c r="ATP626" s="76"/>
      <c r="ATQ626" s="76"/>
      <c r="ATR626" s="76"/>
      <c r="ATS626" s="76"/>
      <c r="ATT626" s="76"/>
      <c r="ATU626" s="76"/>
      <c r="ATV626" s="76"/>
      <c r="ATW626" s="76"/>
      <c r="ATX626" s="76"/>
      <c r="ATY626" s="76"/>
      <c r="ATZ626" s="76"/>
      <c r="AUA626" s="76"/>
      <c r="AUB626" s="76"/>
      <c r="AUC626" s="76"/>
      <c r="AUD626" s="76"/>
      <c r="AUE626" s="76"/>
      <c r="AUF626" s="76"/>
      <c r="AUG626" s="76"/>
      <c r="AUH626" s="76"/>
      <c r="AUI626" s="76"/>
      <c r="AUJ626" s="76"/>
      <c r="AUK626" s="76"/>
      <c r="AUL626" s="76"/>
      <c r="AUM626" s="76"/>
      <c r="AUN626" s="76"/>
      <c r="AUO626" s="76"/>
      <c r="AUP626" s="76"/>
      <c r="AUQ626" s="76"/>
      <c r="AUR626" s="76"/>
      <c r="AUS626" s="76"/>
      <c r="AUT626" s="76"/>
      <c r="AUU626" s="76"/>
      <c r="AUV626" s="76"/>
      <c r="AUW626" s="76"/>
      <c r="AUX626" s="76"/>
      <c r="AUY626" s="76"/>
      <c r="AUZ626" s="76"/>
      <c r="AVA626" s="76"/>
      <c r="AVB626" s="76"/>
      <c r="AVC626" s="76"/>
      <c r="AVD626" s="76"/>
      <c r="AVE626" s="76"/>
      <c r="AVF626" s="76"/>
      <c r="AVG626" s="76"/>
      <c r="AVH626" s="76"/>
      <c r="AVI626" s="76"/>
      <c r="AVJ626" s="76"/>
      <c r="AVK626" s="76"/>
      <c r="AVL626" s="76"/>
      <c r="AVM626" s="76"/>
      <c r="AVN626" s="76"/>
      <c r="AVO626" s="76"/>
      <c r="AVP626" s="76"/>
      <c r="AVQ626" s="76"/>
      <c r="AVR626" s="76"/>
      <c r="AVS626" s="76"/>
      <c r="AVT626" s="76"/>
      <c r="AVU626" s="76"/>
      <c r="AVV626" s="76"/>
      <c r="AVW626" s="76"/>
      <c r="AVX626" s="76"/>
      <c r="AVY626" s="76"/>
      <c r="AVZ626" s="76"/>
      <c r="AWA626" s="76"/>
      <c r="AWB626" s="76"/>
      <c r="AWC626" s="76"/>
      <c r="AWD626" s="76"/>
      <c r="AWE626" s="76"/>
      <c r="AWF626" s="76"/>
      <c r="AWG626" s="76"/>
      <c r="AWH626" s="76"/>
      <c r="AWI626" s="76"/>
      <c r="AWJ626" s="76"/>
      <c r="AWK626" s="76"/>
      <c r="AWL626" s="76"/>
      <c r="AWM626" s="76"/>
      <c r="AWN626" s="76"/>
      <c r="AWO626" s="76"/>
      <c r="AWP626" s="76"/>
      <c r="AWQ626" s="76"/>
      <c r="AWR626" s="76"/>
      <c r="AWS626" s="76"/>
      <c r="AWT626" s="76"/>
      <c r="AWU626" s="76"/>
      <c r="AWV626" s="76"/>
      <c r="AWW626" s="76"/>
      <c r="AWX626" s="76"/>
      <c r="AWY626" s="76"/>
      <c r="AWZ626" s="76"/>
      <c r="AXA626" s="76"/>
      <c r="AXB626" s="76"/>
      <c r="AXC626" s="76"/>
      <c r="AXD626" s="76"/>
      <c r="AXE626" s="76"/>
      <c r="AXF626" s="76"/>
      <c r="AXG626" s="76"/>
      <c r="AXH626" s="76"/>
      <c r="AXI626" s="76"/>
      <c r="AXJ626" s="76"/>
      <c r="AXK626" s="76"/>
      <c r="AXL626" s="76"/>
      <c r="AXM626" s="76"/>
      <c r="AXN626" s="76"/>
      <c r="AXO626" s="76"/>
      <c r="AXP626" s="76"/>
      <c r="AXQ626" s="76"/>
      <c r="AXR626" s="76"/>
      <c r="AXS626" s="76"/>
      <c r="AXT626" s="76"/>
      <c r="AXU626" s="76"/>
      <c r="AXV626" s="76"/>
      <c r="AXW626" s="76"/>
      <c r="AXX626" s="76"/>
      <c r="AXY626" s="76"/>
      <c r="AXZ626" s="76"/>
      <c r="AYA626" s="76"/>
      <c r="AYB626" s="76"/>
      <c r="AYC626" s="76"/>
      <c r="AYD626" s="76"/>
      <c r="AYE626" s="76"/>
      <c r="AYF626" s="76"/>
      <c r="AYG626" s="76"/>
      <c r="AYH626" s="76"/>
      <c r="AYI626" s="76"/>
      <c r="AYJ626" s="76"/>
      <c r="AYK626" s="76"/>
      <c r="AYL626" s="76"/>
      <c r="AYM626" s="76"/>
      <c r="AYN626" s="76"/>
      <c r="AYO626" s="76"/>
      <c r="AYP626" s="76"/>
      <c r="AYQ626" s="76"/>
      <c r="AYR626" s="76"/>
      <c r="AYS626" s="76"/>
      <c r="AYT626" s="76"/>
      <c r="AYU626" s="76"/>
      <c r="AYV626" s="76"/>
      <c r="AYW626" s="76"/>
      <c r="AYX626" s="76"/>
      <c r="AYY626" s="76"/>
      <c r="AYZ626" s="76"/>
      <c r="AZA626" s="76"/>
      <c r="AZB626" s="76"/>
      <c r="AZC626" s="76"/>
      <c r="AZD626" s="76"/>
      <c r="AZE626" s="76"/>
      <c r="AZF626" s="76"/>
      <c r="AZG626" s="76"/>
      <c r="AZH626" s="76"/>
      <c r="AZI626" s="76"/>
      <c r="AZJ626" s="76"/>
      <c r="AZK626" s="76"/>
      <c r="AZL626" s="76"/>
      <c r="AZM626" s="76"/>
      <c r="AZN626" s="76"/>
      <c r="AZO626" s="76"/>
      <c r="AZP626" s="76"/>
      <c r="AZQ626" s="76"/>
      <c r="AZR626" s="76"/>
      <c r="AZS626" s="76"/>
      <c r="AZT626" s="76"/>
      <c r="AZU626" s="76"/>
      <c r="AZV626" s="76"/>
      <c r="AZW626" s="76"/>
      <c r="AZX626" s="76"/>
      <c r="AZY626" s="76"/>
      <c r="AZZ626" s="76"/>
      <c r="BAA626" s="76"/>
      <c r="BAB626" s="76"/>
      <c r="BAC626" s="76"/>
      <c r="BAD626" s="76"/>
      <c r="BAE626" s="76"/>
      <c r="BAF626" s="76"/>
      <c r="BAG626" s="76"/>
      <c r="BAH626" s="76"/>
      <c r="BAI626" s="76"/>
      <c r="BAJ626" s="76"/>
      <c r="BAK626" s="76"/>
      <c r="BAL626" s="76"/>
      <c r="BAM626" s="76"/>
      <c r="BAN626" s="76"/>
      <c r="BAO626" s="76"/>
      <c r="BAP626" s="76"/>
      <c r="BAQ626" s="76"/>
      <c r="BAR626" s="76"/>
      <c r="BAS626" s="76"/>
      <c r="BAT626" s="76"/>
      <c r="BAU626" s="76"/>
      <c r="BAV626" s="76"/>
      <c r="BAW626" s="76"/>
      <c r="BAX626" s="76"/>
      <c r="BAY626" s="76"/>
      <c r="BAZ626" s="76"/>
      <c r="BBA626" s="76"/>
      <c r="BBB626" s="76"/>
      <c r="BBC626" s="76"/>
      <c r="BBD626" s="76"/>
      <c r="BBE626" s="76"/>
      <c r="BBF626" s="76"/>
      <c r="BBG626" s="76"/>
      <c r="BBH626" s="76"/>
      <c r="BBI626" s="76"/>
      <c r="BBJ626" s="76"/>
      <c r="BBK626" s="76"/>
      <c r="BBL626" s="76"/>
      <c r="BBM626" s="76"/>
      <c r="BBN626" s="76"/>
      <c r="BBO626" s="76"/>
      <c r="BBP626" s="76"/>
      <c r="BBQ626" s="76"/>
      <c r="BBR626" s="76"/>
      <c r="BBS626" s="76"/>
      <c r="BBT626" s="76"/>
      <c r="BBU626" s="76"/>
      <c r="BBV626" s="76"/>
      <c r="BBW626" s="76"/>
      <c r="BBX626" s="76"/>
      <c r="BBY626" s="76"/>
      <c r="BBZ626" s="76"/>
      <c r="BCA626" s="76"/>
      <c r="BCB626" s="76"/>
      <c r="BCC626" s="76"/>
      <c r="BCD626" s="76"/>
      <c r="BCE626" s="76"/>
      <c r="BCF626" s="76"/>
      <c r="BCG626" s="76"/>
      <c r="BCH626" s="76"/>
      <c r="BCI626" s="76"/>
      <c r="BCJ626" s="76"/>
      <c r="BCK626" s="76"/>
      <c r="BCL626" s="76"/>
      <c r="BCM626" s="76"/>
      <c r="BCN626" s="76"/>
      <c r="BCO626" s="76"/>
      <c r="BCP626" s="76"/>
      <c r="BCQ626" s="76"/>
      <c r="BCR626" s="76"/>
      <c r="BCS626" s="76"/>
      <c r="BCT626" s="76"/>
      <c r="BCU626" s="76"/>
      <c r="BCV626" s="76"/>
      <c r="BCW626" s="76"/>
      <c r="BCX626" s="76"/>
      <c r="BCY626" s="76"/>
      <c r="BCZ626" s="76"/>
      <c r="BDA626" s="76"/>
      <c r="BDB626" s="76"/>
      <c r="BDC626" s="76"/>
      <c r="BDD626" s="76"/>
      <c r="BDE626" s="76"/>
      <c r="BDF626" s="76"/>
      <c r="BDG626" s="76"/>
      <c r="BDH626" s="76"/>
      <c r="BDI626" s="76"/>
      <c r="BDJ626" s="76"/>
      <c r="BDK626" s="76"/>
      <c r="BDL626" s="76"/>
      <c r="BDM626" s="76"/>
      <c r="BDN626" s="76"/>
      <c r="BDO626" s="76"/>
      <c r="BDP626" s="76"/>
      <c r="BDQ626" s="76"/>
      <c r="BDR626" s="76"/>
      <c r="BDS626" s="76"/>
      <c r="BDT626" s="76"/>
      <c r="BDU626" s="76"/>
      <c r="BDV626" s="76"/>
      <c r="BDW626" s="76"/>
      <c r="BDX626" s="76"/>
      <c r="BDY626" s="76"/>
      <c r="BDZ626" s="76"/>
      <c r="BEA626" s="76"/>
      <c r="BEB626" s="76"/>
      <c r="BEC626" s="76"/>
      <c r="BED626" s="76"/>
      <c r="BEE626" s="76"/>
      <c r="BEF626" s="76"/>
      <c r="BEG626" s="76"/>
      <c r="BEH626" s="76"/>
      <c r="BEI626" s="76"/>
      <c r="BEJ626" s="76"/>
      <c r="BEK626" s="76"/>
      <c r="BEL626" s="76"/>
      <c r="BEM626" s="76"/>
      <c r="BEN626" s="76"/>
      <c r="BEO626" s="76"/>
      <c r="BEP626" s="76"/>
      <c r="BEQ626" s="76"/>
      <c r="BER626" s="76"/>
      <c r="BES626" s="76"/>
      <c r="BET626" s="76"/>
      <c r="BEU626" s="76"/>
      <c r="BEV626" s="76"/>
      <c r="BEW626" s="76"/>
      <c r="BEX626" s="76"/>
      <c r="BEY626" s="76"/>
      <c r="BEZ626" s="76"/>
      <c r="BFA626" s="76"/>
      <c r="BFB626" s="76"/>
      <c r="BFC626" s="76"/>
      <c r="BFD626" s="76"/>
      <c r="BFE626" s="76"/>
      <c r="BFF626" s="76"/>
      <c r="BFG626" s="76"/>
      <c r="BFH626" s="76"/>
      <c r="BFI626" s="76"/>
      <c r="BFJ626" s="76"/>
      <c r="BFK626" s="76"/>
      <c r="BFL626" s="76"/>
      <c r="BFM626" s="76"/>
      <c r="BFN626" s="76"/>
      <c r="BFO626" s="76"/>
      <c r="BFP626" s="76"/>
      <c r="BFQ626" s="76"/>
      <c r="BFR626" s="76"/>
      <c r="BFS626" s="76"/>
    </row>
    <row r="627" spans="1:1527" s="20" customFormat="1" ht="42" x14ac:dyDescent="0.25">
      <c r="A627" s="71" t="s">
        <v>338</v>
      </c>
      <c r="B627" s="278" t="s">
        <v>136</v>
      </c>
      <c r="C627" s="278" t="s">
        <v>931</v>
      </c>
      <c r="D627" s="278" t="s">
        <v>611</v>
      </c>
      <c r="E627" s="278"/>
      <c r="F627" s="309">
        <f t="shared" si="21"/>
        <v>5.85</v>
      </c>
      <c r="G627" s="278"/>
      <c r="H627" s="278">
        <v>0.58499999999999996</v>
      </c>
      <c r="I627" s="278">
        <v>1.17</v>
      </c>
      <c r="J627" s="278">
        <v>1.4624999999999999</v>
      </c>
      <c r="K627" s="278">
        <v>1.7549999999999999</v>
      </c>
      <c r="L627" s="278">
        <v>0.87749999999999995</v>
      </c>
      <c r="M627" s="278"/>
      <c r="N627" s="278"/>
      <c r="O627" s="278"/>
      <c r="P627" s="278"/>
      <c r="Q627" s="278"/>
      <c r="R627" s="278"/>
      <c r="BA627" s="76"/>
      <c r="BB627" s="76"/>
      <c r="BC627" s="76"/>
      <c r="BD627" s="76"/>
      <c r="BE627" s="76"/>
      <c r="BF627" s="76"/>
      <c r="BG627" s="76"/>
      <c r="BH627" s="76"/>
      <c r="BI627" s="76"/>
      <c r="BJ627" s="76"/>
      <c r="BK627" s="76"/>
      <c r="BL627" s="76"/>
      <c r="BM627" s="76"/>
      <c r="BN627" s="76"/>
      <c r="BO627" s="76"/>
      <c r="BP627" s="76"/>
      <c r="BQ627" s="76"/>
      <c r="BR627" s="76"/>
      <c r="BS627" s="76"/>
      <c r="BT627" s="76"/>
      <c r="BU627" s="76"/>
      <c r="BV627" s="76"/>
      <c r="BW627" s="76"/>
      <c r="BX627" s="76"/>
      <c r="BY627" s="76"/>
      <c r="BZ627" s="76"/>
      <c r="CA627" s="76"/>
      <c r="CB627" s="76"/>
      <c r="CC627" s="76"/>
      <c r="CD627" s="76"/>
      <c r="CE627" s="76"/>
      <c r="CF627" s="76"/>
      <c r="CG627" s="76"/>
      <c r="CH627" s="76"/>
      <c r="CI627" s="76"/>
      <c r="CJ627" s="76"/>
      <c r="CK627" s="76"/>
      <c r="CL627" s="76"/>
      <c r="CM627" s="76"/>
      <c r="CN627" s="76"/>
      <c r="CO627" s="76"/>
      <c r="CP627" s="76"/>
      <c r="CQ627" s="76"/>
      <c r="CR627" s="76"/>
      <c r="CS627" s="76"/>
      <c r="CT627" s="76"/>
      <c r="CU627" s="76"/>
      <c r="CV627" s="76"/>
      <c r="CW627" s="76"/>
      <c r="CX627" s="76"/>
      <c r="CY627" s="76"/>
      <c r="CZ627" s="76"/>
      <c r="DA627" s="76"/>
      <c r="DB627" s="76"/>
      <c r="DC627" s="76"/>
      <c r="DD627" s="76"/>
      <c r="DE627" s="76"/>
      <c r="DF627" s="76"/>
      <c r="DG627" s="76"/>
      <c r="DH627" s="76"/>
      <c r="DI627" s="76"/>
      <c r="DJ627" s="76"/>
      <c r="DK627" s="76"/>
      <c r="DL627" s="76"/>
      <c r="DM627" s="76"/>
      <c r="DN627" s="76"/>
      <c r="DO627" s="76"/>
      <c r="DP627" s="76"/>
      <c r="DQ627" s="76"/>
      <c r="DR627" s="76"/>
      <c r="DS627" s="76"/>
      <c r="DT627" s="76"/>
      <c r="DU627" s="76"/>
      <c r="DV627" s="76"/>
      <c r="DW627" s="76"/>
      <c r="DX627" s="76"/>
      <c r="DY627" s="76"/>
      <c r="DZ627" s="76"/>
      <c r="EA627" s="76"/>
      <c r="EB627" s="76"/>
      <c r="EC627" s="76"/>
      <c r="ED627" s="76"/>
      <c r="EE627" s="76"/>
      <c r="EF627" s="76"/>
      <c r="EG627" s="76"/>
      <c r="EH627" s="76"/>
      <c r="EI627" s="76"/>
      <c r="EJ627" s="76"/>
      <c r="EK627" s="76"/>
      <c r="EL627" s="76"/>
      <c r="EM627" s="76"/>
      <c r="EN627" s="76"/>
      <c r="EO627" s="76"/>
      <c r="EP627" s="76"/>
      <c r="EQ627" s="76"/>
      <c r="ER627" s="76"/>
      <c r="ES627" s="76"/>
      <c r="ET627" s="76"/>
      <c r="EU627" s="76"/>
      <c r="EV627" s="76"/>
      <c r="EW627" s="76"/>
      <c r="EX627" s="76"/>
      <c r="EY627" s="76"/>
      <c r="EZ627" s="76"/>
      <c r="FA627" s="76"/>
      <c r="FB627" s="76"/>
      <c r="FC627" s="76"/>
      <c r="FD627" s="76"/>
      <c r="FE627" s="76"/>
      <c r="FF627" s="76"/>
      <c r="FG627" s="76"/>
      <c r="FH627" s="76"/>
      <c r="FI627" s="76"/>
      <c r="FJ627" s="76"/>
      <c r="FK627" s="76"/>
      <c r="FL627" s="76"/>
      <c r="FM627" s="76"/>
      <c r="FN627" s="76"/>
      <c r="FO627" s="76"/>
      <c r="FP627" s="76"/>
      <c r="FQ627" s="76"/>
      <c r="FR627" s="76"/>
      <c r="FS627" s="76"/>
      <c r="FT627" s="76"/>
      <c r="FU627" s="76"/>
      <c r="FV627" s="76"/>
      <c r="FW627" s="76"/>
      <c r="FX627" s="76"/>
      <c r="FY627" s="76"/>
      <c r="FZ627" s="76"/>
      <c r="GA627" s="76"/>
      <c r="GB627" s="76"/>
      <c r="GC627" s="76"/>
      <c r="GD627" s="76"/>
      <c r="GE627" s="76"/>
      <c r="GF627" s="76"/>
      <c r="GG627" s="76"/>
      <c r="GH627" s="76"/>
      <c r="GI627" s="76"/>
      <c r="GJ627" s="76"/>
      <c r="GK627" s="76"/>
      <c r="GL627" s="76"/>
      <c r="GM627" s="76"/>
      <c r="GN627" s="76"/>
      <c r="GO627" s="76"/>
      <c r="GP627" s="76"/>
      <c r="GQ627" s="76"/>
      <c r="GR627" s="76"/>
      <c r="GS627" s="76"/>
      <c r="GT627" s="76"/>
      <c r="GU627" s="76"/>
      <c r="GV627" s="76"/>
      <c r="GW627" s="76"/>
      <c r="GX627" s="76"/>
      <c r="GY627" s="76"/>
      <c r="GZ627" s="76"/>
      <c r="HA627" s="76"/>
      <c r="HB627" s="76"/>
      <c r="HC627" s="76"/>
      <c r="HD627" s="76"/>
      <c r="HE627" s="76"/>
      <c r="HF627" s="76"/>
      <c r="HG627" s="76"/>
      <c r="HH627" s="76"/>
      <c r="HI627" s="76"/>
      <c r="HJ627" s="76"/>
      <c r="HK627" s="76"/>
      <c r="HL627" s="76"/>
      <c r="HM627" s="76"/>
      <c r="HN627" s="76"/>
      <c r="HO627" s="76"/>
      <c r="HP627" s="76"/>
      <c r="HQ627" s="76"/>
      <c r="HR627" s="76"/>
      <c r="HS627" s="76"/>
      <c r="HT627" s="76"/>
      <c r="HU627" s="76"/>
      <c r="HV627" s="76"/>
      <c r="HW627" s="76"/>
      <c r="HX627" s="76"/>
      <c r="HY627" s="76"/>
      <c r="HZ627" s="76"/>
      <c r="IA627" s="76"/>
      <c r="IB627" s="76"/>
      <c r="IC627" s="76"/>
      <c r="ID627" s="76"/>
      <c r="IE627" s="76"/>
      <c r="IF627" s="76"/>
      <c r="IG627" s="76"/>
      <c r="IH627" s="76"/>
      <c r="II627" s="76"/>
      <c r="IJ627" s="76"/>
      <c r="IK627" s="76"/>
      <c r="IL627" s="76"/>
      <c r="IM627" s="76"/>
      <c r="IN627" s="76"/>
      <c r="IO627" s="76"/>
      <c r="IP627" s="76"/>
      <c r="IQ627" s="76"/>
      <c r="IR627" s="76"/>
      <c r="IS627" s="76"/>
      <c r="IT627" s="76"/>
      <c r="IU627" s="76"/>
      <c r="IV627" s="76"/>
      <c r="IW627" s="76"/>
      <c r="IX627" s="76"/>
      <c r="IY627" s="76"/>
      <c r="IZ627" s="76"/>
      <c r="JA627" s="76"/>
      <c r="JB627" s="76"/>
      <c r="JC627" s="76"/>
      <c r="JD627" s="76"/>
      <c r="JE627" s="76"/>
      <c r="JF627" s="76"/>
      <c r="JG627" s="76"/>
      <c r="JH627" s="76"/>
      <c r="JI627" s="76"/>
      <c r="JJ627" s="76"/>
      <c r="JK627" s="76"/>
      <c r="JL627" s="76"/>
      <c r="JM627" s="76"/>
      <c r="JN627" s="76"/>
      <c r="JO627" s="76"/>
      <c r="JP627" s="76"/>
      <c r="JQ627" s="76"/>
      <c r="JR627" s="76"/>
      <c r="JS627" s="76"/>
      <c r="JT627" s="76"/>
      <c r="JU627" s="76"/>
      <c r="JV627" s="76"/>
      <c r="JW627" s="76"/>
      <c r="JX627" s="76"/>
      <c r="JY627" s="76"/>
      <c r="JZ627" s="76"/>
      <c r="KA627" s="76"/>
      <c r="KB627" s="76"/>
      <c r="KC627" s="76"/>
      <c r="KD627" s="76"/>
      <c r="KE627" s="76"/>
      <c r="KF627" s="76"/>
      <c r="KG627" s="76"/>
      <c r="KH627" s="76"/>
      <c r="KI627" s="76"/>
      <c r="KJ627" s="76"/>
      <c r="KK627" s="76"/>
      <c r="KL627" s="76"/>
      <c r="KM627" s="76"/>
      <c r="KN627" s="76"/>
      <c r="KO627" s="76"/>
      <c r="KP627" s="76"/>
      <c r="KQ627" s="76"/>
      <c r="KR627" s="76"/>
      <c r="KS627" s="76"/>
      <c r="KT627" s="76"/>
      <c r="KU627" s="76"/>
      <c r="KV627" s="76"/>
      <c r="KW627" s="76"/>
      <c r="KX627" s="76"/>
      <c r="KY627" s="76"/>
      <c r="KZ627" s="76"/>
      <c r="LA627" s="76"/>
      <c r="LB627" s="76"/>
      <c r="LC627" s="76"/>
      <c r="LD627" s="76"/>
      <c r="LE627" s="76"/>
      <c r="LF627" s="76"/>
      <c r="LG627" s="76"/>
      <c r="LH627" s="76"/>
      <c r="LI627" s="76"/>
      <c r="LJ627" s="76"/>
      <c r="LK627" s="76"/>
      <c r="LL627" s="76"/>
      <c r="LM627" s="76"/>
      <c r="LN627" s="76"/>
      <c r="LO627" s="76"/>
      <c r="LP627" s="76"/>
      <c r="LQ627" s="76"/>
      <c r="LR627" s="76"/>
      <c r="LS627" s="76"/>
      <c r="LT627" s="76"/>
      <c r="LU627" s="76"/>
      <c r="LV627" s="76"/>
      <c r="LW627" s="76"/>
      <c r="LX627" s="76"/>
      <c r="LY627" s="76"/>
      <c r="LZ627" s="76"/>
      <c r="MA627" s="76"/>
      <c r="MB627" s="76"/>
      <c r="MC627" s="76"/>
      <c r="MD627" s="76"/>
      <c r="ME627" s="76"/>
      <c r="MF627" s="76"/>
      <c r="MG627" s="76"/>
      <c r="MH627" s="76"/>
      <c r="MI627" s="76"/>
      <c r="MJ627" s="76"/>
      <c r="MK627" s="76"/>
      <c r="ML627" s="76"/>
      <c r="MM627" s="76"/>
      <c r="MN627" s="76"/>
      <c r="MO627" s="76"/>
      <c r="MP627" s="76"/>
      <c r="MQ627" s="76"/>
      <c r="MR627" s="76"/>
      <c r="MS627" s="76"/>
      <c r="MT627" s="76"/>
      <c r="MU627" s="76"/>
      <c r="MV627" s="76"/>
      <c r="MW627" s="76"/>
      <c r="MX627" s="76"/>
      <c r="MY627" s="76"/>
      <c r="MZ627" s="76"/>
      <c r="NA627" s="76"/>
      <c r="NB627" s="76"/>
      <c r="NC627" s="76"/>
      <c r="ND627" s="76"/>
      <c r="NE627" s="76"/>
      <c r="NF627" s="76"/>
      <c r="NG627" s="76"/>
      <c r="NH627" s="76"/>
      <c r="NI627" s="76"/>
      <c r="NJ627" s="76"/>
      <c r="NK627" s="76"/>
      <c r="NL627" s="76"/>
      <c r="NM627" s="76"/>
      <c r="NN627" s="76"/>
      <c r="NO627" s="76"/>
      <c r="NP627" s="76"/>
      <c r="NQ627" s="76"/>
      <c r="NR627" s="76"/>
      <c r="NS627" s="76"/>
      <c r="NT627" s="76"/>
      <c r="NU627" s="76"/>
      <c r="NV627" s="76"/>
      <c r="NW627" s="76"/>
      <c r="NX627" s="76"/>
      <c r="NY627" s="76"/>
      <c r="NZ627" s="76"/>
      <c r="OA627" s="76"/>
      <c r="OB627" s="76"/>
      <c r="OC627" s="76"/>
      <c r="OD627" s="76"/>
      <c r="OE627" s="76"/>
      <c r="OF627" s="76"/>
      <c r="OG627" s="76"/>
      <c r="OH627" s="76"/>
      <c r="OI627" s="76"/>
      <c r="OJ627" s="76"/>
      <c r="OK627" s="76"/>
      <c r="OL627" s="76"/>
      <c r="OM627" s="76"/>
      <c r="ON627" s="76"/>
      <c r="OO627" s="76"/>
      <c r="OP627" s="76"/>
      <c r="OQ627" s="76"/>
      <c r="OR627" s="76"/>
      <c r="OS627" s="76"/>
      <c r="OT627" s="76"/>
      <c r="OU627" s="76"/>
      <c r="OV627" s="76"/>
      <c r="OW627" s="76"/>
      <c r="OX627" s="76"/>
      <c r="OY627" s="76"/>
      <c r="OZ627" s="76"/>
      <c r="PA627" s="76"/>
      <c r="PB627" s="76"/>
      <c r="PC627" s="76"/>
      <c r="PD627" s="76"/>
      <c r="PE627" s="76"/>
      <c r="PF627" s="76"/>
      <c r="PG627" s="76"/>
      <c r="PH627" s="76"/>
      <c r="PI627" s="76"/>
      <c r="PJ627" s="76"/>
      <c r="PK627" s="76"/>
      <c r="PL627" s="76"/>
      <c r="PM627" s="76"/>
      <c r="PN627" s="76"/>
      <c r="PO627" s="76"/>
      <c r="PP627" s="76"/>
      <c r="PQ627" s="76"/>
      <c r="PR627" s="76"/>
      <c r="PS627" s="76"/>
      <c r="PT627" s="76"/>
      <c r="PU627" s="76"/>
      <c r="PV627" s="76"/>
      <c r="PW627" s="76"/>
      <c r="PX627" s="76"/>
      <c r="PY627" s="76"/>
      <c r="PZ627" s="76"/>
      <c r="QA627" s="76"/>
      <c r="QB627" s="76"/>
      <c r="QC627" s="76"/>
      <c r="QD627" s="76"/>
      <c r="QE627" s="76"/>
      <c r="QF627" s="76"/>
      <c r="QG627" s="76"/>
      <c r="QH627" s="76"/>
      <c r="QI627" s="76"/>
      <c r="QJ627" s="76"/>
      <c r="QK627" s="76"/>
      <c r="QL627" s="76"/>
      <c r="QM627" s="76"/>
      <c r="QN627" s="76"/>
      <c r="QO627" s="76"/>
      <c r="QP627" s="76"/>
      <c r="QQ627" s="76"/>
      <c r="QR627" s="76"/>
      <c r="QS627" s="76"/>
      <c r="QT627" s="76"/>
      <c r="QU627" s="76"/>
      <c r="QV627" s="76"/>
      <c r="QW627" s="76"/>
      <c r="QX627" s="76"/>
      <c r="QY627" s="76"/>
      <c r="QZ627" s="76"/>
      <c r="RA627" s="76"/>
      <c r="RB627" s="76"/>
      <c r="RC627" s="76"/>
      <c r="RD627" s="76"/>
      <c r="RE627" s="76"/>
      <c r="RF627" s="76"/>
      <c r="RG627" s="76"/>
      <c r="RH627" s="76"/>
      <c r="RI627" s="76"/>
      <c r="RJ627" s="76"/>
      <c r="RK627" s="76"/>
      <c r="RL627" s="76"/>
      <c r="RM627" s="76"/>
      <c r="RN627" s="76"/>
      <c r="RO627" s="76"/>
      <c r="RP627" s="76"/>
      <c r="RQ627" s="76"/>
      <c r="RR627" s="76"/>
      <c r="RS627" s="76"/>
      <c r="RT627" s="76"/>
      <c r="RU627" s="76"/>
      <c r="RV627" s="76"/>
      <c r="RW627" s="76"/>
      <c r="RX627" s="76"/>
      <c r="RY627" s="76"/>
      <c r="RZ627" s="76"/>
      <c r="SA627" s="76"/>
      <c r="SB627" s="76"/>
      <c r="SC627" s="76"/>
      <c r="SD627" s="76"/>
      <c r="SE627" s="76"/>
      <c r="SF627" s="76"/>
      <c r="SG627" s="76"/>
      <c r="SH627" s="76"/>
      <c r="SI627" s="76"/>
      <c r="SJ627" s="76"/>
      <c r="SK627" s="76"/>
      <c r="SL627" s="76"/>
      <c r="SM627" s="76"/>
      <c r="SN627" s="76"/>
      <c r="SO627" s="76"/>
      <c r="SP627" s="76"/>
      <c r="SQ627" s="76"/>
      <c r="SR627" s="76"/>
      <c r="SS627" s="76"/>
      <c r="ST627" s="76"/>
      <c r="SU627" s="76"/>
      <c r="SV627" s="76"/>
      <c r="SW627" s="76"/>
      <c r="SX627" s="76"/>
      <c r="SY627" s="76"/>
      <c r="SZ627" s="76"/>
      <c r="TA627" s="76"/>
      <c r="TB627" s="76"/>
      <c r="TC627" s="76"/>
      <c r="TD627" s="76"/>
      <c r="TE627" s="76"/>
      <c r="TF627" s="76"/>
      <c r="TG627" s="76"/>
      <c r="TH627" s="76"/>
      <c r="TI627" s="76"/>
      <c r="TJ627" s="76"/>
      <c r="TK627" s="76"/>
      <c r="TL627" s="76"/>
      <c r="TM627" s="76"/>
      <c r="TN627" s="76"/>
      <c r="TO627" s="76"/>
      <c r="TP627" s="76"/>
      <c r="TQ627" s="76"/>
      <c r="TR627" s="76"/>
      <c r="TS627" s="76"/>
      <c r="TT627" s="76"/>
      <c r="TU627" s="76"/>
      <c r="TV627" s="76"/>
      <c r="TW627" s="76"/>
      <c r="TX627" s="76"/>
      <c r="TY627" s="76"/>
      <c r="TZ627" s="76"/>
      <c r="UA627" s="76"/>
      <c r="UB627" s="76"/>
      <c r="UC627" s="76"/>
      <c r="UD627" s="76"/>
      <c r="UE627" s="76"/>
      <c r="UF627" s="76"/>
      <c r="UG627" s="76"/>
      <c r="UH627" s="76"/>
      <c r="UI627" s="76"/>
      <c r="UJ627" s="76"/>
      <c r="UK627" s="76"/>
      <c r="UL627" s="76"/>
      <c r="UM627" s="76"/>
      <c r="UN627" s="76"/>
      <c r="UO627" s="76"/>
      <c r="UP627" s="76"/>
      <c r="UQ627" s="76"/>
      <c r="UR627" s="76"/>
      <c r="US627" s="76"/>
      <c r="UT627" s="76"/>
      <c r="UU627" s="76"/>
      <c r="UV627" s="76"/>
      <c r="UW627" s="76"/>
      <c r="UX627" s="76"/>
      <c r="UY627" s="76"/>
      <c r="UZ627" s="76"/>
      <c r="VA627" s="76"/>
      <c r="VB627" s="76"/>
      <c r="VC627" s="76"/>
      <c r="VD627" s="76"/>
      <c r="VE627" s="76"/>
      <c r="VF627" s="76"/>
      <c r="VG627" s="76"/>
      <c r="VH627" s="76"/>
      <c r="VI627" s="76"/>
      <c r="VJ627" s="76"/>
      <c r="VK627" s="76"/>
      <c r="VL627" s="76"/>
      <c r="VM627" s="76"/>
      <c r="VN627" s="76"/>
      <c r="VO627" s="76"/>
      <c r="VP627" s="76"/>
      <c r="VQ627" s="76"/>
      <c r="VR627" s="76"/>
      <c r="VS627" s="76"/>
      <c r="VT627" s="76"/>
      <c r="VU627" s="76"/>
      <c r="VV627" s="76"/>
      <c r="VW627" s="76"/>
      <c r="VX627" s="76"/>
      <c r="VY627" s="76"/>
      <c r="VZ627" s="76"/>
      <c r="WA627" s="76"/>
      <c r="WB627" s="76"/>
      <c r="WC627" s="76"/>
      <c r="WD627" s="76"/>
      <c r="WE627" s="76"/>
      <c r="WF627" s="76"/>
      <c r="WG627" s="76"/>
      <c r="WH627" s="76"/>
      <c r="WI627" s="76"/>
      <c r="WJ627" s="76"/>
      <c r="WK627" s="76"/>
      <c r="WL627" s="76"/>
      <c r="WM627" s="76"/>
      <c r="WN627" s="76"/>
      <c r="WO627" s="76"/>
      <c r="WP627" s="76"/>
      <c r="WQ627" s="76"/>
      <c r="WR627" s="76"/>
      <c r="WS627" s="76"/>
      <c r="WT627" s="76"/>
      <c r="WU627" s="76"/>
      <c r="WV627" s="76"/>
      <c r="WW627" s="76"/>
      <c r="WX627" s="76"/>
      <c r="WY627" s="76"/>
      <c r="WZ627" s="76"/>
      <c r="XA627" s="76"/>
      <c r="XB627" s="76"/>
      <c r="XC627" s="76"/>
      <c r="XD627" s="76"/>
      <c r="XE627" s="76"/>
      <c r="XF627" s="76"/>
      <c r="XG627" s="76"/>
      <c r="XH627" s="76"/>
      <c r="XI627" s="76"/>
      <c r="XJ627" s="76"/>
      <c r="XK627" s="76"/>
      <c r="XL627" s="76"/>
      <c r="XM627" s="76"/>
      <c r="XN627" s="76"/>
      <c r="XO627" s="76"/>
      <c r="XP627" s="76"/>
      <c r="XQ627" s="76"/>
      <c r="XR627" s="76"/>
      <c r="XS627" s="76"/>
      <c r="XT627" s="76"/>
      <c r="XU627" s="76"/>
      <c r="XV627" s="76"/>
      <c r="XW627" s="76"/>
      <c r="XX627" s="76"/>
      <c r="XY627" s="76"/>
      <c r="XZ627" s="76"/>
      <c r="YA627" s="76"/>
      <c r="YB627" s="76"/>
      <c r="YC627" s="76"/>
      <c r="YD627" s="76"/>
      <c r="YE627" s="76"/>
      <c r="YF627" s="76"/>
      <c r="YG627" s="76"/>
      <c r="YH627" s="76"/>
      <c r="YI627" s="76"/>
      <c r="YJ627" s="76"/>
      <c r="YK627" s="76"/>
      <c r="YL627" s="76"/>
      <c r="YM627" s="76"/>
      <c r="YN627" s="76"/>
      <c r="YO627" s="76"/>
      <c r="YP627" s="76"/>
      <c r="YQ627" s="76"/>
      <c r="YR627" s="76"/>
      <c r="YS627" s="76"/>
      <c r="YT627" s="76"/>
      <c r="YU627" s="76"/>
      <c r="YV627" s="76"/>
      <c r="YW627" s="76"/>
      <c r="YX627" s="76"/>
      <c r="YY627" s="76"/>
      <c r="YZ627" s="76"/>
      <c r="ZA627" s="76"/>
      <c r="ZB627" s="76"/>
      <c r="ZC627" s="76"/>
      <c r="ZD627" s="76"/>
      <c r="ZE627" s="76"/>
      <c r="ZF627" s="76"/>
      <c r="ZG627" s="76"/>
      <c r="ZH627" s="76"/>
      <c r="ZI627" s="76"/>
      <c r="ZJ627" s="76"/>
      <c r="ZK627" s="76"/>
      <c r="ZL627" s="76"/>
      <c r="ZM627" s="76"/>
      <c r="ZN627" s="76"/>
      <c r="ZO627" s="76"/>
      <c r="ZP627" s="76"/>
      <c r="ZQ627" s="76"/>
      <c r="ZR627" s="76"/>
      <c r="ZS627" s="76"/>
      <c r="ZT627" s="76"/>
      <c r="ZU627" s="76"/>
      <c r="ZV627" s="76"/>
      <c r="ZW627" s="76"/>
      <c r="ZX627" s="76"/>
      <c r="ZY627" s="76"/>
      <c r="ZZ627" s="76"/>
      <c r="AAA627" s="76"/>
      <c r="AAB627" s="76"/>
      <c r="AAC627" s="76"/>
      <c r="AAD627" s="76"/>
      <c r="AAE627" s="76"/>
      <c r="AAF627" s="76"/>
      <c r="AAG627" s="76"/>
      <c r="AAH627" s="76"/>
      <c r="AAI627" s="76"/>
      <c r="AAJ627" s="76"/>
      <c r="AAK627" s="76"/>
      <c r="AAL627" s="76"/>
      <c r="AAM627" s="76"/>
      <c r="AAN627" s="76"/>
      <c r="AAO627" s="76"/>
      <c r="AAP627" s="76"/>
      <c r="AAQ627" s="76"/>
      <c r="AAR627" s="76"/>
      <c r="AAS627" s="76"/>
      <c r="AAT627" s="76"/>
      <c r="AAU627" s="76"/>
      <c r="AAV627" s="76"/>
      <c r="AAW627" s="76"/>
      <c r="AAX627" s="76"/>
      <c r="AAY627" s="76"/>
      <c r="AAZ627" s="76"/>
      <c r="ABA627" s="76"/>
      <c r="ABB627" s="76"/>
      <c r="ABC627" s="76"/>
      <c r="ABD627" s="76"/>
      <c r="ABE627" s="76"/>
      <c r="ABF627" s="76"/>
      <c r="ABG627" s="76"/>
      <c r="ABH627" s="76"/>
      <c r="ABI627" s="76"/>
      <c r="ABJ627" s="76"/>
      <c r="ABK627" s="76"/>
      <c r="ABL627" s="76"/>
      <c r="ABM627" s="76"/>
      <c r="ABN627" s="76"/>
      <c r="ABO627" s="76"/>
      <c r="ABP627" s="76"/>
      <c r="ABQ627" s="76"/>
      <c r="ABR627" s="76"/>
      <c r="ABS627" s="76"/>
      <c r="ABT627" s="76"/>
      <c r="ABU627" s="76"/>
      <c r="ABV627" s="76"/>
      <c r="ABW627" s="76"/>
      <c r="ABX627" s="76"/>
      <c r="ABY627" s="76"/>
      <c r="ABZ627" s="76"/>
      <c r="ACA627" s="76"/>
      <c r="ACB627" s="76"/>
      <c r="ACC627" s="76"/>
      <c r="ACD627" s="76"/>
      <c r="ACE627" s="76"/>
      <c r="ACF627" s="76"/>
      <c r="ACG627" s="76"/>
      <c r="ACH627" s="76"/>
      <c r="ACI627" s="76"/>
      <c r="ACJ627" s="76"/>
      <c r="ACK627" s="76"/>
      <c r="ACL627" s="76"/>
      <c r="ACM627" s="76"/>
      <c r="ACN627" s="76"/>
      <c r="ACO627" s="76"/>
      <c r="ACP627" s="76"/>
      <c r="ACQ627" s="76"/>
      <c r="ACR627" s="76"/>
      <c r="ACS627" s="76"/>
      <c r="ACT627" s="76"/>
      <c r="ACU627" s="76"/>
      <c r="ACV627" s="76"/>
      <c r="ACW627" s="76"/>
      <c r="ACX627" s="76"/>
      <c r="ACY627" s="76"/>
      <c r="ACZ627" s="76"/>
      <c r="ADA627" s="76"/>
      <c r="ADB627" s="76"/>
      <c r="ADC627" s="76"/>
      <c r="ADD627" s="76"/>
      <c r="ADE627" s="76"/>
      <c r="ADF627" s="76"/>
      <c r="ADG627" s="76"/>
      <c r="ADH627" s="76"/>
      <c r="ADI627" s="76"/>
      <c r="ADJ627" s="76"/>
      <c r="ADK627" s="76"/>
      <c r="ADL627" s="76"/>
      <c r="ADM627" s="76"/>
      <c r="ADN627" s="76"/>
      <c r="ADO627" s="76"/>
      <c r="ADP627" s="76"/>
      <c r="ADQ627" s="76"/>
      <c r="ADR627" s="76"/>
      <c r="ADS627" s="76"/>
      <c r="ADT627" s="76"/>
      <c r="ADU627" s="76"/>
      <c r="ADV627" s="76"/>
      <c r="ADW627" s="76"/>
      <c r="ADX627" s="76"/>
      <c r="ADY627" s="76"/>
      <c r="ADZ627" s="76"/>
      <c r="AEA627" s="76"/>
      <c r="AEB627" s="76"/>
      <c r="AEC627" s="76"/>
      <c r="AED627" s="76"/>
      <c r="AEE627" s="76"/>
      <c r="AEF627" s="76"/>
      <c r="AEG627" s="76"/>
      <c r="AEH627" s="76"/>
      <c r="AEI627" s="76"/>
      <c r="AEJ627" s="76"/>
      <c r="AEK627" s="76"/>
      <c r="AEL627" s="76"/>
      <c r="AEM627" s="76"/>
      <c r="AEN627" s="76"/>
      <c r="AEO627" s="76"/>
      <c r="AEP627" s="76"/>
      <c r="AEQ627" s="76"/>
      <c r="AER627" s="76"/>
      <c r="AES627" s="76"/>
      <c r="AET627" s="76"/>
      <c r="AEU627" s="76"/>
      <c r="AEV627" s="76"/>
      <c r="AEW627" s="76"/>
      <c r="AEX627" s="76"/>
      <c r="AEY627" s="76"/>
      <c r="AEZ627" s="76"/>
      <c r="AFA627" s="76"/>
      <c r="AFB627" s="76"/>
      <c r="AFC627" s="76"/>
      <c r="AFD627" s="76"/>
      <c r="AFE627" s="76"/>
      <c r="AFF627" s="76"/>
      <c r="AFG627" s="76"/>
      <c r="AFH627" s="76"/>
      <c r="AFI627" s="76"/>
      <c r="AFJ627" s="76"/>
      <c r="AFK627" s="76"/>
      <c r="AFL627" s="76"/>
      <c r="AFM627" s="76"/>
      <c r="AFN627" s="76"/>
      <c r="AFO627" s="76"/>
      <c r="AFP627" s="76"/>
      <c r="AFQ627" s="76"/>
      <c r="AFR627" s="76"/>
      <c r="AFS627" s="76"/>
      <c r="AFT627" s="76"/>
      <c r="AFU627" s="76"/>
      <c r="AFV627" s="76"/>
      <c r="AFW627" s="76"/>
      <c r="AFX627" s="76"/>
      <c r="AFY627" s="76"/>
      <c r="AFZ627" s="76"/>
      <c r="AGA627" s="76"/>
      <c r="AGB627" s="76"/>
      <c r="AGC627" s="76"/>
      <c r="AGD627" s="76"/>
      <c r="AGE627" s="76"/>
      <c r="AGF627" s="76"/>
      <c r="AGG627" s="76"/>
      <c r="AGH627" s="76"/>
      <c r="AGI627" s="76"/>
      <c r="AGJ627" s="76"/>
      <c r="AGK627" s="76"/>
      <c r="AGL627" s="76"/>
      <c r="AGM627" s="76"/>
      <c r="AGN627" s="76"/>
      <c r="AGO627" s="76"/>
      <c r="AGP627" s="76"/>
      <c r="AGQ627" s="76"/>
      <c r="AGR627" s="76"/>
      <c r="AGS627" s="76"/>
      <c r="AGT627" s="76"/>
      <c r="AGU627" s="76"/>
      <c r="AGV627" s="76"/>
      <c r="AGW627" s="76"/>
      <c r="AGX627" s="76"/>
      <c r="AGY627" s="76"/>
      <c r="AGZ627" s="76"/>
      <c r="AHA627" s="76"/>
      <c r="AHB627" s="76"/>
      <c r="AHC627" s="76"/>
      <c r="AHD627" s="76"/>
      <c r="AHE627" s="76"/>
      <c r="AHF627" s="76"/>
      <c r="AHG627" s="76"/>
      <c r="AHH627" s="76"/>
      <c r="AHI627" s="76"/>
      <c r="AHJ627" s="76"/>
      <c r="AHK627" s="76"/>
      <c r="AHL627" s="76"/>
      <c r="AHM627" s="76"/>
      <c r="AHN627" s="76"/>
      <c r="AHO627" s="76"/>
      <c r="AHP627" s="76"/>
      <c r="AHQ627" s="76"/>
      <c r="AHR627" s="76"/>
      <c r="AHS627" s="76"/>
      <c r="AHT627" s="76"/>
      <c r="AHU627" s="76"/>
      <c r="AHV627" s="76"/>
      <c r="AHW627" s="76"/>
      <c r="AHX627" s="76"/>
      <c r="AHY627" s="76"/>
      <c r="AHZ627" s="76"/>
      <c r="AIA627" s="76"/>
      <c r="AIB627" s="76"/>
      <c r="AIC627" s="76"/>
      <c r="AID627" s="76"/>
      <c r="AIE627" s="76"/>
      <c r="AIF627" s="76"/>
      <c r="AIG627" s="76"/>
      <c r="AIH627" s="76"/>
      <c r="AII627" s="76"/>
      <c r="AIJ627" s="76"/>
      <c r="AIK627" s="76"/>
      <c r="AIL627" s="76"/>
      <c r="AIM627" s="76"/>
      <c r="AIN627" s="76"/>
      <c r="AIO627" s="76"/>
      <c r="AIP627" s="76"/>
      <c r="AIQ627" s="76"/>
      <c r="AIR627" s="76"/>
      <c r="AIS627" s="76"/>
      <c r="AIT627" s="76"/>
      <c r="AIU627" s="76"/>
      <c r="AIV627" s="76"/>
      <c r="AIW627" s="76"/>
      <c r="AIX627" s="76"/>
      <c r="AIY627" s="76"/>
      <c r="AIZ627" s="76"/>
      <c r="AJA627" s="76"/>
      <c r="AJB627" s="76"/>
      <c r="AJC627" s="76"/>
      <c r="AJD627" s="76"/>
      <c r="AJE627" s="76"/>
      <c r="AJF627" s="76"/>
      <c r="AJG627" s="76"/>
      <c r="AJH627" s="76"/>
      <c r="AJI627" s="76"/>
      <c r="AJJ627" s="76"/>
      <c r="AJK627" s="76"/>
      <c r="AJL627" s="76"/>
      <c r="AJM627" s="76"/>
      <c r="AJN627" s="76"/>
      <c r="AJO627" s="76"/>
      <c r="AJP627" s="76"/>
      <c r="AJQ627" s="76"/>
      <c r="AJR627" s="76"/>
      <c r="AJS627" s="76"/>
      <c r="AJT627" s="76"/>
      <c r="AJU627" s="76"/>
      <c r="AJV627" s="76"/>
      <c r="AJW627" s="76"/>
      <c r="AJX627" s="76"/>
      <c r="AJY627" s="76"/>
      <c r="AJZ627" s="76"/>
      <c r="AKA627" s="76"/>
      <c r="AKB627" s="76"/>
      <c r="AKC627" s="76"/>
      <c r="AKD627" s="76"/>
      <c r="AKE627" s="76"/>
      <c r="AKF627" s="76"/>
      <c r="AKG627" s="76"/>
      <c r="AKH627" s="76"/>
      <c r="AKI627" s="76"/>
      <c r="AKJ627" s="76"/>
      <c r="AKK627" s="76"/>
      <c r="AKL627" s="76"/>
      <c r="AKM627" s="76"/>
      <c r="AKN627" s="76"/>
      <c r="AKO627" s="76"/>
      <c r="AKP627" s="76"/>
      <c r="AKQ627" s="76"/>
      <c r="AKR627" s="76"/>
      <c r="AKS627" s="76"/>
      <c r="AKT627" s="76"/>
      <c r="AKU627" s="76"/>
      <c r="AKV627" s="76"/>
      <c r="AKW627" s="76"/>
      <c r="AKX627" s="76"/>
      <c r="AKY627" s="76"/>
      <c r="AKZ627" s="76"/>
      <c r="ALA627" s="76"/>
      <c r="ALB627" s="76"/>
      <c r="ALC627" s="76"/>
      <c r="ALD627" s="76"/>
      <c r="ALE627" s="76"/>
      <c r="ALF627" s="76"/>
      <c r="ALG627" s="76"/>
      <c r="ALH627" s="76"/>
      <c r="ALI627" s="76"/>
      <c r="ALJ627" s="76"/>
      <c r="ALK627" s="76"/>
      <c r="ALL627" s="76"/>
      <c r="ALM627" s="76"/>
      <c r="ALN627" s="76"/>
      <c r="ALO627" s="76"/>
      <c r="ALP627" s="76"/>
      <c r="ALQ627" s="76"/>
      <c r="ALR627" s="76"/>
      <c r="ALS627" s="76"/>
      <c r="ALT627" s="76"/>
      <c r="ALU627" s="76"/>
      <c r="ALV627" s="76"/>
      <c r="ALW627" s="76"/>
      <c r="ALX627" s="76"/>
      <c r="ALY627" s="76"/>
      <c r="ALZ627" s="76"/>
      <c r="AMA627" s="76"/>
      <c r="AMB627" s="76"/>
      <c r="AMC627" s="76"/>
      <c r="AMD627" s="76"/>
      <c r="AME627" s="76"/>
      <c r="AMF627" s="76"/>
      <c r="AMG627" s="76"/>
      <c r="AMH627" s="76"/>
      <c r="AMI627" s="76"/>
      <c r="AMJ627" s="76"/>
      <c r="AMK627" s="76"/>
      <c r="AML627" s="76"/>
      <c r="AMM627" s="76"/>
      <c r="AMN627" s="76"/>
      <c r="AMO627" s="76"/>
      <c r="AMP627" s="76"/>
      <c r="AMQ627" s="76"/>
      <c r="AMR627" s="76"/>
      <c r="AMS627" s="76"/>
      <c r="AMT627" s="76"/>
      <c r="AMU627" s="76"/>
      <c r="AMV627" s="76"/>
      <c r="AMW627" s="76"/>
      <c r="AMX627" s="76"/>
      <c r="AMY627" s="76"/>
      <c r="AMZ627" s="76"/>
      <c r="ANA627" s="76"/>
      <c r="ANB627" s="76"/>
      <c r="ANC627" s="76"/>
      <c r="AND627" s="76"/>
      <c r="ANE627" s="76"/>
      <c r="ANF627" s="76"/>
      <c r="ANG627" s="76"/>
      <c r="ANH627" s="76"/>
      <c r="ANI627" s="76"/>
      <c r="ANJ627" s="76"/>
      <c r="ANK627" s="76"/>
      <c r="ANL627" s="76"/>
      <c r="ANM627" s="76"/>
      <c r="ANN627" s="76"/>
      <c r="ANO627" s="76"/>
      <c r="ANP627" s="76"/>
      <c r="ANQ627" s="76"/>
      <c r="ANR627" s="76"/>
      <c r="ANS627" s="76"/>
      <c r="ANT627" s="76"/>
      <c r="ANU627" s="76"/>
      <c r="ANV627" s="76"/>
      <c r="ANW627" s="76"/>
      <c r="ANX627" s="76"/>
      <c r="ANY627" s="76"/>
      <c r="ANZ627" s="76"/>
      <c r="AOA627" s="76"/>
      <c r="AOB627" s="76"/>
      <c r="AOC627" s="76"/>
      <c r="AOD627" s="76"/>
      <c r="AOE627" s="76"/>
      <c r="AOF627" s="76"/>
      <c r="AOG627" s="76"/>
      <c r="AOH627" s="76"/>
      <c r="AOI627" s="76"/>
      <c r="AOJ627" s="76"/>
      <c r="AOK627" s="76"/>
      <c r="AOL627" s="76"/>
      <c r="AOM627" s="76"/>
      <c r="AON627" s="76"/>
      <c r="AOO627" s="76"/>
      <c r="AOP627" s="76"/>
      <c r="AOQ627" s="76"/>
      <c r="AOR627" s="76"/>
      <c r="AOS627" s="76"/>
      <c r="AOT627" s="76"/>
      <c r="AOU627" s="76"/>
      <c r="AOV627" s="76"/>
      <c r="AOW627" s="76"/>
      <c r="AOX627" s="76"/>
      <c r="AOY627" s="76"/>
      <c r="AOZ627" s="76"/>
      <c r="APA627" s="76"/>
      <c r="APB627" s="76"/>
      <c r="APC627" s="76"/>
      <c r="APD627" s="76"/>
      <c r="APE627" s="76"/>
      <c r="APF627" s="76"/>
      <c r="APG627" s="76"/>
      <c r="APH627" s="76"/>
      <c r="API627" s="76"/>
      <c r="APJ627" s="76"/>
      <c r="APK627" s="76"/>
      <c r="APL627" s="76"/>
      <c r="APM627" s="76"/>
      <c r="APN627" s="76"/>
      <c r="APO627" s="76"/>
      <c r="APP627" s="76"/>
      <c r="APQ627" s="76"/>
      <c r="APR627" s="76"/>
      <c r="APS627" s="76"/>
      <c r="APT627" s="76"/>
      <c r="APU627" s="76"/>
      <c r="APV627" s="76"/>
      <c r="APW627" s="76"/>
      <c r="APX627" s="76"/>
      <c r="APY627" s="76"/>
      <c r="APZ627" s="76"/>
      <c r="AQA627" s="76"/>
      <c r="AQB627" s="76"/>
      <c r="AQC627" s="76"/>
      <c r="AQD627" s="76"/>
      <c r="AQE627" s="76"/>
      <c r="AQF627" s="76"/>
      <c r="AQG627" s="76"/>
      <c r="AQH627" s="76"/>
      <c r="AQI627" s="76"/>
      <c r="AQJ627" s="76"/>
      <c r="AQK627" s="76"/>
      <c r="AQL627" s="76"/>
      <c r="AQM627" s="76"/>
      <c r="AQN627" s="76"/>
      <c r="AQO627" s="76"/>
      <c r="AQP627" s="76"/>
      <c r="AQQ627" s="76"/>
      <c r="AQR627" s="76"/>
      <c r="AQS627" s="76"/>
      <c r="AQT627" s="76"/>
      <c r="AQU627" s="76"/>
      <c r="AQV627" s="76"/>
      <c r="AQW627" s="76"/>
      <c r="AQX627" s="76"/>
      <c r="AQY627" s="76"/>
      <c r="AQZ627" s="76"/>
      <c r="ARA627" s="76"/>
      <c r="ARB627" s="76"/>
      <c r="ARC627" s="76"/>
      <c r="ARD627" s="76"/>
      <c r="ARE627" s="76"/>
      <c r="ARF627" s="76"/>
      <c r="ARG627" s="76"/>
      <c r="ARH627" s="76"/>
      <c r="ARI627" s="76"/>
      <c r="ARJ627" s="76"/>
      <c r="ARK627" s="76"/>
      <c r="ARL627" s="76"/>
      <c r="ARM627" s="76"/>
      <c r="ARN627" s="76"/>
      <c r="ARO627" s="76"/>
      <c r="ARP627" s="76"/>
      <c r="ARQ627" s="76"/>
      <c r="ARR627" s="76"/>
      <c r="ARS627" s="76"/>
      <c r="ART627" s="76"/>
      <c r="ARU627" s="76"/>
      <c r="ARV627" s="76"/>
      <c r="ARW627" s="76"/>
      <c r="ARX627" s="76"/>
      <c r="ARY627" s="76"/>
      <c r="ARZ627" s="76"/>
      <c r="ASA627" s="76"/>
      <c r="ASB627" s="76"/>
      <c r="ASC627" s="76"/>
      <c r="ASD627" s="76"/>
      <c r="ASE627" s="76"/>
      <c r="ASF627" s="76"/>
      <c r="ASG627" s="76"/>
      <c r="ASH627" s="76"/>
      <c r="ASI627" s="76"/>
      <c r="ASJ627" s="76"/>
      <c r="ASK627" s="76"/>
      <c r="ASL627" s="76"/>
      <c r="ASM627" s="76"/>
      <c r="ASN627" s="76"/>
      <c r="ASO627" s="76"/>
      <c r="ASP627" s="76"/>
      <c r="ASQ627" s="76"/>
      <c r="ASR627" s="76"/>
      <c r="ASS627" s="76"/>
      <c r="AST627" s="76"/>
      <c r="ASU627" s="76"/>
      <c r="ASV627" s="76"/>
      <c r="ASW627" s="76"/>
      <c r="ASX627" s="76"/>
      <c r="ASY627" s="76"/>
      <c r="ASZ627" s="76"/>
      <c r="ATA627" s="76"/>
      <c r="ATB627" s="76"/>
      <c r="ATC627" s="76"/>
      <c r="ATD627" s="76"/>
      <c r="ATE627" s="76"/>
      <c r="ATF627" s="76"/>
      <c r="ATG627" s="76"/>
      <c r="ATH627" s="76"/>
      <c r="ATI627" s="76"/>
      <c r="ATJ627" s="76"/>
      <c r="ATK627" s="76"/>
      <c r="ATL627" s="76"/>
      <c r="ATM627" s="76"/>
      <c r="ATN627" s="76"/>
      <c r="ATO627" s="76"/>
      <c r="ATP627" s="76"/>
      <c r="ATQ627" s="76"/>
      <c r="ATR627" s="76"/>
      <c r="ATS627" s="76"/>
      <c r="ATT627" s="76"/>
      <c r="ATU627" s="76"/>
      <c r="ATV627" s="76"/>
      <c r="ATW627" s="76"/>
      <c r="ATX627" s="76"/>
      <c r="ATY627" s="76"/>
      <c r="ATZ627" s="76"/>
      <c r="AUA627" s="76"/>
      <c r="AUB627" s="76"/>
      <c r="AUC627" s="76"/>
      <c r="AUD627" s="76"/>
      <c r="AUE627" s="76"/>
      <c r="AUF627" s="76"/>
      <c r="AUG627" s="76"/>
      <c r="AUH627" s="76"/>
      <c r="AUI627" s="76"/>
      <c r="AUJ627" s="76"/>
      <c r="AUK627" s="76"/>
      <c r="AUL627" s="76"/>
      <c r="AUM627" s="76"/>
      <c r="AUN627" s="76"/>
      <c r="AUO627" s="76"/>
      <c r="AUP627" s="76"/>
      <c r="AUQ627" s="76"/>
      <c r="AUR627" s="76"/>
      <c r="AUS627" s="76"/>
      <c r="AUT627" s="76"/>
      <c r="AUU627" s="76"/>
      <c r="AUV627" s="76"/>
      <c r="AUW627" s="76"/>
      <c r="AUX627" s="76"/>
      <c r="AUY627" s="76"/>
      <c r="AUZ627" s="76"/>
      <c r="AVA627" s="76"/>
      <c r="AVB627" s="76"/>
      <c r="AVC627" s="76"/>
      <c r="AVD627" s="76"/>
      <c r="AVE627" s="76"/>
      <c r="AVF627" s="76"/>
      <c r="AVG627" s="76"/>
      <c r="AVH627" s="76"/>
      <c r="AVI627" s="76"/>
      <c r="AVJ627" s="76"/>
      <c r="AVK627" s="76"/>
      <c r="AVL627" s="76"/>
      <c r="AVM627" s="76"/>
      <c r="AVN627" s="76"/>
      <c r="AVO627" s="76"/>
      <c r="AVP627" s="76"/>
      <c r="AVQ627" s="76"/>
      <c r="AVR627" s="76"/>
      <c r="AVS627" s="76"/>
      <c r="AVT627" s="76"/>
      <c r="AVU627" s="76"/>
      <c r="AVV627" s="76"/>
      <c r="AVW627" s="76"/>
      <c r="AVX627" s="76"/>
      <c r="AVY627" s="76"/>
      <c r="AVZ627" s="76"/>
      <c r="AWA627" s="76"/>
      <c r="AWB627" s="76"/>
      <c r="AWC627" s="76"/>
      <c r="AWD627" s="76"/>
      <c r="AWE627" s="76"/>
      <c r="AWF627" s="76"/>
      <c r="AWG627" s="76"/>
      <c r="AWH627" s="76"/>
      <c r="AWI627" s="76"/>
      <c r="AWJ627" s="76"/>
      <c r="AWK627" s="76"/>
      <c r="AWL627" s="76"/>
      <c r="AWM627" s="76"/>
      <c r="AWN627" s="76"/>
      <c r="AWO627" s="76"/>
      <c r="AWP627" s="76"/>
      <c r="AWQ627" s="76"/>
      <c r="AWR627" s="76"/>
      <c r="AWS627" s="76"/>
      <c r="AWT627" s="76"/>
      <c r="AWU627" s="76"/>
      <c r="AWV627" s="76"/>
      <c r="AWW627" s="76"/>
      <c r="AWX627" s="76"/>
      <c r="AWY627" s="76"/>
      <c r="AWZ627" s="76"/>
      <c r="AXA627" s="76"/>
      <c r="AXB627" s="76"/>
      <c r="AXC627" s="76"/>
      <c r="AXD627" s="76"/>
      <c r="AXE627" s="76"/>
      <c r="AXF627" s="76"/>
      <c r="AXG627" s="76"/>
      <c r="AXH627" s="76"/>
      <c r="AXI627" s="76"/>
      <c r="AXJ627" s="76"/>
      <c r="AXK627" s="76"/>
      <c r="AXL627" s="76"/>
      <c r="AXM627" s="76"/>
      <c r="AXN627" s="76"/>
      <c r="AXO627" s="76"/>
      <c r="AXP627" s="76"/>
      <c r="AXQ627" s="76"/>
      <c r="AXR627" s="76"/>
      <c r="AXS627" s="76"/>
      <c r="AXT627" s="76"/>
      <c r="AXU627" s="76"/>
      <c r="AXV627" s="76"/>
      <c r="AXW627" s="76"/>
      <c r="AXX627" s="76"/>
      <c r="AXY627" s="76"/>
      <c r="AXZ627" s="76"/>
      <c r="AYA627" s="76"/>
      <c r="AYB627" s="76"/>
      <c r="AYC627" s="76"/>
      <c r="AYD627" s="76"/>
      <c r="AYE627" s="76"/>
      <c r="AYF627" s="76"/>
      <c r="AYG627" s="76"/>
      <c r="AYH627" s="76"/>
      <c r="AYI627" s="76"/>
      <c r="AYJ627" s="76"/>
      <c r="AYK627" s="76"/>
      <c r="AYL627" s="76"/>
      <c r="AYM627" s="76"/>
      <c r="AYN627" s="76"/>
      <c r="AYO627" s="76"/>
      <c r="AYP627" s="76"/>
      <c r="AYQ627" s="76"/>
      <c r="AYR627" s="76"/>
      <c r="AYS627" s="76"/>
      <c r="AYT627" s="76"/>
      <c r="AYU627" s="76"/>
      <c r="AYV627" s="76"/>
      <c r="AYW627" s="76"/>
      <c r="AYX627" s="76"/>
      <c r="AYY627" s="76"/>
      <c r="AYZ627" s="76"/>
      <c r="AZA627" s="76"/>
      <c r="AZB627" s="76"/>
      <c r="AZC627" s="76"/>
      <c r="AZD627" s="76"/>
      <c r="AZE627" s="76"/>
      <c r="AZF627" s="76"/>
      <c r="AZG627" s="76"/>
      <c r="AZH627" s="76"/>
      <c r="AZI627" s="76"/>
      <c r="AZJ627" s="76"/>
      <c r="AZK627" s="76"/>
      <c r="AZL627" s="76"/>
      <c r="AZM627" s="76"/>
      <c r="AZN627" s="76"/>
      <c r="AZO627" s="76"/>
      <c r="AZP627" s="76"/>
      <c r="AZQ627" s="76"/>
      <c r="AZR627" s="76"/>
      <c r="AZS627" s="76"/>
      <c r="AZT627" s="76"/>
      <c r="AZU627" s="76"/>
      <c r="AZV627" s="76"/>
      <c r="AZW627" s="76"/>
      <c r="AZX627" s="76"/>
      <c r="AZY627" s="76"/>
      <c r="AZZ627" s="76"/>
      <c r="BAA627" s="76"/>
      <c r="BAB627" s="76"/>
      <c r="BAC627" s="76"/>
      <c r="BAD627" s="76"/>
      <c r="BAE627" s="76"/>
      <c r="BAF627" s="76"/>
      <c r="BAG627" s="76"/>
      <c r="BAH627" s="76"/>
      <c r="BAI627" s="76"/>
      <c r="BAJ627" s="76"/>
      <c r="BAK627" s="76"/>
      <c r="BAL627" s="76"/>
      <c r="BAM627" s="76"/>
      <c r="BAN627" s="76"/>
      <c r="BAO627" s="76"/>
      <c r="BAP627" s="76"/>
      <c r="BAQ627" s="76"/>
      <c r="BAR627" s="76"/>
      <c r="BAS627" s="76"/>
      <c r="BAT627" s="76"/>
      <c r="BAU627" s="76"/>
      <c r="BAV627" s="76"/>
      <c r="BAW627" s="76"/>
      <c r="BAX627" s="76"/>
      <c r="BAY627" s="76"/>
      <c r="BAZ627" s="76"/>
      <c r="BBA627" s="76"/>
      <c r="BBB627" s="76"/>
      <c r="BBC627" s="76"/>
      <c r="BBD627" s="76"/>
      <c r="BBE627" s="76"/>
      <c r="BBF627" s="76"/>
      <c r="BBG627" s="76"/>
      <c r="BBH627" s="76"/>
      <c r="BBI627" s="76"/>
      <c r="BBJ627" s="76"/>
      <c r="BBK627" s="76"/>
      <c r="BBL627" s="76"/>
      <c r="BBM627" s="76"/>
      <c r="BBN627" s="76"/>
      <c r="BBO627" s="76"/>
      <c r="BBP627" s="76"/>
      <c r="BBQ627" s="76"/>
      <c r="BBR627" s="76"/>
      <c r="BBS627" s="76"/>
      <c r="BBT627" s="76"/>
      <c r="BBU627" s="76"/>
      <c r="BBV627" s="76"/>
      <c r="BBW627" s="76"/>
      <c r="BBX627" s="76"/>
      <c r="BBY627" s="76"/>
      <c r="BBZ627" s="76"/>
      <c r="BCA627" s="76"/>
      <c r="BCB627" s="76"/>
      <c r="BCC627" s="76"/>
      <c r="BCD627" s="76"/>
      <c r="BCE627" s="76"/>
      <c r="BCF627" s="76"/>
      <c r="BCG627" s="76"/>
      <c r="BCH627" s="76"/>
      <c r="BCI627" s="76"/>
      <c r="BCJ627" s="76"/>
      <c r="BCK627" s="76"/>
      <c r="BCL627" s="76"/>
      <c r="BCM627" s="76"/>
      <c r="BCN627" s="76"/>
      <c r="BCO627" s="76"/>
      <c r="BCP627" s="76"/>
      <c r="BCQ627" s="76"/>
      <c r="BCR627" s="76"/>
      <c r="BCS627" s="76"/>
      <c r="BCT627" s="76"/>
      <c r="BCU627" s="76"/>
      <c r="BCV627" s="76"/>
      <c r="BCW627" s="76"/>
      <c r="BCX627" s="76"/>
      <c r="BCY627" s="76"/>
      <c r="BCZ627" s="76"/>
      <c r="BDA627" s="76"/>
      <c r="BDB627" s="76"/>
      <c r="BDC627" s="76"/>
      <c r="BDD627" s="76"/>
      <c r="BDE627" s="76"/>
      <c r="BDF627" s="76"/>
      <c r="BDG627" s="76"/>
      <c r="BDH627" s="76"/>
      <c r="BDI627" s="76"/>
      <c r="BDJ627" s="76"/>
      <c r="BDK627" s="76"/>
      <c r="BDL627" s="76"/>
      <c r="BDM627" s="76"/>
      <c r="BDN627" s="76"/>
      <c r="BDO627" s="76"/>
      <c r="BDP627" s="76"/>
      <c r="BDQ627" s="76"/>
      <c r="BDR627" s="76"/>
      <c r="BDS627" s="76"/>
      <c r="BDT627" s="76"/>
      <c r="BDU627" s="76"/>
      <c r="BDV627" s="76"/>
      <c r="BDW627" s="76"/>
      <c r="BDX627" s="76"/>
      <c r="BDY627" s="76"/>
      <c r="BDZ627" s="76"/>
      <c r="BEA627" s="76"/>
      <c r="BEB627" s="76"/>
      <c r="BEC627" s="76"/>
      <c r="BED627" s="76"/>
      <c r="BEE627" s="76"/>
      <c r="BEF627" s="76"/>
      <c r="BEG627" s="76"/>
      <c r="BEH627" s="76"/>
      <c r="BEI627" s="76"/>
      <c r="BEJ627" s="76"/>
      <c r="BEK627" s="76"/>
      <c r="BEL627" s="76"/>
      <c r="BEM627" s="76"/>
      <c r="BEN627" s="76"/>
      <c r="BEO627" s="76"/>
      <c r="BEP627" s="76"/>
      <c r="BEQ627" s="76"/>
      <c r="BER627" s="76"/>
      <c r="BES627" s="76"/>
      <c r="BET627" s="76"/>
      <c r="BEU627" s="76"/>
      <c r="BEV627" s="76"/>
      <c r="BEW627" s="76"/>
      <c r="BEX627" s="76"/>
      <c r="BEY627" s="76"/>
      <c r="BEZ627" s="76"/>
      <c r="BFA627" s="76"/>
      <c r="BFB627" s="76"/>
      <c r="BFC627" s="76"/>
      <c r="BFD627" s="76"/>
      <c r="BFE627" s="76"/>
      <c r="BFF627" s="76"/>
      <c r="BFG627" s="76"/>
      <c r="BFH627" s="76"/>
      <c r="BFI627" s="76"/>
      <c r="BFJ627" s="76"/>
      <c r="BFK627" s="76"/>
      <c r="BFL627" s="76"/>
      <c r="BFM627" s="76"/>
      <c r="BFN627" s="76"/>
      <c r="BFO627" s="76"/>
      <c r="BFP627" s="76"/>
      <c r="BFQ627" s="76"/>
      <c r="BFR627" s="76"/>
      <c r="BFS627" s="76"/>
    </row>
    <row r="628" spans="1:1527" s="20" customFormat="1" ht="56" x14ac:dyDescent="0.25">
      <c r="A628" s="71" t="s">
        <v>338</v>
      </c>
      <c r="B628" s="278" t="s">
        <v>136</v>
      </c>
      <c r="C628" s="278" t="s">
        <v>931</v>
      </c>
      <c r="D628" s="278" t="s">
        <v>612</v>
      </c>
      <c r="E628" s="278"/>
      <c r="F628" s="309">
        <f t="shared" si="21"/>
        <v>22.349999999999998</v>
      </c>
      <c r="G628" s="278"/>
      <c r="H628" s="278">
        <v>2.2349999999999999</v>
      </c>
      <c r="I628" s="278">
        <v>4.47</v>
      </c>
      <c r="J628" s="278">
        <v>5.5874999999999995</v>
      </c>
      <c r="K628" s="278">
        <v>6.7049999999999992</v>
      </c>
      <c r="L628" s="278">
        <v>3.3524999999999996</v>
      </c>
      <c r="M628" s="278"/>
      <c r="N628" s="278"/>
      <c r="O628" s="278"/>
      <c r="P628" s="278"/>
      <c r="Q628" s="278"/>
      <c r="R628" s="278"/>
      <c r="BA628" s="76"/>
      <c r="BB628" s="76"/>
      <c r="BC628" s="76"/>
      <c r="BD628" s="76"/>
      <c r="BE628" s="76"/>
      <c r="BF628" s="76"/>
      <c r="BG628" s="76"/>
      <c r="BH628" s="76"/>
      <c r="BI628" s="76"/>
      <c r="BJ628" s="76"/>
      <c r="BK628" s="76"/>
      <c r="BL628" s="76"/>
      <c r="BM628" s="76"/>
      <c r="BN628" s="76"/>
      <c r="BO628" s="76"/>
      <c r="BP628" s="76"/>
      <c r="BQ628" s="76"/>
      <c r="BR628" s="76"/>
      <c r="BS628" s="76"/>
      <c r="BT628" s="76"/>
      <c r="BU628" s="76"/>
      <c r="BV628" s="76"/>
      <c r="BW628" s="76"/>
      <c r="BX628" s="76"/>
      <c r="BY628" s="76"/>
      <c r="BZ628" s="76"/>
      <c r="CA628" s="76"/>
      <c r="CB628" s="76"/>
      <c r="CC628" s="76"/>
      <c r="CD628" s="76"/>
      <c r="CE628" s="76"/>
      <c r="CF628" s="76"/>
      <c r="CG628" s="76"/>
      <c r="CH628" s="76"/>
      <c r="CI628" s="76"/>
      <c r="CJ628" s="76"/>
      <c r="CK628" s="76"/>
      <c r="CL628" s="76"/>
      <c r="CM628" s="76"/>
      <c r="CN628" s="76"/>
      <c r="CO628" s="76"/>
      <c r="CP628" s="76"/>
      <c r="CQ628" s="76"/>
      <c r="CR628" s="76"/>
      <c r="CS628" s="76"/>
      <c r="CT628" s="76"/>
      <c r="CU628" s="76"/>
      <c r="CV628" s="76"/>
      <c r="CW628" s="76"/>
      <c r="CX628" s="76"/>
      <c r="CY628" s="76"/>
      <c r="CZ628" s="76"/>
      <c r="DA628" s="76"/>
      <c r="DB628" s="76"/>
      <c r="DC628" s="76"/>
      <c r="DD628" s="76"/>
      <c r="DE628" s="76"/>
      <c r="DF628" s="76"/>
      <c r="DG628" s="76"/>
      <c r="DH628" s="76"/>
      <c r="DI628" s="76"/>
      <c r="DJ628" s="76"/>
      <c r="DK628" s="76"/>
      <c r="DL628" s="76"/>
      <c r="DM628" s="76"/>
      <c r="DN628" s="76"/>
      <c r="DO628" s="76"/>
      <c r="DP628" s="76"/>
      <c r="DQ628" s="76"/>
      <c r="DR628" s="76"/>
      <c r="DS628" s="76"/>
      <c r="DT628" s="76"/>
      <c r="DU628" s="76"/>
      <c r="DV628" s="76"/>
      <c r="DW628" s="76"/>
      <c r="DX628" s="76"/>
      <c r="DY628" s="76"/>
      <c r="DZ628" s="76"/>
      <c r="EA628" s="76"/>
      <c r="EB628" s="76"/>
      <c r="EC628" s="76"/>
      <c r="ED628" s="76"/>
      <c r="EE628" s="76"/>
      <c r="EF628" s="76"/>
      <c r="EG628" s="76"/>
      <c r="EH628" s="76"/>
      <c r="EI628" s="76"/>
      <c r="EJ628" s="76"/>
      <c r="EK628" s="76"/>
      <c r="EL628" s="76"/>
      <c r="EM628" s="76"/>
      <c r="EN628" s="76"/>
      <c r="EO628" s="76"/>
      <c r="EP628" s="76"/>
      <c r="EQ628" s="76"/>
      <c r="ER628" s="76"/>
      <c r="ES628" s="76"/>
      <c r="ET628" s="76"/>
      <c r="EU628" s="76"/>
      <c r="EV628" s="76"/>
      <c r="EW628" s="76"/>
      <c r="EX628" s="76"/>
      <c r="EY628" s="76"/>
      <c r="EZ628" s="76"/>
      <c r="FA628" s="76"/>
      <c r="FB628" s="76"/>
      <c r="FC628" s="76"/>
      <c r="FD628" s="76"/>
      <c r="FE628" s="76"/>
      <c r="FF628" s="76"/>
      <c r="FG628" s="76"/>
      <c r="FH628" s="76"/>
      <c r="FI628" s="76"/>
      <c r="FJ628" s="76"/>
      <c r="FK628" s="76"/>
      <c r="FL628" s="76"/>
      <c r="FM628" s="76"/>
      <c r="FN628" s="76"/>
      <c r="FO628" s="76"/>
      <c r="FP628" s="76"/>
      <c r="FQ628" s="76"/>
      <c r="FR628" s="76"/>
      <c r="FS628" s="76"/>
      <c r="FT628" s="76"/>
      <c r="FU628" s="76"/>
      <c r="FV628" s="76"/>
      <c r="FW628" s="76"/>
      <c r="FX628" s="76"/>
      <c r="FY628" s="76"/>
      <c r="FZ628" s="76"/>
      <c r="GA628" s="76"/>
      <c r="GB628" s="76"/>
      <c r="GC628" s="76"/>
      <c r="GD628" s="76"/>
      <c r="GE628" s="76"/>
      <c r="GF628" s="76"/>
      <c r="GG628" s="76"/>
      <c r="GH628" s="76"/>
      <c r="GI628" s="76"/>
      <c r="GJ628" s="76"/>
      <c r="GK628" s="76"/>
      <c r="GL628" s="76"/>
      <c r="GM628" s="76"/>
      <c r="GN628" s="76"/>
      <c r="GO628" s="76"/>
      <c r="GP628" s="76"/>
      <c r="GQ628" s="76"/>
      <c r="GR628" s="76"/>
      <c r="GS628" s="76"/>
      <c r="GT628" s="76"/>
      <c r="GU628" s="76"/>
      <c r="GV628" s="76"/>
      <c r="GW628" s="76"/>
      <c r="GX628" s="76"/>
      <c r="GY628" s="76"/>
      <c r="GZ628" s="76"/>
      <c r="HA628" s="76"/>
      <c r="HB628" s="76"/>
      <c r="HC628" s="76"/>
      <c r="HD628" s="76"/>
      <c r="HE628" s="76"/>
      <c r="HF628" s="76"/>
      <c r="HG628" s="76"/>
      <c r="HH628" s="76"/>
      <c r="HI628" s="76"/>
      <c r="HJ628" s="76"/>
      <c r="HK628" s="76"/>
      <c r="HL628" s="76"/>
      <c r="HM628" s="76"/>
      <c r="HN628" s="76"/>
      <c r="HO628" s="76"/>
      <c r="HP628" s="76"/>
      <c r="HQ628" s="76"/>
      <c r="HR628" s="76"/>
      <c r="HS628" s="76"/>
      <c r="HT628" s="76"/>
      <c r="HU628" s="76"/>
      <c r="HV628" s="76"/>
      <c r="HW628" s="76"/>
      <c r="HX628" s="76"/>
      <c r="HY628" s="76"/>
      <c r="HZ628" s="76"/>
      <c r="IA628" s="76"/>
      <c r="IB628" s="76"/>
      <c r="IC628" s="76"/>
      <c r="ID628" s="76"/>
      <c r="IE628" s="76"/>
      <c r="IF628" s="76"/>
      <c r="IG628" s="76"/>
      <c r="IH628" s="76"/>
      <c r="II628" s="76"/>
      <c r="IJ628" s="76"/>
      <c r="IK628" s="76"/>
      <c r="IL628" s="76"/>
      <c r="IM628" s="76"/>
      <c r="IN628" s="76"/>
      <c r="IO628" s="76"/>
      <c r="IP628" s="76"/>
      <c r="IQ628" s="76"/>
      <c r="IR628" s="76"/>
      <c r="IS628" s="76"/>
      <c r="IT628" s="76"/>
      <c r="IU628" s="76"/>
      <c r="IV628" s="76"/>
      <c r="IW628" s="76"/>
      <c r="IX628" s="76"/>
      <c r="IY628" s="76"/>
      <c r="IZ628" s="76"/>
      <c r="JA628" s="76"/>
      <c r="JB628" s="76"/>
      <c r="JC628" s="76"/>
      <c r="JD628" s="76"/>
      <c r="JE628" s="76"/>
      <c r="JF628" s="76"/>
      <c r="JG628" s="76"/>
      <c r="JH628" s="76"/>
      <c r="JI628" s="76"/>
      <c r="JJ628" s="76"/>
      <c r="JK628" s="76"/>
      <c r="JL628" s="76"/>
      <c r="JM628" s="76"/>
      <c r="JN628" s="76"/>
      <c r="JO628" s="76"/>
      <c r="JP628" s="76"/>
      <c r="JQ628" s="76"/>
      <c r="JR628" s="76"/>
      <c r="JS628" s="76"/>
      <c r="JT628" s="76"/>
      <c r="JU628" s="76"/>
      <c r="JV628" s="76"/>
      <c r="JW628" s="76"/>
      <c r="JX628" s="76"/>
      <c r="JY628" s="76"/>
      <c r="JZ628" s="76"/>
      <c r="KA628" s="76"/>
      <c r="KB628" s="76"/>
      <c r="KC628" s="76"/>
      <c r="KD628" s="76"/>
      <c r="KE628" s="76"/>
      <c r="KF628" s="76"/>
      <c r="KG628" s="76"/>
      <c r="KH628" s="76"/>
      <c r="KI628" s="76"/>
      <c r="KJ628" s="76"/>
      <c r="KK628" s="76"/>
      <c r="KL628" s="76"/>
      <c r="KM628" s="76"/>
      <c r="KN628" s="76"/>
      <c r="KO628" s="76"/>
      <c r="KP628" s="76"/>
      <c r="KQ628" s="76"/>
      <c r="KR628" s="76"/>
      <c r="KS628" s="76"/>
      <c r="KT628" s="76"/>
      <c r="KU628" s="76"/>
      <c r="KV628" s="76"/>
      <c r="KW628" s="76"/>
      <c r="KX628" s="76"/>
      <c r="KY628" s="76"/>
      <c r="KZ628" s="76"/>
      <c r="LA628" s="76"/>
      <c r="LB628" s="76"/>
      <c r="LC628" s="76"/>
      <c r="LD628" s="76"/>
      <c r="LE628" s="76"/>
      <c r="LF628" s="76"/>
      <c r="LG628" s="76"/>
      <c r="LH628" s="76"/>
      <c r="LI628" s="76"/>
      <c r="LJ628" s="76"/>
      <c r="LK628" s="76"/>
      <c r="LL628" s="76"/>
      <c r="LM628" s="76"/>
      <c r="LN628" s="76"/>
      <c r="LO628" s="76"/>
      <c r="LP628" s="76"/>
      <c r="LQ628" s="76"/>
      <c r="LR628" s="76"/>
      <c r="LS628" s="76"/>
      <c r="LT628" s="76"/>
      <c r="LU628" s="76"/>
      <c r="LV628" s="76"/>
      <c r="LW628" s="76"/>
      <c r="LX628" s="76"/>
      <c r="LY628" s="76"/>
      <c r="LZ628" s="76"/>
      <c r="MA628" s="76"/>
      <c r="MB628" s="76"/>
      <c r="MC628" s="76"/>
      <c r="MD628" s="76"/>
      <c r="ME628" s="76"/>
      <c r="MF628" s="76"/>
      <c r="MG628" s="76"/>
      <c r="MH628" s="76"/>
      <c r="MI628" s="76"/>
      <c r="MJ628" s="76"/>
      <c r="MK628" s="76"/>
      <c r="ML628" s="76"/>
      <c r="MM628" s="76"/>
      <c r="MN628" s="76"/>
      <c r="MO628" s="76"/>
      <c r="MP628" s="76"/>
      <c r="MQ628" s="76"/>
      <c r="MR628" s="76"/>
      <c r="MS628" s="76"/>
      <c r="MT628" s="76"/>
      <c r="MU628" s="76"/>
      <c r="MV628" s="76"/>
      <c r="MW628" s="76"/>
      <c r="MX628" s="76"/>
      <c r="MY628" s="76"/>
      <c r="MZ628" s="76"/>
      <c r="NA628" s="76"/>
      <c r="NB628" s="76"/>
      <c r="NC628" s="76"/>
      <c r="ND628" s="76"/>
      <c r="NE628" s="76"/>
      <c r="NF628" s="76"/>
      <c r="NG628" s="76"/>
      <c r="NH628" s="76"/>
      <c r="NI628" s="76"/>
      <c r="NJ628" s="76"/>
      <c r="NK628" s="76"/>
      <c r="NL628" s="76"/>
      <c r="NM628" s="76"/>
      <c r="NN628" s="76"/>
      <c r="NO628" s="76"/>
      <c r="NP628" s="76"/>
      <c r="NQ628" s="76"/>
      <c r="NR628" s="76"/>
      <c r="NS628" s="76"/>
      <c r="NT628" s="76"/>
      <c r="NU628" s="76"/>
      <c r="NV628" s="76"/>
      <c r="NW628" s="76"/>
      <c r="NX628" s="76"/>
      <c r="NY628" s="76"/>
      <c r="NZ628" s="76"/>
      <c r="OA628" s="76"/>
      <c r="OB628" s="76"/>
      <c r="OC628" s="76"/>
      <c r="OD628" s="76"/>
      <c r="OE628" s="76"/>
      <c r="OF628" s="76"/>
      <c r="OG628" s="76"/>
      <c r="OH628" s="76"/>
      <c r="OI628" s="76"/>
      <c r="OJ628" s="76"/>
      <c r="OK628" s="76"/>
      <c r="OL628" s="76"/>
      <c r="OM628" s="76"/>
      <c r="ON628" s="76"/>
      <c r="OO628" s="76"/>
      <c r="OP628" s="76"/>
      <c r="OQ628" s="76"/>
      <c r="OR628" s="76"/>
      <c r="OS628" s="76"/>
      <c r="OT628" s="76"/>
      <c r="OU628" s="76"/>
      <c r="OV628" s="76"/>
      <c r="OW628" s="76"/>
      <c r="OX628" s="76"/>
      <c r="OY628" s="76"/>
      <c r="OZ628" s="76"/>
      <c r="PA628" s="76"/>
      <c r="PB628" s="76"/>
      <c r="PC628" s="76"/>
      <c r="PD628" s="76"/>
      <c r="PE628" s="76"/>
      <c r="PF628" s="76"/>
      <c r="PG628" s="76"/>
      <c r="PH628" s="76"/>
      <c r="PI628" s="76"/>
      <c r="PJ628" s="76"/>
      <c r="PK628" s="76"/>
      <c r="PL628" s="76"/>
      <c r="PM628" s="76"/>
      <c r="PN628" s="76"/>
      <c r="PO628" s="76"/>
      <c r="PP628" s="76"/>
      <c r="PQ628" s="76"/>
      <c r="PR628" s="76"/>
      <c r="PS628" s="76"/>
      <c r="PT628" s="76"/>
      <c r="PU628" s="76"/>
      <c r="PV628" s="76"/>
      <c r="PW628" s="76"/>
      <c r="PX628" s="76"/>
      <c r="PY628" s="76"/>
      <c r="PZ628" s="76"/>
      <c r="QA628" s="76"/>
      <c r="QB628" s="76"/>
      <c r="QC628" s="76"/>
      <c r="QD628" s="76"/>
      <c r="QE628" s="76"/>
      <c r="QF628" s="76"/>
      <c r="QG628" s="76"/>
      <c r="QH628" s="76"/>
      <c r="QI628" s="76"/>
      <c r="QJ628" s="76"/>
      <c r="QK628" s="76"/>
      <c r="QL628" s="76"/>
      <c r="QM628" s="76"/>
      <c r="QN628" s="76"/>
      <c r="QO628" s="76"/>
      <c r="QP628" s="76"/>
      <c r="QQ628" s="76"/>
      <c r="QR628" s="76"/>
      <c r="QS628" s="76"/>
      <c r="QT628" s="76"/>
      <c r="QU628" s="76"/>
      <c r="QV628" s="76"/>
      <c r="QW628" s="76"/>
      <c r="QX628" s="76"/>
      <c r="QY628" s="76"/>
      <c r="QZ628" s="76"/>
      <c r="RA628" s="76"/>
      <c r="RB628" s="76"/>
      <c r="RC628" s="76"/>
      <c r="RD628" s="76"/>
      <c r="RE628" s="76"/>
      <c r="RF628" s="76"/>
      <c r="RG628" s="76"/>
      <c r="RH628" s="76"/>
      <c r="RI628" s="76"/>
      <c r="RJ628" s="76"/>
      <c r="RK628" s="76"/>
      <c r="RL628" s="76"/>
      <c r="RM628" s="76"/>
      <c r="RN628" s="76"/>
      <c r="RO628" s="76"/>
      <c r="RP628" s="76"/>
      <c r="RQ628" s="76"/>
      <c r="RR628" s="76"/>
      <c r="RS628" s="76"/>
      <c r="RT628" s="76"/>
      <c r="RU628" s="76"/>
      <c r="RV628" s="76"/>
      <c r="RW628" s="76"/>
      <c r="RX628" s="76"/>
      <c r="RY628" s="76"/>
      <c r="RZ628" s="76"/>
      <c r="SA628" s="76"/>
      <c r="SB628" s="76"/>
      <c r="SC628" s="76"/>
      <c r="SD628" s="76"/>
      <c r="SE628" s="76"/>
      <c r="SF628" s="76"/>
      <c r="SG628" s="76"/>
      <c r="SH628" s="76"/>
      <c r="SI628" s="76"/>
      <c r="SJ628" s="76"/>
      <c r="SK628" s="76"/>
      <c r="SL628" s="76"/>
      <c r="SM628" s="76"/>
      <c r="SN628" s="76"/>
      <c r="SO628" s="76"/>
      <c r="SP628" s="76"/>
      <c r="SQ628" s="76"/>
      <c r="SR628" s="76"/>
      <c r="SS628" s="76"/>
      <c r="ST628" s="76"/>
      <c r="SU628" s="76"/>
      <c r="SV628" s="76"/>
      <c r="SW628" s="76"/>
      <c r="SX628" s="76"/>
      <c r="SY628" s="76"/>
      <c r="SZ628" s="76"/>
      <c r="TA628" s="76"/>
      <c r="TB628" s="76"/>
      <c r="TC628" s="76"/>
      <c r="TD628" s="76"/>
      <c r="TE628" s="76"/>
      <c r="TF628" s="76"/>
      <c r="TG628" s="76"/>
      <c r="TH628" s="76"/>
      <c r="TI628" s="76"/>
      <c r="TJ628" s="76"/>
      <c r="TK628" s="76"/>
      <c r="TL628" s="76"/>
      <c r="TM628" s="76"/>
      <c r="TN628" s="76"/>
      <c r="TO628" s="76"/>
      <c r="TP628" s="76"/>
      <c r="TQ628" s="76"/>
      <c r="TR628" s="76"/>
      <c r="TS628" s="76"/>
      <c r="TT628" s="76"/>
      <c r="TU628" s="76"/>
      <c r="TV628" s="76"/>
      <c r="TW628" s="76"/>
      <c r="TX628" s="76"/>
      <c r="TY628" s="76"/>
      <c r="TZ628" s="76"/>
      <c r="UA628" s="76"/>
      <c r="UB628" s="76"/>
      <c r="UC628" s="76"/>
      <c r="UD628" s="76"/>
      <c r="UE628" s="76"/>
      <c r="UF628" s="76"/>
      <c r="UG628" s="76"/>
      <c r="UH628" s="76"/>
      <c r="UI628" s="76"/>
      <c r="UJ628" s="76"/>
      <c r="UK628" s="76"/>
      <c r="UL628" s="76"/>
      <c r="UM628" s="76"/>
      <c r="UN628" s="76"/>
      <c r="UO628" s="76"/>
      <c r="UP628" s="76"/>
      <c r="UQ628" s="76"/>
      <c r="UR628" s="76"/>
      <c r="US628" s="76"/>
      <c r="UT628" s="76"/>
      <c r="UU628" s="76"/>
      <c r="UV628" s="76"/>
      <c r="UW628" s="76"/>
      <c r="UX628" s="76"/>
      <c r="UY628" s="76"/>
      <c r="UZ628" s="76"/>
      <c r="VA628" s="76"/>
      <c r="VB628" s="76"/>
      <c r="VC628" s="76"/>
      <c r="VD628" s="76"/>
      <c r="VE628" s="76"/>
      <c r="VF628" s="76"/>
      <c r="VG628" s="76"/>
      <c r="VH628" s="76"/>
      <c r="VI628" s="76"/>
      <c r="VJ628" s="76"/>
      <c r="VK628" s="76"/>
      <c r="VL628" s="76"/>
      <c r="VM628" s="76"/>
      <c r="VN628" s="76"/>
      <c r="VO628" s="76"/>
      <c r="VP628" s="76"/>
      <c r="VQ628" s="76"/>
      <c r="VR628" s="76"/>
      <c r="VS628" s="76"/>
      <c r="VT628" s="76"/>
      <c r="VU628" s="76"/>
      <c r="VV628" s="76"/>
      <c r="VW628" s="76"/>
      <c r="VX628" s="76"/>
      <c r="VY628" s="76"/>
      <c r="VZ628" s="76"/>
      <c r="WA628" s="76"/>
      <c r="WB628" s="76"/>
      <c r="WC628" s="76"/>
      <c r="WD628" s="76"/>
      <c r="WE628" s="76"/>
      <c r="WF628" s="76"/>
      <c r="WG628" s="76"/>
      <c r="WH628" s="76"/>
      <c r="WI628" s="76"/>
      <c r="WJ628" s="76"/>
      <c r="WK628" s="76"/>
      <c r="WL628" s="76"/>
      <c r="WM628" s="76"/>
      <c r="WN628" s="76"/>
      <c r="WO628" s="76"/>
      <c r="WP628" s="76"/>
      <c r="WQ628" s="76"/>
      <c r="WR628" s="76"/>
      <c r="WS628" s="76"/>
      <c r="WT628" s="76"/>
      <c r="WU628" s="76"/>
      <c r="WV628" s="76"/>
      <c r="WW628" s="76"/>
      <c r="WX628" s="76"/>
      <c r="WY628" s="76"/>
      <c r="WZ628" s="76"/>
      <c r="XA628" s="76"/>
      <c r="XB628" s="76"/>
      <c r="XC628" s="76"/>
      <c r="XD628" s="76"/>
      <c r="XE628" s="76"/>
      <c r="XF628" s="76"/>
      <c r="XG628" s="76"/>
      <c r="XH628" s="76"/>
      <c r="XI628" s="76"/>
      <c r="XJ628" s="76"/>
      <c r="XK628" s="76"/>
      <c r="XL628" s="76"/>
      <c r="XM628" s="76"/>
      <c r="XN628" s="76"/>
      <c r="XO628" s="76"/>
      <c r="XP628" s="76"/>
      <c r="XQ628" s="76"/>
      <c r="XR628" s="76"/>
      <c r="XS628" s="76"/>
      <c r="XT628" s="76"/>
      <c r="XU628" s="76"/>
      <c r="XV628" s="76"/>
      <c r="XW628" s="76"/>
      <c r="XX628" s="76"/>
      <c r="XY628" s="76"/>
      <c r="XZ628" s="76"/>
      <c r="YA628" s="76"/>
      <c r="YB628" s="76"/>
      <c r="YC628" s="76"/>
      <c r="YD628" s="76"/>
      <c r="YE628" s="76"/>
      <c r="YF628" s="76"/>
      <c r="YG628" s="76"/>
      <c r="YH628" s="76"/>
      <c r="YI628" s="76"/>
      <c r="YJ628" s="76"/>
      <c r="YK628" s="76"/>
      <c r="YL628" s="76"/>
      <c r="YM628" s="76"/>
      <c r="YN628" s="76"/>
      <c r="YO628" s="76"/>
      <c r="YP628" s="76"/>
      <c r="YQ628" s="76"/>
      <c r="YR628" s="76"/>
      <c r="YS628" s="76"/>
      <c r="YT628" s="76"/>
      <c r="YU628" s="76"/>
      <c r="YV628" s="76"/>
      <c r="YW628" s="76"/>
      <c r="YX628" s="76"/>
      <c r="YY628" s="76"/>
      <c r="YZ628" s="76"/>
      <c r="ZA628" s="76"/>
      <c r="ZB628" s="76"/>
      <c r="ZC628" s="76"/>
      <c r="ZD628" s="76"/>
      <c r="ZE628" s="76"/>
      <c r="ZF628" s="76"/>
      <c r="ZG628" s="76"/>
      <c r="ZH628" s="76"/>
      <c r="ZI628" s="76"/>
      <c r="ZJ628" s="76"/>
      <c r="ZK628" s="76"/>
      <c r="ZL628" s="76"/>
      <c r="ZM628" s="76"/>
      <c r="ZN628" s="76"/>
      <c r="ZO628" s="76"/>
      <c r="ZP628" s="76"/>
      <c r="ZQ628" s="76"/>
      <c r="ZR628" s="76"/>
      <c r="ZS628" s="76"/>
      <c r="ZT628" s="76"/>
      <c r="ZU628" s="76"/>
      <c r="ZV628" s="76"/>
      <c r="ZW628" s="76"/>
      <c r="ZX628" s="76"/>
      <c r="ZY628" s="76"/>
      <c r="ZZ628" s="76"/>
      <c r="AAA628" s="76"/>
      <c r="AAB628" s="76"/>
      <c r="AAC628" s="76"/>
      <c r="AAD628" s="76"/>
      <c r="AAE628" s="76"/>
      <c r="AAF628" s="76"/>
      <c r="AAG628" s="76"/>
      <c r="AAH628" s="76"/>
      <c r="AAI628" s="76"/>
      <c r="AAJ628" s="76"/>
      <c r="AAK628" s="76"/>
      <c r="AAL628" s="76"/>
      <c r="AAM628" s="76"/>
      <c r="AAN628" s="76"/>
      <c r="AAO628" s="76"/>
      <c r="AAP628" s="76"/>
      <c r="AAQ628" s="76"/>
      <c r="AAR628" s="76"/>
      <c r="AAS628" s="76"/>
      <c r="AAT628" s="76"/>
      <c r="AAU628" s="76"/>
      <c r="AAV628" s="76"/>
      <c r="AAW628" s="76"/>
      <c r="AAX628" s="76"/>
      <c r="AAY628" s="76"/>
      <c r="AAZ628" s="76"/>
      <c r="ABA628" s="76"/>
      <c r="ABB628" s="76"/>
      <c r="ABC628" s="76"/>
      <c r="ABD628" s="76"/>
      <c r="ABE628" s="76"/>
      <c r="ABF628" s="76"/>
      <c r="ABG628" s="76"/>
      <c r="ABH628" s="76"/>
      <c r="ABI628" s="76"/>
      <c r="ABJ628" s="76"/>
      <c r="ABK628" s="76"/>
      <c r="ABL628" s="76"/>
      <c r="ABM628" s="76"/>
      <c r="ABN628" s="76"/>
      <c r="ABO628" s="76"/>
      <c r="ABP628" s="76"/>
      <c r="ABQ628" s="76"/>
      <c r="ABR628" s="76"/>
      <c r="ABS628" s="76"/>
      <c r="ABT628" s="76"/>
      <c r="ABU628" s="76"/>
      <c r="ABV628" s="76"/>
      <c r="ABW628" s="76"/>
      <c r="ABX628" s="76"/>
      <c r="ABY628" s="76"/>
      <c r="ABZ628" s="76"/>
      <c r="ACA628" s="76"/>
      <c r="ACB628" s="76"/>
      <c r="ACC628" s="76"/>
      <c r="ACD628" s="76"/>
      <c r="ACE628" s="76"/>
      <c r="ACF628" s="76"/>
      <c r="ACG628" s="76"/>
      <c r="ACH628" s="76"/>
      <c r="ACI628" s="76"/>
      <c r="ACJ628" s="76"/>
      <c r="ACK628" s="76"/>
      <c r="ACL628" s="76"/>
      <c r="ACM628" s="76"/>
      <c r="ACN628" s="76"/>
      <c r="ACO628" s="76"/>
      <c r="ACP628" s="76"/>
      <c r="ACQ628" s="76"/>
      <c r="ACR628" s="76"/>
      <c r="ACS628" s="76"/>
      <c r="ACT628" s="76"/>
      <c r="ACU628" s="76"/>
      <c r="ACV628" s="76"/>
      <c r="ACW628" s="76"/>
      <c r="ACX628" s="76"/>
      <c r="ACY628" s="76"/>
      <c r="ACZ628" s="76"/>
      <c r="ADA628" s="76"/>
      <c r="ADB628" s="76"/>
      <c r="ADC628" s="76"/>
      <c r="ADD628" s="76"/>
      <c r="ADE628" s="76"/>
      <c r="ADF628" s="76"/>
      <c r="ADG628" s="76"/>
      <c r="ADH628" s="76"/>
      <c r="ADI628" s="76"/>
      <c r="ADJ628" s="76"/>
      <c r="ADK628" s="76"/>
      <c r="ADL628" s="76"/>
      <c r="ADM628" s="76"/>
      <c r="ADN628" s="76"/>
      <c r="ADO628" s="76"/>
      <c r="ADP628" s="76"/>
      <c r="ADQ628" s="76"/>
      <c r="ADR628" s="76"/>
      <c r="ADS628" s="76"/>
      <c r="ADT628" s="76"/>
      <c r="ADU628" s="76"/>
      <c r="ADV628" s="76"/>
      <c r="ADW628" s="76"/>
      <c r="ADX628" s="76"/>
      <c r="ADY628" s="76"/>
      <c r="ADZ628" s="76"/>
      <c r="AEA628" s="76"/>
      <c r="AEB628" s="76"/>
      <c r="AEC628" s="76"/>
      <c r="AED628" s="76"/>
      <c r="AEE628" s="76"/>
      <c r="AEF628" s="76"/>
      <c r="AEG628" s="76"/>
      <c r="AEH628" s="76"/>
      <c r="AEI628" s="76"/>
      <c r="AEJ628" s="76"/>
      <c r="AEK628" s="76"/>
      <c r="AEL628" s="76"/>
      <c r="AEM628" s="76"/>
      <c r="AEN628" s="76"/>
      <c r="AEO628" s="76"/>
      <c r="AEP628" s="76"/>
      <c r="AEQ628" s="76"/>
      <c r="AER628" s="76"/>
      <c r="AES628" s="76"/>
      <c r="AET628" s="76"/>
      <c r="AEU628" s="76"/>
      <c r="AEV628" s="76"/>
      <c r="AEW628" s="76"/>
      <c r="AEX628" s="76"/>
      <c r="AEY628" s="76"/>
      <c r="AEZ628" s="76"/>
      <c r="AFA628" s="76"/>
      <c r="AFB628" s="76"/>
      <c r="AFC628" s="76"/>
      <c r="AFD628" s="76"/>
      <c r="AFE628" s="76"/>
      <c r="AFF628" s="76"/>
      <c r="AFG628" s="76"/>
      <c r="AFH628" s="76"/>
      <c r="AFI628" s="76"/>
      <c r="AFJ628" s="76"/>
      <c r="AFK628" s="76"/>
      <c r="AFL628" s="76"/>
      <c r="AFM628" s="76"/>
      <c r="AFN628" s="76"/>
      <c r="AFO628" s="76"/>
      <c r="AFP628" s="76"/>
      <c r="AFQ628" s="76"/>
      <c r="AFR628" s="76"/>
      <c r="AFS628" s="76"/>
      <c r="AFT628" s="76"/>
      <c r="AFU628" s="76"/>
      <c r="AFV628" s="76"/>
      <c r="AFW628" s="76"/>
      <c r="AFX628" s="76"/>
      <c r="AFY628" s="76"/>
      <c r="AFZ628" s="76"/>
      <c r="AGA628" s="76"/>
      <c r="AGB628" s="76"/>
      <c r="AGC628" s="76"/>
      <c r="AGD628" s="76"/>
      <c r="AGE628" s="76"/>
      <c r="AGF628" s="76"/>
      <c r="AGG628" s="76"/>
      <c r="AGH628" s="76"/>
      <c r="AGI628" s="76"/>
      <c r="AGJ628" s="76"/>
      <c r="AGK628" s="76"/>
      <c r="AGL628" s="76"/>
      <c r="AGM628" s="76"/>
      <c r="AGN628" s="76"/>
      <c r="AGO628" s="76"/>
      <c r="AGP628" s="76"/>
      <c r="AGQ628" s="76"/>
      <c r="AGR628" s="76"/>
      <c r="AGS628" s="76"/>
      <c r="AGT628" s="76"/>
      <c r="AGU628" s="76"/>
      <c r="AGV628" s="76"/>
      <c r="AGW628" s="76"/>
      <c r="AGX628" s="76"/>
      <c r="AGY628" s="76"/>
      <c r="AGZ628" s="76"/>
      <c r="AHA628" s="76"/>
      <c r="AHB628" s="76"/>
      <c r="AHC628" s="76"/>
      <c r="AHD628" s="76"/>
      <c r="AHE628" s="76"/>
      <c r="AHF628" s="76"/>
      <c r="AHG628" s="76"/>
      <c r="AHH628" s="76"/>
      <c r="AHI628" s="76"/>
      <c r="AHJ628" s="76"/>
      <c r="AHK628" s="76"/>
      <c r="AHL628" s="76"/>
      <c r="AHM628" s="76"/>
      <c r="AHN628" s="76"/>
      <c r="AHO628" s="76"/>
      <c r="AHP628" s="76"/>
      <c r="AHQ628" s="76"/>
      <c r="AHR628" s="76"/>
      <c r="AHS628" s="76"/>
      <c r="AHT628" s="76"/>
      <c r="AHU628" s="76"/>
      <c r="AHV628" s="76"/>
      <c r="AHW628" s="76"/>
      <c r="AHX628" s="76"/>
      <c r="AHY628" s="76"/>
      <c r="AHZ628" s="76"/>
      <c r="AIA628" s="76"/>
      <c r="AIB628" s="76"/>
      <c r="AIC628" s="76"/>
      <c r="AID628" s="76"/>
      <c r="AIE628" s="76"/>
      <c r="AIF628" s="76"/>
      <c r="AIG628" s="76"/>
      <c r="AIH628" s="76"/>
      <c r="AII628" s="76"/>
      <c r="AIJ628" s="76"/>
      <c r="AIK628" s="76"/>
      <c r="AIL628" s="76"/>
      <c r="AIM628" s="76"/>
      <c r="AIN628" s="76"/>
      <c r="AIO628" s="76"/>
      <c r="AIP628" s="76"/>
      <c r="AIQ628" s="76"/>
      <c r="AIR628" s="76"/>
      <c r="AIS628" s="76"/>
      <c r="AIT628" s="76"/>
      <c r="AIU628" s="76"/>
      <c r="AIV628" s="76"/>
      <c r="AIW628" s="76"/>
      <c r="AIX628" s="76"/>
      <c r="AIY628" s="76"/>
      <c r="AIZ628" s="76"/>
      <c r="AJA628" s="76"/>
      <c r="AJB628" s="76"/>
      <c r="AJC628" s="76"/>
      <c r="AJD628" s="76"/>
      <c r="AJE628" s="76"/>
      <c r="AJF628" s="76"/>
      <c r="AJG628" s="76"/>
      <c r="AJH628" s="76"/>
      <c r="AJI628" s="76"/>
      <c r="AJJ628" s="76"/>
      <c r="AJK628" s="76"/>
      <c r="AJL628" s="76"/>
      <c r="AJM628" s="76"/>
      <c r="AJN628" s="76"/>
      <c r="AJO628" s="76"/>
      <c r="AJP628" s="76"/>
      <c r="AJQ628" s="76"/>
      <c r="AJR628" s="76"/>
      <c r="AJS628" s="76"/>
      <c r="AJT628" s="76"/>
      <c r="AJU628" s="76"/>
      <c r="AJV628" s="76"/>
      <c r="AJW628" s="76"/>
      <c r="AJX628" s="76"/>
      <c r="AJY628" s="76"/>
      <c r="AJZ628" s="76"/>
      <c r="AKA628" s="76"/>
      <c r="AKB628" s="76"/>
      <c r="AKC628" s="76"/>
      <c r="AKD628" s="76"/>
      <c r="AKE628" s="76"/>
      <c r="AKF628" s="76"/>
      <c r="AKG628" s="76"/>
      <c r="AKH628" s="76"/>
      <c r="AKI628" s="76"/>
      <c r="AKJ628" s="76"/>
      <c r="AKK628" s="76"/>
      <c r="AKL628" s="76"/>
      <c r="AKM628" s="76"/>
      <c r="AKN628" s="76"/>
      <c r="AKO628" s="76"/>
      <c r="AKP628" s="76"/>
      <c r="AKQ628" s="76"/>
      <c r="AKR628" s="76"/>
      <c r="AKS628" s="76"/>
      <c r="AKT628" s="76"/>
      <c r="AKU628" s="76"/>
      <c r="AKV628" s="76"/>
      <c r="AKW628" s="76"/>
      <c r="AKX628" s="76"/>
      <c r="AKY628" s="76"/>
      <c r="AKZ628" s="76"/>
      <c r="ALA628" s="76"/>
      <c r="ALB628" s="76"/>
      <c r="ALC628" s="76"/>
      <c r="ALD628" s="76"/>
      <c r="ALE628" s="76"/>
      <c r="ALF628" s="76"/>
      <c r="ALG628" s="76"/>
      <c r="ALH628" s="76"/>
      <c r="ALI628" s="76"/>
      <c r="ALJ628" s="76"/>
      <c r="ALK628" s="76"/>
      <c r="ALL628" s="76"/>
      <c r="ALM628" s="76"/>
      <c r="ALN628" s="76"/>
      <c r="ALO628" s="76"/>
      <c r="ALP628" s="76"/>
      <c r="ALQ628" s="76"/>
      <c r="ALR628" s="76"/>
      <c r="ALS628" s="76"/>
      <c r="ALT628" s="76"/>
      <c r="ALU628" s="76"/>
      <c r="ALV628" s="76"/>
      <c r="ALW628" s="76"/>
      <c r="ALX628" s="76"/>
      <c r="ALY628" s="76"/>
      <c r="ALZ628" s="76"/>
      <c r="AMA628" s="76"/>
      <c r="AMB628" s="76"/>
      <c r="AMC628" s="76"/>
      <c r="AMD628" s="76"/>
      <c r="AME628" s="76"/>
      <c r="AMF628" s="76"/>
      <c r="AMG628" s="76"/>
      <c r="AMH628" s="76"/>
      <c r="AMI628" s="76"/>
      <c r="AMJ628" s="76"/>
      <c r="AMK628" s="76"/>
      <c r="AML628" s="76"/>
      <c r="AMM628" s="76"/>
      <c r="AMN628" s="76"/>
      <c r="AMO628" s="76"/>
      <c r="AMP628" s="76"/>
      <c r="AMQ628" s="76"/>
      <c r="AMR628" s="76"/>
      <c r="AMS628" s="76"/>
      <c r="AMT628" s="76"/>
      <c r="AMU628" s="76"/>
      <c r="AMV628" s="76"/>
      <c r="AMW628" s="76"/>
      <c r="AMX628" s="76"/>
      <c r="AMY628" s="76"/>
      <c r="AMZ628" s="76"/>
      <c r="ANA628" s="76"/>
      <c r="ANB628" s="76"/>
      <c r="ANC628" s="76"/>
      <c r="AND628" s="76"/>
      <c r="ANE628" s="76"/>
      <c r="ANF628" s="76"/>
      <c r="ANG628" s="76"/>
      <c r="ANH628" s="76"/>
      <c r="ANI628" s="76"/>
      <c r="ANJ628" s="76"/>
      <c r="ANK628" s="76"/>
      <c r="ANL628" s="76"/>
      <c r="ANM628" s="76"/>
      <c r="ANN628" s="76"/>
      <c r="ANO628" s="76"/>
      <c r="ANP628" s="76"/>
      <c r="ANQ628" s="76"/>
      <c r="ANR628" s="76"/>
      <c r="ANS628" s="76"/>
      <c r="ANT628" s="76"/>
      <c r="ANU628" s="76"/>
      <c r="ANV628" s="76"/>
      <c r="ANW628" s="76"/>
      <c r="ANX628" s="76"/>
      <c r="ANY628" s="76"/>
      <c r="ANZ628" s="76"/>
      <c r="AOA628" s="76"/>
      <c r="AOB628" s="76"/>
      <c r="AOC628" s="76"/>
      <c r="AOD628" s="76"/>
      <c r="AOE628" s="76"/>
      <c r="AOF628" s="76"/>
      <c r="AOG628" s="76"/>
      <c r="AOH628" s="76"/>
      <c r="AOI628" s="76"/>
      <c r="AOJ628" s="76"/>
      <c r="AOK628" s="76"/>
      <c r="AOL628" s="76"/>
      <c r="AOM628" s="76"/>
      <c r="AON628" s="76"/>
      <c r="AOO628" s="76"/>
      <c r="AOP628" s="76"/>
      <c r="AOQ628" s="76"/>
      <c r="AOR628" s="76"/>
      <c r="AOS628" s="76"/>
      <c r="AOT628" s="76"/>
      <c r="AOU628" s="76"/>
      <c r="AOV628" s="76"/>
      <c r="AOW628" s="76"/>
      <c r="AOX628" s="76"/>
      <c r="AOY628" s="76"/>
      <c r="AOZ628" s="76"/>
      <c r="APA628" s="76"/>
      <c r="APB628" s="76"/>
      <c r="APC628" s="76"/>
      <c r="APD628" s="76"/>
      <c r="APE628" s="76"/>
      <c r="APF628" s="76"/>
      <c r="APG628" s="76"/>
      <c r="APH628" s="76"/>
      <c r="API628" s="76"/>
      <c r="APJ628" s="76"/>
      <c r="APK628" s="76"/>
      <c r="APL628" s="76"/>
      <c r="APM628" s="76"/>
      <c r="APN628" s="76"/>
      <c r="APO628" s="76"/>
      <c r="APP628" s="76"/>
      <c r="APQ628" s="76"/>
      <c r="APR628" s="76"/>
      <c r="APS628" s="76"/>
      <c r="APT628" s="76"/>
      <c r="APU628" s="76"/>
      <c r="APV628" s="76"/>
      <c r="APW628" s="76"/>
      <c r="APX628" s="76"/>
      <c r="APY628" s="76"/>
      <c r="APZ628" s="76"/>
      <c r="AQA628" s="76"/>
      <c r="AQB628" s="76"/>
      <c r="AQC628" s="76"/>
      <c r="AQD628" s="76"/>
      <c r="AQE628" s="76"/>
      <c r="AQF628" s="76"/>
      <c r="AQG628" s="76"/>
      <c r="AQH628" s="76"/>
      <c r="AQI628" s="76"/>
      <c r="AQJ628" s="76"/>
      <c r="AQK628" s="76"/>
      <c r="AQL628" s="76"/>
      <c r="AQM628" s="76"/>
      <c r="AQN628" s="76"/>
      <c r="AQO628" s="76"/>
      <c r="AQP628" s="76"/>
      <c r="AQQ628" s="76"/>
      <c r="AQR628" s="76"/>
      <c r="AQS628" s="76"/>
      <c r="AQT628" s="76"/>
      <c r="AQU628" s="76"/>
      <c r="AQV628" s="76"/>
      <c r="AQW628" s="76"/>
      <c r="AQX628" s="76"/>
      <c r="AQY628" s="76"/>
      <c r="AQZ628" s="76"/>
      <c r="ARA628" s="76"/>
      <c r="ARB628" s="76"/>
      <c r="ARC628" s="76"/>
      <c r="ARD628" s="76"/>
      <c r="ARE628" s="76"/>
      <c r="ARF628" s="76"/>
      <c r="ARG628" s="76"/>
      <c r="ARH628" s="76"/>
      <c r="ARI628" s="76"/>
      <c r="ARJ628" s="76"/>
      <c r="ARK628" s="76"/>
      <c r="ARL628" s="76"/>
      <c r="ARM628" s="76"/>
      <c r="ARN628" s="76"/>
      <c r="ARO628" s="76"/>
      <c r="ARP628" s="76"/>
      <c r="ARQ628" s="76"/>
      <c r="ARR628" s="76"/>
      <c r="ARS628" s="76"/>
      <c r="ART628" s="76"/>
      <c r="ARU628" s="76"/>
      <c r="ARV628" s="76"/>
      <c r="ARW628" s="76"/>
      <c r="ARX628" s="76"/>
      <c r="ARY628" s="76"/>
      <c r="ARZ628" s="76"/>
      <c r="ASA628" s="76"/>
      <c r="ASB628" s="76"/>
      <c r="ASC628" s="76"/>
      <c r="ASD628" s="76"/>
      <c r="ASE628" s="76"/>
      <c r="ASF628" s="76"/>
      <c r="ASG628" s="76"/>
      <c r="ASH628" s="76"/>
      <c r="ASI628" s="76"/>
      <c r="ASJ628" s="76"/>
      <c r="ASK628" s="76"/>
      <c r="ASL628" s="76"/>
      <c r="ASM628" s="76"/>
      <c r="ASN628" s="76"/>
      <c r="ASO628" s="76"/>
      <c r="ASP628" s="76"/>
      <c r="ASQ628" s="76"/>
      <c r="ASR628" s="76"/>
      <c r="ASS628" s="76"/>
      <c r="AST628" s="76"/>
      <c r="ASU628" s="76"/>
      <c r="ASV628" s="76"/>
      <c r="ASW628" s="76"/>
      <c r="ASX628" s="76"/>
      <c r="ASY628" s="76"/>
      <c r="ASZ628" s="76"/>
      <c r="ATA628" s="76"/>
      <c r="ATB628" s="76"/>
      <c r="ATC628" s="76"/>
      <c r="ATD628" s="76"/>
      <c r="ATE628" s="76"/>
      <c r="ATF628" s="76"/>
      <c r="ATG628" s="76"/>
      <c r="ATH628" s="76"/>
      <c r="ATI628" s="76"/>
      <c r="ATJ628" s="76"/>
      <c r="ATK628" s="76"/>
      <c r="ATL628" s="76"/>
      <c r="ATM628" s="76"/>
      <c r="ATN628" s="76"/>
      <c r="ATO628" s="76"/>
      <c r="ATP628" s="76"/>
      <c r="ATQ628" s="76"/>
      <c r="ATR628" s="76"/>
      <c r="ATS628" s="76"/>
      <c r="ATT628" s="76"/>
      <c r="ATU628" s="76"/>
      <c r="ATV628" s="76"/>
      <c r="ATW628" s="76"/>
      <c r="ATX628" s="76"/>
      <c r="ATY628" s="76"/>
      <c r="ATZ628" s="76"/>
      <c r="AUA628" s="76"/>
      <c r="AUB628" s="76"/>
      <c r="AUC628" s="76"/>
      <c r="AUD628" s="76"/>
      <c r="AUE628" s="76"/>
      <c r="AUF628" s="76"/>
      <c r="AUG628" s="76"/>
      <c r="AUH628" s="76"/>
      <c r="AUI628" s="76"/>
      <c r="AUJ628" s="76"/>
      <c r="AUK628" s="76"/>
      <c r="AUL628" s="76"/>
      <c r="AUM628" s="76"/>
      <c r="AUN628" s="76"/>
      <c r="AUO628" s="76"/>
      <c r="AUP628" s="76"/>
      <c r="AUQ628" s="76"/>
      <c r="AUR628" s="76"/>
      <c r="AUS628" s="76"/>
      <c r="AUT628" s="76"/>
      <c r="AUU628" s="76"/>
      <c r="AUV628" s="76"/>
      <c r="AUW628" s="76"/>
      <c r="AUX628" s="76"/>
      <c r="AUY628" s="76"/>
      <c r="AUZ628" s="76"/>
      <c r="AVA628" s="76"/>
      <c r="AVB628" s="76"/>
      <c r="AVC628" s="76"/>
      <c r="AVD628" s="76"/>
      <c r="AVE628" s="76"/>
      <c r="AVF628" s="76"/>
      <c r="AVG628" s="76"/>
      <c r="AVH628" s="76"/>
      <c r="AVI628" s="76"/>
      <c r="AVJ628" s="76"/>
      <c r="AVK628" s="76"/>
      <c r="AVL628" s="76"/>
      <c r="AVM628" s="76"/>
      <c r="AVN628" s="76"/>
      <c r="AVO628" s="76"/>
      <c r="AVP628" s="76"/>
      <c r="AVQ628" s="76"/>
      <c r="AVR628" s="76"/>
      <c r="AVS628" s="76"/>
      <c r="AVT628" s="76"/>
      <c r="AVU628" s="76"/>
      <c r="AVV628" s="76"/>
      <c r="AVW628" s="76"/>
      <c r="AVX628" s="76"/>
      <c r="AVY628" s="76"/>
      <c r="AVZ628" s="76"/>
      <c r="AWA628" s="76"/>
      <c r="AWB628" s="76"/>
      <c r="AWC628" s="76"/>
      <c r="AWD628" s="76"/>
      <c r="AWE628" s="76"/>
      <c r="AWF628" s="76"/>
      <c r="AWG628" s="76"/>
      <c r="AWH628" s="76"/>
      <c r="AWI628" s="76"/>
      <c r="AWJ628" s="76"/>
      <c r="AWK628" s="76"/>
      <c r="AWL628" s="76"/>
      <c r="AWM628" s="76"/>
      <c r="AWN628" s="76"/>
      <c r="AWO628" s="76"/>
      <c r="AWP628" s="76"/>
      <c r="AWQ628" s="76"/>
      <c r="AWR628" s="76"/>
      <c r="AWS628" s="76"/>
      <c r="AWT628" s="76"/>
      <c r="AWU628" s="76"/>
      <c r="AWV628" s="76"/>
      <c r="AWW628" s="76"/>
      <c r="AWX628" s="76"/>
      <c r="AWY628" s="76"/>
      <c r="AWZ628" s="76"/>
      <c r="AXA628" s="76"/>
      <c r="AXB628" s="76"/>
      <c r="AXC628" s="76"/>
      <c r="AXD628" s="76"/>
      <c r="AXE628" s="76"/>
      <c r="AXF628" s="76"/>
      <c r="AXG628" s="76"/>
      <c r="AXH628" s="76"/>
      <c r="AXI628" s="76"/>
      <c r="AXJ628" s="76"/>
      <c r="AXK628" s="76"/>
      <c r="AXL628" s="76"/>
      <c r="AXM628" s="76"/>
      <c r="AXN628" s="76"/>
      <c r="AXO628" s="76"/>
      <c r="AXP628" s="76"/>
      <c r="AXQ628" s="76"/>
      <c r="AXR628" s="76"/>
      <c r="AXS628" s="76"/>
      <c r="AXT628" s="76"/>
      <c r="AXU628" s="76"/>
      <c r="AXV628" s="76"/>
      <c r="AXW628" s="76"/>
      <c r="AXX628" s="76"/>
      <c r="AXY628" s="76"/>
      <c r="AXZ628" s="76"/>
      <c r="AYA628" s="76"/>
      <c r="AYB628" s="76"/>
      <c r="AYC628" s="76"/>
      <c r="AYD628" s="76"/>
      <c r="AYE628" s="76"/>
      <c r="AYF628" s="76"/>
      <c r="AYG628" s="76"/>
      <c r="AYH628" s="76"/>
      <c r="AYI628" s="76"/>
      <c r="AYJ628" s="76"/>
      <c r="AYK628" s="76"/>
      <c r="AYL628" s="76"/>
      <c r="AYM628" s="76"/>
      <c r="AYN628" s="76"/>
      <c r="AYO628" s="76"/>
      <c r="AYP628" s="76"/>
      <c r="AYQ628" s="76"/>
      <c r="AYR628" s="76"/>
      <c r="AYS628" s="76"/>
      <c r="AYT628" s="76"/>
      <c r="AYU628" s="76"/>
      <c r="AYV628" s="76"/>
      <c r="AYW628" s="76"/>
      <c r="AYX628" s="76"/>
      <c r="AYY628" s="76"/>
      <c r="AYZ628" s="76"/>
      <c r="AZA628" s="76"/>
      <c r="AZB628" s="76"/>
      <c r="AZC628" s="76"/>
      <c r="AZD628" s="76"/>
      <c r="AZE628" s="76"/>
      <c r="AZF628" s="76"/>
      <c r="AZG628" s="76"/>
      <c r="AZH628" s="76"/>
      <c r="AZI628" s="76"/>
      <c r="AZJ628" s="76"/>
      <c r="AZK628" s="76"/>
      <c r="AZL628" s="76"/>
      <c r="AZM628" s="76"/>
      <c r="AZN628" s="76"/>
      <c r="AZO628" s="76"/>
      <c r="AZP628" s="76"/>
      <c r="AZQ628" s="76"/>
      <c r="AZR628" s="76"/>
      <c r="AZS628" s="76"/>
      <c r="AZT628" s="76"/>
      <c r="AZU628" s="76"/>
      <c r="AZV628" s="76"/>
      <c r="AZW628" s="76"/>
      <c r="AZX628" s="76"/>
      <c r="AZY628" s="76"/>
      <c r="AZZ628" s="76"/>
      <c r="BAA628" s="76"/>
      <c r="BAB628" s="76"/>
      <c r="BAC628" s="76"/>
      <c r="BAD628" s="76"/>
      <c r="BAE628" s="76"/>
      <c r="BAF628" s="76"/>
      <c r="BAG628" s="76"/>
      <c r="BAH628" s="76"/>
      <c r="BAI628" s="76"/>
      <c r="BAJ628" s="76"/>
      <c r="BAK628" s="76"/>
      <c r="BAL628" s="76"/>
      <c r="BAM628" s="76"/>
      <c r="BAN628" s="76"/>
      <c r="BAO628" s="76"/>
      <c r="BAP628" s="76"/>
      <c r="BAQ628" s="76"/>
      <c r="BAR628" s="76"/>
      <c r="BAS628" s="76"/>
      <c r="BAT628" s="76"/>
      <c r="BAU628" s="76"/>
      <c r="BAV628" s="76"/>
      <c r="BAW628" s="76"/>
      <c r="BAX628" s="76"/>
      <c r="BAY628" s="76"/>
      <c r="BAZ628" s="76"/>
      <c r="BBA628" s="76"/>
      <c r="BBB628" s="76"/>
      <c r="BBC628" s="76"/>
      <c r="BBD628" s="76"/>
      <c r="BBE628" s="76"/>
      <c r="BBF628" s="76"/>
      <c r="BBG628" s="76"/>
      <c r="BBH628" s="76"/>
      <c r="BBI628" s="76"/>
      <c r="BBJ628" s="76"/>
      <c r="BBK628" s="76"/>
      <c r="BBL628" s="76"/>
      <c r="BBM628" s="76"/>
      <c r="BBN628" s="76"/>
      <c r="BBO628" s="76"/>
      <c r="BBP628" s="76"/>
      <c r="BBQ628" s="76"/>
      <c r="BBR628" s="76"/>
      <c r="BBS628" s="76"/>
      <c r="BBT628" s="76"/>
      <c r="BBU628" s="76"/>
      <c r="BBV628" s="76"/>
      <c r="BBW628" s="76"/>
      <c r="BBX628" s="76"/>
      <c r="BBY628" s="76"/>
      <c r="BBZ628" s="76"/>
      <c r="BCA628" s="76"/>
      <c r="BCB628" s="76"/>
      <c r="BCC628" s="76"/>
      <c r="BCD628" s="76"/>
      <c r="BCE628" s="76"/>
      <c r="BCF628" s="76"/>
      <c r="BCG628" s="76"/>
      <c r="BCH628" s="76"/>
      <c r="BCI628" s="76"/>
      <c r="BCJ628" s="76"/>
      <c r="BCK628" s="76"/>
      <c r="BCL628" s="76"/>
      <c r="BCM628" s="76"/>
      <c r="BCN628" s="76"/>
      <c r="BCO628" s="76"/>
      <c r="BCP628" s="76"/>
      <c r="BCQ628" s="76"/>
      <c r="BCR628" s="76"/>
      <c r="BCS628" s="76"/>
      <c r="BCT628" s="76"/>
      <c r="BCU628" s="76"/>
      <c r="BCV628" s="76"/>
      <c r="BCW628" s="76"/>
      <c r="BCX628" s="76"/>
      <c r="BCY628" s="76"/>
      <c r="BCZ628" s="76"/>
      <c r="BDA628" s="76"/>
      <c r="BDB628" s="76"/>
      <c r="BDC628" s="76"/>
      <c r="BDD628" s="76"/>
      <c r="BDE628" s="76"/>
      <c r="BDF628" s="76"/>
      <c r="BDG628" s="76"/>
      <c r="BDH628" s="76"/>
      <c r="BDI628" s="76"/>
      <c r="BDJ628" s="76"/>
      <c r="BDK628" s="76"/>
      <c r="BDL628" s="76"/>
      <c r="BDM628" s="76"/>
      <c r="BDN628" s="76"/>
      <c r="BDO628" s="76"/>
      <c r="BDP628" s="76"/>
      <c r="BDQ628" s="76"/>
      <c r="BDR628" s="76"/>
      <c r="BDS628" s="76"/>
      <c r="BDT628" s="76"/>
      <c r="BDU628" s="76"/>
      <c r="BDV628" s="76"/>
      <c r="BDW628" s="76"/>
      <c r="BDX628" s="76"/>
      <c r="BDY628" s="76"/>
      <c r="BDZ628" s="76"/>
      <c r="BEA628" s="76"/>
      <c r="BEB628" s="76"/>
      <c r="BEC628" s="76"/>
      <c r="BED628" s="76"/>
      <c r="BEE628" s="76"/>
      <c r="BEF628" s="76"/>
      <c r="BEG628" s="76"/>
      <c r="BEH628" s="76"/>
      <c r="BEI628" s="76"/>
      <c r="BEJ628" s="76"/>
      <c r="BEK628" s="76"/>
      <c r="BEL628" s="76"/>
      <c r="BEM628" s="76"/>
      <c r="BEN628" s="76"/>
      <c r="BEO628" s="76"/>
      <c r="BEP628" s="76"/>
      <c r="BEQ628" s="76"/>
      <c r="BER628" s="76"/>
      <c r="BES628" s="76"/>
      <c r="BET628" s="76"/>
      <c r="BEU628" s="76"/>
      <c r="BEV628" s="76"/>
      <c r="BEW628" s="76"/>
      <c r="BEX628" s="76"/>
      <c r="BEY628" s="76"/>
      <c r="BEZ628" s="76"/>
      <c r="BFA628" s="76"/>
      <c r="BFB628" s="76"/>
      <c r="BFC628" s="76"/>
      <c r="BFD628" s="76"/>
      <c r="BFE628" s="76"/>
      <c r="BFF628" s="76"/>
      <c r="BFG628" s="76"/>
      <c r="BFH628" s="76"/>
      <c r="BFI628" s="76"/>
      <c r="BFJ628" s="76"/>
      <c r="BFK628" s="76"/>
      <c r="BFL628" s="76"/>
      <c r="BFM628" s="76"/>
      <c r="BFN628" s="76"/>
      <c r="BFO628" s="76"/>
      <c r="BFP628" s="76"/>
      <c r="BFQ628" s="76"/>
      <c r="BFR628" s="76"/>
      <c r="BFS628" s="76"/>
    </row>
    <row r="629" spans="1:1527" s="20" customFormat="1" ht="42" x14ac:dyDescent="0.25">
      <c r="A629" s="71" t="s">
        <v>338</v>
      </c>
      <c r="B629" s="278" t="s">
        <v>136</v>
      </c>
      <c r="C629" s="278" t="s">
        <v>931</v>
      </c>
      <c r="D629" s="278" t="s">
        <v>613</v>
      </c>
      <c r="E629" s="278"/>
      <c r="F629" s="309">
        <f t="shared" si="21"/>
        <v>22.823999999999998</v>
      </c>
      <c r="G629" s="278"/>
      <c r="H629" s="278">
        <v>2.2824</v>
      </c>
      <c r="I629" s="278">
        <v>4.5648</v>
      </c>
      <c r="J629" s="278">
        <v>5.7059999999999995</v>
      </c>
      <c r="K629" s="278">
        <v>6.8471999999999991</v>
      </c>
      <c r="L629" s="278">
        <v>3.4235999999999995</v>
      </c>
      <c r="M629" s="278"/>
      <c r="N629" s="278"/>
      <c r="O629" s="278"/>
      <c r="P629" s="278"/>
      <c r="Q629" s="278"/>
      <c r="R629" s="278"/>
      <c r="BA629" s="76"/>
      <c r="BB629" s="76"/>
      <c r="BC629" s="76"/>
      <c r="BD629" s="76"/>
      <c r="BE629" s="76"/>
      <c r="BF629" s="76"/>
      <c r="BG629" s="76"/>
      <c r="BH629" s="76"/>
      <c r="BI629" s="76"/>
      <c r="BJ629" s="76"/>
      <c r="BK629" s="76"/>
      <c r="BL629" s="76"/>
      <c r="BM629" s="76"/>
      <c r="BN629" s="76"/>
      <c r="BO629" s="76"/>
      <c r="BP629" s="76"/>
      <c r="BQ629" s="76"/>
      <c r="BR629" s="76"/>
      <c r="BS629" s="76"/>
      <c r="BT629" s="76"/>
      <c r="BU629" s="76"/>
      <c r="BV629" s="76"/>
      <c r="BW629" s="76"/>
      <c r="BX629" s="76"/>
      <c r="BY629" s="76"/>
      <c r="BZ629" s="76"/>
      <c r="CA629" s="76"/>
      <c r="CB629" s="76"/>
      <c r="CC629" s="76"/>
      <c r="CD629" s="76"/>
      <c r="CE629" s="76"/>
      <c r="CF629" s="76"/>
      <c r="CG629" s="76"/>
      <c r="CH629" s="76"/>
      <c r="CI629" s="76"/>
      <c r="CJ629" s="76"/>
      <c r="CK629" s="76"/>
      <c r="CL629" s="76"/>
      <c r="CM629" s="76"/>
      <c r="CN629" s="76"/>
      <c r="CO629" s="76"/>
      <c r="CP629" s="76"/>
      <c r="CQ629" s="76"/>
      <c r="CR629" s="76"/>
      <c r="CS629" s="76"/>
      <c r="CT629" s="76"/>
      <c r="CU629" s="76"/>
      <c r="CV629" s="76"/>
      <c r="CW629" s="76"/>
      <c r="CX629" s="76"/>
      <c r="CY629" s="76"/>
      <c r="CZ629" s="76"/>
      <c r="DA629" s="76"/>
      <c r="DB629" s="76"/>
      <c r="DC629" s="76"/>
      <c r="DD629" s="76"/>
      <c r="DE629" s="76"/>
      <c r="DF629" s="76"/>
      <c r="DG629" s="76"/>
      <c r="DH629" s="76"/>
      <c r="DI629" s="76"/>
      <c r="DJ629" s="76"/>
      <c r="DK629" s="76"/>
      <c r="DL629" s="76"/>
      <c r="DM629" s="76"/>
      <c r="DN629" s="76"/>
      <c r="DO629" s="76"/>
      <c r="DP629" s="76"/>
      <c r="DQ629" s="76"/>
      <c r="DR629" s="76"/>
      <c r="DS629" s="76"/>
      <c r="DT629" s="76"/>
      <c r="DU629" s="76"/>
      <c r="DV629" s="76"/>
      <c r="DW629" s="76"/>
      <c r="DX629" s="76"/>
      <c r="DY629" s="76"/>
      <c r="DZ629" s="76"/>
      <c r="EA629" s="76"/>
      <c r="EB629" s="76"/>
      <c r="EC629" s="76"/>
      <c r="ED629" s="76"/>
      <c r="EE629" s="76"/>
      <c r="EF629" s="76"/>
      <c r="EG629" s="76"/>
      <c r="EH629" s="76"/>
      <c r="EI629" s="76"/>
      <c r="EJ629" s="76"/>
      <c r="EK629" s="76"/>
      <c r="EL629" s="76"/>
      <c r="EM629" s="76"/>
      <c r="EN629" s="76"/>
      <c r="EO629" s="76"/>
      <c r="EP629" s="76"/>
      <c r="EQ629" s="76"/>
      <c r="ER629" s="76"/>
      <c r="ES629" s="76"/>
      <c r="ET629" s="76"/>
      <c r="EU629" s="76"/>
      <c r="EV629" s="76"/>
      <c r="EW629" s="76"/>
      <c r="EX629" s="76"/>
      <c r="EY629" s="76"/>
      <c r="EZ629" s="76"/>
      <c r="FA629" s="76"/>
      <c r="FB629" s="76"/>
      <c r="FC629" s="76"/>
      <c r="FD629" s="76"/>
      <c r="FE629" s="76"/>
      <c r="FF629" s="76"/>
      <c r="FG629" s="76"/>
      <c r="FH629" s="76"/>
      <c r="FI629" s="76"/>
      <c r="FJ629" s="76"/>
      <c r="FK629" s="76"/>
      <c r="FL629" s="76"/>
      <c r="FM629" s="76"/>
      <c r="FN629" s="76"/>
      <c r="FO629" s="76"/>
      <c r="FP629" s="76"/>
      <c r="FQ629" s="76"/>
      <c r="FR629" s="76"/>
      <c r="FS629" s="76"/>
      <c r="FT629" s="76"/>
      <c r="FU629" s="76"/>
      <c r="FV629" s="76"/>
      <c r="FW629" s="76"/>
      <c r="FX629" s="76"/>
      <c r="FY629" s="76"/>
      <c r="FZ629" s="76"/>
      <c r="GA629" s="76"/>
      <c r="GB629" s="76"/>
      <c r="GC629" s="76"/>
      <c r="GD629" s="76"/>
      <c r="GE629" s="76"/>
      <c r="GF629" s="76"/>
      <c r="GG629" s="76"/>
      <c r="GH629" s="76"/>
      <c r="GI629" s="76"/>
      <c r="GJ629" s="76"/>
      <c r="GK629" s="76"/>
      <c r="GL629" s="76"/>
      <c r="GM629" s="76"/>
      <c r="GN629" s="76"/>
      <c r="GO629" s="76"/>
      <c r="GP629" s="76"/>
      <c r="GQ629" s="76"/>
      <c r="GR629" s="76"/>
      <c r="GS629" s="76"/>
      <c r="GT629" s="76"/>
      <c r="GU629" s="76"/>
      <c r="GV629" s="76"/>
      <c r="GW629" s="76"/>
      <c r="GX629" s="76"/>
      <c r="GY629" s="76"/>
      <c r="GZ629" s="76"/>
      <c r="HA629" s="76"/>
      <c r="HB629" s="76"/>
      <c r="HC629" s="76"/>
      <c r="HD629" s="76"/>
      <c r="HE629" s="76"/>
      <c r="HF629" s="76"/>
      <c r="HG629" s="76"/>
      <c r="HH629" s="76"/>
      <c r="HI629" s="76"/>
      <c r="HJ629" s="76"/>
      <c r="HK629" s="76"/>
      <c r="HL629" s="76"/>
      <c r="HM629" s="76"/>
      <c r="HN629" s="76"/>
      <c r="HO629" s="76"/>
      <c r="HP629" s="76"/>
      <c r="HQ629" s="76"/>
      <c r="HR629" s="76"/>
      <c r="HS629" s="76"/>
      <c r="HT629" s="76"/>
      <c r="HU629" s="76"/>
      <c r="HV629" s="76"/>
      <c r="HW629" s="76"/>
      <c r="HX629" s="76"/>
      <c r="HY629" s="76"/>
      <c r="HZ629" s="76"/>
      <c r="IA629" s="76"/>
      <c r="IB629" s="76"/>
      <c r="IC629" s="76"/>
      <c r="ID629" s="76"/>
      <c r="IE629" s="76"/>
      <c r="IF629" s="76"/>
      <c r="IG629" s="76"/>
      <c r="IH629" s="76"/>
      <c r="II629" s="76"/>
      <c r="IJ629" s="76"/>
      <c r="IK629" s="76"/>
      <c r="IL629" s="76"/>
      <c r="IM629" s="76"/>
      <c r="IN629" s="76"/>
      <c r="IO629" s="76"/>
      <c r="IP629" s="76"/>
      <c r="IQ629" s="76"/>
      <c r="IR629" s="76"/>
      <c r="IS629" s="76"/>
      <c r="IT629" s="76"/>
      <c r="IU629" s="76"/>
      <c r="IV629" s="76"/>
      <c r="IW629" s="76"/>
      <c r="IX629" s="76"/>
      <c r="IY629" s="76"/>
      <c r="IZ629" s="76"/>
      <c r="JA629" s="76"/>
      <c r="JB629" s="76"/>
      <c r="JC629" s="76"/>
      <c r="JD629" s="76"/>
      <c r="JE629" s="76"/>
      <c r="JF629" s="76"/>
      <c r="JG629" s="76"/>
      <c r="JH629" s="76"/>
      <c r="JI629" s="76"/>
      <c r="JJ629" s="76"/>
      <c r="JK629" s="76"/>
      <c r="JL629" s="76"/>
      <c r="JM629" s="76"/>
      <c r="JN629" s="76"/>
      <c r="JO629" s="76"/>
      <c r="JP629" s="76"/>
      <c r="JQ629" s="76"/>
      <c r="JR629" s="76"/>
      <c r="JS629" s="76"/>
      <c r="JT629" s="76"/>
      <c r="JU629" s="76"/>
      <c r="JV629" s="76"/>
      <c r="JW629" s="76"/>
      <c r="JX629" s="76"/>
      <c r="JY629" s="76"/>
      <c r="JZ629" s="76"/>
      <c r="KA629" s="76"/>
      <c r="KB629" s="76"/>
      <c r="KC629" s="76"/>
      <c r="KD629" s="76"/>
      <c r="KE629" s="76"/>
      <c r="KF629" s="76"/>
      <c r="KG629" s="76"/>
      <c r="KH629" s="76"/>
      <c r="KI629" s="76"/>
      <c r="KJ629" s="76"/>
      <c r="KK629" s="76"/>
      <c r="KL629" s="76"/>
      <c r="KM629" s="76"/>
      <c r="KN629" s="76"/>
      <c r="KO629" s="76"/>
      <c r="KP629" s="76"/>
      <c r="KQ629" s="76"/>
      <c r="KR629" s="76"/>
      <c r="KS629" s="76"/>
      <c r="KT629" s="76"/>
      <c r="KU629" s="76"/>
      <c r="KV629" s="76"/>
      <c r="KW629" s="76"/>
      <c r="KX629" s="76"/>
      <c r="KY629" s="76"/>
      <c r="KZ629" s="76"/>
      <c r="LA629" s="76"/>
      <c r="LB629" s="76"/>
      <c r="LC629" s="76"/>
      <c r="LD629" s="76"/>
      <c r="LE629" s="76"/>
      <c r="LF629" s="76"/>
      <c r="LG629" s="76"/>
      <c r="LH629" s="76"/>
      <c r="LI629" s="76"/>
      <c r="LJ629" s="76"/>
      <c r="LK629" s="76"/>
      <c r="LL629" s="76"/>
      <c r="LM629" s="76"/>
      <c r="LN629" s="76"/>
      <c r="LO629" s="76"/>
      <c r="LP629" s="76"/>
      <c r="LQ629" s="76"/>
      <c r="LR629" s="76"/>
      <c r="LS629" s="76"/>
      <c r="LT629" s="76"/>
      <c r="LU629" s="76"/>
      <c r="LV629" s="76"/>
      <c r="LW629" s="76"/>
      <c r="LX629" s="76"/>
      <c r="LY629" s="76"/>
      <c r="LZ629" s="76"/>
      <c r="MA629" s="76"/>
      <c r="MB629" s="76"/>
      <c r="MC629" s="76"/>
      <c r="MD629" s="76"/>
      <c r="ME629" s="76"/>
      <c r="MF629" s="76"/>
      <c r="MG629" s="76"/>
      <c r="MH629" s="76"/>
      <c r="MI629" s="76"/>
      <c r="MJ629" s="76"/>
      <c r="MK629" s="76"/>
      <c r="ML629" s="76"/>
      <c r="MM629" s="76"/>
      <c r="MN629" s="76"/>
      <c r="MO629" s="76"/>
      <c r="MP629" s="76"/>
      <c r="MQ629" s="76"/>
      <c r="MR629" s="76"/>
      <c r="MS629" s="76"/>
      <c r="MT629" s="76"/>
      <c r="MU629" s="76"/>
      <c r="MV629" s="76"/>
      <c r="MW629" s="76"/>
      <c r="MX629" s="76"/>
      <c r="MY629" s="76"/>
      <c r="MZ629" s="76"/>
      <c r="NA629" s="76"/>
      <c r="NB629" s="76"/>
      <c r="NC629" s="76"/>
      <c r="ND629" s="76"/>
      <c r="NE629" s="76"/>
      <c r="NF629" s="76"/>
      <c r="NG629" s="76"/>
      <c r="NH629" s="76"/>
      <c r="NI629" s="76"/>
      <c r="NJ629" s="76"/>
      <c r="NK629" s="76"/>
      <c r="NL629" s="76"/>
      <c r="NM629" s="76"/>
      <c r="NN629" s="76"/>
      <c r="NO629" s="76"/>
      <c r="NP629" s="76"/>
      <c r="NQ629" s="76"/>
      <c r="NR629" s="76"/>
      <c r="NS629" s="76"/>
      <c r="NT629" s="76"/>
      <c r="NU629" s="76"/>
      <c r="NV629" s="76"/>
      <c r="NW629" s="76"/>
      <c r="NX629" s="76"/>
      <c r="NY629" s="76"/>
      <c r="NZ629" s="76"/>
      <c r="OA629" s="76"/>
      <c r="OB629" s="76"/>
      <c r="OC629" s="76"/>
      <c r="OD629" s="76"/>
      <c r="OE629" s="76"/>
      <c r="OF629" s="76"/>
      <c r="OG629" s="76"/>
      <c r="OH629" s="76"/>
      <c r="OI629" s="76"/>
      <c r="OJ629" s="76"/>
      <c r="OK629" s="76"/>
      <c r="OL629" s="76"/>
      <c r="OM629" s="76"/>
      <c r="ON629" s="76"/>
      <c r="OO629" s="76"/>
      <c r="OP629" s="76"/>
      <c r="OQ629" s="76"/>
      <c r="OR629" s="76"/>
      <c r="OS629" s="76"/>
      <c r="OT629" s="76"/>
      <c r="OU629" s="76"/>
      <c r="OV629" s="76"/>
      <c r="OW629" s="76"/>
      <c r="OX629" s="76"/>
      <c r="OY629" s="76"/>
      <c r="OZ629" s="76"/>
      <c r="PA629" s="76"/>
      <c r="PB629" s="76"/>
      <c r="PC629" s="76"/>
      <c r="PD629" s="76"/>
      <c r="PE629" s="76"/>
      <c r="PF629" s="76"/>
      <c r="PG629" s="76"/>
      <c r="PH629" s="76"/>
      <c r="PI629" s="76"/>
      <c r="PJ629" s="76"/>
      <c r="PK629" s="76"/>
      <c r="PL629" s="76"/>
      <c r="PM629" s="76"/>
      <c r="PN629" s="76"/>
      <c r="PO629" s="76"/>
      <c r="PP629" s="76"/>
      <c r="PQ629" s="76"/>
      <c r="PR629" s="76"/>
      <c r="PS629" s="76"/>
      <c r="PT629" s="76"/>
      <c r="PU629" s="76"/>
      <c r="PV629" s="76"/>
      <c r="PW629" s="76"/>
      <c r="PX629" s="76"/>
      <c r="PY629" s="76"/>
      <c r="PZ629" s="76"/>
      <c r="QA629" s="76"/>
      <c r="QB629" s="76"/>
      <c r="QC629" s="76"/>
      <c r="QD629" s="76"/>
      <c r="QE629" s="76"/>
      <c r="QF629" s="76"/>
      <c r="QG629" s="76"/>
      <c r="QH629" s="76"/>
      <c r="QI629" s="76"/>
      <c r="QJ629" s="76"/>
      <c r="QK629" s="76"/>
      <c r="QL629" s="76"/>
      <c r="QM629" s="76"/>
      <c r="QN629" s="76"/>
      <c r="QO629" s="76"/>
      <c r="QP629" s="76"/>
      <c r="QQ629" s="76"/>
      <c r="QR629" s="76"/>
      <c r="QS629" s="76"/>
      <c r="QT629" s="76"/>
      <c r="QU629" s="76"/>
      <c r="QV629" s="76"/>
      <c r="QW629" s="76"/>
      <c r="QX629" s="76"/>
      <c r="QY629" s="76"/>
      <c r="QZ629" s="76"/>
      <c r="RA629" s="76"/>
      <c r="RB629" s="76"/>
      <c r="RC629" s="76"/>
      <c r="RD629" s="76"/>
      <c r="RE629" s="76"/>
      <c r="RF629" s="76"/>
      <c r="RG629" s="76"/>
      <c r="RH629" s="76"/>
      <c r="RI629" s="76"/>
      <c r="RJ629" s="76"/>
      <c r="RK629" s="76"/>
      <c r="RL629" s="76"/>
      <c r="RM629" s="76"/>
      <c r="RN629" s="76"/>
      <c r="RO629" s="76"/>
      <c r="RP629" s="76"/>
      <c r="RQ629" s="76"/>
      <c r="RR629" s="76"/>
      <c r="RS629" s="76"/>
      <c r="RT629" s="76"/>
      <c r="RU629" s="76"/>
      <c r="RV629" s="76"/>
      <c r="RW629" s="76"/>
      <c r="RX629" s="76"/>
      <c r="RY629" s="76"/>
      <c r="RZ629" s="76"/>
      <c r="SA629" s="76"/>
      <c r="SB629" s="76"/>
      <c r="SC629" s="76"/>
      <c r="SD629" s="76"/>
      <c r="SE629" s="76"/>
      <c r="SF629" s="76"/>
      <c r="SG629" s="76"/>
      <c r="SH629" s="76"/>
      <c r="SI629" s="76"/>
      <c r="SJ629" s="76"/>
      <c r="SK629" s="76"/>
      <c r="SL629" s="76"/>
      <c r="SM629" s="76"/>
      <c r="SN629" s="76"/>
      <c r="SO629" s="76"/>
      <c r="SP629" s="76"/>
      <c r="SQ629" s="76"/>
      <c r="SR629" s="76"/>
      <c r="SS629" s="76"/>
      <c r="ST629" s="76"/>
      <c r="SU629" s="76"/>
      <c r="SV629" s="76"/>
      <c r="SW629" s="76"/>
      <c r="SX629" s="76"/>
      <c r="SY629" s="76"/>
      <c r="SZ629" s="76"/>
      <c r="TA629" s="76"/>
      <c r="TB629" s="76"/>
      <c r="TC629" s="76"/>
      <c r="TD629" s="76"/>
      <c r="TE629" s="76"/>
      <c r="TF629" s="76"/>
      <c r="TG629" s="76"/>
      <c r="TH629" s="76"/>
      <c r="TI629" s="76"/>
      <c r="TJ629" s="76"/>
      <c r="TK629" s="76"/>
      <c r="TL629" s="76"/>
      <c r="TM629" s="76"/>
      <c r="TN629" s="76"/>
      <c r="TO629" s="76"/>
      <c r="TP629" s="76"/>
      <c r="TQ629" s="76"/>
      <c r="TR629" s="76"/>
      <c r="TS629" s="76"/>
      <c r="TT629" s="76"/>
      <c r="TU629" s="76"/>
      <c r="TV629" s="76"/>
      <c r="TW629" s="76"/>
      <c r="TX629" s="76"/>
      <c r="TY629" s="76"/>
      <c r="TZ629" s="76"/>
      <c r="UA629" s="76"/>
      <c r="UB629" s="76"/>
      <c r="UC629" s="76"/>
      <c r="UD629" s="76"/>
      <c r="UE629" s="76"/>
      <c r="UF629" s="76"/>
      <c r="UG629" s="76"/>
      <c r="UH629" s="76"/>
      <c r="UI629" s="76"/>
      <c r="UJ629" s="76"/>
      <c r="UK629" s="76"/>
      <c r="UL629" s="76"/>
      <c r="UM629" s="76"/>
      <c r="UN629" s="76"/>
      <c r="UO629" s="76"/>
      <c r="UP629" s="76"/>
      <c r="UQ629" s="76"/>
      <c r="UR629" s="76"/>
      <c r="US629" s="76"/>
      <c r="UT629" s="76"/>
      <c r="UU629" s="76"/>
      <c r="UV629" s="76"/>
      <c r="UW629" s="76"/>
      <c r="UX629" s="76"/>
      <c r="UY629" s="76"/>
      <c r="UZ629" s="76"/>
      <c r="VA629" s="76"/>
      <c r="VB629" s="76"/>
      <c r="VC629" s="76"/>
      <c r="VD629" s="76"/>
      <c r="VE629" s="76"/>
      <c r="VF629" s="76"/>
      <c r="VG629" s="76"/>
      <c r="VH629" s="76"/>
      <c r="VI629" s="76"/>
      <c r="VJ629" s="76"/>
      <c r="VK629" s="76"/>
      <c r="VL629" s="76"/>
      <c r="VM629" s="76"/>
      <c r="VN629" s="76"/>
      <c r="VO629" s="76"/>
      <c r="VP629" s="76"/>
      <c r="VQ629" s="76"/>
      <c r="VR629" s="76"/>
      <c r="VS629" s="76"/>
      <c r="VT629" s="76"/>
      <c r="VU629" s="76"/>
      <c r="VV629" s="76"/>
      <c r="VW629" s="76"/>
      <c r="VX629" s="76"/>
      <c r="VY629" s="76"/>
      <c r="VZ629" s="76"/>
      <c r="WA629" s="76"/>
      <c r="WB629" s="76"/>
      <c r="WC629" s="76"/>
      <c r="WD629" s="76"/>
      <c r="WE629" s="76"/>
      <c r="WF629" s="76"/>
      <c r="WG629" s="76"/>
      <c r="WH629" s="76"/>
      <c r="WI629" s="76"/>
      <c r="WJ629" s="76"/>
      <c r="WK629" s="76"/>
      <c r="WL629" s="76"/>
      <c r="WM629" s="76"/>
      <c r="WN629" s="76"/>
      <c r="WO629" s="76"/>
      <c r="WP629" s="76"/>
      <c r="WQ629" s="76"/>
      <c r="WR629" s="76"/>
      <c r="WS629" s="76"/>
      <c r="WT629" s="76"/>
      <c r="WU629" s="76"/>
      <c r="WV629" s="76"/>
      <c r="WW629" s="76"/>
      <c r="WX629" s="76"/>
      <c r="WY629" s="76"/>
      <c r="WZ629" s="76"/>
      <c r="XA629" s="76"/>
      <c r="XB629" s="76"/>
      <c r="XC629" s="76"/>
      <c r="XD629" s="76"/>
      <c r="XE629" s="76"/>
      <c r="XF629" s="76"/>
      <c r="XG629" s="76"/>
      <c r="XH629" s="76"/>
      <c r="XI629" s="76"/>
      <c r="XJ629" s="76"/>
      <c r="XK629" s="76"/>
      <c r="XL629" s="76"/>
      <c r="XM629" s="76"/>
      <c r="XN629" s="76"/>
      <c r="XO629" s="76"/>
      <c r="XP629" s="76"/>
      <c r="XQ629" s="76"/>
      <c r="XR629" s="76"/>
      <c r="XS629" s="76"/>
      <c r="XT629" s="76"/>
      <c r="XU629" s="76"/>
      <c r="XV629" s="76"/>
      <c r="XW629" s="76"/>
      <c r="XX629" s="76"/>
      <c r="XY629" s="76"/>
      <c r="XZ629" s="76"/>
      <c r="YA629" s="76"/>
      <c r="YB629" s="76"/>
      <c r="YC629" s="76"/>
      <c r="YD629" s="76"/>
      <c r="YE629" s="76"/>
      <c r="YF629" s="76"/>
      <c r="YG629" s="76"/>
      <c r="YH629" s="76"/>
      <c r="YI629" s="76"/>
      <c r="YJ629" s="76"/>
      <c r="YK629" s="76"/>
      <c r="YL629" s="76"/>
      <c r="YM629" s="76"/>
      <c r="YN629" s="76"/>
      <c r="YO629" s="76"/>
      <c r="YP629" s="76"/>
      <c r="YQ629" s="76"/>
      <c r="YR629" s="76"/>
      <c r="YS629" s="76"/>
      <c r="YT629" s="76"/>
      <c r="YU629" s="76"/>
      <c r="YV629" s="76"/>
      <c r="YW629" s="76"/>
      <c r="YX629" s="76"/>
      <c r="YY629" s="76"/>
      <c r="YZ629" s="76"/>
      <c r="ZA629" s="76"/>
      <c r="ZB629" s="76"/>
      <c r="ZC629" s="76"/>
      <c r="ZD629" s="76"/>
      <c r="ZE629" s="76"/>
      <c r="ZF629" s="76"/>
      <c r="ZG629" s="76"/>
      <c r="ZH629" s="76"/>
      <c r="ZI629" s="76"/>
      <c r="ZJ629" s="76"/>
      <c r="ZK629" s="76"/>
      <c r="ZL629" s="76"/>
      <c r="ZM629" s="76"/>
      <c r="ZN629" s="76"/>
      <c r="ZO629" s="76"/>
      <c r="ZP629" s="76"/>
      <c r="ZQ629" s="76"/>
      <c r="ZR629" s="76"/>
      <c r="ZS629" s="76"/>
      <c r="ZT629" s="76"/>
      <c r="ZU629" s="76"/>
      <c r="ZV629" s="76"/>
      <c r="ZW629" s="76"/>
      <c r="ZX629" s="76"/>
      <c r="ZY629" s="76"/>
      <c r="ZZ629" s="76"/>
      <c r="AAA629" s="76"/>
      <c r="AAB629" s="76"/>
      <c r="AAC629" s="76"/>
      <c r="AAD629" s="76"/>
      <c r="AAE629" s="76"/>
      <c r="AAF629" s="76"/>
      <c r="AAG629" s="76"/>
      <c r="AAH629" s="76"/>
      <c r="AAI629" s="76"/>
      <c r="AAJ629" s="76"/>
      <c r="AAK629" s="76"/>
      <c r="AAL629" s="76"/>
      <c r="AAM629" s="76"/>
      <c r="AAN629" s="76"/>
      <c r="AAO629" s="76"/>
      <c r="AAP629" s="76"/>
      <c r="AAQ629" s="76"/>
      <c r="AAR629" s="76"/>
      <c r="AAS629" s="76"/>
      <c r="AAT629" s="76"/>
      <c r="AAU629" s="76"/>
      <c r="AAV629" s="76"/>
      <c r="AAW629" s="76"/>
      <c r="AAX629" s="76"/>
      <c r="AAY629" s="76"/>
      <c r="AAZ629" s="76"/>
      <c r="ABA629" s="76"/>
      <c r="ABB629" s="76"/>
      <c r="ABC629" s="76"/>
      <c r="ABD629" s="76"/>
      <c r="ABE629" s="76"/>
      <c r="ABF629" s="76"/>
      <c r="ABG629" s="76"/>
      <c r="ABH629" s="76"/>
      <c r="ABI629" s="76"/>
      <c r="ABJ629" s="76"/>
      <c r="ABK629" s="76"/>
      <c r="ABL629" s="76"/>
      <c r="ABM629" s="76"/>
      <c r="ABN629" s="76"/>
      <c r="ABO629" s="76"/>
      <c r="ABP629" s="76"/>
      <c r="ABQ629" s="76"/>
      <c r="ABR629" s="76"/>
      <c r="ABS629" s="76"/>
      <c r="ABT629" s="76"/>
      <c r="ABU629" s="76"/>
      <c r="ABV629" s="76"/>
      <c r="ABW629" s="76"/>
      <c r="ABX629" s="76"/>
      <c r="ABY629" s="76"/>
      <c r="ABZ629" s="76"/>
      <c r="ACA629" s="76"/>
      <c r="ACB629" s="76"/>
      <c r="ACC629" s="76"/>
      <c r="ACD629" s="76"/>
      <c r="ACE629" s="76"/>
      <c r="ACF629" s="76"/>
      <c r="ACG629" s="76"/>
      <c r="ACH629" s="76"/>
      <c r="ACI629" s="76"/>
      <c r="ACJ629" s="76"/>
      <c r="ACK629" s="76"/>
      <c r="ACL629" s="76"/>
      <c r="ACM629" s="76"/>
      <c r="ACN629" s="76"/>
      <c r="ACO629" s="76"/>
      <c r="ACP629" s="76"/>
      <c r="ACQ629" s="76"/>
      <c r="ACR629" s="76"/>
      <c r="ACS629" s="76"/>
      <c r="ACT629" s="76"/>
      <c r="ACU629" s="76"/>
      <c r="ACV629" s="76"/>
      <c r="ACW629" s="76"/>
      <c r="ACX629" s="76"/>
      <c r="ACY629" s="76"/>
      <c r="ACZ629" s="76"/>
      <c r="ADA629" s="76"/>
      <c r="ADB629" s="76"/>
      <c r="ADC629" s="76"/>
      <c r="ADD629" s="76"/>
      <c r="ADE629" s="76"/>
      <c r="ADF629" s="76"/>
      <c r="ADG629" s="76"/>
      <c r="ADH629" s="76"/>
      <c r="ADI629" s="76"/>
      <c r="ADJ629" s="76"/>
      <c r="ADK629" s="76"/>
      <c r="ADL629" s="76"/>
      <c r="ADM629" s="76"/>
      <c r="ADN629" s="76"/>
      <c r="ADO629" s="76"/>
      <c r="ADP629" s="76"/>
      <c r="ADQ629" s="76"/>
      <c r="ADR629" s="76"/>
      <c r="ADS629" s="76"/>
      <c r="ADT629" s="76"/>
      <c r="ADU629" s="76"/>
      <c r="ADV629" s="76"/>
      <c r="ADW629" s="76"/>
      <c r="ADX629" s="76"/>
      <c r="ADY629" s="76"/>
      <c r="ADZ629" s="76"/>
      <c r="AEA629" s="76"/>
      <c r="AEB629" s="76"/>
      <c r="AEC629" s="76"/>
      <c r="AED629" s="76"/>
      <c r="AEE629" s="76"/>
      <c r="AEF629" s="76"/>
      <c r="AEG629" s="76"/>
      <c r="AEH629" s="76"/>
      <c r="AEI629" s="76"/>
      <c r="AEJ629" s="76"/>
      <c r="AEK629" s="76"/>
      <c r="AEL629" s="76"/>
      <c r="AEM629" s="76"/>
      <c r="AEN629" s="76"/>
      <c r="AEO629" s="76"/>
      <c r="AEP629" s="76"/>
      <c r="AEQ629" s="76"/>
      <c r="AER629" s="76"/>
      <c r="AES629" s="76"/>
      <c r="AET629" s="76"/>
      <c r="AEU629" s="76"/>
      <c r="AEV629" s="76"/>
      <c r="AEW629" s="76"/>
      <c r="AEX629" s="76"/>
      <c r="AEY629" s="76"/>
      <c r="AEZ629" s="76"/>
      <c r="AFA629" s="76"/>
      <c r="AFB629" s="76"/>
      <c r="AFC629" s="76"/>
      <c r="AFD629" s="76"/>
      <c r="AFE629" s="76"/>
      <c r="AFF629" s="76"/>
      <c r="AFG629" s="76"/>
      <c r="AFH629" s="76"/>
      <c r="AFI629" s="76"/>
      <c r="AFJ629" s="76"/>
      <c r="AFK629" s="76"/>
      <c r="AFL629" s="76"/>
      <c r="AFM629" s="76"/>
      <c r="AFN629" s="76"/>
      <c r="AFO629" s="76"/>
      <c r="AFP629" s="76"/>
      <c r="AFQ629" s="76"/>
      <c r="AFR629" s="76"/>
      <c r="AFS629" s="76"/>
      <c r="AFT629" s="76"/>
      <c r="AFU629" s="76"/>
      <c r="AFV629" s="76"/>
      <c r="AFW629" s="76"/>
      <c r="AFX629" s="76"/>
      <c r="AFY629" s="76"/>
      <c r="AFZ629" s="76"/>
      <c r="AGA629" s="76"/>
      <c r="AGB629" s="76"/>
      <c r="AGC629" s="76"/>
      <c r="AGD629" s="76"/>
      <c r="AGE629" s="76"/>
      <c r="AGF629" s="76"/>
      <c r="AGG629" s="76"/>
      <c r="AGH629" s="76"/>
      <c r="AGI629" s="76"/>
      <c r="AGJ629" s="76"/>
      <c r="AGK629" s="76"/>
      <c r="AGL629" s="76"/>
      <c r="AGM629" s="76"/>
      <c r="AGN629" s="76"/>
      <c r="AGO629" s="76"/>
      <c r="AGP629" s="76"/>
      <c r="AGQ629" s="76"/>
      <c r="AGR629" s="76"/>
      <c r="AGS629" s="76"/>
      <c r="AGT629" s="76"/>
      <c r="AGU629" s="76"/>
      <c r="AGV629" s="76"/>
      <c r="AGW629" s="76"/>
      <c r="AGX629" s="76"/>
      <c r="AGY629" s="76"/>
      <c r="AGZ629" s="76"/>
      <c r="AHA629" s="76"/>
      <c r="AHB629" s="76"/>
      <c r="AHC629" s="76"/>
      <c r="AHD629" s="76"/>
      <c r="AHE629" s="76"/>
      <c r="AHF629" s="76"/>
      <c r="AHG629" s="76"/>
      <c r="AHH629" s="76"/>
      <c r="AHI629" s="76"/>
      <c r="AHJ629" s="76"/>
      <c r="AHK629" s="76"/>
      <c r="AHL629" s="76"/>
      <c r="AHM629" s="76"/>
      <c r="AHN629" s="76"/>
      <c r="AHO629" s="76"/>
      <c r="AHP629" s="76"/>
      <c r="AHQ629" s="76"/>
      <c r="AHR629" s="76"/>
      <c r="AHS629" s="76"/>
      <c r="AHT629" s="76"/>
      <c r="AHU629" s="76"/>
      <c r="AHV629" s="76"/>
      <c r="AHW629" s="76"/>
      <c r="AHX629" s="76"/>
      <c r="AHY629" s="76"/>
      <c r="AHZ629" s="76"/>
      <c r="AIA629" s="76"/>
      <c r="AIB629" s="76"/>
      <c r="AIC629" s="76"/>
      <c r="AID629" s="76"/>
      <c r="AIE629" s="76"/>
      <c r="AIF629" s="76"/>
      <c r="AIG629" s="76"/>
      <c r="AIH629" s="76"/>
      <c r="AII629" s="76"/>
      <c r="AIJ629" s="76"/>
      <c r="AIK629" s="76"/>
      <c r="AIL629" s="76"/>
      <c r="AIM629" s="76"/>
      <c r="AIN629" s="76"/>
      <c r="AIO629" s="76"/>
      <c r="AIP629" s="76"/>
      <c r="AIQ629" s="76"/>
      <c r="AIR629" s="76"/>
      <c r="AIS629" s="76"/>
      <c r="AIT629" s="76"/>
      <c r="AIU629" s="76"/>
      <c r="AIV629" s="76"/>
      <c r="AIW629" s="76"/>
      <c r="AIX629" s="76"/>
      <c r="AIY629" s="76"/>
      <c r="AIZ629" s="76"/>
      <c r="AJA629" s="76"/>
      <c r="AJB629" s="76"/>
      <c r="AJC629" s="76"/>
      <c r="AJD629" s="76"/>
      <c r="AJE629" s="76"/>
      <c r="AJF629" s="76"/>
      <c r="AJG629" s="76"/>
      <c r="AJH629" s="76"/>
      <c r="AJI629" s="76"/>
      <c r="AJJ629" s="76"/>
      <c r="AJK629" s="76"/>
      <c r="AJL629" s="76"/>
      <c r="AJM629" s="76"/>
      <c r="AJN629" s="76"/>
      <c r="AJO629" s="76"/>
      <c r="AJP629" s="76"/>
      <c r="AJQ629" s="76"/>
      <c r="AJR629" s="76"/>
      <c r="AJS629" s="76"/>
      <c r="AJT629" s="76"/>
      <c r="AJU629" s="76"/>
      <c r="AJV629" s="76"/>
      <c r="AJW629" s="76"/>
      <c r="AJX629" s="76"/>
      <c r="AJY629" s="76"/>
      <c r="AJZ629" s="76"/>
      <c r="AKA629" s="76"/>
      <c r="AKB629" s="76"/>
      <c r="AKC629" s="76"/>
      <c r="AKD629" s="76"/>
      <c r="AKE629" s="76"/>
      <c r="AKF629" s="76"/>
      <c r="AKG629" s="76"/>
      <c r="AKH629" s="76"/>
      <c r="AKI629" s="76"/>
      <c r="AKJ629" s="76"/>
      <c r="AKK629" s="76"/>
      <c r="AKL629" s="76"/>
      <c r="AKM629" s="76"/>
      <c r="AKN629" s="76"/>
      <c r="AKO629" s="76"/>
      <c r="AKP629" s="76"/>
      <c r="AKQ629" s="76"/>
      <c r="AKR629" s="76"/>
      <c r="AKS629" s="76"/>
      <c r="AKT629" s="76"/>
      <c r="AKU629" s="76"/>
      <c r="AKV629" s="76"/>
      <c r="AKW629" s="76"/>
      <c r="AKX629" s="76"/>
      <c r="AKY629" s="76"/>
      <c r="AKZ629" s="76"/>
      <c r="ALA629" s="76"/>
      <c r="ALB629" s="76"/>
      <c r="ALC629" s="76"/>
      <c r="ALD629" s="76"/>
      <c r="ALE629" s="76"/>
      <c r="ALF629" s="76"/>
      <c r="ALG629" s="76"/>
      <c r="ALH629" s="76"/>
      <c r="ALI629" s="76"/>
      <c r="ALJ629" s="76"/>
      <c r="ALK629" s="76"/>
      <c r="ALL629" s="76"/>
      <c r="ALM629" s="76"/>
      <c r="ALN629" s="76"/>
      <c r="ALO629" s="76"/>
      <c r="ALP629" s="76"/>
      <c r="ALQ629" s="76"/>
      <c r="ALR629" s="76"/>
      <c r="ALS629" s="76"/>
      <c r="ALT629" s="76"/>
      <c r="ALU629" s="76"/>
      <c r="ALV629" s="76"/>
      <c r="ALW629" s="76"/>
      <c r="ALX629" s="76"/>
      <c r="ALY629" s="76"/>
      <c r="ALZ629" s="76"/>
      <c r="AMA629" s="76"/>
      <c r="AMB629" s="76"/>
      <c r="AMC629" s="76"/>
      <c r="AMD629" s="76"/>
      <c r="AME629" s="76"/>
      <c r="AMF629" s="76"/>
      <c r="AMG629" s="76"/>
      <c r="AMH629" s="76"/>
      <c r="AMI629" s="76"/>
      <c r="AMJ629" s="76"/>
      <c r="AMK629" s="76"/>
      <c r="AML629" s="76"/>
      <c r="AMM629" s="76"/>
      <c r="AMN629" s="76"/>
      <c r="AMO629" s="76"/>
      <c r="AMP629" s="76"/>
      <c r="AMQ629" s="76"/>
      <c r="AMR629" s="76"/>
      <c r="AMS629" s="76"/>
      <c r="AMT629" s="76"/>
      <c r="AMU629" s="76"/>
      <c r="AMV629" s="76"/>
      <c r="AMW629" s="76"/>
      <c r="AMX629" s="76"/>
      <c r="AMY629" s="76"/>
      <c r="AMZ629" s="76"/>
      <c r="ANA629" s="76"/>
      <c r="ANB629" s="76"/>
      <c r="ANC629" s="76"/>
      <c r="AND629" s="76"/>
      <c r="ANE629" s="76"/>
      <c r="ANF629" s="76"/>
      <c r="ANG629" s="76"/>
      <c r="ANH629" s="76"/>
      <c r="ANI629" s="76"/>
      <c r="ANJ629" s="76"/>
      <c r="ANK629" s="76"/>
      <c r="ANL629" s="76"/>
      <c r="ANM629" s="76"/>
      <c r="ANN629" s="76"/>
      <c r="ANO629" s="76"/>
      <c r="ANP629" s="76"/>
      <c r="ANQ629" s="76"/>
      <c r="ANR629" s="76"/>
      <c r="ANS629" s="76"/>
      <c r="ANT629" s="76"/>
      <c r="ANU629" s="76"/>
      <c r="ANV629" s="76"/>
      <c r="ANW629" s="76"/>
      <c r="ANX629" s="76"/>
      <c r="ANY629" s="76"/>
      <c r="ANZ629" s="76"/>
      <c r="AOA629" s="76"/>
      <c r="AOB629" s="76"/>
      <c r="AOC629" s="76"/>
      <c r="AOD629" s="76"/>
      <c r="AOE629" s="76"/>
      <c r="AOF629" s="76"/>
      <c r="AOG629" s="76"/>
      <c r="AOH629" s="76"/>
      <c r="AOI629" s="76"/>
      <c r="AOJ629" s="76"/>
      <c r="AOK629" s="76"/>
      <c r="AOL629" s="76"/>
      <c r="AOM629" s="76"/>
      <c r="AON629" s="76"/>
      <c r="AOO629" s="76"/>
      <c r="AOP629" s="76"/>
      <c r="AOQ629" s="76"/>
      <c r="AOR629" s="76"/>
      <c r="AOS629" s="76"/>
      <c r="AOT629" s="76"/>
      <c r="AOU629" s="76"/>
      <c r="AOV629" s="76"/>
      <c r="AOW629" s="76"/>
      <c r="AOX629" s="76"/>
      <c r="AOY629" s="76"/>
      <c r="AOZ629" s="76"/>
      <c r="APA629" s="76"/>
      <c r="APB629" s="76"/>
      <c r="APC629" s="76"/>
      <c r="APD629" s="76"/>
      <c r="APE629" s="76"/>
      <c r="APF629" s="76"/>
      <c r="APG629" s="76"/>
      <c r="APH629" s="76"/>
      <c r="API629" s="76"/>
      <c r="APJ629" s="76"/>
      <c r="APK629" s="76"/>
      <c r="APL629" s="76"/>
      <c r="APM629" s="76"/>
      <c r="APN629" s="76"/>
      <c r="APO629" s="76"/>
      <c r="APP629" s="76"/>
      <c r="APQ629" s="76"/>
      <c r="APR629" s="76"/>
      <c r="APS629" s="76"/>
      <c r="APT629" s="76"/>
      <c r="APU629" s="76"/>
      <c r="APV629" s="76"/>
      <c r="APW629" s="76"/>
      <c r="APX629" s="76"/>
      <c r="APY629" s="76"/>
      <c r="APZ629" s="76"/>
      <c r="AQA629" s="76"/>
      <c r="AQB629" s="76"/>
      <c r="AQC629" s="76"/>
      <c r="AQD629" s="76"/>
      <c r="AQE629" s="76"/>
      <c r="AQF629" s="76"/>
      <c r="AQG629" s="76"/>
      <c r="AQH629" s="76"/>
      <c r="AQI629" s="76"/>
      <c r="AQJ629" s="76"/>
      <c r="AQK629" s="76"/>
      <c r="AQL629" s="76"/>
      <c r="AQM629" s="76"/>
      <c r="AQN629" s="76"/>
      <c r="AQO629" s="76"/>
      <c r="AQP629" s="76"/>
      <c r="AQQ629" s="76"/>
      <c r="AQR629" s="76"/>
      <c r="AQS629" s="76"/>
      <c r="AQT629" s="76"/>
      <c r="AQU629" s="76"/>
      <c r="AQV629" s="76"/>
      <c r="AQW629" s="76"/>
      <c r="AQX629" s="76"/>
      <c r="AQY629" s="76"/>
      <c r="AQZ629" s="76"/>
      <c r="ARA629" s="76"/>
      <c r="ARB629" s="76"/>
      <c r="ARC629" s="76"/>
      <c r="ARD629" s="76"/>
      <c r="ARE629" s="76"/>
      <c r="ARF629" s="76"/>
      <c r="ARG629" s="76"/>
      <c r="ARH629" s="76"/>
      <c r="ARI629" s="76"/>
      <c r="ARJ629" s="76"/>
      <c r="ARK629" s="76"/>
      <c r="ARL629" s="76"/>
      <c r="ARM629" s="76"/>
      <c r="ARN629" s="76"/>
      <c r="ARO629" s="76"/>
      <c r="ARP629" s="76"/>
      <c r="ARQ629" s="76"/>
      <c r="ARR629" s="76"/>
      <c r="ARS629" s="76"/>
      <c r="ART629" s="76"/>
      <c r="ARU629" s="76"/>
      <c r="ARV629" s="76"/>
      <c r="ARW629" s="76"/>
      <c r="ARX629" s="76"/>
      <c r="ARY629" s="76"/>
      <c r="ARZ629" s="76"/>
      <c r="ASA629" s="76"/>
      <c r="ASB629" s="76"/>
      <c r="ASC629" s="76"/>
      <c r="ASD629" s="76"/>
      <c r="ASE629" s="76"/>
      <c r="ASF629" s="76"/>
      <c r="ASG629" s="76"/>
      <c r="ASH629" s="76"/>
      <c r="ASI629" s="76"/>
      <c r="ASJ629" s="76"/>
      <c r="ASK629" s="76"/>
      <c r="ASL629" s="76"/>
      <c r="ASM629" s="76"/>
      <c r="ASN629" s="76"/>
      <c r="ASO629" s="76"/>
      <c r="ASP629" s="76"/>
      <c r="ASQ629" s="76"/>
      <c r="ASR629" s="76"/>
      <c r="ASS629" s="76"/>
      <c r="AST629" s="76"/>
      <c r="ASU629" s="76"/>
      <c r="ASV629" s="76"/>
      <c r="ASW629" s="76"/>
      <c r="ASX629" s="76"/>
      <c r="ASY629" s="76"/>
      <c r="ASZ629" s="76"/>
      <c r="ATA629" s="76"/>
      <c r="ATB629" s="76"/>
      <c r="ATC629" s="76"/>
      <c r="ATD629" s="76"/>
      <c r="ATE629" s="76"/>
      <c r="ATF629" s="76"/>
      <c r="ATG629" s="76"/>
      <c r="ATH629" s="76"/>
      <c r="ATI629" s="76"/>
      <c r="ATJ629" s="76"/>
      <c r="ATK629" s="76"/>
      <c r="ATL629" s="76"/>
      <c r="ATM629" s="76"/>
      <c r="ATN629" s="76"/>
      <c r="ATO629" s="76"/>
      <c r="ATP629" s="76"/>
      <c r="ATQ629" s="76"/>
      <c r="ATR629" s="76"/>
      <c r="ATS629" s="76"/>
      <c r="ATT629" s="76"/>
      <c r="ATU629" s="76"/>
      <c r="ATV629" s="76"/>
      <c r="ATW629" s="76"/>
      <c r="ATX629" s="76"/>
      <c r="ATY629" s="76"/>
      <c r="ATZ629" s="76"/>
      <c r="AUA629" s="76"/>
      <c r="AUB629" s="76"/>
      <c r="AUC629" s="76"/>
      <c r="AUD629" s="76"/>
      <c r="AUE629" s="76"/>
      <c r="AUF629" s="76"/>
      <c r="AUG629" s="76"/>
      <c r="AUH629" s="76"/>
      <c r="AUI629" s="76"/>
      <c r="AUJ629" s="76"/>
      <c r="AUK629" s="76"/>
      <c r="AUL629" s="76"/>
      <c r="AUM629" s="76"/>
      <c r="AUN629" s="76"/>
      <c r="AUO629" s="76"/>
      <c r="AUP629" s="76"/>
      <c r="AUQ629" s="76"/>
      <c r="AUR629" s="76"/>
      <c r="AUS629" s="76"/>
      <c r="AUT629" s="76"/>
      <c r="AUU629" s="76"/>
      <c r="AUV629" s="76"/>
      <c r="AUW629" s="76"/>
      <c r="AUX629" s="76"/>
      <c r="AUY629" s="76"/>
      <c r="AUZ629" s="76"/>
      <c r="AVA629" s="76"/>
      <c r="AVB629" s="76"/>
      <c r="AVC629" s="76"/>
      <c r="AVD629" s="76"/>
      <c r="AVE629" s="76"/>
      <c r="AVF629" s="76"/>
      <c r="AVG629" s="76"/>
      <c r="AVH629" s="76"/>
      <c r="AVI629" s="76"/>
      <c r="AVJ629" s="76"/>
      <c r="AVK629" s="76"/>
      <c r="AVL629" s="76"/>
      <c r="AVM629" s="76"/>
      <c r="AVN629" s="76"/>
      <c r="AVO629" s="76"/>
      <c r="AVP629" s="76"/>
      <c r="AVQ629" s="76"/>
      <c r="AVR629" s="76"/>
      <c r="AVS629" s="76"/>
      <c r="AVT629" s="76"/>
      <c r="AVU629" s="76"/>
      <c r="AVV629" s="76"/>
      <c r="AVW629" s="76"/>
      <c r="AVX629" s="76"/>
      <c r="AVY629" s="76"/>
      <c r="AVZ629" s="76"/>
      <c r="AWA629" s="76"/>
      <c r="AWB629" s="76"/>
      <c r="AWC629" s="76"/>
      <c r="AWD629" s="76"/>
      <c r="AWE629" s="76"/>
      <c r="AWF629" s="76"/>
      <c r="AWG629" s="76"/>
      <c r="AWH629" s="76"/>
      <c r="AWI629" s="76"/>
      <c r="AWJ629" s="76"/>
      <c r="AWK629" s="76"/>
      <c r="AWL629" s="76"/>
      <c r="AWM629" s="76"/>
      <c r="AWN629" s="76"/>
      <c r="AWO629" s="76"/>
      <c r="AWP629" s="76"/>
      <c r="AWQ629" s="76"/>
      <c r="AWR629" s="76"/>
      <c r="AWS629" s="76"/>
      <c r="AWT629" s="76"/>
      <c r="AWU629" s="76"/>
      <c r="AWV629" s="76"/>
      <c r="AWW629" s="76"/>
      <c r="AWX629" s="76"/>
      <c r="AWY629" s="76"/>
      <c r="AWZ629" s="76"/>
      <c r="AXA629" s="76"/>
      <c r="AXB629" s="76"/>
      <c r="AXC629" s="76"/>
      <c r="AXD629" s="76"/>
      <c r="AXE629" s="76"/>
      <c r="AXF629" s="76"/>
      <c r="AXG629" s="76"/>
      <c r="AXH629" s="76"/>
      <c r="AXI629" s="76"/>
      <c r="AXJ629" s="76"/>
      <c r="AXK629" s="76"/>
      <c r="AXL629" s="76"/>
      <c r="AXM629" s="76"/>
      <c r="AXN629" s="76"/>
      <c r="AXO629" s="76"/>
      <c r="AXP629" s="76"/>
      <c r="AXQ629" s="76"/>
      <c r="AXR629" s="76"/>
      <c r="AXS629" s="76"/>
      <c r="AXT629" s="76"/>
      <c r="AXU629" s="76"/>
      <c r="AXV629" s="76"/>
      <c r="AXW629" s="76"/>
      <c r="AXX629" s="76"/>
      <c r="AXY629" s="76"/>
      <c r="AXZ629" s="76"/>
      <c r="AYA629" s="76"/>
      <c r="AYB629" s="76"/>
      <c r="AYC629" s="76"/>
      <c r="AYD629" s="76"/>
      <c r="AYE629" s="76"/>
      <c r="AYF629" s="76"/>
      <c r="AYG629" s="76"/>
      <c r="AYH629" s="76"/>
      <c r="AYI629" s="76"/>
      <c r="AYJ629" s="76"/>
      <c r="AYK629" s="76"/>
      <c r="AYL629" s="76"/>
      <c r="AYM629" s="76"/>
      <c r="AYN629" s="76"/>
      <c r="AYO629" s="76"/>
      <c r="AYP629" s="76"/>
      <c r="AYQ629" s="76"/>
      <c r="AYR629" s="76"/>
      <c r="AYS629" s="76"/>
      <c r="AYT629" s="76"/>
      <c r="AYU629" s="76"/>
      <c r="AYV629" s="76"/>
      <c r="AYW629" s="76"/>
      <c r="AYX629" s="76"/>
      <c r="AYY629" s="76"/>
      <c r="AYZ629" s="76"/>
      <c r="AZA629" s="76"/>
      <c r="AZB629" s="76"/>
      <c r="AZC629" s="76"/>
      <c r="AZD629" s="76"/>
      <c r="AZE629" s="76"/>
      <c r="AZF629" s="76"/>
      <c r="AZG629" s="76"/>
      <c r="AZH629" s="76"/>
      <c r="AZI629" s="76"/>
      <c r="AZJ629" s="76"/>
      <c r="AZK629" s="76"/>
      <c r="AZL629" s="76"/>
      <c r="AZM629" s="76"/>
      <c r="AZN629" s="76"/>
      <c r="AZO629" s="76"/>
      <c r="AZP629" s="76"/>
      <c r="AZQ629" s="76"/>
      <c r="AZR629" s="76"/>
      <c r="AZS629" s="76"/>
      <c r="AZT629" s="76"/>
      <c r="AZU629" s="76"/>
      <c r="AZV629" s="76"/>
      <c r="AZW629" s="76"/>
      <c r="AZX629" s="76"/>
      <c r="AZY629" s="76"/>
      <c r="AZZ629" s="76"/>
      <c r="BAA629" s="76"/>
      <c r="BAB629" s="76"/>
      <c r="BAC629" s="76"/>
      <c r="BAD629" s="76"/>
      <c r="BAE629" s="76"/>
      <c r="BAF629" s="76"/>
      <c r="BAG629" s="76"/>
      <c r="BAH629" s="76"/>
      <c r="BAI629" s="76"/>
      <c r="BAJ629" s="76"/>
      <c r="BAK629" s="76"/>
      <c r="BAL629" s="76"/>
      <c r="BAM629" s="76"/>
      <c r="BAN629" s="76"/>
      <c r="BAO629" s="76"/>
      <c r="BAP629" s="76"/>
      <c r="BAQ629" s="76"/>
      <c r="BAR629" s="76"/>
      <c r="BAS629" s="76"/>
      <c r="BAT629" s="76"/>
      <c r="BAU629" s="76"/>
      <c r="BAV629" s="76"/>
      <c r="BAW629" s="76"/>
      <c r="BAX629" s="76"/>
      <c r="BAY629" s="76"/>
      <c r="BAZ629" s="76"/>
      <c r="BBA629" s="76"/>
      <c r="BBB629" s="76"/>
      <c r="BBC629" s="76"/>
      <c r="BBD629" s="76"/>
      <c r="BBE629" s="76"/>
      <c r="BBF629" s="76"/>
      <c r="BBG629" s="76"/>
      <c r="BBH629" s="76"/>
      <c r="BBI629" s="76"/>
      <c r="BBJ629" s="76"/>
      <c r="BBK629" s="76"/>
      <c r="BBL629" s="76"/>
      <c r="BBM629" s="76"/>
      <c r="BBN629" s="76"/>
      <c r="BBO629" s="76"/>
      <c r="BBP629" s="76"/>
      <c r="BBQ629" s="76"/>
      <c r="BBR629" s="76"/>
      <c r="BBS629" s="76"/>
      <c r="BBT629" s="76"/>
      <c r="BBU629" s="76"/>
      <c r="BBV629" s="76"/>
      <c r="BBW629" s="76"/>
      <c r="BBX629" s="76"/>
      <c r="BBY629" s="76"/>
      <c r="BBZ629" s="76"/>
      <c r="BCA629" s="76"/>
      <c r="BCB629" s="76"/>
      <c r="BCC629" s="76"/>
      <c r="BCD629" s="76"/>
      <c r="BCE629" s="76"/>
      <c r="BCF629" s="76"/>
      <c r="BCG629" s="76"/>
      <c r="BCH629" s="76"/>
      <c r="BCI629" s="76"/>
      <c r="BCJ629" s="76"/>
      <c r="BCK629" s="76"/>
      <c r="BCL629" s="76"/>
      <c r="BCM629" s="76"/>
      <c r="BCN629" s="76"/>
      <c r="BCO629" s="76"/>
      <c r="BCP629" s="76"/>
      <c r="BCQ629" s="76"/>
      <c r="BCR629" s="76"/>
      <c r="BCS629" s="76"/>
      <c r="BCT629" s="76"/>
      <c r="BCU629" s="76"/>
      <c r="BCV629" s="76"/>
      <c r="BCW629" s="76"/>
      <c r="BCX629" s="76"/>
      <c r="BCY629" s="76"/>
      <c r="BCZ629" s="76"/>
      <c r="BDA629" s="76"/>
      <c r="BDB629" s="76"/>
      <c r="BDC629" s="76"/>
      <c r="BDD629" s="76"/>
      <c r="BDE629" s="76"/>
      <c r="BDF629" s="76"/>
      <c r="BDG629" s="76"/>
      <c r="BDH629" s="76"/>
      <c r="BDI629" s="76"/>
      <c r="BDJ629" s="76"/>
      <c r="BDK629" s="76"/>
      <c r="BDL629" s="76"/>
      <c r="BDM629" s="76"/>
      <c r="BDN629" s="76"/>
      <c r="BDO629" s="76"/>
      <c r="BDP629" s="76"/>
      <c r="BDQ629" s="76"/>
      <c r="BDR629" s="76"/>
      <c r="BDS629" s="76"/>
      <c r="BDT629" s="76"/>
      <c r="BDU629" s="76"/>
      <c r="BDV629" s="76"/>
      <c r="BDW629" s="76"/>
      <c r="BDX629" s="76"/>
      <c r="BDY629" s="76"/>
      <c r="BDZ629" s="76"/>
      <c r="BEA629" s="76"/>
      <c r="BEB629" s="76"/>
      <c r="BEC629" s="76"/>
      <c r="BED629" s="76"/>
      <c r="BEE629" s="76"/>
      <c r="BEF629" s="76"/>
      <c r="BEG629" s="76"/>
      <c r="BEH629" s="76"/>
      <c r="BEI629" s="76"/>
      <c r="BEJ629" s="76"/>
      <c r="BEK629" s="76"/>
      <c r="BEL629" s="76"/>
      <c r="BEM629" s="76"/>
      <c r="BEN629" s="76"/>
      <c r="BEO629" s="76"/>
      <c r="BEP629" s="76"/>
      <c r="BEQ629" s="76"/>
      <c r="BER629" s="76"/>
      <c r="BES629" s="76"/>
      <c r="BET629" s="76"/>
      <c r="BEU629" s="76"/>
      <c r="BEV629" s="76"/>
      <c r="BEW629" s="76"/>
      <c r="BEX629" s="76"/>
      <c r="BEY629" s="76"/>
      <c r="BEZ629" s="76"/>
      <c r="BFA629" s="76"/>
      <c r="BFB629" s="76"/>
      <c r="BFC629" s="76"/>
      <c r="BFD629" s="76"/>
      <c r="BFE629" s="76"/>
      <c r="BFF629" s="76"/>
      <c r="BFG629" s="76"/>
      <c r="BFH629" s="76"/>
      <c r="BFI629" s="76"/>
      <c r="BFJ629" s="76"/>
      <c r="BFK629" s="76"/>
      <c r="BFL629" s="76"/>
      <c r="BFM629" s="76"/>
      <c r="BFN629" s="76"/>
      <c r="BFO629" s="76"/>
      <c r="BFP629" s="76"/>
      <c r="BFQ629" s="76"/>
      <c r="BFR629" s="76"/>
      <c r="BFS629" s="76"/>
    </row>
    <row r="630" spans="1:1527" s="20" customFormat="1" ht="28" x14ac:dyDescent="0.25">
      <c r="A630" s="71" t="s">
        <v>338</v>
      </c>
      <c r="B630" s="278" t="s">
        <v>136</v>
      </c>
      <c r="C630" s="278" t="s">
        <v>931</v>
      </c>
      <c r="D630" s="278" t="s">
        <v>614</v>
      </c>
      <c r="E630" s="278"/>
      <c r="F630" s="309">
        <f t="shared" si="21"/>
        <v>15.122</v>
      </c>
      <c r="G630" s="278"/>
      <c r="H630" s="278">
        <v>1.5122</v>
      </c>
      <c r="I630" s="278">
        <v>3.0244</v>
      </c>
      <c r="J630" s="278">
        <v>3.7805</v>
      </c>
      <c r="K630" s="278">
        <v>4.5366</v>
      </c>
      <c r="L630" s="278">
        <v>2.2683</v>
      </c>
      <c r="M630" s="278"/>
      <c r="N630" s="278"/>
      <c r="O630" s="278"/>
      <c r="P630" s="278"/>
      <c r="Q630" s="278"/>
      <c r="R630" s="278"/>
      <c r="BA630" s="76"/>
      <c r="BB630" s="76"/>
      <c r="BC630" s="76"/>
      <c r="BD630" s="76"/>
      <c r="BE630" s="76"/>
      <c r="BF630" s="76"/>
      <c r="BG630" s="76"/>
      <c r="BH630" s="76"/>
      <c r="BI630" s="76"/>
      <c r="BJ630" s="76"/>
      <c r="BK630" s="76"/>
      <c r="BL630" s="76"/>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c r="CI630" s="76"/>
      <c r="CJ630" s="76"/>
      <c r="CK630" s="76"/>
      <c r="CL630" s="76"/>
      <c r="CM630" s="76"/>
      <c r="CN630" s="76"/>
      <c r="CO630" s="76"/>
      <c r="CP630" s="76"/>
      <c r="CQ630" s="76"/>
      <c r="CR630" s="76"/>
      <c r="CS630" s="76"/>
      <c r="CT630" s="76"/>
      <c r="CU630" s="76"/>
      <c r="CV630" s="76"/>
      <c r="CW630" s="76"/>
      <c r="CX630" s="76"/>
      <c r="CY630" s="76"/>
      <c r="CZ630" s="76"/>
      <c r="DA630" s="76"/>
      <c r="DB630" s="76"/>
      <c r="DC630" s="76"/>
      <c r="DD630" s="76"/>
      <c r="DE630" s="76"/>
      <c r="DF630" s="76"/>
      <c r="DG630" s="76"/>
      <c r="DH630" s="76"/>
      <c r="DI630" s="76"/>
      <c r="DJ630" s="76"/>
      <c r="DK630" s="76"/>
      <c r="DL630" s="76"/>
      <c r="DM630" s="76"/>
      <c r="DN630" s="76"/>
      <c r="DO630" s="76"/>
      <c r="DP630" s="76"/>
      <c r="DQ630" s="76"/>
      <c r="DR630" s="76"/>
      <c r="DS630" s="76"/>
      <c r="DT630" s="76"/>
      <c r="DU630" s="76"/>
      <c r="DV630" s="76"/>
      <c r="DW630" s="76"/>
      <c r="DX630" s="76"/>
      <c r="DY630" s="76"/>
      <c r="DZ630" s="76"/>
      <c r="EA630" s="76"/>
      <c r="EB630" s="76"/>
      <c r="EC630" s="76"/>
      <c r="ED630" s="76"/>
      <c r="EE630" s="76"/>
      <c r="EF630" s="76"/>
      <c r="EG630" s="76"/>
      <c r="EH630" s="76"/>
      <c r="EI630" s="76"/>
      <c r="EJ630" s="76"/>
      <c r="EK630" s="76"/>
      <c r="EL630" s="76"/>
      <c r="EM630" s="76"/>
      <c r="EN630" s="76"/>
      <c r="EO630" s="76"/>
      <c r="EP630" s="76"/>
      <c r="EQ630" s="76"/>
      <c r="ER630" s="76"/>
      <c r="ES630" s="76"/>
      <c r="ET630" s="76"/>
      <c r="EU630" s="76"/>
      <c r="EV630" s="76"/>
      <c r="EW630" s="76"/>
      <c r="EX630" s="76"/>
      <c r="EY630" s="76"/>
      <c r="EZ630" s="76"/>
      <c r="FA630" s="76"/>
      <c r="FB630" s="76"/>
      <c r="FC630" s="76"/>
      <c r="FD630" s="76"/>
      <c r="FE630" s="76"/>
      <c r="FF630" s="76"/>
      <c r="FG630" s="76"/>
      <c r="FH630" s="76"/>
      <c r="FI630" s="76"/>
      <c r="FJ630" s="76"/>
      <c r="FK630" s="76"/>
      <c r="FL630" s="76"/>
      <c r="FM630" s="76"/>
      <c r="FN630" s="76"/>
      <c r="FO630" s="76"/>
      <c r="FP630" s="76"/>
      <c r="FQ630" s="76"/>
      <c r="FR630" s="76"/>
      <c r="FS630" s="76"/>
      <c r="FT630" s="76"/>
      <c r="FU630" s="76"/>
      <c r="FV630" s="76"/>
      <c r="FW630" s="76"/>
      <c r="FX630" s="76"/>
      <c r="FY630" s="76"/>
      <c r="FZ630" s="76"/>
      <c r="GA630" s="76"/>
      <c r="GB630" s="76"/>
      <c r="GC630" s="76"/>
      <c r="GD630" s="76"/>
      <c r="GE630" s="76"/>
      <c r="GF630" s="76"/>
      <c r="GG630" s="76"/>
      <c r="GH630" s="76"/>
      <c r="GI630" s="76"/>
      <c r="GJ630" s="76"/>
      <c r="GK630" s="76"/>
      <c r="GL630" s="76"/>
      <c r="GM630" s="76"/>
      <c r="GN630" s="76"/>
      <c r="GO630" s="76"/>
      <c r="GP630" s="76"/>
      <c r="GQ630" s="76"/>
      <c r="GR630" s="76"/>
      <c r="GS630" s="76"/>
      <c r="GT630" s="76"/>
      <c r="GU630" s="76"/>
      <c r="GV630" s="76"/>
      <c r="GW630" s="76"/>
      <c r="GX630" s="76"/>
      <c r="GY630" s="76"/>
      <c r="GZ630" s="76"/>
      <c r="HA630" s="76"/>
      <c r="HB630" s="76"/>
      <c r="HC630" s="76"/>
      <c r="HD630" s="76"/>
      <c r="HE630" s="76"/>
      <c r="HF630" s="76"/>
      <c r="HG630" s="76"/>
      <c r="HH630" s="76"/>
      <c r="HI630" s="76"/>
      <c r="HJ630" s="76"/>
      <c r="HK630" s="76"/>
      <c r="HL630" s="76"/>
      <c r="HM630" s="76"/>
      <c r="HN630" s="76"/>
      <c r="HO630" s="76"/>
      <c r="HP630" s="76"/>
      <c r="HQ630" s="76"/>
      <c r="HR630" s="76"/>
      <c r="HS630" s="76"/>
      <c r="HT630" s="76"/>
      <c r="HU630" s="76"/>
      <c r="HV630" s="76"/>
      <c r="HW630" s="76"/>
      <c r="HX630" s="76"/>
      <c r="HY630" s="76"/>
      <c r="HZ630" s="76"/>
      <c r="IA630" s="76"/>
      <c r="IB630" s="76"/>
      <c r="IC630" s="76"/>
      <c r="ID630" s="76"/>
      <c r="IE630" s="76"/>
      <c r="IF630" s="76"/>
      <c r="IG630" s="76"/>
      <c r="IH630" s="76"/>
      <c r="II630" s="76"/>
      <c r="IJ630" s="76"/>
      <c r="IK630" s="76"/>
      <c r="IL630" s="76"/>
      <c r="IM630" s="76"/>
      <c r="IN630" s="76"/>
      <c r="IO630" s="76"/>
      <c r="IP630" s="76"/>
      <c r="IQ630" s="76"/>
      <c r="IR630" s="76"/>
      <c r="IS630" s="76"/>
      <c r="IT630" s="76"/>
      <c r="IU630" s="76"/>
      <c r="IV630" s="76"/>
      <c r="IW630" s="76"/>
      <c r="IX630" s="76"/>
      <c r="IY630" s="76"/>
      <c r="IZ630" s="76"/>
      <c r="JA630" s="76"/>
      <c r="JB630" s="76"/>
      <c r="JC630" s="76"/>
      <c r="JD630" s="76"/>
      <c r="JE630" s="76"/>
      <c r="JF630" s="76"/>
      <c r="JG630" s="76"/>
      <c r="JH630" s="76"/>
      <c r="JI630" s="76"/>
      <c r="JJ630" s="76"/>
      <c r="JK630" s="76"/>
      <c r="JL630" s="76"/>
      <c r="JM630" s="76"/>
      <c r="JN630" s="76"/>
      <c r="JO630" s="76"/>
      <c r="JP630" s="76"/>
      <c r="JQ630" s="76"/>
      <c r="JR630" s="76"/>
      <c r="JS630" s="76"/>
      <c r="JT630" s="76"/>
      <c r="JU630" s="76"/>
      <c r="JV630" s="76"/>
      <c r="JW630" s="76"/>
      <c r="JX630" s="76"/>
      <c r="JY630" s="76"/>
      <c r="JZ630" s="76"/>
      <c r="KA630" s="76"/>
      <c r="KB630" s="76"/>
      <c r="KC630" s="76"/>
      <c r="KD630" s="76"/>
      <c r="KE630" s="76"/>
      <c r="KF630" s="76"/>
      <c r="KG630" s="76"/>
      <c r="KH630" s="76"/>
      <c r="KI630" s="76"/>
      <c r="KJ630" s="76"/>
      <c r="KK630" s="76"/>
      <c r="KL630" s="76"/>
      <c r="KM630" s="76"/>
      <c r="KN630" s="76"/>
      <c r="KO630" s="76"/>
      <c r="KP630" s="76"/>
      <c r="KQ630" s="76"/>
      <c r="KR630" s="76"/>
      <c r="KS630" s="76"/>
      <c r="KT630" s="76"/>
      <c r="KU630" s="76"/>
      <c r="KV630" s="76"/>
      <c r="KW630" s="76"/>
      <c r="KX630" s="76"/>
      <c r="KY630" s="76"/>
      <c r="KZ630" s="76"/>
      <c r="LA630" s="76"/>
      <c r="LB630" s="76"/>
      <c r="LC630" s="76"/>
      <c r="LD630" s="76"/>
      <c r="LE630" s="76"/>
      <c r="LF630" s="76"/>
      <c r="LG630" s="76"/>
      <c r="LH630" s="76"/>
      <c r="LI630" s="76"/>
      <c r="LJ630" s="76"/>
      <c r="LK630" s="76"/>
      <c r="LL630" s="76"/>
      <c r="LM630" s="76"/>
      <c r="LN630" s="76"/>
      <c r="LO630" s="76"/>
      <c r="LP630" s="76"/>
      <c r="LQ630" s="76"/>
      <c r="LR630" s="76"/>
      <c r="LS630" s="76"/>
      <c r="LT630" s="76"/>
      <c r="LU630" s="76"/>
      <c r="LV630" s="76"/>
      <c r="LW630" s="76"/>
      <c r="LX630" s="76"/>
      <c r="LY630" s="76"/>
      <c r="LZ630" s="76"/>
      <c r="MA630" s="76"/>
      <c r="MB630" s="76"/>
      <c r="MC630" s="76"/>
      <c r="MD630" s="76"/>
      <c r="ME630" s="76"/>
      <c r="MF630" s="76"/>
      <c r="MG630" s="76"/>
      <c r="MH630" s="76"/>
      <c r="MI630" s="76"/>
      <c r="MJ630" s="76"/>
      <c r="MK630" s="76"/>
      <c r="ML630" s="76"/>
      <c r="MM630" s="76"/>
      <c r="MN630" s="76"/>
      <c r="MO630" s="76"/>
      <c r="MP630" s="76"/>
      <c r="MQ630" s="76"/>
      <c r="MR630" s="76"/>
      <c r="MS630" s="76"/>
      <c r="MT630" s="76"/>
      <c r="MU630" s="76"/>
      <c r="MV630" s="76"/>
      <c r="MW630" s="76"/>
      <c r="MX630" s="76"/>
      <c r="MY630" s="76"/>
      <c r="MZ630" s="76"/>
      <c r="NA630" s="76"/>
      <c r="NB630" s="76"/>
      <c r="NC630" s="76"/>
      <c r="ND630" s="76"/>
      <c r="NE630" s="76"/>
      <c r="NF630" s="76"/>
      <c r="NG630" s="76"/>
      <c r="NH630" s="76"/>
      <c r="NI630" s="76"/>
      <c r="NJ630" s="76"/>
      <c r="NK630" s="76"/>
      <c r="NL630" s="76"/>
      <c r="NM630" s="76"/>
      <c r="NN630" s="76"/>
      <c r="NO630" s="76"/>
      <c r="NP630" s="76"/>
      <c r="NQ630" s="76"/>
      <c r="NR630" s="76"/>
      <c r="NS630" s="76"/>
      <c r="NT630" s="76"/>
      <c r="NU630" s="76"/>
      <c r="NV630" s="76"/>
      <c r="NW630" s="76"/>
      <c r="NX630" s="76"/>
      <c r="NY630" s="76"/>
      <c r="NZ630" s="76"/>
      <c r="OA630" s="76"/>
      <c r="OB630" s="76"/>
      <c r="OC630" s="76"/>
      <c r="OD630" s="76"/>
      <c r="OE630" s="76"/>
      <c r="OF630" s="76"/>
      <c r="OG630" s="76"/>
      <c r="OH630" s="76"/>
      <c r="OI630" s="76"/>
      <c r="OJ630" s="76"/>
      <c r="OK630" s="76"/>
      <c r="OL630" s="76"/>
      <c r="OM630" s="76"/>
      <c r="ON630" s="76"/>
      <c r="OO630" s="76"/>
      <c r="OP630" s="76"/>
      <c r="OQ630" s="76"/>
      <c r="OR630" s="76"/>
      <c r="OS630" s="76"/>
      <c r="OT630" s="76"/>
      <c r="OU630" s="76"/>
      <c r="OV630" s="76"/>
      <c r="OW630" s="76"/>
      <c r="OX630" s="76"/>
      <c r="OY630" s="76"/>
      <c r="OZ630" s="76"/>
      <c r="PA630" s="76"/>
      <c r="PB630" s="76"/>
      <c r="PC630" s="76"/>
      <c r="PD630" s="76"/>
      <c r="PE630" s="76"/>
      <c r="PF630" s="76"/>
      <c r="PG630" s="76"/>
      <c r="PH630" s="76"/>
      <c r="PI630" s="76"/>
      <c r="PJ630" s="76"/>
      <c r="PK630" s="76"/>
      <c r="PL630" s="76"/>
      <c r="PM630" s="76"/>
      <c r="PN630" s="76"/>
      <c r="PO630" s="76"/>
      <c r="PP630" s="76"/>
      <c r="PQ630" s="76"/>
      <c r="PR630" s="76"/>
      <c r="PS630" s="76"/>
      <c r="PT630" s="76"/>
      <c r="PU630" s="76"/>
      <c r="PV630" s="76"/>
      <c r="PW630" s="76"/>
      <c r="PX630" s="76"/>
      <c r="PY630" s="76"/>
      <c r="PZ630" s="76"/>
      <c r="QA630" s="76"/>
      <c r="QB630" s="76"/>
      <c r="QC630" s="76"/>
      <c r="QD630" s="76"/>
      <c r="QE630" s="76"/>
      <c r="QF630" s="76"/>
      <c r="QG630" s="76"/>
      <c r="QH630" s="76"/>
      <c r="QI630" s="76"/>
      <c r="QJ630" s="76"/>
      <c r="QK630" s="76"/>
      <c r="QL630" s="76"/>
      <c r="QM630" s="76"/>
      <c r="QN630" s="76"/>
      <c r="QO630" s="76"/>
      <c r="QP630" s="76"/>
      <c r="QQ630" s="76"/>
      <c r="QR630" s="76"/>
      <c r="QS630" s="76"/>
      <c r="QT630" s="76"/>
      <c r="QU630" s="76"/>
      <c r="QV630" s="76"/>
      <c r="QW630" s="76"/>
      <c r="QX630" s="76"/>
      <c r="QY630" s="76"/>
      <c r="QZ630" s="76"/>
      <c r="RA630" s="76"/>
      <c r="RB630" s="76"/>
      <c r="RC630" s="76"/>
      <c r="RD630" s="76"/>
      <c r="RE630" s="76"/>
      <c r="RF630" s="76"/>
      <c r="RG630" s="76"/>
      <c r="RH630" s="76"/>
      <c r="RI630" s="76"/>
      <c r="RJ630" s="76"/>
      <c r="RK630" s="76"/>
      <c r="RL630" s="76"/>
      <c r="RM630" s="76"/>
      <c r="RN630" s="76"/>
      <c r="RO630" s="76"/>
      <c r="RP630" s="76"/>
      <c r="RQ630" s="76"/>
      <c r="RR630" s="76"/>
      <c r="RS630" s="76"/>
      <c r="RT630" s="76"/>
      <c r="RU630" s="76"/>
      <c r="RV630" s="76"/>
      <c r="RW630" s="76"/>
      <c r="RX630" s="76"/>
      <c r="RY630" s="76"/>
      <c r="RZ630" s="76"/>
      <c r="SA630" s="76"/>
      <c r="SB630" s="76"/>
      <c r="SC630" s="76"/>
      <c r="SD630" s="76"/>
      <c r="SE630" s="76"/>
      <c r="SF630" s="76"/>
      <c r="SG630" s="76"/>
      <c r="SH630" s="76"/>
      <c r="SI630" s="76"/>
      <c r="SJ630" s="76"/>
      <c r="SK630" s="76"/>
      <c r="SL630" s="76"/>
      <c r="SM630" s="76"/>
      <c r="SN630" s="76"/>
      <c r="SO630" s="76"/>
      <c r="SP630" s="76"/>
      <c r="SQ630" s="76"/>
      <c r="SR630" s="76"/>
      <c r="SS630" s="76"/>
      <c r="ST630" s="76"/>
      <c r="SU630" s="76"/>
      <c r="SV630" s="76"/>
      <c r="SW630" s="76"/>
      <c r="SX630" s="76"/>
      <c r="SY630" s="76"/>
      <c r="SZ630" s="76"/>
      <c r="TA630" s="76"/>
      <c r="TB630" s="76"/>
      <c r="TC630" s="76"/>
      <c r="TD630" s="76"/>
      <c r="TE630" s="76"/>
      <c r="TF630" s="76"/>
      <c r="TG630" s="76"/>
      <c r="TH630" s="76"/>
      <c r="TI630" s="76"/>
      <c r="TJ630" s="76"/>
      <c r="TK630" s="76"/>
      <c r="TL630" s="76"/>
      <c r="TM630" s="76"/>
      <c r="TN630" s="76"/>
      <c r="TO630" s="76"/>
      <c r="TP630" s="76"/>
      <c r="TQ630" s="76"/>
      <c r="TR630" s="76"/>
      <c r="TS630" s="76"/>
      <c r="TT630" s="76"/>
      <c r="TU630" s="76"/>
      <c r="TV630" s="76"/>
      <c r="TW630" s="76"/>
      <c r="TX630" s="76"/>
      <c r="TY630" s="76"/>
      <c r="TZ630" s="76"/>
      <c r="UA630" s="76"/>
      <c r="UB630" s="76"/>
      <c r="UC630" s="76"/>
      <c r="UD630" s="76"/>
      <c r="UE630" s="76"/>
      <c r="UF630" s="76"/>
      <c r="UG630" s="76"/>
      <c r="UH630" s="76"/>
      <c r="UI630" s="76"/>
      <c r="UJ630" s="76"/>
      <c r="UK630" s="76"/>
      <c r="UL630" s="76"/>
      <c r="UM630" s="76"/>
      <c r="UN630" s="76"/>
      <c r="UO630" s="76"/>
      <c r="UP630" s="76"/>
      <c r="UQ630" s="76"/>
      <c r="UR630" s="76"/>
      <c r="US630" s="76"/>
      <c r="UT630" s="76"/>
      <c r="UU630" s="76"/>
      <c r="UV630" s="76"/>
      <c r="UW630" s="76"/>
      <c r="UX630" s="76"/>
      <c r="UY630" s="76"/>
      <c r="UZ630" s="76"/>
      <c r="VA630" s="76"/>
      <c r="VB630" s="76"/>
      <c r="VC630" s="76"/>
      <c r="VD630" s="76"/>
      <c r="VE630" s="76"/>
      <c r="VF630" s="76"/>
      <c r="VG630" s="76"/>
      <c r="VH630" s="76"/>
      <c r="VI630" s="76"/>
      <c r="VJ630" s="76"/>
      <c r="VK630" s="76"/>
      <c r="VL630" s="76"/>
      <c r="VM630" s="76"/>
      <c r="VN630" s="76"/>
      <c r="VO630" s="76"/>
      <c r="VP630" s="76"/>
      <c r="VQ630" s="76"/>
      <c r="VR630" s="76"/>
      <c r="VS630" s="76"/>
      <c r="VT630" s="76"/>
      <c r="VU630" s="76"/>
      <c r="VV630" s="76"/>
      <c r="VW630" s="76"/>
      <c r="VX630" s="76"/>
      <c r="VY630" s="76"/>
      <c r="VZ630" s="76"/>
      <c r="WA630" s="76"/>
      <c r="WB630" s="76"/>
      <c r="WC630" s="76"/>
      <c r="WD630" s="76"/>
      <c r="WE630" s="76"/>
      <c r="WF630" s="76"/>
      <c r="WG630" s="76"/>
      <c r="WH630" s="76"/>
      <c r="WI630" s="76"/>
      <c r="WJ630" s="76"/>
      <c r="WK630" s="76"/>
      <c r="WL630" s="76"/>
      <c r="WM630" s="76"/>
      <c r="WN630" s="76"/>
      <c r="WO630" s="76"/>
      <c r="WP630" s="76"/>
      <c r="WQ630" s="76"/>
      <c r="WR630" s="76"/>
      <c r="WS630" s="76"/>
      <c r="WT630" s="76"/>
      <c r="WU630" s="76"/>
      <c r="WV630" s="76"/>
      <c r="WW630" s="76"/>
      <c r="WX630" s="76"/>
      <c r="WY630" s="76"/>
      <c r="WZ630" s="76"/>
      <c r="XA630" s="76"/>
      <c r="XB630" s="76"/>
      <c r="XC630" s="76"/>
      <c r="XD630" s="76"/>
      <c r="XE630" s="76"/>
      <c r="XF630" s="76"/>
      <c r="XG630" s="76"/>
      <c r="XH630" s="76"/>
      <c r="XI630" s="76"/>
      <c r="XJ630" s="76"/>
      <c r="XK630" s="76"/>
      <c r="XL630" s="76"/>
      <c r="XM630" s="76"/>
      <c r="XN630" s="76"/>
      <c r="XO630" s="76"/>
      <c r="XP630" s="76"/>
      <c r="XQ630" s="76"/>
      <c r="XR630" s="76"/>
      <c r="XS630" s="76"/>
      <c r="XT630" s="76"/>
      <c r="XU630" s="76"/>
      <c r="XV630" s="76"/>
      <c r="XW630" s="76"/>
      <c r="XX630" s="76"/>
      <c r="XY630" s="76"/>
      <c r="XZ630" s="76"/>
      <c r="YA630" s="76"/>
      <c r="YB630" s="76"/>
      <c r="YC630" s="76"/>
      <c r="YD630" s="76"/>
      <c r="YE630" s="76"/>
      <c r="YF630" s="76"/>
      <c r="YG630" s="76"/>
      <c r="YH630" s="76"/>
      <c r="YI630" s="76"/>
      <c r="YJ630" s="76"/>
      <c r="YK630" s="76"/>
      <c r="YL630" s="76"/>
      <c r="YM630" s="76"/>
      <c r="YN630" s="76"/>
      <c r="YO630" s="76"/>
      <c r="YP630" s="76"/>
      <c r="YQ630" s="76"/>
      <c r="YR630" s="76"/>
      <c r="YS630" s="76"/>
      <c r="YT630" s="76"/>
      <c r="YU630" s="76"/>
      <c r="YV630" s="76"/>
      <c r="YW630" s="76"/>
      <c r="YX630" s="76"/>
      <c r="YY630" s="76"/>
      <c r="YZ630" s="76"/>
      <c r="ZA630" s="76"/>
      <c r="ZB630" s="76"/>
      <c r="ZC630" s="76"/>
      <c r="ZD630" s="76"/>
      <c r="ZE630" s="76"/>
      <c r="ZF630" s="76"/>
      <c r="ZG630" s="76"/>
      <c r="ZH630" s="76"/>
      <c r="ZI630" s="76"/>
      <c r="ZJ630" s="76"/>
      <c r="ZK630" s="76"/>
      <c r="ZL630" s="76"/>
      <c r="ZM630" s="76"/>
      <c r="ZN630" s="76"/>
      <c r="ZO630" s="76"/>
      <c r="ZP630" s="76"/>
      <c r="ZQ630" s="76"/>
      <c r="ZR630" s="76"/>
      <c r="ZS630" s="76"/>
      <c r="ZT630" s="76"/>
      <c r="ZU630" s="76"/>
      <c r="ZV630" s="76"/>
      <c r="ZW630" s="76"/>
      <c r="ZX630" s="76"/>
      <c r="ZY630" s="76"/>
      <c r="ZZ630" s="76"/>
      <c r="AAA630" s="76"/>
      <c r="AAB630" s="76"/>
      <c r="AAC630" s="76"/>
      <c r="AAD630" s="76"/>
      <c r="AAE630" s="76"/>
      <c r="AAF630" s="76"/>
      <c r="AAG630" s="76"/>
      <c r="AAH630" s="76"/>
      <c r="AAI630" s="76"/>
      <c r="AAJ630" s="76"/>
      <c r="AAK630" s="76"/>
      <c r="AAL630" s="76"/>
      <c r="AAM630" s="76"/>
      <c r="AAN630" s="76"/>
      <c r="AAO630" s="76"/>
      <c r="AAP630" s="76"/>
      <c r="AAQ630" s="76"/>
      <c r="AAR630" s="76"/>
      <c r="AAS630" s="76"/>
      <c r="AAT630" s="76"/>
      <c r="AAU630" s="76"/>
      <c r="AAV630" s="76"/>
      <c r="AAW630" s="76"/>
      <c r="AAX630" s="76"/>
      <c r="AAY630" s="76"/>
      <c r="AAZ630" s="76"/>
      <c r="ABA630" s="76"/>
      <c r="ABB630" s="76"/>
      <c r="ABC630" s="76"/>
      <c r="ABD630" s="76"/>
      <c r="ABE630" s="76"/>
      <c r="ABF630" s="76"/>
      <c r="ABG630" s="76"/>
      <c r="ABH630" s="76"/>
      <c r="ABI630" s="76"/>
      <c r="ABJ630" s="76"/>
      <c r="ABK630" s="76"/>
      <c r="ABL630" s="76"/>
      <c r="ABM630" s="76"/>
      <c r="ABN630" s="76"/>
      <c r="ABO630" s="76"/>
      <c r="ABP630" s="76"/>
      <c r="ABQ630" s="76"/>
      <c r="ABR630" s="76"/>
      <c r="ABS630" s="76"/>
      <c r="ABT630" s="76"/>
      <c r="ABU630" s="76"/>
      <c r="ABV630" s="76"/>
      <c r="ABW630" s="76"/>
      <c r="ABX630" s="76"/>
      <c r="ABY630" s="76"/>
      <c r="ABZ630" s="76"/>
      <c r="ACA630" s="76"/>
      <c r="ACB630" s="76"/>
      <c r="ACC630" s="76"/>
      <c r="ACD630" s="76"/>
      <c r="ACE630" s="76"/>
      <c r="ACF630" s="76"/>
      <c r="ACG630" s="76"/>
      <c r="ACH630" s="76"/>
      <c r="ACI630" s="76"/>
      <c r="ACJ630" s="76"/>
      <c r="ACK630" s="76"/>
      <c r="ACL630" s="76"/>
      <c r="ACM630" s="76"/>
      <c r="ACN630" s="76"/>
      <c r="ACO630" s="76"/>
      <c r="ACP630" s="76"/>
      <c r="ACQ630" s="76"/>
      <c r="ACR630" s="76"/>
      <c r="ACS630" s="76"/>
      <c r="ACT630" s="76"/>
      <c r="ACU630" s="76"/>
      <c r="ACV630" s="76"/>
      <c r="ACW630" s="76"/>
      <c r="ACX630" s="76"/>
      <c r="ACY630" s="76"/>
      <c r="ACZ630" s="76"/>
      <c r="ADA630" s="76"/>
      <c r="ADB630" s="76"/>
      <c r="ADC630" s="76"/>
      <c r="ADD630" s="76"/>
      <c r="ADE630" s="76"/>
      <c r="ADF630" s="76"/>
      <c r="ADG630" s="76"/>
      <c r="ADH630" s="76"/>
      <c r="ADI630" s="76"/>
      <c r="ADJ630" s="76"/>
      <c r="ADK630" s="76"/>
      <c r="ADL630" s="76"/>
      <c r="ADM630" s="76"/>
      <c r="ADN630" s="76"/>
      <c r="ADO630" s="76"/>
      <c r="ADP630" s="76"/>
      <c r="ADQ630" s="76"/>
      <c r="ADR630" s="76"/>
      <c r="ADS630" s="76"/>
      <c r="ADT630" s="76"/>
      <c r="ADU630" s="76"/>
      <c r="ADV630" s="76"/>
      <c r="ADW630" s="76"/>
      <c r="ADX630" s="76"/>
      <c r="ADY630" s="76"/>
      <c r="ADZ630" s="76"/>
      <c r="AEA630" s="76"/>
      <c r="AEB630" s="76"/>
      <c r="AEC630" s="76"/>
      <c r="AED630" s="76"/>
      <c r="AEE630" s="76"/>
      <c r="AEF630" s="76"/>
      <c r="AEG630" s="76"/>
      <c r="AEH630" s="76"/>
      <c r="AEI630" s="76"/>
      <c r="AEJ630" s="76"/>
      <c r="AEK630" s="76"/>
      <c r="AEL630" s="76"/>
      <c r="AEM630" s="76"/>
      <c r="AEN630" s="76"/>
      <c r="AEO630" s="76"/>
      <c r="AEP630" s="76"/>
      <c r="AEQ630" s="76"/>
      <c r="AER630" s="76"/>
      <c r="AES630" s="76"/>
      <c r="AET630" s="76"/>
      <c r="AEU630" s="76"/>
      <c r="AEV630" s="76"/>
      <c r="AEW630" s="76"/>
      <c r="AEX630" s="76"/>
      <c r="AEY630" s="76"/>
      <c r="AEZ630" s="76"/>
      <c r="AFA630" s="76"/>
      <c r="AFB630" s="76"/>
      <c r="AFC630" s="76"/>
      <c r="AFD630" s="76"/>
      <c r="AFE630" s="76"/>
      <c r="AFF630" s="76"/>
      <c r="AFG630" s="76"/>
      <c r="AFH630" s="76"/>
      <c r="AFI630" s="76"/>
      <c r="AFJ630" s="76"/>
      <c r="AFK630" s="76"/>
      <c r="AFL630" s="76"/>
      <c r="AFM630" s="76"/>
      <c r="AFN630" s="76"/>
      <c r="AFO630" s="76"/>
      <c r="AFP630" s="76"/>
      <c r="AFQ630" s="76"/>
      <c r="AFR630" s="76"/>
      <c r="AFS630" s="76"/>
      <c r="AFT630" s="76"/>
      <c r="AFU630" s="76"/>
      <c r="AFV630" s="76"/>
      <c r="AFW630" s="76"/>
      <c r="AFX630" s="76"/>
      <c r="AFY630" s="76"/>
      <c r="AFZ630" s="76"/>
      <c r="AGA630" s="76"/>
      <c r="AGB630" s="76"/>
      <c r="AGC630" s="76"/>
      <c r="AGD630" s="76"/>
      <c r="AGE630" s="76"/>
      <c r="AGF630" s="76"/>
      <c r="AGG630" s="76"/>
      <c r="AGH630" s="76"/>
      <c r="AGI630" s="76"/>
      <c r="AGJ630" s="76"/>
      <c r="AGK630" s="76"/>
      <c r="AGL630" s="76"/>
      <c r="AGM630" s="76"/>
      <c r="AGN630" s="76"/>
      <c r="AGO630" s="76"/>
      <c r="AGP630" s="76"/>
      <c r="AGQ630" s="76"/>
      <c r="AGR630" s="76"/>
      <c r="AGS630" s="76"/>
      <c r="AGT630" s="76"/>
      <c r="AGU630" s="76"/>
      <c r="AGV630" s="76"/>
      <c r="AGW630" s="76"/>
      <c r="AGX630" s="76"/>
      <c r="AGY630" s="76"/>
      <c r="AGZ630" s="76"/>
      <c r="AHA630" s="76"/>
      <c r="AHB630" s="76"/>
      <c r="AHC630" s="76"/>
      <c r="AHD630" s="76"/>
      <c r="AHE630" s="76"/>
      <c r="AHF630" s="76"/>
      <c r="AHG630" s="76"/>
      <c r="AHH630" s="76"/>
      <c r="AHI630" s="76"/>
      <c r="AHJ630" s="76"/>
      <c r="AHK630" s="76"/>
      <c r="AHL630" s="76"/>
      <c r="AHM630" s="76"/>
      <c r="AHN630" s="76"/>
      <c r="AHO630" s="76"/>
      <c r="AHP630" s="76"/>
      <c r="AHQ630" s="76"/>
      <c r="AHR630" s="76"/>
      <c r="AHS630" s="76"/>
      <c r="AHT630" s="76"/>
      <c r="AHU630" s="76"/>
      <c r="AHV630" s="76"/>
      <c r="AHW630" s="76"/>
      <c r="AHX630" s="76"/>
      <c r="AHY630" s="76"/>
      <c r="AHZ630" s="76"/>
      <c r="AIA630" s="76"/>
      <c r="AIB630" s="76"/>
      <c r="AIC630" s="76"/>
      <c r="AID630" s="76"/>
      <c r="AIE630" s="76"/>
      <c r="AIF630" s="76"/>
      <c r="AIG630" s="76"/>
      <c r="AIH630" s="76"/>
      <c r="AII630" s="76"/>
      <c r="AIJ630" s="76"/>
      <c r="AIK630" s="76"/>
      <c r="AIL630" s="76"/>
      <c r="AIM630" s="76"/>
      <c r="AIN630" s="76"/>
      <c r="AIO630" s="76"/>
      <c r="AIP630" s="76"/>
      <c r="AIQ630" s="76"/>
      <c r="AIR630" s="76"/>
      <c r="AIS630" s="76"/>
      <c r="AIT630" s="76"/>
      <c r="AIU630" s="76"/>
      <c r="AIV630" s="76"/>
      <c r="AIW630" s="76"/>
      <c r="AIX630" s="76"/>
      <c r="AIY630" s="76"/>
      <c r="AIZ630" s="76"/>
      <c r="AJA630" s="76"/>
      <c r="AJB630" s="76"/>
      <c r="AJC630" s="76"/>
      <c r="AJD630" s="76"/>
      <c r="AJE630" s="76"/>
      <c r="AJF630" s="76"/>
      <c r="AJG630" s="76"/>
      <c r="AJH630" s="76"/>
      <c r="AJI630" s="76"/>
      <c r="AJJ630" s="76"/>
      <c r="AJK630" s="76"/>
      <c r="AJL630" s="76"/>
      <c r="AJM630" s="76"/>
      <c r="AJN630" s="76"/>
      <c r="AJO630" s="76"/>
      <c r="AJP630" s="76"/>
      <c r="AJQ630" s="76"/>
      <c r="AJR630" s="76"/>
      <c r="AJS630" s="76"/>
      <c r="AJT630" s="76"/>
      <c r="AJU630" s="76"/>
      <c r="AJV630" s="76"/>
      <c r="AJW630" s="76"/>
      <c r="AJX630" s="76"/>
      <c r="AJY630" s="76"/>
      <c r="AJZ630" s="76"/>
      <c r="AKA630" s="76"/>
      <c r="AKB630" s="76"/>
      <c r="AKC630" s="76"/>
      <c r="AKD630" s="76"/>
      <c r="AKE630" s="76"/>
      <c r="AKF630" s="76"/>
      <c r="AKG630" s="76"/>
      <c r="AKH630" s="76"/>
      <c r="AKI630" s="76"/>
      <c r="AKJ630" s="76"/>
      <c r="AKK630" s="76"/>
      <c r="AKL630" s="76"/>
      <c r="AKM630" s="76"/>
      <c r="AKN630" s="76"/>
      <c r="AKO630" s="76"/>
      <c r="AKP630" s="76"/>
      <c r="AKQ630" s="76"/>
      <c r="AKR630" s="76"/>
      <c r="AKS630" s="76"/>
      <c r="AKT630" s="76"/>
      <c r="AKU630" s="76"/>
      <c r="AKV630" s="76"/>
      <c r="AKW630" s="76"/>
      <c r="AKX630" s="76"/>
      <c r="AKY630" s="76"/>
      <c r="AKZ630" s="76"/>
      <c r="ALA630" s="76"/>
      <c r="ALB630" s="76"/>
      <c r="ALC630" s="76"/>
      <c r="ALD630" s="76"/>
      <c r="ALE630" s="76"/>
      <c r="ALF630" s="76"/>
      <c r="ALG630" s="76"/>
      <c r="ALH630" s="76"/>
      <c r="ALI630" s="76"/>
      <c r="ALJ630" s="76"/>
      <c r="ALK630" s="76"/>
      <c r="ALL630" s="76"/>
      <c r="ALM630" s="76"/>
      <c r="ALN630" s="76"/>
      <c r="ALO630" s="76"/>
      <c r="ALP630" s="76"/>
      <c r="ALQ630" s="76"/>
      <c r="ALR630" s="76"/>
      <c r="ALS630" s="76"/>
      <c r="ALT630" s="76"/>
      <c r="ALU630" s="76"/>
      <c r="ALV630" s="76"/>
      <c r="ALW630" s="76"/>
      <c r="ALX630" s="76"/>
      <c r="ALY630" s="76"/>
      <c r="ALZ630" s="76"/>
      <c r="AMA630" s="76"/>
      <c r="AMB630" s="76"/>
      <c r="AMC630" s="76"/>
      <c r="AMD630" s="76"/>
      <c r="AME630" s="76"/>
      <c r="AMF630" s="76"/>
      <c r="AMG630" s="76"/>
      <c r="AMH630" s="76"/>
      <c r="AMI630" s="76"/>
      <c r="AMJ630" s="76"/>
      <c r="AMK630" s="76"/>
      <c r="AML630" s="76"/>
      <c r="AMM630" s="76"/>
      <c r="AMN630" s="76"/>
      <c r="AMO630" s="76"/>
      <c r="AMP630" s="76"/>
      <c r="AMQ630" s="76"/>
      <c r="AMR630" s="76"/>
      <c r="AMS630" s="76"/>
      <c r="AMT630" s="76"/>
      <c r="AMU630" s="76"/>
      <c r="AMV630" s="76"/>
      <c r="AMW630" s="76"/>
      <c r="AMX630" s="76"/>
      <c r="AMY630" s="76"/>
      <c r="AMZ630" s="76"/>
      <c r="ANA630" s="76"/>
      <c r="ANB630" s="76"/>
      <c r="ANC630" s="76"/>
      <c r="AND630" s="76"/>
      <c r="ANE630" s="76"/>
      <c r="ANF630" s="76"/>
      <c r="ANG630" s="76"/>
      <c r="ANH630" s="76"/>
      <c r="ANI630" s="76"/>
      <c r="ANJ630" s="76"/>
      <c r="ANK630" s="76"/>
      <c r="ANL630" s="76"/>
      <c r="ANM630" s="76"/>
      <c r="ANN630" s="76"/>
      <c r="ANO630" s="76"/>
      <c r="ANP630" s="76"/>
      <c r="ANQ630" s="76"/>
      <c r="ANR630" s="76"/>
      <c r="ANS630" s="76"/>
      <c r="ANT630" s="76"/>
      <c r="ANU630" s="76"/>
      <c r="ANV630" s="76"/>
      <c r="ANW630" s="76"/>
      <c r="ANX630" s="76"/>
      <c r="ANY630" s="76"/>
      <c r="ANZ630" s="76"/>
      <c r="AOA630" s="76"/>
      <c r="AOB630" s="76"/>
      <c r="AOC630" s="76"/>
      <c r="AOD630" s="76"/>
      <c r="AOE630" s="76"/>
      <c r="AOF630" s="76"/>
      <c r="AOG630" s="76"/>
      <c r="AOH630" s="76"/>
      <c r="AOI630" s="76"/>
      <c r="AOJ630" s="76"/>
      <c r="AOK630" s="76"/>
      <c r="AOL630" s="76"/>
      <c r="AOM630" s="76"/>
      <c r="AON630" s="76"/>
      <c r="AOO630" s="76"/>
      <c r="AOP630" s="76"/>
      <c r="AOQ630" s="76"/>
      <c r="AOR630" s="76"/>
      <c r="AOS630" s="76"/>
      <c r="AOT630" s="76"/>
      <c r="AOU630" s="76"/>
      <c r="AOV630" s="76"/>
      <c r="AOW630" s="76"/>
      <c r="AOX630" s="76"/>
      <c r="AOY630" s="76"/>
      <c r="AOZ630" s="76"/>
      <c r="APA630" s="76"/>
      <c r="APB630" s="76"/>
      <c r="APC630" s="76"/>
      <c r="APD630" s="76"/>
      <c r="APE630" s="76"/>
      <c r="APF630" s="76"/>
      <c r="APG630" s="76"/>
      <c r="APH630" s="76"/>
      <c r="API630" s="76"/>
      <c r="APJ630" s="76"/>
      <c r="APK630" s="76"/>
      <c r="APL630" s="76"/>
      <c r="APM630" s="76"/>
      <c r="APN630" s="76"/>
      <c r="APO630" s="76"/>
      <c r="APP630" s="76"/>
      <c r="APQ630" s="76"/>
      <c r="APR630" s="76"/>
      <c r="APS630" s="76"/>
      <c r="APT630" s="76"/>
      <c r="APU630" s="76"/>
      <c r="APV630" s="76"/>
      <c r="APW630" s="76"/>
      <c r="APX630" s="76"/>
      <c r="APY630" s="76"/>
      <c r="APZ630" s="76"/>
      <c r="AQA630" s="76"/>
      <c r="AQB630" s="76"/>
      <c r="AQC630" s="76"/>
      <c r="AQD630" s="76"/>
      <c r="AQE630" s="76"/>
      <c r="AQF630" s="76"/>
      <c r="AQG630" s="76"/>
      <c r="AQH630" s="76"/>
      <c r="AQI630" s="76"/>
      <c r="AQJ630" s="76"/>
      <c r="AQK630" s="76"/>
      <c r="AQL630" s="76"/>
      <c r="AQM630" s="76"/>
      <c r="AQN630" s="76"/>
      <c r="AQO630" s="76"/>
      <c r="AQP630" s="76"/>
      <c r="AQQ630" s="76"/>
      <c r="AQR630" s="76"/>
      <c r="AQS630" s="76"/>
      <c r="AQT630" s="76"/>
      <c r="AQU630" s="76"/>
      <c r="AQV630" s="76"/>
      <c r="AQW630" s="76"/>
      <c r="AQX630" s="76"/>
      <c r="AQY630" s="76"/>
      <c r="AQZ630" s="76"/>
      <c r="ARA630" s="76"/>
      <c r="ARB630" s="76"/>
      <c r="ARC630" s="76"/>
      <c r="ARD630" s="76"/>
      <c r="ARE630" s="76"/>
      <c r="ARF630" s="76"/>
      <c r="ARG630" s="76"/>
      <c r="ARH630" s="76"/>
      <c r="ARI630" s="76"/>
      <c r="ARJ630" s="76"/>
      <c r="ARK630" s="76"/>
      <c r="ARL630" s="76"/>
      <c r="ARM630" s="76"/>
      <c r="ARN630" s="76"/>
      <c r="ARO630" s="76"/>
      <c r="ARP630" s="76"/>
      <c r="ARQ630" s="76"/>
      <c r="ARR630" s="76"/>
      <c r="ARS630" s="76"/>
      <c r="ART630" s="76"/>
      <c r="ARU630" s="76"/>
      <c r="ARV630" s="76"/>
      <c r="ARW630" s="76"/>
      <c r="ARX630" s="76"/>
      <c r="ARY630" s="76"/>
      <c r="ARZ630" s="76"/>
      <c r="ASA630" s="76"/>
      <c r="ASB630" s="76"/>
      <c r="ASC630" s="76"/>
      <c r="ASD630" s="76"/>
      <c r="ASE630" s="76"/>
      <c r="ASF630" s="76"/>
      <c r="ASG630" s="76"/>
      <c r="ASH630" s="76"/>
      <c r="ASI630" s="76"/>
      <c r="ASJ630" s="76"/>
      <c r="ASK630" s="76"/>
      <c r="ASL630" s="76"/>
      <c r="ASM630" s="76"/>
      <c r="ASN630" s="76"/>
      <c r="ASO630" s="76"/>
      <c r="ASP630" s="76"/>
      <c r="ASQ630" s="76"/>
      <c r="ASR630" s="76"/>
      <c r="ASS630" s="76"/>
      <c r="AST630" s="76"/>
      <c r="ASU630" s="76"/>
      <c r="ASV630" s="76"/>
      <c r="ASW630" s="76"/>
      <c r="ASX630" s="76"/>
      <c r="ASY630" s="76"/>
      <c r="ASZ630" s="76"/>
      <c r="ATA630" s="76"/>
      <c r="ATB630" s="76"/>
      <c r="ATC630" s="76"/>
      <c r="ATD630" s="76"/>
      <c r="ATE630" s="76"/>
      <c r="ATF630" s="76"/>
      <c r="ATG630" s="76"/>
      <c r="ATH630" s="76"/>
      <c r="ATI630" s="76"/>
      <c r="ATJ630" s="76"/>
      <c r="ATK630" s="76"/>
      <c r="ATL630" s="76"/>
      <c r="ATM630" s="76"/>
      <c r="ATN630" s="76"/>
      <c r="ATO630" s="76"/>
      <c r="ATP630" s="76"/>
      <c r="ATQ630" s="76"/>
      <c r="ATR630" s="76"/>
      <c r="ATS630" s="76"/>
      <c r="ATT630" s="76"/>
      <c r="ATU630" s="76"/>
      <c r="ATV630" s="76"/>
      <c r="ATW630" s="76"/>
      <c r="ATX630" s="76"/>
      <c r="ATY630" s="76"/>
      <c r="ATZ630" s="76"/>
      <c r="AUA630" s="76"/>
      <c r="AUB630" s="76"/>
      <c r="AUC630" s="76"/>
      <c r="AUD630" s="76"/>
      <c r="AUE630" s="76"/>
      <c r="AUF630" s="76"/>
      <c r="AUG630" s="76"/>
      <c r="AUH630" s="76"/>
      <c r="AUI630" s="76"/>
      <c r="AUJ630" s="76"/>
      <c r="AUK630" s="76"/>
      <c r="AUL630" s="76"/>
      <c r="AUM630" s="76"/>
      <c r="AUN630" s="76"/>
      <c r="AUO630" s="76"/>
      <c r="AUP630" s="76"/>
      <c r="AUQ630" s="76"/>
      <c r="AUR630" s="76"/>
      <c r="AUS630" s="76"/>
      <c r="AUT630" s="76"/>
      <c r="AUU630" s="76"/>
      <c r="AUV630" s="76"/>
      <c r="AUW630" s="76"/>
      <c r="AUX630" s="76"/>
      <c r="AUY630" s="76"/>
      <c r="AUZ630" s="76"/>
      <c r="AVA630" s="76"/>
      <c r="AVB630" s="76"/>
      <c r="AVC630" s="76"/>
      <c r="AVD630" s="76"/>
      <c r="AVE630" s="76"/>
      <c r="AVF630" s="76"/>
      <c r="AVG630" s="76"/>
      <c r="AVH630" s="76"/>
      <c r="AVI630" s="76"/>
      <c r="AVJ630" s="76"/>
      <c r="AVK630" s="76"/>
      <c r="AVL630" s="76"/>
      <c r="AVM630" s="76"/>
      <c r="AVN630" s="76"/>
      <c r="AVO630" s="76"/>
      <c r="AVP630" s="76"/>
      <c r="AVQ630" s="76"/>
      <c r="AVR630" s="76"/>
      <c r="AVS630" s="76"/>
      <c r="AVT630" s="76"/>
      <c r="AVU630" s="76"/>
      <c r="AVV630" s="76"/>
      <c r="AVW630" s="76"/>
      <c r="AVX630" s="76"/>
      <c r="AVY630" s="76"/>
      <c r="AVZ630" s="76"/>
      <c r="AWA630" s="76"/>
      <c r="AWB630" s="76"/>
      <c r="AWC630" s="76"/>
      <c r="AWD630" s="76"/>
      <c r="AWE630" s="76"/>
      <c r="AWF630" s="76"/>
      <c r="AWG630" s="76"/>
      <c r="AWH630" s="76"/>
      <c r="AWI630" s="76"/>
      <c r="AWJ630" s="76"/>
      <c r="AWK630" s="76"/>
      <c r="AWL630" s="76"/>
      <c r="AWM630" s="76"/>
      <c r="AWN630" s="76"/>
      <c r="AWO630" s="76"/>
      <c r="AWP630" s="76"/>
      <c r="AWQ630" s="76"/>
      <c r="AWR630" s="76"/>
      <c r="AWS630" s="76"/>
      <c r="AWT630" s="76"/>
      <c r="AWU630" s="76"/>
      <c r="AWV630" s="76"/>
      <c r="AWW630" s="76"/>
      <c r="AWX630" s="76"/>
      <c r="AWY630" s="76"/>
      <c r="AWZ630" s="76"/>
      <c r="AXA630" s="76"/>
      <c r="AXB630" s="76"/>
      <c r="AXC630" s="76"/>
      <c r="AXD630" s="76"/>
      <c r="AXE630" s="76"/>
      <c r="AXF630" s="76"/>
      <c r="AXG630" s="76"/>
      <c r="AXH630" s="76"/>
      <c r="AXI630" s="76"/>
      <c r="AXJ630" s="76"/>
      <c r="AXK630" s="76"/>
      <c r="AXL630" s="76"/>
      <c r="AXM630" s="76"/>
      <c r="AXN630" s="76"/>
      <c r="AXO630" s="76"/>
      <c r="AXP630" s="76"/>
      <c r="AXQ630" s="76"/>
      <c r="AXR630" s="76"/>
      <c r="AXS630" s="76"/>
      <c r="AXT630" s="76"/>
      <c r="AXU630" s="76"/>
      <c r="AXV630" s="76"/>
      <c r="AXW630" s="76"/>
      <c r="AXX630" s="76"/>
      <c r="AXY630" s="76"/>
      <c r="AXZ630" s="76"/>
      <c r="AYA630" s="76"/>
      <c r="AYB630" s="76"/>
      <c r="AYC630" s="76"/>
      <c r="AYD630" s="76"/>
      <c r="AYE630" s="76"/>
      <c r="AYF630" s="76"/>
      <c r="AYG630" s="76"/>
      <c r="AYH630" s="76"/>
      <c r="AYI630" s="76"/>
      <c r="AYJ630" s="76"/>
      <c r="AYK630" s="76"/>
      <c r="AYL630" s="76"/>
      <c r="AYM630" s="76"/>
      <c r="AYN630" s="76"/>
      <c r="AYO630" s="76"/>
      <c r="AYP630" s="76"/>
      <c r="AYQ630" s="76"/>
      <c r="AYR630" s="76"/>
      <c r="AYS630" s="76"/>
      <c r="AYT630" s="76"/>
      <c r="AYU630" s="76"/>
      <c r="AYV630" s="76"/>
      <c r="AYW630" s="76"/>
      <c r="AYX630" s="76"/>
      <c r="AYY630" s="76"/>
      <c r="AYZ630" s="76"/>
      <c r="AZA630" s="76"/>
      <c r="AZB630" s="76"/>
      <c r="AZC630" s="76"/>
      <c r="AZD630" s="76"/>
      <c r="AZE630" s="76"/>
      <c r="AZF630" s="76"/>
      <c r="AZG630" s="76"/>
      <c r="AZH630" s="76"/>
      <c r="AZI630" s="76"/>
      <c r="AZJ630" s="76"/>
      <c r="AZK630" s="76"/>
      <c r="AZL630" s="76"/>
      <c r="AZM630" s="76"/>
      <c r="AZN630" s="76"/>
      <c r="AZO630" s="76"/>
      <c r="AZP630" s="76"/>
      <c r="AZQ630" s="76"/>
      <c r="AZR630" s="76"/>
      <c r="AZS630" s="76"/>
      <c r="AZT630" s="76"/>
      <c r="AZU630" s="76"/>
      <c r="AZV630" s="76"/>
      <c r="AZW630" s="76"/>
      <c r="AZX630" s="76"/>
      <c r="AZY630" s="76"/>
      <c r="AZZ630" s="76"/>
      <c r="BAA630" s="76"/>
      <c r="BAB630" s="76"/>
      <c r="BAC630" s="76"/>
      <c r="BAD630" s="76"/>
      <c r="BAE630" s="76"/>
      <c r="BAF630" s="76"/>
      <c r="BAG630" s="76"/>
      <c r="BAH630" s="76"/>
      <c r="BAI630" s="76"/>
      <c r="BAJ630" s="76"/>
      <c r="BAK630" s="76"/>
      <c r="BAL630" s="76"/>
      <c r="BAM630" s="76"/>
      <c r="BAN630" s="76"/>
      <c r="BAO630" s="76"/>
      <c r="BAP630" s="76"/>
      <c r="BAQ630" s="76"/>
      <c r="BAR630" s="76"/>
      <c r="BAS630" s="76"/>
      <c r="BAT630" s="76"/>
      <c r="BAU630" s="76"/>
      <c r="BAV630" s="76"/>
      <c r="BAW630" s="76"/>
      <c r="BAX630" s="76"/>
      <c r="BAY630" s="76"/>
      <c r="BAZ630" s="76"/>
      <c r="BBA630" s="76"/>
      <c r="BBB630" s="76"/>
      <c r="BBC630" s="76"/>
      <c r="BBD630" s="76"/>
      <c r="BBE630" s="76"/>
      <c r="BBF630" s="76"/>
      <c r="BBG630" s="76"/>
      <c r="BBH630" s="76"/>
      <c r="BBI630" s="76"/>
      <c r="BBJ630" s="76"/>
      <c r="BBK630" s="76"/>
      <c r="BBL630" s="76"/>
      <c r="BBM630" s="76"/>
      <c r="BBN630" s="76"/>
      <c r="BBO630" s="76"/>
      <c r="BBP630" s="76"/>
      <c r="BBQ630" s="76"/>
      <c r="BBR630" s="76"/>
      <c r="BBS630" s="76"/>
      <c r="BBT630" s="76"/>
      <c r="BBU630" s="76"/>
      <c r="BBV630" s="76"/>
      <c r="BBW630" s="76"/>
      <c r="BBX630" s="76"/>
      <c r="BBY630" s="76"/>
      <c r="BBZ630" s="76"/>
      <c r="BCA630" s="76"/>
      <c r="BCB630" s="76"/>
      <c r="BCC630" s="76"/>
      <c r="BCD630" s="76"/>
      <c r="BCE630" s="76"/>
      <c r="BCF630" s="76"/>
      <c r="BCG630" s="76"/>
      <c r="BCH630" s="76"/>
      <c r="BCI630" s="76"/>
      <c r="BCJ630" s="76"/>
      <c r="BCK630" s="76"/>
      <c r="BCL630" s="76"/>
      <c r="BCM630" s="76"/>
      <c r="BCN630" s="76"/>
      <c r="BCO630" s="76"/>
      <c r="BCP630" s="76"/>
      <c r="BCQ630" s="76"/>
      <c r="BCR630" s="76"/>
      <c r="BCS630" s="76"/>
      <c r="BCT630" s="76"/>
      <c r="BCU630" s="76"/>
      <c r="BCV630" s="76"/>
      <c r="BCW630" s="76"/>
      <c r="BCX630" s="76"/>
      <c r="BCY630" s="76"/>
      <c r="BCZ630" s="76"/>
      <c r="BDA630" s="76"/>
      <c r="BDB630" s="76"/>
      <c r="BDC630" s="76"/>
      <c r="BDD630" s="76"/>
      <c r="BDE630" s="76"/>
      <c r="BDF630" s="76"/>
      <c r="BDG630" s="76"/>
      <c r="BDH630" s="76"/>
      <c r="BDI630" s="76"/>
      <c r="BDJ630" s="76"/>
      <c r="BDK630" s="76"/>
      <c r="BDL630" s="76"/>
      <c r="BDM630" s="76"/>
      <c r="BDN630" s="76"/>
      <c r="BDO630" s="76"/>
      <c r="BDP630" s="76"/>
      <c r="BDQ630" s="76"/>
      <c r="BDR630" s="76"/>
      <c r="BDS630" s="76"/>
      <c r="BDT630" s="76"/>
      <c r="BDU630" s="76"/>
      <c r="BDV630" s="76"/>
      <c r="BDW630" s="76"/>
      <c r="BDX630" s="76"/>
      <c r="BDY630" s="76"/>
      <c r="BDZ630" s="76"/>
      <c r="BEA630" s="76"/>
      <c r="BEB630" s="76"/>
      <c r="BEC630" s="76"/>
      <c r="BED630" s="76"/>
      <c r="BEE630" s="76"/>
      <c r="BEF630" s="76"/>
      <c r="BEG630" s="76"/>
      <c r="BEH630" s="76"/>
      <c r="BEI630" s="76"/>
      <c r="BEJ630" s="76"/>
      <c r="BEK630" s="76"/>
      <c r="BEL630" s="76"/>
      <c r="BEM630" s="76"/>
      <c r="BEN630" s="76"/>
      <c r="BEO630" s="76"/>
      <c r="BEP630" s="76"/>
      <c r="BEQ630" s="76"/>
      <c r="BER630" s="76"/>
      <c r="BES630" s="76"/>
      <c r="BET630" s="76"/>
      <c r="BEU630" s="76"/>
      <c r="BEV630" s="76"/>
      <c r="BEW630" s="76"/>
      <c r="BEX630" s="76"/>
      <c r="BEY630" s="76"/>
      <c r="BEZ630" s="76"/>
      <c r="BFA630" s="76"/>
      <c r="BFB630" s="76"/>
      <c r="BFC630" s="76"/>
      <c r="BFD630" s="76"/>
      <c r="BFE630" s="76"/>
      <c r="BFF630" s="76"/>
      <c r="BFG630" s="76"/>
      <c r="BFH630" s="76"/>
      <c r="BFI630" s="76"/>
      <c r="BFJ630" s="76"/>
      <c r="BFK630" s="76"/>
      <c r="BFL630" s="76"/>
      <c r="BFM630" s="76"/>
      <c r="BFN630" s="76"/>
      <c r="BFO630" s="76"/>
      <c r="BFP630" s="76"/>
      <c r="BFQ630" s="76"/>
      <c r="BFR630" s="76"/>
      <c r="BFS630" s="76"/>
    </row>
    <row r="631" spans="1:1527" s="20" customFormat="1" ht="28" x14ac:dyDescent="0.25">
      <c r="A631" s="71" t="s">
        <v>338</v>
      </c>
      <c r="B631" s="278" t="s">
        <v>136</v>
      </c>
      <c r="C631" s="278" t="s">
        <v>931</v>
      </c>
      <c r="D631" s="278" t="s">
        <v>615</v>
      </c>
      <c r="E631" s="278"/>
      <c r="F631" s="309">
        <f t="shared" si="21"/>
        <v>6.1</v>
      </c>
      <c r="G631" s="278"/>
      <c r="H631" s="278">
        <v>0.61</v>
      </c>
      <c r="I631" s="278">
        <v>1.22</v>
      </c>
      <c r="J631" s="278">
        <v>1.5249999999999999</v>
      </c>
      <c r="K631" s="278">
        <v>1.8299999999999998</v>
      </c>
      <c r="L631" s="278">
        <v>0.91499999999999992</v>
      </c>
      <c r="M631" s="278"/>
      <c r="N631" s="278"/>
      <c r="O631" s="278"/>
      <c r="P631" s="278"/>
      <c r="Q631" s="278"/>
      <c r="R631" s="278"/>
      <c r="BA631" s="76"/>
      <c r="BB631" s="76"/>
      <c r="BC631" s="76"/>
      <c r="BD631" s="76"/>
      <c r="BE631" s="76"/>
      <c r="BF631" s="76"/>
      <c r="BG631" s="76"/>
      <c r="BH631" s="76"/>
      <c r="BI631" s="76"/>
      <c r="BJ631" s="76"/>
      <c r="BK631" s="76"/>
      <c r="BL631" s="76"/>
      <c r="BM631" s="76"/>
      <c r="BN631" s="76"/>
      <c r="BO631" s="76"/>
      <c r="BP631" s="76"/>
      <c r="BQ631" s="76"/>
      <c r="BR631" s="76"/>
      <c r="BS631" s="76"/>
      <c r="BT631" s="76"/>
      <c r="BU631" s="76"/>
      <c r="BV631" s="76"/>
      <c r="BW631" s="76"/>
      <c r="BX631" s="76"/>
      <c r="BY631" s="76"/>
      <c r="BZ631" s="76"/>
      <c r="CA631" s="76"/>
      <c r="CB631" s="76"/>
      <c r="CC631" s="76"/>
      <c r="CD631" s="76"/>
      <c r="CE631" s="76"/>
      <c r="CF631" s="76"/>
      <c r="CG631" s="76"/>
      <c r="CH631" s="76"/>
      <c r="CI631" s="76"/>
      <c r="CJ631" s="76"/>
      <c r="CK631" s="76"/>
      <c r="CL631" s="76"/>
      <c r="CM631" s="76"/>
      <c r="CN631" s="76"/>
      <c r="CO631" s="76"/>
      <c r="CP631" s="76"/>
      <c r="CQ631" s="76"/>
      <c r="CR631" s="76"/>
      <c r="CS631" s="76"/>
      <c r="CT631" s="76"/>
      <c r="CU631" s="76"/>
      <c r="CV631" s="76"/>
      <c r="CW631" s="76"/>
      <c r="CX631" s="76"/>
      <c r="CY631" s="76"/>
      <c r="CZ631" s="76"/>
      <c r="DA631" s="76"/>
      <c r="DB631" s="76"/>
      <c r="DC631" s="76"/>
      <c r="DD631" s="76"/>
      <c r="DE631" s="76"/>
      <c r="DF631" s="76"/>
      <c r="DG631" s="76"/>
      <c r="DH631" s="76"/>
      <c r="DI631" s="76"/>
      <c r="DJ631" s="76"/>
      <c r="DK631" s="76"/>
      <c r="DL631" s="76"/>
      <c r="DM631" s="76"/>
      <c r="DN631" s="76"/>
      <c r="DO631" s="76"/>
      <c r="DP631" s="76"/>
      <c r="DQ631" s="76"/>
      <c r="DR631" s="76"/>
      <c r="DS631" s="76"/>
      <c r="DT631" s="76"/>
      <c r="DU631" s="76"/>
      <c r="DV631" s="76"/>
      <c r="DW631" s="76"/>
      <c r="DX631" s="76"/>
      <c r="DY631" s="76"/>
      <c r="DZ631" s="76"/>
      <c r="EA631" s="76"/>
      <c r="EB631" s="76"/>
      <c r="EC631" s="76"/>
      <c r="ED631" s="76"/>
      <c r="EE631" s="76"/>
      <c r="EF631" s="76"/>
      <c r="EG631" s="76"/>
      <c r="EH631" s="76"/>
      <c r="EI631" s="76"/>
      <c r="EJ631" s="76"/>
      <c r="EK631" s="76"/>
      <c r="EL631" s="76"/>
      <c r="EM631" s="76"/>
      <c r="EN631" s="76"/>
      <c r="EO631" s="76"/>
      <c r="EP631" s="76"/>
      <c r="EQ631" s="76"/>
      <c r="ER631" s="76"/>
      <c r="ES631" s="76"/>
      <c r="ET631" s="76"/>
      <c r="EU631" s="76"/>
      <c r="EV631" s="76"/>
      <c r="EW631" s="76"/>
      <c r="EX631" s="76"/>
      <c r="EY631" s="76"/>
      <c r="EZ631" s="76"/>
      <c r="FA631" s="76"/>
      <c r="FB631" s="76"/>
      <c r="FC631" s="76"/>
      <c r="FD631" s="76"/>
      <c r="FE631" s="76"/>
      <c r="FF631" s="76"/>
      <c r="FG631" s="76"/>
      <c r="FH631" s="76"/>
      <c r="FI631" s="76"/>
      <c r="FJ631" s="76"/>
      <c r="FK631" s="76"/>
      <c r="FL631" s="76"/>
      <c r="FM631" s="76"/>
      <c r="FN631" s="76"/>
      <c r="FO631" s="76"/>
      <c r="FP631" s="76"/>
      <c r="FQ631" s="76"/>
      <c r="FR631" s="76"/>
      <c r="FS631" s="76"/>
      <c r="FT631" s="76"/>
      <c r="FU631" s="76"/>
      <c r="FV631" s="76"/>
      <c r="FW631" s="76"/>
      <c r="FX631" s="76"/>
      <c r="FY631" s="76"/>
      <c r="FZ631" s="76"/>
      <c r="GA631" s="76"/>
      <c r="GB631" s="76"/>
      <c r="GC631" s="76"/>
      <c r="GD631" s="76"/>
      <c r="GE631" s="76"/>
      <c r="GF631" s="76"/>
      <c r="GG631" s="76"/>
      <c r="GH631" s="76"/>
      <c r="GI631" s="76"/>
      <c r="GJ631" s="76"/>
      <c r="GK631" s="76"/>
      <c r="GL631" s="76"/>
      <c r="GM631" s="76"/>
      <c r="GN631" s="76"/>
      <c r="GO631" s="76"/>
      <c r="GP631" s="76"/>
      <c r="GQ631" s="76"/>
      <c r="GR631" s="76"/>
      <c r="GS631" s="76"/>
      <c r="GT631" s="76"/>
      <c r="GU631" s="76"/>
      <c r="GV631" s="76"/>
      <c r="GW631" s="76"/>
      <c r="GX631" s="76"/>
      <c r="GY631" s="76"/>
      <c r="GZ631" s="76"/>
      <c r="HA631" s="76"/>
      <c r="HB631" s="76"/>
      <c r="HC631" s="76"/>
      <c r="HD631" s="76"/>
      <c r="HE631" s="76"/>
      <c r="HF631" s="76"/>
      <c r="HG631" s="76"/>
      <c r="HH631" s="76"/>
      <c r="HI631" s="76"/>
      <c r="HJ631" s="76"/>
      <c r="HK631" s="76"/>
      <c r="HL631" s="76"/>
      <c r="HM631" s="76"/>
      <c r="HN631" s="76"/>
      <c r="HO631" s="76"/>
      <c r="HP631" s="76"/>
      <c r="HQ631" s="76"/>
      <c r="HR631" s="76"/>
      <c r="HS631" s="76"/>
      <c r="HT631" s="76"/>
      <c r="HU631" s="76"/>
      <c r="HV631" s="76"/>
      <c r="HW631" s="76"/>
      <c r="HX631" s="76"/>
      <c r="HY631" s="76"/>
      <c r="HZ631" s="76"/>
      <c r="IA631" s="76"/>
      <c r="IB631" s="76"/>
      <c r="IC631" s="76"/>
      <c r="ID631" s="76"/>
      <c r="IE631" s="76"/>
      <c r="IF631" s="76"/>
      <c r="IG631" s="76"/>
      <c r="IH631" s="76"/>
      <c r="II631" s="76"/>
      <c r="IJ631" s="76"/>
      <c r="IK631" s="76"/>
      <c r="IL631" s="76"/>
      <c r="IM631" s="76"/>
      <c r="IN631" s="76"/>
      <c r="IO631" s="76"/>
      <c r="IP631" s="76"/>
      <c r="IQ631" s="76"/>
      <c r="IR631" s="76"/>
      <c r="IS631" s="76"/>
      <c r="IT631" s="76"/>
      <c r="IU631" s="76"/>
      <c r="IV631" s="76"/>
      <c r="IW631" s="76"/>
      <c r="IX631" s="76"/>
      <c r="IY631" s="76"/>
      <c r="IZ631" s="76"/>
      <c r="JA631" s="76"/>
      <c r="JB631" s="76"/>
      <c r="JC631" s="76"/>
      <c r="JD631" s="76"/>
      <c r="JE631" s="76"/>
      <c r="JF631" s="76"/>
      <c r="JG631" s="76"/>
      <c r="JH631" s="76"/>
      <c r="JI631" s="76"/>
      <c r="JJ631" s="76"/>
      <c r="JK631" s="76"/>
      <c r="JL631" s="76"/>
      <c r="JM631" s="76"/>
      <c r="JN631" s="76"/>
      <c r="JO631" s="76"/>
      <c r="JP631" s="76"/>
      <c r="JQ631" s="76"/>
      <c r="JR631" s="76"/>
      <c r="JS631" s="76"/>
      <c r="JT631" s="76"/>
      <c r="JU631" s="76"/>
      <c r="JV631" s="76"/>
      <c r="JW631" s="76"/>
      <c r="JX631" s="76"/>
      <c r="JY631" s="76"/>
      <c r="JZ631" s="76"/>
      <c r="KA631" s="76"/>
      <c r="KB631" s="76"/>
      <c r="KC631" s="76"/>
      <c r="KD631" s="76"/>
      <c r="KE631" s="76"/>
      <c r="KF631" s="76"/>
      <c r="KG631" s="76"/>
      <c r="KH631" s="76"/>
      <c r="KI631" s="76"/>
      <c r="KJ631" s="76"/>
      <c r="KK631" s="76"/>
      <c r="KL631" s="76"/>
      <c r="KM631" s="76"/>
      <c r="KN631" s="76"/>
      <c r="KO631" s="76"/>
      <c r="KP631" s="76"/>
      <c r="KQ631" s="76"/>
      <c r="KR631" s="76"/>
      <c r="KS631" s="76"/>
      <c r="KT631" s="76"/>
      <c r="KU631" s="76"/>
      <c r="KV631" s="76"/>
      <c r="KW631" s="76"/>
      <c r="KX631" s="76"/>
      <c r="KY631" s="76"/>
      <c r="KZ631" s="76"/>
      <c r="LA631" s="76"/>
      <c r="LB631" s="76"/>
      <c r="LC631" s="76"/>
      <c r="LD631" s="76"/>
      <c r="LE631" s="76"/>
      <c r="LF631" s="76"/>
      <c r="LG631" s="76"/>
      <c r="LH631" s="76"/>
      <c r="LI631" s="76"/>
      <c r="LJ631" s="76"/>
      <c r="LK631" s="76"/>
      <c r="LL631" s="76"/>
      <c r="LM631" s="76"/>
      <c r="LN631" s="76"/>
      <c r="LO631" s="76"/>
      <c r="LP631" s="76"/>
      <c r="LQ631" s="76"/>
      <c r="LR631" s="76"/>
      <c r="LS631" s="76"/>
      <c r="LT631" s="76"/>
      <c r="LU631" s="76"/>
      <c r="LV631" s="76"/>
      <c r="LW631" s="76"/>
      <c r="LX631" s="76"/>
      <c r="LY631" s="76"/>
      <c r="LZ631" s="76"/>
      <c r="MA631" s="76"/>
      <c r="MB631" s="76"/>
      <c r="MC631" s="76"/>
      <c r="MD631" s="76"/>
      <c r="ME631" s="76"/>
      <c r="MF631" s="76"/>
      <c r="MG631" s="76"/>
      <c r="MH631" s="76"/>
      <c r="MI631" s="76"/>
      <c r="MJ631" s="76"/>
      <c r="MK631" s="76"/>
      <c r="ML631" s="76"/>
      <c r="MM631" s="76"/>
      <c r="MN631" s="76"/>
      <c r="MO631" s="76"/>
      <c r="MP631" s="76"/>
      <c r="MQ631" s="76"/>
      <c r="MR631" s="76"/>
      <c r="MS631" s="76"/>
      <c r="MT631" s="76"/>
      <c r="MU631" s="76"/>
      <c r="MV631" s="76"/>
      <c r="MW631" s="76"/>
      <c r="MX631" s="76"/>
      <c r="MY631" s="76"/>
      <c r="MZ631" s="76"/>
      <c r="NA631" s="76"/>
      <c r="NB631" s="76"/>
      <c r="NC631" s="76"/>
      <c r="ND631" s="76"/>
      <c r="NE631" s="76"/>
      <c r="NF631" s="76"/>
      <c r="NG631" s="76"/>
      <c r="NH631" s="76"/>
      <c r="NI631" s="76"/>
      <c r="NJ631" s="76"/>
      <c r="NK631" s="76"/>
      <c r="NL631" s="76"/>
      <c r="NM631" s="76"/>
      <c r="NN631" s="76"/>
      <c r="NO631" s="76"/>
      <c r="NP631" s="76"/>
      <c r="NQ631" s="76"/>
      <c r="NR631" s="76"/>
      <c r="NS631" s="76"/>
      <c r="NT631" s="76"/>
      <c r="NU631" s="76"/>
      <c r="NV631" s="76"/>
      <c r="NW631" s="76"/>
      <c r="NX631" s="76"/>
      <c r="NY631" s="76"/>
      <c r="NZ631" s="76"/>
      <c r="OA631" s="76"/>
      <c r="OB631" s="76"/>
      <c r="OC631" s="76"/>
      <c r="OD631" s="76"/>
      <c r="OE631" s="76"/>
      <c r="OF631" s="76"/>
      <c r="OG631" s="76"/>
      <c r="OH631" s="76"/>
      <c r="OI631" s="76"/>
      <c r="OJ631" s="76"/>
      <c r="OK631" s="76"/>
      <c r="OL631" s="76"/>
      <c r="OM631" s="76"/>
      <c r="ON631" s="76"/>
      <c r="OO631" s="76"/>
      <c r="OP631" s="76"/>
      <c r="OQ631" s="76"/>
      <c r="OR631" s="76"/>
      <c r="OS631" s="76"/>
      <c r="OT631" s="76"/>
      <c r="OU631" s="76"/>
      <c r="OV631" s="76"/>
      <c r="OW631" s="76"/>
      <c r="OX631" s="76"/>
      <c r="OY631" s="76"/>
      <c r="OZ631" s="76"/>
      <c r="PA631" s="76"/>
      <c r="PB631" s="76"/>
      <c r="PC631" s="76"/>
      <c r="PD631" s="76"/>
      <c r="PE631" s="76"/>
      <c r="PF631" s="76"/>
      <c r="PG631" s="76"/>
      <c r="PH631" s="76"/>
      <c r="PI631" s="76"/>
      <c r="PJ631" s="76"/>
      <c r="PK631" s="76"/>
      <c r="PL631" s="76"/>
      <c r="PM631" s="76"/>
      <c r="PN631" s="76"/>
      <c r="PO631" s="76"/>
      <c r="PP631" s="76"/>
      <c r="PQ631" s="76"/>
      <c r="PR631" s="76"/>
      <c r="PS631" s="76"/>
      <c r="PT631" s="76"/>
      <c r="PU631" s="76"/>
      <c r="PV631" s="76"/>
      <c r="PW631" s="76"/>
      <c r="PX631" s="76"/>
      <c r="PY631" s="76"/>
      <c r="PZ631" s="76"/>
      <c r="QA631" s="76"/>
      <c r="QB631" s="76"/>
      <c r="QC631" s="76"/>
      <c r="QD631" s="76"/>
      <c r="QE631" s="76"/>
      <c r="QF631" s="76"/>
      <c r="QG631" s="76"/>
      <c r="QH631" s="76"/>
      <c r="QI631" s="76"/>
      <c r="QJ631" s="76"/>
      <c r="QK631" s="76"/>
      <c r="QL631" s="76"/>
      <c r="QM631" s="76"/>
      <c r="QN631" s="76"/>
      <c r="QO631" s="76"/>
      <c r="QP631" s="76"/>
      <c r="QQ631" s="76"/>
      <c r="QR631" s="76"/>
      <c r="QS631" s="76"/>
      <c r="QT631" s="76"/>
      <c r="QU631" s="76"/>
      <c r="QV631" s="76"/>
      <c r="QW631" s="76"/>
      <c r="QX631" s="76"/>
      <c r="QY631" s="76"/>
      <c r="QZ631" s="76"/>
      <c r="RA631" s="76"/>
      <c r="RB631" s="76"/>
      <c r="RC631" s="76"/>
      <c r="RD631" s="76"/>
      <c r="RE631" s="76"/>
      <c r="RF631" s="76"/>
      <c r="RG631" s="76"/>
      <c r="RH631" s="76"/>
      <c r="RI631" s="76"/>
      <c r="RJ631" s="76"/>
      <c r="RK631" s="76"/>
      <c r="RL631" s="76"/>
      <c r="RM631" s="76"/>
      <c r="RN631" s="76"/>
      <c r="RO631" s="76"/>
      <c r="RP631" s="76"/>
      <c r="RQ631" s="76"/>
      <c r="RR631" s="76"/>
      <c r="RS631" s="76"/>
      <c r="RT631" s="76"/>
      <c r="RU631" s="76"/>
      <c r="RV631" s="76"/>
      <c r="RW631" s="76"/>
      <c r="RX631" s="76"/>
      <c r="RY631" s="76"/>
      <c r="RZ631" s="76"/>
      <c r="SA631" s="76"/>
      <c r="SB631" s="76"/>
      <c r="SC631" s="76"/>
      <c r="SD631" s="76"/>
      <c r="SE631" s="76"/>
      <c r="SF631" s="76"/>
      <c r="SG631" s="76"/>
      <c r="SH631" s="76"/>
      <c r="SI631" s="76"/>
      <c r="SJ631" s="76"/>
      <c r="SK631" s="76"/>
      <c r="SL631" s="76"/>
      <c r="SM631" s="76"/>
      <c r="SN631" s="76"/>
      <c r="SO631" s="76"/>
      <c r="SP631" s="76"/>
      <c r="SQ631" s="76"/>
      <c r="SR631" s="76"/>
      <c r="SS631" s="76"/>
      <c r="ST631" s="76"/>
      <c r="SU631" s="76"/>
      <c r="SV631" s="76"/>
      <c r="SW631" s="76"/>
      <c r="SX631" s="76"/>
      <c r="SY631" s="76"/>
      <c r="SZ631" s="76"/>
      <c r="TA631" s="76"/>
      <c r="TB631" s="76"/>
      <c r="TC631" s="76"/>
      <c r="TD631" s="76"/>
      <c r="TE631" s="76"/>
      <c r="TF631" s="76"/>
      <c r="TG631" s="76"/>
      <c r="TH631" s="76"/>
      <c r="TI631" s="76"/>
      <c r="TJ631" s="76"/>
      <c r="TK631" s="76"/>
      <c r="TL631" s="76"/>
      <c r="TM631" s="76"/>
      <c r="TN631" s="76"/>
      <c r="TO631" s="76"/>
      <c r="TP631" s="76"/>
      <c r="TQ631" s="76"/>
      <c r="TR631" s="76"/>
      <c r="TS631" s="76"/>
      <c r="TT631" s="76"/>
      <c r="TU631" s="76"/>
      <c r="TV631" s="76"/>
      <c r="TW631" s="76"/>
      <c r="TX631" s="76"/>
      <c r="TY631" s="76"/>
      <c r="TZ631" s="76"/>
      <c r="UA631" s="76"/>
      <c r="UB631" s="76"/>
      <c r="UC631" s="76"/>
      <c r="UD631" s="76"/>
      <c r="UE631" s="76"/>
      <c r="UF631" s="76"/>
      <c r="UG631" s="76"/>
      <c r="UH631" s="76"/>
      <c r="UI631" s="76"/>
      <c r="UJ631" s="76"/>
      <c r="UK631" s="76"/>
      <c r="UL631" s="76"/>
      <c r="UM631" s="76"/>
      <c r="UN631" s="76"/>
      <c r="UO631" s="76"/>
      <c r="UP631" s="76"/>
      <c r="UQ631" s="76"/>
      <c r="UR631" s="76"/>
      <c r="US631" s="76"/>
      <c r="UT631" s="76"/>
      <c r="UU631" s="76"/>
      <c r="UV631" s="76"/>
      <c r="UW631" s="76"/>
      <c r="UX631" s="76"/>
      <c r="UY631" s="76"/>
      <c r="UZ631" s="76"/>
      <c r="VA631" s="76"/>
      <c r="VB631" s="76"/>
      <c r="VC631" s="76"/>
      <c r="VD631" s="76"/>
      <c r="VE631" s="76"/>
      <c r="VF631" s="76"/>
      <c r="VG631" s="76"/>
      <c r="VH631" s="76"/>
      <c r="VI631" s="76"/>
      <c r="VJ631" s="76"/>
      <c r="VK631" s="76"/>
      <c r="VL631" s="76"/>
      <c r="VM631" s="76"/>
      <c r="VN631" s="76"/>
      <c r="VO631" s="76"/>
      <c r="VP631" s="76"/>
      <c r="VQ631" s="76"/>
      <c r="VR631" s="76"/>
      <c r="VS631" s="76"/>
      <c r="VT631" s="76"/>
      <c r="VU631" s="76"/>
      <c r="VV631" s="76"/>
      <c r="VW631" s="76"/>
      <c r="VX631" s="76"/>
      <c r="VY631" s="76"/>
      <c r="VZ631" s="76"/>
      <c r="WA631" s="76"/>
      <c r="WB631" s="76"/>
      <c r="WC631" s="76"/>
      <c r="WD631" s="76"/>
      <c r="WE631" s="76"/>
      <c r="WF631" s="76"/>
      <c r="WG631" s="76"/>
      <c r="WH631" s="76"/>
      <c r="WI631" s="76"/>
      <c r="WJ631" s="76"/>
      <c r="WK631" s="76"/>
      <c r="WL631" s="76"/>
      <c r="WM631" s="76"/>
      <c r="WN631" s="76"/>
      <c r="WO631" s="76"/>
      <c r="WP631" s="76"/>
      <c r="WQ631" s="76"/>
      <c r="WR631" s="76"/>
      <c r="WS631" s="76"/>
      <c r="WT631" s="76"/>
      <c r="WU631" s="76"/>
      <c r="WV631" s="76"/>
      <c r="WW631" s="76"/>
      <c r="WX631" s="76"/>
      <c r="WY631" s="76"/>
      <c r="WZ631" s="76"/>
      <c r="XA631" s="76"/>
      <c r="XB631" s="76"/>
      <c r="XC631" s="76"/>
      <c r="XD631" s="76"/>
      <c r="XE631" s="76"/>
      <c r="XF631" s="76"/>
      <c r="XG631" s="76"/>
      <c r="XH631" s="76"/>
      <c r="XI631" s="76"/>
      <c r="XJ631" s="76"/>
      <c r="XK631" s="76"/>
      <c r="XL631" s="76"/>
      <c r="XM631" s="76"/>
      <c r="XN631" s="76"/>
      <c r="XO631" s="76"/>
      <c r="XP631" s="76"/>
      <c r="XQ631" s="76"/>
      <c r="XR631" s="76"/>
      <c r="XS631" s="76"/>
      <c r="XT631" s="76"/>
      <c r="XU631" s="76"/>
      <c r="XV631" s="76"/>
      <c r="XW631" s="76"/>
      <c r="XX631" s="76"/>
      <c r="XY631" s="76"/>
      <c r="XZ631" s="76"/>
      <c r="YA631" s="76"/>
      <c r="YB631" s="76"/>
      <c r="YC631" s="76"/>
      <c r="YD631" s="76"/>
      <c r="YE631" s="76"/>
      <c r="YF631" s="76"/>
      <c r="YG631" s="76"/>
      <c r="YH631" s="76"/>
      <c r="YI631" s="76"/>
      <c r="YJ631" s="76"/>
      <c r="YK631" s="76"/>
      <c r="YL631" s="76"/>
      <c r="YM631" s="76"/>
      <c r="YN631" s="76"/>
      <c r="YO631" s="76"/>
      <c r="YP631" s="76"/>
      <c r="YQ631" s="76"/>
      <c r="YR631" s="76"/>
      <c r="YS631" s="76"/>
      <c r="YT631" s="76"/>
      <c r="YU631" s="76"/>
      <c r="YV631" s="76"/>
      <c r="YW631" s="76"/>
      <c r="YX631" s="76"/>
      <c r="YY631" s="76"/>
      <c r="YZ631" s="76"/>
      <c r="ZA631" s="76"/>
      <c r="ZB631" s="76"/>
      <c r="ZC631" s="76"/>
      <c r="ZD631" s="76"/>
      <c r="ZE631" s="76"/>
      <c r="ZF631" s="76"/>
      <c r="ZG631" s="76"/>
      <c r="ZH631" s="76"/>
      <c r="ZI631" s="76"/>
      <c r="ZJ631" s="76"/>
      <c r="ZK631" s="76"/>
      <c r="ZL631" s="76"/>
      <c r="ZM631" s="76"/>
      <c r="ZN631" s="76"/>
      <c r="ZO631" s="76"/>
      <c r="ZP631" s="76"/>
      <c r="ZQ631" s="76"/>
      <c r="ZR631" s="76"/>
      <c r="ZS631" s="76"/>
      <c r="ZT631" s="76"/>
      <c r="ZU631" s="76"/>
      <c r="ZV631" s="76"/>
      <c r="ZW631" s="76"/>
      <c r="ZX631" s="76"/>
      <c r="ZY631" s="76"/>
      <c r="ZZ631" s="76"/>
      <c r="AAA631" s="76"/>
      <c r="AAB631" s="76"/>
      <c r="AAC631" s="76"/>
      <c r="AAD631" s="76"/>
      <c r="AAE631" s="76"/>
      <c r="AAF631" s="76"/>
      <c r="AAG631" s="76"/>
      <c r="AAH631" s="76"/>
      <c r="AAI631" s="76"/>
      <c r="AAJ631" s="76"/>
      <c r="AAK631" s="76"/>
      <c r="AAL631" s="76"/>
      <c r="AAM631" s="76"/>
      <c r="AAN631" s="76"/>
      <c r="AAO631" s="76"/>
      <c r="AAP631" s="76"/>
      <c r="AAQ631" s="76"/>
      <c r="AAR631" s="76"/>
      <c r="AAS631" s="76"/>
      <c r="AAT631" s="76"/>
      <c r="AAU631" s="76"/>
      <c r="AAV631" s="76"/>
      <c r="AAW631" s="76"/>
      <c r="AAX631" s="76"/>
      <c r="AAY631" s="76"/>
      <c r="AAZ631" s="76"/>
      <c r="ABA631" s="76"/>
      <c r="ABB631" s="76"/>
      <c r="ABC631" s="76"/>
      <c r="ABD631" s="76"/>
      <c r="ABE631" s="76"/>
      <c r="ABF631" s="76"/>
      <c r="ABG631" s="76"/>
      <c r="ABH631" s="76"/>
      <c r="ABI631" s="76"/>
      <c r="ABJ631" s="76"/>
      <c r="ABK631" s="76"/>
      <c r="ABL631" s="76"/>
      <c r="ABM631" s="76"/>
      <c r="ABN631" s="76"/>
      <c r="ABO631" s="76"/>
      <c r="ABP631" s="76"/>
      <c r="ABQ631" s="76"/>
      <c r="ABR631" s="76"/>
      <c r="ABS631" s="76"/>
      <c r="ABT631" s="76"/>
      <c r="ABU631" s="76"/>
      <c r="ABV631" s="76"/>
      <c r="ABW631" s="76"/>
      <c r="ABX631" s="76"/>
      <c r="ABY631" s="76"/>
      <c r="ABZ631" s="76"/>
      <c r="ACA631" s="76"/>
      <c r="ACB631" s="76"/>
      <c r="ACC631" s="76"/>
      <c r="ACD631" s="76"/>
      <c r="ACE631" s="76"/>
      <c r="ACF631" s="76"/>
      <c r="ACG631" s="76"/>
      <c r="ACH631" s="76"/>
      <c r="ACI631" s="76"/>
      <c r="ACJ631" s="76"/>
      <c r="ACK631" s="76"/>
      <c r="ACL631" s="76"/>
      <c r="ACM631" s="76"/>
      <c r="ACN631" s="76"/>
      <c r="ACO631" s="76"/>
      <c r="ACP631" s="76"/>
      <c r="ACQ631" s="76"/>
      <c r="ACR631" s="76"/>
      <c r="ACS631" s="76"/>
      <c r="ACT631" s="76"/>
      <c r="ACU631" s="76"/>
      <c r="ACV631" s="76"/>
      <c r="ACW631" s="76"/>
      <c r="ACX631" s="76"/>
      <c r="ACY631" s="76"/>
      <c r="ACZ631" s="76"/>
      <c r="ADA631" s="76"/>
      <c r="ADB631" s="76"/>
      <c r="ADC631" s="76"/>
      <c r="ADD631" s="76"/>
      <c r="ADE631" s="76"/>
      <c r="ADF631" s="76"/>
      <c r="ADG631" s="76"/>
      <c r="ADH631" s="76"/>
      <c r="ADI631" s="76"/>
      <c r="ADJ631" s="76"/>
      <c r="ADK631" s="76"/>
      <c r="ADL631" s="76"/>
      <c r="ADM631" s="76"/>
      <c r="ADN631" s="76"/>
      <c r="ADO631" s="76"/>
      <c r="ADP631" s="76"/>
      <c r="ADQ631" s="76"/>
      <c r="ADR631" s="76"/>
      <c r="ADS631" s="76"/>
      <c r="ADT631" s="76"/>
      <c r="ADU631" s="76"/>
      <c r="ADV631" s="76"/>
      <c r="ADW631" s="76"/>
      <c r="ADX631" s="76"/>
      <c r="ADY631" s="76"/>
      <c r="ADZ631" s="76"/>
      <c r="AEA631" s="76"/>
      <c r="AEB631" s="76"/>
      <c r="AEC631" s="76"/>
      <c r="AED631" s="76"/>
      <c r="AEE631" s="76"/>
      <c r="AEF631" s="76"/>
      <c r="AEG631" s="76"/>
      <c r="AEH631" s="76"/>
      <c r="AEI631" s="76"/>
      <c r="AEJ631" s="76"/>
      <c r="AEK631" s="76"/>
      <c r="AEL631" s="76"/>
      <c r="AEM631" s="76"/>
      <c r="AEN631" s="76"/>
      <c r="AEO631" s="76"/>
      <c r="AEP631" s="76"/>
      <c r="AEQ631" s="76"/>
      <c r="AER631" s="76"/>
      <c r="AES631" s="76"/>
      <c r="AET631" s="76"/>
      <c r="AEU631" s="76"/>
      <c r="AEV631" s="76"/>
      <c r="AEW631" s="76"/>
      <c r="AEX631" s="76"/>
      <c r="AEY631" s="76"/>
      <c r="AEZ631" s="76"/>
      <c r="AFA631" s="76"/>
      <c r="AFB631" s="76"/>
      <c r="AFC631" s="76"/>
      <c r="AFD631" s="76"/>
      <c r="AFE631" s="76"/>
      <c r="AFF631" s="76"/>
      <c r="AFG631" s="76"/>
      <c r="AFH631" s="76"/>
      <c r="AFI631" s="76"/>
      <c r="AFJ631" s="76"/>
      <c r="AFK631" s="76"/>
      <c r="AFL631" s="76"/>
      <c r="AFM631" s="76"/>
      <c r="AFN631" s="76"/>
      <c r="AFO631" s="76"/>
      <c r="AFP631" s="76"/>
      <c r="AFQ631" s="76"/>
      <c r="AFR631" s="76"/>
      <c r="AFS631" s="76"/>
      <c r="AFT631" s="76"/>
      <c r="AFU631" s="76"/>
      <c r="AFV631" s="76"/>
      <c r="AFW631" s="76"/>
      <c r="AFX631" s="76"/>
      <c r="AFY631" s="76"/>
      <c r="AFZ631" s="76"/>
      <c r="AGA631" s="76"/>
      <c r="AGB631" s="76"/>
      <c r="AGC631" s="76"/>
      <c r="AGD631" s="76"/>
      <c r="AGE631" s="76"/>
      <c r="AGF631" s="76"/>
      <c r="AGG631" s="76"/>
      <c r="AGH631" s="76"/>
      <c r="AGI631" s="76"/>
      <c r="AGJ631" s="76"/>
      <c r="AGK631" s="76"/>
      <c r="AGL631" s="76"/>
      <c r="AGM631" s="76"/>
      <c r="AGN631" s="76"/>
      <c r="AGO631" s="76"/>
      <c r="AGP631" s="76"/>
      <c r="AGQ631" s="76"/>
      <c r="AGR631" s="76"/>
      <c r="AGS631" s="76"/>
      <c r="AGT631" s="76"/>
      <c r="AGU631" s="76"/>
      <c r="AGV631" s="76"/>
      <c r="AGW631" s="76"/>
      <c r="AGX631" s="76"/>
      <c r="AGY631" s="76"/>
      <c r="AGZ631" s="76"/>
      <c r="AHA631" s="76"/>
      <c r="AHB631" s="76"/>
      <c r="AHC631" s="76"/>
      <c r="AHD631" s="76"/>
      <c r="AHE631" s="76"/>
      <c r="AHF631" s="76"/>
      <c r="AHG631" s="76"/>
      <c r="AHH631" s="76"/>
      <c r="AHI631" s="76"/>
      <c r="AHJ631" s="76"/>
      <c r="AHK631" s="76"/>
      <c r="AHL631" s="76"/>
      <c r="AHM631" s="76"/>
      <c r="AHN631" s="76"/>
      <c r="AHO631" s="76"/>
      <c r="AHP631" s="76"/>
      <c r="AHQ631" s="76"/>
      <c r="AHR631" s="76"/>
      <c r="AHS631" s="76"/>
      <c r="AHT631" s="76"/>
      <c r="AHU631" s="76"/>
      <c r="AHV631" s="76"/>
      <c r="AHW631" s="76"/>
      <c r="AHX631" s="76"/>
      <c r="AHY631" s="76"/>
      <c r="AHZ631" s="76"/>
      <c r="AIA631" s="76"/>
      <c r="AIB631" s="76"/>
      <c r="AIC631" s="76"/>
      <c r="AID631" s="76"/>
      <c r="AIE631" s="76"/>
      <c r="AIF631" s="76"/>
      <c r="AIG631" s="76"/>
      <c r="AIH631" s="76"/>
      <c r="AII631" s="76"/>
      <c r="AIJ631" s="76"/>
      <c r="AIK631" s="76"/>
      <c r="AIL631" s="76"/>
      <c r="AIM631" s="76"/>
      <c r="AIN631" s="76"/>
      <c r="AIO631" s="76"/>
      <c r="AIP631" s="76"/>
      <c r="AIQ631" s="76"/>
      <c r="AIR631" s="76"/>
      <c r="AIS631" s="76"/>
      <c r="AIT631" s="76"/>
      <c r="AIU631" s="76"/>
      <c r="AIV631" s="76"/>
      <c r="AIW631" s="76"/>
      <c r="AIX631" s="76"/>
      <c r="AIY631" s="76"/>
      <c r="AIZ631" s="76"/>
      <c r="AJA631" s="76"/>
      <c r="AJB631" s="76"/>
      <c r="AJC631" s="76"/>
      <c r="AJD631" s="76"/>
      <c r="AJE631" s="76"/>
      <c r="AJF631" s="76"/>
      <c r="AJG631" s="76"/>
      <c r="AJH631" s="76"/>
      <c r="AJI631" s="76"/>
      <c r="AJJ631" s="76"/>
      <c r="AJK631" s="76"/>
      <c r="AJL631" s="76"/>
      <c r="AJM631" s="76"/>
      <c r="AJN631" s="76"/>
      <c r="AJO631" s="76"/>
      <c r="AJP631" s="76"/>
      <c r="AJQ631" s="76"/>
      <c r="AJR631" s="76"/>
      <c r="AJS631" s="76"/>
      <c r="AJT631" s="76"/>
      <c r="AJU631" s="76"/>
      <c r="AJV631" s="76"/>
      <c r="AJW631" s="76"/>
      <c r="AJX631" s="76"/>
      <c r="AJY631" s="76"/>
      <c r="AJZ631" s="76"/>
      <c r="AKA631" s="76"/>
      <c r="AKB631" s="76"/>
      <c r="AKC631" s="76"/>
      <c r="AKD631" s="76"/>
      <c r="AKE631" s="76"/>
      <c r="AKF631" s="76"/>
      <c r="AKG631" s="76"/>
      <c r="AKH631" s="76"/>
      <c r="AKI631" s="76"/>
      <c r="AKJ631" s="76"/>
      <c r="AKK631" s="76"/>
      <c r="AKL631" s="76"/>
      <c r="AKM631" s="76"/>
      <c r="AKN631" s="76"/>
      <c r="AKO631" s="76"/>
      <c r="AKP631" s="76"/>
      <c r="AKQ631" s="76"/>
      <c r="AKR631" s="76"/>
      <c r="AKS631" s="76"/>
      <c r="AKT631" s="76"/>
      <c r="AKU631" s="76"/>
      <c r="AKV631" s="76"/>
      <c r="AKW631" s="76"/>
      <c r="AKX631" s="76"/>
      <c r="AKY631" s="76"/>
      <c r="AKZ631" s="76"/>
      <c r="ALA631" s="76"/>
      <c r="ALB631" s="76"/>
      <c r="ALC631" s="76"/>
      <c r="ALD631" s="76"/>
      <c r="ALE631" s="76"/>
      <c r="ALF631" s="76"/>
      <c r="ALG631" s="76"/>
      <c r="ALH631" s="76"/>
      <c r="ALI631" s="76"/>
      <c r="ALJ631" s="76"/>
      <c r="ALK631" s="76"/>
      <c r="ALL631" s="76"/>
      <c r="ALM631" s="76"/>
      <c r="ALN631" s="76"/>
      <c r="ALO631" s="76"/>
      <c r="ALP631" s="76"/>
      <c r="ALQ631" s="76"/>
      <c r="ALR631" s="76"/>
      <c r="ALS631" s="76"/>
      <c r="ALT631" s="76"/>
      <c r="ALU631" s="76"/>
      <c r="ALV631" s="76"/>
      <c r="ALW631" s="76"/>
      <c r="ALX631" s="76"/>
      <c r="ALY631" s="76"/>
      <c r="ALZ631" s="76"/>
      <c r="AMA631" s="76"/>
      <c r="AMB631" s="76"/>
      <c r="AMC631" s="76"/>
      <c r="AMD631" s="76"/>
      <c r="AME631" s="76"/>
      <c r="AMF631" s="76"/>
      <c r="AMG631" s="76"/>
      <c r="AMH631" s="76"/>
      <c r="AMI631" s="76"/>
      <c r="AMJ631" s="76"/>
      <c r="AMK631" s="76"/>
      <c r="AML631" s="76"/>
      <c r="AMM631" s="76"/>
      <c r="AMN631" s="76"/>
      <c r="AMO631" s="76"/>
      <c r="AMP631" s="76"/>
      <c r="AMQ631" s="76"/>
      <c r="AMR631" s="76"/>
      <c r="AMS631" s="76"/>
      <c r="AMT631" s="76"/>
      <c r="AMU631" s="76"/>
      <c r="AMV631" s="76"/>
      <c r="AMW631" s="76"/>
      <c r="AMX631" s="76"/>
      <c r="AMY631" s="76"/>
      <c r="AMZ631" s="76"/>
      <c r="ANA631" s="76"/>
      <c r="ANB631" s="76"/>
      <c r="ANC631" s="76"/>
      <c r="AND631" s="76"/>
      <c r="ANE631" s="76"/>
      <c r="ANF631" s="76"/>
      <c r="ANG631" s="76"/>
      <c r="ANH631" s="76"/>
      <c r="ANI631" s="76"/>
      <c r="ANJ631" s="76"/>
      <c r="ANK631" s="76"/>
      <c r="ANL631" s="76"/>
      <c r="ANM631" s="76"/>
      <c r="ANN631" s="76"/>
      <c r="ANO631" s="76"/>
      <c r="ANP631" s="76"/>
      <c r="ANQ631" s="76"/>
      <c r="ANR631" s="76"/>
      <c r="ANS631" s="76"/>
      <c r="ANT631" s="76"/>
      <c r="ANU631" s="76"/>
      <c r="ANV631" s="76"/>
      <c r="ANW631" s="76"/>
      <c r="ANX631" s="76"/>
      <c r="ANY631" s="76"/>
      <c r="ANZ631" s="76"/>
      <c r="AOA631" s="76"/>
      <c r="AOB631" s="76"/>
      <c r="AOC631" s="76"/>
      <c r="AOD631" s="76"/>
      <c r="AOE631" s="76"/>
      <c r="AOF631" s="76"/>
      <c r="AOG631" s="76"/>
      <c r="AOH631" s="76"/>
      <c r="AOI631" s="76"/>
      <c r="AOJ631" s="76"/>
      <c r="AOK631" s="76"/>
      <c r="AOL631" s="76"/>
      <c r="AOM631" s="76"/>
      <c r="AON631" s="76"/>
      <c r="AOO631" s="76"/>
      <c r="AOP631" s="76"/>
      <c r="AOQ631" s="76"/>
      <c r="AOR631" s="76"/>
      <c r="AOS631" s="76"/>
      <c r="AOT631" s="76"/>
      <c r="AOU631" s="76"/>
      <c r="AOV631" s="76"/>
      <c r="AOW631" s="76"/>
      <c r="AOX631" s="76"/>
      <c r="AOY631" s="76"/>
      <c r="AOZ631" s="76"/>
      <c r="APA631" s="76"/>
      <c r="APB631" s="76"/>
      <c r="APC631" s="76"/>
      <c r="APD631" s="76"/>
      <c r="APE631" s="76"/>
      <c r="APF631" s="76"/>
      <c r="APG631" s="76"/>
      <c r="APH631" s="76"/>
      <c r="API631" s="76"/>
      <c r="APJ631" s="76"/>
      <c r="APK631" s="76"/>
      <c r="APL631" s="76"/>
      <c r="APM631" s="76"/>
      <c r="APN631" s="76"/>
      <c r="APO631" s="76"/>
      <c r="APP631" s="76"/>
      <c r="APQ631" s="76"/>
      <c r="APR631" s="76"/>
      <c r="APS631" s="76"/>
      <c r="APT631" s="76"/>
      <c r="APU631" s="76"/>
      <c r="APV631" s="76"/>
      <c r="APW631" s="76"/>
      <c r="APX631" s="76"/>
      <c r="APY631" s="76"/>
      <c r="APZ631" s="76"/>
      <c r="AQA631" s="76"/>
      <c r="AQB631" s="76"/>
      <c r="AQC631" s="76"/>
      <c r="AQD631" s="76"/>
      <c r="AQE631" s="76"/>
      <c r="AQF631" s="76"/>
      <c r="AQG631" s="76"/>
      <c r="AQH631" s="76"/>
      <c r="AQI631" s="76"/>
      <c r="AQJ631" s="76"/>
      <c r="AQK631" s="76"/>
      <c r="AQL631" s="76"/>
      <c r="AQM631" s="76"/>
      <c r="AQN631" s="76"/>
      <c r="AQO631" s="76"/>
      <c r="AQP631" s="76"/>
      <c r="AQQ631" s="76"/>
      <c r="AQR631" s="76"/>
      <c r="AQS631" s="76"/>
      <c r="AQT631" s="76"/>
      <c r="AQU631" s="76"/>
      <c r="AQV631" s="76"/>
      <c r="AQW631" s="76"/>
      <c r="AQX631" s="76"/>
      <c r="AQY631" s="76"/>
      <c r="AQZ631" s="76"/>
      <c r="ARA631" s="76"/>
      <c r="ARB631" s="76"/>
      <c r="ARC631" s="76"/>
      <c r="ARD631" s="76"/>
      <c r="ARE631" s="76"/>
      <c r="ARF631" s="76"/>
      <c r="ARG631" s="76"/>
      <c r="ARH631" s="76"/>
      <c r="ARI631" s="76"/>
      <c r="ARJ631" s="76"/>
      <c r="ARK631" s="76"/>
      <c r="ARL631" s="76"/>
      <c r="ARM631" s="76"/>
      <c r="ARN631" s="76"/>
      <c r="ARO631" s="76"/>
      <c r="ARP631" s="76"/>
      <c r="ARQ631" s="76"/>
      <c r="ARR631" s="76"/>
      <c r="ARS631" s="76"/>
      <c r="ART631" s="76"/>
      <c r="ARU631" s="76"/>
      <c r="ARV631" s="76"/>
      <c r="ARW631" s="76"/>
      <c r="ARX631" s="76"/>
      <c r="ARY631" s="76"/>
      <c r="ARZ631" s="76"/>
      <c r="ASA631" s="76"/>
      <c r="ASB631" s="76"/>
      <c r="ASC631" s="76"/>
      <c r="ASD631" s="76"/>
      <c r="ASE631" s="76"/>
      <c r="ASF631" s="76"/>
      <c r="ASG631" s="76"/>
      <c r="ASH631" s="76"/>
      <c r="ASI631" s="76"/>
      <c r="ASJ631" s="76"/>
      <c r="ASK631" s="76"/>
      <c r="ASL631" s="76"/>
      <c r="ASM631" s="76"/>
      <c r="ASN631" s="76"/>
      <c r="ASO631" s="76"/>
      <c r="ASP631" s="76"/>
      <c r="ASQ631" s="76"/>
      <c r="ASR631" s="76"/>
      <c r="ASS631" s="76"/>
      <c r="AST631" s="76"/>
      <c r="ASU631" s="76"/>
      <c r="ASV631" s="76"/>
      <c r="ASW631" s="76"/>
      <c r="ASX631" s="76"/>
      <c r="ASY631" s="76"/>
      <c r="ASZ631" s="76"/>
      <c r="ATA631" s="76"/>
      <c r="ATB631" s="76"/>
      <c r="ATC631" s="76"/>
      <c r="ATD631" s="76"/>
      <c r="ATE631" s="76"/>
      <c r="ATF631" s="76"/>
      <c r="ATG631" s="76"/>
      <c r="ATH631" s="76"/>
      <c r="ATI631" s="76"/>
      <c r="ATJ631" s="76"/>
      <c r="ATK631" s="76"/>
      <c r="ATL631" s="76"/>
      <c r="ATM631" s="76"/>
      <c r="ATN631" s="76"/>
      <c r="ATO631" s="76"/>
      <c r="ATP631" s="76"/>
      <c r="ATQ631" s="76"/>
      <c r="ATR631" s="76"/>
      <c r="ATS631" s="76"/>
      <c r="ATT631" s="76"/>
      <c r="ATU631" s="76"/>
      <c r="ATV631" s="76"/>
      <c r="ATW631" s="76"/>
      <c r="ATX631" s="76"/>
      <c r="ATY631" s="76"/>
      <c r="ATZ631" s="76"/>
      <c r="AUA631" s="76"/>
      <c r="AUB631" s="76"/>
      <c r="AUC631" s="76"/>
      <c r="AUD631" s="76"/>
      <c r="AUE631" s="76"/>
      <c r="AUF631" s="76"/>
      <c r="AUG631" s="76"/>
      <c r="AUH631" s="76"/>
      <c r="AUI631" s="76"/>
      <c r="AUJ631" s="76"/>
      <c r="AUK631" s="76"/>
      <c r="AUL631" s="76"/>
      <c r="AUM631" s="76"/>
      <c r="AUN631" s="76"/>
      <c r="AUO631" s="76"/>
      <c r="AUP631" s="76"/>
      <c r="AUQ631" s="76"/>
      <c r="AUR631" s="76"/>
      <c r="AUS631" s="76"/>
      <c r="AUT631" s="76"/>
      <c r="AUU631" s="76"/>
      <c r="AUV631" s="76"/>
      <c r="AUW631" s="76"/>
      <c r="AUX631" s="76"/>
      <c r="AUY631" s="76"/>
      <c r="AUZ631" s="76"/>
      <c r="AVA631" s="76"/>
      <c r="AVB631" s="76"/>
      <c r="AVC631" s="76"/>
      <c r="AVD631" s="76"/>
      <c r="AVE631" s="76"/>
      <c r="AVF631" s="76"/>
      <c r="AVG631" s="76"/>
      <c r="AVH631" s="76"/>
      <c r="AVI631" s="76"/>
      <c r="AVJ631" s="76"/>
      <c r="AVK631" s="76"/>
      <c r="AVL631" s="76"/>
      <c r="AVM631" s="76"/>
      <c r="AVN631" s="76"/>
      <c r="AVO631" s="76"/>
      <c r="AVP631" s="76"/>
      <c r="AVQ631" s="76"/>
      <c r="AVR631" s="76"/>
      <c r="AVS631" s="76"/>
      <c r="AVT631" s="76"/>
      <c r="AVU631" s="76"/>
      <c r="AVV631" s="76"/>
      <c r="AVW631" s="76"/>
      <c r="AVX631" s="76"/>
      <c r="AVY631" s="76"/>
      <c r="AVZ631" s="76"/>
      <c r="AWA631" s="76"/>
      <c r="AWB631" s="76"/>
      <c r="AWC631" s="76"/>
      <c r="AWD631" s="76"/>
      <c r="AWE631" s="76"/>
      <c r="AWF631" s="76"/>
      <c r="AWG631" s="76"/>
      <c r="AWH631" s="76"/>
      <c r="AWI631" s="76"/>
      <c r="AWJ631" s="76"/>
      <c r="AWK631" s="76"/>
      <c r="AWL631" s="76"/>
      <c r="AWM631" s="76"/>
      <c r="AWN631" s="76"/>
      <c r="AWO631" s="76"/>
      <c r="AWP631" s="76"/>
      <c r="AWQ631" s="76"/>
      <c r="AWR631" s="76"/>
      <c r="AWS631" s="76"/>
      <c r="AWT631" s="76"/>
      <c r="AWU631" s="76"/>
      <c r="AWV631" s="76"/>
      <c r="AWW631" s="76"/>
      <c r="AWX631" s="76"/>
      <c r="AWY631" s="76"/>
      <c r="AWZ631" s="76"/>
      <c r="AXA631" s="76"/>
      <c r="AXB631" s="76"/>
      <c r="AXC631" s="76"/>
      <c r="AXD631" s="76"/>
      <c r="AXE631" s="76"/>
      <c r="AXF631" s="76"/>
      <c r="AXG631" s="76"/>
      <c r="AXH631" s="76"/>
      <c r="AXI631" s="76"/>
      <c r="AXJ631" s="76"/>
      <c r="AXK631" s="76"/>
      <c r="AXL631" s="76"/>
      <c r="AXM631" s="76"/>
      <c r="AXN631" s="76"/>
      <c r="AXO631" s="76"/>
      <c r="AXP631" s="76"/>
      <c r="AXQ631" s="76"/>
      <c r="AXR631" s="76"/>
      <c r="AXS631" s="76"/>
      <c r="AXT631" s="76"/>
      <c r="AXU631" s="76"/>
      <c r="AXV631" s="76"/>
      <c r="AXW631" s="76"/>
      <c r="AXX631" s="76"/>
      <c r="AXY631" s="76"/>
      <c r="AXZ631" s="76"/>
      <c r="AYA631" s="76"/>
      <c r="AYB631" s="76"/>
      <c r="AYC631" s="76"/>
      <c r="AYD631" s="76"/>
      <c r="AYE631" s="76"/>
      <c r="AYF631" s="76"/>
      <c r="AYG631" s="76"/>
      <c r="AYH631" s="76"/>
      <c r="AYI631" s="76"/>
      <c r="AYJ631" s="76"/>
      <c r="AYK631" s="76"/>
      <c r="AYL631" s="76"/>
      <c r="AYM631" s="76"/>
      <c r="AYN631" s="76"/>
      <c r="AYO631" s="76"/>
      <c r="AYP631" s="76"/>
      <c r="AYQ631" s="76"/>
      <c r="AYR631" s="76"/>
      <c r="AYS631" s="76"/>
      <c r="AYT631" s="76"/>
      <c r="AYU631" s="76"/>
      <c r="AYV631" s="76"/>
      <c r="AYW631" s="76"/>
      <c r="AYX631" s="76"/>
      <c r="AYY631" s="76"/>
      <c r="AYZ631" s="76"/>
      <c r="AZA631" s="76"/>
      <c r="AZB631" s="76"/>
      <c r="AZC631" s="76"/>
      <c r="AZD631" s="76"/>
      <c r="AZE631" s="76"/>
      <c r="AZF631" s="76"/>
      <c r="AZG631" s="76"/>
      <c r="AZH631" s="76"/>
      <c r="AZI631" s="76"/>
      <c r="AZJ631" s="76"/>
      <c r="AZK631" s="76"/>
      <c r="AZL631" s="76"/>
      <c r="AZM631" s="76"/>
      <c r="AZN631" s="76"/>
      <c r="AZO631" s="76"/>
      <c r="AZP631" s="76"/>
      <c r="AZQ631" s="76"/>
      <c r="AZR631" s="76"/>
      <c r="AZS631" s="76"/>
      <c r="AZT631" s="76"/>
      <c r="AZU631" s="76"/>
      <c r="AZV631" s="76"/>
      <c r="AZW631" s="76"/>
      <c r="AZX631" s="76"/>
      <c r="AZY631" s="76"/>
      <c r="AZZ631" s="76"/>
      <c r="BAA631" s="76"/>
      <c r="BAB631" s="76"/>
      <c r="BAC631" s="76"/>
      <c r="BAD631" s="76"/>
      <c r="BAE631" s="76"/>
      <c r="BAF631" s="76"/>
      <c r="BAG631" s="76"/>
      <c r="BAH631" s="76"/>
      <c r="BAI631" s="76"/>
      <c r="BAJ631" s="76"/>
      <c r="BAK631" s="76"/>
      <c r="BAL631" s="76"/>
      <c r="BAM631" s="76"/>
      <c r="BAN631" s="76"/>
      <c r="BAO631" s="76"/>
      <c r="BAP631" s="76"/>
      <c r="BAQ631" s="76"/>
      <c r="BAR631" s="76"/>
      <c r="BAS631" s="76"/>
      <c r="BAT631" s="76"/>
      <c r="BAU631" s="76"/>
      <c r="BAV631" s="76"/>
      <c r="BAW631" s="76"/>
      <c r="BAX631" s="76"/>
      <c r="BAY631" s="76"/>
      <c r="BAZ631" s="76"/>
      <c r="BBA631" s="76"/>
      <c r="BBB631" s="76"/>
      <c r="BBC631" s="76"/>
      <c r="BBD631" s="76"/>
      <c r="BBE631" s="76"/>
      <c r="BBF631" s="76"/>
      <c r="BBG631" s="76"/>
      <c r="BBH631" s="76"/>
      <c r="BBI631" s="76"/>
      <c r="BBJ631" s="76"/>
      <c r="BBK631" s="76"/>
      <c r="BBL631" s="76"/>
      <c r="BBM631" s="76"/>
      <c r="BBN631" s="76"/>
      <c r="BBO631" s="76"/>
      <c r="BBP631" s="76"/>
      <c r="BBQ631" s="76"/>
      <c r="BBR631" s="76"/>
      <c r="BBS631" s="76"/>
      <c r="BBT631" s="76"/>
      <c r="BBU631" s="76"/>
      <c r="BBV631" s="76"/>
      <c r="BBW631" s="76"/>
      <c r="BBX631" s="76"/>
      <c r="BBY631" s="76"/>
      <c r="BBZ631" s="76"/>
      <c r="BCA631" s="76"/>
      <c r="BCB631" s="76"/>
      <c r="BCC631" s="76"/>
      <c r="BCD631" s="76"/>
      <c r="BCE631" s="76"/>
      <c r="BCF631" s="76"/>
      <c r="BCG631" s="76"/>
      <c r="BCH631" s="76"/>
      <c r="BCI631" s="76"/>
      <c r="BCJ631" s="76"/>
      <c r="BCK631" s="76"/>
      <c r="BCL631" s="76"/>
      <c r="BCM631" s="76"/>
      <c r="BCN631" s="76"/>
      <c r="BCO631" s="76"/>
      <c r="BCP631" s="76"/>
      <c r="BCQ631" s="76"/>
      <c r="BCR631" s="76"/>
      <c r="BCS631" s="76"/>
      <c r="BCT631" s="76"/>
      <c r="BCU631" s="76"/>
      <c r="BCV631" s="76"/>
      <c r="BCW631" s="76"/>
      <c r="BCX631" s="76"/>
      <c r="BCY631" s="76"/>
      <c r="BCZ631" s="76"/>
      <c r="BDA631" s="76"/>
      <c r="BDB631" s="76"/>
      <c r="BDC631" s="76"/>
      <c r="BDD631" s="76"/>
      <c r="BDE631" s="76"/>
      <c r="BDF631" s="76"/>
      <c r="BDG631" s="76"/>
      <c r="BDH631" s="76"/>
      <c r="BDI631" s="76"/>
      <c r="BDJ631" s="76"/>
      <c r="BDK631" s="76"/>
      <c r="BDL631" s="76"/>
      <c r="BDM631" s="76"/>
      <c r="BDN631" s="76"/>
      <c r="BDO631" s="76"/>
      <c r="BDP631" s="76"/>
      <c r="BDQ631" s="76"/>
      <c r="BDR631" s="76"/>
      <c r="BDS631" s="76"/>
      <c r="BDT631" s="76"/>
      <c r="BDU631" s="76"/>
      <c r="BDV631" s="76"/>
      <c r="BDW631" s="76"/>
      <c r="BDX631" s="76"/>
      <c r="BDY631" s="76"/>
      <c r="BDZ631" s="76"/>
      <c r="BEA631" s="76"/>
      <c r="BEB631" s="76"/>
      <c r="BEC631" s="76"/>
      <c r="BED631" s="76"/>
      <c r="BEE631" s="76"/>
      <c r="BEF631" s="76"/>
      <c r="BEG631" s="76"/>
      <c r="BEH631" s="76"/>
      <c r="BEI631" s="76"/>
      <c r="BEJ631" s="76"/>
      <c r="BEK631" s="76"/>
      <c r="BEL631" s="76"/>
      <c r="BEM631" s="76"/>
      <c r="BEN631" s="76"/>
      <c r="BEO631" s="76"/>
      <c r="BEP631" s="76"/>
      <c r="BEQ631" s="76"/>
      <c r="BER631" s="76"/>
      <c r="BES631" s="76"/>
      <c r="BET631" s="76"/>
      <c r="BEU631" s="76"/>
      <c r="BEV631" s="76"/>
      <c r="BEW631" s="76"/>
      <c r="BEX631" s="76"/>
      <c r="BEY631" s="76"/>
      <c r="BEZ631" s="76"/>
      <c r="BFA631" s="76"/>
      <c r="BFB631" s="76"/>
      <c r="BFC631" s="76"/>
      <c r="BFD631" s="76"/>
      <c r="BFE631" s="76"/>
      <c r="BFF631" s="76"/>
      <c r="BFG631" s="76"/>
      <c r="BFH631" s="76"/>
      <c r="BFI631" s="76"/>
      <c r="BFJ631" s="76"/>
      <c r="BFK631" s="76"/>
      <c r="BFL631" s="76"/>
      <c r="BFM631" s="76"/>
      <c r="BFN631" s="76"/>
      <c r="BFO631" s="76"/>
      <c r="BFP631" s="76"/>
      <c r="BFQ631" s="76"/>
      <c r="BFR631" s="76"/>
      <c r="BFS631" s="76"/>
    </row>
    <row r="632" spans="1:1527" s="20" customFormat="1" ht="28" x14ac:dyDescent="0.25">
      <c r="A632" s="71" t="s">
        <v>338</v>
      </c>
      <c r="B632" s="278" t="s">
        <v>136</v>
      </c>
      <c r="C632" s="278" t="s">
        <v>931</v>
      </c>
      <c r="D632" s="278" t="s">
        <v>616</v>
      </c>
      <c r="E632" s="278"/>
      <c r="F632" s="309">
        <f t="shared" si="21"/>
        <v>17.3</v>
      </c>
      <c r="G632" s="278"/>
      <c r="H632" s="278">
        <v>1.7300000000000002</v>
      </c>
      <c r="I632" s="278">
        <v>3.4600000000000004</v>
      </c>
      <c r="J632" s="278">
        <v>4.3250000000000002</v>
      </c>
      <c r="K632" s="278">
        <v>5.19</v>
      </c>
      <c r="L632" s="278">
        <v>2.5950000000000002</v>
      </c>
      <c r="M632" s="278"/>
      <c r="N632" s="278"/>
      <c r="O632" s="278"/>
      <c r="P632" s="278"/>
      <c r="Q632" s="278"/>
      <c r="R632" s="278"/>
      <c r="BA632" s="76"/>
      <c r="BB632" s="76"/>
      <c r="BC632" s="76"/>
      <c r="BD632" s="76"/>
      <c r="BE632" s="76"/>
      <c r="BF632" s="76"/>
      <c r="BG632" s="76"/>
      <c r="BH632" s="76"/>
      <c r="BI632" s="76"/>
      <c r="BJ632" s="76"/>
      <c r="BK632" s="76"/>
      <c r="BL632" s="76"/>
      <c r="BM632" s="76"/>
      <c r="BN632" s="76"/>
      <c r="BO632" s="76"/>
      <c r="BP632" s="76"/>
      <c r="BQ632" s="76"/>
      <c r="BR632" s="76"/>
      <c r="BS632" s="76"/>
      <c r="BT632" s="76"/>
      <c r="BU632" s="76"/>
      <c r="BV632" s="76"/>
      <c r="BW632" s="76"/>
      <c r="BX632" s="76"/>
      <c r="BY632" s="76"/>
      <c r="BZ632" s="76"/>
      <c r="CA632" s="76"/>
      <c r="CB632" s="76"/>
      <c r="CC632" s="76"/>
      <c r="CD632" s="76"/>
      <c r="CE632" s="76"/>
      <c r="CF632" s="76"/>
      <c r="CG632" s="76"/>
      <c r="CH632" s="76"/>
      <c r="CI632" s="76"/>
      <c r="CJ632" s="76"/>
      <c r="CK632" s="76"/>
      <c r="CL632" s="76"/>
      <c r="CM632" s="76"/>
      <c r="CN632" s="76"/>
      <c r="CO632" s="76"/>
      <c r="CP632" s="76"/>
      <c r="CQ632" s="76"/>
      <c r="CR632" s="76"/>
      <c r="CS632" s="76"/>
      <c r="CT632" s="76"/>
      <c r="CU632" s="76"/>
      <c r="CV632" s="76"/>
      <c r="CW632" s="76"/>
      <c r="CX632" s="76"/>
      <c r="CY632" s="76"/>
      <c r="CZ632" s="76"/>
      <c r="DA632" s="76"/>
      <c r="DB632" s="76"/>
      <c r="DC632" s="76"/>
      <c r="DD632" s="76"/>
      <c r="DE632" s="76"/>
      <c r="DF632" s="76"/>
      <c r="DG632" s="76"/>
      <c r="DH632" s="76"/>
      <c r="DI632" s="76"/>
      <c r="DJ632" s="76"/>
      <c r="DK632" s="76"/>
      <c r="DL632" s="76"/>
      <c r="DM632" s="76"/>
      <c r="DN632" s="76"/>
      <c r="DO632" s="76"/>
      <c r="DP632" s="76"/>
      <c r="DQ632" s="76"/>
      <c r="DR632" s="76"/>
      <c r="DS632" s="76"/>
      <c r="DT632" s="76"/>
      <c r="DU632" s="76"/>
      <c r="DV632" s="76"/>
      <c r="DW632" s="76"/>
      <c r="DX632" s="76"/>
      <c r="DY632" s="76"/>
      <c r="DZ632" s="76"/>
      <c r="EA632" s="76"/>
      <c r="EB632" s="76"/>
      <c r="EC632" s="76"/>
      <c r="ED632" s="76"/>
      <c r="EE632" s="76"/>
      <c r="EF632" s="76"/>
      <c r="EG632" s="76"/>
      <c r="EH632" s="76"/>
      <c r="EI632" s="76"/>
      <c r="EJ632" s="76"/>
      <c r="EK632" s="76"/>
      <c r="EL632" s="76"/>
      <c r="EM632" s="76"/>
      <c r="EN632" s="76"/>
      <c r="EO632" s="76"/>
      <c r="EP632" s="76"/>
      <c r="EQ632" s="76"/>
      <c r="ER632" s="76"/>
      <c r="ES632" s="76"/>
      <c r="ET632" s="76"/>
      <c r="EU632" s="76"/>
      <c r="EV632" s="76"/>
      <c r="EW632" s="76"/>
      <c r="EX632" s="76"/>
      <c r="EY632" s="76"/>
      <c r="EZ632" s="76"/>
      <c r="FA632" s="76"/>
      <c r="FB632" s="76"/>
      <c r="FC632" s="76"/>
      <c r="FD632" s="76"/>
      <c r="FE632" s="76"/>
      <c r="FF632" s="76"/>
      <c r="FG632" s="76"/>
      <c r="FH632" s="76"/>
      <c r="FI632" s="76"/>
      <c r="FJ632" s="76"/>
      <c r="FK632" s="76"/>
      <c r="FL632" s="76"/>
      <c r="FM632" s="76"/>
      <c r="FN632" s="76"/>
      <c r="FO632" s="76"/>
      <c r="FP632" s="76"/>
      <c r="FQ632" s="76"/>
      <c r="FR632" s="76"/>
      <c r="FS632" s="76"/>
      <c r="FT632" s="76"/>
      <c r="FU632" s="76"/>
      <c r="FV632" s="76"/>
      <c r="FW632" s="76"/>
      <c r="FX632" s="76"/>
      <c r="FY632" s="76"/>
      <c r="FZ632" s="76"/>
      <c r="GA632" s="76"/>
      <c r="GB632" s="76"/>
      <c r="GC632" s="76"/>
      <c r="GD632" s="76"/>
      <c r="GE632" s="76"/>
      <c r="GF632" s="76"/>
      <c r="GG632" s="76"/>
      <c r="GH632" s="76"/>
      <c r="GI632" s="76"/>
      <c r="GJ632" s="76"/>
      <c r="GK632" s="76"/>
      <c r="GL632" s="76"/>
      <c r="GM632" s="76"/>
      <c r="GN632" s="76"/>
      <c r="GO632" s="76"/>
      <c r="GP632" s="76"/>
      <c r="GQ632" s="76"/>
      <c r="GR632" s="76"/>
      <c r="GS632" s="76"/>
      <c r="GT632" s="76"/>
      <c r="GU632" s="76"/>
      <c r="GV632" s="76"/>
      <c r="GW632" s="76"/>
      <c r="GX632" s="76"/>
      <c r="GY632" s="76"/>
      <c r="GZ632" s="76"/>
      <c r="HA632" s="76"/>
      <c r="HB632" s="76"/>
      <c r="HC632" s="76"/>
      <c r="HD632" s="76"/>
      <c r="HE632" s="76"/>
      <c r="HF632" s="76"/>
      <c r="HG632" s="76"/>
      <c r="HH632" s="76"/>
      <c r="HI632" s="76"/>
      <c r="HJ632" s="76"/>
      <c r="HK632" s="76"/>
      <c r="HL632" s="76"/>
      <c r="HM632" s="76"/>
      <c r="HN632" s="76"/>
      <c r="HO632" s="76"/>
      <c r="HP632" s="76"/>
      <c r="HQ632" s="76"/>
      <c r="HR632" s="76"/>
      <c r="HS632" s="76"/>
      <c r="HT632" s="76"/>
      <c r="HU632" s="76"/>
      <c r="HV632" s="76"/>
      <c r="HW632" s="76"/>
      <c r="HX632" s="76"/>
      <c r="HY632" s="76"/>
      <c r="HZ632" s="76"/>
      <c r="IA632" s="76"/>
      <c r="IB632" s="76"/>
      <c r="IC632" s="76"/>
      <c r="ID632" s="76"/>
      <c r="IE632" s="76"/>
      <c r="IF632" s="76"/>
      <c r="IG632" s="76"/>
      <c r="IH632" s="76"/>
      <c r="II632" s="76"/>
      <c r="IJ632" s="76"/>
      <c r="IK632" s="76"/>
      <c r="IL632" s="76"/>
      <c r="IM632" s="76"/>
      <c r="IN632" s="76"/>
      <c r="IO632" s="76"/>
      <c r="IP632" s="76"/>
      <c r="IQ632" s="76"/>
      <c r="IR632" s="76"/>
      <c r="IS632" s="76"/>
      <c r="IT632" s="76"/>
      <c r="IU632" s="76"/>
      <c r="IV632" s="76"/>
      <c r="IW632" s="76"/>
      <c r="IX632" s="76"/>
      <c r="IY632" s="76"/>
      <c r="IZ632" s="76"/>
      <c r="JA632" s="76"/>
      <c r="JB632" s="76"/>
      <c r="JC632" s="76"/>
      <c r="JD632" s="76"/>
      <c r="JE632" s="76"/>
      <c r="JF632" s="76"/>
      <c r="JG632" s="76"/>
      <c r="JH632" s="76"/>
      <c r="JI632" s="76"/>
      <c r="JJ632" s="76"/>
      <c r="JK632" s="76"/>
      <c r="JL632" s="76"/>
      <c r="JM632" s="76"/>
      <c r="JN632" s="76"/>
      <c r="JO632" s="76"/>
      <c r="JP632" s="76"/>
      <c r="JQ632" s="76"/>
      <c r="JR632" s="76"/>
      <c r="JS632" s="76"/>
      <c r="JT632" s="76"/>
      <c r="JU632" s="76"/>
      <c r="JV632" s="76"/>
      <c r="JW632" s="76"/>
      <c r="JX632" s="76"/>
      <c r="JY632" s="76"/>
      <c r="JZ632" s="76"/>
      <c r="KA632" s="76"/>
      <c r="KB632" s="76"/>
      <c r="KC632" s="76"/>
      <c r="KD632" s="76"/>
      <c r="KE632" s="76"/>
      <c r="KF632" s="76"/>
      <c r="KG632" s="76"/>
      <c r="KH632" s="76"/>
      <c r="KI632" s="76"/>
      <c r="KJ632" s="76"/>
      <c r="KK632" s="76"/>
      <c r="KL632" s="76"/>
      <c r="KM632" s="76"/>
      <c r="KN632" s="76"/>
      <c r="KO632" s="76"/>
      <c r="KP632" s="76"/>
      <c r="KQ632" s="76"/>
      <c r="KR632" s="76"/>
      <c r="KS632" s="76"/>
      <c r="KT632" s="76"/>
      <c r="KU632" s="76"/>
      <c r="KV632" s="76"/>
      <c r="KW632" s="76"/>
      <c r="KX632" s="76"/>
      <c r="KY632" s="76"/>
      <c r="KZ632" s="76"/>
      <c r="LA632" s="76"/>
      <c r="LB632" s="76"/>
      <c r="LC632" s="76"/>
      <c r="LD632" s="76"/>
      <c r="LE632" s="76"/>
      <c r="LF632" s="76"/>
      <c r="LG632" s="76"/>
      <c r="LH632" s="76"/>
      <c r="LI632" s="76"/>
      <c r="LJ632" s="76"/>
      <c r="LK632" s="76"/>
      <c r="LL632" s="76"/>
      <c r="LM632" s="76"/>
      <c r="LN632" s="76"/>
      <c r="LO632" s="76"/>
      <c r="LP632" s="76"/>
      <c r="LQ632" s="76"/>
      <c r="LR632" s="76"/>
      <c r="LS632" s="76"/>
      <c r="LT632" s="76"/>
      <c r="LU632" s="76"/>
      <c r="LV632" s="76"/>
      <c r="LW632" s="76"/>
      <c r="LX632" s="76"/>
      <c r="LY632" s="76"/>
      <c r="LZ632" s="76"/>
      <c r="MA632" s="76"/>
      <c r="MB632" s="76"/>
      <c r="MC632" s="76"/>
      <c r="MD632" s="76"/>
      <c r="ME632" s="76"/>
      <c r="MF632" s="76"/>
      <c r="MG632" s="76"/>
      <c r="MH632" s="76"/>
      <c r="MI632" s="76"/>
      <c r="MJ632" s="76"/>
      <c r="MK632" s="76"/>
      <c r="ML632" s="76"/>
      <c r="MM632" s="76"/>
      <c r="MN632" s="76"/>
      <c r="MO632" s="76"/>
      <c r="MP632" s="76"/>
      <c r="MQ632" s="76"/>
      <c r="MR632" s="76"/>
      <c r="MS632" s="76"/>
      <c r="MT632" s="76"/>
      <c r="MU632" s="76"/>
      <c r="MV632" s="76"/>
      <c r="MW632" s="76"/>
      <c r="MX632" s="76"/>
      <c r="MY632" s="76"/>
      <c r="MZ632" s="76"/>
      <c r="NA632" s="76"/>
      <c r="NB632" s="76"/>
      <c r="NC632" s="76"/>
      <c r="ND632" s="76"/>
      <c r="NE632" s="76"/>
      <c r="NF632" s="76"/>
      <c r="NG632" s="76"/>
      <c r="NH632" s="76"/>
      <c r="NI632" s="76"/>
      <c r="NJ632" s="76"/>
      <c r="NK632" s="76"/>
      <c r="NL632" s="76"/>
      <c r="NM632" s="76"/>
      <c r="NN632" s="76"/>
      <c r="NO632" s="76"/>
      <c r="NP632" s="76"/>
      <c r="NQ632" s="76"/>
      <c r="NR632" s="76"/>
      <c r="NS632" s="76"/>
      <c r="NT632" s="76"/>
      <c r="NU632" s="76"/>
      <c r="NV632" s="76"/>
      <c r="NW632" s="76"/>
      <c r="NX632" s="76"/>
      <c r="NY632" s="76"/>
      <c r="NZ632" s="76"/>
      <c r="OA632" s="76"/>
      <c r="OB632" s="76"/>
      <c r="OC632" s="76"/>
      <c r="OD632" s="76"/>
      <c r="OE632" s="76"/>
      <c r="OF632" s="76"/>
      <c r="OG632" s="76"/>
      <c r="OH632" s="76"/>
      <c r="OI632" s="76"/>
      <c r="OJ632" s="76"/>
      <c r="OK632" s="76"/>
      <c r="OL632" s="76"/>
      <c r="OM632" s="76"/>
      <c r="ON632" s="76"/>
      <c r="OO632" s="76"/>
      <c r="OP632" s="76"/>
      <c r="OQ632" s="76"/>
      <c r="OR632" s="76"/>
      <c r="OS632" s="76"/>
      <c r="OT632" s="76"/>
      <c r="OU632" s="76"/>
      <c r="OV632" s="76"/>
      <c r="OW632" s="76"/>
      <c r="OX632" s="76"/>
      <c r="OY632" s="76"/>
      <c r="OZ632" s="76"/>
      <c r="PA632" s="76"/>
      <c r="PB632" s="76"/>
      <c r="PC632" s="76"/>
      <c r="PD632" s="76"/>
      <c r="PE632" s="76"/>
      <c r="PF632" s="76"/>
      <c r="PG632" s="76"/>
      <c r="PH632" s="76"/>
      <c r="PI632" s="76"/>
      <c r="PJ632" s="76"/>
      <c r="PK632" s="76"/>
      <c r="PL632" s="76"/>
      <c r="PM632" s="76"/>
      <c r="PN632" s="76"/>
      <c r="PO632" s="76"/>
      <c r="PP632" s="76"/>
      <c r="PQ632" s="76"/>
      <c r="PR632" s="76"/>
      <c r="PS632" s="76"/>
      <c r="PT632" s="76"/>
      <c r="PU632" s="76"/>
      <c r="PV632" s="76"/>
      <c r="PW632" s="76"/>
      <c r="PX632" s="76"/>
      <c r="PY632" s="76"/>
      <c r="PZ632" s="76"/>
      <c r="QA632" s="76"/>
      <c r="QB632" s="76"/>
      <c r="QC632" s="76"/>
      <c r="QD632" s="76"/>
      <c r="QE632" s="76"/>
      <c r="QF632" s="76"/>
      <c r="QG632" s="76"/>
      <c r="QH632" s="76"/>
      <c r="QI632" s="76"/>
      <c r="QJ632" s="76"/>
      <c r="QK632" s="76"/>
      <c r="QL632" s="76"/>
      <c r="QM632" s="76"/>
      <c r="QN632" s="76"/>
      <c r="QO632" s="76"/>
      <c r="QP632" s="76"/>
      <c r="QQ632" s="76"/>
      <c r="QR632" s="76"/>
      <c r="QS632" s="76"/>
      <c r="QT632" s="76"/>
      <c r="QU632" s="76"/>
      <c r="QV632" s="76"/>
      <c r="QW632" s="76"/>
      <c r="QX632" s="76"/>
      <c r="QY632" s="76"/>
      <c r="QZ632" s="76"/>
      <c r="RA632" s="76"/>
      <c r="RB632" s="76"/>
      <c r="RC632" s="76"/>
      <c r="RD632" s="76"/>
      <c r="RE632" s="76"/>
      <c r="RF632" s="76"/>
      <c r="RG632" s="76"/>
      <c r="RH632" s="76"/>
      <c r="RI632" s="76"/>
      <c r="RJ632" s="76"/>
      <c r="RK632" s="76"/>
      <c r="RL632" s="76"/>
      <c r="RM632" s="76"/>
      <c r="RN632" s="76"/>
      <c r="RO632" s="76"/>
      <c r="RP632" s="76"/>
      <c r="RQ632" s="76"/>
      <c r="RR632" s="76"/>
      <c r="RS632" s="76"/>
      <c r="RT632" s="76"/>
      <c r="RU632" s="76"/>
      <c r="RV632" s="76"/>
      <c r="RW632" s="76"/>
      <c r="RX632" s="76"/>
      <c r="RY632" s="76"/>
      <c r="RZ632" s="76"/>
      <c r="SA632" s="76"/>
      <c r="SB632" s="76"/>
      <c r="SC632" s="76"/>
      <c r="SD632" s="76"/>
      <c r="SE632" s="76"/>
      <c r="SF632" s="76"/>
      <c r="SG632" s="76"/>
      <c r="SH632" s="76"/>
      <c r="SI632" s="76"/>
      <c r="SJ632" s="76"/>
      <c r="SK632" s="76"/>
      <c r="SL632" s="76"/>
      <c r="SM632" s="76"/>
      <c r="SN632" s="76"/>
      <c r="SO632" s="76"/>
      <c r="SP632" s="76"/>
      <c r="SQ632" s="76"/>
      <c r="SR632" s="76"/>
      <c r="SS632" s="76"/>
      <c r="ST632" s="76"/>
      <c r="SU632" s="76"/>
      <c r="SV632" s="76"/>
      <c r="SW632" s="76"/>
      <c r="SX632" s="76"/>
      <c r="SY632" s="76"/>
      <c r="SZ632" s="76"/>
      <c r="TA632" s="76"/>
      <c r="TB632" s="76"/>
      <c r="TC632" s="76"/>
      <c r="TD632" s="76"/>
      <c r="TE632" s="76"/>
      <c r="TF632" s="76"/>
      <c r="TG632" s="76"/>
      <c r="TH632" s="76"/>
      <c r="TI632" s="76"/>
      <c r="TJ632" s="76"/>
      <c r="TK632" s="76"/>
      <c r="TL632" s="76"/>
      <c r="TM632" s="76"/>
      <c r="TN632" s="76"/>
      <c r="TO632" s="76"/>
      <c r="TP632" s="76"/>
      <c r="TQ632" s="76"/>
      <c r="TR632" s="76"/>
      <c r="TS632" s="76"/>
      <c r="TT632" s="76"/>
      <c r="TU632" s="76"/>
      <c r="TV632" s="76"/>
      <c r="TW632" s="76"/>
      <c r="TX632" s="76"/>
      <c r="TY632" s="76"/>
      <c r="TZ632" s="76"/>
      <c r="UA632" s="76"/>
      <c r="UB632" s="76"/>
      <c r="UC632" s="76"/>
      <c r="UD632" s="76"/>
      <c r="UE632" s="76"/>
      <c r="UF632" s="76"/>
      <c r="UG632" s="76"/>
      <c r="UH632" s="76"/>
      <c r="UI632" s="76"/>
      <c r="UJ632" s="76"/>
      <c r="UK632" s="76"/>
      <c r="UL632" s="76"/>
      <c r="UM632" s="76"/>
      <c r="UN632" s="76"/>
      <c r="UO632" s="76"/>
      <c r="UP632" s="76"/>
      <c r="UQ632" s="76"/>
      <c r="UR632" s="76"/>
      <c r="US632" s="76"/>
      <c r="UT632" s="76"/>
      <c r="UU632" s="76"/>
      <c r="UV632" s="76"/>
      <c r="UW632" s="76"/>
      <c r="UX632" s="76"/>
      <c r="UY632" s="76"/>
      <c r="UZ632" s="76"/>
      <c r="VA632" s="76"/>
      <c r="VB632" s="76"/>
      <c r="VC632" s="76"/>
      <c r="VD632" s="76"/>
      <c r="VE632" s="76"/>
      <c r="VF632" s="76"/>
      <c r="VG632" s="76"/>
      <c r="VH632" s="76"/>
      <c r="VI632" s="76"/>
      <c r="VJ632" s="76"/>
      <c r="VK632" s="76"/>
      <c r="VL632" s="76"/>
      <c r="VM632" s="76"/>
      <c r="VN632" s="76"/>
      <c r="VO632" s="76"/>
      <c r="VP632" s="76"/>
      <c r="VQ632" s="76"/>
      <c r="VR632" s="76"/>
      <c r="VS632" s="76"/>
      <c r="VT632" s="76"/>
      <c r="VU632" s="76"/>
      <c r="VV632" s="76"/>
      <c r="VW632" s="76"/>
      <c r="VX632" s="76"/>
      <c r="VY632" s="76"/>
      <c r="VZ632" s="76"/>
      <c r="WA632" s="76"/>
      <c r="WB632" s="76"/>
      <c r="WC632" s="76"/>
      <c r="WD632" s="76"/>
      <c r="WE632" s="76"/>
      <c r="WF632" s="76"/>
      <c r="WG632" s="76"/>
      <c r="WH632" s="76"/>
      <c r="WI632" s="76"/>
      <c r="WJ632" s="76"/>
      <c r="WK632" s="76"/>
      <c r="WL632" s="76"/>
      <c r="WM632" s="76"/>
      <c r="WN632" s="76"/>
      <c r="WO632" s="76"/>
      <c r="WP632" s="76"/>
      <c r="WQ632" s="76"/>
      <c r="WR632" s="76"/>
      <c r="WS632" s="76"/>
      <c r="WT632" s="76"/>
      <c r="WU632" s="76"/>
      <c r="WV632" s="76"/>
      <c r="WW632" s="76"/>
      <c r="WX632" s="76"/>
      <c r="WY632" s="76"/>
      <c r="WZ632" s="76"/>
      <c r="XA632" s="76"/>
      <c r="XB632" s="76"/>
      <c r="XC632" s="76"/>
      <c r="XD632" s="76"/>
      <c r="XE632" s="76"/>
      <c r="XF632" s="76"/>
      <c r="XG632" s="76"/>
      <c r="XH632" s="76"/>
      <c r="XI632" s="76"/>
      <c r="XJ632" s="76"/>
      <c r="XK632" s="76"/>
      <c r="XL632" s="76"/>
      <c r="XM632" s="76"/>
      <c r="XN632" s="76"/>
      <c r="XO632" s="76"/>
      <c r="XP632" s="76"/>
      <c r="XQ632" s="76"/>
      <c r="XR632" s="76"/>
      <c r="XS632" s="76"/>
      <c r="XT632" s="76"/>
      <c r="XU632" s="76"/>
      <c r="XV632" s="76"/>
      <c r="XW632" s="76"/>
      <c r="XX632" s="76"/>
      <c r="XY632" s="76"/>
      <c r="XZ632" s="76"/>
      <c r="YA632" s="76"/>
      <c r="YB632" s="76"/>
      <c r="YC632" s="76"/>
      <c r="YD632" s="76"/>
      <c r="YE632" s="76"/>
      <c r="YF632" s="76"/>
      <c r="YG632" s="76"/>
      <c r="YH632" s="76"/>
      <c r="YI632" s="76"/>
      <c r="YJ632" s="76"/>
      <c r="YK632" s="76"/>
      <c r="YL632" s="76"/>
      <c r="YM632" s="76"/>
      <c r="YN632" s="76"/>
      <c r="YO632" s="76"/>
      <c r="YP632" s="76"/>
      <c r="YQ632" s="76"/>
      <c r="YR632" s="76"/>
      <c r="YS632" s="76"/>
      <c r="YT632" s="76"/>
      <c r="YU632" s="76"/>
      <c r="YV632" s="76"/>
      <c r="YW632" s="76"/>
      <c r="YX632" s="76"/>
      <c r="YY632" s="76"/>
      <c r="YZ632" s="76"/>
      <c r="ZA632" s="76"/>
      <c r="ZB632" s="76"/>
      <c r="ZC632" s="76"/>
      <c r="ZD632" s="76"/>
      <c r="ZE632" s="76"/>
      <c r="ZF632" s="76"/>
      <c r="ZG632" s="76"/>
      <c r="ZH632" s="76"/>
      <c r="ZI632" s="76"/>
      <c r="ZJ632" s="76"/>
      <c r="ZK632" s="76"/>
      <c r="ZL632" s="76"/>
      <c r="ZM632" s="76"/>
      <c r="ZN632" s="76"/>
      <c r="ZO632" s="76"/>
      <c r="ZP632" s="76"/>
      <c r="ZQ632" s="76"/>
      <c r="ZR632" s="76"/>
      <c r="ZS632" s="76"/>
      <c r="ZT632" s="76"/>
      <c r="ZU632" s="76"/>
      <c r="ZV632" s="76"/>
      <c r="ZW632" s="76"/>
      <c r="ZX632" s="76"/>
      <c r="ZY632" s="76"/>
      <c r="ZZ632" s="76"/>
      <c r="AAA632" s="76"/>
      <c r="AAB632" s="76"/>
      <c r="AAC632" s="76"/>
      <c r="AAD632" s="76"/>
      <c r="AAE632" s="76"/>
      <c r="AAF632" s="76"/>
      <c r="AAG632" s="76"/>
      <c r="AAH632" s="76"/>
      <c r="AAI632" s="76"/>
      <c r="AAJ632" s="76"/>
      <c r="AAK632" s="76"/>
      <c r="AAL632" s="76"/>
      <c r="AAM632" s="76"/>
      <c r="AAN632" s="76"/>
      <c r="AAO632" s="76"/>
      <c r="AAP632" s="76"/>
      <c r="AAQ632" s="76"/>
      <c r="AAR632" s="76"/>
      <c r="AAS632" s="76"/>
      <c r="AAT632" s="76"/>
      <c r="AAU632" s="76"/>
      <c r="AAV632" s="76"/>
      <c r="AAW632" s="76"/>
      <c r="AAX632" s="76"/>
      <c r="AAY632" s="76"/>
      <c r="AAZ632" s="76"/>
      <c r="ABA632" s="76"/>
      <c r="ABB632" s="76"/>
      <c r="ABC632" s="76"/>
      <c r="ABD632" s="76"/>
      <c r="ABE632" s="76"/>
      <c r="ABF632" s="76"/>
      <c r="ABG632" s="76"/>
      <c r="ABH632" s="76"/>
      <c r="ABI632" s="76"/>
      <c r="ABJ632" s="76"/>
      <c r="ABK632" s="76"/>
      <c r="ABL632" s="76"/>
      <c r="ABM632" s="76"/>
      <c r="ABN632" s="76"/>
      <c r="ABO632" s="76"/>
      <c r="ABP632" s="76"/>
      <c r="ABQ632" s="76"/>
      <c r="ABR632" s="76"/>
      <c r="ABS632" s="76"/>
      <c r="ABT632" s="76"/>
      <c r="ABU632" s="76"/>
      <c r="ABV632" s="76"/>
      <c r="ABW632" s="76"/>
      <c r="ABX632" s="76"/>
      <c r="ABY632" s="76"/>
      <c r="ABZ632" s="76"/>
      <c r="ACA632" s="76"/>
      <c r="ACB632" s="76"/>
      <c r="ACC632" s="76"/>
      <c r="ACD632" s="76"/>
      <c r="ACE632" s="76"/>
      <c r="ACF632" s="76"/>
      <c r="ACG632" s="76"/>
      <c r="ACH632" s="76"/>
      <c r="ACI632" s="76"/>
      <c r="ACJ632" s="76"/>
      <c r="ACK632" s="76"/>
      <c r="ACL632" s="76"/>
      <c r="ACM632" s="76"/>
      <c r="ACN632" s="76"/>
      <c r="ACO632" s="76"/>
      <c r="ACP632" s="76"/>
      <c r="ACQ632" s="76"/>
      <c r="ACR632" s="76"/>
      <c r="ACS632" s="76"/>
      <c r="ACT632" s="76"/>
      <c r="ACU632" s="76"/>
      <c r="ACV632" s="76"/>
      <c r="ACW632" s="76"/>
      <c r="ACX632" s="76"/>
      <c r="ACY632" s="76"/>
      <c r="ACZ632" s="76"/>
      <c r="ADA632" s="76"/>
      <c r="ADB632" s="76"/>
      <c r="ADC632" s="76"/>
      <c r="ADD632" s="76"/>
      <c r="ADE632" s="76"/>
      <c r="ADF632" s="76"/>
      <c r="ADG632" s="76"/>
      <c r="ADH632" s="76"/>
      <c r="ADI632" s="76"/>
      <c r="ADJ632" s="76"/>
      <c r="ADK632" s="76"/>
      <c r="ADL632" s="76"/>
      <c r="ADM632" s="76"/>
      <c r="ADN632" s="76"/>
      <c r="ADO632" s="76"/>
      <c r="ADP632" s="76"/>
      <c r="ADQ632" s="76"/>
      <c r="ADR632" s="76"/>
      <c r="ADS632" s="76"/>
      <c r="ADT632" s="76"/>
      <c r="ADU632" s="76"/>
      <c r="ADV632" s="76"/>
      <c r="ADW632" s="76"/>
      <c r="ADX632" s="76"/>
      <c r="ADY632" s="76"/>
      <c r="ADZ632" s="76"/>
      <c r="AEA632" s="76"/>
      <c r="AEB632" s="76"/>
      <c r="AEC632" s="76"/>
      <c r="AED632" s="76"/>
      <c r="AEE632" s="76"/>
      <c r="AEF632" s="76"/>
      <c r="AEG632" s="76"/>
      <c r="AEH632" s="76"/>
      <c r="AEI632" s="76"/>
      <c r="AEJ632" s="76"/>
      <c r="AEK632" s="76"/>
      <c r="AEL632" s="76"/>
      <c r="AEM632" s="76"/>
      <c r="AEN632" s="76"/>
      <c r="AEO632" s="76"/>
      <c r="AEP632" s="76"/>
      <c r="AEQ632" s="76"/>
      <c r="AER632" s="76"/>
      <c r="AES632" s="76"/>
      <c r="AET632" s="76"/>
      <c r="AEU632" s="76"/>
      <c r="AEV632" s="76"/>
      <c r="AEW632" s="76"/>
      <c r="AEX632" s="76"/>
      <c r="AEY632" s="76"/>
      <c r="AEZ632" s="76"/>
      <c r="AFA632" s="76"/>
      <c r="AFB632" s="76"/>
      <c r="AFC632" s="76"/>
      <c r="AFD632" s="76"/>
      <c r="AFE632" s="76"/>
      <c r="AFF632" s="76"/>
      <c r="AFG632" s="76"/>
      <c r="AFH632" s="76"/>
      <c r="AFI632" s="76"/>
      <c r="AFJ632" s="76"/>
      <c r="AFK632" s="76"/>
      <c r="AFL632" s="76"/>
      <c r="AFM632" s="76"/>
      <c r="AFN632" s="76"/>
      <c r="AFO632" s="76"/>
      <c r="AFP632" s="76"/>
      <c r="AFQ632" s="76"/>
      <c r="AFR632" s="76"/>
      <c r="AFS632" s="76"/>
      <c r="AFT632" s="76"/>
      <c r="AFU632" s="76"/>
      <c r="AFV632" s="76"/>
      <c r="AFW632" s="76"/>
      <c r="AFX632" s="76"/>
      <c r="AFY632" s="76"/>
      <c r="AFZ632" s="76"/>
      <c r="AGA632" s="76"/>
      <c r="AGB632" s="76"/>
      <c r="AGC632" s="76"/>
      <c r="AGD632" s="76"/>
      <c r="AGE632" s="76"/>
      <c r="AGF632" s="76"/>
      <c r="AGG632" s="76"/>
      <c r="AGH632" s="76"/>
      <c r="AGI632" s="76"/>
      <c r="AGJ632" s="76"/>
      <c r="AGK632" s="76"/>
      <c r="AGL632" s="76"/>
      <c r="AGM632" s="76"/>
      <c r="AGN632" s="76"/>
      <c r="AGO632" s="76"/>
      <c r="AGP632" s="76"/>
      <c r="AGQ632" s="76"/>
      <c r="AGR632" s="76"/>
      <c r="AGS632" s="76"/>
      <c r="AGT632" s="76"/>
      <c r="AGU632" s="76"/>
      <c r="AGV632" s="76"/>
      <c r="AGW632" s="76"/>
      <c r="AGX632" s="76"/>
      <c r="AGY632" s="76"/>
      <c r="AGZ632" s="76"/>
      <c r="AHA632" s="76"/>
      <c r="AHB632" s="76"/>
      <c r="AHC632" s="76"/>
      <c r="AHD632" s="76"/>
      <c r="AHE632" s="76"/>
      <c r="AHF632" s="76"/>
      <c r="AHG632" s="76"/>
      <c r="AHH632" s="76"/>
      <c r="AHI632" s="76"/>
      <c r="AHJ632" s="76"/>
      <c r="AHK632" s="76"/>
      <c r="AHL632" s="76"/>
      <c r="AHM632" s="76"/>
      <c r="AHN632" s="76"/>
      <c r="AHO632" s="76"/>
      <c r="AHP632" s="76"/>
      <c r="AHQ632" s="76"/>
      <c r="AHR632" s="76"/>
      <c r="AHS632" s="76"/>
      <c r="AHT632" s="76"/>
      <c r="AHU632" s="76"/>
      <c r="AHV632" s="76"/>
      <c r="AHW632" s="76"/>
      <c r="AHX632" s="76"/>
      <c r="AHY632" s="76"/>
      <c r="AHZ632" s="76"/>
      <c r="AIA632" s="76"/>
      <c r="AIB632" s="76"/>
      <c r="AIC632" s="76"/>
      <c r="AID632" s="76"/>
      <c r="AIE632" s="76"/>
      <c r="AIF632" s="76"/>
      <c r="AIG632" s="76"/>
      <c r="AIH632" s="76"/>
      <c r="AII632" s="76"/>
      <c r="AIJ632" s="76"/>
      <c r="AIK632" s="76"/>
      <c r="AIL632" s="76"/>
      <c r="AIM632" s="76"/>
      <c r="AIN632" s="76"/>
      <c r="AIO632" s="76"/>
      <c r="AIP632" s="76"/>
      <c r="AIQ632" s="76"/>
      <c r="AIR632" s="76"/>
      <c r="AIS632" s="76"/>
      <c r="AIT632" s="76"/>
      <c r="AIU632" s="76"/>
      <c r="AIV632" s="76"/>
      <c r="AIW632" s="76"/>
      <c r="AIX632" s="76"/>
      <c r="AIY632" s="76"/>
      <c r="AIZ632" s="76"/>
      <c r="AJA632" s="76"/>
      <c r="AJB632" s="76"/>
      <c r="AJC632" s="76"/>
      <c r="AJD632" s="76"/>
      <c r="AJE632" s="76"/>
      <c r="AJF632" s="76"/>
      <c r="AJG632" s="76"/>
      <c r="AJH632" s="76"/>
      <c r="AJI632" s="76"/>
      <c r="AJJ632" s="76"/>
      <c r="AJK632" s="76"/>
      <c r="AJL632" s="76"/>
      <c r="AJM632" s="76"/>
      <c r="AJN632" s="76"/>
      <c r="AJO632" s="76"/>
      <c r="AJP632" s="76"/>
      <c r="AJQ632" s="76"/>
      <c r="AJR632" s="76"/>
      <c r="AJS632" s="76"/>
      <c r="AJT632" s="76"/>
      <c r="AJU632" s="76"/>
      <c r="AJV632" s="76"/>
      <c r="AJW632" s="76"/>
      <c r="AJX632" s="76"/>
      <c r="AJY632" s="76"/>
      <c r="AJZ632" s="76"/>
      <c r="AKA632" s="76"/>
      <c r="AKB632" s="76"/>
      <c r="AKC632" s="76"/>
      <c r="AKD632" s="76"/>
      <c r="AKE632" s="76"/>
      <c r="AKF632" s="76"/>
      <c r="AKG632" s="76"/>
      <c r="AKH632" s="76"/>
      <c r="AKI632" s="76"/>
      <c r="AKJ632" s="76"/>
      <c r="AKK632" s="76"/>
      <c r="AKL632" s="76"/>
      <c r="AKM632" s="76"/>
      <c r="AKN632" s="76"/>
      <c r="AKO632" s="76"/>
      <c r="AKP632" s="76"/>
      <c r="AKQ632" s="76"/>
      <c r="AKR632" s="76"/>
      <c r="AKS632" s="76"/>
      <c r="AKT632" s="76"/>
      <c r="AKU632" s="76"/>
      <c r="AKV632" s="76"/>
      <c r="AKW632" s="76"/>
      <c r="AKX632" s="76"/>
      <c r="AKY632" s="76"/>
      <c r="AKZ632" s="76"/>
      <c r="ALA632" s="76"/>
      <c r="ALB632" s="76"/>
      <c r="ALC632" s="76"/>
      <c r="ALD632" s="76"/>
      <c r="ALE632" s="76"/>
      <c r="ALF632" s="76"/>
      <c r="ALG632" s="76"/>
      <c r="ALH632" s="76"/>
      <c r="ALI632" s="76"/>
      <c r="ALJ632" s="76"/>
      <c r="ALK632" s="76"/>
      <c r="ALL632" s="76"/>
      <c r="ALM632" s="76"/>
      <c r="ALN632" s="76"/>
      <c r="ALO632" s="76"/>
      <c r="ALP632" s="76"/>
      <c r="ALQ632" s="76"/>
      <c r="ALR632" s="76"/>
      <c r="ALS632" s="76"/>
      <c r="ALT632" s="76"/>
      <c r="ALU632" s="76"/>
      <c r="ALV632" s="76"/>
      <c r="ALW632" s="76"/>
      <c r="ALX632" s="76"/>
      <c r="ALY632" s="76"/>
      <c r="ALZ632" s="76"/>
      <c r="AMA632" s="76"/>
      <c r="AMB632" s="76"/>
      <c r="AMC632" s="76"/>
      <c r="AMD632" s="76"/>
      <c r="AME632" s="76"/>
      <c r="AMF632" s="76"/>
      <c r="AMG632" s="76"/>
      <c r="AMH632" s="76"/>
      <c r="AMI632" s="76"/>
      <c r="AMJ632" s="76"/>
      <c r="AMK632" s="76"/>
      <c r="AML632" s="76"/>
      <c r="AMM632" s="76"/>
      <c r="AMN632" s="76"/>
      <c r="AMO632" s="76"/>
      <c r="AMP632" s="76"/>
      <c r="AMQ632" s="76"/>
      <c r="AMR632" s="76"/>
      <c r="AMS632" s="76"/>
      <c r="AMT632" s="76"/>
      <c r="AMU632" s="76"/>
      <c r="AMV632" s="76"/>
      <c r="AMW632" s="76"/>
      <c r="AMX632" s="76"/>
      <c r="AMY632" s="76"/>
      <c r="AMZ632" s="76"/>
      <c r="ANA632" s="76"/>
      <c r="ANB632" s="76"/>
      <c r="ANC632" s="76"/>
      <c r="AND632" s="76"/>
      <c r="ANE632" s="76"/>
      <c r="ANF632" s="76"/>
      <c r="ANG632" s="76"/>
      <c r="ANH632" s="76"/>
      <c r="ANI632" s="76"/>
      <c r="ANJ632" s="76"/>
      <c r="ANK632" s="76"/>
      <c r="ANL632" s="76"/>
      <c r="ANM632" s="76"/>
      <c r="ANN632" s="76"/>
      <c r="ANO632" s="76"/>
      <c r="ANP632" s="76"/>
      <c r="ANQ632" s="76"/>
      <c r="ANR632" s="76"/>
      <c r="ANS632" s="76"/>
      <c r="ANT632" s="76"/>
      <c r="ANU632" s="76"/>
      <c r="ANV632" s="76"/>
      <c r="ANW632" s="76"/>
      <c r="ANX632" s="76"/>
      <c r="ANY632" s="76"/>
      <c r="ANZ632" s="76"/>
      <c r="AOA632" s="76"/>
      <c r="AOB632" s="76"/>
      <c r="AOC632" s="76"/>
      <c r="AOD632" s="76"/>
      <c r="AOE632" s="76"/>
      <c r="AOF632" s="76"/>
      <c r="AOG632" s="76"/>
      <c r="AOH632" s="76"/>
      <c r="AOI632" s="76"/>
      <c r="AOJ632" s="76"/>
      <c r="AOK632" s="76"/>
      <c r="AOL632" s="76"/>
      <c r="AOM632" s="76"/>
      <c r="AON632" s="76"/>
      <c r="AOO632" s="76"/>
      <c r="AOP632" s="76"/>
      <c r="AOQ632" s="76"/>
      <c r="AOR632" s="76"/>
      <c r="AOS632" s="76"/>
      <c r="AOT632" s="76"/>
      <c r="AOU632" s="76"/>
      <c r="AOV632" s="76"/>
      <c r="AOW632" s="76"/>
      <c r="AOX632" s="76"/>
      <c r="AOY632" s="76"/>
      <c r="AOZ632" s="76"/>
      <c r="APA632" s="76"/>
      <c r="APB632" s="76"/>
      <c r="APC632" s="76"/>
      <c r="APD632" s="76"/>
      <c r="APE632" s="76"/>
      <c r="APF632" s="76"/>
      <c r="APG632" s="76"/>
      <c r="APH632" s="76"/>
      <c r="API632" s="76"/>
      <c r="APJ632" s="76"/>
      <c r="APK632" s="76"/>
      <c r="APL632" s="76"/>
      <c r="APM632" s="76"/>
      <c r="APN632" s="76"/>
      <c r="APO632" s="76"/>
      <c r="APP632" s="76"/>
      <c r="APQ632" s="76"/>
      <c r="APR632" s="76"/>
      <c r="APS632" s="76"/>
      <c r="APT632" s="76"/>
      <c r="APU632" s="76"/>
      <c r="APV632" s="76"/>
      <c r="APW632" s="76"/>
      <c r="APX632" s="76"/>
      <c r="APY632" s="76"/>
      <c r="APZ632" s="76"/>
      <c r="AQA632" s="76"/>
      <c r="AQB632" s="76"/>
      <c r="AQC632" s="76"/>
      <c r="AQD632" s="76"/>
      <c r="AQE632" s="76"/>
      <c r="AQF632" s="76"/>
      <c r="AQG632" s="76"/>
      <c r="AQH632" s="76"/>
      <c r="AQI632" s="76"/>
      <c r="AQJ632" s="76"/>
      <c r="AQK632" s="76"/>
      <c r="AQL632" s="76"/>
      <c r="AQM632" s="76"/>
      <c r="AQN632" s="76"/>
      <c r="AQO632" s="76"/>
      <c r="AQP632" s="76"/>
      <c r="AQQ632" s="76"/>
      <c r="AQR632" s="76"/>
      <c r="AQS632" s="76"/>
      <c r="AQT632" s="76"/>
      <c r="AQU632" s="76"/>
      <c r="AQV632" s="76"/>
      <c r="AQW632" s="76"/>
      <c r="AQX632" s="76"/>
      <c r="AQY632" s="76"/>
      <c r="AQZ632" s="76"/>
      <c r="ARA632" s="76"/>
      <c r="ARB632" s="76"/>
      <c r="ARC632" s="76"/>
      <c r="ARD632" s="76"/>
      <c r="ARE632" s="76"/>
      <c r="ARF632" s="76"/>
      <c r="ARG632" s="76"/>
      <c r="ARH632" s="76"/>
      <c r="ARI632" s="76"/>
      <c r="ARJ632" s="76"/>
      <c r="ARK632" s="76"/>
      <c r="ARL632" s="76"/>
      <c r="ARM632" s="76"/>
      <c r="ARN632" s="76"/>
      <c r="ARO632" s="76"/>
      <c r="ARP632" s="76"/>
      <c r="ARQ632" s="76"/>
      <c r="ARR632" s="76"/>
      <c r="ARS632" s="76"/>
      <c r="ART632" s="76"/>
      <c r="ARU632" s="76"/>
      <c r="ARV632" s="76"/>
      <c r="ARW632" s="76"/>
      <c r="ARX632" s="76"/>
      <c r="ARY632" s="76"/>
      <c r="ARZ632" s="76"/>
      <c r="ASA632" s="76"/>
      <c r="ASB632" s="76"/>
      <c r="ASC632" s="76"/>
      <c r="ASD632" s="76"/>
      <c r="ASE632" s="76"/>
      <c r="ASF632" s="76"/>
      <c r="ASG632" s="76"/>
      <c r="ASH632" s="76"/>
      <c r="ASI632" s="76"/>
      <c r="ASJ632" s="76"/>
      <c r="ASK632" s="76"/>
      <c r="ASL632" s="76"/>
      <c r="ASM632" s="76"/>
      <c r="ASN632" s="76"/>
      <c r="ASO632" s="76"/>
      <c r="ASP632" s="76"/>
      <c r="ASQ632" s="76"/>
      <c r="ASR632" s="76"/>
      <c r="ASS632" s="76"/>
      <c r="AST632" s="76"/>
      <c r="ASU632" s="76"/>
      <c r="ASV632" s="76"/>
      <c r="ASW632" s="76"/>
      <c r="ASX632" s="76"/>
      <c r="ASY632" s="76"/>
      <c r="ASZ632" s="76"/>
      <c r="ATA632" s="76"/>
      <c r="ATB632" s="76"/>
      <c r="ATC632" s="76"/>
      <c r="ATD632" s="76"/>
      <c r="ATE632" s="76"/>
      <c r="ATF632" s="76"/>
      <c r="ATG632" s="76"/>
      <c r="ATH632" s="76"/>
      <c r="ATI632" s="76"/>
      <c r="ATJ632" s="76"/>
      <c r="ATK632" s="76"/>
      <c r="ATL632" s="76"/>
      <c r="ATM632" s="76"/>
      <c r="ATN632" s="76"/>
      <c r="ATO632" s="76"/>
      <c r="ATP632" s="76"/>
      <c r="ATQ632" s="76"/>
      <c r="ATR632" s="76"/>
      <c r="ATS632" s="76"/>
      <c r="ATT632" s="76"/>
      <c r="ATU632" s="76"/>
      <c r="ATV632" s="76"/>
      <c r="ATW632" s="76"/>
      <c r="ATX632" s="76"/>
      <c r="ATY632" s="76"/>
      <c r="ATZ632" s="76"/>
      <c r="AUA632" s="76"/>
      <c r="AUB632" s="76"/>
      <c r="AUC632" s="76"/>
      <c r="AUD632" s="76"/>
      <c r="AUE632" s="76"/>
      <c r="AUF632" s="76"/>
      <c r="AUG632" s="76"/>
      <c r="AUH632" s="76"/>
      <c r="AUI632" s="76"/>
      <c r="AUJ632" s="76"/>
      <c r="AUK632" s="76"/>
      <c r="AUL632" s="76"/>
      <c r="AUM632" s="76"/>
      <c r="AUN632" s="76"/>
      <c r="AUO632" s="76"/>
      <c r="AUP632" s="76"/>
      <c r="AUQ632" s="76"/>
      <c r="AUR632" s="76"/>
      <c r="AUS632" s="76"/>
      <c r="AUT632" s="76"/>
      <c r="AUU632" s="76"/>
      <c r="AUV632" s="76"/>
      <c r="AUW632" s="76"/>
      <c r="AUX632" s="76"/>
      <c r="AUY632" s="76"/>
      <c r="AUZ632" s="76"/>
      <c r="AVA632" s="76"/>
      <c r="AVB632" s="76"/>
      <c r="AVC632" s="76"/>
      <c r="AVD632" s="76"/>
      <c r="AVE632" s="76"/>
      <c r="AVF632" s="76"/>
      <c r="AVG632" s="76"/>
      <c r="AVH632" s="76"/>
      <c r="AVI632" s="76"/>
      <c r="AVJ632" s="76"/>
      <c r="AVK632" s="76"/>
      <c r="AVL632" s="76"/>
      <c r="AVM632" s="76"/>
      <c r="AVN632" s="76"/>
      <c r="AVO632" s="76"/>
      <c r="AVP632" s="76"/>
      <c r="AVQ632" s="76"/>
      <c r="AVR632" s="76"/>
      <c r="AVS632" s="76"/>
      <c r="AVT632" s="76"/>
      <c r="AVU632" s="76"/>
      <c r="AVV632" s="76"/>
      <c r="AVW632" s="76"/>
      <c r="AVX632" s="76"/>
      <c r="AVY632" s="76"/>
      <c r="AVZ632" s="76"/>
      <c r="AWA632" s="76"/>
      <c r="AWB632" s="76"/>
      <c r="AWC632" s="76"/>
      <c r="AWD632" s="76"/>
      <c r="AWE632" s="76"/>
      <c r="AWF632" s="76"/>
      <c r="AWG632" s="76"/>
      <c r="AWH632" s="76"/>
      <c r="AWI632" s="76"/>
      <c r="AWJ632" s="76"/>
      <c r="AWK632" s="76"/>
      <c r="AWL632" s="76"/>
      <c r="AWM632" s="76"/>
      <c r="AWN632" s="76"/>
      <c r="AWO632" s="76"/>
      <c r="AWP632" s="76"/>
      <c r="AWQ632" s="76"/>
      <c r="AWR632" s="76"/>
      <c r="AWS632" s="76"/>
      <c r="AWT632" s="76"/>
      <c r="AWU632" s="76"/>
      <c r="AWV632" s="76"/>
      <c r="AWW632" s="76"/>
      <c r="AWX632" s="76"/>
      <c r="AWY632" s="76"/>
      <c r="AWZ632" s="76"/>
      <c r="AXA632" s="76"/>
      <c r="AXB632" s="76"/>
      <c r="AXC632" s="76"/>
      <c r="AXD632" s="76"/>
      <c r="AXE632" s="76"/>
      <c r="AXF632" s="76"/>
      <c r="AXG632" s="76"/>
      <c r="AXH632" s="76"/>
      <c r="AXI632" s="76"/>
      <c r="AXJ632" s="76"/>
      <c r="AXK632" s="76"/>
      <c r="AXL632" s="76"/>
      <c r="AXM632" s="76"/>
      <c r="AXN632" s="76"/>
      <c r="AXO632" s="76"/>
      <c r="AXP632" s="76"/>
      <c r="AXQ632" s="76"/>
      <c r="AXR632" s="76"/>
      <c r="AXS632" s="76"/>
      <c r="AXT632" s="76"/>
      <c r="AXU632" s="76"/>
      <c r="AXV632" s="76"/>
      <c r="AXW632" s="76"/>
      <c r="AXX632" s="76"/>
      <c r="AXY632" s="76"/>
      <c r="AXZ632" s="76"/>
      <c r="AYA632" s="76"/>
      <c r="AYB632" s="76"/>
      <c r="AYC632" s="76"/>
      <c r="AYD632" s="76"/>
      <c r="AYE632" s="76"/>
      <c r="AYF632" s="76"/>
      <c r="AYG632" s="76"/>
      <c r="AYH632" s="76"/>
      <c r="AYI632" s="76"/>
      <c r="AYJ632" s="76"/>
      <c r="AYK632" s="76"/>
      <c r="AYL632" s="76"/>
      <c r="AYM632" s="76"/>
      <c r="AYN632" s="76"/>
      <c r="AYO632" s="76"/>
      <c r="AYP632" s="76"/>
      <c r="AYQ632" s="76"/>
      <c r="AYR632" s="76"/>
      <c r="AYS632" s="76"/>
      <c r="AYT632" s="76"/>
      <c r="AYU632" s="76"/>
      <c r="AYV632" s="76"/>
      <c r="AYW632" s="76"/>
      <c r="AYX632" s="76"/>
      <c r="AYY632" s="76"/>
      <c r="AYZ632" s="76"/>
      <c r="AZA632" s="76"/>
      <c r="AZB632" s="76"/>
      <c r="AZC632" s="76"/>
      <c r="AZD632" s="76"/>
      <c r="AZE632" s="76"/>
      <c r="AZF632" s="76"/>
      <c r="AZG632" s="76"/>
      <c r="AZH632" s="76"/>
      <c r="AZI632" s="76"/>
      <c r="AZJ632" s="76"/>
      <c r="AZK632" s="76"/>
      <c r="AZL632" s="76"/>
      <c r="AZM632" s="76"/>
      <c r="AZN632" s="76"/>
      <c r="AZO632" s="76"/>
      <c r="AZP632" s="76"/>
      <c r="AZQ632" s="76"/>
      <c r="AZR632" s="76"/>
      <c r="AZS632" s="76"/>
      <c r="AZT632" s="76"/>
      <c r="AZU632" s="76"/>
      <c r="AZV632" s="76"/>
      <c r="AZW632" s="76"/>
      <c r="AZX632" s="76"/>
      <c r="AZY632" s="76"/>
      <c r="AZZ632" s="76"/>
      <c r="BAA632" s="76"/>
      <c r="BAB632" s="76"/>
      <c r="BAC632" s="76"/>
      <c r="BAD632" s="76"/>
      <c r="BAE632" s="76"/>
      <c r="BAF632" s="76"/>
      <c r="BAG632" s="76"/>
      <c r="BAH632" s="76"/>
      <c r="BAI632" s="76"/>
      <c r="BAJ632" s="76"/>
      <c r="BAK632" s="76"/>
      <c r="BAL632" s="76"/>
      <c r="BAM632" s="76"/>
      <c r="BAN632" s="76"/>
      <c r="BAO632" s="76"/>
      <c r="BAP632" s="76"/>
      <c r="BAQ632" s="76"/>
      <c r="BAR632" s="76"/>
      <c r="BAS632" s="76"/>
      <c r="BAT632" s="76"/>
      <c r="BAU632" s="76"/>
      <c r="BAV632" s="76"/>
      <c r="BAW632" s="76"/>
      <c r="BAX632" s="76"/>
      <c r="BAY632" s="76"/>
      <c r="BAZ632" s="76"/>
      <c r="BBA632" s="76"/>
      <c r="BBB632" s="76"/>
      <c r="BBC632" s="76"/>
      <c r="BBD632" s="76"/>
      <c r="BBE632" s="76"/>
      <c r="BBF632" s="76"/>
      <c r="BBG632" s="76"/>
      <c r="BBH632" s="76"/>
      <c r="BBI632" s="76"/>
      <c r="BBJ632" s="76"/>
      <c r="BBK632" s="76"/>
      <c r="BBL632" s="76"/>
      <c r="BBM632" s="76"/>
      <c r="BBN632" s="76"/>
      <c r="BBO632" s="76"/>
      <c r="BBP632" s="76"/>
      <c r="BBQ632" s="76"/>
      <c r="BBR632" s="76"/>
      <c r="BBS632" s="76"/>
      <c r="BBT632" s="76"/>
      <c r="BBU632" s="76"/>
      <c r="BBV632" s="76"/>
      <c r="BBW632" s="76"/>
      <c r="BBX632" s="76"/>
      <c r="BBY632" s="76"/>
      <c r="BBZ632" s="76"/>
      <c r="BCA632" s="76"/>
      <c r="BCB632" s="76"/>
      <c r="BCC632" s="76"/>
      <c r="BCD632" s="76"/>
      <c r="BCE632" s="76"/>
      <c r="BCF632" s="76"/>
      <c r="BCG632" s="76"/>
      <c r="BCH632" s="76"/>
      <c r="BCI632" s="76"/>
      <c r="BCJ632" s="76"/>
      <c r="BCK632" s="76"/>
      <c r="BCL632" s="76"/>
      <c r="BCM632" s="76"/>
      <c r="BCN632" s="76"/>
      <c r="BCO632" s="76"/>
      <c r="BCP632" s="76"/>
      <c r="BCQ632" s="76"/>
      <c r="BCR632" s="76"/>
      <c r="BCS632" s="76"/>
      <c r="BCT632" s="76"/>
      <c r="BCU632" s="76"/>
      <c r="BCV632" s="76"/>
      <c r="BCW632" s="76"/>
      <c r="BCX632" s="76"/>
      <c r="BCY632" s="76"/>
      <c r="BCZ632" s="76"/>
      <c r="BDA632" s="76"/>
      <c r="BDB632" s="76"/>
      <c r="BDC632" s="76"/>
      <c r="BDD632" s="76"/>
      <c r="BDE632" s="76"/>
      <c r="BDF632" s="76"/>
      <c r="BDG632" s="76"/>
      <c r="BDH632" s="76"/>
      <c r="BDI632" s="76"/>
      <c r="BDJ632" s="76"/>
      <c r="BDK632" s="76"/>
      <c r="BDL632" s="76"/>
      <c r="BDM632" s="76"/>
      <c r="BDN632" s="76"/>
      <c r="BDO632" s="76"/>
      <c r="BDP632" s="76"/>
      <c r="BDQ632" s="76"/>
      <c r="BDR632" s="76"/>
      <c r="BDS632" s="76"/>
      <c r="BDT632" s="76"/>
      <c r="BDU632" s="76"/>
      <c r="BDV632" s="76"/>
      <c r="BDW632" s="76"/>
      <c r="BDX632" s="76"/>
      <c r="BDY632" s="76"/>
      <c r="BDZ632" s="76"/>
      <c r="BEA632" s="76"/>
      <c r="BEB632" s="76"/>
      <c r="BEC632" s="76"/>
      <c r="BED632" s="76"/>
      <c r="BEE632" s="76"/>
      <c r="BEF632" s="76"/>
      <c r="BEG632" s="76"/>
      <c r="BEH632" s="76"/>
      <c r="BEI632" s="76"/>
      <c r="BEJ632" s="76"/>
      <c r="BEK632" s="76"/>
      <c r="BEL632" s="76"/>
      <c r="BEM632" s="76"/>
      <c r="BEN632" s="76"/>
      <c r="BEO632" s="76"/>
      <c r="BEP632" s="76"/>
      <c r="BEQ632" s="76"/>
      <c r="BER632" s="76"/>
      <c r="BES632" s="76"/>
      <c r="BET632" s="76"/>
      <c r="BEU632" s="76"/>
      <c r="BEV632" s="76"/>
      <c r="BEW632" s="76"/>
      <c r="BEX632" s="76"/>
      <c r="BEY632" s="76"/>
      <c r="BEZ632" s="76"/>
      <c r="BFA632" s="76"/>
      <c r="BFB632" s="76"/>
      <c r="BFC632" s="76"/>
      <c r="BFD632" s="76"/>
      <c r="BFE632" s="76"/>
      <c r="BFF632" s="76"/>
      <c r="BFG632" s="76"/>
      <c r="BFH632" s="76"/>
      <c r="BFI632" s="76"/>
      <c r="BFJ632" s="76"/>
      <c r="BFK632" s="76"/>
      <c r="BFL632" s="76"/>
      <c r="BFM632" s="76"/>
      <c r="BFN632" s="76"/>
      <c r="BFO632" s="76"/>
      <c r="BFP632" s="76"/>
      <c r="BFQ632" s="76"/>
      <c r="BFR632" s="76"/>
      <c r="BFS632" s="76"/>
    </row>
    <row r="633" spans="1:1527" s="20" customFormat="1" ht="42" x14ac:dyDescent="0.25">
      <c r="A633" s="71" t="s">
        <v>338</v>
      </c>
      <c r="B633" s="278" t="s">
        <v>136</v>
      </c>
      <c r="C633" s="278" t="s">
        <v>931</v>
      </c>
      <c r="D633" s="278" t="s">
        <v>617</v>
      </c>
      <c r="E633" s="278"/>
      <c r="F633" s="309">
        <f t="shared" si="21"/>
        <v>26.599999999999998</v>
      </c>
      <c r="G633" s="278"/>
      <c r="H633" s="278">
        <v>2.66</v>
      </c>
      <c r="I633" s="278">
        <v>5.32</v>
      </c>
      <c r="J633" s="278">
        <v>6.6499999999999995</v>
      </c>
      <c r="K633" s="278">
        <v>7.9799999999999986</v>
      </c>
      <c r="L633" s="278">
        <v>3.9899999999999993</v>
      </c>
      <c r="M633" s="278"/>
      <c r="N633" s="278"/>
      <c r="O633" s="278"/>
      <c r="P633" s="278"/>
      <c r="Q633" s="278"/>
      <c r="R633" s="278"/>
      <c r="BA633" s="76"/>
      <c r="BB633" s="76"/>
      <c r="BC633" s="76"/>
      <c r="BD633" s="76"/>
      <c r="BE633" s="76"/>
      <c r="BF633" s="76"/>
      <c r="BG633" s="76"/>
      <c r="BH633" s="76"/>
      <c r="BI633" s="76"/>
      <c r="BJ633" s="76"/>
      <c r="BK633" s="76"/>
      <c r="BL633" s="76"/>
      <c r="BM633" s="76"/>
      <c r="BN633" s="76"/>
      <c r="BO633" s="76"/>
      <c r="BP633" s="76"/>
      <c r="BQ633" s="76"/>
      <c r="BR633" s="76"/>
      <c r="BS633" s="76"/>
      <c r="BT633" s="76"/>
      <c r="BU633" s="76"/>
      <c r="BV633" s="76"/>
      <c r="BW633" s="76"/>
      <c r="BX633" s="76"/>
      <c r="BY633" s="76"/>
      <c r="BZ633" s="76"/>
      <c r="CA633" s="76"/>
      <c r="CB633" s="76"/>
      <c r="CC633" s="76"/>
      <c r="CD633" s="76"/>
      <c r="CE633" s="76"/>
      <c r="CF633" s="76"/>
      <c r="CG633" s="76"/>
      <c r="CH633" s="76"/>
      <c r="CI633" s="76"/>
      <c r="CJ633" s="76"/>
      <c r="CK633" s="76"/>
      <c r="CL633" s="76"/>
      <c r="CM633" s="76"/>
      <c r="CN633" s="76"/>
      <c r="CO633" s="76"/>
      <c r="CP633" s="76"/>
      <c r="CQ633" s="76"/>
      <c r="CR633" s="76"/>
      <c r="CS633" s="76"/>
      <c r="CT633" s="76"/>
      <c r="CU633" s="76"/>
      <c r="CV633" s="76"/>
      <c r="CW633" s="76"/>
      <c r="CX633" s="76"/>
      <c r="CY633" s="76"/>
      <c r="CZ633" s="76"/>
      <c r="DA633" s="76"/>
      <c r="DB633" s="76"/>
      <c r="DC633" s="76"/>
      <c r="DD633" s="76"/>
      <c r="DE633" s="76"/>
      <c r="DF633" s="76"/>
      <c r="DG633" s="76"/>
      <c r="DH633" s="76"/>
      <c r="DI633" s="76"/>
      <c r="DJ633" s="76"/>
      <c r="DK633" s="76"/>
      <c r="DL633" s="76"/>
      <c r="DM633" s="76"/>
      <c r="DN633" s="76"/>
      <c r="DO633" s="76"/>
      <c r="DP633" s="76"/>
      <c r="DQ633" s="76"/>
      <c r="DR633" s="76"/>
      <c r="DS633" s="76"/>
      <c r="DT633" s="76"/>
      <c r="DU633" s="76"/>
      <c r="DV633" s="76"/>
      <c r="DW633" s="76"/>
      <c r="DX633" s="76"/>
      <c r="DY633" s="76"/>
      <c r="DZ633" s="76"/>
      <c r="EA633" s="76"/>
      <c r="EB633" s="76"/>
      <c r="EC633" s="76"/>
      <c r="ED633" s="76"/>
      <c r="EE633" s="76"/>
      <c r="EF633" s="76"/>
      <c r="EG633" s="76"/>
      <c r="EH633" s="76"/>
      <c r="EI633" s="76"/>
      <c r="EJ633" s="76"/>
      <c r="EK633" s="76"/>
      <c r="EL633" s="76"/>
      <c r="EM633" s="76"/>
      <c r="EN633" s="76"/>
      <c r="EO633" s="76"/>
      <c r="EP633" s="76"/>
      <c r="EQ633" s="76"/>
      <c r="ER633" s="76"/>
      <c r="ES633" s="76"/>
      <c r="ET633" s="76"/>
      <c r="EU633" s="76"/>
      <c r="EV633" s="76"/>
      <c r="EW633" s="76"/>
      <c r="EX633" s="76"/>
      <c r="EY633" s="76"/>
      <c r="EZ633" s="76"/>
      <c r="FA633" s="76"/>
      <c r="FB633" s="76"/>
      <c r="FC633" s="76"/>
      <c r="FD633" s="76"/>
      <c r="FE633" s="76"/>
      <c r="FF633" s="76"/>
      <c r="FG633" s="76"/>
      <c r="FH633" s="76"/>
      <c r="FI633" s="76"/>
      <c r="FJ633" s="76"/>
      <c r="FK633" s="76"/>
      <c r="FL633" s="76"/>
      <c r="FM633" s="76"/>
      <c r="FN633" s="76"/>
      <c r="FO633" s="76"/>
      <c r="FP633" s="76"/>
      <c r="FQ633" s="76"/>
      <c r="FR633" s="76"/>
      <c r="FS633" s="76"/>
      <c r="FT633" s="76"/>
      <c r="FU633" s="76"/>
      <c r="FV633" s="76"/>
      <c r="FW633" s="76"/>
      <c r="FX633" s="76"/>
      <c r="FY633" s="76"/>
      <c r="FZ633" s="76"/>
      <c r="GA633" s="76"/>
      <c r="GB633" s="76"/>
      <c r="GC633" s="76"/>
      <c r="GD633" s="76"/>
      <c r="GE633" s="76"/>
      <c r="GF633" s="76"/>
      <c r="GG633" s="76"/>
      <c r="GH633" s="76"/>
      <c r="GI633" s="76"/>
      <c r="GJ633" s="76"/>
      <c r="GK633" s="76"/>
      <c r="GL633" s="76"/>
      <c r="GM633" s="76"/>
      <c r="GN633" s="76"/>
      <c r="GO633" s="76"/>
      <c r="GP633" s="76"/>
      <c r="GQ633" s="76"/>
      <c r="GR633" s="76"/>
      <c r="GS633" s="76"/>
      <c r="GT633" s="76"/>
      <c r="GU633" s="76"/>
      <c r="GV633" s="76"/>
      <c r="GW633" s="76"/>
      <c r="GX633" s="76"/>
      <c r="GY633" s="76"/>
      <c r="GZ633" s="76"/>
      <c r="HA633" s="76"/>
      <c r="HB633" s="76"/>
      <c r="HC633" s="76"/>
      <c r="HD633" s="76"/>
      <c r="HE633" s="76"/>
      <c r="HF633" s="76"/>
      <c r="HG633" s="76"/>
      <c r="HH633" s="76"/>
      <c r="HI633" s="76"/>
      <c r="HJ633" s="76"/>
      <c r="HK633" s="76"/>
      <c r="HL633" s="76"/>
      <c r="HM633" s="76"/>
      <c r="HN633" s="76"/>
      <c r="HO633" s="76"/>
      <c r="HP633" s="76"/>
      <c r="HQ633" s="76"/>
      <c r="HR633" s="76"/>
      <c r="HS633" s="76"/>
      <c r="HT633" s="76"/>
      <c r="HU633" s="76"/>
      <c r="HV633" s="76"/>
      <c r="HW633" s="76"/>
      <c r="HX633" s="76"/>
      <c r="HY633" s="76"/>
      <c r="HZ633" s="76"/>
      <c r="IA633" s="76"/>
      <c r="IB633" s="76"/>
      <c r="IC633" s="76"/>
      <c r="ID633" s="76"/>
      <c r="IE633" s="76"/>
      <c r="IF633" s="76"/>
      <c r="IG633" s="76"/>
      <c r="IH633" s="76"/>
      <c r="II633" s="76"/>
      <c r="IJ633" s="76"/>
      <c r="IK633" s="76"/>
      <c r="IL633" s="76"/>
      <c r="IM633" s="76"/>
      <c r="IN633" s="76"/>
      <c r="IO633" s="76"/>
      <c r="IP633" s="76"/>
      <c r="IQ633" s="76"/>
      <c r="IR633" s="76"/>
      <c r="IS633" s="76"/>
      <c r="IT633" s="76"/>
      <c r="IU633" s="76"/>
      <c r="IV633" s="76"/>
      <c r="IW633" s="76"/>
      <c r="IX633" s="76"/>
      <c r="IY633" s="76"/>
      <c r="IZ633" s="76"/>
      <c r="JA633" s="76"/>
      <c r="JB633" s="76"/>
      <c r="JC633" s="76"/>
      <c r="JD633" s="76"/>
      <c r="JE633" s="76"/>
      <c r="JF633" s="76"/>
      <c r="JG633" s="76"/>
      <c r="JH633" s="76"/>
      <c r="JI633" s="76"/>
      <c r="JJ633" s="76"/>
      <c r="JK633" s="76"/>
      <c r="JL633" s="76"/>
      <c r="JM633" s="76"/>
      <c r="JN633" s="76"/>
      <c r="JO633" s="76"/>
      <c r="JP633" s="76"/>
      <c r="JQ633" s="76"/>
      <c r="JR633" s="76"/>
      <c r="JS633" s="76"/>
      <c r="JT633" s="76"/>
      <c r="JU633" s="76"/>
      <c r="JV633" s="76"/>
      <c r="JW633" s="76"/>
      <c r="JX633" s="76"/>
      <c r="JY633" s="76"/>
      <c r="JZ633" s="76"/>
      <c r="KA633" s="76"/>
      <c r="KB633" s="76"/>
      <c r="KC633" s="76"/>
      <c r="KD633" s="76"/>
      <c r="KE633" s="76"/>
      <c r="KF633" s="76"/>
      <c r="KG633" s="76"/>
      <c r="KH633" s="76"/>
      <c r="KI633" s="76"/>
      <c r="KJ633" s="76"/>
      <c r="KK633" s="76"/>
      <c r="KL633" s="76"/>
      <c r="KM633" s="76"/>
      <c r="KN633" s="76"/>
      <c r="KO633" s="76"/>
      <c r="KP633" s="76"/>
      <c r="KQ633" s="76"/>
      <c r="KR633" s="76"/>
      <c r="KS633" s="76"/>
      <c r="KT633" s="76"/>
      <c r="KU633" s="76"/>
      <c r="KV633" s="76"/>
      <c r="KW633" s="76"/>
      <c r="KX633" s="76"/>
      <c r="KY633" s="76"/>
      <c r="KZ633" s="76"/>
      <c r="LA633" s="76"/>
      <c r="LB633" s="76"/>
      <c r="LC633" s="76"/>
      <c r="LD633" s="76"/>
      <c r="LE633" s="76"/>
      <c r="LF633" s="76"/>
      <c r="LG633" s="76"/>
      <c r="LH633" s="76"/>
      <c r="LI633" s="76"/>
      <c r="LJ633" s="76"/>
      <c r="LK633" s="76"/>
      <c r="LL633" s="76"/>
      <c r="LM633" s="76"/>
      <c r="LN633" s="76"/>
      <c r="LO633" s="76"/>
      <c r="LP633" s="76"/>
      <c r="LQ633" s="76"/>
      <c r="LR633" s="76"/>
      <c r="LS633" s="76"/>
      <c r="LT633" s="76"/>
      <c r="LU633" s="76"/>
      <c r="LV633" s="76"/>
      <c r="LW633" s="76"/>
      <c r="LX633" s="76"/>
      <c r="LY633" s="76"/>
      <c r="LZ633" s="76"/>
      <c r="MA633" s="76"/>
      <c r="MB633" s="76"/>
      <c r="MC633" s="76"/>
      <c r="MD633" s="76"/>
      <c r="ME633" s="76"/>
      <c r="MF633" s="76"/>
      <c r="MG633" s="76"/>
      <c r="MH633" s="76"/>
      <c r="MI633" s="76"/>
      <c r="MJ633" s="76"/>
      <c r="MK633" s="76"/>
      <c r="ML633" s="76"/>
      <c r="MM633" s="76"/>
      <c r="MN633" s="76"/>
      <c r="MO633" s="76"/>
      <c r="MP633" s="76"/>
      <c r="MQ633" s="76"/>
      <c r="MR633" s="76"/>
      <c r="MS633" s="76"/>
      <c r="MT633" s="76"/>
      <c r="MU633" s="76"/>
      <c r="MV633" s="76"/>
      <c r="MW633" s="76"/>
      <c r="MX633" s="76"/>
      <c r="MY633" s="76"/>
      <c r="MZ633" s="76"/>
      <c r="NA633" s="76"/>
      <c r="NB633" s="76"/>
      <c r="NC633" s="76"/>
      <c r="ND633" s="76"/>
      <c r="NE633" s="76"/>
      <c r="NF633" s="76"/>
      <c r="NG633" s="76"/>
      <c r="NH633" s="76"/>
      <c r="NI633" s="76"/>
      <c r="NJ633" s="76"/>
      <c r="NK633" s="76"/>
      <c r="NL633" s="76"/>
      <c r="NM633" s="76"/>
      <c r="NN633" s="76"/>
      <c r="NO633" s="76"/>
      <c r="NP633" s="76"/>
      <c r="NQ633" s="76"/>
      <c r="NR633" s="76"/>
      <c r="NS633" s="76"/>
      <c r="NT633" s="76"/>
      <c r="NU633" s="76"/>
      <c r="NV633" s="76"/>
      <c r="NW633" s="76"/>
      <c r="NX633" s="76"/>
      <c r="NY633" s="76"/>
      <c r="NZ633" s="76"/>
      <c r="OA633" s="76"/>
      <c r="OB633" s="76"/>
      <c r="OC633" s="76"/>
      <c r="OD633" s="76"/>
      <c r="OE633" s="76"/>
      <c r="OF633" s="76"/>
      <c r="OG633" s="76"/>
      <c r="OH633" s="76"/>
      <c r="OI633" s="76"/>
      <c r="OJ633" s="76"/>
      <c r="OK633" s="76"/>
      <c r="OL633" s="76"/>
      <c r="OM633" s="76"/>
      <c r="ON633" s="76"/>
      <c r="OO633" s="76"/>
      <c r="OP633" s="76"/>
      <c r="OQ633" s="76"/>
      <c r="OR633" s="76"/>
      <c r="OS633" s="76"/>
      <c r="OT633" s="76"/>
      <c r="OU633" s="76"/>
      <c r="OV633" s="76"/>
      <c r="OW633" s="76"/>
      <c r="OX633" s="76"/>
      <c r="OY633" s="76"/>
      <c r="OZ633" s="76"/>
      <c r="PA633" s="76"/>
      <c r="PB633" s="76"/>
      <c r="PC633" s="76"/>
      <c r="PD633" s="76"/>
      <c r="PE633" s="76"/>
      <c r="PF633" s="76"/>
      <c r="PG633" s="76"/>
      <c r="PH633" s="76"/>
      <c r="PI633" s="76"/>
      <c r="PJ633" s="76"/>
      <c r="PK633" s="76"/>
      <c r="PL633" s="76"/>
      <c r="PM633" s="76"/>
      <c r="PN633" s="76"/>
      <c r="PO633" s="76"/>
      <c r="PP633" s="76"/>
      <c r="PQ633" s="76"/>
      <c r="PR633" s="76"/>
      <c r="PS633" s="76"/>
      <c r="PT633" s="76"/>
      <c r="PU633" s="76"/>
      <c r="PV633" s="76"/>
      <c r="PW633" s="76"/>
      <c r="PX633" s="76"/>
      <c r="PY633" s="76"/>
      <c r="PZ633" s="76"/>
      <c r="QA633" s="76"/>
      <c r="QB633" s="76"/>
      <c r="QC633" s="76"/>
      <c r="QD633" s="76"/>
      <c r="QE633" s="76"/>
      <c r="QF633" s="76"/>
      <c r="QG633" s="76"/>
      <c r="QH633" s="76"/>
      <c r="QI633" s="76"/>
      <c r="QJ633" s="76"/>
      <c r="QK633" s="76"/>
      <c r="QL633" s="76"/>
      <c r="QM633" s="76"/>
      <c r="QN633" s="76"/>
      <c r="QO633" s="76"/>
      <c r="QP633" s="76"/>
      <c r="QQ633" s="76"/>
      <c r="QR633" s="76"/>
      <c r="QS633" s="76"/>
      <c r="QT633" s="76"/>
      <c r="QU633" s="76"/>
      <c r="QV633" s="76"/>
      <c r="QW633" s="76"/>
      <c r="QX633" s="76"/>
      <c r="QY633" s="76"/>
      <c r="QZ633" s="76"/>
      <c r="RA633" s="76"/>
      <c r="RB633" s="76"/>
      <c r="RC633" s="76"/>
      <c r="RD633" s="76"/>
      <c r="RE633" s="76"/>
      <c r="RF633" s="76"/>
      <c r="RG633" s="76"/>
      <c r="RH633" s="76"/>
      <c r="RI633" s="76"/>
      <c r="RJ633" s="76"/>
      <c r="RK633" s="76"/>
      <c r="RL633" s="76"/>
      <c r="RM633" s="76"/>
      <c r="RN633" s="76"/>
      <c r="RO633" s="76"/>
      <c r="RP633" s="76"/>
      <c r="RQ633" s="76"/>
      <c r="RR633" s="76"/>
      <c r="RS633" s="76"/>
      <c r="RT633" s="76"/>
      <c r="RU633" s="76"/>
      <c r="RV633" s="76"/>
      <c r="RW633" s="76"/>
      <c r="RX633" s="76"/>
      <c r="RY633" s="76"/>
      <c r="RZ633" s="76"/>
      <c r="SA633" s="76"/>
      <c r="SB633" s="76"/>
      <c r="SC633" s="76"/>
      <c r="SD633" s="76"/>
      <c r="SE633" s="76"/>
      <c r="SF633" s="76"/>
      <c r="SG633" s="76"/>
      <c r="SH633" s="76"/>
      <c r="SI633" s="76"/>
      <c r="SJ633" s="76"/>
      <c r="SK633" s="76"/>
      <c r="SL633" s="76"/>
      <c r="SM633" s="76"/>
      <c r="SN633" s="76"/>
      <c r="SO633" s="76"/>
      <c r="SP633" s="76"/>
      <c r="SQ633" s="76"/>
      <c r="SR633" s="76"/>
      <c r="SS633" s="76"/>
      <c r="ST633" s="76"/>
      <c r="SU633" s="76"/>
      <c r="SV633" s="76"/>
      <c r="SW633" s="76"/>
      <c r="SX633" s="76"/>
      <c r="SY633" s="76"/>
      <c r="SZ633" s="76"/>
      <c r="TA633" s="76"/>
      <c r="TB633" s="76"/>
      <c r="TC633" s="76"/>
      <c r="TD633" s="76"/>
      <c r="TE633" s="76"/>
      <c r="TF633" s="76"/>
      <c r="TG633" s="76"/>
      <c r="TH633" s="76"/>
      <c r="TI633" s="76"/>
      <c r="TJ633" s="76"/>
      <c r="TK633" s="76"/>
      <c r="TL633" s="76"/>
      <c r="TM633" s="76"/>
      <c r="TN633" s="76"/>
      <c r="TO633" s="76"/>
      <c r="TP633" s="76"/>
      <c r="TQ633" s="76"/>
      <c r="TR633" s="76"/>
      <c r="TS633" s="76"/>
      <c r="TT633" s="76"/>
      <c r="TU633" s="76"/>
      <c r="TV633" s="76"/>
      <c r="TW633" s="76"/>
      <c r="TX633" s="76"/>
      <c r="TY633" s="76"/>
      <c r="TZ633" s="76"/>
      <c r="UA633" s="76"/>
      <c r="UB633" s="76"/>
      <c r="UC633" s="76"/>
      <c r="UD633" s="76"/>
      <c r="UE633" s="76"/>
      <c r="UF633" s="76"/>
      <c r="UG633" s="76"/>
      <c r="UH633" s="76"/>
      <c r="UI633" s="76"/>
      <c r="UJ633" s="76"/>
      <c r="UK633" s="76"/>
      <c r="UL633" s="76"/>
      <c r="UM633" s="76"/>
      <c r="UN633" s="76"/>
      <c r="UO633" s="76"/>
      <c r="UP633" s="76"/>
      <c r="UQ633" s="76"/>
      <c r="UR633" s="76"/>
      <c r="US633" s="76"/>
      <c r="UT633" s="76"/>
      <c r="UU633" s="76"/>
      <c r="UV633" s="76"/>
      <c r="UW633" s="76"/>
      <c r="UX633" s="76"/>
      <c r="UY633" s="76"/>
      <c r="UZ633" s="76"/>
      <c r="VA633" s="76"/>
      <c r="VB633" s="76"/>
      <c r="VC633" s="76"/>
      <c r="VD633" s="76"/>
      <c r="VE633" s="76"/>
      <c r="VF633" s="76"/>
      <c r="VG633" s="76"/>
      <c r="VH633" s="76"/>
      <c r="VI633" s="76"/>
      <c r="VJ633" s="76"/>
      <c r="VK633" s="76"/>
      <c r="VL633" s="76"/>
      <c r="VM633" s="76"/>
      <c r="VN633" s="76"/>
      <c r="VO633" s="76"/>
      <c r="VP633" s="76"/>
      <c r="VQ633" s="76"/>
      <c r="VR633" s="76"/>
      <c r="VS633" s="76"/>
      <c r="VT633" s="76"/>
      <c r="VU633" s="76"/>
      <c r="VV633" s="76"/>
      <c r="VW633" s="76"/>
      <c r="VX633" s="76"/>
      <c r="VY633" s="76"/>
      <c r="VZ633" s="76"/>
      <c r="WA633" s="76"/>
      <c r="WB633" s="76"/>
      <c r="WC633" s="76"/>
      <c r="WD633" s="76"/>
      <c r="WE633" s="76"/>
      <c r="WF633" s="76"/>
      <c r="WG633" s="76"/>
      <c r="WH633" s="76"/>
      <c r="WI633" s="76"/>
      <c r="WJ633" s="76"/>
      <c r="WK633" s="76"/>
      <c r="WL633" s="76"/>
      <c r="WM633" s="76"/>
      <c r="WN633" s="76"/>
      <c r="WO633" s="76"/>
      <c r="WP633" s="76"/>
      <c r="WQ633" s="76"/>
      <c r="WR633" s="76"/>
      <c r="WS633" s="76"/>
      <c r="WT633" s="76"/>
      <c r="WU633" s="76"/>
      <c r="WV633" s="76"/>
      <c r="WW633" s="76"/>
      <c r="WX633" s="76"/>
      <c r="WY633" s="76"/>
      <c r="WZ633" s="76"/>
      <c r="XA633" s="76"/>
      <c r="XB633" s="76"/>
      <c r="XC633" s="76"/>
      <c r="XD633" s="76"/>
      <c r="XE633" s="76"/>
      <c r="XF633" s="76"/>
      <c r="XG633" s="76"/>
      <c r="XH633" s="76"/>
      <c r="XI633" s="76"/>
      <c r="XJ633" s="76"/>
      <c r="XK633" s="76"/>
      <c r="XL633" s="76"/>
      <c r="XM633" s="76"/>
      <c r="XN633" s="76"/>
      <c r="XO633" s="76"/>
      <c r="XP633" s="76"/>
      <c r="XQ633" s="76"/>
      <c r="XR633" s="76"/>
      <c r="XS633" s="76"/>
      <c r="XT633" s="76"/>
      <c r="XU633" s="76"/>
      <c r="XV633" s="76"/>
      <c r="XW633" s="76"/>
      <c r="XX633" s="76"/>
      <c r="XY633" s="76"/>
      <c r="XZ633" s="76"/>
      <c r="YA633" s="76"/>
      <c r="YB633" s="76"/>
      <c r="YC633" s="76"/>
      <c r="YD633" s="76"/>
      <c r="YE633" s="76"/>
      <c r="YF633" s="76"/>
      <c r="YG633" s="76"/>
      <c r="YH633" s="76"/>
      <c r="YI633" s="76"/>
      <c r="YJ633" s="76"/>
      <c r="YK633" s="76"/>
      <c r="YL633" s="76"/>
      <c r="YM633" s="76"/>
      <c r="YN633" s="76"/>
      <c r="YO633" s="76"/>
      <c r="YP633" s="76"/>
      <c r="YQ633" s="76"/>
      <c r="YR633" s="76"/>
      <c r="YS633" s="76"/>
      <c r="YT633" s="76"/>
      <c r="YU633" s="76"/>
      <c r="YV633" s="76"/>
      <c r="YW633" s="76"/>
      <c r="YX633" s="76"/>
      <c r="YY633" s="76"/>
      <c r="YZ633" s="76"/>
      <c r="ZA633" s="76"/>
      <c r="ZB633" s="76"/>
      <c r="ZC633" s="76"/>
      <c r="ZD633" s="76"/>
      <c r="ZE633" s="76"/>
      <c r="ZF633" s="76"/>
      <c r="ZG633" s="76"/>
      <c r="ZH633" s="76"/>
      <c r="ZI633" s="76"/>
      <c r="ZJ633" s="76"/>
      <c r="ZK633" s="76"/>
      <c r="ZL633" s="76"/>
      <c r="ZM633" s="76"/>
      <c r="ZN633" s="76"/>
      <c r="ZO633" s="76"/>
      <c r="ZP633" s="76"/>
      <c r="ZQ633" s="76"/>
      <c r="ZR633" s="76"/>
      <c r="ZS633" s="76"/>
      <c r="ZT633" s="76"/>
      <c r="ZU633" s="76"/>
      <c r="ZV633" s="76"/>
      <c r="ZW633" s="76"/>
      <c r="ZX633" s="76"/>
      <c r="ZY633" s="76"/>
      <c r="ZZ633" s="76"/>
      <c r="AAA633" s="76"/>
      <c r="AAB633" s="76"/>
      <c r="AAC633" s="76"/>
      <c r="AAD633" s="76"/>
      <c r="AAE633" s="76"/>
      <c r="AAF633" s="76"/>
      <c r="AAG633" s="76"/>
      <c r="AAH633" s="76"/>
      <c r="AAI633" s="76"/>
      <c r="AAJ633" s="76"/>
      <c r="AAK633" s="76"/>
      <c r="AAL633" s="76"/>
      <c r="AAM633" s="76"/>
      <c r="AAN633" s="76"/>
      <c r="AAO633" s="76"/>
      <c r="AAP633" s="76"/>
      <c r="AAQ633" s="76"/>
      <c r="AAR633" s="76"/>
      <c r="AAS633" s="76"/>
      <c r="AAT633" s="76"/>
      <c r="AAU633" s="76"/>
      <c r="AAV633" s="76"/>
      <c r="AAW633" s="76"/>
      <c r="AAX633" s="76"/>
      <c r="AAY633" s="76"/>
      <c r="AAZ633" s="76"/>
      <c r="ABA633" s="76"/>
      <c r="ABB633" s="76"/>
      <c r="ABC633" s="76"/>
      <c r="ABD633" s="76"/>
      <c r="ABE633" s="76"/>
      <c r="ABF633" s="76"/>
      <c r="ABG633" s="76"/>
      <c r="ABH633" s="76"/>
      <c r="ABI633" s="76"/>
      <c r="ABJ633" s="76"/>
      <c r="ABK633" s="76"/>
      <c r="ABL633" s="76"/>
      <c r="ABM633" s="76"/>
      <c r="ABN633" s="76"/>
      <c r="ABO633" s="76"/>
      <c r="ABP633" s="76"/>
      <c r="ABQ633" s="76"/>
      <c r="ABR633" s="76"/>
      <c r="ABS633" s="76"/>
      <c r="ABT633" s="76"/>
      <c r="ABU633" s="76"/>
      <c r="ABV633" s="76"/>
      <c r="ABW633" s="76"/>
      <c r="ABX633" s="76"/>
      <c r="ABY633" s="76"/>
      <c r="ABZ633" s="76"/>
      <c r="ACA633" s="76"/>
      <c r="ACB633" s="76"/>
      <c r="ACC633" s="76"/>
      <c r="ACD633" s="76"/>
      <c r="ACE633" s="76"/>
      <c r="ACF633" s="76"/>
      <c r="ACG633" s="76"/>
      <c r="ACH633" s="76"/>
      <c r="ACI633" s="76"/>
      <c r="ACJ633" s="76"/>
      <c r="ACK633" s="76"/>
      <c r="ACL633" s="76"/>
      <c r="ACM633" s="76"/>
      <c r="ACN633" s="76"/>
      <c r="ACO633" s="76"/>
      <c r="ACP633" s="76"/>
      <c r="ACQ633" s="76"/>
      <c r="ACR633" s="76"/>
      <c r="ACS633" s="76"/>
      <c r="ACT633" s="76"/>
      <c r="ACU633" s="76"/>
      <c r="ACV633" s="76"/>
      <c r="ACW633" s="76"/>
      <c r="ACX633" s="76"/>
      <c r="ACY633" s="76"/>
      <c r="ACZ633" s="76"/>
      <c r="ADA633" s="76"/>
      <c r="ADB633" s="76"/>
      <c r="ADC633" s="76"/>
      <c r="ADD633" s="76"/>
      <c r="ADE633" s="76"/>
      <c r="ADF633" s="76"/>
      <c r="ADG633" s="76"/>
      <c r="ADH633" s="76"/>
      <c r="ADI633" s="76"/>
      <c r="ADJ633" s="76"/>
      <c r="ADK633" s="76"/>
      <c r="ADL633" s="76"/>
      <c r="ADM633" s="76"/>
      <c r="ADN633" s="76"/>
      <c r="ADO633" s="76"/>
      <c r="ADP633" s="76"/>
      <c r="ADQ633" s="76"/>
      <c r="ADR633" s="76"/>
      <c r="ADS633" s="76"/>
      <c r="ADT633" s="76"/>
      <c r="ADU633" s="76"/>
      <c r="ADV633" s="76"/>
      <c r="ADW633" s="76"/>
      <c r="ADX633" s="76"/>
      <c r="ADY633" s="76"/>
      <c r="ADZ633" s="76"/>
      <c r="AEA633" s="76"/>
      <c r="AEB633" s="76"/>
      <c r="AEC633" s="76"/>
      <c r="AED633" s="76"/>
      <c r="AEE633" s="76"/>
      <c r="AEF633" s="76"/>
      <c r="AEG633" s="76"/>
      <c r="AEH633" s="76"/>
      <c r="AEI633" s="76"/>
      <c r="AEJ633" s="76"/>
      <c r="AEK633" s="76"/>
      <c r="AEL633" s="76"/>
      <c r="AEM633" s="76"/>
      <c r="AEN633" s="76"/>
      <c r="AEO633" s="76"/>
      <c r="AEP633" s="76"/>
      <c r="AEQ633" s="76"/>
      <c r="AER633" s="76"/>
      <c r="AES633" s="76"/>
      <c r="AET633" s="76"/>
      <c r="AEU633" s="76"/>
      <c r="AEV633" s="76"/>
      <c r="AEW633" s="76"/>
      <c r="AEX633" s="76"/>
      <c r="AEY633" s="76"/>
      <c r="AEZ633" s="76"/>
      <c r="AFA633" s="76"/>
      <c r="AFB633" s="76"/>
      <c r="AFC633" s="76"/>
      <c r="AFD633" s="76"/>
      <c r="AFE633" s="76"/>
      <c r="AFF633" s="76"/>
      <c r="AFG633" s="76"/>
      <c r="AFH633" s="76"/>
      <c r="AFI633" s="76"/>
      <c r="AFJ633" s="76"/>
      <c r="AFK633" s="76"/>
      <c r="AFL633" s="76"/>
      <c r="AFM633" s="76"/>
      <c r="AFN633" s="76"/>
      <c r="AFO633" s="76"/>
      <c r="AFP633" s="76"/>
      <c r="AFQ633" s="76"/>
      <c r="AFR633" s="76"/>
      <c r="AFS633" s="76"/>
      <c r="AFT633" s="76"/>
      <c r="AFU633" s="76"/>
      <c r="AFV633" s="76"/>
      <c r="AFW633" s="76"/>
      <c r="AFX633" s="76"/>
      <c r="AFY633" s="76"/>
      <c r="AFZ633" s="76"/>
      <c r="AGA633" s="76"/>
      <c r="AGB633" s="76"/>
      <c r="AGC633" s="76"/>
      <c r="AGD633" s="76"/>
      <c r="AGE633" s="76"/>
      <c r="AGF633" s="76"/>
      <c r="AGG633" s="76"/>
      <c r="AGH633" s="76"/>
      <c r="AGI633" s="76"/>
      <c r="AGJ633" s="76"/>
      <c r="AGK633" s="76"/>
      <c r="AGL633" s="76"/>
      <c r="AGM633" s="76"/>
      <c r="AGN633" s="76"/>
      <c r="AGO633" s="76"/>
      <c r="AGP633" s="76"/>
      <c r="AGQ633" s="76"/>
      <c r="AGR633" s="76"/>
      <c r="AGS633" s="76"/>
      <c r="AGT633" s="76"/>
      <c r="AGU633" s="76"/>
      <c r="AGV633" s="76"/>
      <c r="AGW633" s="76"/>
      <c r="AGX633" s="76"/>
      <c r="AGY633" s="76"/>
      <c r="AGZ633" s="76"/>
      <c r="AHA633" s="76"/>
      <c r="AHB633" s="76"/>
      <c r="AHC633" s="76"/>
      <c r="AHD633" s="76"/>
      <c r="AHE633" s="76"/>
      <c r="AHF633" s="76"/>
      <c r="AHG633" s="76"/>
      <c r="AHH633" s="76"/>
      <c r="AHI633" s="76"/>
      <c r="AHJ633" s="76"/>
      <c r="AHK633" s="76"/>
      <c r="AHL633" s="76"/>
      <c r="AHM633" s="76"/>
      <c r="AHN633" s="76"/>
      <c r="AHO633" s="76"/>
      <c r="AHP633" s="76"/>
      <c r="AHQ633" s="76"/>
      <c r="AHR633" s="76"/>
      <c r="AHS633" s="76"/>
      <c r="AHT633" s="76"/>
      <c r="AHU633" s="76"/>
      <c r="AHV633" s="76"/>
      <c r="AHW633" s="76"/>
      <c r="AHX633" s="76"/>
      <c r="AHY633" s="76"/>
      <c r="AHZ633" s="76"/>
      <c r="AIA633" s="76"/>
      <c r="AIB633" s="76"/>
      <c r="AIC633" s="76"/>
      <c r="AID633" s="76"/>
      <c r="AIE633" s="76"/>
      <c r="AIF633" s="76"/>
      <c r="AIG633" s="76"/>
      <c r="AIH633" s="76"/>
      <c r="AII633" s="76"/>
      <c r="AIJ633" s="76"/>
      <c r="AIK633" s="76"/>
      <c r="AIL633" s="76"/>
      <c r="AIM633" s="76"/>
      <c r="AIN633" s="76"/>
      <c r="AIO633" s="76"/>
      <c r="AIP633" s="76"/>
      <c r="AIQ633" s="76"/>
      <c r="AIR633" s="76"/>
      <c r="AIS633" s="76"/>
      <c r="AIT633" s="76"/>
      <c r="AIU633" s="76"/>
      <c r="AIV633" s="76"/>
      <c r="AIW633" s="76"/>
      <c r="AIX633" s="76"/>
      <c r="AIY633" s="76"/>
      <c r="AIZ633" s="76"/>
      <c r="AJA633" s="76"/>
      <c r="AJB633" s="76"/>
      <c r="AJC633" s="76"/>
      <c r="AJD633" s="76"/>
      <c r="AJE633" s="76"/>
      <c r="AJF633" s="76"/>
      <c r="AJG633" s="76"/>
      <c r="AJH633" s="76"/>
      <c r="AJI633" s="76"/>
      <c r="AJJ633" s="76"/>
      <c r="AJK633" s="76"/>
      <c r="AJL633" s="76"/>
      <c r="AJM633" s="76"/>
      <c r="AJN633" s="76"/>
      <c r="AJO633" s="76"/>
      <c r="AJP633" s="76"/>
      <c r="AJQ633" s="76"/>
      <c r="AJR633" s="76"/>
      <c r="AJS633" s="76"/>
      <c r="AJT633" s="76"/>
      <c r="AJU633" s="76"/>
      <c r="AJV633" s="76"/>
      <c r="AJW633" s="76"/>
      <c r="AJX633" s="76"/>
      <c r="AJY633" s="76"/>
      <c r="AJZ633" s="76"/>
      <c r="AKA633" s="76"/>
      <c r="AKB633" s="76"/>
      <c r="AKC633" s="76"/>
      <c r="AKD633" s="76"/>
      <c r="AKE633" s="76"/>
      <c r="AKF633" s="76"/>
      <c r="AKG633" s="76"/>
      <c r="AKH633" s="76"/>
      <c r="AKI633" s="76"/>
      <c r="AKJ633" s="76"/>
      <c r="AKK633" s="76"/>
      <c r="AKL633" s="76"/>
      <c r="AKM633" s="76"/>
      <c r="AKN633" s="76"/>
      <c r="AKO633" s="76"/>
      <c r="AKP633" s="76"/>
      <c r="AKQ633" s="76"/>
      <c r="AKR633" s="76"/>
      <c r="AKS633" s="76"/>
      <c r="AKT633" s="76"/>
      <c r="AKU633" s="76"/>
      <c r="AKV633" s="76"/>
      <c r="AKW633" s="76"/>
      <c r="AKX633" s="76"/>
      <c r="AKY633" s="76"/>
      <c r="AKZ633" s="76"/>
      <c r="ALA633" s="76"/>
      <c r="ALB633" s="76"/>
      <c r="ALC633" s="76"/>
      <c r="ALD633" s="76"/>
      <c r="ALE633" s="76"/>
      <c r="ALF633" s="76"/>
      <c r="ALG633" s="76"/>
      <c r="ALH633" s="76"/>
      <c r="ALI633" s="76"/>
      <c r="ALJ633" s="76"/>
      <c r="ALK633" s="76"/>
      <c r="ALL633" s="76"/>
      <c r="ALM633" s="76"/>
      <c r="ALN633" s="76"/>
      <c r="ALO633" s="76"/>
      <c r="ALP633" s="76"/>
      <c r="ALQ633" s="76"/>
      <c r="ALR633" s="76"/>
      <c r="ALS633" s="76"/>
      <c r="ALT633" s="76"/>
      <c r="ALU633" s="76"/>
      <c r="ALV633" s="76"/>
      <c r="ALW633" s="76"/>
      <c r="ALX633" s="76"/>
      <c r="ALY633" s="76"/>
      <c r="ALZ633" s="76"/>
      <c r="AMA633" s="76"/>
      <c r="AMB633" s="76"/>
      <c r="AMC633" s="76"/>
      <c r="AMD633" s="76"/>
      <c r="AME633" s="76"/>
      <c r="AMF633" s="76"/>
      <c r="AMG633" s="76"/>
      <c r="AMH633" s="76"/>
      <c r="AMI633" s="76"/>
      <c r="AMJ633" s="76"/>
      <c r="AMK633" s="76"/>
      <c r="AML633" s="76"/>
      <c r="AMM633" s="76"/>
      <c r="AMN633" s="76"/>
      <c r="AMO633" s="76"/>
      <c r="AMP633" s="76"/>
      <c r="AMQ633" s="76"/>
      <c r="AMR633" s="76"/>
      <c r="AMS633" s="76"/>
      <c r="AMT633" s="76"/>
      <c r="AMU633" s="76"/>
      <c r="AMV633" s="76"/>
      <c r="AMW633" s="76"/>
      <c r="AMX633" s="76"/>
      <c r="AMY633" s="76"/>
      <c r="AMZ633" s="76"/>
      <c r="ANA633" s="76"/>
      <c r="ANB633" s="76"/>
      <c r="ANC633" s="76"/>
      <c r="AND633" s="76"/>
      <c r="ANE633" s="76"/>
      <c r="ANF633" s="76"/>
      <c r="ANG633" s="76"/>
      <c r="ANH633" s="76"/>
      <c r="ANI633" s="76"/>
      <c r="ANJ633" s="76"/>
      <c r="ANK633" s="76"/>
      <c r="ANL633" s="76"/>
      <c r="ANM633" s="76"/>
      <c r="ANN633" s="76"/>
      <c r="ANO633" s="76"/>
      <c r="ANP633" s="76"/>
      <c r="ANQ633" s="76"/>
      <c r="ANR633" s="76"/>
      <c r="ANS633" s="76"/>
      <c r="ANT633" s="76"/>
      <c r="ANU633" s="76"/>
      <c r="ANV633" s="76"/>
      <c r="ANW633" s="76"/>
      <c r="ANX633" s="76"/>
      <c r="ANY633" s="76"/>
      <c r="ANZ633" s="76"/>
      <c r="AOA633" s="76"/>
      <c r="AOB633" s="76"/>
      <c r="AOC633" s="76"/>
      <c r="AOD633" s="76"/>
      <c r="AOE633" s="76"/>
      <c r="AOF633" s="76"/>
      <c r="AOG633" s="76"/>
      <c r="AOH633" s="76"/>
      <c r="AOI633" s="76"/>
      <c r="AOJ633" s="76"/>
      <c r="AOK633" s="76"/>
      <c r="AOL633" s="76"/>
      <c r="AOM633" s="76"/>
      <c r="AON633" s="76"/>
      <c r="AOO633" s="76"/>
      <c r="AOP633" s="76"/>
      <c r="AOQ633" s="76"/>
      <c r="AOR633" s="76"/>
      <c r="AOS633" s="76"/>
      <c r="AOT633" s="76"/>
      <c r="AOU633" s="76"/>
      <c r="AOV633" s="76"/>
      <c r="AOW633" s="76"/>
      <c r="AOX633" s="76"/>
      <c r="AOY633" s="76"/>
      <c r="AOZ633" s="76"/>
      <c r="APA633" s="76"/>
      <c r="APB633" s="76"/>
      <c r="APC633" s="76"/>
      <c r="APD633" s="76"/>
      <c r="APE633" s="76"/>
      <c r="APF633" s="76"/>
      <c r="APG633" s="76"/>
      <c r="APH633" s="76"/>
      <c r="API633" s="76"/>
      <c r="APJ633" s="76"/>
      <c r="APK633" s="76"/>
      <c r="APL633" s="76"/>
      <c r="APM633" s="76"/>
      <c r="APN633" s="76"/>
      <c r="APO633" s="76"/>
      <c r="APP633" s="76"/>
      <c r="APQ633" s="76"/>
      <c r="APR633" s="76"/>
      <c r="APS633" s="76"/>
      <c r="APT633" s="76"/>
      <c r="APU633" s="76"/>
      <c r="APV633" s="76"/>
      <c r="APW633" s="76"/>
      <c r="APX633" s="76"/>
      <c r="APY633" s="76"/>
      <c r="APZ633" s="76"/>
      <c r="AQA633" s="76"/>
      <c r="AQB633" s="76"/>
      <c r="AQC633" s="76"/>
      <c r="AQD633" s="76"/>
      <c r="AQE633" s="76"/>
      <c r="AQF633" s="76"/>
      <c r="AQG633" s="76"/>
      <c r="AQH633" s="76"/>
      <c r="AQI633" s="76"/>
      <c r="AQJ633" s="76"/>
      <c r="AQK633" s="76"/>
      <c r="AQL633" s="76"/>
      <c r="AQM633" s="76"/>
      <c r="AQN633" s="76"/>
      <c r="AQO633" s="76"/>
      <c r="AQP633" s="76"/>
      <c r="AQQ633" s="76"/>
      <c r="AQR633" s="76"/>
      <c r="AQS633" s="76"/>
      <c r="AQT633" s="76"/>
      <c r="AQU633" s="76"/>
      <c r="AQV633" s="76"/>
      <c r="AQW633" s="76"/>
      <c r="AQX633" s="76"/>
      <c r="AQY633" s="76"/>
      <c r="AQZ633" s="76"/>
      <c r="ARA633" s="76"/>
      <c r="ARB633" s="76"/>
      <c r="ARC633" s="76"/>
      <c r="ARD633" s="76"/>
      <c r="ARE633" s="76"/>
      <c r="ARF633" s="76"/>
      <c r="ARG633" s="76"/>
      <c r="ARH633" s="76"/>
      <c r="ARI633" s="76"/>
      <c r="ARJ633" s="76"/>
      <c r="ARK633" s="76"/>
      <c r="ARL633" s="76"/>
      <c r="ARM633" s="76"/>
      <c r="ARN633" s="76"/>
      <c r="ARO633" s="76"/>
      <c r="ARP633" s="76"/>
      <c r="ARQ633" s="76"/>
      <c r="ARR633" s="76"/>
      <c r="ARS633" s="76"/>
      <c r="ART633" s="76"/>
      <c r="ARU633" s="76"/>
      <c r="ARV633" s="76"/>
      <c r="ARW633" s="76"/>
      <c r="ARX633" s="76"/>
      <c r="ARY633" s="76"/>
      <c r="ARZ633" s="76"/>
      <c r="ASA633" s="76"/>
      <c r="ASB633" s="76"/>
      <c r="ASC633" s="76"/>
      <c r="ASD633" s="76"/>
      <c r="ASE633" s="76"/>
      <c r="ASF633" s="76"/>
      <c r="ASG633" s="76"/>
      <c r="ASH633" s="76"/>
      <c r="ASI633" s="76"/>
      <c r="ASJ633" s="76"/>
      <c r="ASK633" s="76"/>
      <c r="ASL633" s="76"/>
      <c r="ASM633" s="76"/>
      <c r="ASN633" s="76"/>
      <c r="ASO633" s="76"/>
      <c r="ASP633" s="76"/>
      <c r="ASQ633" s="76"/>
      <c r="ASR633" s="76"/>
      <c r="ASS633" s="76"/>
      <c r="AST633" s="76"/>
      <c r="ASU633" s="76"/>
      <c r="ASV633" s="76"/>
      <c r="ASW633" s="76"/>
      <c r="ASX633" s="76"/>
      <c r="ASY633" s="76"/>
      <c r="ASZ633" s="76"/>
      <c r="ATA633" s="76"/>
      <c r="ATB633" s="76"/>
      <c r="ATC633" s="76"/>
      <c r="ATD633" s="76"/>
      <c r="ATE633" s="76"/>
      <c r="ATF633" s="76"/>
      <c r="ATG633" s="76"/>
      <c r="ATH633" s="76"/>
      <c r="ATI633" s="76"/>
      <c r="ATJ633" s="76"/>
      <c r="ATK633" s="76"/>
      <c r="ATL633" s="76"/>
      <c r="ATM633" s="76"/>
      <c r="ATN633" s="76"/>
      <c r="ATO633" s="76"/>
      <c r="ATP633" s="76"/>
      <c r="ATQ633" s="76"/>
      <c r="ATR633" s="76"/>
      <c r="ATS633" s="76"/>
      <c r="ATT633" s="76"/>
      <c r="ATU633" s="76"/>
      <c r="ATV633" s="76"/>
      <c r="ATW633" s="76"/>
      <c r="ATX633" s="76"/>
      <c r="ATY633" s="76"/>
      <c r="ATZ633" s="76"/>
      <c r="AUA633" s="76"/>
      <c r="AUB633" s="76"/>
      <c r="AUC633" s="76"/>
      <c r="AUD633" s="76"/>
      <c r="AUE633" s="76"/>
      <c r="AUF633" s="76"/>
      <c r="AUG633" s="76"/>
      <c r="AUH633" s="76"/>
      <c r="AUI633" s="76"/>
      <c r="AUJ633" s="76"/>
      <c r="AUK633" s="76"/>
      <c r="AUL633" s="76"/>
      <c r="AUM633" s="76"/>
      <c r="AUN633" s="76"/>
      <c r="AUO633" s="76"/>
      <c r="AUP633" s="76"/>
      <c r="AUQ633" s="76"/>
      <c r="AUR633" s="76"/>
      <c r="AUS633" s="76"/>
      <c r="AUT633" s="76"/>
      <c r="AUU633" s="76"/>
      <c r="AUV633" s="76"/>
      <c r="AUW633" s="76"/>
      <c r="AUX633" s="76"/>
      <c r="AUY633" s="76"/>
      <c r="AUZ633" s="76"/>
      <c r="AVA633" s="76"/>
      <c r="AVB633" s="76"/>
      <c r="AVC633" s="76"/>
      <c r="AVD633" s="76"/>
      <c r="AVE633" s="76"/>
      <c r="AVF633" s="76"/>
      <c r="AVG633" s="76"/>
      <c r="AVH633" s="76"/>
      <c r="AVI633" s="76"/>
      <c r="AVJ633" s="76"/>
      <c r="AVK633" s="76"/>
      <c r="AVL633" s="76"/>
      <c r="AVM633" s="76"/>
      <c r="AVN633" s="76"/>
      <c r="AVO633" s="76"/>
      <c r="AVP633" s="76"/>
      <c r="AVQ633" s="76"/>
      <c r="AVR633" s="76"/>
      <c r="AVS633" s="76"/>
      <c r="AVT633" s="76"/>
      <c r="AVU633" s="76"/>
      <c r="AVV633" s="76"/>
      <c r="AVW633" s="76"/>
      <c r="AVX633" s="76"/>
      <c r="AVY633" s="76"/>
      <c r="AVZ633" s="76"/>
      <c r="AWA633" s="76"/>
      <c r="AWB633" s="76"/>
      <c r="AWC633" s="76"/>
      <c r="AWD633" s="76"/>
      <c r="AWE633" s="76"/>
      <c r="AWF633" s="76"/>
      <c r="AWG633" s="76"/>
      <c r="AWH633" s="76"/>
      <c r="AWI633" s="76"/>
      <c r="AWJ633" s="76"/>
      <c r="AWK633" s="76"/>
      <c r="AWL633" s="76"/>
      <c r="AWM633" s="76"/>
      <c r="AWN633" s="76"/>
      <c r="AWO633" s="76"/>
      <c r="AWP633" s="76"/>
      <c r="AWQ633" s="76"/>
      <c r="AWR633" s="76"/>
      <c r="AWS633" s="76"/>
      <c r="AWT633" s="76"/>
      <c r="AWU633" s="76"/>
      <c r="AWV633" s="76"/>
      <c r="AWW633" s="76"/>
      <c r="AWX633" s="76"/>
      <c r="AWY633" s="76"/>
      <c r="AWZ633" s="76"/>
      <c r="AXA633" s="76"/>
      <c r="AXB633" s="76"/>
      <c r="AXC633" s="76"/>
      <c r="AXD633" s="76"/>
      <c r="AXE633" s="76"/>
      <c r="AXF633" s="76"/>
      <c r="AXG633" s="76"/>
      <c r="AXH633" s="76"/>
      <c r="AXI633" s="76"/>
      <c r="AXJ633" s="76"/>
      <c r="AXK633" s="76"/>
      <c r="AXL633" s="76"/>
      <c r="AXM633" s="76"/>
      <c r="AXN633" s="76"/>
      <c r="AXO633" s="76"/>
      <c r="AXP633" s="76"/>
      <c r="AXQ633" s="76"/>
      <c r="AXR633" s="76"/>
      <c r="AXS633" s="76"/>
      <c r="AXT633" s="76"/>
      <c r="AXU633" s="76"/>
      <c r="AXV633" s="76"/>
      <c r="AXW633" s="76"/>
      <c r="AXX633" s="76"/>
      <c r="AXY633" s="76"/>
      <c r="AXZ633" s="76"/>
      <c r="AYA633" s="76"/>
      <c r="AYB633" s="76"/>
      <c r="AYC633" s="76"/>
      <c r="AYD633" s="76"/>
      <c r="AYE633" s="76"/>
      <c r="AYF633" s="76"/>
      <c r="AYG633" s="76"/>
      <c r="AYH633" s="76"/>
      <c r="AYI633" s="76"/>
      <c r="AYJ633" s="76"/>
      <c r="AYK633" s="76"/>
      <c r="AYL633" s="76"/>
      <c r="AYM633" s="76"/>
      <c r="AYN633" s="76"/>
      <c r="AYO633" s="76"/>
      <c r="AYP633" s="76"/>
      <c r="AYQ633" s="76"/>
      <c r="AYR633" s="76"/>
      <c r="AYS633" s="76"/>
      <c r="AYT633" s="76"/>
      <c r="AYU633" s="76"/>
      <c r="AYV633" s="76"/>
      <c r="AYW633" s="76"/>
      <c r="AYX633" s="76"/>
      <c r="AYY633" s="76"/>
      <c r="AYZ633" s="76"/>
      <c r="AZA633" s="76"/>
      <c r="AZB633" s="76"/>
      <c r="AZC633" s="76"/>
      <c r="AZD633" s="76"/>
      <c r="AZE633" s="76"/>
      <c r="AZF633" s="76"/>
      <c r="AZG633" s="76"/>
      <c r="AZH633" s="76"/>
      <c r="AZI633" s="76"/>
      <c r="AZJ633" s="76"/>
      <c r="AZK633" s="76"/>
      <c r="AZL633" s="76"/>
      <c r="AZM633" s="76"/>
      <c r="AZN633" s="76"/>
      <c r="AZO633" s="76"/>
      <c r="AZP633" s="76"/>
      <c r="AZQ633" s="76"/>
      <c r="AZR633" s="76"/>
      <c r="AZS633" s="76"/>
      <c r="AZT633" s="76"/>
      <c r="AZU633" s="76"/>
      <c r="AZV633" s="76"/>
      <c r="AZW633" s="76"/>
      <c r="AZX633" s="76"/>
      <c r="AZY633" s="76"/>
      <c r="AZZ633" s="76"/>
      <c r="BAA633" s="76"/>
      <c r="BAB633" s="76"/>
      <c r="BAC633" s="76"/>
      <c r="BAD633" s="76"/>
      <c r="BAE633" s="76"/>
      <c r="BAF633" s="76"/>
      <c r="BAG633" s="76"/>
      <c r="BAH633" s="76"/>
      <c r="BAI633" s="76"/>
      <c r="BAJ633" s="76"/>
      <c r="BAK633" s="76"/>
      <c r="BAL633" s="76"/>
      <c r="BAM633" s="76"/>
      <c r="BAN633" s="76"/>
      <c r="BAO633" s="76"/>
      <c r="BAP633" s="76"/>
      <c r="BAQ633" s="76"/>
      <c r="BAR633" s="76"/>
      <c r="BAS633" s="76"/>
      <c r="BAT633" s="76"/>
      <c r="BAU633" s="76"/>
      <c r="BAV633" s="76"/>
      <c r="BAW633" s="76"/>
      <c r="BAX633" s="76"/>
      <c r="BAY633" s="76"/>
      <c r="BAZ633" s="76"/>
      <c r="BBA633" s="76"/>
      <c r="BBB633" s="76"/>
      <c r="BBC633" s="76"/>
      <c r="BBD633" s="76"/>
      <c r="BBE633" s="76"/>
      <c r="BBF633" s="76"/>
      <c r="BBG633" s="76"/>
      <c r="BBH633" s="76"/>
      <c r="BBI633" s="76"/>
      <c r="BBJ633" s="76"/>
      <c r="BBK633" s="76"/>
      <c r="BBL633" s="76"/>
      <c r="BBM633" s="76"/>
      <c r="BBN633" s="76"/>
      <c r="BBO633" s="76"/>
      <c r="BBP633" s="76"/>
      <c r="BBQ633" s="76"/>
      <c r="BBR633" s="76"/>
      <c r="BBS633" s="76"/>
      <c r="BBT633" s="76"/>
      <c r="BBU633" s="76"/>
      <c r="BBV633" s="76"/>
      <c r="BBW633" s="76"/>
      <c r="BBX633" s="76"/>
      <c r="BBY633" s="76"/>
      <c r="BBZ633" s="76"/>
      <c r="BCA633" s="76"/>
      <c r="BCB633" s="76"/>
      <c r="BCC633" s="76"/>
      <c r="BCD633" s="76"/>
      <c r="BCE633" s="76"/>
      <c r="BCF633" s="76"/>
      <c r="BCG633" s="76"/>
      <c r="BCH633" s="76"/>
      <c r="BCI633" s="76"/>
      <c r="BCJ633" s="76"/>
      <c r="BCK633" s="76"/>
      <c r="BCL633" s="76"/>
      <c r="BCM633" s="76"/>
      <c r="BCN633" s="76"/>
      <c r="BCO633" s="76"/>
      <c r="BCP633" s="76"/>
      <c r="BCQ633" s="76"/>
      <c r="BCR633" s="76"/>
      <c r="BCS633" s="76"/>
      <c r="BCT633" s="76"/>
      <c r="BCU633" s="76"/>
      <c r="BCV633" s="76"/>
      <c r="BCW633" s="76"/>
      <c r="BCX633" s="76"/>
      <c r="BCY633" s="76"/>
      <c r="BCZ633" s="76"/>
      <c r="BDA633" s="76"/>
      <c r="BDB633" s="76"/>
      <c r="BDC633" s="76"/>
      <c r="BDD633" s="76"/>
      <c r="BDE633" s="76"/>
      <c r="BDF633" s="76"/>
      <c r="BDG633" s="76"/>
      <c r="BDH633" s="76"/>
      <c r="BDI633" s="76"/>
      <c r="BDJ633" s="76"/>
      <c r="BDK633" s="76"/>
      <c r="BDL633" s="76"/>
      <c r="BDM633" s="76"/>
      <c r="BDN633" s="76"/>
      <c r="BDO633" s="76"/>
      <c r="BDP633" s="76"/>
      <c r="BDQ633" s="76"/>
      <c r="BDR633" s="76"/>
      <c r="BDS633" s="76"/>
      <c r="BDT633" s="76"/>
      <c r="BDU633" s="76"/>
      <c r="BDV633" s="76"/>
      <c r="BDW633" s="76"/>
      <c r="BDX633" s="76"/>
      <c r="BDY633" s="76"/>
      <c r="BDZ633" s="76"/>
      <c r="BEA633" s="76"/>
      <c r="BEB633" s="76"/>
      <c r="BEC633" s="76"/>
      <c r="BED633" s="76"/>
      <c r="BEE633" s="76"/>
      <c r="BEF633" s="76"/>
      <c r="BEG633" s="76"/>
      <c r="BEH633" s="76"/>
      <c r="BEI633" s="76"/>
      <c r="BEJ633" s="76"/>
      <c r="BEK633" s="76"/>
      <c r="BEL633" s="76"/>
      <c r="BEM633" s="76"/>
      <c r="BEN633" s="76"/>
      <c r="BEO633" s="76"/>
      <c r="BEP633" s="76"/>
      <c r="BEQ633" s="76"/>
      <c r="BER633" s="76"/>
      <c r="BES633" s="76"/>
      <c r="BET633" s="76"/>
      <c r="BEU633" s="76"/>
      <c r="BEV633" s="76"/>
      <c r="BEW633" s="76"/>
      <c r="BEX633" s="76"/>
      <c r="BEY633" s="76"/>
      <c r="BEZ633" s="76"/>
      <c r="BFA633" s="76"/>
      <c r="BFB633" s="76"/>
      <c r="BFC633" s="76"/>
      <c r="BFD633" s="76"/>
      <c r="BFE633" s="76"/>
      <c r="BFF633" s="76"/>
      <c r="BFG633" s="76"/>
      <c r="BFH633" s="76"/>
      <c r="BFI633" s="76"/>
      <c r="BFJ633" s="76"/>
      <c r="BFK633" s="76"/>
      <c r="BFL633" s="76"/>
      <c r="BFM633" s="76"/>
      <c r="BFN633" s="76"/>
      <c r="BFO633" s="76"/>
      <c r="BFP633" s="76"/>
      <c r="BFQ633" s="76"/>
      <c r="BFR633" s="76"/>
      <c r="BFS633" s="76"/>
    </row>
    <row r="634" spans="1:1527" s="20" customFormat="1" ht="28" x14ac:dyDescent="0.25">
      <c r="A634" s="71" t="s">
        <v>338</v>
      </c>
      <c r="B634" s="278" t="s">
        <v>136</v>
      </c>
      <c r="C634" s="278" t="s">
        <v>931</v>
      </c>
      <c r="D634" s="278" t="s">
        <v>618</v>
      </c>
      <c r="E634" s="278"/>
      <c r="F634" s="309">
        <f t="shared" si="21"/>
        <v>9.0459999999999994</v>
      </c>
      <c r="G634" s="278"/>
      <c r="H634" s="278">
        <v>0.90459999999999996</v>
      </c>
      <c r="I634" s="278">
        <v>1.8091999999999999</v>
      </c>
      <c r="J634" s="278">
        <v>2.2614999999999998</v>
      </c>
      <c r="K634" s="278">
        <v>2.7137999999999995</v>
      </c>
      <c r="L634" s="278">
        <v>1.3568999999999998</v>
      </c>
      <c r="M634" s="278"/>
      <c r="N634" s="278"/>
      <c r="O634" s="278"/>
      <c r="P634" s="278"/>
      <c r="Q634" s="278"/>
      <c r="R634" s="278"/>
      <c r="BA634" s="76"/>
      <c r="BB634" s="76"/>
      <c r="BC634" s="76"/>
      <c r="BD634" s="76"/>
      <c r="BE634" s="76"/>
      <c r="BF634" s="76"/>
      <c r="BG634" s="76"/>
      <c r="BH634" s="76"/>
      <c r="BI634" s="76"/>
      <c r="BJ634" s="76"/>
      <c r="BK634" s="76"/>
      <c r="BL634" s="76"/>
      <c r="BM634" s="76"/>
      <c r="BN634" s="76"/>
      <c r="BO634" s="76"/>
      <c r="BP634" s="76"/>
      <c r="BQ634" s="76"/>
      <c r="BR634" s="76"/>
      <c r="BS634" s="76"/>
      <c r="BT634" s="76"/>
      <c r="BU634" s="76"/>
      <c r="BV634" s="76"/>
      <c r="BW634" s="76"/>
      <c r="BX634" s="76"/>
      <c r="BY634" s="76"/>
      <c r="BZ634" s="76"/>
      <c r="CA634" s="76"/>
      <c r="CB634" s="76"/>
      <c r="CC634" s="76"/>
      <c r="CD634" s="76"/>
      <c r="CE634" s="76"/>
      <c r="CF634" s="76"/>
      <c r="CG634" s="76"/>
      <c r="CH634" s="76"/>
      <c r="CI634" s="76"/>
      <c r="CJ634" s="76"/>
      <c r="CK634" s="76"/>
      <c r="CL634" s="76"/>
      <c r="CM634" s="76"/>
      <c r="CN634" s="76"/>
      <c r="CO634" s="76"/>
      <c r="CP634" s="76"/>
      <c r="CQ634" s="76"/>
      <c r="CR634" s="76"/>
      <c r="CS634" s="76"/>
      <c r="CT634" s="76"/>
      <c r="CU634" s="76"/>
      <c r="CV634" s="76"/>
      <c r="CW634" s="76"/>
      <c r="CX634" s="76"/>
      <c r="CY634" s="76"/>
      <c r="CZ634" s="76"/>
      <c r="DA634" s="76"/>
      <c r="DB634" s="76"/>
      <c r="DC634" s="76"/>
      <c r="DD634" s="76"/>
      <c r="DE634" s="76"/>
      <c r="DF634" s="76"/>
      <c r="DG634" s="76"/>
      <c r="DH634" s="76"/>
      <c r="DI634" s="76"/>
      <c r="DJ634" s="76"/>
      <c r="DK634" s="76"/>
      <c r="DL634" s="76"/>
      <c r="DM634" s="76"/>
      <c r="DN634" s="76"/>
      <c r="DO634" s="76"/>
      <c r="DP634" s="76"/>
      <c r="DQ634" s="76"/>
      <c r="DR634" s="76"/>
      <c r="DS634" s="76"/>
      <c r="DT634" s="76"/>
      <c r="DU634" s="76"/>
      <c r="DV634" s="76"/>
      <c r="DW634" s="76"/>
      <c r="DX634" s="76"/>
      <c r="DY634" s="76"/>
      <c r="DZ634" s="76"/>
      <c r="EA634" s="76"/>
      <c r="EB634" s="76"/>
      <c r="EC634" s="76"/>
      <c r="ED634" s="76"/>
      <c r="EE634" s="76"/>
      <c r="EF634" s="76"/>
      <c r="EG634" s="76"/>
      <c r="EH634" s="76"/>
      <c r="EI634" s="76"/>
      <c r="EJ634" s="76"/>
      <c r="EK634" s="76"/>
      <c r="EL634" s="76"/>
      <c r="EM634" s="76"/>
      <c r="EN634" s="76"/>
      <c r="EO634" s="76"/>
      <c r="EP634" s="76"/>
      <c r="EQ634" s="76"/>
      <c r="ER634" s="76"/>
      <c r="ES634" s="76"/>
      <c r="ET634" s="76"/>
      <c r="EU634" s="76"/>
      <c r="EV634" s="76"/>
      <c r="EW634" s="76"/>
      <c r="EX634" s="76"/>
      <c r="EY634" s="76"/>
      <c r="EZ634" s="76"/>
      <c r="FA634" s="76"/>
      <c r="FB634" s="76"/>
      <c r="FC634" s="76"/>
      <c r="FD634" s="76"/>
      <c r="FE634" s="76"/>
      <c r="FF634" s="76"/>
      <c r="FG634" s="76"/>
      <c r="FH634" s="76"/>
      <c r="FI634" s="76"/>
      <c r="FJ634" s="76"/>
      <c r="FK634" s="76"/>
      <c r="FL634" s="76"/>
      <c r="FM634" s="76"/>
      <c r="FN634" s="76"/>
      <c r="FO634" s="76"/>
      <c r="FP634" s="76"/>
      <c r="FQ634" s="76"/>
      <c r="FR634" s="76"/>
      <c r="FS634" s="76"/>
      <c r="FT634" s="76"/>
      <c r="FU634" s="76"/>
      <c r="FV634" s="76"/>
      <c r="FW634" s="76"/>
      <c r="FX634" s="76"/>
      <c r="FY634" s="76"/>
      <c r="FZ634" s="76"/>
      <c r="GA634" s="76"/>
      <c r="GB634" s="76"/>
      <c r="GC634" s="76"/>
      <c r="GD634" s="76"/>
      <c r="GE634" s="76"/>
      <c r="GF634" s="76"/>
      <c r="GG634" s="76"/>
      <c r="GH634" s="76"/>
      <c r="GI634" s="76"/>
      <c r="GJ634" s="76"/>
      <c r="GK634" s="76"/>
      <c r="GL634" s="76"/>
      <c r="GM634" s="76"/>
      <c r="GN634" s="76"/>
      <c r="GO634" s="76"/>
      <c r="GP634" s="76"/>
      <c r="GQ634" s="76"/>
      <c r="GR634" s="76"/>
      <c r="GS634" s="76"/>
      <c r="GT634" s="76"/>
      <c r="GU634" s="76"/>
      <c r="GV634" s="76"/>
      <c r="GW634" s="76"/>
      <c r="GX634" s="76"/>
      <c r="GY634" s="76"/>
      <c r="GZ634" s="76"/>
      <c r="HA634" s="76"/>
      <c r="HB634" s="76"/>
      <c r="HC634" s="76"/>
      <c r="HD634" s="76"/>
      <c r="HE634" s="76"/>
      <c r="HF634" s="76"/>
      <c r="HG634" s="76"/>
      <c r="HH634" s="76"/>
      <c r="HI634" s="76"/>
      <c r="HJ634" s="76"/>
      <c r="HK634" s="76"/>
      <c r="HL634" s="76"/>
      <c r="HM634" s="76"/>
      <c r="HN634" s="76"/>
      <c r="HO634" s="76"/>
      <c r="HP634" s="76"/>
      <c r="HQ634" s="76"/>
      <c r="HR634" s="76"/>
      <c r="HS634" s="76"/>
      <c r="HT634" s="76"/>
      <c r="HU634" s="76"/>
      <c r="HV634" s="76"/>
      <c r="HW634" s="76"/>
      <c r="HX634" s="76"/>
      <c r="HY634" s="76"/>
      <c r="HZ634" s="76"/>
      <c r="IA634" s="76"/>
      <c r="IB634" s="76"/>
      <c r="IC634" s="76"/>
      <c r="ID634" s="76"/>
      <c r="IE634" s="76"/>
      <c r="IF634" s="76"/>
      <c r="IG634" s="76"/>
      <c r="IH634" s="76"/>
      <c r="II634" s="76"/>
      <c r="IJ634" s="76"/>
      <c r="IK634" s="76"/>
      <c r="IL634" s="76"/>
      <c r="IM634" s="76"/>
      <c r="IN634" s="76"/>
      <c r="IO634" s="76"/>
      <c r="IP634" s="76"/>
      <c r="IQ634" s="76"/>
      <c r="IR634" s="76"/>
      <c r="IS634" s="76"/>
      <c r="IT634" s="76"/>
      <c r="IU634" s="76"/>
      <c r="IV634" s="76"/>
      <c r="IW634" s="76"/>
      <c r="IX634" s="76"/>
      <c r="IY634" s="76"/>
      <c r="IZ634" s="76"/>
      <c r="JA634" s="76"/>
      <c r="JB634" s="76"/>
      <c r="JC634" s="76"/>
      <c r="JD634" s="76"/>
      <c r="JE634" s="76"/>
      <c r="JF634" s="76"/>
      <c r="JG634" s="76"/>
      <c r="JH634" s="76"/>
      <c r="JI634" s="76"/>
      <c r="JJ634" s="76"/>
      <c r="JK634" s="76"/>
      <c r="JL634" s="76"/>
      <c r="JM634" s="76"/>
      <c r="JN634" s="76"/>
      <c r="JO634" s="76"/>
      <c r="JP634" s="76"/>
      <c r="JQ634" s="76"/>
      <c r="JR634" s="76"/>
      <c r="JS634" s="76"/>
      <c r="JT634" s="76"/>
      <c r="JU634" s="76"/>
      <c r="JV634" s="76"/>
      <c r="JW634" s="76"/>
      <c r="JX634" s="76"/>
      <c r="JY634" s="76"/>
      <c r="JZ634" s="76"/>
      <c r="KA634" s="76"/>
      <c r="KB634" s="76"/>
      <c r="KC634" s="76"/>
      <c r="KD634" s="76"/>
      <c r="KE634" s="76"/>
      <c r="KF634" s="76"/>
      <c r="KG634" s="76"/>
      <c r="KH634" s="76"/>
      <c r="KI634" s="76"/>
      <c r="KJ634" s="76"/>
      <c r="KK634" s="76"/>
      <c r="KL634" s="76"/>
      <c r="KM634" s="76"/>
      <c r="KN634" s="76"/>
      <c r="KO634" s="76"/>
      <c r="KP634" s="76"/>
      <c r="KQ634" s="76"/>
      <c r="KR634" s="76"/>
      <c r="KS634" s="76"/>
      <c r="KT634" s="76"/>
      <c r="KU634" s="76"/>
      <c r="KV634" s="76"/>
      <c r="KW634" s="76"/>
      <c r="KX634" s="76"/>
      <c r="KY634" s="76"/>
      <c r="KZ634" s="76"/>
      <c r="LA634" s="76"/>
      <c r="LB634" s="76"/>
      <c r="LC634" s="76"/>
      <c r="LD634" s="76"/>
      <c r="LE634" s="76"/>
      <c r="LF634" s="76"/>
      <c r="LG634" s="76"/>
      <c r="LH634" s="76"/>
      <c r="LI634" s="76"/>
      <c r="LJ634" s="76"/>
      <c r="LK634" s="76"/>
      <c r="LL634" s="76"/>
      <c r="LM634" s="76"/>
      <c r="LN634" s="76"/>
      <c r="LO634" s="76"/>
      <c r="LP634" s="76"/>
      <c r="LQ634" s="76"/>
      <c r="LR634" s="76"/>
      <c r="LS634" s="76"/>
      <c r="LT634" s="76"/>
      <c r="LU634" s="76"/>
      <c r="LV634" s="76"/>
      <c r="LW634" s="76"/>
      <c r="LX634" s="76"/>
      <c r="LY634" s="76"/>
      <c r="LZ634" s="76"/>
      <c r="MA634" s="76"/>
      <c r="MB634" s="76"/>
      <c r="MC634" s="76"/>
      <c r="MD634" s="76"/>
      <c r="ME634" s="76"/>
      <c r="MF634" s="76"/>
      <c r="MG634" s="76"/>
      <c r="MH634" s="76"/>
      <c r="MI634" s="76"/>
      <c r="MJ634" s="76"/>
      <c r="MK634" s="76"/>
      <c r="ML634" s="76"/>
      <c r="MM634" s="76"/>
      <c r="MN634" s="76"/>
      <c r="MO634" s="76"/>
      <c r="MP634" s="76"/>
      <c r="MQ634" s="76"/>
      <c r="MR634" s="76"/>
      <c r="MS634" s="76"/>
      <c r="MT634" s="76"/>
      <c r="MU634" s="76"/>
      <c r="MV634" s="76"/>
      <c r="MW634" s="76"/>
      <c r="MX634" s="76"/>
      <c r="MY634" s="76"/>
      <c r="MZ634" s="76"/>
      <c r="NA634" s="76"/>
      <c r="NB634" s="76"/>
      <c r="NC634" s="76"/>
      <c r="ND634" s="76"/>
      <c r="NE634" s="76"/>
      <c r="NF634" s="76"/>
      <c r="NG634" s="76"/>
      <c r="NH634" s="76"/>
      <c r="NI634" s="76"/>
      <c r="NJ634" s="76"/>
      <c r="NK634" s="76"/>
      <c r="NL634" s="76"/>
      <c r="NM634" s="76"/>
      <c r="NN634" s="76"/>
      <c r="NO634" s="76"/>
      <c r="NP634" s="76"/>
      <c r="NQ634" s="76"/>
      <c r="NR634" s="76"/>
      <c r="NS634" s="76"/>
      <c r="NT634" s="76"/>
      <c r="NU634" s="76"/>
      <c r="NV634" s="76"/>
      <c r="NW634" s="76"/>
      <c r="NX634" s="76"/>
      <c r="NY634" s="76"/>
      <c r="NZ634" s="76"/>
      <c r="OA634" s="76"/>
      <c r="OB634" s="76"/>
      <c r="OC634" s="76"/>
      <c r="OD634" s="76"/>
      <c r="OE634" s="76"/>
      <c r="OF634" s="76"/>
      <c r="OG634" s="76"/>
      <c r="OH634" s="76"/>
      <c r="OI634" s="76"/>
      <c r="OJ634" s="76"/>
      <c r="OK634" s="76"/>
      <c r="OL634" s="76"/>
      <c r="OM634" s="76"/>
      <c r="ON634" s="76"/>
      <c r="OO634" s="76"/>
      <c r="OP634" s="76"/>
      <c r="OQ634" s="76"/>
      <c r="OR634" s="76"/>
      <c r="OS634" s="76"/>
      <c r="OT634" s="76"/>
      <c r="OU634" s="76"/>
      <c r="OV634" s="76"/>
      <c r="OW634" s="76"/>
      <c r="OX634" s="76"/>
      <c r="OY634" s="76"/>
      <c r="OZ634" s="76"/>
      <c r="PA634" s="76"/>
      <c r="PB634" s="76"/>
      <c r="PC634" s="76"/>
      <c r="PD634" s="76"/>
      <c r="PE634" s="76"/>
      <c r="PF634" s="76"/>
      <c r="PG634" s="76"/>
      <c r="PH634" s="76"/>
      <c r="PI634" s="76"/>
      <c r="PJ634" s="76"/>
      <c r="PK634" s="76"/>
      <c r="PL634" s="76"/>
      <c r="PM634" s="76"/>
      <c r="PN634" s="76"/>
      <c r="PO634" s="76"/>
      <c r="PP634" s="76"/>
      <c r="PQ634" s="76"/>
      <c r="PR634" s="76"/>
      <c r="PS634" s="76"/>
      <c r="PT634" s="76"/>
      <c r="PU634" s="76"/>
      <c r="PV634" s="76"/>
      <c r="PW634" s="76"/>
      <c r="PX634" s="76"/>
      <c r="PY634" s="76"/>
      <c r="PZ634" s="76"/>
      <c r="QA634" s="76"/>
      <c r="QB634" s="76"/>
      <c r="QC634" s="76"/>
      <c r="QD634" s="76"/>
      <c r="QE634" s="76"/>
      <c r="QF634" s="76"/>
      <c r="QG634" s="76"/>
      <c r="QH634" s="76"/>
      <c r="QI634" s="76"/>
      <c r="QJ634" s="76"/>
      <c r="QK634" s="76"/>
      <c r="QL634" s="76"/>
      <c r="QM634" s="76"/>
      <c r="QN634" s="76"/>
      <c r="QO634" s="76"/>
      <c r="QP634" s="76"/>
      <c r="QQ634" s="76"/>
      <c r="QR634" s="76"/>
      <c r="QS634" s="76"/>
      <c r="QT634" s="76"/>
      <c r="QU634" s="76"/>
      <c r="QV634" s="76"/>
      <c r="QW634" s="76"/>
      <c r="QX634" s="76"/>
      <c r="QY634" s="76"/>
      <c r="QZ634" s="76"/>
      <c r="RA634" s="76"/>
      <c r="RB634" s="76"/>
      <c r="RC634" s="76"/>
      <c r="RD634" s="76"/>
      <c r="RE634" s="76"/>
      <c r="RF634" s="76"/>
      <c r="RG634" s="76"/>
      <c r="RH634" s="76"/>
      <c r="RI634" s="76"/>
      <c r="RJ634" s="76"/>
      <c r="RK634" s="76"/>
      <c r="RL634" s="76"/>
      <c r="RM634" s="76"/>
      <c r="RN634" s="76"/>
      <c r="RO634" s="76"/>
      <c r="RP634" s="76"/>
      <c r="RQ634" s="76"/>
      <c r="RR634" s="76"/>
      <c r="RS634" s="76"/>
      <c r="RT634" s="76"/>
      <c r="RU634" s="76"/>
      <c r="RV634" s="76"/>
      <c r="RW634" s="76"/>
      <c r="RX634" s="76"/>
      <c r="RY634" s="76"/>
      <c r="RZ634" s="76"/>
      <c r="SA634" s="76"/>
      <c r="SB634" s="76"/>
      <c r="SC634" s="76"/>
      <c r="SD634" s="76"/>
      <c r="SE634" s="76"/>
      <c r="SF634" s="76"/>
      <c r="SG634" s="76"/>
      <c r="SH634" s="76"/>
      <c r="SI634" s="76"/>
      <c r="SJ634" s="76"/>
      <c r="SK634" s="76"/>
      <c r="SL634" s="76"/>
      <c r="SM634" s="76"/>
      <c r="SN634" s="76"/>
      <c r="SO634" s="76"/>
      <c r="SP634" s="76"/>
      <c r="SQ634" s="76"/>
      <c r="SR634" s="76"/>
      <c r="SS634" s="76"/>
      <c r="ST634" s="76"/>
      <c r="SU634" s="76"/>
      <c r="SV634" s="76"/>
      <c r="SW634" s="76"/>
      <c r="SX634" s="76"/>
      <c r="SY634" s="76"/>
      <c r="SZ634" s="76"/>
      <c r="TA634" s="76"/>
      <c r="TB634" s="76"/>
      <c r="TC634" s="76"/>
      <c r="TD634" s="76"/>
      <c r="TE634" s="76"/>
      <c r="TF634" s="76"/>
      <c r="TG634" s="76"/>
      <c r="TH634" s="76"/>
      <c r="TI634" s="76"/>
      <c r="TJ634" s="76"/>
      <c r="TK634" s="76"/>
      <c r="TL634" s="76"/>
      <c r="TM634" s="76"/>
      <c r="TN634" s="76"/>
      <c r="TO634" s="76"/>
      <c r="TP634" s="76"/>
      <c r="TQ634" s="76"/>
      <c r="TR634" s="76"/>
      <c r="TS634" s="76"/>
      <c r="TT634" s="76"/>
      <c r="TU634" s="76"/>
      <c r="TV634" s="76"/>
      <c r="TW634" s="76"/>
      <c r="TX634" s="76"/>
      <c r="TY634" s="76"/>
      <c r="TZ634" s="76"/>
      <c r="UA634" s="76"/>
      <c r="UB634" s="76"/>
      <c r="UC634" s="76"/>
      <c r="UD634" s="76"/>
      <c r="UE634" s="76"/>
      <c r="UF634" s="76"/>
      <c r="UG634" s="76"/>
      <c r="UH634" s="76"/>
      <c r="UI634" s="76"/>
      <c r="UJ634" s="76"/>
      <c r="UK634" s="76"/>
      <c r="UL634" s="76"/>
      <c r="UM634" s="76"/>
      <c r="UN634" s="76"/>
      <c r="UO634" s="76"/>
      <c r="UP634" s="76"/>
      <c r="UQ634" s="76"/>
      <c r="UR634" s="76"/>
      <c r="US634" s="76"/>
      <c r="UT634" s="76"/>
      <c r="UU634" s="76"/>
      <c r="UV634" s="76"/>
      <c r="UW634" s="76"/>
      <c r="UX634" s="76"/>
      <c r="UY634" s="76"/>
      <c r="UZ634" s="76"/>
      <c r="VA634" s="76"/>
      <c r="VB634" s="76"/>
      <c r="VC634" s="76"/>
      <c r="VD634" s="76"/>
      <c r="VE634" s="76"/>
      <c r="VF634" s="76"/>
      <c r="VG634" s="76"/>
      <c r="VH634" s="76"/>
      <c r="VI634" s="76"/>
      <c r="VJ634" s="76"/>
      <c r="VK634" s="76"/>
      <c r="VL634" s="76"/>
      <c r="VM634" s="76"/>
      <c r="VN634" s="76"/>
      <c r="VO634" s="76"/>
      <c r="VP634" s="76"/>
      <c r="VQ634" s="76"/>
      <c r="VR634" s="76"/>
      <c r="VS634" s="76"/>
      <c r="VT634" s="76"/>
      <c r="VU634" s="76"/>
      <c r="VV634" s="76"/>
      <c r="VW634" s="76"/>
      <c r="VX634" s="76"/>
      <c r="VY634" s="76"/>
      <c r="VZ634" s="76"/>
      <c r="WA634" s="76"/>
      <c r="WB634" s="76"/>
      <c r="WC634" s="76"/>
      <c r="WD634" s="76"/>
      <c r="WE634" s="76"/>
      <c r="WF634" s="76"/>
      <c r="WG634" s="76"/>
      <c r="WH634" s="76"/>
      <c r="WI634" s="76"/>
      <c r="WJ634" s="76"/>
      <c r="WK634" s="76"/>
      <c r="WL634" s="76"/>
      <c r="WM634" s="76"/>
      <c r="WN634" s="76"/>
      <c r="WO634" s="76"/>
      <c r="WP634" s="76"/>
      <c r="WQ634" s="76"/>
      <c r="WR634" s="76"/>
      <c r="WS634" s="76"/>
      <c r="WT634" s="76"/>
      <c r="WU634" s="76"/>
      <c r="WV634" s="76"/>
      <c r="WW634" s="76"/>
      <c r="WX634" s="76"/>
      <c r="WY634" s="76"/>
      <c r="WZ634" s="76"/>
      <c r="XA634" s="76"/>
      <c r="XB634" s="76"/>
      <c r="XC634" s="76"/>
      <c r="XD634" s="76"/>
      <c r="XE634" s="76"/>
      <c r="XF634" s="76"/>
      <c r="XG634" s="76"/>
      <c r="XH634" s="76"/>
      <c r="XI634" s="76"/>
      <c r="XJ634" s="76"/>
      <c r="XK634" s="76"/>
      <c r="XL634" s="76"/>
      <c r="XM634" s="76"/>
      <c r="XN634" s="76"/>
      <c r="XO634" s="76"/>
      <c r="XP634" s="76"/>
      <c r="XQ634" s="76"/>
      <c r="XR634" s="76"/>
      <c r="XS634" s="76"/>
      <c r="XT634" s="76"/>
      <c r="XU634" s="76"/>
      <c r="XV634" s="76"/>
      <c r="XW634" s="76"/>
      <c r="XX634" s="76"/>
      <c r="XY634" s="76"/>
      <c r="XZ634" s="76"/>
      <c r="YA634" s="76"/>
      <c r="YB634" s="76"/>
      <c r="YC634" s="76"/>
      <c r="YD634" s="76"/>
      <c r="YE634" s="76"/>
      <c r="YF634" s="76"/>
      <c r="YG634" s="76"/>
      <c r="YH634" s="76"/>
      <c r="YI634" s="76"/>
      <c r="YJ634" s="76"/>
      <c r="YK634" s="76"/>
      <c r="YL634" s="76"/>
      <c r="YM634" s="76"/>
      <c r="YN634" s="76"/>
      <c r="YO634" s="76"/>
      <c r="YP634" s="76"/>
      <c r="YQ634" s="76"/>
      <c r="YR634" s="76"/>
      <c r="YS634" s="76"/>
      <c r="YT634" s="76"/>
      <c r="YU634" s="76"/>
      <c r="YV634" s="76"/>
      <c r="YW634" s="76"/>
      <c r="YX634" s="76"/>
      <c r="YY634" s="76"/>
      <c r="YZ634" s="76"/>
      <c r="ZA634" s="76"/>
      <c r="ZB634" s="76"/>
      <c r="ZC634" s="76"/>
      <c r="ZD634" s="76"/>
      <c r="ZE634" s="76"/>
      <c r="ZF634" s="76"/>
      <c r="ZG634" s="76"/>
      <c r="ZH634" s="76"/>
      <c r="ZI634" s="76"/>
      <c r="ZJ634" s="76"/>
      <c r="ZK634" s="76"/>
      <c r="ZL634" s="76"/>
      <c r="ZM634" s="76"/>
      <c r="ZN634" s="76"/>
      <c r="ZO634" s="76"/>
      <c r="ZP634" s="76"/>
      <c r="ZQ634" s="76"/>
      <c r="ZR634" s="76"/>
      <c r="ZS634" s="76"/>
      <c r="ZT634" s="76"/>
      <c r="ZU634" s="76"/>
      <c r="ZV634" s="76"/>
      <c r="ZW634" s="76"/>
      <c r="ZX634" s="76"/>
      <c r="ZY634" s="76"/>
      <c r="ZZ634" s="76"/>
      <c r="AAA634" s="76"/>
      <c r="AAB634" s="76"/>
      <c r="AAC634" s="76"/>
      <c r="AAD634" s="76"/>
      <c r="AAE634" s="76"/>
      <c r="AAF634" s="76"/>
      <c r="AAG634" s="76"/>
      <c r="AAH634" s="76"/>
      <c r="AAI634" s="76"/>
      <c r="AAJ634" s="76"/>
      <c r="AAK634" s="76"/>
      <c r="AAL634" s="76"/>
      <c r="AAM634" s="76"/>
      <c r="AAN634" s="76"/>
      <c r="AAO634" s="76"/>
      <c r="AAP634" s="76"/>
      <c r="AAQ634" s="76"/>
      <c r="AAR634" s="76"/>
      <c r="AAS634" s="76"/>
      <c r="AAT634" s="76"/>
      <c r="AAU634" s="76"/>
      <c r="AAV634" s="76"/>
      <c r="AAW634" s="76"/>
      <c r="AAX634" s="76"/>
      <c r="AAY634" s="76"/>
      <c r="AAZ634" s="76"/>
      <c r="ABA634" s="76"/>
      <c r="ABB634" s="76"/>
      <c r="ABC634" s="76"/>
      <c r="ABD634" s="76"/>
      <c r="ABE634" s="76"/>
      <c r="ABF634" s="76"/>
      <c r="ABG634" s="76"/>
      <c r="ABH634" s="76"/>
      <c r="ABI634" s="76"/>
      <c r="ABJ634" s="76"/>
      <c r="ABK634" s="76"/>
      <c r="ABL634" s="76"/>
      <c r="ABM634" s="76"/>
      <c r="ABN634" s="76"/>
      <c r="ABO634" s="76"/>
      <c r="ABP634" s="76"/>
      <c r="ABQ634" s="76"/>
      <c r="ABR634" s="76"/>
      <c r="ABS634" s="76"/>
      <c r="ABT634" s="76"/>
      <c r="ABU634" s="76"/>
      <c r="ABV634" s="76"/>
      <c r="ABW634" s="76"/>
      <c r="ABX634" s="76"/>
      <c r="ABY634" s="76"/>
      <c r="ABZ634" s="76"/>
      <c r="ACA634" s="76"/>
      <c r="ACB634" s="76"/>
      <c r="ACC634" s="76"/>
      <c r="ACD634" s="76"/>
      <c r="ACE634" s="76"/>
      <c r="ACF634" s="76"/>
      <c r="ACG634" s="76"/>
      <c r="ACH634" s="76"/>
      <c r="ACI634" s="76"/>
      <c r="ACJ634" s="76"/>
      <c r="ACK634" s="76"/>
      <c r="ACL634" s="76"/>
      <c r="ACM634" s="76"/>
      <c r="ACN634" s="76"/>
      <c r="ACO634" s="76"/>
      <c r="ACP634" s="76"/>
      <c r="ACQ634" s="76"/>
      <c r="ACR634" s="76"/>
      <c r="ACS634" s="76"/>
      <c r="ACT634" s="76"/>
      <c r="ACU634" s="76"/>
      <c r="ACV634" s="76"/>
      <c r="ACW634" s="76"/>
      <c r="ACX634" s="76"/>
      <c r="ACY634" s="76"/>
      <c r="ACZ634" s="76"/>
      <c r="ADA634" s="76"/>
      <c r="ADB634" s="76"/>
      <c r="ADC634" s="76"/>
      <c r="ADD634" s="76"/>
      <c r="ADE634" s="76"/>
      <c r="ADF634" s="76"/>
      <c r="ADG634" s="76"/>
      <c r="ADH634" s="76"/>
      <c r="ADI634" s="76"/>
      <c r="ADJ634" s="76"/>
      <c r="ADK634" s="76"/>
      <c r="ADL634" s="76"/>
      <c r="ADM634" s="76"/>
      <c r="ADN634" s="76"/>
      <c r="ADO634" s="76"/>
      <c r="ADP634" s="76"/>
      <c r="ADQ634" s="76"/>
      <c r="ADR634" s="76"/>
      <c r="ADS634" s="76"/>
      <c r="ADT634" s="76"/>
      <c r="ADU634" s="76"/>
      <c r="ADV634" s="76"/>
      <c r="ADW634" s="76"/>
      <c r="ADX634" s="76"/>
      <c r="ADY634" s="76"/>
      <c r="ADZ634" s="76"/>
      <c r="AEA634" s="76"/>
      <c r="AEB634" s="76"/>
      <c r="AEC634" s="76"/>
      <c r="AED634" s="76"/>
      <c r="AEE634" s="76"/>
      <c r="AEF634" s="76"/>
      <c r="AEG634" s="76"/>
      <c r="AEH634" s="76"/>
      <c r="AEI634" s="76"/>
      <c r="AEJ634" s="76"/>
      <c r="AEK634" s="76"/>
      <c r="AEL634" s="76"/>
      <c r="AEM634" s="76"/>
      <c r="AEN634" s="76"/>
      <c r="AEO634" s="76"/>
      <c r="AEP634" s="76"/>
      <c r="AEQ634" s="76"/>
      <c r="AER634" s="76"/>
      <c r="AES634" s="76"/>
      <c r="AET634" s="76"/>
      <c r="AEU634" s="76"/>
      <c r="AEV634" s="76"/>
      <c r="AEW634" s="76"/>
      <c r="AEX634" s="76"/>
      <c r="AEY634" s="76"/>
      <c r="AEZ634" s="76"/>
      <c r="AFA634" s="76"/>
      <c r="AFB634" s="76"/>
      <c r="AFC634" s="76"/>
      <c r="AFD634" s="76"/>
      <c r="AFE634" s="76"/>
      <c r="AFF634" s="76"/>
      <c r="AFG634" s="76"/>
      <c r="AFH634" s="76"/>
      <c r="AFI634" s="76"/>
      <c r="AFJ634" s="76"/>
      <c r="AFK634" s="76"/>
      <c r="AFL634" s="76"/>
      <c r="AFM634" s="76"/>
      <c r="AFN634" s="76"/>
      <c r="AFO634" s="76"/>
      <c r="AFP634" s="76"/>
      <c r="AFQ634" s="76"/>
      <c r="AFR634" s="76"/>
      <c r="AFS634" s="76"/>
      <c r="AFT634" s="76"/>
      <c r="AFU634" s="76"/>
      <c r="AFV634" s="76"/>
      <c r="AFW634" s="76"/>
      <c r="AFX634" s="76"/>
      <c r="AFY634" s="76"/>
      <c r="AFZ634" s="76"/>
      <c r="AGA634" s="76"/>
      <c r="AGB634" s="76"/>
      <c r="AGC634" s="76"/>
      <c r="AGD634" s="76"/>
      <c r="AGE634" s="76"/>
      <c r="AGF634" s="76"/>
      <c r="AGG634" s="76"/>
      <c r="AGH634" s="76"/>
      <c r="AGI634" s="76"/>
      <c r="AGJ634" s="76"/>
      <c r="AGK634" s="76"/>
      <c r="AGL634" s="76"/>
      <c r="AGM634" s="76"/>
      <c r="AGN634" s="76"/>
      <c r="AGO634" s="76"/>
      <c r="AGP634" s="76"/>
      <c r="AGQ634" s="76"/>
      <c r="AGR634" s="76"/>
      <c r="AGS634" s="76"/>
      <c r="AGT634" s="76"/>
      <c r="AGU634" s="76"/>
      <c r="AGV634" s="76"/>
      <c r="AGW634" s="76"/>
      <c r="AGX634" s="76"/>
      <c r="AGY634" s="76"/>
      <c r="AGZ634" s="76"/>
      <c r="AHA634" s="76"/>
      <c r="AHB634" s="76"/>
      <c r="AHC634" s="76"/>
      <c r="AHD634" s="76"/>
      <c r="AHE634" s="76"/>
      <c r="AHF634" s="76"/>
      <c r="AHG634" s="76"/>
      <c r="AHH634" s="76"/>
      <c r="AHI634" s="76"/>
      <c r="AHJ634" s="76"/>
      <c r="AHK634" s="76"/>
      <c r="AHL634" s="76"/>
      <c r="AHM634" s="76"/>
      <c r="AHN634" s="76"/>
      <c r="AHO634" s="76"/>
      <c r="AHP634" s="76"/>
      <c r="AHQ634" s="76"/>
      <c r="AHR634" s="76"/>
      <c r="AHS634" s="76"/>
      <c r="AHT634" s="76"/>
      <c r="AHU634" s="76"/>
      <c r="AHV634" s="76"/>
      <c r="AHW634" s="76"/>
      <c r="AHX634" s="76"/>
      <c r="AHY634" s="76"/>
      <c r="AHZ634" s="76"/>
      <c r="AIA634" s="76"/>
      <c r="AIB634" s="76"/>
      <c r="AIC634" s="76"/>
      <c r="AID634" s="76"/>
      <c r="AIE634" s="76"/>
      <c r="AIF634" s="76"/>
      <c r="AIG634" s="76"/>
      <c r="AIH634" s="76"/>
      <c r="AII634" s="76"/>
      <c r="AIJ634" s="76"/>
      <c r="AIK634" s="76"/>
      <c r="AIL634" s="76"/>
      <c r="AIM634" s="76"/>
      <c r="AIN634" s="76"/>
      <c r="AIO634" s="76"/>
      <c r="AIP634" s="76"/>
      <c r="AIQ634" s="76"/>
      <c r="AIR634" s="76"/>
      <c r="AIS634" s="76"/>
      <c r="AIT634" s="76"/>
      <c r="AIU634" s="76"/>
      <c r="AIV634" s="76"/>
      <c r="AIW634" s="76"/>
      <c r="AIX634" s="76"/>
      <c r="AIY634" s="76"/>
      <c r="AIZ634" s="76"/>
      <c r="AJA634" s="76"/>
      <c r="AJB634" s="76"/>
      <c r="AJC634" s="76"/>
      <c r="AJD634" s="76"/>
      <c r="AJE634" s="76"/>
      <c r="AJF634" s="76"/>
      <c r="AJG634" s="76"/>
      <c r="AJH634" s="76"/>
      <c r="AJI634" s="76"/>
      <c r="AJJ634" s="76"/>
      <c r="AJK634" s="76"/>
      <c r="AJL634" s="76"/>
      <c r="AJM634" s="76"/>
      <c r="AJN634" s="76"/>
      <c r="AJO634" s="76"/>
      <c r="AJP634" s="76"/>
      <c r="AJQ634" s="76"/>
      <c r="AJR634" s="76"/>
      <c r="AJS634" s="76"/>
      <c r="AJT634" s="76"/>
      <c r="AJU634" s="76"/>
      <c r="AJV634" s="76"/>
      <c r="AJW634" s="76"/>
      <c r="AJX634" s="76"/>
      <c r="AJY634" s="76"/>
      <c r="AJZ634" s="76"/>
      <c r="AKA634" s="76"/>
      <c r="AKB634" s="76"/>
      <c r="AKC634" s="76"/>
      <c r="AKD634" s="76"/>
      <c r="AKE634" s="76"/>
      <c r="AKF634" s="76"/>
      <c r="AKG634" s="76"/>
      <c r="AKH634" s="76"/>
      <c r="AKI634" s="76"/>
      <c r="AKJ634" s="76"/>
      <c r="AKK634" s="76"/>
      <c r="AKL634" s="76"/>
      <c r="AKM634" s="76"/>
      <c r="AKN634" s="76"/>
      <c r="AKO634" s="76"/>
      <c r="AKP634" s="76"/>
      <c r="AKQ634" s="76"/>
      <c r="AKR634" s="76"/>
      <c r="AKS634" s="76"/>
      <c r="AKT634" s="76"/>
      <c r="AKU634" s="76"/>
      <c r="AKV634" s="76"/>
      <c r="AKW634" s="76"/>
      <c r="AKX634" s="76"/>
      <c r="AKY634" s="76"/>
      <c r="AKZ634" s="76"/>
      <c r="ALA634" s="76"/>
      <c r="ALB634" s="76"/>
      <c r="ALC634" s="76"/>
      <c r="ALD634" s="76"/>
      <c r="ALE634" s="76"/>
      <c r="ALF634" s="76"/>
      <c r="ALG634" s="76"/>
      <c r="ALH634" s="76"/>
      <c r="ALI634" s="76"/>
      <c r="ALJ634" s="76"/>
      <c r="ALK634" s="76"/>
      <c r="ALL634" s="76"/>
      <c r="ALM634" s="76"/>
      <c r="ALN634" s="76"/>
      <c r="ALO634" s="76"/>
      <c r="ALP634" s="76"/>
      <c r="ALQ634" s="76"/>
      <c r="ALR634" s="76"/>
      <c r="ALS634" s="76"/>
      <c r="ALT634" s="76"/>
      <c r="ALU634" s="76"/>
      <c r="ALV634" s="76"/>
      <c r="ALW634" s="76"/>
      <c r="ALX634" s="76"/>
      <c r="ALY634" s="76"/>
      <c r="ALZ634" s="76"/>
      <c r="AMA634" s="76"/>
      <c r="AMB634" s="76"/>
      <c r="AMC634" s="76"/>
      <c r="AMD634" s="76"/>
      <c r="AME634" s="76"/>
      <c r="AMF634" s="76"/>
      <c r="AMG634" s="76"/>
      <c r="AMH634" s="76"/>
      <c r="AMI634" s="76"/>
      <c r="AMJ634" s="76"/>
      <c r="AMK634" s="76"/>
      <c r="AML634" s="76"/>
      <c r="AMM634" s="76"/>
      <c r="AMN634" s="76"/>
      <c r="AMO634" s="76"/>
      <c r="AMP634" s="76"/>
      <c r="AMQ634" s="76"/>
      <c r="AMR634" s="76"/>
      <c r="AMS634" s="76"/>
      <c r="AMT634" s="76"/>
      <c r="AMU634" s="76"/>
      <c r="AMV634" s="76"/>
      <c r="AMW634" s="76"/>
      <c r="AMX634" s="76"/>
      <c r="AMY634" s="76"/>
      <c r="AMZ634" s="76"/>
      <c r="ANA634" s="76"/>
      <c r="ANB634" s="76"/>
      <c r="ANC634" s="76"/>
      <c r="AND634" s="76"/>
      <c r="ANE634" s="76"/>
      <c r="ANF634" s="76"/>
      <c r="ANG634" s="76"/>
      <c r="ANH634" s="76"/>
      <c r="ANI634" s="76"/>
      <c r="ANJ634" s="76"/>
      <c r="ANK634" s="76"/>
      <c r="ANL634" s="76"/>
      <c r="ANM634" s="76"/>
      <c r="ANN634" s="76"/>
      <c r="ANO634" s="76"/>
      <c r="ANP634" s="76"/>
      <c r="ANQ634" s="76"/>
      <c r="ANR634" s="76"/>
      <c r="ANS634" s="76"/>
      <c r="ANT634" s="76"/>
      <c r="ANU634" s="76"/>
      <c r="ANV634" s="76"/>
      <c r="ANW634" s="76"/>
      <c r="ANX634" s="76"/>
      <c r="ANY634" s="76"/>
      <c r="ANZ634" s="76"/>
      <c r="AOA634" s="76"/>
      <c r="AOB634" s="76"/>
      <c r="AOC634" s="76"/>
      <c r="AOD634" s="76"/>
      <c r="AOE634" s="76"/>
      <c r="AOF634" s="76"/>
      <c r="AOG634" s="76"/>
      <c r="AOH634" s="76"/>
      <c r="AOI634" s="76"/>
      <c r="AOJ634" s="76"/>
      <c r="AOK634" s="76"/>
      <c r="AOL634" s="76"/>
      <c r="AOM634" s="76"/>
      <c r="AON634" s="76"/>
      <c r="AOO634" s="76"/>
      <c r="AOP634" s="76"/>
      <c r="AOQ634" s="76"/>
      <c r="AOR634" s="76"/>
      <c r="AOS634" s="76"/>
      <c r="AOT634" s="76"/>
      <c r="AOU634" s="76"/>
      <c r="AOV634" s="76"/>
      <c r="AOW634" s="76"/>
      <c r="AOX634" s="76"/>
      <c r="AOY634" s="76"/>
      <c r="AOZ634" s="76"/>
      <c r="APA634" s="76"/>
      <c r="APB634" s="76"/>
      <c r="APC634" s="76"/>
      <c r="APD634" s="76"/>
      <c r="APE634" s="76"/>
      <c r="APF634" s="76"/>
      <c r="APG634" s="76"/>
      <c r="APH634" s="76"/>
      <c r="API634" s="76"/>
      <c r="APJ634" s="76"/>
      <c r="APK634" s="76"/>
      <c r="APL634" s="76"/>
      <c r="APM634" s="76"/>
      <c r="APN634" s="76"/>
      <c r="APO634" s="76"/>
      <c r="APP634" s="76"/>
      <c r="APQ634" s="76"/>
      <c r="APR634" s="76"/>
      <c r="APS634" s="76"/>
      <c r="APT634" s="76"/>
      <c r="APU634" s="76"/>
      <c r="APV634" s="76"/>
      <c r="APW634" s="76"/>
      <c r="APX634" s="76"/>
      <c r="APY634" s="76"/>
      <c r="APZ634" s="76"/>
      <c r="AQA634" s="76"/>
      <c r="AQB634" s="76"/>
      <c r="AQC634" s="76"/>
      <c r="AQD634" s="76"/>
      <c r="AQE634" s="76"/>
      <c r="AQF634" s="76"/>
      <c r="AQG634" s="76"/>
      <c r="AQH634" s="76"/>
      <c r="AQI634" s="76"/>
      <c r="AQJ634" s="76"/>
      <c r="AQK634" s="76"/>
      <c r="AQL634" s="76"/>
      <c r="AQM634" s="76"/>
      <c r="AQN634" s="76"/>
      <c r="AQO634" s="76"/>
      <c r="AQP634" s="76"/>
      <c r="AQQ634" s="76"/>
      <c r="AQR634" s="76"/>
      <c r="AQS634" s="76"/>
      <c r="AQT634" s="76"/>
      <c r="AQU634" s="76"/>
      <c r="AQV634" s="76"/>
      <c r="AQW634" s="76"/>
      <c r="AQX634" s="76"/>
      <c r="AQY634" s="76"/>
      <c r="AQZ634" s="76"/>
      <c r="ARA634" s="76"/>
      <c r="ARB634" s="76"/>
      <c r="ARC634" s="76"/>
      <c r="ARD634" s="76"/>
      <c r="ARE634" s="76"/>
      <c r="ARF634" s="76"/>
      <c r="ARG634" s="76"/>
      <c r="ARH634" s="76"/>
      <c r="ARI634" s="76"/>
      <c r="ARJ634" s="76"/>
      <c r="ARK634" s="76"/>
      <c r="ARL634" s="76"/>
      <c r="ARM634" s="76"/>
      <c r="ARN634" s="76"/>
      <c r="ARO634" s="76"/>
      <c r="ARP634" s="76"/>
      <c r="ARQ634" s="76"/>
      <c r="ARR634" s="76"/>
      <c r="ARS634" s="76"/>
      <c r="ART634" s="76"/>
      <c r="ARU634" s="76"/>
      <c r="ARV634" s="76"/>
      <c r="ARW634" s="76"/>
      <c r="ARX634" s="76"/>
      <c r="ARY634" s="76"/>
      <c r="ARZ634" s="76"/>
      <c r="ASA634" s="76"/>
      <c r="ASB634" s="76"/>
      <c r="ASC634" s="76"/>
      <c r="ASD634" s="76"/>
      <c r="ASE634" s="76"/>
      <c r="ASF634" s="76"/>
      <c r="ASG634" s="76"/>
      <c r="ASH634" s="76"/>
      <c r="ASI634" s="76"/>
      <c r="ASJ634" s="76"/>
      <c r="ASK634" s="76"/>
      <c r="ASL634" s="76"/>
      <c r="ASM634" s="76"/>
      <c r="ASN634" s="76"/>
      <c r="ASO634" s="76"/>
      <c r="ASP634" s="76"/>
      <c r="ASQ634" s="76"/>
      <c r="ASR634" s="76"/>
      <c r="ASS634" s="76"/>
      <c r="AST634" s="76"/>
      <c r="ASU634" s="76"/>
      <c r="ASV634" s="76"/>
      <c r="ASW634" s="76"/>
      <c r="ASX634" s="76"/>
      <c r="ASY634" s="76"/>
      <c r="ASZ634" s="76"/>
      <c r="ATA634" s="76"/>
      <c r="ATB634" s="76"/>
      <c r="ATC634" s="76"/>
      <c r="ATD634" s="76"/>
      <c r="ATE634" s="76"/>
      <c r="ATF634" s="76"/>
      <c r="ATG634" s="76"/>
      <c r="ATH634" s="76"/>
      <c r="ATI634" s="76"/>
      <c r="ATJ634" s="76"/>
      <c r="ATK634" s="76"/>
      <c r="ATL634" s="76"/>
      <c r="ATM634" s="76"/>
      <c r="ATN634" s="76"/>
      <c r="ATO634" s="76"/>
      <c r="ATP634" s="76"/>
      <c r="ATQ634" s="76"/>
      <c r="ATR634" s="76"/>
      <c r="ATS634" s="76"/>
      <c r="ATT634" s="76"/>
      <c r="ATU634" s="76"/>
      <c r="ATV634" s="76"/>
      <c r="ATW634" s="76"/>
      <c r="ATX634" s="76"/>
      <c r="ATY634" s="76"/>
      <c r="ATZ634" s="76"/>
      <c r="AUA634" s="76"/>
      <c r="AUB634" s="76"/>
      <c r="AUC634" s="76"/>
      <c r="AUD634" s="76"/>
      <c r="AUE634" s="76"/>
      <c r="AUF634" s="76"/>
      <c r="AUG634" s="76"/>
      <c r="AUH634" s="76"/>
      <c r="AUI634" s="76"/>
      <c r="AUJ634" s="76"/>
      <c r="AUK634" s="76"/>
      <c r="AUL634" s="76"/>
      <c r="AUM634" s="76"/>
      <c r="AUN634" s="76"/>
      <c r="AUO634" s="76"/>
      <c r="AUP634" s="76"/>
      <c r="AUQ634" s="76"/>
      <c r="AUR634" s="76"/>
      <c r="AUS634" s="76"/>
      <c r="AUT634" s="76"/>
      <c r="AUU634" s="76"/>
      <c r="AUV634" s="76"/>
      <c r="AUW634" s="76"/>
      <c r="AUX634" s="76"/>
      <c r="AUY634" s="76"/>
      <c r="AUZ634" s="76"/>
      <c r="AVA634" s="76"/>
      <c r="AVB634" s="76"/>
      <c r="AVC634" s="76"/>
      <c r="AVD634" s="76"/>
      <c r="AVE634" s="76"/>
      <c r="AVF634" s="76"/>
      <c r="AVG634" s="76"/>
      <c r="AVH634" s="76"/>
      <c r="AVI634" s="76"/>
      <c r="AVJ634" s="76"/>
      <c r="AVK634" s="76"/>
      <c r="AVL634" s="76"/>
      <c r="AVM634" s="76"/>
      <c r="AVN634" s="76"/>
      <c r="AVO634" s="76"/>
      <c r="AVP634" s="76"/>
      <c r="AVQ634" s="76"/>
      <c r="AVR634" s="76"/>
      <c r="AVS634" s="76"/>
      <c r="AVT634" s="76"/>
      <c r="AVU634" s="76"/>
      <c r="AVV634" s="76"/>
      <c r="AVW634" s="76"/>
      <c r="AVX634" s="76"/>
      <c r="AVY634" s="76"/>
      <c r="AVZ634" s="76"/>
      <c r="AWA634" s="76"/>
      <c r="AWB634" s="76"/>
      <c r="AWC634" s="76"/>
      <c r="AWD634" s="76"/>
      <c r="AWE634" s="76"/>
      <c r="AWF634" s="76"/>
      <c r="AWG634" s="76"/>
      <c r="AWH634" s="76"/>
      <c r="AWI634" s="76"/>
      <c r="AWJ634" s="76"/>
      <c r="AWK634" s="76"/>
      <c r="AWL634" s="76"/>
      <c r="AWM634" s="76"/>
      <c r="AWN634" s="76"/>
      <c r="AWO634" s="76"/>
      <c r="AWP634" s="76"/>
      <c r="AWQ634" s="76"/>
      <c r="AWR634" s="76"/>
      <c r="AWS634" s="76"/>
      <c r="AWT634" s="76"/>
      <c r="AWU634" s="76"/>
      <c r="AWV634" s="76"/>
      <c r="AWW634" s="76"/>
      <c r="AWX634" s="76"/>
      <c r="AWY634" s="76"/>
      <c r="AWZ634" s="76"/>
      <c r="AXA634" s="76"/>
      <c r="AXB634" s="76"/>
      <c r="AXC634" s="76"/>
      <c r="AXD634" s="76"/>
      <c r="AXE634" s="76"/>
      <c r="AXF634" s="76"/>
      <c r="AXG634" s="76"/>
      <c r="AXH634" s="76"/>
      <c r="AXI634" s="76"/>
      <c r="AXJ634" s="76"/>
      <c r="AXK634" s="76"/>
      <c r="AXL634" s="76"/>
      <c r="AXM634" s="76"/>
      <c r="AXN634" s="76"/>
      <c r="AXO634" s="76"/>
      <c r="AXP634" s="76"/>
      <c r="AXQ634" s="76"/>
      <c r="AXR634" s="76"/>
      <c r="AXS634" s="76"/>
      <c r="AXT634" s="76"/>
      <c r="AXU634" s="76"/>
      <c r="AXV634" s="76"/>
      <c r="AXW634" s="76"/>
      <c r="AXX634" s="76"/>
      <c r="AXY634" s="76"/>
      <c r="AXZ634" s="76"/>
      <c r="AYA634" s="76"/>
      <c r="AYB634" s="76"/>
      <c r="AYC634" s="76"/>
      <c r="AYD634" s="76"/>
      <c r="AYE634" s="76"/>
      <c r="AYF634" s="76"/>
      <c r="AYG634" s="76"/>
      <c r="AYH634" s="76"/>
      <c r="AYI634" s="76"/>
      <c r="AYJ634" s="76"/>
      <c r="AYK634" s="76"/>
      <c r="AYL634" s="76"/>
      <c r="AYM634" s="76"/>
      <c r="AYN634" s="76"/>
      <c r="AYO634" s="76"/>
      <c r="AYP634" s="76"/>
      <c r="AYQ634" s="76"/>
      <c r="AYR634" s="76"/>
      <c r="AYS634" s="76"/>
      <c r="AYT634" s="76"/>
      <c r="AYU634" s="76"/>
      <c r="AYV634" s="76"/>
      <c r="AYW634" s="76"/>
      <c r="AYX634" s="76"/>
      <c r="AYY634" s="76"/>
      <c r="AYZ634" s="76"/>
      <c r="AZA634" s="76"/>
      <c r="AZB634" s="76"/>
      <c r="AZC634" s="76"/>
      <c r="AZD634" s="76"/>
      <c r="AZE634" s="76"/>
      <c r="AZF634" s="76"/>
      <c r="AZG634" s="76"/>
      <c r="AZH634" s="76"/>
      <c r="AZI634" s="76"/>
      <c r="AZJ634" s="76"/>
      <c r="AZK634" s="76"/>
      <c r="AZL634" s="76"/>
      <c r="AZM634" s="76"/>
      <c r="AZN634" s="76"/>
      <c r="AZO634" s="76"/>
      <c r="AZP634" s="76"/>
      <c r="AZQ634" s="76"/>
      <c r="AZR634" s="76"/>
      <c r="AZS634" s="76"/>
      <c r="AZT634" s="76"/>
      <c r="AZU634" s="76"/>
      <c r="AZV634" s="76"/>
      <c r="AZW634" s="76"/>
      <c r="AZX634" s="76"/>
      <c r="AZY634" s="76"/>
      <c r="AZZ634" s="76"/>
      <c r="BAA634" s="76"/>
      <c r="BAB634" s="76"/>
      <c r="BAC634" s="76"/>
      <c r="BAD634" s="76"/>
      <c r="BAE634" s="76"/>
      <c r="BAF634" s="76"/>
      <c r="BAG634" s="76"/>
      <c r="BAH634" s="76"/>
      <c r="BAI634" s="76"/>
      <c r="BAJ634" s="76"/>
      <c r="BAK634" s="76"/>
      <c r="BAL634" s="76"/>
      <c r="BAM634" s="76"/>
      <c r="BAN634" s="76"/>
      <c r="BAO634" s="76"/>
      <c r="BAP634" s="76"/>
      <c r="BAQ634" s="76"/>
      <c r="BAR634" s="76"/>
      <c r="BAS634" s="76"/>
      <c r="BAT634" s="76"/>
      <c r="BAU634" s="76"/>
      <c r="BAV634" s="76"/>
      <c r="BAW634" s="76"/>
      <c r="BAX634" s="76"/>
      <c r="BAY634" s="76"/>
      <c r="BAZ634" s="76"/>
      <c r="BBA634" s="76"/>
      <c r="BBB634" s="76"/>
      <c r="BBC634" s="76"/>
      <c r="BBD634" s="76"/>
      <c r="BBE634" s="76"/>
      <c r="BBF634" s="76"/>
      <c r="BBG634" s="76"/>
      <c r="BBH634" s="76"/>
      <c r="BBI634" s="76"/>
      <c r="BBJ634" s="76"/>
      <c r="BBK634" s="76"/>
      <c r="BBL634" s="76"/>
      <c r="BBM634" s="76"/>
      <c r="BBN634" s="76"/>
      <c r="BBO634" s="76"/>
      <c r="BBP634" s="76"/>
      <c r="BBQ634" s="76"/>
      <c r="BBR634" s="76"/>
      <c r="BBS634" s="76"/>
      <c r="BBT634" s="76"/>
      <c r="BBU634" s="76"/>
      <c r="BBV634" s="76"/>
      <c r="BBW634" s="76"/>
      <c r="BBX634" s="76"/>
      <c r="BBY634" s="76"/>
      <c r="BBZ634" s="76"/>
      <c r="BCA634" s="76"/>
      <c r="BCB634" s="76"/>
      <c r="BCC634" s="76"/>
      <c r="BCD634" s="76"/>
      <c r="BCE634" s="76"/>
      <c r="BCF634" s="76"/>
      <c r="BCG634" s="76"/>
      <c r="BCH634" s="76"/>
      <c r="BCI634" s="76"/>
      <c r="BCJ634" s="76"/>
      <c r="BCK634" s="76"/>
      <c r="BCL634" s="76"/>
      <c r="BCM634" s="76"/>
      <c r="BCN634" s="76"/>
      <c r="BCO634" s="76"/>
      <c r="BCP634" s="76"/>
      <c r="BCQ634" s="76"/>
      <c r="BCR634" s="76"/>
      <c r="BCS634" s="76"/>
      <c r="BCT634" s="76"/>
      <c r="BCU634" s="76"/>
      <c r="BCV634" s="76"/>
      <c r="BCW634" s="76"/>
      <c r="BCX634" s="76"/>
      <c r="BCY634" s="76"/>
      <c r="BCZ634" s="76"/>
      <c r="BDA634" s="76"/>
      <c r="BDB634" s="76"/>
      <c r="BDC634" s="76"/>
      <c r="BDD634" s="76"/>
      <c r="BDE634" s="76"/>
      <c r="BDF634" s="76"/>
      <c r="BDG634" s="76"/>
      <c r="BDH634" s="76"/>
      <c r="BDI634" s="76"/>
      <c r="BDJ634" s="76"/>
      <c r="BDK634" s="76"/>
      <c r="BDL634" s="76"/>
      <c r="BDM634" s="76"/>
      <c r="BDN634" s="76"/>
      <c r="BDO634" s="76"/>
      <c r="BDP634" s="76"/>
      <c r="BDQ634" s="76"/>
      <c r="BDR634" s="76"/>
      <c r="BDS634" s="76"/>
      <c r="BDT634" s="76"/>
      <c r="BDU634" s="76"/>
      <c r="BDV634" s="76"/>
      <c r="BDW634" s="76"/>
      <c r="BDX634" s="76"/>
      <c r="BDY634" s="76"/>
      <c r="BDZ634" s="76"/>
      <c r="BEA634" s="76"/>
      <c r="BEB634" s="76"/>
      <c r="BEC634" s="76"/>
      <c r="BED634" s="76"/>
      <c r="BEE634" s="76"/>
      <c r="BEF634" s="76"/>
      <c r="BEG634" s="76"/>
      <c r="BEH634" s="76"/>
      <c r="BEI634" s="76"/>
      <c r="BEJ634" s="76"/>
      <c r="BEK634" s="76"/>
      <c r="BEL634" s="76"/>
      <c r="BEM634" s="76"/>
      <c r="BEN634" s="76"/>
      <c r="BEO634" s="76"/>
      <c r="BEP634" s="76"/>
      <c r="BEQ634" s="76"/>
      <c r="BER634" s="76"/>
      <c r="BES634" s="76"/>
      <c r="BET634" s="76"/>
      <c r="BEU634" s="76"/>
      <c r="BEV634" s="76"/>
      <c r="BEW634" s="76"/>
      <c r="BEX634" s="76"/>
      <c r="BEY634" s="76"/>
      <c r="BEZ634" s="76"/>
      <c r="BFA634" s="76"/>
      <c r="BFB634" s="76"/>
      <c r="BFC634" s="76"/>
      <c r="BFD634" s="76"/>
      <c r="BFE634" s="76"/>
      <c r="BFF634" s="76"/>
      <c r="BFG634" s="76"/>
      <c r="BFH634" s="76"/>
      <c r="BFI634" s="76"/>
      <c r="BFJ634" s="76"/>
      <c r="BFK634" s="76"/>
      <c r="BFL634" s="76"/>
      <c r="BFM634" s="76"/>
      <c r="BFN634" s="76"/>
      <c r="BFO634" s="76"/>
      <c r="BFP634" s="76"/>
      <c r="BFQ634" s="76"/>
      <c r="BFR634" s="76"/>
      <c r="BFS634" s="76"/>
    </row>
    <row r="635" spans="1:1527" s="20" customFormat="1" ht="28" x14ac:dyDescent="0.25">
      <c r="A635" s="71" t="s">
        <v>338</v>
      </c>
      <c r="B635" s="278" t="s">
        <v>136</v>
      </c>
      <c r="C635" s="278" t="s">
        <v>931</v>
      </c>
      <c r="D635" s="278" t="s">
        <v>619</v>
      </c>
      <c r="E635" s="278"/>
      <c r="F635" s="309">
        <f t="shared" si="21"/>
        <v>2.5449999999999999</v>
      </c>
      <c r="G635" s="278"/>
      <c r="H635" s="278">
        <v>0.2545</v>
      </c>
      <c r="I635" s="278">
        <v>0.50900000000000001</v>
      </c>
      <c r="J635" s="278">
        <v>0.63624999999999998</v>
      </c>
      <c r="K635" s="278">
        <v>0.76349999999999996</v>
      </c>
      <c r="L635" s="278">
        <v>0.38174999999999998</v>
      </c>
      <c r="M635" s="278"/>
      <c r="N635" s="278"/>
      <c r="O635" s="278"/>
      <c r="P635" s="278"/>
      <c r="Q635" s="278"/>
      <c r="R635" s="278"/>
      <c r="BA635" s="76"/>
      <c r="BB635" s="76"/>
      <c r="BC635" s="76"/>
      <c r="BD635" s="76"/>
      <c r="BE635" s="76"/>
      <c r="BF635" s="76"/>
      <c r="BG635" s="76"/>
      <c r="BH635" s="76"/>
      <c r="BI635" s="76"/>
      <c r="BJ635" s="76"/>
      <c r="BK635" s="76"/>
      <c r="BL635" s="76"/>
      <c r="BM635" s="76"/>
      <c r="BN635" s="76"/>
      <c r="BO635" s="76"/>
      <c r="BP635" s="76"/>
      <c r="BQ635" s="76"/>
      <c r="BR635" s="76"/>
      <c r="BS635" s="76"/>
      <c r="BT635" s="76"/>
      <c r="BU635" s="76"/>
      <c r="BV635" s="76"/>
      <c r="BW635" s="76"/>
      <c r="BX635" s="76"/>
      <c r="BY635" s="76"/>
      <c r="BZ635" s="76"/>
      <c r="CA635" s="76"/>
      <c r="CB635" s="76"/>
      <c r="CC635" s="76"/>
      <c r="CD635" s="76"/>
      <c r="CE635" s="76"/>
      <c r="CF635" s="76"/>
      <c r="CG635" s="76"/>
      <c r="CH635" s="76"/>
      <c r="CI635" s="76"/>
      <c r="CJ635" s="76"/>
      <c r="CK635" s="76"/>
      <c r="CL635" s="76"/>
      <c r="CM635" s="76"/>
      <c r="CN635" s="76"/>
      <c r="CO635" s="76"/>
      <c r="CP635" s="76"/>
      <c r="CQ635" s="76"/>
      <c r="CR635" s="76"/>
      <c r="CS635" s="76"/>
      <c r="CT635" s="76"/>
      <c r="CU635" s="76"/>
      <c r="CV635" s="76"/>
      <c r="CW635" s="76"/>
      <c r="CX635" s="76"/>
      <c r="CY635" s="76"/>
      <c r="CZ635" s="76"/>
      <c r="DA635" s="76"/>
      <c r="DB635" s="76"/>
      <c r="DC635" s="76"/>
      <c r="DD635" s="76"/>
      <c r="DE635" s="76"/>
      <c r="DF635" s="76"/>
      <c r="DG635" s="76"/>
      <c r="DH635" s="76"/>
      <c r="DI635" s="76"/>
      <c r="DJ635" s="76"/>
      <c r="DK635" s="76"/>
      <c r="DL635" s="76"/>
      <c r="DM635" s="76"/>
      <c r="DN635" s="76"/>
      <c r="DO635" s="76"/>
      <c r="DP635" s="76"/>
      <c r="DQ635" s="76"/>
      <c r="DR635" s="76"/>
      <c r="DS635" s="76"/>
      <c r="DT635" s="76"/>
      <c r="DU635" s="76"/>
      <c r="DV635" s="76"/>
      <c r="DW635" s="76"/>
      <c r="DX635" s="76"/>
      <c r="DY635" s="76"/>
      <c r="DZ635" s="76"/>
      <c r="EA635" s="76"/>
      <c r="EB635" s="76"/>
      <c r="EC635" s="76"/>
      <c r="ED635" s="76"/>
      <c r="EE635" s="76"/>
      <c r="EF635" s="76"/>
      <c r="EG635" s="76"/>
      <c r="EH635" s="76"/>
      <c r="EI635" s="76"/>
      <c r="EJ635" s="76"/>
      <c r="EK635" s="76"/>
      <c r="EL635" s="76"/>
      <c r="EM635" s="76"/>
      <c r="EN635" s="76"/>
      <c r="EO635" s="76"/>
      <c r="EP635" s="76"/>
      <c r="EQ635" s="76"/>
      <c r="ER635" s="76"/>
      <c r="ES635" s="76"/>
      <c r="ET635" s="76"/>
      <c r="EU635" s="76"/>
      <c r="EV635" s="76"/>
      <c r="EW635" s="76"/>
      <c r="EX635" s="76"/>
      <c r="EY635" s="76"/>
      <c r="EZ635" s="76"/>
      <c r="FA635" s="76"/>
      <c r="FB635" s="76"/>
      <c r="FC635" s="76"/>
      <c r="FD635" s="76"/>
      <c r="FE635" s="76"/>
      <c r="FF635" s="76"/>
      <c r="FG635" s="76"/>
      <c r="FH635" s="76"/>
      <c r="FI635" s="76"/>
      <c r="FJ635" s="76"/>
      <c r="FK635" s="76"/>
      <c r="FL635" s="76"/>
      <c r="FM635" s="76"/>
      <c r="FN635" s="76"/>
      <c r="FO635" s="76"/>
      <c r="FP635" s="76"/>
      <c r="FQ635" s="76"/>
      <c r="FR635" s="76"/>
      <c r="FS635" s="76"/>
      <c r="FT635" s="76"/>
      <c r="FU635" s="76"/>
      <c r="FV635" s="76"/>
      <c r="FW635" s="76"/>
      <c r="FX635" s="76"/>
      <c r="FY635" s="76"/>
      <c r="FZ635" s="76"/>
      <c r="GA635" s="76"/>
      <c r="GB635" s="76"/>
      <c r="GC635" s="76"/>
      <c r="GD635" s="76"/>
      <c r="GE635" s="76"/>
      <c r="GF635" s="76"/>
      <c r="GG635" s="76"/>
      <c r="GH635" s="76"/>
      <c r="GI635" s="76"/>
      <c r="GJ635" s="76"/>
      <c r="GK635" s="76"/>
      <c r="GL635" s="76"/>
      <c r="GM635" s="76"/>
      <c r="GN635" s="76"/>
      <c r="GO635" s="76"/>
      <c r="GP635" s="76"/>
      <c r="GQ635" s="76"/>
      <c r="GR635" s="76"/>
      <c r="GS635" s="76"/>
      <c r="GT635" s="76"/>
      <c r="GU635" s="76"/>
      <c r="GV635" s="76"/>
      <c r="GW635" s="76"/>
      <c r="GX635" s="76"/>
      <c r="GY635" s="76"/>
      <c r="GZ635" s="76"/>
      <c r="HA635" s="76"/>
      <c r="HB635" s="76"/>
      <c r="HC635" s="76"/>
      <c r="HD635" s="76"/>
      <c r="HE635" s="76"/>
      <c r="HF635" s="76"/>
      <c r="HG635" s="76"/>
      <c r="HH635" s="76"/>
      <c r="HI635" s="76"/>
      <c r="HJ635" s="76"/>
      <c r="HK635" s="76"/>
      <c r="HL635" s="76"/>
      <c r="HM635" s="76"/>
      <c r="HN635" s="76"/>
      <c r="HO635" s="76"/>
      <c r="HP635" s="76"/>
      <c r="HQ635" s="76"/>
      <c r="HR635" s="76"/>
      <c r="HS635" s="76"/>
      <c r="HT635" s="76"/>
      <c r="HU635" s="76"/>
      <c r="HV635" s="76"/>
      <c r="HW635" s="76"/>
      <c r="HX635" s="76"/>
      <c r="HY635" s="76"/>
      <c r="HZ635" s="76"/>
      <c r="IA635" s="76"/>
      <c r="IB635" s="76"/>
      <c r="IC635" s="76"/>
      <c r="ID635" s="76"/>
      <c r="IE635" s="76"/>
      <c r="IF635" s="76"/>
      <c r="IG635" s="76"/>
      <c r="IH635" s="76"/>
      <c r="II635" s="76"/>
      <c r="IJ635" s="76"/>
      <c r="IK635" s="76"/>
      <c r="IL635" s="76"/>
      <c r="IM635" s="76"/>
      <c r="IN635" s="76"/>
      <c r="IO635" s="76"/>
      <c r="IP635" s="76"/>
      <c r="IQ635" s="76"/>
      <c r="IR635" s="76"/>
      <c r="IS635" s="76"/>
      <c r="IT635" s="76"/>
      <c r="IU635" s="76"/>
      <c r="IV635" s="76"/>
      <c r="IW635" s="76"/>
      <c r="IX635" s="76"/>
      <c r="IY635" s="76"/>
      <c r="IZ635" s="76"/>
      <c r="JA635" s="76"/>
      <c r="JB635" s="76"/>
      <c r="JC635" s="76"/>
      <c r="JD635" s="76"/>
      <c r="JE635" s="76"/>
      <c r="JF635" s="76"/>
      <c r="JG635" s="76"/>
      <c r="JH635" s="76"/>
      <c r="JI635" s="76"/>
      <c r="JJ635" s="76"/>
      <c r="JK635" s="76"/>
      <c r="JL635" s="76"/>
      <c r="JM635" s="76"/>
      <c r="JN635" s="76"/>
      <c r="JO635" s="76"/>
      <c r="JP635" s="76"/>
      <c r="JQ635" s="76"/>
      <c r="JR635" s="76"/>
      <c r="JS635" s="76"/>
      <c r="JT635" s="76"/>
      <c r="JU635" s="76"/>
      <c r="JV635" s="76"/>
      <c r="JW635" s="76"/>
      <c r="JX635" s="76"/>
      <c r="JY635" s="76"/>
      <c r="JZ635" s="76"/>
      <c r="KA635" s="76"/>
      <c r="KB635" s="76"/>
      <c r="KC635" s="76"/>
      <c r="KD635" s="76"/>
      <c r="KE635" s="76"/>
      <c r="KF635" s="76"/>
      <c r="KG635" s="76"/>
      <c r="KH635" s="76"/>
      <c r="KI635" s="76"/>
      <c r="KJ635" s="76"/>
      <c r="KK635" s="76"/>
      <c r="KL635" s="76"/>
      <c r="KM635" s="76"/>
      <c r="KN635" s="76"/>
      <c r="KO635" s="76"/>
      <c r="KP635" s="76"/>
      <c r="KQ635" s="76"/>
      <c r="KR635" s="76"/>
      <c r="KS635" s="76"/>
      <c r="KT635" s="76"/>
      <c r="KU635" s="76"/>
      <c r="KV635" s="76"/>
      <c r="KW635" s="76"/>
      <c r="KX635" s="76"/>
      <c r="KY635" s="76"/>
      <c r="KZ635" s="76"/>
      <c r="LA635" s="76"/>
      <c r="LB635" s="76"/>
      <c r="LC635" s="76"/>
      <c r="LD635" s="76"/>
      <c r="LE635" s="76"/>
      <c r="LF635" s="76"/>
      <c r="LG635" s="76"/>
      <c r="LH635" s="76"/>
      <c r="LI635" s="76"/>
      <c r="LJ635" s="76"/>
      <c r="LK635" s="76"/>
      <c r="LL635" s="76"/>
      <c r="LM635" s="76"/>
      <c r="LN635" s="76"/>
      <c r="LO635" s="76"/>
      <c r="LP635" s="76"/>
      <c r="LQ635" s="76"/>
      <c r="LR635" s="76"/>
      <c r="LS635" s="76"/>
      <c r="LT635" s="76"/>
      <c r="LU635" s="76"/>
      <c r="LV635" s="76"/>
      <c r="LW635" s="76"/>
      <c r="LX635" s="76"/>
      <c r="LY635" s="76"/>
      <c r="LZ635" s="76"/>
      <c r="MA635" s="76"/>
      <c r="MB635" s="76"/>
      <c r="MC635" s="76"/>
      <c r="MD635" s="76"/>
      <c r="ME635" s="76"/>
      <c r="MF635" s="76"/>
      <c r="MG635" s="76"/>
      <c r="MH635" s="76"/>
      <c r="MI635" s="76"/>
      <c r="MJ635" s="76"/>
      <c r="MK635" s="76"/>
      <c r="ML635" s="76"/>
      <c r="MM635" s="76"/>
      <c r="MN635" s="76"/>
      <c r="MO635" s="76"/>
      <c r="MP635" s="76"/>
      <c r="MQ635" s="76"/>
      <c r="MR635" s="76"/>
      <c r="MS635" s="76"/>
      <c r="MT635" s="76"/>
      <c r="MU635" s="76"/>
      <c r="MV635" s="76"/>
      <c r="MW635" s="76"/>
      <c r="MX635" s="76"/>
      <c r="MY635" s="76"/>
      <c r="MZ635" s="76"/>
      <c r="NA635" s="76"/>
      <c r="NB635" s="76"/>
      <c r="NC635" s="76"/>
      <c r="ND635" s="76"/>
      <c r="NE635" s="76"/>
      <c r="NF635" s="76"/>
      <c r="NG635" s="76"/>
      <c r="NH635" s="76"/>
      <c r="NI635" s="76"/>
      <c r="NJ635" s="76"/>
      <c r="NK635" s="76"/>
      <c r="NL635" s="76"/>
      <c r="NM635" s="76"/>
      <c r="NN635" s="76"/>
      <c r="NO635" s="76"/>
      <c r="NP635" s="76"/>
      <c r="NQ635" s="76"/>
      <c r="NR635" s="76"/>
      <c r="NS635" s="76"/>
      <c r="NT635" s="76"/>
      <c r="NU635" s="76"/>
      <c r="NV635" s="76"/>
      <c r="NW635" s="76"/>
      <c r="NX635" s="76"/>
      <c r="NY635" s="76"/>
      <c r="NZ635" s="76"/>
      <c r="OA635" s="76"/>
      <c r="OB635" s="76"/>
      <c r="OC635" s="76"/>
      <c r="OD635" s="76"/>
      <c r="OE635" s="76"/>
      <c r="OF635" s="76"/>
      <c r="OG635" s="76"/>
      <c r="OH635" s="76"/>
      <c r="OI635" s="76"/>
      <c r="OJ635" s="76"/>
      <c r="OK635" s="76"/>
      <c r="OL635" s="76"/>
      <c r="OM635" s="76"/>
      <c r="ON635" s="76"/>
      <c r="OO635" s="76"/>
      <c r="OP635" s="76"/>
      <c r="OQ635" s="76"/>
      <c r="OR635" s="76"/>
      <c r="OS635" s="76"/>
      <c r="OT635" s="76"/>
      <c r="OU635" s="76"/>
      <c r="OV635" s="76"/>
      <c r="OW635" s="76"/>
      <c r="OX635" s="76"/>
      <c r="OY635" s="76"/>
      <c r="OZ635" s="76"/>
      <c r="PA635" s="76"/>
      <c r="PB635" s="76"/>
      <c r="PC635" s="76"/>
      <c r="PD635" s="76"/>
      <c r="PE635" s="76"/>
      <c r="PF635" s="76"/>
      <c r="PG635" s="76"/>
      <c r="PH635" s="76"/>
      <c r="PI635" s="76"/>
      <c r="PJ635" s="76"/>
      <c r="PK635" s="76"/>
      <c r="PL635" s="76"/>
      <c r="PM635" s="76"/>
      <c r="PN635" s="76"/>
      <c r="PO635" s="76"/>
      <c r="PP635" s="76"/>
      <c r="PQ635" s="76"/>
      <c r="PR635" s="76"/>
      <c r="PS635" s="76"/>
      <c r="PT635" s="76"/>
      <c r="PU635" s="76"/>
      <c r="PV635" s="76"/>
      <c r="PW635" s="76"/>
      <c r="PX635" s="76"/>
      <c r="PY635" s="76"/>
      <c r="PZ635" s="76"/>
      <c r="QA635" s="76"/>
      <c r="QB635" s="76"/>
      <c r="QC635" s="76"/>
      <c r="QD635" s="76"/>
      <c r="QE635" s="76"/>
      <c r="QF635" s="76"/>
      <c r="QG635" s="76"/>
      <c r="QH635" s="76"/>
      <c r="QI635" s="76"/>
      <c r="QJ635" s="76"/>
      <c r="QK635" s="76"/>
      <c r="QL635" s="76"/>
      <c r="QM635" s="76"/>
      <c r="QN635" s="76"/>
      <c r="QO635" s="76"/>
      <c r="QP635" s="76"/>
      <c r="QQ635" s="76"/>
      <c r="QR635" s="76"/>
      <c r="QS635" s="76"/>
      <c r="QT635" s="76"/>
      <c r="QU635" s="76"/>
      <c r="QV635" s="76"/>
      <c r="QW635" s="76"/>
      <c r="QX635" s="76"/>
      <c r="QY635" s="76"/>
      <c r="QZ635" s="76"/>
      <c r="RA635" s="76"/>
      <c r="RB635" s="76"/>
      <c r="RC635" s="76"/>
      <c r="RD635" s="76"/>
      <c r="RE635" s="76"/>
      <c r="RF635" s="76"/>
      <c r="RG635" s="76"/>
      <c r="RH635" s="76"/>
      <c r="RI635" s="76"/>
      <c r="RJ635" s="76"/>
      <c r="RK635" s="76"/>
      <c r="RL635" s="76"/>
      <c r="RM635" s="76"/>
      <c r="RN635" s="76"/>
      <c r="RO635" s="76"/>
      <c r="RP635" s="76"/>
      <c r="RQ635" s="76"/>
      <c r="RR635" s="76"/>
      <c r="RS635" s="76"/>
      <c r="RT635" s="76"/>
      <c r="RU635" s="76"/>
      <c r="RV635" s="76"/>
      <c r="RW635" s="76"/>
      <c r="RX635" s="76"/>
      <c r="RY635" s="76"/>
      <c r="RZ635" s="76"/>
      <c r="SA635" s="76"/>
      <c r="SB635" s="76"/>
      <c r="SC635" s="76"/>
      <c r="SD635" s="76"/>
      <c r="SE635" s="76"/>
      <c r="SF635" s="76"/>
      <c r="SG635" s="76"/>
      <c r="SH635" s="76"/>
      <c r="SI635" s="76"/>
      <c r="SJ635" s="76"/>
      <c r="SK635" s="76"/>
      <c r="SL635" s="76"/>
      <c r="SM635" s="76"/>
      <c r="SN635" s="76"/>
      <c r="SO635" s="76"/>
      <c r="SP635" s="76"/>
      <c r="SQ635" s="76"/>
      <c r="SR635" s="76"/>
      <c r="SS635" s="76"/>
      <c r="ST635" s="76"/>
      <c r="SU635" s="76"/>
      <c r="SV635" s="76"/>
      <c r="SW635" s="76"/>
      <c r="SX635" s="76"/>
      <c r="SY635" s="76"/>
      <c r="SZ635" s="76"/>
      <c r="TA635" s="76"/>
      <c r="TB635" s="76"/>
      <c r="TC635" s="76"/>
      <c r="TD635" s="76"/>
      <c r="TE635" s="76"/>
      <c r="TF635" s="76"/>
      <c r="TG635" s="76"/>
      <c r="TH635" s="76"/>
      <c r="TI635" s="76"/>
      <c r="TJ635" s="76"/>
      <c r="TK635" s="76"/>
      <c r="TL635" s="76"/>
      <c r="TM635" s="76"/>
      <c r="TN635" s="76"/>
      <c r="TO635" s="76"/>
      <c r="TP635" s="76"/>
      <c r="TQ635" s="76"/>
      <c r="TR635" s="76"/>
      <c r="TS635" s="76"/>
      <c r="TT635" s="76"/>
      <c r="TU635" s="76"/>
      <c r="TV635" s="76"/>
      <c r="TW635" s="76"/>
      <c r="TX635" s="76"/>
      <c r="TY635" s="76"/>
      <c r="TZ635" s="76"/>
      <c r="UA635" s="76"/>
      <c r="UB635" s="76"/>
      <c r="UC635" s="76"/>
      <c r="UD635" s="76"/>
      <c r="UE635" s="76"/>
      <c r="UF635" s="76"/>
      <c r="UG635" s="76"/>
      <c r="UH635" s="76"/>
      <c r="UI635" s="76"/>
      <c r="UJ635" s="76"/>
      <c r="UK635" s="76"/>
      <c r="UL635" s="76"/>
      <c r="UM635" s="76"/>
      <c r="UN635" s="76"/>
      <c r="UO635" s="76"/>
      <c r="UP635" s="76"/>
      <c r="UQ635" s="76"/>
      <c r="UR635" s="76"/>
      <c r="US635" s="76"/>
      <c r="UT635" s="76"/>
      <c r="UU635" s="76"/>
      <c r="UV635" s="76"/>
      <c r="UW635" s="76"/>
      <c r="UX635" s="76"/>
      <c r="UY635" s="76"/>
      <c r="UZ635" s="76"/>
      <c r="VA635" s="76"/>
      <c r="VB635" s="76"/>
      <c r="VC635" s="76"/>
      <c r="VD635" s="76"/>
      <c r="VE635" s="76"/>
      <c r="VF635" s="76"/>
      <c r="VG635" s="76"/>
      <c r="VH635" s="76"/>
      <c r="VI635" s="76"/>
      <c r="VJ635" s="76"/>
      <c r="VK635" s="76"/>
      <c r="VL635" s="76"/>
      <c r="VM635" s="76"/>
      <c r="VN635" s="76"/>
      <c r="VO635" s="76"/>
      <c r="VP635" s="76"/>
      <c r="VQ635" s="76"/>
      <c r="VR635" s="76"/>
      <c r="VS635" s="76"/>
      <c r="VT635" s="76"/>
      <c r="VU635" s="76"/>
      <c r="VV635" s="76"/>
      <c r="VW635" s="76"/>
      <c r="VX635" s="76"/>
      <c r="VY635" s="76"/>
      <c r="VZ635" s="76"/>
      <c r="WA635" s="76"/>
      <c r="WB635" s="76"/>
      <c r="WC635" s="76"/>
      <c r="WD635" s="76"/>
      <c r="WE635" s="76"/>
      <c r="WF635" s="76"/>
      <c r="WG635" s="76"/>
      <c r="WH635" s="76"/>
      <c r="WI635" s="76"/>
      <c r="WJ635" s="76"/>
      <c r="WK635" s="76"/>
      <c r="WL635" s="76"/>
      <c r="WM635" s="76"/>
      <c r="WN635" s="76"/>
      <c r="WO635" s="76"/>
      <c r="WP635" s="76"/>
      <c r="WQ635" s="76"/>
      <c r="WR635" s="76"/>
      <c r="WS635" s="76"/>
      <c r="WT635" s="76"/>
      <c r="WU635" s="76"/>
      <c r="WV635" s="76"/>
      <c r="WW635" s="76"/>
      <c r="WX635" s="76"/>
      <c r="WY635" s="76"/>
      <c r="WZ635" s="76"/>
      <c r="XA635" s="76"/>
      <c r="XB635" s="76"/>
      <c r="XC635" s="76"/>
      <c r="XD635" s="76"/>
      <c r="XE635" s="76"/>
      <c r="XF635" s="76"/>
      <c r="XG635" s="76"/>
      <c r="XH635" s="76"/>
      <c r="XI635" s="76"/>
      <c r="XJ635" s="76"/>
      <c r="XK635" s="76"/>
      <c r="XL635" s="76"/>
      <c r="XM635" s="76"/>
      <c r="XN635" s="76"/>
      <c r="XO635" s="76"/>
      <c r="XP635" s="76"/>
      <c r="XQ635" s="76"/>
      <c r="XR635" s="76"/>
      <c r="XS635" s="76"/>
      <c r="XT635" s="76"/>
      <c r="XU635" s="76"/>
      <c r="XV635" s="76"/>
      <c r="XW635" s="76"/>
      <c r="XX635" s="76"/>
      <c r="XY635" s="76"/>
      <c r="XZ635" s="76"/>
      <c r="YA635" s="76"/>
      <c r="YB635" s="76"/>
      <c r="YC635" s="76"/>
      <c r="YD635" s="76"/>
      <c r="YE635" s="76"/>
      <c r="YF635" s="76"/>
      <c r="YG635" s="76"/>
      <c r="YH635" s="76"/>
      <c r="YI635" s="76"/>
      <c r="YJ635" s="76"/>
      <c r="YK635" s="76"/>
      <c r="YL635" s="76"/>
      <c r="YM635" s="76"/>
      <c r="YN635" s="76"/>
      <c r="YO635" s="76"/>
      <c r="YP635" s="76"/>
      <c r="YQ635" s="76"/>
      <c r="YR635" s="76"/>
      <c r="YS635" s="76"/>
      <c r="YT635" s="76"/>
      <c r="YU635" s="76"/>
      <c r="YV635" s="76"/>
      <c r="YW635" s="76"/>
      <c r="YX635" s="76"/>
      <c r="YY635" s="76"/>
      <c r="YZ635" s="76"/>
      <c r="ZA635" s="76"/>
      <c r="ZB635" s="76"/>
      <c r="ZC635" s="76"/>
      <c r="ZD635" s="76"/>
      <c r="ZE635" s="76"/>
      <c r="ZF635" s="76"/>
      <c r="ZG635" s="76"/>
      <c r="ZH635" s="76"/>
      <c r="ZI635" s="76"/>
      <c r="ZJ635" s="76"/>
      <c r="ZK635" s="76"/>
      <c r="ZL635" s="76"/>
      <c r="ZM635" s="76"/>
      <c r="ZN635" s="76"/>
      <c r="ZO635" s="76"/>
      <c r="ZP635" s="76"/>
      <c r="ZQ635" s="76"/>
      <c r="ZR635" s="76"/>
      <c r="ZS635" s="76"/>
      <c r="ZT635" s="76"/>
      <c r="ZU635" s="76"/>
      <c r="ZV635" s="76"/>
      <c r="ZW635" s="76"/>
      <c r="ZX635" s="76"/>
      <c r="ZY635" s="76"/>
      <c r="ZZ635" s="76"/>
      <c r="AAA635" s="76"/>
      <c r="AAB635" s="76"/>
      <c r="AAC635" s="76"/>
      <c r="AAD635" s="76"/>
      <c r="AAE635" s="76"/>
      <c r="AAF635" s="76"/>
      <c r="AAG635" s="76"/>
      <c r="AAH635" s="76"/>
      <c r="AAI635" s="76"/>
      <c r="AAJ635" s="76"/>
      <c r="AAK635" s="76"/>
      <c r="AAL635" s="76"/>
      <c r="AAM635" s="76"/>
      <c r="AAN635" s="76"/>
      <c r="AAO635" s="76"/>
      <c r="AAP635" s="76"/>
      <c r="AAQ635" s="76"/>
      <c r="AAR635" s="76"/>
      <c r="AAS635" s="76"/>
      <c r="AAT635" s="76"/>
      <c r="AAU635" s="76"/>
      <c r="AAV635" s="76"/>
      <c r="AAW635" s="76"/>
      <c r="AAX635" s="76"/>
      <c r="AAY635" s="76"/>
      <c r="AAZ635" s="76"/>
      <c r="ABA635" s="76"/>
      <c r="ABB635" s="76"/>
      <c r="ABC635" s="76"/>
      <c r="ABD635" s="76"/>
      <c r="ABE635" s="76"/>
      <c r="ABF635" s="76"/>
      <c r="ABG635" s="76"/>
      <c r="ABH635" s="76"/>
      <c r="ABI635" s="76"/>
      <c r="ABJ635" s="76"/>
      <c r="ABK635" s="76"/>
      <c r="ABL635" s="76"/>
      <c r="ABM635" s="76"/>
      <c r="ABN635" s="76"/>
      <c r="ABO635" s="76"/>
      <c r="ABP635" s="76"/>
      <c r="ABQ635" s="76"/>
      <c r="ABR635" s="76"/>
      <c r="ABS635" s="76"/>
      <c r="ABT635" s="76"/>
      <c r="ABU635" s="76"/>
      <c r="ABV635" s="76"/>
      <c r="ABW635" s="76"/>
      <c r="ABX635" s="76"/>
      <c r="ABY635" s="76"/>
      <c r="ABZ635" s="76"/>
      <c r="ACA635" s="76"/>
      <c r="ACB635" s="76"/>
      <c r="ACC635" s="76"/>
      <c r="ACD635" s="76"/>
      <c r="ACE635" s="76"/>
      <c r="ACF635" s="76"/>
      <c r="ACG635" s="76"/>
      <c r="ACH635" s="76"/>
      <c r="ACI635" s="76"/>
      <c r="ACJ635" s="76"/>
      <c r="ACK635" s="76"/>
      <c r="ACL635" s="76"/>
      <c r="ACM635" s="76"/>
      <c r="ACN635" s="76"/>
      <c r="ACO635" s="76"/>
      <c r="ACP635" s="76"/>
      <c r="ACQ635" s="76"/>
      <c r="ACR635" s="76"/>
      <c r="ACS635" s="76"/>
      <c r="ACT635" s="76"/>
      <c r="ACU635" s="76"/>
      <c r="ACV635" s="76"/>
      <c r="ACW635" s="76"/>
      <c r="ACX635" s="76"/>
      <c r="ACY635" s="76"/>
      <c r="ACZ635" s="76"/>
      <c r="ADA635" s="76"/>
      <c r="ADB635" s="76"/>
      <c r="ADC635" s="76"/>
      <c r="ADD635" s="76"/>
      <c r="ADE635" s="76"/>
      <c r="ADF635" s="76"/>
      <c r="ADG635" s="76"/>
      <c r="ADH635" s="76"/>
      <c r="ADI635" s="76"/>
      <c r="ADJ635" s="76"/>
      <c r="ADK635" s="76"/>
      <c r="ADL635" s="76"/>
      <c r="ADM635" s="76"/>
      <c r="ADN635" s="76"/>
      <c r="ADO635" s="76"/>
      <c r="ADP635" s="76"/>
      <c r="ADQ635" s="76"/>
      <c r="ADR635" s="76"/>
      <c r="ADS635" s="76"/>
      <c r="ADT635" s="76"/>
      <c r="ADU635" s="76"/>
      <c r="ADV635" s="76"/>
      <c r="ADW635" s="76"/>
      <c r="ADX635" s="76"/>
      <c r="ADY635" s="76"/>
      <c r="ADZ635" s="76"/>
      <c r="AEA635" s="76"/>
      <c r="AEB635" s="76"/>
      <c r="AEC635" s="76"/>
      <c r="AED635" s="76"/>
      <c r="AEE635" s="76"/>
      <c r="AEF635" s="76"/>
      <c r="AEG635" s="76"/>
      <c r="AEH635" s="76"/>
      <c r="AEI635" s="76"/>
      <c r="AEJ635" s="76"/>
      <c r="AEK635" s="76"/>
      <c r="AEL635" s="76"/>
      <c r="AEM635" s="76"/>
      <c r="AEN635" s="76"/>
      <c r="AEO635" s="76"/>
      <c r="AEP635" s="76"/>
      <c r="AEQ635" s="76"/>
      <c r="AER635" s="76"/>
      <c r="AES635" s="76"/>
      <c r="AET635" s="76"/>
      <c r="AEU635" s="76"/>
      <c r="AEV635" s="76"/>
      <c r="AEW635" s="76"/>
      <c r="AEX635" s="76"/>
      <c r="AEY635" s="76"/>
      <c r="AEZ635" s="76"/>
      <c r="AFA635" s="76"/>
      <c r="AFB635" s="76"/>
      <c r="AFC635" s="76"/>
      <c r="AFD635" s="76"/>
      <c r="AFE635" s="76"/>
      <c r="AFF635" s="76"/>
      <c r="AFG635" s="76"/>
      <c r="AFH635" s="76"/>
      <c r="AFI635" s="76"/>
      <c r="AFJ635" s="76"/>
      <c r="AFK635" s="76"/>
      <c r="AFL635" s="76"/>
      <c r="AFM635" s="76"/>
      <c r="AFN635" s="76"/>
      <c r="AFO635" s="76"/>
      <c r="AFP635" s="76"/>
      <c r="AFQ635" s="76"/>
      <c r="AFR635" s="76"/>
      <c r="AFS635" s="76"/>
      <c r="AFT635" s="76"/>
      <c r="AFU635" s="76"/>
      <c r="AFV635" s="76"/>
      <c r="AFW635" s="76"/>
      <c r="AFX635" s="76"/>
      <c r="AFY635" s="76"/>
      <c r="AFZ635" s="76"/>
      <c r="AGA635" s="76"/>
      <c r="AGB635" s="76"/>
      <c r="AGC635" s="76"/>
      <c r="AGD635" s="76"/>
      <c r="AGE635" s="76"/>
      <c r="AGF635" s="76"/>
      <c r="AGG635" s="76"/>
      <c r="AGH635" s="76"/>
      <c r="AGI635" s="76"/>
      <c r="AGJ635" s="76"/>
      <c r="AGK635" s="76"/>
      <c r="AGL635" s="76"/>
      <c r="AGM635" s="76"/>
      <c r="AGN635" s="76"/>
      <c r="AGO635" s="76"/>
      <c r="AGP635" s="76"/>
      <c r="AGQ635" s="76"/>
      <c r="AGR635" s="76"/>
      <c r="AGS635" s="76"/>
      <c r="AGT635" s="76"/>
      <c r="AGU635" s="76"/>
      <c r="AGV635" s="76"/>
      <c r="AGW635" s="76"/>
      <c r="AGX635" s="76"/>
      <c r="AGY635" s="76"/>
      <c r="AGZ635" s="76"/>
      <c r="AHA635" s="76"/>
      <c r="AHB635" s="76"/>
      <c r="AHC635" s="76"/>
      <c r="AHD635" s="76"/>
      <c r="AHE635" s="76"/>
      <c r="AHF635" s="76"/>
      <c r="AHG635" s="76"/>
      <c r="AHH635" s="76"/>
      <c r="AHI635" s="76"/>
      <c r="AHJ635" s="76"/>
      <c r="AHK635" s="76"/>
      <c r="AHL635" s="76"/>
      <c r="AHM635" s="76"/>
      <c r="AHN635" s="76"/>
      <c r="AHO635" s="76"/>
      <c r="AHP635" s="76"/>
      <c r="AHQ635" s="76"/>
      <c r="AHR635" s="76"/>
      <c r="AHS635" s="76"/>
      <c r="AHT635" s="76"/>
      <c r="AHU635" s="76"/>
      <c r="AHV635" s="76"/>
      <c r="AHW635" s="76"/>
      <c r="AHX635" s="76"/>
      <c r="AHY635" s="76"/>
      <c r="AHZ635" s="76"/>
      <c r="AIA635" s="76"/>
      <c r="AIB635" s="76"/>
      <c r="AIC635" s="76"/>
      <c r="AID635" s="76"/>
      <c r="AIE635" s="76"/>
      <c r="AIF635" s="76"/>
      <c r="AIG635" s="76"/>
      <c r="AIH635" s="76"/>
      <c r="AII635" s="76"/>
      <c r="AIJ635" s="76"/>
      <c r="AIK635" s="76"/>
      <c r="AIL635" s="76"/>
      <c r="AIM635" s="76"/>
      <c r="AIN635" s="76"/>
      <c r="AIO635" s="76"/>
      <c r="AIP635" s="76"/>
      <c r="AIQ635" s="76"/>
      <c r="AIR635" s="76"/>
      <c r="AIS635" s="76"/>
      <c r="AIT635" s="76"/>
      <c r="AIU635" s="76"/>
      <c r="AIV635" s="76"/>
      <c r="AIW635" s="76"/>
      <c r="AIX635" s="76"/>
      <c r="AIY635" s="76"/>
      <c r="AIZ635" s="76"/>
      <c r="AJA635" s="76"/>
      <c r="AJB635" s="76"/>
      <c r="AJC635" s="76"/>
      <c r="AJD635" s="76"/>
      <c r="AJE635" s="76"/>
      <c r="AJF635" s="76"/>
      <c r="AJG635" s="76"/>
      <c r="AJH635" s="76"/>
      <c r="AJI635" s="76"/>
      <c r="AJJ635" s="76"/>
      <c r="AJK635" s="76"/>
      <c r="AJL635" s="76"/>
      <c r="AJM635" s="76"/>
      <c r="AJN635" s="76"/>
      <c r="AJO635" s="76"/>
      <c r="AJP635" s="76"/>
      <c r="AJQ635" s="76"/>
      <c r="AJR635" s="76"/>
      <c r="AJS635" s="76"/>
      <c r="AJT635" s="76"/>
      <c r="AJU635" s="76"/>
      <c r="AJV635" s="76"/>
      <c r="AJW635" s="76"/>
      <c r="AJX635" s="76"/>
      <c r="AJY635" s="76"/>
      <c r="AJZ635" s="76"/>
      <c r="AKA635" s="76"/>
      <c r="AKB635" s="76"/>
      <c r="AKC635" s="76"/>
      <c r="AKD635" s="76"/>
      <c r="AKE635" s="76"/>
      <c r="AKF635" s="76"/>
      <c r="AKG635" s="76"/>
      <c r="AKH635" s="76"/>
      <c r="AKI635" s="76"/>
      <c r="AKJ635" s="76"/>
      <c r="AKK635" s="76"/>
      <c r="AKL635" s="76"/>
      <c r="AKM635" s="76"/>
      <c r="AKN635" s="76"/>
      <c r="AKO635" s="76"/>
      <c r="AKP635" s="76"/>
      <c r="AKQ635" s="76"/>
      <c r="AKR635" s="76"/>
      <c r="AKS635" s="76"/>
      <c r="AKT635" s="76"/>
      <c r="AKU635" s="76"/>
      <c r="AKV635" s="76"/>
      <c r="AKW635" s="76"/>
      <c r="AKX635" s="76"/>
      <c r="AKY635" s="76"/>
      <c r="AKZ635" s="76"/>
      <c r="ALA635" s="76"/>
      <c r="ALB635" s="76"/>
      <c r="ALC635" s="76"/>
      <c r="ALD635" s="76"/>
      <c r="ALE635" s="76"/>
      <c r="ALF635" s="76"/>
      <c r="ALG635" s="76"/>
      <c r="ALH635" s="76"/>
      <c r="ALI635" s="76"/>
      <c r="ALJ635" s="76"/>
      <c r="ALK635" s="76"/>
      <c r="ALL635" s="76"/>
      <c r="ALM635" s="76"/>
      <c r="ALN635" s="76"/>
      <c r="ALO635" s="76"/>
      <c r="ALP635" s="76"/>
      <c r="ALQ635" s="76"/>
      <c r="ALR635" s="76"/>
      <c r="ALS635" s="76"/>
      <c r="ALT635" s="76"/>
      <c r="ALU635" s="76"/>
      <c r="ALV635" s="76"/>
      <c r="ALW635" s="76"/>
      <c r="ALX635" s="76"/>
      <c r="ALY635" s="76"/>
      <c r="ALZ635" s="76"/>
      <c r="AMA635" s="76"/>
      <c r="AMB635" s="76"/>
      <c r="AMC635" s="76"/>
      <c r="AMD635" s="76"/>
      <c r="AME635" s="76"/>
      <c r="AMF635" s="76"/>
      <c r="AMG635" s="76"/>
      <c r="AMH635" s="76"/>
      <c r="AMI635" s="76"/>
      <c r="AMJ635" s="76"/>
      <c r="AMK635" s="76"/>
      <c r="AML635" s="76"/>
      <c r="AMM635" s="76"/>
      <c r="AMN635" s="76"/>
      <c r="AMO635" s="76"/>
      <c r="AMP635" s="76"/>
      <c r="AMQ635" s="76"/>
      <c r="AMR635" s="76"/>
      <c r="AMS635" s="76"/>
      <c r="AMT635" s="76"/>
      <c r="AMU635" s="76"/>
      <c r="AMV635" s="76"/>
      <c r="AMW635" s="76"/>
      <c r="AMX635" s="76"/>
      <c r="AMY635" s="76"/>
      <c r="AMZ635" s="76"/>
      <c r="ANA635" s="76"/>
      <c r="ANB635" s="76"/>
      <c r="ANC635" s="76"/>
      <c r="AND635" s="76"/>
      <c r="ANE635" s="76"/>
      <c r="ANF635" s="76"/>
      <c r="ANG635" s="76"/>
      <c r="ANH635" s="76"/>
      <c r="ANI635" s="76"/>
      <c r="ANJ635" s="76"/>
      <c r="ANK635" s="76"/>
      <c r="ANL635" s="76"/>
      <c r="ANM635" s="76"/>
      <c r="ANN635" s="76"/>
      <c r="ANO635" s="76"/>
      <c r="ANP635" s="76"/>
      <c r="ANQ635" s="76"/>
      <c r="ANR635" s="76"/>
      <c r="ANS635" s="76"/>
      <c r="ANT635" s="76"/>
      <c r="ANU635" s="76"/>
      <c r="ANV635" s="76"/>
      <c r="ANW635" s="76"/>
      <c r="ANX635" s="76"/>
      <c r="ANY635" s="76"/>
      <c r="ANZ635" s="76"/>
      <c r="AOA635" s="76"/>
      <c r="AOB635" s="76"/>
      <c r="AOC635" s="76"/>
      <c r="AOD635" s="76"/>
      <c r="AOE635" s="76"/>
      <c r="AOF635" s="76"/>
      <c r="AOG635" s="76"/>
      <c r="AOH635" s="76"/>
      <c r="AOI635" s="76"/>
      <c r="AOJ635" s="76"/>
      <c r="AOK635" s="76"/>
      <c r="AOL635" s="76"/>
      <c r="AOM635" s="76"/>
      <c r="AON635" s="76"/>
      <c r="AOO635" s="76"/>
      <c r="AOP635" s="76"/>
      <c r="AOQ635" s="76"/>
      <c r="AOR635" s="76"/>
      <c r="AOS635" s="76"/>
      <c r="AOT635" s="76"/>
      <c r="AOU635" s="76"/>
      <c r="AOV635" s="76"/>
      <c r="AOW635" s="76"/>
      <c r="AOX635" s="76"/>
      <c r="AOY635" s="76"/>
      <c r="AOZ635" s="76"/>
      <c r="APA635" s="76"/>
      <c r="APB635" s="76"/>
      <c r="APC635" s="76"/>
      <c r="APD635" s="76"/>
      <c r="APE635" s="76"/>
      <c r="APF635" s="76"/>
      <c r="APG635" s="76"/>
      <c r="APH635" s="76"/>
      <c r="API635" s="76"/>
      <c r="APJ635" s="76"/>
      <c r="APK635" s="76"/>
      <c r="APL635" s="76"/>
      <c r="APM635" s="76"/>
      <c r="APN635" s="76"/>
      <c r="APO635" s="76"/>
      <c r="APP635" s="76"/>
      <c r="APQ635" s="76"/>
      <c r="APR635" s="76"/>
      <c r="APS635" s="76"/>
      <c r="APT635" s="76"/>
      <c r="APU635" s="76"/>
      <c r="APV635" s="76"/>
      <c r="APW635" s="76"/>
      <c r="APX635" s="76"/>
      <c r="APY635" s="76"/>
      <c r="APZ635" s="76"/>
      <c r="AQA635" s="76"/>
      <c r="AQB635" s="76"/>
      <c r="AQC635" s="76"/>
      <c r="AQD635" s="76"/>
      <c r="AQE635" s="76"/>
      <c r="AQF635" s="76"/>
      <c r="AQG635" s="76"/>
      <c r="AQH635" s="76"/>
      <c r="AQI635" s="76"/>
      <c r="AQJ635" s="76"/>
      <c r="AQK635" s="76"/>
      <c r="AQL635" s="76"/>
      <c r="AQM635" s="76"/>
      <c r="AQN635" s="76"/>
      <c r="AQO635" s="76"/>
      <c r="AQP635" s="76"/>
      <c r="AQQ635" s="76"/>
      <c r="AQR635" s="76"/>
      <c r="AQS635" s="76"/>
      <c r="AQT635" s="76"/>
      <c r="AQU635" s="76"/>
      <c r="AQV635" s="76"/>
      <c r="AQW635" s="76"/>
      <c r="AQX635" s="76"/>
      <c r="AQY635" s="76"/>
      <c r="AQZ635" s="76"/>
      <c r="ARA635" s="76"/>
      <c r="ARB635" s="76"/>
      <c r="ARC635" s="76"/>
      <c r="ARD635" s="76"/>
      <c r="ARE635" s="76"/>
      <c r="ARF635" s="76"/>
      <c r="ARG635" s="76"/>
      <c r="ARH635" s="76"/>
      <c r="ARI635" s="76"/>
      <c r="ARJ635" s="76"/>
      <c r="ARK635" s="76"/>
      <c r="ARL635" s="76"/>
      <c r="ARM635" s="76"/>
      <c r="ARN635" s="76"/>
      <c r="ARO635" s="76"/>
      <c r="ARP635" s="76"/>
      <c r="ARQ635" s="76"/>
      <c r="ARR635" s="76"/>
      <c r="ARS635" s="76"/>
      <c r="ART635" s="76"/>
      <c r="ARU635" s="76"/>
      <c r="ARV635" s="76"/>
      <c r="ARW635" s="76"/>
      <c r="ARX635" s="76"/>
      <c r="ARY635" s="76"/>
      <c r="ARZ635" s="76"/>
      <c r="ASA635" s="76"/>
      <c r="ASB635" s="76"/>
      <c r="ASC635" s="76"/>
      <c r="ASD635" s="76"/>
      <c r="ASE635" s="76"/>
      <c r="ASF635" s="76"/>
      <c r="ASG635" s="76"/>
      <c r="ASH635" s="76"/>
      <c r="ASI635" s="76"/>
      <c r="ASJ635" s="76"/>
      <c r="ASK635" s="76"/>
      <c r="ASL635" s="76"/>
      <c r="ASM635" s="76"/>
      <c r="ASN635" s="76"/>
      <c r="ASO635" s="76"/>
      <c r="ASP635" s="76"/>
      <c r="ASQ635" s="76"/>
      <c r="ASR635" s="76"/>
      <c r="ASS635" s="76"/>
      <c r="AST635" s="76"/>
      <c r="ASU635" s="76"/>
      <c r="ASV635" s="76"/>
      <c r="ASW635" s="76"/>
      <c r="ASX635" s="76"/>
      <c r="ASY635" s="76"/>
      <c r="ASZ635" s="76"/>
      <c r="ATA635" s="76"/>
      <c r="ATB635" s="76"/>
      <c r="ATC635" s="76"/>
      <c r="ATD635" s="76"/>
      <c r="ATE635" s="76"/>
      <c r="ATF635" s="76"/>
      <c r="ATG635" s="76"/>
      <c r="ATH635" s="76"/>
      <c r="ATI635" s="76"/>
      <c r="ATJ635" s="76"/>
      <c r="ATK635" s="76"/>
      <c r="ATL635" s="76"/>
      <c r="ATM635" s="76"/>
      <c r="ATN635" s="76"/>
      <c r="ATO635" s="76"/>
      <c r="ATP635" s="76"/>
      <c r="ATQ635" s="76"/>
      <c r="ATR635" s="76"/>
      <c r="ATS635" s="76"/>
      <c r="ATT635" s="76"/>
      <c r="ATU635" s="76"/>
      <c r="ATV635" s="76"/>
      <c r="ATW635" s="76"/>
      <c r="ATX635" s="76"/>
      <c r="ATY635" s="76"/>
      <c r="ATZ635" s="76"/>
      <c r="AUA635" s="76"/>
      <c r="AUB635" s="76"/>
      <c r="AUC635" s="76"/>
      <c r="AUD635" s="76"/>
      <c r="AUE635" s="76"/>
      <c r="AUF635" s="76"/>
      <c r="AUG635" s="76"/>
      <c r="AUH635" s="76"/>
      <c r="AUI635" s="76"/>
      <c r="AUJ635" s="76"/>
      <c r="AUK635" s="76"/>
      <c r="AUL635" s="76"/>
      <c r="AUM635" s="76"/>
      <c r="AUN635" s="76"/>
      <c r="AUO635" s="76"/>
      <c r="AUP635" s="76"/>
      <c r="AUQ635" s="76"/>
      <c r="AUR635" s="76"/>
      <c r="AUS635" s="76"/>
      <c r="AUT635" s="76"/>
      <c r="AUU635" s="76"/>
      <c r="AUV635" s="76"/>
      <c r="AUW635" s="76"/>
      <c r="AUX635" s="76"/>
      <c r="AUY635" s="76"/>
      <c r="AUZ635" s="76"/>
      <c r="AVA635" s="76"/>
      <c r="AVB635" s="76"/>
      <c r="AVC635" s="76"/>
      <c r="AVD635" s="76"/>
      <c r="AVE635" s="76"/>
      <c r="AVF635" s="76"/>
      <c r="AVG635" s="76"/>
      <c r="AVH635" s="76"/>
      <c r="AVI635" s="76"/>
      <c r="AVJ635" s="76"/>
      <c r="AVK635" s="76"/>
      <c r="AVL635" s="76"/>
      <c r="AVM635" s="76"/>
      <c r="AVN635" s="76"/>
      <c r="AVO635" s="76"/>
      <c r="AVP635" s="76"/>
      <c r="AVQ635" s="76"/>
      <c r="AVR635" s="76"/>
      <c r="AVS635" s="76"/>
      <c r="AVT635" s="76"/>
      <c r="AVU635" s="76"/>
      <c r="AVV635" s="76"/>
      <c r="AVW635" s="76"/>
      <c r="AVX635" s="76"/>
      <c r="AVY635" s="76"/>
      <c r="AVZ635" s="76"/>
      <c r="AWA635" s="76"/>
      <c r="AWB635" s="76"/>
      <c r="AWC635" s="76"/>
      <c r="AWD635" s="76"/>
      <c r="AWE635" s="76"/>
      <c r="AWF635" s="76"/>
      <c r="AWG635" s="76"/>
      <c r="AWH635" s="76"/>
      <c r="AWI635" s="76"/>
      <c r="AWJ635" s="76"/>
      <c r="AWK635" s="76"/>
      <c r="AWL635" s="76"/>
      <c r="AWM635" s="76"/>
      <c r="AWN635" s="76"/>
      <c r="AWO635" s="76"/>
      <c r="AWP635" s="76"/>
      <c r="AWQ635" s="76"/>
      <c r="AWR635" s="76"/>
      <c r="AWS635" s="76"/>
      <c r="AWT635" s="76"/>
      <c r="AWU635" s="76"/>
      <c r="AWV635" s="76"/>
      <c r="AWW635" s="76"/>
      <c r="AWX635" s="76"/>
      <c r="AWY635" s="76"/>
      <c r="AWZ635" s="76"/>
      <c r="AXA635" s="76"/>
      <c r="AXB635" s="76"/>
      <c r="AXC635" s="76"/>
      <c r="AXD635" s="76"/>
      <c r="AXE635" s="76"/>
      <c r="AXF635" s="76"/>
      <c r="AXG635" s="76"/>
      <c r="AXH635" s="76"/>
      <c r="AXI635" s="76"/>
      <c r="AXJ635" s="76"/>
      <c r="AXK635" s="76"/>
      <c r="AXL635" s="76"/>
      <c r="AXM635" s="76"/>
      <c r="AXN635" s="76"/>
      <c r="AXO635" s="76"/>
      <c r="AXP635" s="76"/>
      <c r="AXQ635" s="76"/>
      <c r="AXR635" s="76"/>
      <c r="AXS635" s="76"/>
      <c r="AXT635" s="76"/>
      <c r="AXU635" s="76"/>
      <c r="AXV635" s="76"/>
      <c r="AXW635" s="76"/>
      <c r="AXX635" s="76"/>
      <c r="AXY635" s="76"/>
      <c r="AXZ635" s="76"/>
      <c r="AYA635" s="76"/>
      <c r="AYB635" s="76"/>
      <c r="AYC635" s="76"/>
      <c r="AYD635" s="76"/>
      <c r="AYE635" s="76"/>
      <c r="AYF635" s="76"/>
      <c r="AYG635" s="76"/>
      <c r="AYH635" s="76"/>
      <c r="AYI635" s="76"/>
      <c r="AYJ635" s="76"/>
      <c r="AYK635" s="76"/>
      <c r="AYL635" s="76"/>
      <c r="AYM635" s="76"/>
      <c r="AYN635" s="76"/>
      <c r="AYO635" s="76"/>
      <c r="AYP635" s="76"/>
      <c r="AYQ635" s="76"/>
      <c r="AYR635" s="76"/>
      <c r="AYS635" s="76"/>
      <c r="AYT635" s="76"/>
      <c r="AYU635" s="76"/>
      <c r="AYV635" s="76"/>
      <c r="AYW635" s="76"/>
      <c r="AYX635" s="76"/>
      <c r="AYY635" s="76"/>
      <c r="AYZ635" s="76"/>
      <c r="AZA635" s="76"/>
      <c r="AZB635" s="76"/>
      <c r="AZC635" s="76"/>
      <c r="AZD635" s="76"/>
      <c r="AZE635" s="76"/>
      <c r="AZF635" s="76"/>
      <c r="AZG635" s="76"/>
      <c r="AZH635" s="76"/>
      <c r="AZI635" s="76"/>
      <c r="AZJ635" s="76"/>
      <c r="AZK635" s="76"/>
      <c r="AZL635" s="76"/>
      <c r="AZM635" s="76"/>
      <c r="AZN635" s="76"/>
      <c r="AZO635" s="76"/>
      <c r="AZP635" s="76"/>
      <c r="AZQ635" s="76"/>
      <c r="AZR635" s="76"/>
      <c r="AZS635" s="76"/>
      <c r="AZT635" s="76"/>
      <c r="AZU635" s="76"/>
      <c r="AZV635" s="76"/>
      <c r="AZW635" s="76"/>
      <c r="AZX635" s="76"/>
      <c r="AZY635" s="76"/>
      <c r="AZZ635" s="76"/>
      <c r="BAA635" s="76"/>
      <c r="BAB635" s="76"/>
      <c r="BAC635" s="76"/>
      <c r="BAD635" s="76"/>
      <c r="BAE635" s="76"/>
      <c r="BAF635" s="76"/>
      <c r="BAG635" s="76"/>
      <c r="BAH635" s="76"/>
      <c r="BAI635" s="76"/>
      <c r="BAJ635" s="76"/>
      <c r="BAK635" s="76"/>
      <c r="BAL635" s="76"/>
      <c r="BAM635" s="76"/>
      <c r="BAN635" s="76"/>
      <c r="BAO635" s="76"/>
      <c r="BAP635" s="76"/>
      <c r="BAQ635" s="76"/>
      <c r="BAR635" s="76"/>
      <c r="BAS635" s="76"/>
      <c r="BAT635" s="76"/>
      <c r="BAU635" s="76"/>
      <c r="BAV635" s="76"/>
      <c r="BAW635" s="76"/>
      <c r="BAX635" s="76"/>
      <c r="BAY635" s="76"/>
      <c r="BAZ635" s="76"/>
      <c r="BBA635" s="76"/>
      <c r="BBB635" s="76"/>
      <c r="BBC635" s="76"/>
      <c r="BBD635" s="76"/>
      <c r="BBE635" s="76"/>
      <c r="BBF635" s="76"/>
      <c r="BBG635" s="76"/>
      <c r="BBH635" s="76"/>
      <c r="BBI635" s="76"/>
      <c r="BBJ635" s="76"/>
      <c r="BBK635" s="76"/>
      <c r="BBL635" s="76"/>
      <c r="BBM635" s="76"/>
      <c r="BBN635" s="76"/>
      <c r="BBO635" s="76"/>
      <c r="BBP635" s="76"/>
      <c r="BBQ635" s="76"/>
      <c r="BBR635" s="76"/>
      <c r="BBS635" s="76"/>
      <c r="BBT635" s="76"/>
      <c r="BBU635" s="76"/>
      <c r="BBV635" s="76"/>
      <c r="BBW635" s="76"/>
      <c r="BBX635" s="76"/>
      <c r="BBY635" s="76"/>
      <c r="BBZ635" s="76"/>
      <c r="BCA635" s="76"/>
      <c r="BCB635" s="76"/>
      <c r="BCC635" s="76"/>
      <c r="BCD635" s="76"/>
      <c r="BCE635" s="76"/>
      <c r="BCF635" s="76"/>
      <c r="BCG635" s="76"/>
      <c r="BCH635" s="76"/>
      <c r="BCI635" s="76"/>
      <c r="BCJ635" s="76"/>
      <c r="BCK635" s="76"/>
      <c r="BCL635" s="76"/>
      <c r="BCM635" s="76"/>
      <c r="BCN635" s="76"/>
      <c r="BCO635" s="76"/>
      <c r="BCP635" s="76"/>
      <c r="BCQ635" s="76"/>
      <c r="BCR635" s="76"/>
      <c r="BCS635" s="76"/>
      <c r="BCT635" s="76"/>
      <c r="BCU635" s="76"/>
      <c r="BCV635" s="76"/>
      <c r="BCW635" s="76"/>
      <c r="BCX635" s="76"/>
      <c r="BCY635" s="76"/>
      <c r="BCZ635" s="76"/>
      <c r="BDA635" s="76"/>
      <c r="BDB635" s="76"/>
      <c r="BDC635" s="76"/>
      <c r="BDD635" s="76"/>
      <c r="BDE635" s="76"/>
      <c r="BDF635" s="76"/>
      <c r="BDG635" s="76"/>
      <c r="BDH635" s="76"/>
      <c r="BDI635" s="76"/>
      <c r="BDJ635" s="76"/>
      <c r="BDK635" s="76"/>
      <c r="BDL635" s="76"/>
      <c r="BDM635" s="76"/>
      <c r="BDN635" s="76"/>
      <c r="BDO635" s="76"/>
      <c r="BDP635" s="76"/>
      <c r="BDQ635" s="76"/>
      <c r="BDR635" s="76"/>
      <c r="BDS635" s="76"/>
      <c r="BDT635" s="76"/>
      <c r="BDU635" s="76"/>
      <c r="BDV635" s="76"/>
      <c r="BDW635" s="76"/>
      <c r="BDX635" s="76"/>
      <c r="BDY635" s="76"/>
      <c r="BDZ635" s="76"/>
      <c r="BEA635" s="76"/>
      <c r="BEB635" s="76"/>
      <c r="BEC635" s="76"/>
      <c r="BED635" s="76"/>
      <c r="BEE635" s="76"/>
      <c r="BEF635" s="76"/>
      <c r="BEG635" s="76"/>
      <c r="BEH635" s="76"/>
      <c r="BEI635" s="76"/>
      <c r="BEJ635" s="76"/>
      <c r="BEK635" s="76"/>
      <c r="BEL635" s="76"/>
      <c r="BEM635" s="76"/>
      <c r="BEN635" s="76"/>
      <c r="BEO635" s="76"/>
      <c r="BEP635" s="76"/>
      <c r="BEQ635" s="76"/>
      <c r="BER635" s="76"/>
      <c r="BES635" s="76"/>
      <c r="BET635" s="76"/>
      <c r="BEU635" s="76"/>
      <c r="BEV635" s="76"/>
      <c r="BEW635" s="76"/>
      <c r="BEX635" s="76"/>
      <c r="BEY635" s="76"/>
      <c r="BEZ635" s="76"/>
      <c r="BFA635" s="76"/>
      <c r="BFB635" s="76"/>
      <c r="BFC635" s="76"/>
      <c r="BFD635" s="76"/>
      <c r="BFE635" s="76"/>
      <c r="BFF635" s="76"/>
      <c r="BFG635" s="76"/>
      <c r="BFH635" s="76"/>
      <c r="BFI635" s="76"/>
      <c r="BFJ635" s="76"/>
      <c r="BFK635" s="76"/>
      <c r="BFL635" s="76"/>
      <c r="BFM635" s="76"/>
      <c r="BFN635" s="76"/>
      <c r="BFO635" s="76"/>
      <c r="BFP635" s="76"/>
      <c r="BFQ635" s="76"/>
      <c r="BFR635" s="76"/>
      <c r="BFS635" s="76"/>
    </row>
    <row r="636" spans="1:1527" s="20" customFormat="1" ht="28" x14ac:dyDescent="0.25">
      <c r="A636" s="71" t="s">
        <v>338</v>
      </c>
      <c r="B636" s="278" t="s">
        <v>136</v>
      </c>
      <c r="C636" s="278" t="s">
        <v>931</v>
      </c>
      <c r="D636" s="278" t="s">
        <v>620</v>
      </c>
      <c r="E636" s="278"/>
      <c r="F636" s="309">
        <f t="shared" si="21"/>
        <v>2.3210000000000002</v>
      </c>
      <c r="G636" s="278"/>
      <c r="H636" s="278">
        <v>0.23210000000000003</v>
      </c>
      <c r="I636" s="278">
        <v>0.46420000000000006</v>
      </c>
      <c r="J636" s="278">
        <v>0.58025000000000004</v>
      </c>
      <c r="K636" s="278">
        <v>0.69630000000000003</v>
      </c>
      <c r="L636" s="278">
        <v>0.34815000000000002</v>
      </c>
      <c r="M636" s="278"/>
      <c r="N636" s="278"/>
      <c r="O636" s="278"/>
      <c r="P636" s="278"/>
      <c r="Q636" s="278"/>
      <c r="R636" s="278"/>
      <c r="BA636" s="76"/>
      <c r="BB636" s="76"/>
      <c r="BC636" s="76"/>
      <c r="BD636" s="76"/>
      <c r="BE636" s="76"/>
      <c r="BF636" s="76"/>
      <c r="BG636" s="76"/>
      <c r="BH636" s="76"/>
      <c r="BI636" s="76"/>
      <c r="BJ636" s="76"/>
      <c r="BK636" s="76"/>
      <c r="BL636" s="76"/>
      <c r="BM636" s="76"/>
      <c r="BN636" s="76"/>
      <c r="BO636" s="76"/>
      <c r="BP636" s="76"/>
      <c r="BQ636" s="76"/>
      <c r="BR636" s="76"/>
      <c r="BS636" s="76"/>
      <c r="BT636" s="76"/>
      <c r="BU636" s="76"/>
      <c r="BV636" s="76"/>
      <c r="BW636" s="76"/>
      <c r="BX636" s="76"/>
      <c r="BY636" s="76"/>
      <c r="BZ636" s="76"/>
      <c r="CA636" s="76"/>
      <c r="CB636" s="76"/>
      <c r="CC636" s="76"/>
      <c r="CD636" s="76"/>
      <c r="CE636" s="76"/>
      <c r="CF636" s="76"/>
      <c r="CG636" s="76"/>
      <c r="CH636" s="76"/>
      <c r="CI636" s="76"/>
      <c r="CJ636" s="76"/>
      <c r="CK636" s="76"/>
      <c r="CL636" s="76"/>
      <c r="CM636" s="76"/>
      <c r="CN636" s="76"/>
      <c r="CO636" s="76"/>
      <c r="CP636" s="76"/>
      <c r="CQ636" s="76"/>
      <c r="CR636" s="76"/>
      <c r="CS636" s="76"/>
      <c r="CT636" s="76"/>
      <c r="CU636" s="76"/>
      <c r="CV636" s="76"/>
      <c r="CW636" s="76"/>
      <c r="CX636" s="76"/>
      <c r="CY636" s="76"/>
      <c r="CZ636" s="76"/>
      <c r="DA636" s="76"/>
      <c r="DB636" s="76"/>
      <c r="DC636" s="76"/>
      <c r="DD636" s="76"/>
      <c r="DE636" s="76"/>
      <c r="DF636" s="76"/>
      <c r="DG636" s="76"/>
      <c r="DH636" s="76"/>
      <c r="DI636" s="76"/>
      <c r="DJ636" s="76"/>
      <c r="DK636" s="76"/>
      <c r="DL636" s="76"/>
      <c r="DM636" s="76"/>
      <c r="DN636" s="76"/>
      <c r="DO636" s="76"/>
      <c r="DP636" s="76"/>
      <c r="DQ636" s="76"/>
      <c r="DR636" s="76"/>
      <c r="DS636" s="76"/>
      <c r="DT636" s="76"/>
      <c r="DU636" s="76"/>
      <c r="DV636" s="76"/>
      <c r="DW636" s="76"/>
      <c r="DX636" s="76"/>
      <c r="DY636" s="76"/>
      <c r="DZ636" s="76"/>
      <c r="EA636" s="76"/>
      <c r="EB636" s="76"/>
      <c r="EC636" s="76"/>
      <c r="ED636" s="76"/>
      <c r="EE636" s="76"/>
      <c r="EF636" s="76"/>
      <c r="EG636" s="76"/>
      <c r="EH636" s="76"/>
      <c r="EI636" s="76"/>
      <c r="EJ636" s="76"/>
      <c r="EK636" s="76"/>
      <c r="EL636" s="76"/>
      <c r="EM636" s="76"/>
      <c r="EN636" s="76"/>
      <c r="EO636" s="76"/>
      <c r="EP636" s="76"/>
      <c r="EQ636" s="76"/>
      <c r="ER636" s="76"/>
      <c r="ES636" s="76"/>
      <c r="ET636" s="76"/>
      <c r="EU636" s="76"/>
      <c r="EV636" s="76"/>
      <c r="EW636" s="76"/>
      <c r="EX636" s="76"/>
      <c r="EY636" s="76"/>
      <c r="EZ636" s="76"/>
      <c r="FA636" s="76"/>
      <c r="FB636" s="76"/>
      <c r="FC636" s="76"/>
      <c r="FD636" s="76"/>
      <c r="FE636" s="76"/>
      <c r="FF636" s="76"/>
      <c r="FG636" s="76"/>
      <c r="FH636" s="76"/>
      <c r="FI636" s="76"/>
      <c r="FJ636" s="76"/>
      <c r="FK636" s="76"/>
      <c r="FL636" s="76"/>
      <c r="FM636" s="76"/>
      <c r="FN636" s="76"/>
      <c r="FO636" s="76"/>
      <c r="FP636" s="76"/>
      <c r="FQ636" s="76"/>
      <c r="FR636" s="76"/>
      <c r="FS636" s="76"/>
      <c r="FT636" s="76"/>
      <c r="FU636" s="76"/>
      <c r="FV636" s="76"/>
      <c r="FW636" s="76"/>
      <c r="FX636" s="76"/>
      <c r="FY636" s="76"/>
      <c r="FZ636" s="76"/>
      <c r="GA636" s="76"/>
      <c r="GB636" s="76"/>
      <c r="GC636" s="76"/>
      <c r="GD636" s="76"/>
      <c r="GE636" s="76"/>
      <c r="GF636" s="76"/>
      <c r="GG636" s="76"/>
      <c r="GH636" s="76"/>
      <c r="GI636" s="76"/>
      <c r="GJ636" s="76"/>
      <c r="GK636" s="76"/>
      <c r="GL636" s="76"/>
      <c r="GM636" s="76"/>
      <c r="GN636" s="76"/>
      <c r="GO636" s="76"/>
      <c r="GP636" s="76"/>
      <c r="GQ636" s="76"/>
      <c r="GR636" s="76"/>
      <c r="GS636" s="76"/>
      <c r="GT636" s="76"/>
      <c r="GU636" s="76"/>
      <c r="GV636" s="76"/>
      <c r="GW636" s="76"/>
      <c r="GX636" s="76"/>
      <c r="GY636" s="76"/>
      <c r="GZ636" s="76"/>
      <c r="HA636" s="76"/>
      <c r="HB636" s="76"/>
      <c r="HC636" s="76"/>
      <c r="HD636" s="76"/>
      <c r="HE636" s="76"/>
      <c r="HF636" s="76"/>
      <c r="HG636" s="76"/>
      <c r="HH636" s="76"/>
      <c r="HI636" s="76"/>
      <c r="HJ636" s="76"/>
      <c r="HK636" s="76"/>
      <c r="HL636" s="76"/>
      <c r="HM636" s="76"/>
      <c r="HN636" s="76"/>
      <c r="HO636" s="76"/>
      <c r="HP636" s="76"/>
      <c r="HQ636" s="76"/>
      <c r="HR636" s="76"/>
      <c r="HS636" s="76"/>
      <c r="HT636" s="76"/>
      <c r="HU636" s="76"/>
      <c r="HV636" s="76"/>
      <c r="HW636" s="76"/>
      <c r="HX636" s="76"/>
      <c r="HY636" s="76"/>
      <c r="HZ636" s="76"/>
      <c r="IA636" s="76"/>
      <c r="IB636" s="76"/>
      <c r="IC636" s="76"/>
      <c r="ID636" s="76"/>
      <c r="IE636" s="76"/>
      <c r="IF636" s="76"/>
      <c r="IG636" s="76"/>
      <c r="IH636" s="76"/>
      <c r="II636" s="76"/>
      <c r="IJ636" s="76"/>
      <c r="IK636" s="76"/>
      <c r="IL636" s="76"/>
      <c r="IM636" s="76"/>
      <c r="IN636" s="76"/>
      <c r="IO636" s="76"/>
      <c r="IP636" s="76"/>
      <c r="IQ636" s="76"/>
      <c r="IR636" s="76"/>
      <c r="IS636" s="76"/>
      <c r="IT636" s="76"/>
      <c r="IU636" s="76"/>
      <c r="IV636" s="76"/>
      <c r="IW636" s="76"/>
      <c r="IX636" s="76"/>
      <c r="IY636" s="76"/>
      <c r="IZ636" s="76"/>
      <c r="JA636" s="76"/>
      <c r="JB636" s="76"/>
      <c r="JC636" s="76"/>
      <c r="JD636" s="76"/>
      <c r="JE636" s="76"/>
      <c r="JF636" s="76"/>
      <c r="JG636" s="76"/>
      <c r="JH636" s="76"/>
      <c r="JI636" s="76"/>
      <c r="JJ636" s="76"/>
      <c r="JK636" s="76"/>
      <c r="JL636" s="76"/>
      <c r="JM636" s="76"/>
      <c r="JN636" s="76"/>
      <c r="JO636" s="76"/>
      <c r="JP636" s="76"/>
      <c r="JQ636" s="76"/>
      <c r="JR636" s="76"/>
      <c r="JS636" s="76"/>
      <c r="JT636" s="76"/>
      <c r="JU636" s="76"/>
      <c r="JV636" s="76"/>
      <c r="JW636" s="76"/>
      <c r="JX636" s="76"/>
      <c r="JY636" s="76"/>
      <c r="JZ636" s="76"/>
      <c r="KA636" s="76"/>
      <c r="KB636" s="76"/>
      <c r="KC636" s="76"/>
      <c r="KD636" s="76"/>
      <c r="KE636" s="76"/>
      <c r="KF636" s="76"/>
      <c r="KG636" s="76"/>
      <c r="KH636" s="76"/>
      <c r="KI636" s="76"/>
      <c r="KJ636" s="76"/>
      <c r="KK636" s="76"/>
      <c r="KL636" s="76"/>
      <c r="KM636" s="76"/>
      <c r="KN636" s="76"/>
      <c r="KO636" s="76"/>
      <c r="KP636" s="76"/>
      <c r="KQ636" s="76"/>
      <c r="KR636" s="76"/>
      <c r="KS636" s="76"/>
      <c r="KT636" s="76"/>
      <c r="KU636" s="76"/>
      <c r="KV636" s="76"/>
      <c r="KW636" s="76"/>
      <c r="KX636" s="76"/>
      <c r="KY636" s="76"/>
      <c r="KZ636" s="76"/>
      <c r="LA636" s="76"/>
      <c r="LB636" s="76"/>
      <c r="LC636" s="76"/>
      <c r="LD636" s="76"/>
      <c r="LE636" s="76"/>
      <c r="LF636" s="76"/>
      <c r="LG636" s="76"/>
      <c r="LH636" s="76"/>
      <c r="LI636" s="76"/>
      <c r="LJ636" s="76"/>
      <c r="LK636" s="76"/>
      <c r="LL636" s="76"/>
      <c r="LM636" s="76"/>
      <c r="LN636" s="76"/>
      <c r="LO636" s="76"/>
      <c r="LP636" s="76"/>
      <c r="LQ636" s="76"/>
      <c r="LR636" s="76"/>
      <c r="LS636" s="76"/>
      <c r="LT636" s="76"/>
      <c r="LU636" s="76"/>
      <c r="LV636" s="76"/>
      <c r="LW636" s="76"/>
      <c r="LX636" s="76"/>
      <c r="LY636" s="76"/>
      <c r="LZ636" s="76"/>
      <c r="MA636" s="76"/>
      <c r="MB636" s="76"/>
      <c r="MC636" s="76"/>
      <c r="MD636" s="76"/>
      <c r="ME636" s="76"/>
      <c r="MF636" s="76"/>
      <c r="MG636" s="76"/>
      <c r="MH636" s="76"/>
      <c r="MI636" s="76"/>
      <c r="MJ636" s="76"/>
      <c r="MK636" s="76"/>
      <c r="ML636" s="76"/>
      <c r="MM636" s="76"/>
      <c r="MN636" s="76"/>
      <c r="MO636" s="76"/>
      <c r="MP636" s="76"/>
      <c r="MQ636" s="76"/>
      <c r="MR636" s="76"/>
      <c r="MS636" s="76"/>
      <c r="MT636" s="76"/>
      <c r="MU636" s="76"/>
      <c r="MV636" s="76"/>
      <c r="MW636" s="76"/>
      <c r="MX636" s="76"/>
      <c r="MY636" s="76"/>
      <c r="MZ636" s="76"/>
      <c r="NA636" s="76"/>
      <c r="NB636" s="76"/>
      <c r="NC636" s="76"/>
      <c r="ND636" s="76"/>
      <c r="NE636" s="76"/>
      <c r="NF636" s="76"/>
      <c r="NG636" s="76"/>
      <c r="NH636" s="76"/>
      <c r="NI636" s="76"/>
      <c r="NJ636" s="76"/>
      <c r="NK636" s="76"/>
      <c r="NL636" s="76"/>
      <c r="NM636" s="76"/>
      <c r="NN636" s="76"/>
      <c r="NO636" s="76"/>
      <c r="NP636" s="76"/>
      <c r="NQ636" s="76"/>
      <c r="NR636" s="76"/>
      <c r="NS636" s="76"/>
      <c r="NT636" s="76"/>
      <c r="NU636" s="76"/>
      <c r="NV636" s="76"/>
      <c r="NW636" s="76"/>
      <c r="NX636" s="76"/>
      <c r="NY636" s="76"/>
      <c r="NZ636" s="76"/>
      <c r="OA636" s="76"/>
      <c r="OB636" s="76"/>
      <c r="OC636" s="76"/>
      <c r="OD636" s="76"/>
      <c r="OE636" s="76"/>
      <c r="OF636" s="76"/>
      <c r="OG636" s="76"/>
      <c r="OH636" s="76"/>
      <c r="OI636" s="76"/>
      <c r="OJ636" s="76"/>
      <c r="OK636" s="76"/>
      <c r="OL636" s="76"/>
      <c r="OM636" s="76"/>
      <c r="ON636" s="76"/>
      <c r="OO636" s="76"/>
      <c r="OP636" s="76"/>
      <c r="OQ636" s="76"/>
      <c r="OR636" s="76"/>
      <c r="OS636" s="76"/>
      <c r="OT636" s="76"/>
      <c r="OU636" s="76"/>
      <c r="OV636" s="76"/>
      <c r="OW636" s="76"/>
      <c r="OX636" s="76"/>
      <c r="OY636" s="76"/>
      <c r="OZ636" s="76"/>
      <c r="PA636" s="76"/>
      <c r="PB636" s="76"/>
      <c r="PC636" s="76"/>
      <c r="PD636" s="76"/>
      <c r="PE636" s="76"/>
      <c r="PF636" s="76"/>
      <c r="PG636" s="76"/>
      <c r="PH636" s="76"/>
      <c r="PI636" s="76"/>
      <c r="PJ636" s="76"/>
      <c r="PK636" s="76"/>
      <c r="PL636" s="76"/>
      <c r="PM636" s="76"/>
      <c r="PN636" s="76"/>
      <c r="PO636" s="76"/>
      <c r="PP636" s="76"/>
      <c r="PQ636" s="76"/>
      <c r="PR636" s="76"/>
      <c r="PS636" s="76"/>
      <c r="PT636" s="76"/>
      <c r="PU636" s="76"/>
      <c r="PV636" s="76"/>
      <c r="PW636" s="76"/>
      <c r="PX636" s="76"/>
      <c r="PY636" s="76"/>
      <c r="PZ636" s="76"/>
      <c r="QA636" s="76"/>
      <c r="QB636" s="76"/>
      <c r="QC636" s="76"/>
      <c r="QD636" s="76"/>
      <c r="QE636" s="76"/>
      <c r="QF636" s="76"/>
      <c r="QG636" s="76"/>
      <c r="QH636" s="76"/>
      <c r="QI636" s="76"/>
      <c r="QJ636" s="76"/>
      <c r="QK636" s="76"/>
      <c r="QL636" s="76"/>
      <c r="QM636" s="76"/>
      <c r="QN636" s="76"/>
      <c r="QO636" s="76"/>
      <c r="QP636" s="76"/>
      <c r="QQ636" s="76"/>
      <c r="QR636" s="76"/>
      <c r="QS636" s="76"/>
      <c r="QT636" s="76"/>
      <c r="QU636" s="76"/>
      <c r="QV636" s="76"/>
      <c r="QW636" s="76"/>
      <c r="QX636" s="76"/>
      <c r="QY636" s="76"/>
      <c r="QZ636" s="76"/>
      <c r="RA636" s="76"/>
      <c r="RB636" s="76"/>
      <c r="RC636" s="76"/>
      <c r="RD636" s="76"/>
      <c r="RE636" s="76"/>
      <c r="RF636" s="76"/>
      <c r="RG636" s="76"/>
      <c r="RH636" s="76"/>
      <c r="RI636" s="76"/>
      <c r="RJ636" s="76"/>
      <c r="RK636" s="76"/>
      <c r="RL636" s="76"/>
      <c r="RM636" s="76"/>
      <c r="RN636" s="76"/>
      <c r="RO636" s="76"/>
      <c r="RP636" s="76"/>
      <c r="RQ636" s="76"/>
      <c r="RR636" s="76"/>
      <c r="RS636" s="76"/>
      <c r="RT636" s="76"/>
      <c r="RU636" s="76"/>
      <c r="RV636" s="76"/>
      <c r="RW636" s="76"/>
      <c r="RX636" s="76"/>
      <c r="RY636" s="76"/>
      <c r="RZ636" s="76"/>
      <c r="SA636" s="76"/>
      <c r="SB636" s="76"/>
      <c r="SC636" s="76"/>
      <c r="SD636" s="76"/>
      <c r="SE636" s="76"/>
      <c r="SF636" s="76"/>
      <c r="SG636" s="76"/>
      <c r="SH636" s="76"/>
      <c r="SI636" s="76"/>
      <c r="SJ636" s="76"/>
      <c r="SK636" s="76"/>
      <c r="SL636" s="76"/>
      <c r="SM636" s="76"/>
      <c r="SN636" s="76"/>
      <c r="SO636" s="76"/>
      <c r="SP636" s="76"/>
      <c r="SQ636" s="76"/>
      <c r="SR636" s="76"/>
      <c r="SS636" s="76"/>
      <c r="ST636" s="76"/>
      <c r="SU636" s="76"/>
      <c r="SV636" s="76"/>
      <c r="SW636" s="76"/>
      <c r="SX636" s="76"/>
      <c r="SY636" s="76"/>
      <c r="SZ636" s="76"/>
      <c r="TA636" s="76"/>
      <c r="TB636" s="76"/>
      <c r="TC636" s="76"/>
      <c r="TD636" s="76"/>
      <c r="TE636" s="76"/>
      <c r="TF636" s="76"/>
      <c r="TG636" s="76"/>
      <c r="TH636" s="76"/>
      <c r="TI636" s="76"/>
      <c r="TJ636" s="76"/>
      <c r="TK636" s="76"/>
      <c r="TL636" s="76"/>
      <c r="TM636" s="76"/>
      <c r="TN636" s="76"/>
      <c r="TO636" s="76"/>
      <c r="TP636" s="76"/>
      <c r="TQ636" s="76"/>
      <c r="TR636" s="76"/>
      <c r="TS636" s="76"/>
      <c r="TT636" s="76"/>
      <c r="TU636" s="76"/>
      <c r="TV636" s="76"/>
      <c r="TW636" s="76"/>
      <c r="TX636" s="76"/>
      <c r="TY636" s="76"/>
      <c r="TZ636" s="76"/>
      <c r="UA636" s="76"/>
      <c r="UB636" s="76"/>
      <c r="UC636" s="76"/>
      <c r="UD636" s="76"/>
      <c r="UE636" s="76"/>
      <c r="UF636" s="76"/>
      <c r="UG636" s="76"/>
      <c r="UH636" s="76"/>
      <c r="UI636" s="76"/>
      <c r="UJ636" s="76"/>
      <c r="UK636" s="76"/>
      <c r="UL636" s="76"/>
      <c r="UM636" s="76"/>
      <c r="UN636" s="76"/>
      <c r="UO636" s="76"/>
      <c r="UP636" s="76"/>
      <c r="UQ636" s="76"/>
      <c r="UR636" s="76"/>
      <c r="US636" s="76"/>
      <c r="UT636" s="76"/>
      <c r="UU636" s="76"/>
      <c r="UV636" s="76"/>
      <c r="UW636" s="76"/>
      <c r="UX636" s="76"/>
      <c r="UY636" s="76"/>
      <c r="UZ636" s="76"/>
      <c r="VA636" s="76"/>
      <c r="VB636" s="76"/>
      <c r="VC636" s="76"/>
      <c r="VD636" s="76"/>
      <c r="VE636" s="76"/>
      <c r="VF636" s="76"/>
      <c r="VG636" s="76"/>
      <c r="VH636" s="76"/>
      <c r="VI636" s="76"/>
      <c r="VJ636" s="76"/>
      <c r="VK636" s="76"/>
      <c r="VL636" s="76"/>
      <c r="VM636" s="76"/>
      <c r="VN636" s="76"/>
      <c r="VO636" s="76"/>
      <c r="VP636" s="76"/>
      <c r="VQ636" s="76"/>
      <c r="VR636" s="76"/>
      <c r="VS636" s="76"/>
      <c r="VT636" s="76"/>
      <c r="VU636" s="76"/>
      <c r="VV636" s="76"/>
      <c r="VW636" s="76"/>
      <c r="VX636" s="76"/>
      <c r="VY636" s="76"/>
      <c r="VZ636" s="76"/>
      <c r="WA636" s="76"/>
      <c r="WB636" s="76"/>
      <c r="WC636" s="76"/>
      <c r="WD636" s="76"/>
      <c r="WE636" s="76"/>
      <c r="WF636" s="76"/>
      <c r="WG636" s="76"/>
      <c r="WH636" s="76"/>
      <c r="WI636" s="76"/>
      <c r="WJ636" s="76"/>
      <c r="WK636" s="76"/>
      <c r="WL636" s="76"/>
      <c r="WM636" s="76"/>
      <c r="WN636" s="76"/>
      <c r="WO636" s="76"/>
      <c r="WP636" s="76"/>
      <c r="WQ636" s="76"/>
      <c r="WR636" s="76"/>
      <c r="WS636" s="76"/>
      <c r="WT636" s="76"/>
      <c r="WU636" s="76"/>
      <c r="WV636" s="76"/>
      <c r="WW636" s="76"/>
      <c r="WX636" s="76"/>
      <c r="WY636" s="76"/>
      <c r="WZ636" s="76"/>
      <c r="XA636" s="76"/>
      <c r="XB636" s="76"/>
      <c r="XC636" s="76"/>
      <c r="XD636" s="76"/>
      <c r="XE636" s="76"/>
      <c r="XF636" s="76"/>
      <c r="XG636" s="76"/>
      <c r="XH636" s="76"/>
      <c r="XI636" s="76"/>
      <c r="XJ636" s="76"/>
      <c r="XK636" s="76"/>
      <c r="XL636" s="76"/>
      <c r="XM636" s="76"/>
      <c r="XN636" s="76"/>
      <c r="XO636" s="76"/>
      <c r="XP636" s="76"/>
      <c r="XQ636" s="76"/>
      <c r="XR636" s="76"/>
      <c r="XS636" s="76"/>
      <c r="XT636" s="76"/>
      <c r="XU636" s="76"/>
      <c r="XV636" s="76"/>
      <c r="XW636" s="76"/>
      <c r="XX636" s="76"/>
      <c r="XY636" s="76"/>
      <c r="XZ636" s="76"/>
      <c r="YA636" s="76"/>
      <c r="YB636" s="76"/>
      <c r="YC636" s="76"/>
      <c r="YD636" s="76"/>
      <c r="YE636" s="76"/>
      <c r="YF636" s="76"/>
      <c r="YG636" s="76"/>
      <c r="YH636" s="76"/>
      <c r="YI636" s="76"/>
      <c r="YJ636" s="76"/>
      <c r="YK636" s="76"/>
      <c r="YL636" s="76"/>
      <c r="YM636" s="76"/>
      <c r="YN636" s="76"/>
      <c r="YO636" s="76"/>
      <c r="YP636" s="76"/>
      <c r="YQ636" s="76"/>
      <c r="YR636" s="76"/>
      <c r="YS636" s="76"/>
      <c r="YT636" s="76"/>
      <c r="YU636" s="76"/>
      <c r="YV636" s="76"/>
      <c r="YW636" s="76"/>
      <c r="YX636" s="76"/>
      <c r="YY636" s="76"/>
      <c r="YZ636" s="76"/>
      <c r="ZA636" s="76"/>
      <c r="ZB636" s="76"/>
      <c r="ZC636" s="76"/>
      <c r="ZD636" s="76"/>
      <c r="ZE636" s="76"/>
      <c r="ZF636" s="76"/>
      <c r="ZG636" s="76"/>
      <c r="ZH636" s="76"/>
      <c r="ZI636" s="76"/>
      <c r="ZJ636" s="76"/>
      <c r="ZK636" s="76"/>
      <c r="ZL636" s="76"/>
      <c r="ZM636" s="76"/>
      <c r="ZN636" s="76"/>
      <c r="ZO636" s="76"/>
      <c r="ZP636" s="76"/>
      <c r="ZQ636" s="76"/>
      <c r="ZR636" s="76"/>
      <c r="ZS636" s="76"/>
      <c r="ZT636" s="76"/>
      <c r="ZU636" s="76"/>
      <c r="ZV636" s="76"/>
      <c r="ZW636" s="76"/>
      <c r="ZX636" s="76"/>
      <c r="ZY636" s="76"/>
      <c r="ZZ636" s="76"/>
      <c r="AAA636" s="76"/>
      <c r="AAB636" s="76"/>
      <c r="AAC636" s="76"/>
      <c r="AAD636" s="76"/>
      <c r="AAE636" s="76"/>
      <c r="AAF636" s="76"/>
      <c r="AAG636" s="76"/>
      <c r="AAH636" s="76"/>
      <c r="AAI636" s="76"/>
      <c r="AAJ636" s="76"/>
      <c r="AAK636" s="76"/>
      <c r="AAL636" s="76"/>
      <c r="AAM636" s="76"/>
      <c r="AAN636" s="76"/>
      <c r="AAO636" s="76"/>
      <c r="AAP636" s="76"/>
      <c r="AAQ636" s="76"/>
      <c r="AAR636" s="76"/>
      <c r="AAS636" s="76"/>
      <c r="AAT636" s="76"/>
      <c r="AAU636" s="76"/>
      <c r="AAV636" s="76"/>
      <c r="AAW636" s="76"/>
      <c r="AAX636" s="76"/>
      <c r="AAY636" s="76"/>
      <c r="AAZ636" s="76"/>
      <c r="ABA636" s="76"/>
      <c r="ABB636" s="76"/>
      <c r="ABC636" s="76"/>
      <c r="ABD636" s="76"/>
      <c r="ABE636" s="76"/>
      <c r="ABF636" s="76"/>
      <c r="ABG636" s="76"/>
      <c r="ABH636" s="76"/>
      <c r="ABI636" s="76"/>
      <c r="ABJ636" s="76"/>
      <c r="ABK636" s="76"/>
      <c r="ABL636" s="76"/>
      <c r="ABM636" s="76"/>
      <c r="ABN636" s="76"/>
      <c r="ABO636" s="76"/>
      <c r="ABP636" s="76"/>
      <c r="ABQ636" s="76"/>
      <c r="ABR636" s="76"/>
      <c r="ABS636" s="76"/>
      <c r="ABT636" s="76"/>
      <c r="ABU636" s="76"/>
      <c r="ABV636" s="76"/>
      <c r="ABW636" s="76"/>
      <c r="ABX636" s="76"/>
      <c r="ABY636" s="76"/>
      <c r="ABZ636" s="76"/>
      <c r="ACA636" s="76"/>
      <c r="ACB636" s="76"/>
      <c r="ACC636" s="76"/>
      <c r="ACD636" s="76"/>
      <c r="ACE636" s="76"/>
      <c r="ACF636" s="76"/>
      <c r="ACG636" s="76"/>
      <c r="ACH636" s="76"/>
      <c r="ACI636" s="76"/>
      <c r="ACJ636" s="76"/>
      <c r="ACK636" s="76"/>
      <c r="ACL636" s="76"/>
      <c r="ACM636" s="76"/>
      <c r="ACN636" s="76"/>
      <c r="ACO636" s="76"/>
      <c r="ACP636" s="76"/>
      <c r="ACQ636" s="76"/>
      <c r="ACR636" s="76"/>
      <c r="ACS636" s="76"/>
      <c r="ACT636" s="76"/>
      <c r="ACU636" s="76"/>
      <c r="ACV636" s="76"/>
      <c r="ACW636" s="76"/>
      <c r="ACX636" s="76"/>
      <c r="ACY636" s="76"/>
      <c r="ACZ636" s="76"/>
      <c r="ADA636" s="76"/>
      <c r="ADB636" s="76"/>
      <c r="ADC636" s="76"/>
      <c r="ADD636" s="76"/>
      <c r="ADE636" s="76"/>
      <c r="ADF636" s="76"/>
      <c r="ADG636" s="76"/>
      <c r="ADH636" s="76"/>
      <c r="ADI636" s="76"/>
      <c r="ADJ636" s="76"/>
      <c r="ADK636" s="76"/>
      <c r="ADL636" s="76"/>
      <c r="ADM636" s="76"/>
      <c r="ADN636" s="76"/>
      <c r="ADO636" s="76"/>
      <c r="ADP636" s="76"/>
      <c r="ADQ636" s="76"/>
      <c r="ADR636" s="76"/>
      <c r="ADS636" s="76"/>
      <c r="ADT636" s="76"/>
      <c r="ADU636" s="76"/>
      <c r="ADV636" s="76"/>
      <c r="ADW636" s="76"/>
      <c r="ADX636" s="76"/>
      <c r="ADY636" s="76"/>
      <c r="ADZ636" s="76"/>
      <c r="AEA636" s="76"/>
      <c r="AEB636" s="76"/>
      <c r="AEC636" s="76"/>
      <c r="AED636" s="76"/>
      <c r="AEE636" s="76"/>
      <c r="AEF636" s="76"/>
      <c r="AEG636" s="76"/>
      <c r="AEH636" s="76"/>
      <c r="AEI636" s="76"/>
      <c r="AEJ636" s="76"/>
      <c r="AEK636" s="76"/>
      <c r="AEL636" s="76"/>
      <c r="AEM636" s="76"/>
      <c r="AEN636" s="76"/>
      <c r="AEO636" s="76"/>
      <c r="AEP636" s="76"/>
      <c r="AEQ636" s="76"/>
      <c r="AER636" s="76"/>
      <c r="AES636" s="76"/>
      <c r="AET636" s="76"/>
      <c r="AEU636" s="76"/>
      <c r="AEV636" s="76"/>
      <c r="AEW636" s="76"/>
      <c r="AEX636" s="76"/>
      <c r="AEY636" s="76"/>
      <c r="AEZ636" s="76"/>
      <c r="AFA636" s="76"/>
      <c r="AFB636" s="76"/>
      <c r="AFC636" s="76"/>
      <c r="AFD636" s="76"/>
      <c r="AFE636" s="76"/>
      <c r="AFF636" s="76"/>
      <c r="AFG636" s="76"/>
      <c r="AFH636" s="76"/>
      <c r="AFI636" s="76"/>
      <c r="AFJ636" s="76"/>
      <c r="AFK636" s="76"/>
      <c r="AFL636" s="76"/>
      <c r="AFM636" s="76"/>
      <c r="AFN636" s="76"/>
      <c r="AFO636" s="76"/>
      <c r="AFP636" s="76"/>
      <c r="AFQ636" s="76"/>
      <c r="AFR636" s="76"/>
      <c r="AFS636" s="76"/>
      <c r="AFT636" s="76"/>
      <c r="AFU636" s="76"/>
      <c r="AFV636" s="76"/>
      <c r="AFW636" s="76"/>
      <c r="AFX636" s="76"/>
      <c r="AFY636" s="76"/>
      <c r="AFZ636" s="76"/>
      <c r="AGA636" s="76"/>
      <c r="AGB636" s="76"/>
      <c r="AGC636" s="76"/>
      <c r="AGD636" s="76"/>
      <c r="AGE636" s="76"/>
      <c r="AGF636" s="76"/>
      <c r="AGG636" s="76"/>
      <c r="AGH636" s="76"/>
      <c r="AGI636" s="76"/>
      <c r="AGJ636" s="76"/>
      <c r="AGK636" s="76"/>
      <c r="AGL636" s="76"/>
      <c r="AGM636" s="76"/>
      <c r="AGN636" s="76"/>
      <c r="AGO636" s="76"/>
      <c r="AGP636" s="76"/>
      <c r="AGQ636" s="76"/>
      <c r="AGR636" s="76"/>
      <c r="AGS636" s="76"/>
      <c r="AGT636" s="76"/>
      <c r="AGU636" s="76"/>
      <c r="AGV636" s="76"/>
      <c r="AGW636" s="76"/>
      <c r="AGX636" s="76"/>
      <c r="AGY636" s="76"/>
      <c r="AGZ636" s="76"/>
      <c r="AHA636" s="76"/>
      <c r="AHB636" s="76"/>
      <c r="AHC636" s="76"/>
      <c r="AHD636" s="76"/>
      <c r="AHE636" s="76"/>
      <c r="AHF636" s="76"/>
      <c r="AHG636" s="76"/>
      <c r="AHH636" s="76"/>
      <c r="AHI636" s="76"/>
      <c r="AHJ636" s="76"/>
      <c r="AHK636" s="76"/>
      <c r="AHL636" s="76"/>
      <c r="AHM636" s="76"/>
      <c r="AHN636" s="76"/>
      <c r="AHO636" s="76"/>
      <c r="AHP636" s="76"/>
      <c r="AHQ636" s="76"/>
      <c r="AHR636" s="76"/>
      <c r="AHS636" s="76"/>
      <c r="AHT636" s="76"/>
      <c r="AHU636" s="76"/>
      <c r="AHV636" s="76"/>
      <c r="AHW636" s="76"/>
      <c r="AHX636" s="76"/>
      <c r="AHY636" s="76"/>
      <c r="AHZ636" s="76"/>
      <c r="AIA636" s="76"/>
      <c r="AIB636" s="76"/>
      <c r="AIC636" s="76"/>
      <c r="AID636" s="76"/>
      <c r="AIE636" s="76"/>
      <c r="AIF636" s="76"/>
      <c r="AIG636" s="76"/>
      <c r="AIH636" s="76"/>
      <c r="AII636" s="76"/>
      <c r="AIJ636" s="76"/>
      <c r="AIK636" s="76"/>
      <c r="AIL636" s="76"/>
      <c r="AIM636" s="76"/>
      <c r="AIN636" s="76"/>
      <c r="AIO636" s="76"/>
      <c r="AIP636" s="76"/>
      <c r="AIQ636" s="76"/>
      <c r="AIR636" s="76"/>
      <c r="AIS636" s="76"/>
      <c r="AIT636" s="76"/>
      <c r="AIU636" s="76"/>
      <c r="AIV636" s="76"/>
      <c r="AIW636" s="76"/>
      <c r="AIX636" s="76"/>
      <c r="AIY636" s="76"/>
      <c r="AIZ636" s="76"/>
      <c r="AJA636" s="76"/>
      <c r="AJB636" s="76"/>
      <c r="AJC636" s="76"/>
      <c r="AJD636" s="76"/>
      <c r="AJE636" s="76"/>
      <c r="AJF636" s="76"/>
      <c r="AJG636" s="76"/>
      <c r="AJH636" s="76"/>
      <c r="AJI636" s="76"/>
      <c r="AJJ636" s="76"/>
      <c r="AJK636" s="76"/>
      <c r="AJL636" s="76"/>
      <c r="AJM636" s="76"/>
      <c r="AJN636" s="76"/>
      <c r="AJO636" s="76"/>
      <c r="AJP636" s="76"/>
      <c r="AJQ636" s="76"/>
      <c r="AJR636" s="76"/>
      <c r="AJS636" s="76"/>
      <c r="AJT636" s="76"/>
      <c r="AJU636" s="76"/>
      <c r="AJV636" s="76"/>
      <c r="AJW636" s="76"/>
      <c r="AJX636" s="76"/>
      <c r="AJY636" s="76"/>
      <c r="AJZ636" s="76"/>
      <c r="AKA636" s="76"/>
      <c r="AKB636" s="76"/>
      <c r="AKC636" s="76"/>
      <c r="AKD636" s="76"/>
      <c r="AKE636" s="76"/>
      <c r="AKF636" s="76"/>
      <c r="AKG636" s="76"/>
      <c r="AKH636" s="76"/>
      <c r="AKI636" s="76"/>
      <c r="AKJ636" s="76"/>
      <c r="AKK636" s="76"/>
      <c r="AKL636" s="76"/>
      <c r="AKM636" s="76"/>
      <c r="AKN636" s="76"/>
      <c r="AKO636" s="76"/>
      <c r="AKP636" s="76"/>
      <c r="AKQ636" s="76"/>
      <c r="AKR636" s="76"/>
      <c r="AKS636" s="76"/>
      <c r="AKT636" s="76"/>
      <c r="AKU636" s="76"/>
      <c r="AKV636" s="76"/>
      <c r="AKW636" s="76"/>
      <c r="AKX636" s="76"/>
      <c r="AKY636" s="76"/>
      <c r="AKZ636" s="76"/>
      <c r="ALA636" s="76"/>
      <c r="ALB636" s="76"/>
      <c r="ALC636" s="76"/>
      <c r="ALD636" s="76"/>
      <c r="ALE636" s="76"/>
      <c r="ALF636" s="76"/>
      <c r="ALG636" s="76"/>
      <c r="ALH636" s="76"/>
      <c r="ALI636" s="76"/>
      <c r="ALJ636" s="76"/>
      <c r="ALK636" s="76"/>
      <c r="ALL636" s="76"/>
      <c r="ALM636" s="76"/>
      <c r="ALN636" s="76"/>
      <c r="ALO636" s="76"/>
      <c r="ALP636" s="76"/>
      <c r="ALQ636" s="76"/>
      <c r="ALR636" s="76"/>
      <c r="ALS636" s="76"/>
      <c r="ALT636" s="76"/>
      <c r="ALU636" s="76"/>
      <c r="ALV636" s="76"/>
      <c r="ALW636" s="76"/>
      <c r="ALX636" s="76"/>
      <c r="ALY636" s="76"/>
      <c r="ALZ636" s="76"/>
      <c r="AMA636" s="76"/>
      <c r="AMB636" s="76"/>
      <c r="AMC636" s="76"/>
      <c r="AMD636" s="76"/>
      <c r="AME636" s="76"/>
      <c r="AMF636" s="76"/>
      <c r="AMG636" s="76"/>
      <c r="AMH636" s="76"/>
      <c r="AMI636" s="76"/>
      <c r="AMJ636" s="76"/>
      <c r="AMK636" s="76"/>
      <c r="AML636" s="76"/>
      <c r="AMM636" s="76"/>
      <c r="AMN636" s="76"/>
      <c r="AMO636" s="76"/>
      <c r="AMP636" s="76"/>
      <c r="AMQ636" s="76"/>
      <c r="AMR636" s="76"/>
      <c r="AMS636" s="76"/>
      <c r="AMT636" s="76"/>
      <c r="AMU636" s="76"/>
      <c r="AMV636" s="76"/>
      <c r="AMW636" s="76"/>
      <c r="AMX636" s="76"/>
      <c r="AMY636" s="76"/>
      <c r="AMZ636" s="76"/>
      <c r="ANA636" s="76"/>
      <c r="ANB636" s="76"/>
      <c r="ANC636" s="76"/>
      <c r="AND636" s="76"/>
      <c r="ANE636" s="76"/>
      <c r="ANF636" s="76"/>
      <c r="ANG636" s="76"/>
      <c r="ANH636" s="76"/>
      <c r="ANI636" s="76"/>
      <c r="ANJ636" s="76"/>
      <c r="ANK636" s="76"/>
      <c r="ANL636" s="76"/>
      <c r="ANM636" s="76"/>
      <c r="ANN636" s="76"/>
      <c r="ANO636" s="76"/>
      <c r="ANP636" s="76"/>
      <c r="ANQ636" s="76"/>
      <c r="ANR636" s="76"/>
      <c r="ANS636" s="76"/>
      <c r="ANT636" s="76"/>
      <c r="ANU636" s="76"/>
      <c r="ANV636" s="76"/>
      <c r="ANW636" s="76"/>
      <c r="ANX636" s="76"/>
      <c r="ANY636" s="76"/>
      <c r="ANZ636" s="76"/>
      <c r="AOA636" s="76"/>
      <c r="AOB636" s="76"/>
      <c r="AOC636" s="76"/>
      <c r="AOD636" s="76"/>
      <c r="AOE636" s="76"/>
      <c r="AOF636" s="76"/>
      <c r="AOG636" s="76"/>
      <c r="AOH636" s="76"/>
      <c r="AOI636" s="76"/>
      <c r="AOJ636" s="76"/>
      <c r="AOK636" s="76"/>
      <c r="AOL636" s="76"/>
      <c r="AOM636" s="76"/>
      <c r="AON636" s="76"/>
      <c r="AOO636" s="76"/>
      <c r="AOP636" s="76"/>
      <c r="AOQ636" s="76"/>
      <c r="AOR636" s="76"/>
      <c r="AOS636" s="76"/>
      <c r="AOT636" s="76"/>
      <c r="AOU636" s="76"/>
      <c r="AOV636" s="76"/>
      <c r="AOW636" s="76"/>
      <c r="AOX636" s="76"/>
      <c r="AOY636" s="76"/>
      <c r="AOZ636" s="76"/>
      <c r="APA636" s="76"/>
      <c r="APB636" s="76"/>
      <c r="APC636" s="76"/>
      <c r="APD636" s="76"/>
      <c r="APE636" s="76"/>
      <c r="APF636" s="76"/>
      <c r="APG636" s="76"/>
      <c r="APH636" s="76"/>
      <c r="API636" s="76"/>
      <c r="APJ636" s="76"/>
      <c r="APK636" s="76"/>
      <c r="APL636" s="76"/>
      <c r="APM636" s="76"/>
      <c r="APN636" s="76"/>
      <c r="APO636" s="76"/>
      <c r="APP636" s="76"/>
      <c r="APQ636" s="76"/>
      <c r="APR636" s="76"/>
      <c r="APS636" s="76"/>
      <c r="APT636" s="76"/>
      <c r="APU636" s="76"/>
      <c r="APV636" s="76"/>
      <c r="APW636" s="76"/>
      <c r="APX636" s="76"/>
      <c r="APY636" s="76"/>
      <c r="APZ636" s="76"/>
      <c r="AQA636" s="76"/>
      <c r="AQB636" s="76"/>
      <c r="AQC636" s="76"/>
      <c r="AQD636" s="76"/>
      <c r="AQE636" s="76"/>
      <c r="AQF636" s="76"/>
      <c r="AQG636" s="76"/>
      <c r="AQH636" s="76"/>
      <c r="AQI636" s="76"/>
      <c r="AQJ636" s="76"/>
      <c r="AQK636" s="76"/>
      <c r="AQL636" s="76"/>
      <c r="AQM636" s="76"/>
      <c r="AQN636" s="76"/>
      <c r="AQO636" s="76"/>
      <c r="AQP636" s="76"/>
      <c r="AQQ636" s="76"/>
      <c r="AQR636" s="76"/>
      <c r="AQS636" s="76"/>
      <c r="AQT636" s="76"/>
      <c r="AQU636" s="76"/>
      <c r="AQV636" s="76"/>
      <c r="AQW636" s="76"/>
      <c r="AQX636" s="76"/>
      <c r="AQY636" s="76"/>
      <c r="AQZ636" s="76"/>
      <c r="ARA636" s="76"/>
      <c r="ARB636" s="76"/>
      <c r="ARC636" s="76"/>
      <c r="ARD636" s="76"/>
      <c r="ARE636" s="76"/>
      <c r="ARF636" s="76"/>
      <c r="ARG636" s="76"/>
      <c r="ARH636" s="76"/>
      <c r="ARI636" s="76"/>
      <c r="ARJ636" s="76"/>
      <c r="ARK636" s="76"/>
      <c r="ARL636" s="76"/>
      <c r="ARM636" s="76"/>
      <c r="ARN636" s="76"/>
      <c r="ARO636" s="76"/>
      <c r="ARP636" s="76"/>
      <c r="ARQ636" s="76"/>
      <c r="ARR636" s="76"/>
      <c r="ARS636" s="76"/>
      <c r="ART636" s="76"/>
      <c r="ARU636" s="76"/>
      <c r="ARV636" s="76"/>
      <c r="ARW636" s="76"/>
      <c r="ARX636" s="76"/>
      <c r="ARY636" s="76"/>
      <c r="ARZ636" s="76"/>
      <c r="ASA636" s="76"/>
      <c r="ASB636" s="76"/>
      <c r="ASC636" s="76"/>
      <c r="ASD636" s="76"/>
      <c r="ASE636" s="76"/>
      <c r="ASF636" s="76"/>
      <c r="ASG636" s="76"/>
      <c r="ASH636" s="76"/>
      <c r="ASI636" s="76"/>
      <c r="ASJ636" s="76"/>
      <c r="ASK636" s="76"/>
      <c r="ASL636" s="76"/>
      <c r="ASM636" s="76"/>
      <c r="ASN636" s="76"/>
      <c r="ASO636" s="76"/>
      <c r="ASP636" s="76"/>
      <c r="ASQ636" s="76"/>
      <c r="ASR636" s="76"/>
      <c r="ASS636" s="76"/>
      <c r="AST636" s="76"/>
      <c r="ASU636" s="76"/>
      <c r="ASV636" s="76"/>
      <c r="ASW636" s="76"/>
      <c r="ASX636" s="76"/>
      <c r="ASY636" s="76"/>
      <c r="ASZ636" s="76"/>
      <c r="ATA636" s="76"/>
      <c r="ATB636" s="76"/>
      <c r="ATC636" s="76"/>
      <c r="ATD636" s="76"/>
      <c r="ATE636" s="76"/>
      <c r="ATF636" s="76"/>
      <c r="ATG636" s="76"/>
      <c r="ATH636" s="76"/>
      <c r="ATI636" s="76"/>
      <c r="ATJ636" s="76"/>
      <c r="ATK636" s="76"/>
      <c r="ATL636" s="76"/>
      <c r="ATM636" s="76"/>
      <c r="ATN636" s="76"/>
      <c r="ATO636" s="76"/>
      <c r="ATP636" s="76"/>
      <c r="ATQ636" s="76"/>
      <c r="ATR636" s="76"/>
      <c r="ATS636" s="76"/>
      <c r="ATT636" s="76"/>
      <c r="ATU636" s="76"/>
      <c r="ATV636" s="76"/>
      <c r="ATW636" s="76"/>
      <c r="ATX636" s="76"/>
      <c r="ATY636" s="76"/>
      <c r="ATZ636" s="76"/>
      <c r="AUA636" s="76"/>
      <c r="AUB636" s="76"/>
      <c r="AUC636" s="76"/>
      <c r="AUD636" s="76"/>
      <c r="AUE636" s="76"/>
      <c r="AUF636" s="76"/>
      <c r="AUG636" s="76"/>
      <c r="AUH636" s="76"/>
      <c r="AUI636" s="76"/>
      <c r="AUJ636" s="76"/>
      <c r="AUK636" s="76"/>
      <c r="AUL636" s="76"/>
      <c r="AUM636" s="76"/>
      <c r="AUN636" s="76"/>
      <c r="AUO636" s="76"/>
      <c r="AUP636" s="76"/>
      <c r="AUQ636" s="76"/>
      <c r="AUR636" s="76"/>
      <c r="AUS636" s="76"/>
      <c r="AUT636" s="76"/>
      <c r="AUU636" s="76"/>
      <c r="AUV636" s="76"/>
      <c r="AUW636" s="76"/>
      <c r="AUX636" s="76"/>
      <c r="AUY636" s="76"/>
      <c r="AUZ636" s="76"/>
      <c r="AVA636" s="76"/>
      <c r="AVB636" s="76"/>
      <c r="AVC636" s="76"/>
      <c r="AVD636" s="76"/>
      <c r="AVE636" s="76"/>
      <c r="AVF636" s="76"/>
      <c r="AVG636" s="76"/>
      <c r="AVH636" s="76"/>
      <c r="AVI636" s="76"/>
      <c r="AVJ636" s="76"/>
      <c r="AVK636" s="76"/>
      <c r="AVL636" s="76"/>
      <c r="AVM636" s="76"/>
      <c r="AVN636" s="76"/>
      <c r="AVO636" s="76"/>
      <c r="AVP636" s="76"/>
      <c r="AVQ636" s="76"/>
      <c r="AVR636" s="76"/>
      <c r="AVS636" s="76"/>
      <c r="AVT636" s="76"/>
      <c r="AVU636" s="76"/>
      <c r="AVV636" s="76"/>
      <c r="AVW636" s="76"/>
      <c r="AVX636" s="76"/>
      <c r="AVY636" s="76"/>
      <c r="AVZ636" s="76"/>
      <c r="AWA636" s="76"/>
      <c r="AWB636" s="76"/>
      <c r="AWC636" s="76"/>
      <c r="AWD636" s="76"/>
      <c r="AWE636" s="76"/>
      <c r="AWF636" s="76"/>
      <c r="AWG636" s="76"/>
      <c r="AWH636" s="76"/>
      <c r="AWI636" s="76"/>
      <c r="AWJ636" s="76"/>
      <c r="AWK636" s="76"/>
      <c r="AWL636" s="76"/>
      <c r="AWM636" s="76"/>
      <c r="AWN636" s="76"/>
      <c r="AWO636" s="76"/>
      <c r="AWP636" s="76"/>
      <c r="AWQ636" s="76"/>
      <c r="AWR636" s="76"/>
      <c r="AWS636" s="76"/>
      <c r="AWT636" s="76"/>
      <c r="AWU636" s="76"/>
      <c r="AWV636" s="76"/>
      <c r="AWW636" s="76"/>
      <c r="AWX636" s="76"/>
      <c r="AWY636" s="76"/>
      <c r="AWZ636" s="76"/>
      <c r="AXA636" s="76"/>
      <c r="AXB636" s="76"/>
      <c r="AXC636" s="76"/>
      <c r="AXD636" s="76"/>
      <c r="AXE636" s="76"/>
      <c r="AXF636" s="76"/>
      <c r="AXG636" s="76"/>
      <c r="AXH636" s="76"/>
      <c r="AXI636" s="76"/>
      <c r="AXJ636" s="76"/>
      <c r="AXK636" s="76"/>
      <c r="AXL636" s="76"/>
      <c r="AXM636" s="76"/>
      <c r="AXN636" s="76"/>
      <c r="AXO636" s="76"/>
      <c r="AXP636" s="76"/>
      <c r="AXQ636" s="76"/>
      <c r="AXR636" s="76"/>
      <c r="AXS636" s="76"/>
      <c r="AXT636" s="76"/>
      <c r="AXU636" s="76"/>
      <c r="AXV636" s="76"/>
      <c r="AXW636" s="76"/>
      <c r="AXX636" s="76"/>
      <c r="AXY636" s="76"/>
      <c r="AXZ636" s="76"/>
      <c r="AYA636" s="76"/>
      <c r="AYB636" s="76"/>
      <c r="AYC636" s="76"/>
      <c r="AYD636" s="76"/>
      <c r="AYE636" s="76"/>
      <c r="AYF636" s="76"/>
      <c r="AYG636" s="76"/>
      <c r="AYH636" s="76"/>
      <c r="AYI636" s="76"/>
      <c r="AYJ636" s="76"/>
      <c r="AYK636" s="76"/>
      <c r="AYL636" s="76"/>
      <c r="AYM636" s="76"/>
      <c r="AYN636" s="76"/>
      <c r="AYO636" s="76"/>
      <c r="AYP636" s="76"/>
      <c r="AYQ636" s="76"/>
      <c r="AYR636" s="76"/>
      <c r="AYS636" s="76"/>
      <c r="AYT636" s="76"/>
      <c r="AYU636" s="76"/>
      <c r="AYV636" s="76"/>
      <c r="AYW636" s="76"/>
      <c r="AYX636" s="76"/>
      <c r="AYY636" s="76"/>
      <c r="AYZ636" s="76"/>
      <c r="AZA636" s="76"/>
      <c r="AZB636" s="76"/>
      <c r="AZC636" s="76"/>
      <c r="AZD636" s="76"/>
      <c r="AZE636" s="76"/>
      <c r="AZF636" s="76"/>
      <c r="AZG636" s="76"/>
      <c r="AZH636" s="76"/>
      <c r="AZI636" s="76"/>
      <c r="AZJ636" s="76"/>
      <c r="AZK636" s="76"/>
      <c r="AZL636" s="76"/>
      <c r="AZM636" s="76"/>
      <c r="AZN636" s="76"/>
      <c r="AZO636" s="76"/>
      <c r="AZP636" s="76"/>
      <c r="AZQ636" s="76"/>
      <c r="AZR636" s="76"/>
      <c r="AZS636" s="76"/>
      <c r="AZT636" s="76"/>
      <c r="AZU636" s="76"/>
      <c r="AZV636" s="76"/>
      <c r="AZW636" s="76"/>
      <c r="AZX636" s="76"/>
      <c r="AZY636" s="76"/>
      <c r="AZZ636" s="76"/>
      <c r="BAA636" s="76"/>
      <c r="BAB636" s="76"/>
      <c r="BAC636" s="76"/>
      <c r="BAD636" s="76"/>
      <c r="BAE636" s="76"/>
      <c r="BAF636" s="76"/>
      <c r="BAG636" s="76"/>
      <c r="BAH636" s="76"/>
      <c r="BAI636" s="76"/>
      <c r="BAJ636" s="76"/>
      <c r="BAK636" s="76"/>
      <c r="BAL636" s="76"/>
      <c r="BAM636" s="76"/>
      <c r="BAN636" s="76"/>
      <c r="BAO636" s="76"/>
      <c r="BAP636" s="76"/>
      <c r="BAQ636" s="76"/>
      <c r="BAR636" s="76"/>
      <c r="BAS636" s="76"/>
      <c r="BAT636" s="76"/>
      <c r="BAU636" s="76"/>
      <c r="BAV636" s="76"/>
      <c r="BAW636" s="76"/>
      <c r="BAX636" s="76"/>
      <c r="BAY636" s="76"/>
      <c r="BAZ636" s="76"/>
      <c r="BBA636" s="76"/>
      <c r="BBB636" s="76"/>
      <c r="BBC636" s="76"/>
      <c r="BBD636" s="76"/>
      <c r="BBE636" s="76"/>
      <c r="BBF636" s="76"/>
      <c r="BBG636" s="76"/>
      <c r="BBH636" s="76"/>
      <c r="BBI636" s="76"/>
      <c r="BBJ636" s="76"/>
      <c r="BBK636" s="76"/>
      <c r="BBL636" s="76"/>
      <c r="BBM636" s="76"/>
      <c r="BBN636" s="76"/>
      <c r="BBO636" s="76"/>
      <c r="BBP636" s="76"/>
      <c r="BBQ636" s="76"/>
      <c r="BBR636" s="76"/>
      <c r="BBS636" s="76"/>
      <c r="BBT636" s="76"/>
      <c r="BBU636" s="76"/>
      <c r="BBV636" s="76"/>
      <c r="BBW636" s="76"/>
      <c r="BBX636" s="76"/>
      <c r="BBY636" s="76"/>
      <c r="BBZ636" s="76"/>
      <c r="BCA636" s="76"/>
      <c r="BCB636" s="76"/>
      <c r="BCC636" s="76"/>
      <c r="BCD636" s="76"/>
      <c r="BCE636" s="76"/>
      <c r="BCF636" s="76"/>
      <c r="BCG636" s="76"/>
      <c r="BCH636" s="76"/>
      <c r="BCI636" s="76"/>
      <c r="BCJ636" s="76"/>
      <c r="BCK636" s="76"/>
      <c r="BCL636" s="76"/>
      <c r="BCM636" s="76"/>
      <c r="BCN636" s="76"/>
      <c r="BCO636" s="76"/>
      <c r="BCP636" s="76"/>
      <c r="BCQ636" s="76"/>
      <c r="BCR636" s="76"/>
      <c r="BCS636" s="76"/>
      <c r="BCT636" s="76"/>
      <c r="BCU636" s="76"/>
      <c r="BCV636" s="76"/>
      <c r="BCW636" s="76"/>
      <c r="BCX636" s="76"/>
      <c r="BCY636" s="76"/>
      <c r="BCZ636" s="76"/>
      <c r="BDA636" s="76"/>
      <c r="BDB636" s="76"/>
      <c r="BDC636" s="76"/>
      <c r="BDD636" s="76"/>
      <c r="BDE636" s="76"/>
      <c r="BDF636" s="76"/>
      <c r="BDG636" s="76"/>
      <c r="BDH636" s="76"/>
      <c r="BDI636" s="76"/>
      <c r="BDJ636" s="76"/>
      <c r="BDK636" s="76"/>
      <c r="BDL636" s="76"/>
      <c r="BDM636" s="76"/>
      <c r="BDN636" s="76"/>
      <c r="BDO636" s="76"/>
      <c r="BDP636" s="76"/>
      <c r="BDQ636" s="76"/>
      <c r="BDR636" s="76"/>
      <c r="BDS636" s="76"/>
      <c r="BDT636" s="76"/>
      <c r="BDU636" s="76"/>
      <c r="BDV636" s="76"/>
      <c r="BDW636" s="76"/>
      <c r="BDX636" s="76"/>
      <c r="BDY636" s="76"/>
      <c r="BDZ636" s="76"/>
      <c r="BEA636" s="76"/>
      <c r="BEB636" s="76"/>
      <c r="BEC636" s="76"/>
      <c r="BED636" s="76"/>
      <c r="BEE636" s="76"/>
      <c r="BEF636" s="76"/>
      <c r="BEG636" s="76"/>
      <c r="BEH636" s="76"/>
      <c r="BEI636" s="76"/>
      <c r="BEJ636" s="76"/>
      <c r="BEK636" s="76"/>
      <c r="BEL636" s="76"/>
      <c r="BEM636" s="76"/>
      <c r="BEN636" s="76"/>
      <c r="BEO636" s="76"/>
      <c r="BEP636" s="76"/>
      <c r="BEQ636" s="76"/>
      <c r="BER636" s="76"/>
      <c r="BES636" s="76"/>
      <c r="BET636" s="76"/>
      <c r="BEU636" s="76"/>
      <c r="BEV636" s="76"/>
      <c r="BEW636" s="76"/>
      <c r="BEX636" s="76"/>
      <c r="BEY636" s="76"/>
      <c r="BEZ636" s="76"/>
      <c r="BFA636" s="76"/>
      <c r="BFB636" s="76"/>
      <c r="BFC636" s="76"/>
      <c r="BFD636" s="76"/>
      <c r="BFE636" s="76"/>
      <c r="BFF636" s="76"/>
      <c r="BFG636" s="76"/>
      <c r="BFH636" s="76"/>
      <c r="BFI636" s="76"/>
      <c r="BFJ636" s="76"/>
      <c r="BFK636" s="76"/>
      <c r="BFL636" s="76"/>
      <c r="BFM636" s="76"/>
      <c r="BFN636" s="76"/>
      <c r="BFO636" s="76"/>
      <c r="BFP636" s="76"/>
      <c r="BFQ636" s="76"/>
      <c r="BFR636" s="76"/>
      <c r="BFS636" s="76"/>
    </row>
    <row r="637" spans="1:1527" s="20" customFormat="1" ht="28" x14ac:dyDescent="0.25">
      <c r="A637" s="71" t="s">
        <v>338</v>
      </c>
      <c r="B637" s="278" t="s">
        <v>136</v>
      </c>
      <c r="C637" s="278" t="s">
        <v>931</v>
      </c>
      <c r="D637" s="278" t="s">
        <v>621</v>
      </c>
      <c r="E637" s="278"/>
      <c r="F637" s="309">
        <f t="shared" si="21"/>
        <v>16.14</v>
      </c>
      <c r="G637" s="278"/>
      <c r="H637" s="278">
        <v>1.6140000000000001</v>
      </c>
      <c r="I637" s="278">
        <v>3.2280000000000002</v>
      </c>
      <c r="J637" s="278">
        <v>4.0350000000000001</v>
      </c>
      <c r="K637" s="278">
        <v>4.8419999999999996</v>
      </c>
      <c r="L637" s="278">
        <v>2.4209999999999998</v>
      </c>
      <c r="M637" s="278"/>
      <c r="N637" s="278"/>
      <c r="O637" s="278"/>
      <c r="P637" s="278"/>
      <c r="Q637" s="278"/>
      <c r="R637" s="278"/>
      <c r="BA637" s="76"/>
      <c r="BB637" s="76"/>
      <c r="BC637" s="76"/>
      <c r="BD637" s="76"/>
      <c r="BE637" s="76"/>
      <c r="BF637" s="76"/>
      <c r="BG637" s="76"/>
      <c r="BH637" s="76"/>
      <c r="BI637" s="76"/>
      <c r="BJ637" s="76"/>
      <c r="BK637" s="76"/>
      <c r="BL637" s="76"/>
      <c r="BM637" s="76"/>
      <c r="BN637" s="76"/>
      <c r="BO637" s="76"/>
      <c r="BP637" s="76"/>
      <c r="BQ637" s="76"/>
      <c r="BR637" s="76"/>
      <c r="BS637" s="76"/>
      <c r="BT637" s="76"/>
      <c r="BU637" s="76"/>
      <c r="BV637" s="76"/>
      <c r="BW637" s="76"/>
      <c r="BX637" s="76"/>
      <c r="BY637" s="76"/>
      <c r="BZ637" s="76"/>
      <c r="CA637" s="76"/>
      <c r="CB637" s="76"/>
      <c r="CC637" s="76"/>
      <c r="CD637" s="76"/>
      <c r="CE637" s="76"/>
      <c r="CF637" s="76"/>
      <c r="CG637" s="76"/>
      <c r="CH637" s="76"/>
      <c r="CI637" s="76"/>
      <c r="CJ637" s="76"/>
      <c r="CK637" s="76"/>
      <c r="CL637" s="76"/>
      <c r="CM637" s="76"/>
      <c r="CN637" s="76"/>
      <c r="CO637" s="76"/>
      <c r="CP637" s="76"/>
      <c r="CQ637" s="76"/>
      <c r="CR637" s="76"/>
      <c r="CS637" s="76"/>
      <c r="CT637" s="76"/>
      <c r="CU637" s="76"/>
      <c r="CV637" s="76"/>
      <c r="CW637" s="76"/>
      <c r="CX637" s="76"/>
      <c r="CY637" s="76"/>
      <c r="CZ637" s="76"/>
      <c r="DA637" s="76"/>
      <c r="DB637" s="76"/>
      <c r="DC637" s="76"/>
      <c r="DD637" s="76"/>
      <c r="DE637" s="76"/>
      <c r="DF637" s="76"/>
      <c r="DG637" s="76"/>
      <c r="DH637" s="76"/>
      <c r="DI637" s="76"/>
      <c r="DJ637" s="76"/>
      <c r="DK637" s="76"/>
      <c r="DL637" s="76"/>
      <c r="DM637" s="76"/>
      <c r="DN637" s="76"/>
      <c r="DO637" s="76"/>
      <c r="DP637" s="76"/>
      <c r="DQ637" s="76"/>
      <c r="DR637" s="76"/>
      <c r="DS637" s="76"/>
      <c r="DT637" s="76"/>
      <c r="DU637" s="76"/>
      <c r="DV637" s="76"/>
      <c r="DW637" s="76"/>
      <c r="DX637" s="76"/>
      <c r="DY637" s="76"/>
      <c r="DZ637" s="76"/>
      <c r="EA637" s="76"/>
      <c r="EB637" s="76"/>
      <c r="EC637" s="76"/>
      <c r="ED637" s="76"/>
      <c r="EE637" s="76"/>
      <c r="EF637" s="76"/>
      <c r="EG637" s="76"/>
      <c r="EH637" s="76"/>
      <c r="EI637" s="76"/>
      <c r="EJ637" s="76"/>
      <c r="EK637" s="76"/>
      <c r="EL637" s="76"/>
      <c r="EM637" s="76"/>
      <c r="EN637" s="76"/>
      <c r="EO637" s="76"/>
      <c r="EP637" s="76"/>
      <c r="EQ637" s="76"/>
      <c r="ER637" s="76"/>
      <c r="ES637" s="76"/>
      <c r="ET637" s="76"/>
      <c r="EU637" s="76"/>
      <c r="EV637" s="76"/>
      <c r="EW637" s="76"/>
      <c r="EX637" s="76"/>
      <c r="EY637" s="76"/>
      <c r="EZ637" s="76"/>
      <c r="FA637" s="76"/>
      <c r="FB637" s="76"/>
      <c r="FC637" s="76"/>
      <c r="FD637" s="76"/>
      <c r="FE637" s="76"/>
      <c r="FF637" s="76"/>
      <c r="FG637" s="76"/>
      <c r="FH637" s="76"/>
      <c r="FI637" s="76"/>
      <c r="FJ637" s="76"/>
      <c r="FK637" s="76"/>
      <c r="FL637" s="76"/>
      <c r="FM637" s="76"/>
      <c r="FN637" s="76"/>
      <c r="FO637" s="76"/>
      <c r="FP637" s="76"/>
      <c r="FQ637" s="76"/>
      <c r="FR637" s="76"/>
      <c r="FS637" s="76"/>
      <c r="FT637" s="76"/>
      <c r="FU637" s="76"/>
      <c r="FV637" s="76"/>
      <c r="FW637" s="76"/>
      <c r="FX637" s="76"/>
      <c r="FY637" s="76"/>
      <c r="FZ637" s="76"/>
      <c r="GA637" s="76"/>
      <c r="GB637" s="76"/>
      <c r="GC637" s="76"/>
      <c r="GD637" s="76"/>
      <c r="GE637" s="76"/>
      <c r="GF637" s="76"/>
      <c r="GG637" s="76"/>
      <c r="GH637" s="76"/>
      <c r="GI637" s="76"/>
      <c r="GJ637" s="76"/>
      <c r="GK637" s="76"/>
      <c r="GL637" s="76"/>
      <c r="GM637" s="76"/>
      <c r="GN637" s="76"/>
      <c r="GO637" s="76"/>
      <c r="GP637" s="76"/>
      <c r="GQ637" s="76"/>
      <c r="GR637" s="76"/>
      <c r="GS637" s="76"/>
      <c r="GT637" s="76"/>
      <c r="GU637" s="76"/>
      <c r="GV637" s="76"/>
      <c r="GW637" s="76"/>
      <c r="GX637" s="76"/>
      <c r="GY637" s="76"/>
      <c r="GZ637" s="76"/>
      <c r="HA637" s="76"/>
      <c r="HB637" s="76"/>
      <c r="HC637" s="76"/>
      <c r="HD637" s="76"/>
      <c r="HE637" s="76"/>
      <c r="HF637" s="76"/>
      <c r="HG637" s="76"/>
      <c r="HH637" s="76"/>
      <c r="HI637" s="76"/>
      <c r="HJ637" s="76"/>
      <c r="HK637" s="76"/>
      <c r="HL637" s="76"/>
      <c r="HM637" s="76"/>
      <c r="HN637" s="76"/>
      <c r="HO637" s="76"/>
      <c r="HP637" s="76"/>
      <c r="HQ637" s="76"/>
      <c r="HR637" s="76"/>
      <c r="HS637" s="76"/>
      <c r="HT637" s="76"/>
      <c r="HU637" s="76"/>
      <c r="HV637" s="76"/>
      <c r="HW637" s="76"/>
      <c r="HX637" s="76"/>
      <c r="HY637" s="76"/>
      <c r="HZ637" s="76"/>
      <c r="IA637" s="76"/>
      <c r="IB637" s="76"/>
      <c r="IC637" s="76"/>
      <c r="ID637" s="76"/>
      <c r="IE637" s="76"/>
      <c r="IF637" s="76"/>
      <c r="IG637" s="76"/>
      <c r="IH637" s="76"/>
      <c r="II637" s="76"/>
      <c r="IJ637" s="76"/>
      <c r="IK637" s="76"/>
      <c r="IL637" s="76"/>
      <c r="IM637" s="76"/>
      <c r="IN637" s="76"/>
      <c r="IO637" s="76"/>
      <c r="IP637" s="76"/>
      <c r="IQ637" s="76"/>
      <c r="IR637" s="76"/>
      <c r="IS637" s="76"/>
      <c r="IT637" s="76"/>
      <c r="IU637" s="76"/>
      <c r="IV637" s="76"/>
      <c r="IW637" s="76"/>
      <c r="IX637" s="76"/>
      <c r="IY637" s="76"/>
      <c r="IZ637" s="76"/>
      <c r="JA637" s="76"/>
      <c r="JB637" s="76"/>
      <c r="JC637" s="76"/>
      <c r="JD637" s="76"/>
      <c r="JE637" s="76"/>
      <c r="JF637" s="76"/>
      <c r="JG637" s="76"/>
      <c r="JH637" s="76"/>
      <c r="JI637" s="76"/>
      <c r="JJ637" s="76"/>
      <c r="JK637" s="76"/>
      <c r="JL637" s="76"/>
      <c r="JM637" s="76"/>
      <c r="JN637" s="76"/>
      <c r="JO637" s="76"/>
      <c r="JP637" s="76"/>
      <c r="JQ637" s="76"/>
      <c r="JR637" s="76"/>
      <c r="JS637" s="76"/>
      <c r="JT637" s="76"/>
      <c r="JU637" s="76"/>
      <c r="JV637" s="76"/>
      <c r="JW637" s="76"/>
      <c r="JX637" s="76"/>
      <c r="JY637" s="76"/>
      <c r="JZ637" s="76"/>
      <c r="KA637" s="76"/>
      <c r="KB637" s="76"/>
      <c r="KC637" s="76"/>
      <c r="KD637" s="76"/>
      <c r="KE637" s="76"/>
      <c r="KF637" s="76"/>
      <c r="KG637" s="76"/>
      <c r="KH637" s="76"/>
      <c r="KI637" s="76"/>
      <c r="KJ637" s="76"/>
      <c r="KK637" s="76"/>
      <c r="KL637" s="76"/>
      <c r="KM637" s="76"/>
      <c r="KN637" s="76"/>
      <c r="KO637" s="76"/>
      <c r="KP637" s="76"/>
      <c r="KQ637" s="76"/>
      <c r="KR637" s="76"/>
      <c r="KS637" s="76"/>
      <c r="KT637" s="76"/>
      <c r="KU637" s="76"/>
      <c r="KV637" s="76"/>
      <c r="KW637" s="76"/>
      <c r="KX637" s="76"/>
      <c r="KY637" s="76"/>
      <c r="KZ637" s="76"/>
      <c r="LA637" s="76"/>
      <c r="LB637" s="76"/>
      <c r="LC637" s="76"/>
      <c r="LD637" s="76"/>
      <c r="LE637" s="76"/>
      <c r="LF637" s="76"/>
      <c r="LG637" s="76"/>
      <c r="LH637" s="76"/>
      <c r="LI637" s="76"/>
      <c r="LJ637" s="76"/>
      <c r="LK637" s="76"/>
      <c r="LL637" s="76"/>
      <c r="LM637" s="76"/>
      <c r="LN637" s="76"/>
      <c r="LO637" s="76"/>
      <c r="LP637" s="76"/>
      <c r="LQ637" s="76"/>
      <c r="LR637" s="76"/>
      <c r="LS637" s="76"/>
      <c r="LT637" s="76"/>
      <c r="LU637" s="76"/>
      <c r="LV637" s="76"/>
      <c r="LW637" s="76"/>
      <c r="LX637" s="76"/>
      <c r="LY637" s="76"/>
      <c r="LZ637" s="76"/>
      <c r="MA637" s="76"/>
      <c r="MB637" s="76"/>
      <c r="MC637" s="76"/>
      <c r="MD637" s="76"/>
      <c r="ME637" s="76"/>
      <c r="MF637" s="76"/>
      <c r="MG637" s="76"/>
      <c r="MH637" s="76"/>
      <c r="MI637" s="76"/>
      <c r="MJ637" s="76"/>
      <c r="MK637" s="76"/>
      <c r="ML637" s="76"/>
      <c r="MM637" s="76"/>
      <c r="MN637" s="76"/>
      <c r="MO637" s="76"/>
      <c r="MP637" s="76"/>
      <c r="MQ637" s="76"/>
      <c r="MR637" s="76"/>
      <c r="MS637" s="76"/>
      <c r="MT637" s="76"/>
      <c r="MU637" s="76"/>
      <c r="MV637" s="76"/>
      <c r="MW637" s="76"/>
      <c r="MX637" s="76"/>
      <c r="MY637" s="76"/>
      <c r="MZ637" s="76"/>
      <c r="NA637" s="76"/>
      <c r="NB637" s="76"/>
      <c r="NC637" s="76"/>
      <c r="ND637" s="76"/>
      <c r="NE637" s="76"/>
      <c r="NF637" s="76"/>
      <c r="NG637" s="76"/>
      <c r="NH637" s="76"/>
      <c r="NI637" s="76"/>
      <c r="NJ637" s="76"/>
      <c r="NK637" s="76"/>
      <c r="NL637" s="76"/>
      <c r="NM637" s="76"/>
      <c r="NN637" s="76"/>
      <c r="NO637" s="76"/>
      <c r="NP637" s="76"/>
      <c r="NQ637" s="76"/>
      <c r="NR637" s="76"/>
      <c r="NS637" s="76"/>
      <c r="NT637" s="76"/>
      <c r="NU637" s="76"/>
      <c r="NV637" s="76"/>
      <c r="NW637" s="76"/>
      <c r="NX637" s="76"/>
      <c r="NY637" s="76"/>
      <c r="NZ637" s="76"/>
      <c r="OA637" s="76"/>
      <c r="OB637" s="76"/>
      <c r="OC637" s="76"/>
      <c r="OD637" s="76"/>
      <c r="OE637" s="76"/>
      <c r="OF637" s="76"/>
      <c r="OG637" s="76"/>
      <c r="OH637" s="76"/>
      <c r="OI637" s="76"/>
      <c r="OJ637" s="76"/>
      <c r="OK637" s="76"/>
      <c r="OL637" s="76"/>
      <c r="OM637" s="76"/>
      <c r="ON637" s="76"/>
      <c r="OO637" s="76"/>
      <c r="OP637" s="76"/>
      <c r="OQ637" s="76"/>
      <c r="OR637" s="76"/>
      <c r="OS637" s="76"/>
      <c r="OT637" s="76"/>
      <c r="OU637" s="76"/>
      <c r="OV637" s="76"/>
      <c r="OW637" s="76"/>
      <c r="OX637" s="76"/>
      <c r="OY637" s="76"/>
      <c r="OZ637" s="76"/>
      <c r="PA637" s="76"/>
      <c r="PB637" s="76"/>
      <c r="PC637" s="76"/>
      <c r="PD637" s="76"/>
      <c r="PE637" s="76"/>
      <c r="PF637" s="76"/>
      <c r="PG637" s="76"/>
      <c r="PH637" s="76"/>
      <c r="PI637" s="76"/>
      <c r="PJ637" s="76"/>
      <c r="PK637" s="76"/>
      <c r="PL637" s="76"/>
      <c r="PM637" s="76"/>
      <c r="PN637" s="76"/>
      <c r="PO637" s="76"/>
      <c r="PP637" s="76"/>
      <c r="PQ637" s="76"/>
      <c r="PR637" s="76"/>
      <c r="PS637" s="76"/>
      <c r="PT637" s="76"/>
      <c r="PU637" s="76"/>
      <c r="PV637" s="76"/>
      <c r="PW637" s="76"/>
      <c r="PX637" s="76"/>
      <c r="PY637" s="76"/>
      <c r="PZ637" s="76"/>
      <c r="QA637" s="76"/>
      <c r="QB637" s="76"/>
      <c r="QC637" s="76"/>
      <c r="QD637" s="76"/>
      <c r="QE637" s="76"/>
      <c r="QF637" s="76"/>
      <c r="QG637" s="76"/>
      <c r="QH637" s="76"/>
      <c r="QI637" s="76"/>
      <c r="QJ637" s="76"/>
      <c r="QK637" s="76"/>
      <c r="QL637" s="76"/>
      <c r="QM637" s="76"/>
      <c r="QN637" s="76"/>
      <c r="QO637" s="76"/>
      <c r="QP637" s="76"/>
      <c r="QQ637" s="76"/>
      <c r="QR637" s="76"/>
      <c r="QS637" s="76"/>
      <c r="QT637" s="76"/>
      <c r="QU637" s="76"/>
      <c r="QV637" s="76"/>
      <c r="QW637" s="76"/>
      <c r="QX637" s="76"/>
      <c r="QY637" s="76"/>
      <c r="QZ637" s="76"/>
      <c r="RA637" s="76"/>
      <c r="RB637" s="76"/>
      <c r="RC637" s="76"/>
      <c r="RD637" s="76"/>
      <c r="RE637" s="76"/>
      <c r="RF637" s="76"/>
      <c r="RG637" s="76"/>
      <c r="RH637" s="76"/>
      <c r="RI637" s="76"/>
      <c r="RJ637" s="76"/>
      <c r="RK637" s="76"/>
      <c r="RL637" s="76"/>
      <c r="RM637" s="76"/>
      <c r="RN637" s="76"/>
      <c r="RO637" s="76"/>
      <c r="RP637" s="76"/>
      <c r="RQ637" s="76"/>
      <c r="RR637" s="76"/>
      <c r="RS637" s="76"/>
      <c r="RT637" s="76"/>
      <c r="RU637" s="76"/>
      <c r="RV637" s="76"/>
      <c r="RW637" s="76"/>
      <c r="RX637" s="76"/>
      <c r="RY637" s="76"/>
      <c r="RZ637" s="76"/>
      <c r="SA637" s="76"/>
      <c r="SB637" s="76"/>
      <c r="SC637" s="76"/>
      <c r="SD637" s="76"/>
      <c r="SE637" s="76"/>
      <c r="SF637" s="76"/>
      <c r="SG637" s="76"/>
      <c r="SH637" s="76"/>
      <c r="SI637" s="76"/>
      <c r="SJ637" s="76"/>
      <c r="SK637" s="76"/>
      <c r="SL637" s="76"/>
      <c r="SM637" s="76"/>
      <c r="SN637" s="76"/>
      <c r="SO637" s="76"/>
      <c r="SP637" s="76"/>
      <c r="SQ637" s="76"/>
      <c r="SR637" s="76"/>
      <c r="SS637" s="76"/>
      <c r="ST637" s="76"/>
      <c r="SU637" s="76"/>
      <c r="SV637" s="76"/>
      <c r="SW637" s="76"/>
      <c r="SX637" s="76"/>
      <c r="SY637" s="76"/>
      <c r="SZ637" s="76"/>
      <c r="TA637" s="76"/>
      <c r="TB637" s="76"/>
      <c r="TC637" s="76"/>
      <c r="TD637" s="76"/>
      <c r="TE637" s="76"/>
      <c r="TF637" s="76"/>
      <c r="TG637" s="76"/>
      <c r="TH637" s="76"/>
      <c r="TI637" s="76"/>
      <c r="TJ637" s="76"/>
      <c r="TK637" s="76"/>
      <c r="TL637" s="76"/>
      <c r="TM637" s="76"/>
      <c r="TN637" s="76"/>
      <c r="TO637" s="76"/>
      <c r="TP637" s="76"/>
      <c r="TQ637" s="76"/>
      <c r="TR637" s="76"/>
      <c r="TS637" s="76"/>
      <c r="TT637" s="76"/>
      <c r="TU637" s="76"/>
      <c r="TV637" s="76"/>
      <c r="TW637" s="76"/>
      <c r="TX637" s="76"/>
      <c r="TY637" s="76"/>
      <c r="TZ637" s="76"/>
      <c r="UA637" s="76"/>
      <c r="UB637" s="76"/>
      <c r="UC637" s="76"/>
      <c r="UD637" s="76"/>
      <c r="UE637" s="76"/>
      <c r="UF637" s="76"/>
      <c r="UG637" s="76"/>
      <c r="UH637" s="76"/>
      <c r="UI637" s="76"/>
      <c r="UJ637" s="76"/>
      <c r="UK637" s="76"/>
      <c r="UL637" s="76"/>
      <c r="UM637" s="76"/>
      <c r="UN637" s="76"/>
      <c r="UO637" s="76"/>
      <c r="UP637" s="76"/>
      <c r="UQ637" s="76"/>
      <c r="UR637" s="76"/>
      <c r="US637" s="76"/>
      <c r="UT637" s="76"/>
      <c r="UU637" s="76"/>
      <c r="UV637" s="76"/>
      <c r="UW637" s="76"/>
      <c r="UX637" s="76"/>
      <c r="UY637" s="76"/>
      <c r="UZ637" s="76"/>
      <c r="VA637" s="76"/>
      <c r="VB637" s="76"/>
      <c r="VC637" s="76"/>
      <c r="VD637" s="76"/>
      <c r="VE637" s="76"/>
      <c r="VF637" s="76"/>
      <c r="VG637" s="76"/>
      <c r="VH637" s="76"/>
      <c r="VI637" s="76"/>
      <c r="VJ637" s="76"/>
      <c r="VK637" s="76"/>
      <c r="VL637" s="76"/>
      <c r="VM637" s="76"/>
      <c r="VN637" s="76"/>
      <c r="VO637" s="76"/>
      <c r="VP637" s="76"/>
      <c r="VQ637" s="76"/>
      <c r="VR637" s="76"/>
      <c r="VS637" s="76"/>
      <c r="VT637" s="76"/>
      <c r="VU637" s="76"/>
      <c r="VV637" s="76"/>
      <c r="VW637" s="76"/>
      <c r="VX637" s="76"/>
      <c r="VY637" s="76"/>
      <c r="VZ637" s="76"/>
      <c r="WA637" s="76"/>
      <c r="WB637" s="76"/>
      <c r="WC637" s="76"/>
      <c r="WD637" s="76"/>
      <c r="WE637" s="76"/>
      <c r="WF637" s="76"/>
      <c r="WG637" s="76"/>
      <c r="WH637" s="76"/>
      <c r="WI637" s="76"/>
      <c r="WJ637" s="76"/>
      <c r="WK637" s="76"/>
      <c r="WL637" s="76"/>
      <c r="WM637" s="76"/>
      <c r="WN637" s="76"/>
      <c r="WO637" s="76"/>
      <c r="WP637" s="76"/>
      <c r="WQ637" s="76"/>
      <c r="WR637" s="76"/>
      <c r="WS637" s="76"/>
      <c r="WT637" s="76"/>
      <c r="WU637" s="76"/>
      <c r="WV637" s="76"/>
      <c r="WW637" s="76"/>
      <c r="WX637" s="76"/>
      <c r="WY637" s="76"/>
      <c r="WZ637" s="76"/>
      <c r="XA637" s="76"/>
      <c r="XB637" s="76"/>
      <c r="XC637" s="76"/>
      <c r="XD637" s="76"/>
      <c r="XE637" s="76"/>
      <c r="XF637" s="76"/>
      <c r="XG637" s="76"/>
      <c r="XH637" s="76"/>
      <c r="XI637" s="76"/>
      <c r="XJ637" s="76"/>
      <c r="XK637" s="76"/>
      <c r="XL637" s="76"/>
      <c r="XM637" s="76"/>
      <c r="XN637" s="76"/>
      <c r="XO637" s="76"/>
      <c r="XP637" s="76"/>
      <c r="XQ637" s="76"/>
      <c r="XR637" s="76"/>
      <c r="XS637" s="76"/>
      <c r="XT637" s="76"/>
      <c r="XU637" s="76"/>
      <c r="XV637" s="76"/>
      <c r="XW637" s="76"/>
      <c r="XX637" s="76"/>
      <c r="XY637" s="76"/>
      <c r="XZ637" s="76"/>
      <c r="YA637" s="76"/>
      <c r="YB637" s="76"/>
      <c r="YC637" s="76"/>
      <c r="YD637" s="76"/>
      <c r="YE637" s="76"/>
      <c r="YF637" s="76"/>
      <c r="YG637" s="76"/>
      <c r="YH637" s="76"/>
      <c r="YI637" s="76"/>
      <c r="YJ637" s="76"/>
      <c r="YK637" s="76"/>
      <c r="YL637" s="76"/>
      <c r="YM637" s="76"/>
      <c r="YN637" s="76"/>
      <c r="YO637" s="76"/>
      <c r="YP637" s="76"/>
      <c r="YQ637" s="76"/>
      <c r="YR637" s="76"/>
      <c r="YS637" s="76"/>
      <c r="YT637" s="76"/>
      <c r="YU637" s="76"/>
      <c r="YV637" s="76"/>
      <c r="YW637" s="76"/>
      <c r="YX637" s="76"/>
      <c r="YY637" s="76"/>
      <c r="YZ637" s="76"/>
      <c r="ZA637" s="76"/>
      <c r="ZB637" s="76"/>
      <c r="ZC637" s="76"/>
      <c r="ZD637" s="76"/>
      <c r="ZE637" s="76"/>
      <c r="ZF637" s="76"/>
      <c r="ZG637" s="76"/>
      <c r="ZH637" s="76"/>
      <c r="ZI637" s="76"/>
      <c r="ZJ637" s="76"/>
      <c r="ZK637" s="76"/>
      <c r="ZL637" s="76"/>
      <c r="ZM637" s="76"/>
      <c r="ZN637" s="76"/>
      <c r="ZO637" s="76"/>
      <c r="ZP637" s="76"/>
      <c r="ZQ637" s="76"/>
      <c r="ZR637" s="76"/>
      <c r="ZS637" s="76"/>
      <c r="ZT637" s="76"/>
      <c r="ZU637" s="76"/>
      <c r="ZV637" s="76"/>
      <c r="ZW637" s="76"/>
      <c r="ZX637" s="76"/>
      <c r="ZY637" s="76"/>
      <c r="ZZ637" s="76"/>
      <c r="AAA637" s="76"/>
      <c r="AAB637" s="76"/>
      <c r="AAC637" s="76"/>
      <c r="AAD637" s="76"/>
      <c r="AAE637" s="76"/>
      <c r="AAF637" s="76"/>
      <c r="AAG637" s="76"/>
      <c r="AAH637" s="76"/>
      <c r="AAI637" s="76"/>
      <c r="AAJ637" s="76"/>
      <c r="AAK637" s="76"/>
      <c r="AAL637" s="76"/>
      <c r="AAM637" s="76"/>
      <c r="AAN637" s="76"/>
      <c r="AAO637" s="76"/>
      <c r="AAP637" s="76"/>
      <c r="AAQ637" s="76"/>
      <c r="AAR637" s="76"/>
      <c r="AAS637" s="76"/>
      <c r="AAT637" s="76"/>
      <c r="AAU637" s="76"/>
      <c r="AAV637" s="76"/>
      <c r="AAW637" s="76"/>
      <c r="AAX637" s="76"/>
      <c r="AAY637" s="76"/>
      <c r="AAZ637" s="76"/>
      <c r="ABA637" s="76"/>
      <c r="ABB637" s="76"/>
      <c r="ABC637" s="76"/>
      <c r="ABD637" s="76"/>
      <c r="ABE637" s="76"/>
      <c r="ABF637" s="76"/>
      <c r="ABG637" s="76"/>
      <c r="ABH637" s="76"/>
      <c r="ABI637" s="76"/>
      <c r="ABJ637" s="76"/>
      <c r="ABK637" s="76"/>
      <c r="ABL637" s="76"/>
      <c r="ABM637" s="76"/>
      <c r="ABN637" s="76"/>
      <c r="ABO637" s="76"/>
      <c r="ABP637" s="76"/>
      <c r="ABQ637" s="76"/>
      <c r="ABR637" s="76"/>
      <c r="ABS637" s="76"/>
      <c r="ABT637" s="76"/>
      <c r="ABU637" s="76"/>
      <c r="ABV637" s="76"/>
      <c r="ABW637" s="76"/>
      <c r="ABX637" s="76"/>
      <c r="ABY637" s="76"/>
      <c r="ABZ637" s="76"/>
      <c r="ACA637" s="76"/>
      <c r="ACB637" s="76"/>
      <c r="ACC637" s="76"/>
      <c r="ACD637" s="76"/>
      <c r="ACE637" s="76"/>
      <c r="ACF637" s="76"/>
      <c r="ACG637" s="76"/>
      <c r="ACH637" s="76"/>
      <c r="ACI637" s="76"/>
      <c r="ACJ637" s="76"/>
      <c r="ACK637" s="76"/>
      <c r="ACL637" s="76"/>
      <c r="ACM637" s="76"/>
      <c r="ACN637" s="76"/>
      <c r="ACO637" s="76"/>
      <c r="ACP637" s="76"/>
      <c r="ACQ637" s="76"/>
      <c r="ACR637" s="76"/>
      <c r="ACS637" s="76"/>
      <c r="ACT637" s="76"/>
      <c r="ACU637" s="76"/>
      <c r="ACV637" s="76"/>
      <c r="ACW637" s="76"/>
      <c r="ACX637" s="76"/>
      <c r="ACY637" s="76"/>
      <c r="ACZ637" s="76"/>
      <c r="ADA637" s="76"/>
      <c r="ADB637" s="76"/>
      <c r="ADC637" s="76"/>
      <c r="ADD637" s="76"/>
      <c r="ADE637" s="76"/>
      <c r="ADF637" s="76"/>
      <c r="ADG637" s="76"/>
      <c r="ADH637" s="76"/>
      <c r="ADI637" s="76"/>
      <c r="ADJ637" s="76"/>
      <c r="ADK637" s="76"/>
      <c r="ADL637" s="76"/>
      <c r="ADM637" s="76"/>
      <c r="ADN637" s="76"/>
      <c r="ADO637" s="76"/>
      <c r="ADP637" s="76"/>
      <c r="ADQ637" s="76"/>
      <c r="ADR637" s="76"/>
      <c r="ADS637" s="76"/>
      <c r="ADT637" s="76"/>
      <c r="ADU637" s="76"/>
      <c r="ADV637" s="76"/>
      <c r="ADW637" s="76"/>
      <c r="ADX637" s="76"/>
      <c r="ADY637" s="76"/>
      <c r="ADZ637" s="76"/>
      <c r="AEA637" s="76"/>
      <c r="AEB637" s="76"/>
      <c r="AEC637" s="76"/>
      <c r="AED637" s="76"/>
      <c r="AEE637" s="76"/>
      <c r="AEF637" s="76"/>
      <c r="AEG637" s="76"/>
      <c r="AEH637" s="76"/>
      <c r="AEI637" s="76"/>
      <c r="AEJ637" s="76"/>
      <c r="AEK637" s="76"/>
      <c r="AEL637" s="76"/>
      <c r="AEM637" s="76"/>
      <c r="AEN637" s="76"/>
      <c r="AEO637" s="76"/>
      <c r="AEP637" s="76"/>
      <c r="AEQ637" s="76"/>
      <c r="AER637" s="76"/>
      <c r="AES637" s="76"/>
      <c r="AET637" s="76"/>
      <c r="AEU637" s="76"/>
      <c r="AEV637" s="76"/>
      <c r="AEW637" s="76"/>
      <c r="AEX637" s="76"/>
      <c r="AEY637" s="76"/>
      <c r="AEZ637" s="76"/>
      <c r="AFA637" s="76"/>
      <c r="AFB637" s="76"/>
      <c r="AFC637" s="76"/>
      <c r="AFD637" s="76"/>
      <c r="AFE637" s="76"/>
      <c r="AFF637" s="76"/>
      <c r="AFG637" s="76"/>
      <c r="AFH637" s="76"/>
      <c r="AFI637" s="76"/>
      <c r="AFJ637" s="76"/>
      <c r="AFK637" s="76"/>
      <c r="AFL637" s="76"/>
      <c r="AFM637" s="76"/>
      <c r="AFN637" s="76"/>
      <c r="AFO637" s="76"/>
      <c r="AFP637" s="76"/>
      <c r="AFQ637" s="76"/>
      <c r="AFR637" s="76"/>
      <c r="AFS637" s="76"/>
      <c r="AFT637" s="76"/>
      <c r="AFU637" s="76"/>
      <c r="AFV637" s="76"/>
      <c r="AFW637" s="76"/>
      <c r="AFX637" s="76"/>
      <c r="AFY637" s="76"/>
      <c r="AFZ637" s="76"/>
      <c r="AGA637" s="76"/>
      <c r="AGB637" s="76"/>
      <c r="AGC637" s="76"/>
      <c r="AGD637" s="76"/>
      <c r="AGE637" s="76"/>
      <c r="AGF637" s="76"/>
      <c r="AGG637" s="76"/>
      <c r="AGH637" s="76"/>
      <c r="AGI637" s="76"/>
      <c r="AGJ637" s="76"/>
      <c r="AGK637" s="76"/>
      <c r="AGL637" s="76"/>
      <c r="AGM637" s="76"/>
      <c r="AGN637" s="76"/>
      <c r="AGO637" s="76"/>
      <c r="AGP637" s="76"/>
      <c r="AGQ637" s="76"/>
      <c r="AGR637" s="76"/>
      <c r="AGS637" s="76"/>
      <c r="AGT637" s="76"/>
      <c r="AGU637" s="76"/>
      <c r="AGV637" s="76"/>
      <c r="AGW637" s="76"/>
      <c r="AGX637" s="76"/>
      <c r="AGY637" s="76"/>
      <c r="AGZ637" s="76"/>
      <c r="AHA637" s="76"/>
      <c r="AHB637" s="76"/>
      <c r="AHC637" s="76"/>
      <c r="AHD637" s="76"/>
      <c r="AHE637" s="76"/>
      <c r="AHF637" s="76"/>
      <c r="AHG637" s="76"/>
      <c r="AHH637" s="76"/>
      <c r="AHI637" s="76"/>
      <c r="AHJ637" s="76"/>
      <c r="AHK637" s="76"/>
      <c r="AHL637" s="76"/>
      <c r="AHM637" s="76"/>
      <c r="AHN637" s="76"/>
      <c r="AHO637" s="76"/>
      <c r="AHP637" s="76"/>
      <c r="AHQ637" s="76"/>
      <c r="AHR637" s="76"/>
      <c r="AHS637" s="76"/>
      <c r="AHT637" s="76"/>
      <c r="AHU637" s="76"/>
      <c r="AHV637" s="76"/>
      <c r="AHW637" s="76"/>
      <c r="AHX637" s="76"/>
      <c r="AHY637" s="76"/>
      <c r="AHZ637" s="76"/>
      <c r="AIA637" s="76"/>
      <c r="AIB637" s="76"/>
      <c r="AIC637" s="76"/>
      <c r="AID637" s="76"/>
      <c r="AIE637" s="76"/>
      <c r="AIF637" s="76"/>
      <c r="AIG637" s="76"/>
      <c r="AIH637" s="76"/>
      <c r="AII637" s="76"/>
      <c r="AIJ637" s="76"/>
      <c r="AIK637" s="76"/>
      <c r="AIL637" s="76"/>
      <c r="AIM637" s="76"/>
      <c r="AIN637" s="76"/>
      <c r="AIO637" s="76"/>
      <c r="AIP637" s="76"/>
      <c r="AIQ637" s="76"/>
      <c r="AIR637" s="76"/>
      <c r="AIS637" s="76"/>
      <c r="AIT637" s="76"/>
      <c r="AIU637" s="76"/>
      <c r="AIV637" s="76"/>
      <c r="AIW637" s="76"/>
      <c r="AIX637" s="76"/>
      <c r="AIY637" s="76"/>
      <c r="AIZ637" s="76"/>
      <c r="AJA637" s="76"/>
      <c r="AJB637" s="76"/>
      <c r="AJC637" s="76"/>
      <c r="AJD637" s="76"/>
      <c r="AJE637" s="76"/>
      <c r="AJF637" s="76"/>
      <c r="AJG637" s="76"/>
      <c r="AJH637" s="76"/>
      <c r="AJI637" s="76"/>
      <c r="AJJ637" s="76"/>
      <c r="AJK637" s="76"/>
      <c r="AJL637" s="76"/>
      <c r="AJM637" s="76"/>
      <c r="AJN637" s="76"/>
      <c r="AJO637" s="76"/>
      <c r="AJP637" s="76"/>
      <c r="AJQ637" s="76"/>
      <c r="AJR637" s="76"/>
      <c r="AJS637" s="76"/>
      <c r="AJT637" s="76"/>
      <c r="AJU637" s="76"/>
      <c r="AJV637" s="76"/>
      <c r="AJW637" s="76"/>
      <c r="AJX637" s="76"/>
      <c r="AJY637" s="76"/>
      <c r="AJZ637" s="76"/>
      <c r="AKA637" s="76"/>
      <c r="AKB637" s="76"/>
      <c r="AKC637" s="76"/>
      <c r="AKD637" s="76"/>
      <c r="AKE637" s="76"/>
      <c r="AKF637" s="76"/>
      <c r="AKG637" s="76"/>
      <c r="AKH637" s="76"/>
      <c r="AKI637" s="76"/>
      <c r="AKJ637" s="76"/>
      <c r="AKK637" s="76"/>
      <c r="AKL637" s="76"/>
      <c r="AKM637" s="76"/>
      <c r="AKN637" s="76"/>
      <c r="AKO637" s="76"/>
      <c r="AKP637" s="76"/>
      <c r="AKQ637" s="76"/>
      <c r="AKR637" s="76"/>
      <c r="AKS637" s="76"/>
      <c r="AKT637" s="76"/>
      <c r="AKU637" s="76"/>
      <c r="AKV637" s="76"/>
      <c r="AKW637" s="76"/>
      <c r="AKX637" s="76"/>
      <c r="AKY637" s="76"/>
      <c r="AKZ637" s="76"/>
      <c r="ALA637" s="76"/>
      <c r="ALB637" s="76"/>
      <c r="ALC637" s="76"/>
      <c r="ALD637" s="76"/>
      <c r="ALE637" s="76"/>
      <c r="ALF637" s="76"/>
      <c r="ALG637" s="76"/>
      <c r="ALH637" s="76"/>
      <c r="ALI637" s="76"/>
      <c r="ALJ637" s="76"/>
      <c r="ALK637" s="76"/>
      <c r="ALL637" s="76"/>
      <c r="ALM637" s="76"/>
      <c r="ALN637" s="76"/>
      <c r="ALO637" s="76"/>
      <c r="ALP637" s="76"/>
      <c r="ALQ637" s="76"/>
      <c r="ALR637" s="76"/>
      <c r="ALS637" s="76"/>
      <c r="ALT637" s="76"/>
      <c r="ALU637" s="76"/>
      <c r="ALV637" s="76"/>
      <c r="ALW637" s="76"/>
      <c r="ALX637" s="76"/>
      <c r="ALY637" s="76"/>
      <c r="ALZ637" s="76"/>
      <c r="AMA637" s="76"/>
      <c r="AMB637" s="76"/>
      <c r="AMC637" s="76"/>
      <c r="AMD637" s="76"/>
      <c r="AME637" s="76"/>
      <c r="AMF637" s="76"/>
      <c r="AMG637" s="76"/>
      <c r="AMH637" s="76"/>
      <c r="AMI637" s="76"/>
      <c r="AMJ637" s="76"/>
      <c r="AMK637" s="76"/>
      <c r="AML637" s="76"/>
      <c r="AMM637" s="76"/>
      <c r="AMN637" s="76"/>
      <c r="AMO637" s="76"/>
      <c r="AMP637" s="76"/>
      <c r="AMQ637" s="76"/>
      <c r="AMR637" s="76"/>
      <c r="AMS637" s="76"/>
      <c r="AMT637" s="76"/>
      <c r="AMU637" s="76"/>
      <c r="AMV637" s="76"/>
      <c r="AMW637" s="76"/>
      <c r="AMX637" s="76"/>
      <c r="AMY637" s="76"/>
      <c r="AMZ637" s="76"/>
      <c r="ANA637" s="76"/>
      <c r="ANB637" s="76"/>
      <c r="ANC637" s="76"/>
      <c r="AND637" s="76"/>
      <c r="ANE637" s="76"/>
      <c r="ANF637" s="76"/>
      <c r="ANG637" s="76"/>
      <c r="ANH637" s="76"/>
      <c r="ANI637" s="76"/>
      <c r="ANJ637" s="76"/>
      <c r="ANK637" s="76"/>
      <c r="ANL637" s="76"/>
      <c r="ANM637" s="76"/>
      <c r="ANN637" s="76"/>
      <c r="ANO637" s="76"/>
      <c r="ANP637" s="76"/>
      <c r="ANQ637" s="76"/>
      <c r="ANR637" s="76"/>
      <c r="ANS637" s="76"/>
      <c r="ANT637" s="76"/>
      <c r="ANU637" s="76"/>
      <c r="ANV637" s="76"/>
      <c r="ANW637" s="76"/>
      <c r="ANX637" s="76"/>
      <c r="ANY637" s="76"/>
      <c r="ANZ637" s="76"/>
      <c r="AOA637" s="76"/>
      <c r="AOB637" s="76"/>
      <c r="AOC637" s="76"/>
      <c r="AOD637" s="76"/>
      <c r="AOE637" s="76"/>
      <c r="AOF637" s="76"/>
      <c r="AOG637" s="76"/>
      <c r="AOH637" s="76"/>
      <c r="AOI637" s="76"/>
      <c r="AOJ637" s="76"/>
      <c r="AOK637" s="76"/>
      <c r="AOL637" s="76"/>
      <c r="AOM637" s="76"/>
      <c r="AON637" s="76"/>
      <c r="AOO637" s="76"/>
      <c r="AOP637" s="76"/>
      <c r="AOQ637" s="76"/>
      <c r="AOR637" s="76"/>
      <c r="AOS637" s="76"/>
      <c r="AOT637" s="76"/>
      <c r="AOU637" s="76"/>
      <c r="AOV637" s="76"/>
      <c r="AOW637" s="76"/>
      <c r="AOX637" s="76"/>
      <c r="AOY637" s="76"/>
      <c r="AOZ637" s="76"/>
      <c r="APA637" s="76"/>
      <c r="APB637" s="76"/>
      <c r="APC637" s="76"/>
      <c r="APD637" s="76"/>
      <c r="APE637" s="76"/>
      <c r="APF637" s="76"/>
      <c r="APG637" s="76"/>
      <c r="APH637" s="76"/>
      <c r="API637" s="76"/>
      <c r="APJ637" s="76"/>
      <c r="APK637" s="76"/>
      <c r="APL637" s="76"/>
      <c r="APM637" s="76"/>
      <c r="APN637" s="76"/>
      <c r="APO637" s="76"/>
      <c r="APP637" s="76"/>
      <c r="APQ637" s="76"/>
      <c r="APR637" s="76"/>
      <c r="APS637" s="76"/>
      <c r="APT637" s="76"/>
      <c r="APU637" s="76"/>
      <c r="APV637" s="76"/>
      <c r="APW637" s="76"/>
      <c r="APX637" s="76"/>
      <c r="APY637" s="76"/>
      <c r="APZ637" s="76"/>
      <c r="AQA637" s="76"/>
      <c r="AQB637" s="76"/>
      <c r="AQC637" s="76"/>
      <c r="AQD637" s="76"/>
      <c r="AQE637" s="76"/>
      <c r="AQF637" s="76"/>
      <c r="AQG637" s="76"/>
      <c r="AQH637" s="76"/>
      <c r="AQI637" s="76"/>
      <c r="AQJ637" s="76"/>
      <c r="AQK637" s="76"/>
      <c r="AQL637" s="76"/>
      <c r="AQM637" s="76"/>
      <c r="AQN637" s="76"/>
      <c r="AQO637" s="76"/>
      <c r="AQP637" s="76"/>
      <c r="AQQ637" s="76"/>
      <c r="AQR637" s="76"/>
      <c r="AQS637" s="76"/>
      <c r="AQT637" s="76"/>
      <c r="AQU637" s="76"/>
      <c r="AQV637" s="76"/>
      <c r="AQW637" s="76"/>
      <c r="AQX637" s="76"/>
      <c r="AQY637" s="76"/>
      <c r="AQZ637" s="76"/>
      <c r="ARA637" s="76"/>
      <c r="ARB637" s="76"/>
      <c r="ARC637" s="76"/>
      <c r="ARD637" s="76"/>
      <c r="ARE637" s="76"/>
      <c r="ARF637" s="76"/>
      <c r="ARG637" s="76"/>
      <c r="ARH637" s="76"/>
      <c r="ARI637" s="76"/>
      <c r="ARJ637" s="76"/>
      <c r="ARK637" s="76"/>
      <c r="ARL637" s="76"/>
      <c r="ARM637" s="76"/>
      <c r="ARN637" s="76"/>
      <c r="ARO637" s="76"/>
      <c r="ARP637" s="76"/>
      <c r="ARQ637" s="76"/>
      <c r="ARR637" s="76"/>
      <c r="ARS637" s="76"/>
      <c r="ART637" s="76"/>
      <c r="ARU637" s="76"/>
      <c r="ARV637" s="76"/>
      <c r="ARW637" s="76"/>
      <c r="ARX637" s="76"/>
      <c r="ARY637" s="76"/>
      <c r="ARZ637" s="76"/>
      <c r="ASA637" s="76"/>
      <c r="ASB637" s="76"/>
      <c r="ASC637" s="76"/>
      <c r="ASD637" s="76"/>
      <c r="ASE637" s="76"/>
      <c r="ASF637" s="76"/>
      <c r="ASG637" s="76"/>
      <c r="ASH637" s="76"/>
      <c r="ASI637" s="76"/>
      <c r="ASJ637" s="76"/>
      <c r="ASK637" s="76"/>
      <c r="ASL637" s="76"/>
      <c r="ASM637" s="76"/>
      <c r="ASN637" s="76"/>
      <c r="ASO637" s="76"/>
      <c r="ASP637" s="76"/>
      <c r="ASQ637" s="76"/>
      <c r="ASR637" s="76"/>
      <c r="ASS637" s="76"/>
      <c r="AST637" s="76"/>
      <c r="ASU637" s="76"/>
      <c r="ASV637" s="76"/>
      <c r="ASW637" s="76"/>
      <c r="ASX637" s="76"/>
      <c r="ASY637" s="76"/>
      <c r="ASZ637" s="76"/>
      <c r="ATA637" s="76"/>
      <c r="ATB637" s="76"/>
      <c r="ATC637" s="76"/>
      <c r="ATD637" s="76"/>
      <c r="ATE637" s="76"/>
      <c r="ATF637" s="76"/>
      <c r="ATG637" s="76"/>
      <c r="ATH637" s="76"/>
      <c r="ATI637" s="76"/>
      <c r="ATJ637" s="76"/>
      <c r="ATK637" s="76"/>
      <c r="ATL637" s="76"/>
      <c r="ATM637" s="76"/>
      <c r="ATN637" s="76"/>
      <c r="ATO637" s="76"/>
      <c r="ATP637" s="76"/>
      <c r="ATQ637" s="76"/>
      <c r="ATR637" s="76"/>
      <c r="ATS637" s="76"/>
      <c r="ATT637" s="76"/>
      <c r="ATU637" s="76"/>
      <c r="ATV637" s="76"/>
      <c r="ATW637" s="76"/>
      <c r="ATX637" s="76"/>
      <c r="ATY637" s="76"/>
      <c r="ATZ637" s="76"/>
      <c r="AUA637" s="76"/>
      <c r="AUB637" s="76"/>
      <c r="AUC637" s="76"/>
      <c r="AUD637" s="76"/>
      <c r="AUE637" s="76"/>
      <c r="AUF637" s="76"/>
      <c r="AUG637" s="76"/>
      <c r="AUH637" s="76"/>
      <c r="AUI637" s="76"/>
      <c r="AUJ637" s="76"/>
      <c r="AUK637" s="76"/>
      <c r="AUL637" s="76"/>
      <c r="AUM637" s="76"/>
      <c r="AUN637" s="76"/>
      <c r="AUO637" s="76"/>
      <c r="AUP637" s="76"/>
      <c r="AUQ637" s="76"/>
      <c r="AUR637" s="76"/>
      <c r="AUS637" s="76"/>
      <c r="AUT637" s="76"/>
      <c r="AUU637" s="76"/>
      <c r="AUV637" s="76"/>
      <c r="AUW637" s="76"/>
      <c r="AUX637" s="76"/>
      <c r="AUY637" s="76"/>
      <c r="AUZ637" s="76"/>
      <c r="AVA637" s="76"/>
      <c r="AVB637" s="76"/>
      <c r="AVC637" s="76"/>
      <c r="AVD637" s="76"/>
      <c r="AVE637" s="76"/>
      <c r="AVF637" s="76"/>
      <c r="AVG637" s="76"/>
      <c r="AVH637" s="76"/>
      <c r="AVI637" s="76"/>
      <c r="AVJ637" s="76"/>
      <c r="AVK637" s="76"/>
      <c r="AVL637" s="76"/>
      <c r="AVM637" s="76"/>
      <c r="AVN637" s="76"/>
      <c r="AVO637" s="76"/>
      <c r="AVP637" s="76"/>
      <c r="AVQ637" s="76"/>
      <c r="AVR637" s="76"/>
      <c r="AVS637" s="76"/>
      <c r="AVT637" s="76"/>
      <c r="AVU637" s="76"/>
      <c r="AVV637" s="76"/>
      <c r="AVW637" s="76"/>
      <c r="AVX637" s="76"/>
      <c r="AVY637" s="76"/>
      <c r="AVZ637" s="76"/>
      <c r="AWA637" s="76"/>
      <c r="AWB637" s="76"/>
      <c r="AWC637" s="76"/>
      <c r="AWD637" s="76"/>
      <c r="AWE637" s="76"/>
      <c r="AWF637" s="76"/>
      <c r="AWG637" s="76"/>
      <c r="AWH637" s="76"/>
      <c r="AWI637" s="76"/>
      <c r="AWJ637" s="76"/>
      <c r="AWK637" s="76"/>
      <c r="AWL637" s="76"/>
      <c r="AWM637" s="76"/>
      <c r="AWN637" s="76"/>
      <c r="AWO637" s="76"/>
      <c r="AWP637" s="76"/>
      <c r="AWQ637" s="76"/>
      <c r="AWR637" s="76"/>
      <c r="AWS637" s="76"/>
      <c r="AWT637" s="76"/>
      <c r="AWU637" s="76"/>
      <c r="AWV637" s="76"/>
      <c r="AWW637" s="76"/>
      <c r="AWX637" s="76"/>
      <c r="AWY637" s="76"/>
      <c r="AWZ637" s="76"/>
      <c r="AXA637" s="76"/>
      <c r="AXB637" s="76"/>
      <c r="AXC637" s="76"/>
      <c r="AXD637" s="76"/>
      <c r="AXE637" s="76"/>
      <c r="AXF637" s="76"/>
      <c r="AXG637" s="76"/>
      <c r="AXH637" s="76"/>
      <c r="AXI637" s="76"/>
      <c r="AXJ637" s="76"/>
      <c r="AXK637" s="76"/>
      <c r="AXL637" s="76"/>
      <c r="AXM637" s="76"/>
      <c r="AXN637" s="76"/>
      <c r="AXO637" s="76"/>
      <c r="AXP637" s="76"/>
      <c r="AXQ637" s="76"/>
      <c r="AXR637" s="76"/>
      <c r="AXS637" s="76"/>
      <c r="AXT637" s="76"/>
      <c r="AXU637" s="76"/>
      <c r="AXV637" s="76"/>
      <c r="AXW637" s="76"/>
      <c r="AXX637" s="76"/>
      <c r="AXY637" s="76"/>
      <c r="AXZ637" s="76"/>
      <c r="AYA637" s="76"/>
      <c r="AYB637" s="76"/>
      <c r="AYC637" s="76"/>
      <c r="AYD637" s="76"/>
      <c r="AYE637" s="76"/>
      <c r="AYF637" s="76"/>
      <c r="AYG637" s="76"/>
      <c r="AYH637" s="76"/>
      <c r="AYI637" s="76"/>
      <c r="AYJ637" s="76"/>
      <c r="AYK637" s="76"/>
      <c r="AYL637" s="76"/>
      <c r="AYM637" s="76"/>
      <c r="AYN637" s="76"/>
      <c r="AYO637" s="76"/>
      <c r="AYP637" s="76"/>
      <c r="AYQ637" s="76"/>
      <c r="AYR637" s="76"/>
      <c r="AYS637" s="76"/>
      <c r="AYT637" s="76"/>
      <c r="AYU637" s="76"/>
      <c r="AYV637" s="76"/>
      <c r="AYW637" s="76"/>
      <c r="AYX637" s="76"/>
      <c r="AYY637" s="76"/>
      <c r="AYZ637" s="76"/>
      <c r="AZA637" s="76"/>
      <c r="AZB637" s="76"/>
      <c r="AZC637" s="76"/>
      <c r="AZD637" s="76"/>
      <c r="AZE637" s="76"/>
      <c r="AZF637" s="76"/>
      <c r="AZG637" s="76"/>
      <c r="AZH637" s="76"/>
      <c r="AZI637" s="76"/>
      <c r="AZJ637" s="76"/>
      <c r="AZK637" s="76"/>
      <c r="AZL637" s="76"/>
      <c r="AZM637" s="76"/>
      <c r="AZN637" s="76"/>
      <c r="AZO637" s="76"/>
      <c r="AZP637" s="76"/>
      <c r="AZQ637" s="76"/>
      <c r="AZR637" s="76"/>
      <c r="AZS637" s="76"/>
      <c r="AZT637" s="76"/>
      <c r="AZU637" s="76"/>
      <c r="AZV637" s="76"/>
      <c r="AZW637" s="76"/>
      <c r="AZX637" s="76"/>
      <c r="AZY637" s="76"/>
      <c r="AZZ637" s="76"/>
      <c r="BAA637" s="76"/>
      <c r="BAB637" s="76"/>
      <c r="BAC637" s="76"/>
      <c r="BAD637" s="76"/>
      <c r="BAE637" s="76"/>
      <c r="BAF637" s="76"/>
      <c r="BAG637" s="76"/>
      <c r="BAH637" s="76"/>
      <c r="BAI637" s="76"/>
      <c r="BAJ637" s="76"/>
      <c r="BAK637" s="76"/>
      <c r="BAL637" s="76"/>
      <c r="BAM637" s="76"/>
      <c r="BAN637" s="76"/>
      <c r="BAO637" s="76"/>
      <c r="BAP637" s="76"/>
      <c r="BAQ637" s="76"/>
      <c r="BAR637" s="76"/>
      <c r="BAS637" s="76"/>
      <c r="BAT637" s="76"/>
      <c r="BAU637" s="76"/>
      <c r="BAV637" s="76"/>
      <c r="BAW637" s="76"/>
      <c r="BAX637" s="76"/>
      <c r="BAY637" s="76"/>
      <c r="BAZ637" s="76"/>
      <c r="BBA637" s="76"/>
      <c r="BBB637" s="76"/>
      <c r="BBC637" s="76"/>
      <c r="BBD637" s="76"/>
      <c r="BBE637" s="76"/>
      <c r="BBF637" s="76"/>
      <c r="BBG637" s="76"/>
      <c r="BBH637" s="76"/>
      <c r="BBI637" s="76"/>
      <c r="BBJ637" s="76"/>
      <c r="BBK637" s="76"/>
      <c r="BBL637" s="76"/>
      <c r="BBM637" s="76"/>
      <c r="BBN637" s="76"/>
      <c r="BBO637" s="76"/>
      <c r="BBP637" s="76"/>
      <c r="BBQ637" s="76"/>
      <c r="BBR637" s="76"/>
      <c r="BBS637" s="76"/>
      <c r="BBT637" s="76"/>
      <c r="BBU637" s="76"/>
      <c r="BBV637" s="76"/>
      <c r="BBW637" s="76"/>
      <c r="BBX637" s="76"/>
      <c r="BBY637" s="76"/>
      <c r="BBZ637" s="76"/>
      <c r="BCA637" s="76"/>
      <c r="BCB637" s="76"/>
      <c r="BCC637" s="76"/>
      <c r="BCD637" s="76"/>
      <c r="BCE637" s="76"/>
      <c r="BCF637" s="76"/>
      <c r="BCG637" s="76"/>
      <c r="BCH637" s="76"/>
      <c r="BCI637" s="76"/>
      <c r="BCJ637" s="76"/>
      <c r="BCK637" s="76"/>
      <c r="BCL637" s="76"/>
      <c r="BCM637" s="76"/>
      <c r="BCN637" s="76"/>
      <c r="BCO637" s="76"/>
      <c r="BCP637" s="76"/>
      <c r="BCQ637" s="76"/>
      <c r="BCR637" s="76"/>
      <c r="BCS637" s="76"/>
      <c r="BCT637" s="76"/>
      <c r="BCU637" s="76"/>
      <c r="BCV637" s="76"/>
      <c r="BCW637" s="76"/>
      <c r="BCX637" s="76"/>
      <c r="BCY637" s="76"/>
      <c r="BCZ637" s="76"/>
      <c r="BDA637" s="76"/>
      <c r="BDB637" s="76"/>
      <c r="BDC637" s="76"/>
      <c r="BDD637" s="76"/>
      <c r="BDE637" s="76"/>
      <c r="BDF637" s="76"/>
      <c r="BDG637" s="76"/>
      <c r="BDH637" s="76"/>
      <c r="BDI637" s="76"/>
      <c r="BDJ637" s="76"/>
      <c r="BDK637" s="76"/>
      <c r="BDL637" s="76"/>
      <c r="BDM637" s="76"/>
      <c r="BDN637" s="76"/>
      <c r="BDO637" s="76"/>
      <c r="BDP637" s="76"/>
      <c r="BDQ637" s="76"/>
      <c r="BDR637" s="76"/>
      <c r="BDS637" s="76"/>
      <c r="BDT637" s="76"/>
      <c r="BDU637" s="76"/>
      <c r="BDV637" s="76"/>
      <c r="BDW637" s="76"/>
      <c r="BDX637" s="76"/>
      <c r="BDY637" s="76"/>
      <c r="BDZ637" s="76"/>
      <c r="BEA637" s="76"/>
      <c r="BEB637" s="76"/>
      <c r="BEC637" s="76"/>
      <c r="BED637" s="76"/>
      <c r="BEE637" s="76"/>
      <c r="BEF637" s="76"/>
      <c r="BEG637" s="76"/>
      <c r="BEH637" s="76"/>
      <c r="BEI637" s="76"/>
      <c r="BEJ637" s="76"/>
      <c r="BEK637" s="76"/>
      <c r="BEL637" s="76"/>
      <c r="BEM637" s="76"/>
      <c r="BEN637" s="76"/>
      <c r="BEO637" s="76"/>
      <c r="BEP637" s="76"/>
      <c r="BEQ637" s="76"/>
      <c r="BER637" s="76"/>
      <c r="BES637" s="76"/>
      <c r="BET637" s="76"/>
      <c r="BEU637" s="76"/>
      <c r="BEV637" s="76"/>
      <c r="BEW637" s="76"/>
      <c r="BEX637" s="76"/>
      <c r="BEY637" s="76"/>
      <c r="BEZ637" s="76"/>
      <c r="BFA637" s="76"/>
      <c r="BFB637" s="76"/>
      <c r="BFC637" s="76"/>
      <c r="BFD637" s="76"/>
      <c r="BFE637" s="76"/>
      <c r="BFF637" s="76"/>
      <c r="BFG637" s="76"/>
      <c r="BFH637" s="76"/>
      <c r="BFI637" s="76"/>
      <c r="BFJ637" s="76"/>
      <c r="BFK637" s="76"/>
      <c r="BFL637" s="76"/>
      <c r="BFM637" s="76"/>
      <c r="BFN637" s="76"/>
      <c r="BFO637" s="76"/>
      <c r="BFP637" s="76"/>
      <c r="BFQ637" s="76"/>
      <c r="BFR637" s="76"/>
      <c r="BFS637" s="76"/>
    </row>
    <row r="638" spans="1:1527" s="20" customFormat="1" ht="28" x14ac:dyDescent="0.25">
      <c r="A638" s="71" t="s">
        <v>338</v>
      </c>
      <c r="B638" s="278" t="s">
        <v>136</v>
      </c>
      <c r="C638" s="278" t="s">
        <v>931</v>
      </c>
      <c r="D638" s="278" t="s">
        <v>622</v>
      </c>
      <c r="E638" s="278"/>
      <c r="F638" s="309">
        <f t="shared" si="21"/>
        <v>1.9750000000000001</v>
      </c>
      <c r="G638" s="278"/>
      <c r="H638" s="278">
        <v>0.19750000000000001</v>
      </c>
      <c r="I638" s="278">
        <v>0.39500000000000002</v>
      </c>
      <c r="J638" s="278">
        <v>0.49375000000000002</v>
      </c>
      <c r="K638" s="278">
        <v>0.59250000000000003</v>
      </c>
      <c r="L638" s="278">
        <v>0.29625000000000001</v>
      </c>
      <c r="M638" s="278"/>
      <c r="N638" s="278"/>
      <c r="O638" s="278"/>
      <c r="P638" s="278"/>
      <c r="Q638" s="278"/>
      <c r="R638" s="278"/>
      <c r="BA638" s="76"/>
      <c r="BB638" s="76"/>
      <c r="BC638" s="76"/>
      <c r="BD638" s="76"/>
      <c r="BE638" s="76"/>
      <c r="BF638" s="76"/>
      <c r="BG638" s="76"/>
      <c r="BH638" s="76"/>
      <c r="BI638" s="76"/>
      <c r="BJ638" s="76"/>
      <c r="BK638" s="76"/>
      <c r="BL638" s="76"/>
      <c r="BM638" s="76"/>
      <c r="BN638" s="76"/>
      <c r="BO638" s="76"/>
      <c r="BP638" s="76"/>
      <c r="BQ638" s="76"/>
      <c r="BR638" s="76"/>
      <c r="BS638" s="76"/>
      <c r="BT638" s="76"/>
      <c r="BU638" s="76"/>
      <c r="BV638" s="76"/>
      <c r="BW638" s="76"/>
      <c r="BX638" s="76"/>
      <c r="BY638" s="76"/>
      <c r="BZ638" s="76"/>
      <c r="CA638" s="76"/>
      <c r="CB638" s="76"/>
      <c r="CC638" s="76"/>
      <c r="CD638" s="76"/>
      <c r="CE638" s="76"/>
      <c r="CF638" s="76"/>
      <c r="CG638" s="76"/>
      <c r="CH638" s="76"/>
      <c r="CI638" s="76"/>
      <c r="CJ638" s="76"/>
      <c r="CK638" s="76"/>
      <c r="CL638" s="76"/>
      <c r="CM638" s="76"/>
      <c r="CN638" s="76"/>
      <c r="CO638" s="76"/>
      <c r="CP638" s="76"/>
      <c r="CQ638" s="76"/>
      <c r="CR638" s="76"/>
      <c r="CS638" s="76"/>
      <c r="CT638" s="76"/>
      <c r="CU638" s="76"/>
      <c r="CV638" s="76"/>
      <c r="CW638" s="76"/>
      <c r="CX638" s="76"/>
      <c r="CY638" s="76"/>
      <c r="CZ638" s="76"/>
      <c r="DA638" s="76"/>
      <c r="DB638" s="76"/>
      <c r="DC638" s="76"/>
      <c r="DD638" s="76"/>
      <c r="DE638" s="76"/>
      <c r="DF638" s="76"/>
      <c r="DG638" s="76"/>
      <c r="DH638" s="76"/>
      <c r="DI638" s="76"/>
      <c r="DJ638" s="76"/>
      <c r="DK638" s="76"/>
      <c r="DL638" s="76"/>
      <c r="DM638" s="76"/>
      <c r="DN638" s="76"/>
      <c r="DO638" s="76"/>
      <c r="DP638" s="76"/>
      <c r="DQ638" s="76"/>
      <c r="DR638" s="76"/>
      <c r="DS638" s="76"/>
      <c r="DT638" s="76"/>
      <c r="DU638" s="76"/>
      <c r="DV638" s="76"/>
      <c r="DW638" s="76"/>
      <c r="DX638" s="76"/>
      <c r="DY638" s="76"/>
      <c r="DZ638" s="76"/>
      <c r="EA638" s="76"/>
      <c r="EB638" s="76"/>
      <c r="EC638" s="76"/>
      <c r="ED638" s="76"/>
      <c r="EE638" s="76"/>
      <c r="EF638" s="76"/>
      <c r="EG638" s="76"/>
      <c r="EH638" s="76"/>
      <c r="EI638" s="76"/>
      <c r="EJ638" s="76"/>
      <c r="EK638" s="76"/>
      <c r="EL638" s="76"/>
      <c r="EM638" s="76"/>
      <c r="EN638" s="76"/>
      <c r="EO638" s="76"/>
      <c r="EP638" s="76"/>
      <c r="EQ638" s="76"/>
      <c r="ER638" s="76"/>
      <c r="ES638" s="76"/>
      <c r="ET638" s="76"/>
      <c r="EU638" s="76"/>
      <c r="EV638" s="76"/>
      <c r="EW638" s="76"/>
      <c r="EX638" s="76"/>
      <c r="EY638" s="76"/>
      <c r="EZ638" s="76"/>
      <c r="FA638" s="76"/>
      <c r="FB638" s="76"/>
      <c r="FC638" s="76"/>
      <c r="FD638" s="76"/>
      <c r="FE638" s="76"/>
      <c r="FF638" s="76"/>
      <c r="FG638" s="76"/>
      <c r="FH638" s="76"/>
      <c r="FI638" s="76"/>
      <c r="FJ638" s="76"/>
      <c r="FK638" s="76"/>
      <c r="FL638" s="76"/>
      <c r="FM638" s="76"/>
      <c r="FN638" s="76"/>
      <c r="FO638" s="76"/>
      <c r="FP638" s="76"/>
      <c r="FQ638" s="76"/>
      <c r="FR638" s="76"/>
      <c r="FS638" s="76"/>
      <c r="FT638" s="76"/>
      <c r="FU638" s="76"/>
      <c r="FV638" s="76"/>
      <c r="FW638" s="76"/>
      <c r="FX638" s="76"/>
      <c r="FY638" s="76"/>
      <c r="FZ638" s="76"/>
      <c r="GA638" s="76"/>
      <c r="GB638" s="76"/>
      <c r="GC638" s="76"/>
      <c r="GD638" s="76"/>
      <c r="GE638" s="76"/>
      <c r="GF638" s="76"/>
      <c r="GG638" s="76"/>
      <c r="GH638" s="76"/>
      <c r="GI638" s="76"/>
      <c r="GJ638" s="76"/>
      <c r="GK638" s="76"/>
      <c r="GL638" s="76"/>
      <c r="GM638" s="76"/>
      <c r="GN638" s="76"/>
      <c r="GO638" s="76"/>
      <c r="GP638" s="76"/>
      <c r="GQ638" s="76"/>
      <c r="GR638" s="76"/>
      <c r="GS638" s="76"/>
      <c r="GT638" s="76"/>
      <c r="GU638" s="76"/>
      <c r="GV638" s="76"/>
      <c r="GW638" s="76"/>
      <c r="GX638" s="76"/>
      <c r="GY638" s="76"/>
      <c r="GZ638" s="76"/>
      <c r="HA638" s="76"/>
      <c r="HB638" s="76"/>
      <c r="HC638" s="76"/>
      <c r="HD638" s="76"/>
      <c r="HE638" s="76"/>
      <c r="HF638" s="76"/>
      <c r="HG638" s="76"/>
      <c r="HH638" s="76"/>
      <c r="HI638" s="76"/>
      <c r="HJ638" s="76"/>
      <c r="HK638" s="76"/>
      <c r="HL638" s="76"/>
      <c r="HM638" s="76"/>
      <c r="HN638" s="76"/>
      <c r="HO638" s="76"/>
      <c r="HP638" s="76"/>
      <c r="HQ638" s="76"/>
      <c r="HR638" s="76"/>
      <c r="HS638" s="76"/>
      <c r="HT638" s="76"/>
      <c r="HU638" s="76"/>
      <c r="HV638" s="76"/>
      <c r="HW638" s="76"/>
      <c r="HX638" s="76"/>
      <c r="HY638" s="76"/>
      <c r="HZ638" s="76"/>
      <c r="IA638" s="76"/>
      <c r="IB638" s="76"/>
      <c r="IC638" s="76"/>
      <c r="ID638" s="76"/>
      <c r="IE638" s="76"/>
      <c r="IF638" s="76"/>
      <c r="IG638" s="76"/>
      <c r="IH638" s="76"/>
      <c r="II638" s="76"/>
      <c r="IJ638" s="76"/>
      <c r="IK638" s="76"/>
      <c r="IL638" s="76"/>
      <c r="IM638" s="76"/>
      <c r="IN638" s="76"/>
      <c r="IO638" s="76"/>
      <c r="IP638" s="76"/>
      <c r="IQ638" s="76"/>
      <c r="IR638" s="76"/>
      <c r="IS638" s="76"/>
      <c r="IT638" s="76"/>
      <c r="IU638" s="76"/>
      <c r="IV638" s="76"/>
      <c r="IW638" s="76"/>
      <c r="IX638" s="76"/>
      <c r="IY638" s="76"/>
      <c r="IZ638" s="76"/>
      <c r="JA638" s="76"/>
      <c r="JB638" s="76"/>
      <c r="JC638" s="76"/>
      <c r="JD638" s="76"/>
      <c r="JE638" s="76"/>
      <c r="JF638" s="76"/>
      <c r="JG638" s="76"/>
      <c r="JH638" s="76"/>
      <c r="JI638" s="76"/>
      <c r="JJ638" s="76"/>
      <c r="JK638" s="76"/>
      <c r="JL638" s="76"/>
      <c r="JM638" s="76"/>
      <c r="JN638" s="76"/>
      <c r="JO638" s="76"/>
      <c r="JP638" s="76"/>
      <c r="JQ638" s="76"/>
      <c r="JR638" s="76"/>
      <c r="JS638" s="76"/>
      <c r="JT638" s="76"/>
      <c r="JU638" s="76"/>
      <c r="JV638" s="76"/>
      <c r="JW638" s="76"/>
      <c r="JX638" s="76"/>
      <c r="JY638" s="76"/>
      <c r="JZ638" s="76"/>
      <c r="KA638" s="76"/>
      <c r="KB638" s="76"/>
      <c r="KC638" s="76"/>
      <c r="KD638" s="76"/>
      <c r="KE638" s="76"/>
      <c r="KF638" s="76"/>
      <c r="KG638" s="76"/>
      <c r="KH638" s="76"/>
      <c r="KI638" s="76"/>
      <c r="KJ638" s="76"/>
      <c r="KK638" s="76"/>
      <c r="KL638" s="76"/>
      <c r="KM638" s="76"/>
      <c r="KN638" s="76"/>
      <c r="KO638" s="76"/>
      <c r="KP638" s="76"/>
      <c r="KQ638" s="76"/>
      <c r="KR638" s="76"/>
      <c r="KS638" s="76"/>
      <c r="KT638" s="76"/>
      <c r="KU638" s="76"/>
      <c r="KV638" s="76"/>
      <c r="KW638" s="76"/>
      <c r="KX638" s="76"/>
      <c r="KY638" s="76"/>
      <c r="KZ638" s="76"/>
      <c r="LA638" s="76"/>
      <c r="LB638" s="76"/>
      <c r="LC638" s="76"/>
      <c r="LD638" s="76"/>
      <c r="LE638" s="76"/>
      <c r="LF638" s="76"/>
      <c r="LG638" s="76"/>
      <c r="LH638" s="76"/>
      <c r="LI638" s="76"/>
      <c r="LJ638" s="76"/>
      <c r="LK638" s="76"/>
      <c r="LL638" s="76"/>
      <c r="LM638" s="76"/>
      <c r="LN638" s="76"/>
      <c r="LO638" s="76"/>
      <c r="LP638" s="76"/>
      <c r="LQ638" s="76"/>
      <c r="LR638" s="76"/>
      <c r="LS638" s="76"/>
      <c r="LT638" s="76"/>
      <c r="LU638" s="76"/>
      <c r="LV638" s="76"/>
      <c r="LW638" s="76"/>
      <c r="LX638" s="76"/>
      <c r="LY638" s="76"/>
      <c r="LZ638" s="76"/>
      <c r="MA638" s="76"/>
      <c r="MB638" s="76"/>
      <c r="MC638" s="76"/>
      <c r="MD638" s="76"/>
      <c r="ME638" s="76"/>
      <c r="MF638" s="76"/>
      <c r="MG638" s="76"/>
      <c r="MH638" s="76"/>
      <c r="MI638" s="76"/>
      <c r="MJ638" s="76"/>
      <c r="MK638" s="76"/>
      <c r="ML638" s="76"/>
      <c r="MM638" s="76"/>
      <c r="MN638" s="76"/>
      <c r="MO638" s="76"/>
      <c r="MP638" s="76"/>
      <c r="MQ638" s="76"/>
      <c r="MR638" s="76"/>
      <c r="MS638" s="76"/>
      <c r="MT638" s="76"/>
      <c r="MU638" s="76"/>
      <c r="MV638" s="76"/>
      <c r="MW638" s="76"/>
      <c r="MX638" s="76"/>
      <c r="MY638" s="76"/>
      <c r="MZ638" s="76"/>
      <c r="NA638" s="76"/>
      <c r="NB638" s="76"/>
      <c r="NC638" s="76"/>
      <c r="ND638" s="76"/>
      <c r="NE638" s="76"/>
      <c r="NF638" s="76"/>
      <c r="NG638" s="76"/>
      <c r="NH638" s="76"/>
      <c r="NI638" s="76"/>
      <c r="NJ638" s="76"/>
      <c r="NK638" s="76"/>
      <c r="NL638" s="76"/>
      <c r="NM638" s="76"/>
      <c r="NN638" s="76"/>
      <c r="NO638" s="76"/>
      <c r="NP638" s="76"/>
      <c r="NQ638" s="76"/>
      <c r="NR638" s="76"/>
      <c r="NS638" s="76"/>
      <c r="NT638" s="76"/>
      <c r="NU638" s="76"/>
      <c r="NV638" s="76"/>
      <c r="NW638" s="76"/>
      <c r="NX638" s="76"/>
      <c r="NY638" s="76"/>
      <c r="NZ638" s="76"/>
      <c r="OA638" s="76"/>
      <c r="OB638" s="76"/>
      <c r="OC638" s="76"/>
      <c r="OD638" s="76"/>
      <c r="OE638" s="76"/>
      <c r="OF638" s="76"/>
      <c r="OG638" s="76"/>
      <c r="OH638" s="76"/>
      <c r="OI638" s="76"/>
      <c r="OJ638" s="76"/>
      <c r="OK638" s="76"/>
      <c r="OL638" s="76"/>
      <c r="OM638" s="76"/>
      <c r="ON638" s="76"/>
      <c r="OO638" s="76"/>
      <c r="OP638" s="76"/>
      <c r="OQ638" s="76"/>
      <c r="OR638" s="76"/>
      <c r="OS638" s="76"/>
      <c r="OT638" s="76"/>
      <c r="OU638" s="76"/>
      <c r="OV638" s="76"/>
      <c r="OW638" s="76"/>
      <c r="OX638" s="76"/>
      <c r="OY638" s="76"/>
      <c r="OZ638" s="76"/>
      <c r="PA638" s="76"/>
      <c r="PB638" s="76"/>
      <c r="PC638" s="76"/>
      <c r="PD638" s="76"/>
      <c r="PE638" s="76"/>
      <c r="PF638" s="76"/>
      <c r="PG638" s="76"/>
      <c r="PH638" s="76"/>
      <c r="PI638" s="76"/>
      <c r="PJ638" s="76"/>
      <c r="PK638" s="76"/>
      <c r="PL638" s="76"/>
      <c r="PM638" s="76"/>
      <c r="PN638" s="76"/>
      <c r="PO638" s="76"/>
      <c r="PP638" s="76"/>
      <c r="PQ638" s="76"/>
      <c r="PR638" s="76"/>
      <c r="PS638" s="76"/>
      <c r="PT638" s="76"/>
      <c r="PU638" s="76"/>
      <c r="PV638" s="76"/>
      <c r="PW638" s="76"/>
      <c r="PX638" s="76"/>
      <c r="PY638" s="76"/>
      <c r="PZ638" s="76"/>
      <c r="QA638" s="76"/>
      <c r="QB638" s="76"/>
      <c r="QC638" s="76"/>
      <c r="QD638" s="76"/>
      <c r="QE638" s="76"/>
      <c r="QF638" s="76"/>
      <c r="QG638" s="76"/>
      <c r="QH638" s="76"/>
      <c r="QI638" s="76"/>
      <c r="QJ638" s="76"/>
      <c r="QK638" s="76"/>
      <c r="QL638" s="76"/>
      <c r="QM638" s="76"/>
      <c r="QN638" s="76"/>
      <c r="QO638" s="76"/>
      <c r="QP638" s="76"/>
      <c r="QQ638" s="76"/>
      <c r="QR638" s="76"/>
      <c r="QS638" s="76"/>
      <c r="QT638" s="76"/>
      <c r="QU638" s="76"/>
      <c r="QV638" s="76"/>
      <c r="QW638" s="76"/>
      <c r="QX638" s="76"/>
      <c r="QY638" s="76"/>
      <c r="QZ638" s="76"/>
      <c r="RA638" s="76"/>
      <c r="RB638" s="76"/>
      <c r="RC638" s="76"/>
      <c r="RD638" s="76"/>
      <c r="RE638" s="76"/>
      <c r="RF638" s="76"/>
      <c r="RG638" s="76"/>
      <c r="RH638" s="76"/>
      <c r="RI638" s="76"/>
      <c r="RJ638" s="76"/>
      <c r="RK638" s="76"/>
      <c r="RL638" s="76"/>
      <c r="RM638" s="76"/>
      <c r="RN638" s="76"/>
      <c r="RO638" s="76"/>
      <c r="RP638" s="76"/>
      <c r="RQ638" s="76"/>
      <c r="RR638" s="76"/>
      <c r="RS638" s="76"/>
      <c r="RT638" s="76"/>
      <c r="RU638" s="76"/>
      <c r="RV638" s="76"/>
      <c r="RW638" s="76"/>
      <c r="RX638" s="76"/>
      <c r="RY638" s="76"/>
      <c r="RZ638" s="76"/>
      <c r="SA638" s="76"/>
      <c r="SB638" s="76"/>
      <c r="SC638" s="76"/>
      <c r="SD638" s="76"/>
      <c r="SE638" s="76"/>
      <c r="SF638" s="76"/>
      <c r="SG638" s="76"/>
      <c r="SH638" s="76"/>
      <c r="SI638" s="76"/>
      <c r="SJ638" s="76"/>
      <c r="SK638" s="76"/>
      <c r="SL638" s="76"/>
      <c r="SM638" s="76"/>
      <c r="SN638" s="76"/>
      <c r="SO638" s="76"/>
      <c r="SP638" s="76"/>
      <c r="SQ638" s="76"/>
      <c r="SR638" s="76"/>
      <c r="SS638" s="76"/>
      <c r="ST638" s="76"/>
      <c r="SU638" s="76"/>
      <c r="SV638" s="76"/>
      <c r="SW638" s="76"/>
      <c r="SX638" s="76"/>
      <c r="SY638" s="76"/>
      <c r="SZ638" s="76"/>
      <c r="TA638" s="76"/>
      <c r="TB638" s="76"/>
      <c r="TC638" s="76"/>
      <c r="TD638" s="76"/>
      <c r="TE638" s="76"/>
      <c r="TF638" s="76"/>
      <c r="TG638" s="76"/>
      <c r="TH638" s="76"/>
      <c r="TI638" s="76"/>
      <c r="TJ638" s="76"/>
      <c r="TK638" s="76"/>
      <c r="TL638" s="76"/>
      <c r="TM638" s="76"/>
      <c r="TN638" s="76"/>
      <c r="TO638" s="76"/>
      <c r="TP638" s="76"/>
      <c r="TQ638" s="76"/>
      <c r="TR638" s="76"/>
      <c r="TS638" s="76"/>
      <c r="TT638" s="76"/>
      <c r="TU638" s="76"/>
      <c r="TV638" s="76"/>
      <c r="TW638" s="76"/>
      <c r="TX638" s="76"/>
      <c r="TY638" s="76"/>
      <c r="TZ638" s="76"/>
      <c r="UA638" s="76"/>
      <c r="UB638" s="76"/>
      <c r="UC638" s="76"/>
      <c r="UD638" s="76"/>
      <c r="UE638" s="76"/>
      <c r="UF638" s="76"/>
      <c r="UG638" s="76"/>
      <c r="UH638" s="76"/>
      <c r="UI638" s="76"/>
      <c r="UJ638" s="76"/>
      <c r="UK638" s="76"/>
      <c r="UL638" s="76"/>
      <c r="UM638" s="76"/>
      <c r="UN638" s="76"/>
      <c r="UO638" s="76"/>
      <c r="UP638" s="76"/>
      <c r="UQ638" s="76"/>
      <c r="UR638" s="76"/>
      <c r="US638" s="76"/>
      <c r="UT638" s="76"/>
      <c r="UU638" s="76"/>
      <c r="UV638" s="76"/>
      <c r="UW638" s="76"/>
      <c r="UX638" s="76"/>
      <c r="UY638" s="76"/>
      <c r="UZ638" s="76"/>
      <c r="VA638" s="76"/>
      <c r="VB638" s="76"/>
      <c r="VC638" s="76"/>
      <c r="VD638" s="76"/>
      <c r="VE638" s="76"/>
      <c r="VF638" s="76"/>
      <c r="VG638" s="76"/>
      <c r="VH638" s="76"/>
      <c r="VI638" s="76"/>
      <c r="VJ638" s="76"/>
      <c r="VK638" s="76"/>
      <c r="VL638" s="76"/>
      <c r="VM638" s="76"/>
      <c r="VN638" s="76"/>
      <c r="VO638" s="76"/>
      <c r="VP638" s="76"/>
      <c r="VQ638" s="76"/>
      <c r="VR638" s="76"/>
      <c r="VS638" s="76"/>
      <c r="VT638" s="76"/>
      <c r="VU638" s="76"/>
      <c r="VV638" s="76"/>
      <c r="VW638" s="76"/>
      <c r="VX638" s="76"/>
      <c r="VY638" s="76"/>
      <c r="VZ638" s="76"/>
      <c r="WA638" s="76"/>
      <c r="WB638" s="76"/>
      <c r="WC638" s="76"/>
      <c r="WD638" s="76"/>
      <c r="WE638" s="76"/>
      <c r="WF638" s="76"/>
      <c r="WG638" s="76"/>
      <c r="WH638" s="76"/>
      <c r="WI638" s="76"/>
      <c r="WJ638" s="76"/>
      <c r="WK638" s="76"/>
      <c r="WL638" s="76"/>
      <c r="WM638" s="76"/>
      <c r="WN638" s="76"/>
      <c r="WO638" s="76"/>
      <c r="WP638" s="76"/>
      <c r="WQ638" s="76"/>
      <c r="WR638" s="76"/>
      <c r="WS638" s="76"/>
      <c r="WT638" s="76"/>
      <c r="WU638" s="76"/>
      <c r="WV638" s="76"/>
      <c r="WW638" s="76"/>
      <c r="WX638" s="76"/>
      <c r="WY638" s="76"/>
      <c r="WZ638" s="76"/>
      <c r="XA638" s="76"/>
      <c r="XB638" s="76"/>
      <c r="XC638" s="76"/>
      <c r="XD638" s="76"/>
      <c r="XE638" s="76"/>
      <c r="XF638" s="76"/>
      <c r="XG638" s="76"/>
      <c r="XH638" s="76"/>
      <c r="XI638" s="76"/>
      <c r="XJ638" s="76"/>
      <c r="XK638" s="76"/>
      <c r="XL638" s="76"/>
      <c r="XM638" s="76"/>
      <c r="XN638" s="76"/>
      <c r="XO638" s="76"/>
      <c r="XP638" s="76"/>
      <c r="XQ638" s="76"/>
      <c r="XR638" s="76"/>
      <c r="XS638" s="76"/>
      <c r="XT638" s="76"/>
      <c r="XU638" s="76"/>
      <c r="XV638" s="76"/>
      <c r="XW638" s="76"/>
      <c r="XX638" s="76"/>
      <c r="XY638" s="76"/>
      <c r="XZ638" s="76"/>
      <c r="YA638" s="76"/>
      <c r="YB638" s="76"/>
      <c r="YC638" s="76"/>
      <c r="YD638" s="76"/>
      <c r="YE638" s="76"/>
      <c r="YF638" s="76"/>
      <c r="YG638" s="76"/>
      <c r="YH638" s="76"/>
      <c r="YI638" s="76"/>
      <c r="YJ638" s="76"/>
      <c r="YK638" s="76"/>
      <c r="YL638" s="76"/>
      <c r="YM638" s="76"/>
      <c r="YN638" s="76"/>
      <c r="YO638" s="76"/>
      <c r="YP638" s="76"/>
      <c r="YQ638" s="76"/>
      <c r="YR638" s="76"/>
      <c r="YS638" s="76"/>
      <c r="YT638" s="76"/>
      <c r="YU638" s="76"/>
      <c r="YV638" s="76"/>
      <c r="YW638" s="76"/>
      <c r="YX638" s="76"/>
      <c r="YY638" s="76"/>
      <c r="YZ638" s="76"/>
      <c r="ZA638" s="76"/>
      <c r="ZB638" s="76"/>
      <c r="ZC638" s="76"/>
      <c r="ZD638" s="76"/>
      <c r="ZE638" s="76"/>
      <c r="ZF638" s="76"/>
      <c r="ZG638" s="76"/>
      <c r="ZH638" s="76"/>
      <c r="ZI638" s="76"/>
      <c r="ZJ638" s="76"/>
      <c r="ZK638" s="76"/>
      <c r="ZL638" s="76"/>
      <c r="ZM638" s="76"/>
      <c r="ZN638" s="76"/>
      <c r="ZO638" s="76"/>
      <c r="ZP638" s="76"/>
      <c r="ZQ638" s="76"/>
      <c r="ZR638" s="76"/>
      <c r="ZS638" s="76"/>
      <c r="ZT638" s="76"/>
      <c r="ZU638" s="76"/>
      <c r="ZV638" s="76"/>
      <c r="ZW638" s="76"/>
      <c r="ZX638" s="76"/>
      <c r="ZY638" s="76"/>
      <c r="ZZ638" s="76"/>
      <c r="AAA638" s="76"/>
      <c r="AAB638" s="76"/>
      <c r="AAC638" s="76"/>
      <c r="AAD638" s="76"/>
      <c r="AAE638" s="76"/>
      <c r="AAF638" s="76"/>
      <c r="AAG638" s="76"/>
      <c r="AAH638" s="76"/>
      <c r="AAI638" s="76"/>
      <c r="AAJ638" s="76"/>
      <c r="AAK638" s="76"/>
      <c r="AAL638" s="76"/>
      <c r="AAM638" s="76"/>
      <c r="AAN638" s="76"/>
      <c r="AAO638" s="76"/>
      <c r="AAP638" s="76"/>
      <c r="AAQ638" s="76"/>
      <c r="AAR638" s="76"/>
      <c r="AAS638" s="76"/>
      <c r="AAT638" s="76"/>
      <c r="AAU638" s="76"/>
      <c r="AAV638" s="76"/>
      <c r="AAW638" s="76"/>
      <c r="AAX638" s="76"/>
      <c r="AAY638" s="76"/>
      <c r="AAZ638" s="76"/>
      <c r="ABA638" s="76"/>
      <c r="ABB638" s="76"/>
      <c r="ABC638" s="76"/>
      <c r="ABD638" s="76"/>
      <c r="ABE638" s="76"/>
      <c r="ABF638" s="76"/>
      <c r="ABG638" s="76"/>
      <c r="ABH638" s="76"/>
      <c r="ABI638" s="76"/>
      <c r="ABJ638" s="76"/>
      <c r="ABK638" s="76"/>
      <c r="ABL638" s="76"/>
      <c r="ABM638" s="76"/>
      <c r="ABN638" s="76"/>
      <c r="ABO638" s="76"/>
      <c r="ABP638" s="76"/>
      <c r="ABQ638" s="76"/>
      <c r="ABR638" s="76"/>
      <c r="ABS638" s="76"/>
      <c r="ABT638" s="76"/>
      <c r="ABU638" s="76"/>
      <c r="ABV638" s="76"/>
      <c r="ABW638" s="76"/>
      <c r="ABX638" s="76"/>
      <c r="ABY638" s="76"/>
      <c r="ABZ638" s="76"/>
      <c r="ACA638" s="76"/>
      <c r="ACB638" s="76"/>
      <c r="ACC638" s="76"/>
      <c r="ACD638" s="76"/>
      <c r="ACE638" s="76"/>
      <c r="ACF638" s="76"/>
      <c r="ACG638" s="76"/>
      <c r="ACH638" s="76"/>
      <c r="ACI638" s="76"/>
      <c r="ACJ638" s="76"/>
      <c r="ACK638" s="76"/>
      <c r="ACL638" s="76"/>
      <c r="ACM638" s="76"/>
      <c r="ACN638" s="76"/>
      <c r="ACO638" s="76"/>
      <c r="ACP638" s="76"/>
      <c r="ACQ638" s="76"/>
      <c r="ACR638" s="76"/>
      <c r="ACS638" s="76"/>
      <c r="ACT638" s="76"/>
      <c r="ACU638" s="76"/>
      <c r="ACV638" s="76"/>
      <c r="ACW638" s="76"/>
      <c r="ACX638" s="76"/>
      <c r="ACY638" s="76"/>
      <c r="ACZ638" s="76"/>
      <c r="ADA638" s="76"/>
      <c r="ADB638" s="76"/>
      <c r="ADC638" s="76"/>
      <c r="ADD638" s="76"/>
      <c r="ADE638" s="76"/>
      <c r="ADF638" s="76"/>
      <c r="ADG638" s="76"/>
      <c r="ADH638" s="76"/>
      <c r="ADI638" s="76"/>
      <c r="ADJ638" s="76"/>
      <c r="ADK638" s="76"/>
      <c r="ADL638" s="76"/>
      <c r="ADM638" s="76"/>
      <c r="ADN638" s="76"/>
      <c r="ADO638" s="76"/>
      <c r="ADP638" s="76"/>
      <c r="ADQ638" s="76"/>
      <c r="ADR638" s="76"/>
      <c r="ADS638" s="76"/>
      <c r="ADT638" s="76"/>
      <c r="ADU638" s="76"/>
      <c r="ADV638" s="76"/>
      <c r="ADW638" s="76"/>
      <c r="ADX638" s="76"/>
      <c r="ADY638" s="76"/>
      <c r="ADZ638" s="76"/>
      <c r="AEA638" s="76"/>
      <c r="AEB638" s="76"/>
      <c r="AEC638" s="76"/>
      <c r="AED638" s="76"/>
      <c r="AEE638" s="76"/>
      <c r="AEF638" s="76"/>
      <c r="AEG638" s="76"/>
      <c r="AEH638" s="76"/>
      <c r="AEI638" s="76"/>
      <c r="AEJ638" s="76"/>
      <c r="AEK638" s="76"/>
      <c r="AEL638" s="76"/>
      <c r="AEM638" s="76"/>
      <c r="AEN638" s="76"/>
      <c r="AEO638" s="76"/>
      <c r="AEP638" s="76"/>
      <c r="AEQ638" s="76"/>
      <c r="AER638" s="76"/>
      <c r="AES638" s="76"/>
      <c r="AET638" s="76"/>
      <c r="AEU638" s="76"/>
      <c r="AEV638" s="76"/>
      <c r="AEW638" s="76"/>
      <c r="AEX638" s="76"/>
      <c r="AEY638" s="76"/>
      <c r="AEZ638" s="76"/>
      <c r="AFA638" s="76"/>
      <c r="AFB638" s="76"/>
      <c r="AFC638" s="76"/>
      <c r="AFD638" s="76"/>
      <c r="AFE638" s="76"/>
      <c r="AFF638" s="76"/>
      <c r="AFG638" s="76"/>
      <c r="AFH638" s="76"/>
      <c r="AFI638" s="76"/>
      <c r="AFJ638" s="76"/>
      <c r="AFK638" s="76"/>
      <c r="AFL638" s="76"/>
      <c r="AFM638" s="76"/>
      <c r="AFN638" s="76"/>
      <c r="AFO638" s="76"/>
      <c r="AFP638" s="76"/>
      <c r="AFQ638" s="76"/>
      <c r="AFR638" s="76"/>
      <c r="AFS638" s="76"/>
      <c r="AFT638" s="76"/>
      <c r="AFU638" s="76"/>
      <c r="AFV638" s="76"/>
      <c r="AFW638" s="76"/>
      <c r="AFX638" s="76"/>
      <c r="AFY638" s="76"/>
      <c r="AFZ638" s="76"/>
      <c r="AGA638" s="76"/>
      <c r="AGB638" s="76"/>
      <c r="AGC638" s="76"/>
      <c r="AGD638" s="76"/>
      <c r="AGE638" s="76"/>
      <c r="AGF638" s="76"/>
      <c r="AGG638" s="76"/>
      <c r="AGH638" s="76"/>
      <c r="AGI638" s="76"/>
      <c r="AGJ638" s="76"/>
      <c r="AGK638" s="76"/>
      <c r="AGL638" s="76"/>
      <c r="AGM638" s="76"/>
      <c r="AGN638" s="76"/>
      <c r="AGO638" s="76"/>
      <c r="AGP638" s="76"/>
      <c r="AGQ638" s="76"/>
      <c r="AGR638" s="76"/>
      <c r="AGS638" s="76"/>
      <c r="AGT638" s="76"/>
      <c r="AGU638" s="76"/>
      <c r="AGV638" s="76"/>
      <c r="AGW638" s="76"/>
      <c r="AGX638" s="76"/>
      <c r="AGY638" s="76"/>
      <c r="AGZ638" s="76"/>
      <c r="AHA638" s="76"/>
      <c r="AHB638" s="76"/>
      <c r="AHC638" s="76"/>
      <c r="AHD638" s="76"/>
      <c r="AHE638" s="76"/>
      <c r="AHF638" s="76"/>
      <c r="AHG638" s="76"/>
      <c r="AHH638" s="76"/>
      <c r="AHI638" s="76"/>
      <c r="AHJ638" s="76"/>
      <c r="AHK638" s="76"/>
      <c r="AHL638" s="76"/>
      <c r="AHM638" s="76"/>
      <c r="AHN638" s="76"/>
      <c r="AHO638" s="76"/>
      <c r="AHP638" s="76"/>
      <c r="AHQ638" s="76"/>
      <c r="AHR638" s="76"/>
      <c r="AHS638" s="76"/>
      <c r="AHT638" s="76"/>
      <c r="AHU638" s="76"/>
      <c r="AHV638" s="76"/>
      <c r="AHW638" s="76"/>
      <c r="AHX638" s="76"/>
      <c r="AHY638" s="76"/>
      <c r="AHZ638" s="76"/>
      <c r="AIA638" s="76"/>
      <c r="AIB638" s="76"/>
      <c r="AIC638" s="76"/>
      <c r="AID638" s="76"/>
      <c r="AIE638" s="76"/>
      <c r="AIF638" s="76"/>
      <c r="AIG638" s="76"/>
      <c r="AIH638" s="76"/>
      <c r="AII638" s="76"/>
      <c r="AIJ638" s="76"/>
      <c r="AIK638" s="76"/>
      <c r="AIL638" s="76"/>
      <c r="AIM638" s="76"/>
      <c r="AIN638" s="76"/>
      <c r="AIO638" s="76"/>
      <c r="AIP638" s="76"/>
      <c r="AIQ638" s="76"/>
      <c r="AIR638" s="76"/>
      <c r="AIS638" s="76"/>
      <c r="AIT638" s="76"/>
      <c r="AIU638" s="76"/>
      <c r="AIV638" s="76"/>
      <c r="AIW638" s="76"/>
      <c r="AIX638" s="76"/>
      <c r="AIY638" s="76"/>
      <c r="AIZ638" s="76"/>
      <c r="AJA638" s="76"/>
      <c r="AJB638" s="76"/>
      <c r="AJC638" s="76"/>
      <c r="AJD638" s="76"/>
      <c r="AJE638" s="76"/>
      <c r="AJF638" s="76"/>
      <c r="AJG638" s="76"/>
      <c r="AJH638" s="76"/>
      <c r="AJI638" s="76"/>
      <c r="AJJ638" s="76"/>
      <c r="AJK638" s="76"/>
      <c r="AJL638" s="76"/>
      <c r="AJM638" s="76"/>
      <c r="AJN638" s="76"/>
      <c r="AJO638" s="76"/>
      <c r="AJP638" s="76"/>
      <c r="AJQ638" s="76"/>
      <c r="AJR638" s="76"/>
      <c r="AJS638" s="76"/>
      <c r="AJT638" s="76"/>
      <c r="AJU638" s="76"/>
      <c r="AJV638" s="76"/>
      <c r="AJW638" s="76"/>
      <c r="AJX638" s="76"/>
      <c r="AJY638" s="76"/>
      <c r="AJZ638" s="76"/>
      <c r="AKA638" s="76"/>
      <c r="AKB638" s="76"/>
      <c r="AKC638" s="76"/>
      <c r="AKD638" s="76"/>
      <c r="AKE638" s="76"/>
      <c r="AKF638" s="76"/>
      <c r="AKG638" s="76"/>
      <c r="AKH638" s="76"/>
      <c r="AKI638" s="76"/>
      <c r="AKJ638" s="76"/>
      <c r="AKK638" s="76"/>
      <c r="AKL638" s="76"/>
      <c r="AKM638" s="76"/>
      <c r="AKN638" s="76"/>
      <c r="AKO638" s="76"/>
      <c r="AKP638" s="76"/>
      <c r="AKQ638" s="76"/>
      <c r="AKR638" s="76"/>
      <c r="AKS638" s="76"/>
      <c r="AKT638" s="76"/>
      <c r="AKU638" s="76"/>
      <c r="AKV638" s="76"/>
      <c r="AKW638" s="76"/>
      <c r="AKX638" s="76"/>
      <c r="AKY638" s="76"/>
      <c r="AKZ638" s="76"/>
      <c r="ALA638" s="76"/>
      <c r="ALB638" s="76"/>
      <c r="ALC638" s="76"/>
      <c r="ALD638" s="76"/>
      <c r="ALE638" s="76"/>
      <c r="ALF638" s="76"/>
      <c r="ALG638" s="76"/>
      <c r="ALH638" s="76"/>
      <c r="ALI638" s="76"/>
      <c r="ALJ638" s="76"/>
      <c r="ALK638" s="76"/>
      <c r="ALL638" s="76"/>
      <c r="ALM638" s="76"/>
      <c r="ALN638" s="76"/>
      <c r="ALO638" s="76"/>
      <c r="ALP638" s="76"/>
      <c r="ALQ638" s="76"/>
      <c r="ALR638" s="76"/>
      <c r="ALS638" s="76"/>
      <c r="ALT638" s="76"/>
      <c r="ALU638" s="76"/>
      <c r="ALV638" s="76"/>
      <c r="ALW638" s="76"/>
      <c r="ALX638" s="76"/>
      <c r="ALY638" s="76"/>
      <c r="ALZ638" s="76"/>
      <c r="AMA638" s="76"/>
      <c r="AMB638" s="76"/>
      <c r="AMC638" s="76"/>
      <c r="AMD638" s="76"/>
      <c r="AME638" s="76"/>
      <c r="AMF638" s="76"/>
      <c r="AMG638" s="76"/>
      <c r="AMH638" s="76"/>
      <c r="AMI638" s="76"/>
      <c r="AMJ638" s="76"/>
      <c r="AMK638" s="76"/>
      <c r="AML638" s="76"/>
      <c r="AMM638" s="76"/>
      <c r="AMN638" s="76"/>
      <c r="AMO638" s="76"/>
      <c r="AMP638" s="76"/>
      <c r="AMQ638" s="76"/>
      <c r="AMR638" s="76"/>
      <c r="AMS638" s="76"/>
      <c r="AMT638" s="76"/>
      <c r="AMU638" s="76"/>
      <c r="AMV638" s="76"/>
      <c r="AMW638" s="76"/>
      <c r="AMX638" s="76"/>
      <c r="AMY638" s="76"/>
      <c r="AMZ638" s="76"/>
      <c r="ANA638" s="76"/>
      <c r="ANB638" s="76"/>
      <c r="ANC638" s="76"/>
      <c r="AND638" s="76"/>
      <c r="ANE638" s="76"/>
      <c r="ANF638" s="76"/>
      <c r="ANG638" s="76"/>
      <c r="ANH638" s="76"/>
      <c r="ANI638" s="76"/>
      <c r="ANJ638" s="76"/>
      <c r="ANK638" s="76"/>
      <c r="ANL638" s="76"/>
      <c r="ANM638" s="76"/>
      <c r="ANN638" s="76"/>
      <c r="ANO638" s="76"/>
      <c r="ANP638" s="76"/>
      <c r="ANQ638" s="76"/>
      <c r="ANR638" s="76"/>
      <c r="ANS638" s="76"/>
      <c r="ANT638" s="76"/>
      <c r="ANU638" s="76"/>
      <c r="ANV638" s="76"/>
      <c r="ANW638" s="76"/>
      <c r="ANX638" s="76"/>
      <c r="ANY638" s="76"/>
      <c r="ANZ638" s="76"/>
      <c r="AOA638" s="76"/>
      <c r="AOB638" s="76"/>
      <c r="AOC638" s="76"/>
      <c r="AOD638" s="76"/>
      <c r="AOE638" s="76"/>
      <c r="AOF638" s="76"/>
      <c r="AOG638" s="76"/>
      <c r="AOH638" s="76"/>
      <c r="AOI638" s="76"/>
      <c r="AOJ638" s="76"/>
      <c r="AOK638" s="76"/>
      <c r="AOL638" s="76"/>
      <c r="AOM638" s="76"/>
      <c r="AON638" s="76"/>
      <c r="AOO638" s="76"/>
      <c r="AOP638" s="76"/>
      <c r="AOQ638" s="76"/>
      <c r="AOR638" s="76"/>
      <c r="AOS638" s="76"/>
      <c r="AOT638" s="76"/>
      <c r="AOU638" s="76"/>
      <c r="AOV638" s="76"/>
      <c r="AOW638" s="76"/>
      <c r="AOX638" s="76"/>
      <c r="AOY638" s="76"/>
      <c r="AOZ638" s="76"/>
      <c r="APA638" s="76"/>
      <c r="APB638" s="76"/>
      <c r="APC638" s="76"/>
      <c r="APD638" s="76"/>
      <c r="APE638" s="76"/>
      <c r="APF638" s="76"/>
      <c r="APG638" s="76"/>
      <c r="APH638" s="76"/>
      <c r="API638" s="76"/>
      <c r="APJ638" s="76"/>
      <c r="APK638" s="76"/>
      <c r="APL638" s="76"/>
      <c r="APM638" s="76"/>
      <c r="APN638" s="76"/>
      <c r="APO638" s="76"/>
      <c r="APP638" s="76"/>
      <c r="APQ638" s="76"/>
      <c r="APR638" s="76"/>
      <c r="APS638" s="76"/>
      <c r="APT638" s="76"/>
      <c r="APU638" s="76"/>
      <c r="APV638" s="76"/>
      <c r="APW638" s="76"/>
      <c r="APX638" s="76"/>
      <c r="APY638" s="76"/>
      <c r="APZ638" s="76"/>
      <c r="AQA638" s="76"/>
      <c r="AQB638" s="76"/>
      <c r="AQC638" s="76"/>
      <c r="AQD638" s="76"/>
      <c r="AQE638" s="76"/>
      <c r="AQF638" s="76"/>
      <c r="AQG638" s="76"/>
      <c r="AQH638" s="76"/>
      <c r="AQI638" s="76"/>
      <c r="AQJ638" s="76"/>
      <c r="AQK638" s="76"/>
      <c r="AQL638" s="76"/>
      <c r="AQM638" s="76"/>
      <c r="AQN638" s="76"/>
      <c r="AQO638" s="76"/>
      <c r="AQP638" s="76"/>
      <c r="AQQ638" s="76"/>
      <c r="AQR638" s="76"/>
      <c r="AQS638" s="76"/>
      <c r="AQT638" s="76"/>
      <c r="AQU638" s="76"/>
      <c r="AQV638" s="76"/>
      <c r="AQW638" s="76"/>
      <c r="AQX638" s="76"/>
      <c r="AQY638" s="76"/>
      <c r="AQZ638" s="76"/>
      <c r="ARA638" s="76"/>
      <c r="ARB638" s="76"/>
      <c r="ARC638" s="76"/>
      <c r="ARD638" s="76"/>
      <c r="ARE638" s="76"/>
      <c r="ARF638" s="76"/>
      <c r="ARG638" s="76"/>
      <c r="ARH638" s="76"/>
      <c r="ARI638" s="76"/>
      <c r="ARJ638" s="76"/>
      <c r="ARK638" s="76"/>
      <c r="ARL638" s="76"/>
      <c r="ARM638" s="76"/>
      <c r="ARN638" s="76"/>
      <c r="ARO638" s="76"/>
      <c r="ARP638" s="76"/>
      <c r="ARQ638" s="76"/>
      <c r="ARR638" s="76"/>
      <c r="ARS638" s="76"/>
      <c r="ART638" s="76"/>
      <c r="ARU638" s="76"/>
      <c r="ARV638" s="76"/>
      <c r="ARW638" s="76"/>
      <c r="ARX638" s="76"/>
      <c r="ARY638" s="76"/>
      <c r="ARZ638" s="76"/>
      <c r="ASA638" s="76"/>
      <c r="ASB638" s="76"/>
      <c r="ASC638" s="76"/>
      <c r="ASD638" s="76"/>
      <c r="ASE638" s="76"/>
      <c r="ASF638" s="76"/>
      <c r="ASG638" s="76"/>
      <c r="ASH638" s="76"/>
      <c r="ASI638" s="76"/>
      <c r="ASJ638" s="76"/>
      <c r="ASK638" s="76"/>
      <c r="ASL638" s="76"/>
      <c r="ASM638" s="76"/>
      <c r="ASN638" s="76"/>
      <c r="ASO638" s="76"/>
      <c r="ASP638" s="76"/>
      <c r="ASQ638" s="76"/>
      <c r="ASR638" s="76"/>
      <c r="ASS638" s="76"/>
      <c r="AST638" s="76"/>
      <c r="ASU638" s="76"/>
      <c r="ASV638" s="76"/>
      <c r="ASW638" s="76"/>
      <c r="ASX638" s="76"/>
      <c r="ASY638" s="76"/>
      <c r="ASZ638" s="76"/>
      <c r="ATA638" s="76"/>
      <c r="ATB638" s="76"/>
      <c r="ATC638" s="76"/>
      <c r="ATD638" s="76"/>
      <c r="ATE638" s="76"/>
      <c r="ATF638" s="76"/>
      <c r="ATG638" s="76"/>
      <c r="ATH638" s="76"/>
      <c r="ATI638" s="76"/>
      <c r="ATJ638" s="76"/>
      <c r="ATK638" s="76"/>
      <c r="ATL638" s="76"/>
      <c r="ATM638" s="76"/>
      <c r="ATN638" s="76"/>
      <c r="ATO638" s="76"/>
      <c r="ATP638" s="76"/>
      <c r="ATQ638" s="76"/>
      <c r="ATR638" s="76"/>
      <c r="ATS638" s="76"/>
      <c r="ATT638" s="76"/>
      <c r="ATU638" s="76"/>
      <c r="ATV638" s="76"/>
      <c r="ATW638" s="76"/>
      <c r="ATX638" s="76"/>
      <c r="ATY638" s="76"/>
      <c r="ATZ638" s="76"/>
      <c r="AUA638" s="76"/>
      <c r="AUB638" s="76"/>
      <c r="AUC638" s="76"/>
      <c r="AUD638" s="76"/>
      <c r="AUE638" s="76"/>
      <c r="AUF638" s="76"/>
      <c r="AUG638" s="76"/>
      <c r="AUH638" s="76"/>
      <c r="AUI638" s="76"/>
      <c r="AUJ638" s="76"/>
      <c r="AUK638" s="76"/>
      <c r="AUL638" s="76"/>
      <c r="AUM638" s="76"/>
      <c r="AUN638" s="76"/>
      <c r="AUO638" s="76"/>
      <c r="AUP638" s="76"/>
      <c r="AUQ638" s="76"/>
      <c r="AUR638" s="76"/>
      <c r="AUS638" s="76"/>
      <c r="AUT638" s="76"/>
      <c r="AUU638" s="76"/>
      <c r="AUV638" s="76"/>
      <c r="AUW638" s="76"/>
      <c r="AUX638" s="76"/>
      <c r="AUY638" s="76"/>
      <c r="AUZ638" s="76"/>
      <c r="AVA638" s="76"/>
      <c r="AVB638" s="76"/>
      <c r="AVC638" s="76"/>
      <c r="AVD638" s="76"/>
      <c r="AVE638" s="76"/>
      <c r="AVF638" s="76"/>
      <c r="AVG638" s="76"/>
      <c r="AVH638" s="76"/>
      <c r="AVI638" s="76"/>
      <c r="AVJ638" s="76"/>
      <c r="AVK638" s="76"/>
      <c r="AVL638" s="76"/>
      <c r="AVM638" s="76"/>
      <c r="AVN638" s="76"/>
      <c r="AVO638" s="76"/>
      <c r="AVP638" s="76"/>
      <c r="AVQ638" s="76"/>
      <c r="AVR638" s="76"/>
      <c r="AVS638" s="76"/>
      <c r="AVT638" s="76"/>
      <c r="AVU638" s="76"/>
      <c r="AVV638" s="76"/>
      <c r="AVW638" s="76"/>
      <c r="AVX638" s="76"/>
      <c r="AVY638" s="76"/>
      <c r="AVZ638" s="76"/>
      <c r="AWA638" s="76"/>
      <c r="AWB638" s="76"/>
      <c r="AWC638" s="76"/>
      <c r="AWD638" s="76"/>
      <c r="AWE638" s="76"/>
      <c r="AWF638" s="76"/>
      <c r="AWG638" s="76"/>
      <c r="AWH638" s="76"/>
      <c r="AWI638" s="76"/>
      <c r="AWJ638" s="76"/>
      <c r="AWK638" s="76"/>
      <c r="AWL638" s="76"/>
      <c r="AWM638" s="76"/>
      <c r="AWN638" s="76"/>
      <c r="AWO638" s="76"/>
      <c r="AWP638" s="76"/>
      <c r="AWQ638" s="76"/>
      <c r="AWR638" s="76"/>
      <c r="AWS638" s="76"/>
      <c r="AWT638" s="76"/>
      <c r="AWU638" s="76"/>
      <c r="AWV638" s="76"/>
      <c r="AWW638" s="76"/>
      <c r="AWX638" s="76"/>
      <c r="AWY638" s="76"/>
      <c r="AWZ638" s="76"/>
      <c r="AXA638" s="76"/>
      <c r="AXB638" s="76"/>
      <c r="AXC638" s="76"/>
      <c r="AXD638" s="76"/>
      <c r="AXE638" s="76"/>
      <c r="AXF638" s="76"/>
      <c r="AXG638" s="76"/>
      <c r="AXH638" s="76"/>
      <c r="AXI638" s="76"/>
      <c r="AXJ638" s="76"/>
      <c r="AXK638" s="76"/>
      <c r="AXL638" s="76"/>
      <c r="AXM638" s="76"/>
      <c r="AXN638" s="76"/>
      <c r="AXO638" s="76"/>
      <c r="AXP638" s="76"/>
      <c r="AXQ638" s="76"/>
      <c r="AXR638" s="76"/>
      <c r="AXS638" s="76"/>
      <c r="AXT638" s="76"/>
      <c r="AXU638" s="76"/>
      <c r="AXV638" s="76"/>
      <c r="AXW638" s="76"/>
      <c r="AXX638" s="76"/>
      <c r="AXY638" s="76"/>
      <c r="AXZ638" s="76"/>
      <c r="AYA638" s="76"/>
      <c r="AYB638" s="76"/>
      <c r="AYC638" s="76"/>
      <c r="AYD638" s="76"/>
      <c r="AYE638" s="76"/>
      <c r="AYF638" s="76"/>
      <c r="AYG638" s="76"/>
      <c r="AYH638" s="76"/>
      <c r="AYI638" s="76"/>
      <c r="AYJ638" s="76"/>
      <c r="AYK638" s="76"/>
      <c r="AYL638" s="76"/>
      <c r="AYM638" s="76"/>
      <c r="AYN638" s="76"/>
      <c r="AYO638" s="76"/>
      <c r="AYP638" s="76"/>
      <c r="AYQ638" s="76"/>
      <c r="AYR638" s="76"/>
      <c r="AYS638" s="76"/>
      <c r="AYT638" s="76"/>
      <c r="AYU638" s="76"/>
      <c r="AYV638" s="76"/>
      <c r="AYW638" s="76"/>
      <c r="AYX638" s="76"/>
      <c r="AYY638" s="76"/>
      <c r="AYZ638" s="76"/>
      <c r="AZA638" s="76"/>
      <c r="AZB638" s="76"/>
      <c r="AZC638" s="76"/>
      <c r="AZD638" s="76"/>
      <c r="AZE638" s="76"/>
      <c r="AZF638" s="76"/>
      <c r="AZG638" s="76"/>
      <c r="AZH638" s="76"/>
      <c r="AZI638" s="76"/>
      <c r="AZJ638" s="76"/>
      <c r="AZK638" s="76"/>
      <c r="AZL638" s="76"/>
      <c r="AZM638" s="76"/>
      <c r="AZN638" s="76"/>
      <c r="AZO638" s="76"/>
      <c r="AZP638" s="76"/>
      <c r="AZQ638" s="76"/>
      <c r="AZR638" s="76"/>
      <c r="AZS638" s="76"/>
      <c r="AZT638" s="76"/>
      <c r="AZU638" s="76"/>
      <c r="AZV638" s="76"/>
      <c r="AZW638" s="76"/>
      <c r="AZX638" s="76"/>
      <c r="AZY638" s="76"/>
      <c r="AZZ638" s="76"/>
      <c r="BAA638" s="76"/>
      <c r="BAB638" s="76"/>
      <c r="BAC638" s="76"/>
      <c r="BAD638" s="76"/>
      <c r="BAE638" s="76"/>
      <c r="BAF638" s="76"/>
      <c r="BAG638" s="76"/>
      <c r="BAH638" s="76"/>
      <c r="BAI638" s="76"/>
      <c r="BAJ638" s="76"/>
      <c r="BAK638" s="76"/>
      <c r="BAL638" s="76"/>
      <c r="BAM638" s="76"/>
      <c r="BAN638" s="76"/>
      <c r="BAO638" s="76"/>
      <c r="BAP638" s="76"/>
      <c r="BAQ638" s="76"/>
      <c r="BAR638" s="76"/>
      <c r="BAS638" s="76"/>
      <c r="BAT638" s="76"/>
      <c r="BAU638" s="76"/>
      <c r="BAV638" s="76"/>
      <c r="BAW638" s="76"/>
      <c r="BAX638" s="76"/>
      <c r="BAY638" s="76"/>
      <c r="BAZ638" s="76"/>
      <c r="BBA638" s="76"/>
      <c r="BBB638" s="76"/>
      <c r="BBC638" s="76"/>
      <c r="BBD638" s="76"/>
      <c r="BBE638" s="76"/>
      <c r="BBF638" s="76"/>
      <c r="BBG638" s="76"/>
      <c r="BBH638" s="76"/>
      <c r="BBI638" s="76"/>
      <c r="BBJ638" s="76"/>
      <c r="BBK638" s="76"/>
      <c r="BBL638" s="76"/>
      <c r="BBM638" s="76"/>
      <c r="BBN638" s="76"/>
      <c r="BBO638" s="76"/>
      <c r="BBP638" s="76"/>
      <c r="BBQ638" s="76"/>
      <c r="BBR638" s="76"/>
      <c r="BBS638" s="76"/>
      <c r="BBT638" s="76"/>
      <c r="BBU638" s="76"/>
      <c r="BBV638" s="76"/>
      <c r="BBW638" s="76"/>
      <c r="BBX638" s="76"/>
      <c r="BBY638" s="76"/>
      <c r="BBZ638" s="76"/>
      <c r="BCA638" s="76"/>
      <c r="BCB638" s="76"/>
      <c r="BCC638" s="76"/>
      <c r="BCD638" s="76"/>
      <c r="BCE638" s="76"/>
      <c r="BCF638" s="76"/>
      <c r="BCG638" s="76"/>
      <c r="BCH638" s="76"/>
      <c r="BCI638" s="76"/>
      <c r="BCJ638" s="76"/>
      <c r="BCK638" s="76"/>
      <c r="BCL638" s="76"/>
      <c r="BCM638" s="76"/>
      <c r="BCN638" s="76"/>
      <c r="BCO638" s="76"/>
      <c r="BCP638" s="76"/>
      <c r="BCQ638" s="76"/>
      <c r="BCR638" s="76"/>
      <c r="BCS638" s="76"/>
      <c r="BCT638" s="76"/>
      <c r="BCU638" s="76"/>
      <c r="BCV638" s="76"/>
      <c r="BCW638" s="76"/>
      <c r="BCX638" s="76"/>
      <c r="BCY638" s="76"/>
      <c r="BCZ638" s="76"/>
      <c r="BDA638" s="76"/>
      <c r="BDB638" s="76"/>
      <c r="BDC638" s="76"/>
      <c r="BDD638" s="76"/>
      <c r="BDE638" s="76"/>
      <c r="BDF638" s="76"/>
      <c r="BDG638" s="76"/>
      <c r="BDH638" s="76"/>
      <c r="BDI638" s="76"/>
      <c r="BDJ638" s="76"/>
      <c r="BDK638" s="76"/>
      <c r="BDL638" s="76"/>
      <c r="BDM638" s="76"/>
      <c r="BDN638" s="76"/>
      <c r="BDO638" s="76"/>
      <c r="BDP638" s="76"/>
      <c r="BDQ638" s="76"/>
      <c r="BDR638" s="76"/>
      <c r="BDS638" s="76"/>
      <c r="BDT638" s="76"/>
      <c r="BDU638" s="76"/>
      <c r="BDV638" s="76"/>
      <c r="BDW638" s="76"/>
      <c r="BDX638" s="76"/>
      <c r="BDY638" s="76"/>
      <c r="BDZ638" s="76"/>
      <c r="BEA638" s="76"/>
      <c r="BEB638" s="76"/>
      <c r="BEC638" s="76"/>
      <c r="BED638" s="76"/>
      <c r="BEE638" s="76"/>
      <c r="BEF638" s="76"/>
      <c r="BEG638" s="76"/>
      <c r="BEH638" s="76"/>
      <c r="BEI638" s="76"/>
      <c r="BEJ638" s="76"/>
      <c r="BEK638" s="76"/>
      <c r="BEL638" s="76"/>
      <c r="BEM638" s="76"/>
      <c r="BEN638" s="76"/>
      <c r="BEO638" s="76"/>
      <c r="BEP638" s="76"/>
      <c r="BEQ638" s="76"/>
      <c r="BER638" s="76"/>
      <c r="BES638" s="76"/>
      <c r="BET638" s="76"/>
      <c r="BEU638" s="76"/>
      <c r="BEV638" s="76"/>
      <c r="BEW638" s="76"/>
      <c r="BEX638" s="76"/>
      <c r="BEY638" s="76"/>
      <c r="BEZ638" s="76"/>
      <c r="BFA638" s="76"/>
      <c r="BFB638" s="76"/>
      <c r="BFC638" s="76"/>
      <c r="BFD638" s="76"/>
      <c r="BFE638" s="76"/>
      <c r="BFF638" s="76"/>
      <c r="BFG638" s="76"/>
      <c r="BFH638" s="76"/>
      <c r="BFI638" s="76"/>
      <c r="BFJ638" s="76"/>
      <c r="BFK638" s="76"/>
      <c r="BFL638" s="76"/>
      <c r="BFM638" s="76"/>
      <c r="BFN638" s="76"/>
      <c r="BFO638" s="76"/>
      <c r="BFP638" s="76"/>
      <c r="BFQ638" s="76"/>
      <c r="BFR638" s="76"/>
      <c r="BFS638" s="76"/>
    </row>
    <row r="639" spans="1:1527" s="20" customFormat="1" ht="28" x14ac:dyDescent="0.25">
      <c r="A639" s="71" t="s">
        <v>338</v>
      </c>
      <c r="B639" s="278" t="s">
        <v>136</v>
      </c>
      <c r="C639" s="278" t="s">
        <v>931</v>
      </c>
      <c r="D639" s="278" t="s">
        <v>623</v>
      </c>
      <c r="E639" s="278"/>
      <c r="F639" s="309">
        <f t="shared" si="21"/>
        <v>8.0530000000000008</v>
      </c>
      <c r="G639" s="278"/>
      <c r="H639" s="278">
        <v>0.80530000000000013</v>
      </c>
      <c r="I639" s="278">
        <v>1.6106000000000003</v>
      </c>
      <c r="J639" s="278">
        <v>2.0132500000000002</v>
      </c>
      <c r="K639" s="278">
        <v>2.4159000000000002</v>
      </c>
      <c r="L639" s="278">
        <v>1.2079500000000001</v>
      </c>
      <c r="M639" s="278"/>
      <c r="N639" s="278"/>
      <c r="O639" s="278"/>
      <c r="P639" s="278"/>
      <c r="Q639" s="278"/>
      <c r="R639" s="278"/>
      <c r="BA639" s="76"/>
      <c r="BB639" s="76"/>
      <c r="BC639" s="76"/>
      <c r="BD639" s="76"/>
      <c r="BE639" s="76"/>
      <c r="BF639" s="76"/>
      <c r="BG639" s="76"/>
      <c r="BH639" s="76"/>
      <c r="BI639" s="76"/>
      <c r="BJ639" s="76"/>
      <c r="BK639" s="76"/>
      <c r="BL639" s="76"/>
      <c r="BM639" s="76"/>
      <c r="BN639" s="76"/>
      <c r="BO639" s="76"/>
      <c r="BP639" s="76"/>
      <c r="BQ639" s="76"/>
      <c r="BR639" s="76"/>
      <c r="BS639" s="76"/>
      <c r="BT639" s="76"/>
      <c r="BU639" s="76"/>
      <c r="BV639" s="76"/>
      <c r="BW639" s="76"/>
      <c r="BX639" s="76"/>
      <c r="BY639" s="76"/>
      <c r="BZ639" s="76"/>
      <c r="CA639" s="76"/>
      <c r="CB639" s="76"/>
      <c r="CC639" s="76"/>
      <c r="CD639" s="76"/>
      <c r="CE639" s="76"/>
      <c r="CF639" s="76"/>
      <c r="CG639" s="76"/>
      <c r="CH639" s="76"/>
      <c r="CI639" s="76"/>
      <c r="CJ639" s="76"/>
      <c r="CK639" s="76"/>
      <c r="CL639" s="76"/>
      <c r="CM639" s="76"/>
      <c r="CN639" s="76"/>
      <c r="CO639" s="76"/>
      <c r="CP639" s="76"/>
      <c r="CQ639" s="76"/>
      <c r="CR639" s="76"/>
      <c r="CS639" s="76"/>
      <c r="CT639" s="76"/>
      <c r="CU639" s="76"/>
      <c r="CV639" s="76"/>
      <c r="CW639" s="76"/>
      <c r="CX639" s="76"/>
      <c r="CY639" s="76"/>
      <c r="CZ639" s="76"/>
      <c r="DA639" s="76"/>
      <c r="DB639" s="76"/>
      <c r="DC639" s="76"/>
      <c r="DD639" s="76"/>
      <c r="DE639" s="76"/>
      <c r="DF639" s="76"/>
      <c r="DG639" s="76"/>
      <c r="DH639" s="76"/>
      <c r="DI639" s="76"/>
      <c r="DJ639" s="76"/>
      <c r="DK639" s="76"/>
      <c r="DL639" s="76"/>
      <c r="DM639" s="76"/>
      <c r="DN639" s="76"/>
      <c r="DO639" s="76"/>
      <c r="DP639" s="76"/>
      <c r="DQ639" s="76"/>
      <c r="DR639" s="76"/>
      <c r="DS639" s="76"/>
      <c r="DT639" s="76"/>
      <c r="DU639" s="76"/>
      <c r="DV639" s="76"/>
      <c r="DW639" s="76"/>
      <c r="DX639" s="76"/>
      <c r="DY639" s="76"/>
      <c r="DZ639" s="76"/>
      <c r="EA639" s="76"/>
      <c r="EB639" s="76"/>
      <c r="EC639" s="76"/>
      <c r="ED639" s="76"/>
      <c r="EE639" s="76"/>
      <c r="EF639" s="76"/>
      <c r="EG639" s="76"/>
      <c r="EH639" s="76"/>
      <c r="EI639" s="76"/>
      <c r="EJ639" s="76"/>
      <c r="EK639" s="76"/>
      <c r="EL639" s="76"/>
      <c r="EM639" s="76"/>
      <c r="EN639" s="76"/>
      <c r="EO639" s="76"/>
      <c r="EP639" s="76"/>
      <c r="EQ639" s="76"/>
      <c r="ER639" s="76"/>
      <c r="ES639" s="76"/>
      <c r="ET639" s="76"/>
      <c r="EU639" s="76"/>
      <c r="EV639" s="76"/>
      <c r="EW639" s="76"/>
      <c r="EX639" s="76"/>
      <c r="EY639" s="76"/>
      <c r="EZ639" s="76"/>
      <c r="FA639" s="76"/>
      <c r="FB639" s="76"/>
      <c r="FC639" s="76"/>
      <c r="FD639" s="76"/>
      <c r="FE639" s="76"/>
      <c r="FF639" s="76"/>
      <c r="FG639" s="76"/>
      <c r="FH639" s="76"/>
      <c r="FI639" s="76"/>
      <c r="FJ639" s="76"/>
      <c r="FK639" s="76"/>
      <c r="FL639" s="76"/>
      <c r="FM639" s="76"/>
      <c r="FN639" s="76"/>
      <c r="FO639" s="76"/>
      <c r="FP639" s="76"/>
      <c r="FQ639" s="76"/>
      <c r="FR639" s="76"/>
      <c r="FS639" s="76"/>
      <c r="FT639" s="76"/>
      <c r="FU639" s="76"/>
      <c r="FV639" s="76"/>
      <c r="FW639" s="76"/>
      <c r="FX639" s="76"/>
      <c r="FY639" s="76"/>
      <c r="FZ639" s="76"/>
      <c r="GA639" s="76"/>
      <c r="GB639" s="76"/>
      <c r="GC639" s="76"/>
      <c r="GD639" s="76"/>
      <c r="GE639" s="76"/>
      <c r="GF639" s="76"/>
      <c r="GG639" s="76"/>
      <c r="GH639" s="76"/>
      <c r="GI639" s="76"/>
      <c r="GJ639" s="76"/>
      <c r="GK639" s="76"/>
      <c r="GL639" s="76"/>
      <c r="GM639" s="76"/>
      <c r="GN639" s="76"/>
      <c r="GO639" s="76"/>
      <c r="GP639" s="76"/>
      <c r="GQ639" s="76"/>
      <c r="GR639" s="76"/>
      <c r="GS639" s="76"/>
      <c r="GT639" s="76"/>
      <c r="GU639" s="76"/>
      <c r="GV639" s="76"/>
      <c r="GW639" s="76"/>
      <c r="GX639" s="76"/>
      <c r="GY639" s="76"/>
      <c r="GZ639" s="76"/>
      <c r="HA639" s="76"/>
      <c r="HB639" s="76"/>
      <c r="HC639" s="76"/>
      <c r="HD639" s="76"/>
      <c r="HE639" s="76"/>
      <c r="HF639" s="76"/>
      <c r="HG639" s="76"/>
      <c r="HH639" s="76"/>
      <c r="HI639" s="76"/>
      <c r="HJ639" s="76"/>
      <c r="HK639" s="76"/>
      <c r="HL639" s="76"/>
      <c r="HM639" s="76"/>
      <c r="HN639" s="76"/>
      <c r="HO639" s="76"/>
      <c r="HP639" s="76"/>
      <c r="HQ639" s="76"/>
      <c r="HR639" s="76"/>
      <c r="HS639" s="76"/>
      <c r="HT639" s="76"/>
      <c r="HU639" s="76"/>
      <c r="HV639" s="76"/>
      <c r="HW639" s="76"/>
      <c r="HX639" s="76"/>
      <c r="HY639" s="76"/>
      <c r="HZ639" s="76"/>
      <c r="IA639" s="76"/>
      <c r="IB639" s="76"/>
      <c r="IC639" s="76"/>
      <c r="ID639" s="76"/>
      <c r="IE639" s="76"/>
      <c r="IF639" s="76"/>
      <c r="IG639" s="76"/>
      <c r="IH639" s="76"/>
      <c r="II639" s="76"/>
      <c r="IJ639" s="76"/>
      <c r="IK639" s="76"/>
      <c r="IL639" s="76"/>
      <c r="IM639" s="76"/>
      <c r="IN639" s="76"/>
      <c r="IO639" s="76"/>
      <c r="IP639" s="76"/>
      <c r="IQ639" s="76"/>
      <c r="IR639" s="76"/>
      <c r="IS639" s="76"/>
      <c r="IT639" s="76"/>
      <c r="IU639" s="76"/>
      <c r="IV639" s="76"/>
      <c r="IW639" s="76"/>
      <c r="IX639" s="76"/>
      <c r="IY639" s="76"/>
      <c r="IZ639" s="76"/>
      <c r="JA639" s="76"/>
      <c r="JB639" s="76"/>
      <c r="JC639" s="76"/>
      <c r="JD639" s="76"/>
      <c r="JE639" s="76"/>
      <c r="JF639" s="76"/>
      <c r="JG639" s="76"/>
      <c r="JH639" s="76"/>
      <c r="JI639" s="76"/>
      <c r="JJ639" s="76"/>
      <c r="JK639" s="76"/>
      <c r="JL639" s="76"/>
      <c r="JM639" s="76"/>
      <c r="JN639" s="76"/>
      <c r="JO639" s="76"/>
      <c r="JP639" s="76"/>
      <c r="JQ639" s="76"/>
      <c r="JR639" s="76"/>
      <c r="JS639" s="76"/>
      <c r="JT639" s="76"/>
      <c r="JU639" s="76"/>
      <c r="JV639" s="76"/>
      <c r="JW639" s="76"/>
      <c r="JX639" s="76"/>
      <c r="JY639" s="76"/>
      <c r="JZ639" s="76"/>
      <c r="KA639" s="76"/>
      <c r="KB639" s="76"/>
      <c r="KC639" s="76"/>
      <c r="KD639" s="76"/>
      <c r="KE639" s="76"/>
      <c r="KF639" s="76"/>
      <c r="KG639" s="76"/>
      <c r="KH639" s="76"/>
      <c r="KI639" s="76"/>
      <c r="KJ639" s="76"/>
      <c r="KK639" s="76"/>
      <c r="KL639" s="76"/>
      <c r="KM639" s="76"/>
      <c r="KN639" s="76"/>
      <c r="KO639" s="76"/>
      <c r="KP639" s="76"/>
      <c r="KQ639" s="76"/>
      <c r="KR639" s="76"/>
      <c r="KS639" s="76"/>
      <c r="KT639" s="76"/>
      <c r="KU639" s="76"/>
      <c r="KV639" s="76"/>
      <c r="KW639" s="76"/>
      <c r="KX639" s="76"/>
      <c r="KY639" s="76"/>
      <c r="KZ639" s="76"/>
      <c r="LA639" s="76"/>
      <c r="LB639" s="76"/>
      <c r="LC639" s="76"/>
      <c r="LD639" s="76"/>
      <c r="LE639" s="76"/>
      <c r="LF639" s="76"/>
      <c r="LG639" s="76"/>
      <c r="LH639" s="76"/>
      <c r="LI639" s="76"/>
      <c r="LJ639" s="76"/>
      <c r="LK639" s="76"/>
      <c r="LL639" s="76"/>
      <c r="LM639" s="76"/>
      <c r="LN639" s="76"/>
      <c r="LO639" s="76"/>
      <c r="LP639" s="76"/>
      <c r="LQ639" s="76"/>
      <c r="LR639" s="76"/>
      <c r="LS639" s="76"/>
      <c r="LT639" s="76"/>
      <c r="LU639" s="76"/>
      <c r="LV639" s="76"/>
      <c r="LW639" s="76"/>
      <c r="LX639" s="76"/>
      <c r="LY639" s="76"/>
      <c r="LZ639" s="76"/>
      <c r="MA639" s="76"/>
      <c r="MB639" s="76"/>
      <c r="MC639" s="76"/>
      <c r="MD639" s="76"/>
      <c r="ME639" s="76"/>
      <c r="MF639" s="76"/>
      <c r="MG639" s="76"/>
      <c r="MH639" s="76"/>
      <c r="MI639" s="76"/>
      <c r="MJ639" s="76"/>
      <c r="MK639" s="76"/>
      <c r="ML639" s="76"/>
      <c r="MM639" s="76"/>
      <c r="MN639" s="76"/>
      <c r="MO639" s="76"/>
      <c r="MP639" s="76"/>
      <c r="MQ639" s="76"/>
      <c r="MR639" s="76"/>
      <c r="MS639" s="76"/>
      <c r="MT639" s="76"/>
      <c r="MU639" s="76"/>
      <c r="MV639" s="76"/>
      <c r="MW639" s="76"/>
      <c r="MX639" s="76"/>
      <c r="MY639" s="76"/>
      <c r="MZ639" s="76"/>
      <c r="NA639" s="76"/>
      <c r="NB639" s="76"/>
      <c r="NC639" s="76"/>
      <c r="ND639" s="76"/>
      <c r="NE639" s="76"/>
      <c r="NF639" s="76"/>
      <c r="NG639" s="76"/>
      <c r="NH639" s="76"/>
      <c r="NI639" s="76"/>
      <c r="NJ639" s="76"/>
      <c r="NK639" s="76"/>
      <c r="NL639" s="76"/>
      <c r="NM639" s="76"/>
      <c r="NN639" s="76"/>
      <c r="NO639" s="76"/>
      <c r="NP639" s="76"/>
      <c r="NQ639" s="76"/>
      <c r="NR639" s="76"/>
      <c r="NS639" s="76"/>
      <c r="NT639" s="76"/>
      <c r="NU639" s="76"/>
      <c r="NV639" s="76"/>
      <c r="NW639" s="76"/>
      <c r="NX639" s="76"/>
      <c r="NY639" s="76"/>
      <c r="NZ639" s="76"/>
      <c r="OA639" s="76"/>
      <c r="OB639" s="76"/>
      <c r="OC639" s="76"/>
      <c r="OD639" s="76"/>
      <c r="OE639" s="76"/>
      <c r="OF639" s="76"/>
      <c r="OG639" s="76"/>
      <c r="OH639" s="76"/>
      <c r="OI639" s="76"/>
      <c r="OJ639" s="76"/>
      <c r="OK639" s="76"/>
      <c r="OL639" s="76"/>
      <c r="OM639" s="76"/>
      <c r="ON639" s="76"/>
      <c r="OO639" s="76"/>
      <c r="OP639" s="76"/>
      <c r="OQ639" s="76"/>
      <c r="OR639" s="76"/>
      <c r="OS639" s="76"/>
      <c r="OT639" s="76"/>
      <c r="OU639" s="76"/>
      <c r="OV639" s="76"/>
      <c r="OW639" s="76"/>
      <c r="OX639" s="76"/>
      <c r="OY639" s="76"/>
      <c r="OZ639" s="76"/>
      <c r="PA639" s="76"/>
      <c r="PB639" s="76"/>
      <c r="PC639" s="76"/>
      <c r="PD639" s="76"/>
      <c r="PE639" s="76"/>
      <c r="PF639" s="76"/>
      <c r="PG639" s="76"/>
      <c r="PH639" s="76"/>
      <c r="PI639" s="76"/>
      <c r="PJ639" s="76"/>
      <c r="PK639" s="76"/>
      <c r="PL639" s="76"/>
      <c r="PM639" s="76"/>
      <c r="PN639" s="76"/>
      <c r="PO639" s="76"/>
      <c r="PP639" s="76"/>
      <c r="PQ639" s="76"/>
      <c r="PR639" s="76"/>
      <c r="PS639" s="76"/>
      <c r="PT639" s="76"/>
      <c r="PU639" s="76"/>
      <c r="PV639" s="76"/>
      <c r="PW639" s="76"/>
      <c r="PX639" s="76"/>
      <c r="PY639" s="76"/>
      <c r="PZ639" s="76"/>
      <c r="QA639" s="76"/>
      <c r="QB639" s="76"/>
      <c r="QC639" s="76"/>
      <c r="QD639" s="76"/>
      <c r="QE639" s="76"/>
      <c r="QF639" s="76"/>
      <c r="QG639" s="76"/>
      <c r="QH639" s="76"/>
      <c r="QI639" s="76"/>
      <c r="QJ639" s="76"/>
      <c r="QK639" s="76"/>
      <c r="QL639" s="76"/>
      <c r="QM639" s="76"/>
      <c r="QN639" s="76"/>
      <c r="QO639" s="76"/>
      <c r="QP639" s="76"/>
      <c r="QQ639" s="76"/>
      <c r="QR639" s="76"/>
      <c r="QS639" s="76"/>
      <c r="QT639" s="76"/>
      <c r="QU639" s="76"/>
      <c r="QV639" s="76"/>
      <c r="QW639" s="76"/>
      <c r="QX639" s="76"/>
      <c r="QY639" s="76"/>
      <c r="QZ639" s="76"/>
      <c r="RA639" s="76"/>
      <c r="RB639" s="76"/>
      <c r="RC639" s="76"/>
      <c r="RD639" s="76"/>
      <c r="RE639" s="76"/>
      <c r="RF639" s="76"/>
      <c r="RG639" s="76"/>
      <c r="RH639" s="76"/>
      <c r="RI639" s="76"/>
      <c r="RJ639" s="76"/>
      <c r="RK639" s="76"/>
      <c r="RL639" s="76"/>
      <c r="RM639" s="76"/>
      <c r="RN639" s="76"/>
      <c r="RO639" s="76"/>
      <c r="RP639" s="76"/>
      <c r="RQ639" s="76"/>
      <c r="RR639" s="76"/>
      <c r="RS639" s="76"/>
      <c r="RT639" s="76"/>
      <c r="RU639" s="76"/>
      <c r="RV639" s="76"/>
      <c r="RW639" s="76"/>
      <c r="RX639" s="76"/>
      <c r="RY639" s="76"/>
      <c r="RZ639" s="76"/>
      <c r="SA639" s="76"/>
      <c r="SB639" s="76"/>
      <c r="SC639" s="76"/>
      <c r="SD639" s="76"/>
      <c r="SE639" s="76"/>
      <c r="SF639" s="76"/>
      <c r="SG639" s="76"/>
      <c r="SH639" s="76"/>
      <c r="SI639" s="76"/>
      <c r="SJ639" s="76"/>
      <c r="SK639" s="76"/>
      <c r="SL639" s="76"/>
      <c r="SM639" s="76"/>
      <c r="SN639" s="76"/>
      <c r="SO639" s="76"/>
      <c r="SP639" s="76"/>
      <c r="SQ639" s="76"/>
      <c r="SR639" s="76"/>
      <c r="SS639" s="76"/>
      <c r="ST639" s="76"/>
      <c r="SU639" s="76"/>
      <c r="SV639" s="76"/>
      <c r="SW639" s="76"/>
      <c r="SX639" s="76"/>
      <c r="SY639" s="76"/>
      <c r="SZ639" s="76"/>
      <c r="TA639" s="76"/>
      <c r="TB639" s="76"/>
      <c r="TC639" s="76"/>
      <c r="TD639" s="76"/>
      <c r="TE639" s="76"/>
      <c r="TF639" s="76"/>
      <c r="TG639" s="76"/>
      <c r="TH639" s="76"/>
      <c r="TI639" s="76"/>
      <c r="TJ639" s="76"/>
      <c r="TK639" s="76"/>
      <c r="TL639" s="76"/>
      <c r="TM639" s="76"/>
      <c r="TN639" s="76"/>
      <c r="TO639" s="76"/>
      <c r="TP639" s="76"/>
      <c r="TQ639" s="76"/>
      <c r="TR639" s="76"/>
      <c r="TS639" s="76"/>
      <c r="TT639" s="76"/>
      <c r="TU639" s="76"/>
      <c r="TV639" s="76"/>
      <c r="TW639" s="76"/>
      <c r="TX639" s="76"/>
      <c r="TY639" s="76"/>
      <c r="TZ639" s="76"/>
      <c r="UA639" s="76"/>
      <c r="UB639" s="76"/>
      <c r="UC639" s="76"/>
      <c r="UD639" s="76"/>
      <c r="UE639" s="76"/>
      <c r="UF639" s="76"/>
      <c r="UG639" s="76"/>
      <c r="UH639" s="76"/>
      <c r="UI639" s="76"/>
      <c r="UJ639" s="76"/>
      <c r="UK639" s="76"/>
      <c r="UL639" s="76"/>
      <c r="UM639" s="76"/>
      <c r="UN639" s="76"/>
      <c r="UO639" s="76"/>
      <c r="UP639" s="76"/>
      <c r="UQ639" s="76"/>
      <c r="UR639" s="76"/>
      <c r="US639" s="76"/>
      <c r="UT639" s="76"/>
      <c r="UU639" s="76"/>
      <c r="UV639" s="76"/>
      <c r="UW639" s="76"/>
      <c r="UX639" s="76"/>
      <c r="UY639" s="76"/>
      <c r="UZ639" s="76"/>
      <c r="VA639" s="76"/>
      <c r="VB639" s="76"/>
      <c r="VC639" s="76"/>
      <c r="VD639" s="76"/>
      <c r="VE639" s="76"/>
      <c r="VF639" s="76"/>
      <c r="VG639" s="76"/>
      <c r="VH639" s="76"/>
      <c r="VI639" s="76"/>
      <c r="VJ639" s="76"/>
      <c r="VK639" s="76"/>
      <c r="VL639" s="76"/>
      <c r="VM639" s="76"/>
      <c r="VN639" s="76"/>
      <c r="VO639" s="76"/>
      <c r="VP639" s="76"/>
      <c r="VQ639" s="76"/>
      <c r="VR639" s="76"/>
      <c r="VS639" s="76"/>
      <c r="VT639" s="76"/>
      <c r="VU639" s="76"/>
      <c r="VV639" s="76"/>
      <c r="VW639" s="76"/>
      <c r="VX639" s="76"/>
      <c r="VY639" s="76"/>
      <c r="VZ639" s="76"/>
      <c r="WA639" s="76"/>
      <c r="WB639" s="76"/>
      <c r="WC639" s="76"/>
      <c r="WD639" s="76"/>
      <c r="WE639" s="76"/>
      <c r="WF639" s="76"/>
      <c r="WG639" s="76"/>
      <c r="WH639" s="76"/>
      <c r="WI639" s="76"/>
      <c r="WJ639" s="76"/>
      <c r="WK639" s="76"/>
      <c r="WL639" s="76"/>
      <c r="WM639" s="76"/>
      <c r="WN639" s="76"/>
      <c r="WO639" s="76"/>
      <c r="WP639" s="76"/>
      <c r="WQ639" s="76"/>
      <c r="WR639" s="76"/>
      <c r="WS639" s="76"/>
      <c r="WT639" s="76"/>
      <c r="WU639" s="76"/>
      <c r="WV639" s="76"/>
      <c r="WW639" s="76"/>
      <c r="WX639" s="76"/>
      <c r="WY639" s="76"/>
      <c r="WZ639" s="76"/>
      <c r="XA639" s="76"/>
      <c r="XB639" s="76"/>
      <c r="XC639" s="76"/>
      <c r="XD639" s="76"/>
      <c r="XE639" s="76"/>
      <c r="XF639" s="76"/>
      <c r="XG639" s="76"/>
      <c r="XH639" s="76"/>
      <c r="XI639" s="76"/>
      <c r="XJ639" s="76"/>
      <c r="XK639" s="76"/>
      <c r="XL639" s="76"/>
      <c r="XM639" s="76"/>
      <c r="XN639" s="76"/>
      <c r="XO639" s="76"/>
      <c r="XP639" s="76"/>
      <c r="XQ639" s="76"/>
      <c r="XR639" s="76"/>
      <c r="XS639" s="76"/>
      <c r="XT639" s="76"/>
      <c r="XU639" s="76"/>
      <c r="XV639" s="76"/>
      <c r="XW639" s="76"/>
      <c r="XX639" s="76"/>
      <c r="XY639" s="76"/>
      <c r="XZ639" s="76"/>
      <c r="YA639" s="76"/>
      <c r="YB639" s="76"/>
      <c r="YC639" s="76"/>
      <c r="YD639" s="76"/>
      <c r="YE639" s="76"/>
      <c r="YF639" s="76"/>
      <c r="YG639" s="76"/>
      <c r="YH639" s="76"/>
      <c r="YI639" s="76"/>
      <c r="YJ639" s="76"/>
      <c r="YK639" s="76"/>
      <c r="YL639" s="76"/>
      <c r="YM639" s="76"/>
      <c r="YN639" s="76"/>
      <c r="YO639" s="76"/>
      <c r="YP639" s="76"/>
      <c r="YQ639" s="76"/>
      <c r="YR639" s="76"/>
      <c r="YS639" s="76"/>
      <c r="YT639" s="76"/>
      <c r="YU639" s="76"/>
      <c r="YV639" s="76"/>
      <c r="YW639" s="76"/>
      <c r="YX639" s="76"/>
      <c r="YY639" s="76"/>
      <c r="YZ639" s="76"/>
      <c r="ZA639" s="76"/>
      <c r="ZB639" s="76"/>
      <c r="ZC639" s="76"/>
      <c r="ZD639" s="76"/>
      <c r="ZE639" s="76"/>
      <c r="ZF639" s="76"/>
      <c r="ZG639" s="76"/>
      <c r="ZH639" s="76"/>
      <c r="ZI639" s="76"/>
      <c r="ZJ639" s="76"/>
      <c r="ZK639" s="76"/>
      <c r="ZL639" s="76"/>
      <c r="ZM639" s="76"/>
      <c r="ZN639" s="76"/>
      <c r="ZO639" s="76"/>
      <c r="ZP639" s="76"/>
      <c r="ZQ639" s="76"/>
      <c r="ZR639" s="76"/>
      <c r="ZS639" s="76"/>
      <c r="ZT639" s="76"/>
      <c r="ZU639" s="76"/>
      <c r="ZV639" s="76"/>
      <c r="ZW639" s="76"/>
      <c r="ZX639" s="76"/>
      <c r="ZY639" s="76"/>
      <c r="ZZ639" s="76"/>
      <c r="AAA639" s="76"/>
      <c r="AAB639" s="76"/>
      <c r="AAC639" s="76"/>
      <c r="AAD639" s="76"/>
      <c r="AAE639" s="76"/>
      <c r="AAF639" s="76"/>
      <c r="AAG639" s="76"/>
      <c r="AAH639" s="76"/>
      <c r="AAI639" s="76"/>
      <c r="AAJ639" s="76"/>
      <c r="AAK639" s="76"/>
      <c r="AAL639" s="76"/>
      <c r="AAM639" s="76"/>
      <c r="AAN639" s="76"/>
      <c r="AAO639" s="76"/>
      <c r="AAP639" s="76"/>
      <c r="AAQ639" s="76"/>
      <c r="AAR639" s="76"/>
      <c r="AAS639" s="76"/>
      <c r="AAT639" s="76"/>
      <c r="AAU639" s="76"/>
      <c r="AAV639" s="76"/>
      <c r="AAW639" s="76"/>
      <c r="AAX639" s="76"/>
      <c r="AAY639" s="76"/>
      <c r="AAZ639" s="76"/>
      <c r="ABA639" s="76"/>
      <c r="ABB639" s="76"/>
      <c r="ABC639" s="76"/>
      <c r="ABD639" s="76"/>
      <c r="ABE639" s="76"/>
      <c r="ABF639" s="76"/>
      <c r="ABG639" s="76"/>
      <c r="ABH639" s="76"/>
      <c r="ABI639" s="76"/>
      <c r="ABJ639" s="76"/>
      <c r="ABK639" s="76"/>
      <c r="ABL639" s="76"/>
      <c r="ABM639" s="76"/>
      <c r="ABN639" s="76"/>
      <c r="ABO639" s="76"/>
      <c r="ABP639" s="76"/>
      <c r="ABQ639" s="76"/>
      <c r="ABR639" s="76"/>
      <c r="ABS639" s="76"/>
      <c r="ABT639" s="76"/>
      <c r="ABU639" s="76"/>
      <c r="ABV639" s="76"/>
      <c r="ABW639" s="76"/>
      <c r="ABX639" s="76"/>
      <c r="ABY639" s="76"/>
      <c r="ABZ639" s="76"/>
      <c r="ACA639" s="76"/>
      <c r="ACB639" s="76"/>
      <c r="ACC639" s="76"/>
      <c r="ACD639" s="76"/>
      <c r="ACE639" s="76"/>
      <c r="ACF639" s="76"/>
      <c r="ACG639" s="76"/>
      <c r="ACH639" s="76"/>
      <c r="ACI639" s="76"/>
      <c r="ACJ639" s="76"/>
      <c r="ACK639" s="76"/>
      <c r="ACL639" s="76"/>
      <c r="ACM639" s="76"/>
      <c r="ACN639" s="76"/>
      <c r="ACO639" s="76"/>
      <c r="ACP639" s="76"/>
      <c r="ACQ639" s="76"/>
      <c r="ACR639" s="76"/>
      <c r="ACS639" s="76"/>
      <c r="ACT639" s="76"/>
      <c r="ACU639" s="76"/>
      <c r="ACV639" s="76"/>
      <c r="ACW639" s="76"/>
      <c r="ACX639" s="76"/>
      <c r="ACY639" s="76"/>
      <c r="ACZ639" s="76"/>
      <c r="ADA639" s="76"/>
      <c r="ADB639" s="76"/>
      <c r="ADC639" s="76"/>
      <c r="ADD639" s="76"/>
      <c r="ADE639" s="76"/>
      <c r="ADF639" s="76"/>
      <c r="ADG639" s="76"/>
      <c r="ADH639" s="76"/>
      <c r="ADI639" s="76"/>
      <c r="ADJ639" s="76"/>
      <c r="ADK639" s="76"/>
      <c r="ADL639" s="76"/>
      <c r="ADM639" s="76"/>
      <c r="ADN639" s="76"/>
      <c r="ADO639" s="76"/>
      <c r="ADP639" s="76"/>
      <c r="ADQ639" s="76"/>
      <c r="ADR639" s="76"/>
      <c r="ADS639" s="76"/>
      <c r="ADT639" s="76"/>
      <c r="ADU639" s="76"/>
      <c r="ADV639" s="76"/>
      <c r="ADW639" s="76"/>
      <c r="ADX639" s="76"/>
      <c r="ADY639" s="76"/>
      <c r="ADZ639" s="76"/>
      <c r="AEA639" s="76"/>
      <c r="AEB639" s="76"/>
      <c r="AEC639" s="76"/>
      <c r="AED639" s="76"/>
      <c r="AEE639" s="76"/>
      <c r="AEF639" s="76"/>
      <c r="AEG639" s="76"/>
      <c r="AEH639" s="76"/>
      <c r="AEI639" s="76"/>
      <c r="AEJ639" s="76"/>
      <c r="AEK639" s="76"/>
      <c r="AEL639" s="76"/>
      <c r="AEM639" s="76"/>
      <c r="AEN639" s="76"/>
      <c r="AEO639" s="76"/>
      <c r="AEP639" s="76"/>
      <c r="AEQ639" s="76"/>
      <c r="AER639" s="76"/>
      <c r="AES639" s="76"/>
      <c r="AET639" s="76"/>
      <c r="AEU639" s="76"/>
      <c r="AEV639" s="76"/>
      <c r="AEW639" s="76"/>
      <c r="AEX639" s="76"/>
      <c r="AEY639" s="76"/>
      <c r="AEZ639" s="76"/>
      <c r="AFA639" s="76"/>
      <c r="AFB639" s="76"/>
      <c r="AFC639" s="76"/>
      <c r="AFD639" s="76"/>
      <c r="AFE639" s="76"/>
      <c r="AFF639" s="76"/>
      <c r="AFG639" s="76"/>
      <c r="AFH639" s="76"/>
      <c r="AFI639" s="76"/>
      <c r="AFJ639" s="76"/>
      <c r="AFK639" s="76"/>
      <c r="AFL639" s="76"/>
      <c r="AFM639" s="76"/>
      <c r="AFN639" s="76"/>
      <c r="AFO639" s="76"/>
      <c r="AFP639" s="76"/>
      <c r="AFQ639" s="76"/>
      <c r="AFR639" s="76"/>
      <c r="AFS639" s="76"/>
      <c r="AFT639" s="76"/>
      <c r="AFU639" s="76"/>
      <c r="AFV639" s="76"/>
      <c r="AFW639" s="76"/>
      <c r="AFX639" s="76"/>
      <c r="AFY639" s="76"/>
      <c r="AFZ639" s="76"/>
      <c r="AGA639" s="76"/>
      <c r="AGB639" s="76"/>
      <c r="AGC639" s="76"/>
      <c r="AGD639" s="76"/>
      <c r="AGE639" s="76"/>
      <c r="AGF639" s="76"/>
      <c r="AGG639" s="76"/>
      <c r="AGH639" s="76"/>
      <c r="AGI639" s="76"/>
      <c r="AGJ639" s="76"/>
      <c r="AGK639" s="76"/>
      <c r="AGL639" s="76"/>
      <c r="AGM639" s="76"/>
      <c r="AGN639" s="76"/>
      <c r="AGO639" s="76"/>
      <c r="AGP639" s="76"/>
      <c r="AGQ639" s="76"/>
      <c r="AGR639" s="76"/>
      <c r="AGS639" s="76"/>
      <c r="AGT639" s="76"/>
      <c r="AGU639" s="76"/>
      <c r="AGV639" s="76"/>
      <c r="AGW639" s="76"/>
      <c r="AGX639" s="76"/>
      <c r="AGY639" s="76"/>
      <c r="AGZ639" s="76"/>
      <c r="AHA639" s="76"/>
      <c r="AHB639" s="76"/>
      <c r="AHC639" s="76"/>
      <c r="AHD639" s="76"/>
      <c r="AHE639" s="76"/>
      <c r="AHF639" s="76"/>
      <c r="AHG639" s="76"/>
      <c r="AHH639" s="76"/>
      <c r="AHI639" s="76"/>
      <c r="AHJ639" s="76"/>
      <c r="AHK639" s="76"/>
      <c r="AHL639" s="76"/>
      <c r="AHM639" s="76"/>
      <c r="AHN639" s="76"/>
      <c r="AHO639" s="76"/>
      <c r="AHP639" s="76"/>
      <c r="AHQ639" s="76"/>
      <c r="AHR639" s="76"/>
      <c r="AHS639" s="76"/>
      <c r="AHT639" s="76"/>
      <c r="AHU639" s="76"/>
      <c r="AHV639" s="76"/>
      <c r="AHW639" s="76"/>
      <c r="AHX639" s="76"/>
      <c r="AHY639" s="76"/>
      <c r="AHZ639" s="76"/>
      <c r="AIA639" s="76"/>
      <c r="AIB639" s="76"/>
      <c r="AIC639" s="76"/>
      <c r="AID639" s="76"/>
      <c r="AIE639" s="76"/>
      <c r="AIF639" s="76"/>
      <c r="AIG639" s="76"/>
      <c r="AIH639" s="76"/>
      <c r="AII639" s="76"/>
      <c r="AIJ639" s="76"/>
      <c r="AIK639" s="76"/>
      <c r="AIL639" s="76"/>
      <c r="AIM639" s="76"/>
      <c r="AIN639" s="76"/>
      <c r="AIO639" s="76"/>
      <c r="AIP639" s="76"/>
      <c r="AIQ639" s="76"/>
      <c r="AIR639" s="76"/>
      <c r="AIS639" s="76"/>
      <c r="AIT639" s="76"/>
      <c r="AIU639" s="76"/>
      <c r="AIV639" s="76"/>
      <c r="AIW639" s="76"/>
      <c r="AIX639" s="76"/>
      <c r="AIY639" s="76"/>
      <c r="AIZ639" s="76"/>
      <c r="AJA639" s="76"/>
      <c r="AJB639" s="76"/>
      <c r="AJC639" s="76"/>
      <c r="AJD639" s="76"/>
      <c r="AJE639" s="76"/>
      <c r="AJF639" s="76"/>
      <c r="AJG639" s="76"/>
      <c r="AJH639" s="76"/>
      <c r="AJI639" s="76"/>
      <c r="AJJ639" s="76"/>
      <c r="AJK639" s="76"/>
      <c r="AJL639" s="76"/>
      <c r="AJM639" s="76"/>
      <c r="AJN639" s="76"/>
      <c r="AJO639" s="76"/>
      <c r="AJP639" s="76"/>
      <c r="AJQ639" s="76"/>
      <c r="AJR639" s="76"/>
      <c r="AJS639" s="76"/>
      <c r="AJT639" s="76"/>
      <c r="AJU639" s="76"/>
      <c r="AJV639" s="76"/>
      <c r="AJW639" s="76"/>
      <c r="AJX639" s="76"/>
      <c r="AJY639" s="76"/>
      <c r="AJZ639" s="76"/>
      <c r="AKA639" s="76"/>
      <c r="AKB639" s="76"/>
      <c r="AKC639" s="76"/>
      <c r="AKD639" s="76"/>
      <c r="AKE639" s="76"/>
      <c r="AKF639" s="76"/>
      <c r="AKG639" s="76"/>
      <c r="AKH639" s="76"/>
      <c r="AKI639" s="76"/>
      <c r="AKJ639" s="76"/>
      <c r="AKK639" s="76"/>
      <c r="AKL639" s="76"/>
      <c r="AKM639" s="76"/>
      <c r="AKN639" s="76"/>
      <c r="AKO639" s="76"/>
      <c r="AKP639" s="76"/>
      <c r="AKQ639" s="76"/>
      <c r="AKR639" s="76"/>
      <c r="AKS639" s="76"/>
      <c r="AKT639" s="76"/>
      <c r="AKU639" s="76"/>
      <c r="AKV639" s="76"/>
      <c r="AKW639" s="76"/>
      <c r="AKX639" s="76"/>
      <c r="AKY639" s="76"/>
      <c r="AKZ639" s="76"/>
      <c r="ALA639" s="76"/>
      <c r="ALB639" s="76"/>
      <c r="ALC639" s="76"/>
      <c r="ALD639" s="76"/>
      <c r="ALE639" s="76"/>
      <c r="ALF639" s="76"/>
      <c r="ALG639" s="76"/>
      <c r="ALH639" s="76"/>
      <c r="ALI639" s="76"/>
      <c r="ALJ639" s="76"/>
      <c r="ALK639" s="76"/>
      <c r="ALL639" s="76"/>
      <c r="ALM639" s="76"/>
      <c r="ALN639" s="76"/>
      <c r="ALO639" s="76"/>
      <c r="ALP639" s="76"/>
      <c r="ALQ639" s="76"/>
      <c r="ALR639" s="76"/>
      <c r="ALS639" s="76"/>
      <c r="ALT639" s="76"/>
      <c r="ALU639" s="76"/>
      <c r="ALV639" s="76"/>
      <c r="ALW639" s="76"/>
      <c r="ALX639" s="76"/>
      <c r="ALY639" s="76"/>
      <c r="ALZ639" s="76"/>
      <c r="AMA639" s="76"/>
      <c r="AMB639" s="76"/>
      <c r="AMC639" s="76"/>
      <c r="AMD639" s="76"/>
      <c r="AME639" s="76"/>
      <c r="AMF639" s="76"/>
      <c r="AMG639" s="76"/>
      <c r="AMH639" s="76"/>
      <c r="AMI639" s="76"/>
      <c r="AMJ639" s="76"/>
      <c r="AMK639" s="76"/>
      <c r="AML639" s="76"/>
      <c r="AMM639" s="76"/>
      <c r="AMN639" s="76"/>
      <c r="AMO639" s="76"/>
      <c r="AMP639" s="76"/>
      <c r="AMQ639" s="76"/>
      <c r="AMR639" s="76"/>
      <c r="AMS639" s="76"/>
      <c r="AMT639" s="76"/>
      <c r="AMU639" s="76"/>
      <c r="AMV639" s="76"/>
      <c r="AMW639" s="76"/>
      <c r="AMX639" s="76"/>
      <c r="AMY639" s="76"/>
      <c r="AMZ639" s="76"/>
      <c r="ANA639" s="76"/>
      <c r="ANB639" s="76"/>
      <c r="ANC639" s="76"/>
      <c r="AND639" s="76"/>
      <c r="ANE639" s="76"/>
      <c r="ANF639" s="76"/>
      <c r="ANG639" s="76"/>
      <c r="ANH639" s="76"/>
      <c r="ANI639" s="76"/>
      <c r="ANJ639" s="76"/>
      <c r="ANK639" s="76"/>
      <c r="ANL639" s="76"/>
      <c r="ANM639" s="76"/>
      <c r="ANN639" s="76"/>
      <c r="ANO639" s="76"/>
      <c r="ANP639" s="76"/>
      <c r="ANQ639" s="76"/>
      <c r="ANR639" s="76"/>
      <c r="ANS639" s="76"/>
      <c r="ANT639" s="76"/>
      <c r="ANU639" s="76"/>
      <c r="ANV639" s="76"/>
      <c r="ANW639" s="76"/>
      <c r="ANX639" s="76"/>
      <c r="ANY639" s="76"/>
      <c r="ANZ639" s="76"/>
      <c r="AOA639" s="76"/>
      <c r="AOB639" s="76"/>
      <c r="AOC639" s="76"/>
      <c r="AOD639" s="76"/>
      <c r="AOE639" s="76"/>
      <c r="AOF639" s="76"/>
      <c r="AOG639" s="76"/>
      <c r="AOH639" s="76"/>
      <c r="AOI639" s="76"/>
      <c r="AOJ639" s="76"/>
      <c r="AOK639" s="76"/>
      <c r="AOL639" s="76"/>
      <c r="AOM639" s="76"/>
      <c r="AON639" s="76"/>
      <c r="AOO639" s="76"/>
      <c r="AOP639" s="76"/>
      <c r="AOQ639" s="76"/>
      <c r="AOR639" s="76"/>
      <c r="AOS639" s="76"/>
      <c r="AOT639" s="76"/>
      <c r="AOU639" s="76"/>
      <c r="AOV639" s="76"/>
      <c r="AOW639" s="76"/>
      <c r="AOX639" s="76"/>
      <c r="AOY639" s="76"/>
      <c r="AOZ639" s="76"/>
      <c r="APA639" s="76"/>
      <c r="APB639" s="76"/>
      <c r="APC639" s="76"/>
      <c r="APD639" s="76"/>
      <c r="APE639" s="76"/>
      <c r="APF639" s="76"/>
      <c r="APG639" s="76"/>
      <c r="APH639" s="76"/>
      <c r="API639" s="76"/>
      <c r="APJ639" s="76"/>
      <c r="APK639" s="76"/>
      <c r="APL639" s="76"/>
      <c r="APM639" s="76"/>
      <c r="APN639" s="76"/>
      <c r="APO639" s="76"/>
      <c r="APP639" s="76"/>
      <c r="APQ639" s="76"/>
      <c r="APR639" s="76"/>
      <c r="APS639" s="76"/>
      <c r="APT639" s="76"/>
      <c r="APU639" s="76"/>
      <c r="APV639" s="76"/>
      <c r="APW639" s="76"/>
      <c r="APX639" s="76"/>
      <c r="APY639" s="76"/>
      <c r="APZ639" s="76"/>
      <c r="AQA639" s="76"/>
      <c r="AQB639" s="76"/>
      <c r="AQC639" s="76"/>
      <c r="AQD639" s="76"/>
      <c r="AQE639" s="76"/>
      <c r="AQF639" s="76"/>
      <c r="AQG639" s="76"/>
      <c r="AQH639" s="76"/>
      <c r="AQI639" s="76"/>
      <c r="AQJ639" s="76"/>
      <c r="AQK639" s="76"/>
      <c r="AQL639" s="76"/>
      <c r="AQM639" s="76"/>
      <c r="AQN639" s="76"/>
      <c r="AQO639" s="76"/>
      <c r="AQP639" s="76"/>
      <c r="AQQ639" s="76"/>
      <c r="AQR639" s="76"/>
      <c r="AQS639" s="76"/>
      <c r="AQT639" s="76"/>
      <c r="AQU639" s="76"/>
      <c r="AQV639" s="76"/>
      <c r="AQW639" s="76"/>
      <c r="AQX639" s="76"/>
      <c r="AQY639" s="76"/>
      <c r="AQZ639" s="76"/>
      <c r="ARA639" s="76"/>
      <c r="ARB639" s="76"/>
      <c r="ARC639" s="76"/>
      <c r="ARD639" s="76"/>
      <c r="ARE639" s="76"/>
      <c r="ARF639" s="76"/>
      <c r="ARG639" s="76"/>
      <c r="ARH639" s="76"/>
      <c r="ARI639" s="76"/>
      <c r="ARJ639" s="76"/>
      <c r="ARK639" s="76"/>
      <c r="ARL639" s="76"/>
      <c r="ARM639" s="76"/>
      <c r="ARN639" s="76"/>
      <c r="ARO639" s="76"/>
      <c r="ARP639" s="76"/>
      <c r="ARQ639" s="76"/>
      <c r="ARR639" s="76"/>
      <c r="ARS639" s="76"/>
      <c r="ART639" s="76"/>
      <c r="ARU639" s="76"/>
      <c r="ARV639" s="76"/>
      <c r="ARW639" s="76"/>
      <c r="ARX639" s="76"/>
      <c r="ARY639" s="76"/>
      <c r="ARZ639" s="76"/>
      <c r="ASA639" s="76"/>
      <c r="ASB639" s="76"/>
      <c r="ASC639" s="76"/>
      <c r="ASD639" s="76"/>
      <c r="ASE639" s="76"/>
      <c r="ASF639" s="76"/>
      <c r="ASG639" s="76"/>
      <c r="ASH639" s="76"/>
      <c r="ASI639" s="76"/>
      <c r="ASJ639" s="76"/>
      <c r="ASK639" s="76"/>
      <c r="ASL639" s="76"/>
      <c r="ASM639" s="76"/>
      <c r="ASN639" s="76"/>
      <c r="ASO639" s="76"/>
      <c r="ASP639" s="76"/>
      <c r="ASQ639" s="76"/>
      <c r="ASR639" s="76"/>
      <c r="ASS639" s="76"/>
      <c r="AST639" s="76"/>
      <c r="ASU639" s="76"/>
      <c r="ASV639" s="76"/>
      <c r="ASW639" s="76"/>
      <c r="ASX639" s="76"/>
      <c r="ASY639" s="76"/>
      <c r="ASZ639" s="76"/>
      <c r="ATA639" s="76"/>
      <c r="ATB639" s="76"/>
      <c r="ATC639" s="76"/>
      <c r="ATD639" s="76"/>
      <c r="ATE639" s="76"/>
      <c r="ATF639" s="76"/>
      <c r="ATG639" s="76"/>
      <c r="ATH639" s="76"/>
      <c r="ATI639" s="76"/>
      <c r="ATJ639" s="76"/>
      <c r="ATK639" s="76"/>
      <c r="ATL639" s="76"/>
      <c r="ATM639" s="76"/>
      <c r="ATN639" s="76"/>
      <c r="ATO639" s="76"/>
      <c r="ATP639" s="76"/>
      <c r="ATQ639" s="76"/>
      <c r="ATR639" s="76"/>
      <c r="ATS639" s="76"/>
      <c r="ATT639" s="76"/>
      <c r="ATU639" s="76"/>
      <c r="ATV639" s="76"/>
      <c r="ATW639" s="76"/>
      <c r="ATX639" s="76"/>
      <c r="ATY639" s="76"/>
      <c r="ATZ639" s="76"/>
      <c r="AUA639" s="76"/>
      <c r="AUB639" s="76"/>
      <c r="AUC639" s="76"/>
      <c r="AUD639" s="76"/>
      <c r="AUE639" s="76"/>
      <c r="AUF639" s="76"/>
      <c r="AUG639" s="76"/>
      <c r="AUH639" s="76"/>
      <c r="AUI639" s="76"/>
      <c r="AUJ639" s="76"/>
      <c r="AUK639" s="76"/>
      <c r="AUL639" s="76"/>
      <c r="AUM639" s="76"/>
      <c r="AUN639" s="76"/>
      <c r="AUO639" s="76"/>
      <c r="AUP639" s="76"/>
      <c r="AUQ639" s="76"/>
      <c r="AUR639" s="76"/>
      <c r="AUS639" s="76"/>
      <c r="AUT639" s="76"/>
      <c r="AUU639" s="76"/>
      <c r="AUV639" s="76"/>
      <c r="AUW639" s="76"/>
      <c r="AUX639" s="76"/>
      <c r="AUY639" s="76"/>
      <c r="AUZ639" s="76"/>
      <c r="AVA639" s="76"/>
      <c r="AVB639" s="76"/>
      <c r="AVC639" s="76"/>
      <c r="AVD639" s="76"/>
      <c r="AVE639" s="76"/>
      <c r="AVF639" s="76"/>
      <c r="AVG639" s="76"/>
      <c r="AVH639" s="76"/>
      <c r="AVI639" s="76"/>
      <c r="AVJ639" s="76"/>
      <c r="AVK639" s="76"/>
      <c r="AVL639" s="76"/>
      <c r="AVM639" s="76"/>
      <c r="AVN639" s="76"/>
      <c r="AVO639" s="76"/>
      <c r="AVP639" s="76"/>
      <c r="AVQ639" s="76"/>
      <c r="AVR639" s="76"/>
      <c r="AVS639" s="76"/>
      <c r="AVT639" s="76"/>
      <c r="AVU639" s="76"/>
      <c r="AVV639" s="76"/>
      <c r="AVW639" s="76"/>
      <c r="AVX639" s="76"/>
      <c r="AVY639" s="76"/>
      <c r="AVZ639" s="76"/>
      <c r="AWA639" s="76"/>
      <c r="AWB639" s="76"/>
      <c r="AWC639" s="76"/>
      <c r="AWD639" s="76"/>
      <c r="AWE639" s="76"/>
      <c r="AWF639" s="76"/>
      <c r="AWG639" s="76"/>
      <c r="AWH639" s="76"/>
      <c r="AWI639" s="76"/>
      <c r="AWJ639" s="76"/>
      <c r="AWK639" s="76"/>
      <c r="AWL639" s="76"/>
      <c r="AWM639" s="76"/>
      <c r="AWN639" s="76"/>
      <c r="AWO639" s="76"/>
      <c r="AWP639" s="76"/>
      <c r="AWQ639" s="76"/>
      <c r="AWR639" s="76"/>
      <c r="AWS639" s="76"/>
      <c r="AWT639" s="76"/>
      <c r="AWU639" s="76"/>
      <c r="AWV639" s="76"/>
      <c r="AWW639" s="76"/>
      <c r="AWX639" s="76"/>
      <c r="AWY639" s="76"/>
      <c r="AWZ639" s="76"/>
      <c r="AXA639" s="76"/>
      <c r="AXB639" s="76"/>
      <c r="AXC639" s="76"/>
      <c r="AXD639" s="76"/>
      <c r="AXE639" s="76"/>
      <c r="AXF639" s="76"/>
      <c r="AXG639" s="76"/>
      <c r="AXH639" s="76"/>
      <c r="AXI639" s="76"/>
      <c r="AXJ639" s="76"/>
      <c r="AXK639" s="76"/>
      <c r="AXL639" s="76"/>
      <c r="AXM639" s="76"/>
      <c r="AXN639" s="76"/>
      <c r="AXO639" s="76"/>
      <c r="AXP639" s="76"/>
      <c r="AXQ639" s="76"/>
      <c r="AXR639" s="76"/>
      <c r="AXS639" s="76"/>
      <c r="AXT639" s="76"/>
      <c r="AXU639" s="76"/>
      <c r="AXV639" s="76"/>
      <c r="AXW639" s="76"/>
      <c r="AXX639" s="76"/>
      <c r="AXY639" s="76"/>
      <c r="AXZ639" s="76"/>
      <c r="AYA639" s="76"/>
      <c r="AYB639" s="76"/>
      <c r="AYC639" s="76"/>
      <c r="AYD639" s="76"/>
      <c r="AYE639" s="76"/>
      <c r="AYF639" s="76"/>
      <c r="AYG639" s="76"/>
      <c r="AYH639" s="76"/>
      <c r="AYI639" s="76"/>
      <c r="AYJ639" s="76"/>
      <c r="AYK639" s="76"/>
      <c r="AYL639" s="76"/>
      <c r="AYM639" s="76"/>
      <c r="AYN639" s="76"/>
      <c r="AYO639" s="76"/>
      <c r="AYP639" s="76"/>
      <c r="AYQ639" s="76"/>
      <c r="AYR639" s="76"/>
      <c r="AYS639" s="76"/>
      <c r="AYT639" s="76"/>
      <c r="AYU639" s="76"/>
      <c r="AYV639" s="76"/>
      <c r="AYW639" s="76"/>
      <c r="AYX639" s="76"/>
      <c r="AYY639" s="76"/>
      <c r="AYZ639" s="76"/>
      <c r="AZA639" s="76"/>
      <c r="AZB639" s="76"/>
      <c r="AZC639" s="76"/>
      <c r="AZD639" s="76"/>
      <c r="AZE639" s="76"/>
      <c r="AZF639" s="76"/>
      <c r="AZG639" s="76"/>
      <c r="AZH639" s="76"/>
      <c r="AZI639" s="76"/>
      <c r="AZJ639" s="76"/>
      <c r="AZK639" s="76"/>
      <c r="AZL639" s="76"/>
      <c r="AZM639" s="76"/>
      <c r="AZN639" s="76"/>
      <c r="AZO639" s="76"/>
      <c r="AZP639" s="76"/>
      <c r="AZQ639" s="76"/>
      <c r="AZR639" s="76"/>
      <c r="AZS639" s="76"/>
      <c r="AZT639" s="76"/>
      <c r="AZU639" s="76"/>
      <c r="AZV639" s="76"/>
      <c r="AZW639" s="76"/>
      <c r="AZX639" s="76"/>
      <c r="AZY639" s="76"/>
      <c r="AZZ639" s="76"/>
      <c r="BAA639" s="76"/>
      <c r="BAB639" s="76"/>
      <c r="BAC639" s="76"/>
      <c r="BAD639" s="76"/>
      <c r="BAE639" s="76"/>
      <c r="BAF639" s="76"/>
      <c r="BAG639" s="76"/>
      <c r="BAH639" s="76"/>
      <c r="BAI639" s="76"/>
      <c r="BAJ639" s="76"/>
      <c r="BAK639" s="76"/>
      <c r="BAL639" s="76"/>
      <c r="BAM639" s="76"/>
      <c r="BAN639" s="76"/>
      <c r="BAO639" s="76"/>
      <c r="BAP639" s="76"/>
      <c r="BAQ639" s="76"/>
      <c r="BAR639" s="76"/>
      <c r="BAS639" s="76"/>
      <c r="BAT639" s="76"/>
      <c r="BAU639" s="76"/>
      <c r="BAV639" s="76"/>
      <c r="BAW639" s="76"/>
      <c r="BAX639" s="76"/>
      <c r="BAY639" s="76"/>
      <c r="BAZ639" s="76"/>
      <c r="BBA639" s="76"/>
      <c r="BBB639" s="76"/>
      <c r="BBC639" s="76"/>
      <c r="BBD639" s="76"/>
      <c r="BBE639" s="76"/>
      <c r="BBF639" s="76"/>
      <c r="BBG639" s="76"/>
      <c r="BBH639" s="76"/>
      <c r="BBI639" s="76"/>
      <c r="BBJ639" s="76"/>
      <c r="BBK639" s="76"/>
      <c r="BBL639" s="76"/>
      <c r="BBM639" s="76"/>
      <c r="BBN639" s="76"/>
      <c r="BBO639" s="76"/>
      <c r="BBP639" s="76"/>
      <c r="BBQ639" s="76"/>
      <c r="BBR639" s="76"/>
      <c r="BBS639" s="76"/>
      <c r="BBT639" s="76"/>
      <c r="BBU639" s="76"/>
      <c r="BBV639" s="76"/>
      <c r="BBW639" s="76"/>
      <c r="BBX639" s="76"/>
      <c r="BBY639" s="76"/>
      <c r="BBZ639" s="76"/>
      <c r="BCA639" s="76"/>
      <c r="BCB639" s="76"/>
      <c r="BCC639" s="76"/>
      <c r="BCD639" s="76"/>
      <c r="BCE639" s="76"/>
      <c r="BCF639" s="76"/>
      <c r="BCG639" s="76"/>
      <c r="BCH639" s="76"/>
      <c r="BCI639" s="76"/>
      <c r="BCJ639" s="76"/>
      <c r="BCK639" s="76"/>
      <c r="BCL639" s="76"/>
      <c r="BCM639" s="76"/>
      <c r="BCN639" s="76"/>
      <c r="BCO639" s="76"/>
      <c r="BCP639" s="76"/>
      <c r="BCQ639" s="76"/>
      <c r="BCR639" s="76"/>
      <c r="BCS639" s="76"/>
      <c r="BCT639" s="76"/>
      <c r="BCU639" s="76"/>
      <c r="BCV639" s="76"/>
      <c r="BCW639" s="76"/>
      <c r="BCX639" s="76"/>
      <c r="BCY639" s="76"/>
      <c r="BCZ639" s="76"/>
      <c r="BDA639" s="76"/>
      <c r="BDB639" s="76"/>
      <c r="BDC639" s="76"/>
      <c r="BDD639" s="76"/>
      <c r="BDE639" s="76"/>
      <c r="BDF639" s="76"/>
      <c r="BDG639" s="76"/>
      <c r="BDH639" s="76"/>
      <c r="BDI639" s="76"/>
      <c r="BDJ639" s="76"/>
      <c r="BDK639" s="76"/>
      <c r="BDL639" s="76"/>
      <c r="BDM639" s="76"/>
      <c r="BDN639" s="76"/>
      <c r="BDO639" s="76"/>
      <c r="BDP639" s="76"/>
      <c r="BDQ639" s="76"/>
      <c r="BDR639" s="76"/>
      <c r="BDS639" s="76"/>
      <c r="BDT639" s="76"/>
      <c r="BDU639" s="76"/>
      <c r="BDV639" s="76"/>
      <c r="BDW639" s="76"/>
      <c r="BDX639" s="76"/>
      <c r="BDY639" s="76"/>
      <c r="BDZ639" s="76"/>
      <c r="BEA639" s="76"/>
      <c r="BEB639" s="76"/>
      <c r="BEC639" s="76"/>
      <c r="BED639" s="76"/>
      <c r="BEE639" s="76"/>
      <c r="BEF639" s="76"/>
      <c r="BEG639" s="76"/>
      <c r="BEH639" s="76"/>
      <c r="BEI639" s="76"/>
      <c r="BEJ639" s="76"/>
      <c r="BEK639" s="76"/>
      <c r="BEL639" s="76"/>
      <c r="BEM639" s="76"/>
      <c r="BEN639" s="76"/>
      <c r="BEO639" s="76"/>
      <c r="BEP639" s="76"/>
      <c r="BEQ639" s="76"/>
      <c r="BER639" s="76"/>
      <c r="BES639" s="76"/>
      <c r="BET639" s="76"/>
      <c r="BEU639" s="76"/>
      <c r="BEV639" s="76"/>
      <c r="BEW639" s="76"/>
      <c r="BEX639" s="76"/>
      <c r="BEY639" s="76"/>
      <c r="BEZ639" s="76"/>
      <c r="BFA639" s="76"/>
      <c r="BFB639" s="76"/>
      <c r="BFC639" s="76"/>
      <c r="BFD639" s="76"/>
      <c r="BFE639" s="76"/>
      <c r="BFF639" s="76"/>
      <c r="BFG639" s="76"/>
      <c r="BFH639" s="76"/>
      <c r="BFI639" s="76"/>
      <c r="BFJ639" s="76"/>
      <c r="BFK639" s="76"/>
      <c r="BFL639" s="76"/>
      <c r="BFM639" s="76"/>
      <c r="BFN639" s="76"/>
      <c r="BFO639" s="76"/>
      <c r="BFP639" s="76"/>
      <c r="BFQ639" s="76"/>
      <c r="BFR639" s="76"/>
      <c r="BFS639" s="76"/>
    </row>
    <row r="640" spans="1:1527" s="20" customFormat="1" ht="42" x14ac:dyDescent="0.25">
      <c r="A640" s="71" t="s">
        <v>338</v>
      </c>
      <c r="B640" s="278" t="s">
        <v>136</v>
      </c>
      <c r="C640" s="278" t="s">
        <v>931</v>
      </c>
      <c r="D640" s="278" t="s">
        <v>624</v>
      </c>
      <c r="E640" s="278"/>
      <c r="F640" s="309">
        <f t="shared" si="21"/>
        <v>37.57</v>
      </c>
      <c r="G640" s="278"/>
      <c r="H640" s="278">
        <v>3.7570000000000001</v>
      </c>
      <c r="I640" s="278">
        <v>7.5140000000000002</v>
      </c>
      <c r="J640" s="278">
        <v>9.3925000000000001</v>
      </c>
      <c r="K640" s="278">
        <v>11.270999999999999</v>
      </c>
      <c r="L640" s="278">
        <v>5.6354999999999995</v>
      </c>
      <c r="M640" s="278"/>
      <c r="N640" s="278"/>
      <c r="O640" s="278"/>
      <c r="P640" s="278"/>
      <c r="Q640" s="278"/>
      <c r="R640" s="278"/>
      <c r="BA640" s="76"/>
      <c r="BB640" s="76"/>
      <c r="BC640" s="76"/>
      <c r="BD640" s="76"/>
      <c r="BE640" s="76"/>
      <c r="BF640" s="76"/>
      <c r="BG640" s="76"/>
      <c r="BH640" s="76"/>
      <c r="BI640" s="76"/>
      <c r="BJ640" s="76"/>
      <c r="BK640" s="76"/>
      <c r="BL640" s="76"/>
      <c r="BM640" s="76"/>
      <c r="BN640" s="76"/>
      <c r="BO640" s="76"/>
      <c r="BP640" s="76"/>
      <c r="BQ640" s="76"/>
      <c r="BR640" s="76"/>
      <c r="BS640" s="76"/>
      <c r="BT640" s="76"/>
      <c r="BU640" s="76"/>
      <c r="BV640" s="76"/>
      <c r="BW640" s="76"/>
      <c r="BX640" s="76"/>
      <c r="BY640" s="76"/>
      <c r="BZ640" s="76"/>
      <c r="CA640" s="76"/>
      <c r="CB640" s="76"/>
      <c r="CC640" s="76"/>
      <c r="CD640" s="76"/>
      <c r="CE640" s="76"/>
      <c r="CF640" s="76"/>
      <c r="CG640" s="76"/>
      <c r="CH640" s="76"/>
      <c r="CI640" s="76"/>
      <c r="CJ640" s="76"/>
      <c r="CK640" s="76"/>
      <c r="CL640" s="76"/>
      <c r="CM640" s="76"/>
      <c r="CN640" s="76"/>
      <c r="CO640" s="76"/>
      <c r="CP640" s="76"/>
      <c r="CQ640" s="76"/>
      <c r="CR640" s="76"/>
      <c r="CS640" s="76"/>
      <c r="CT640" s="76"/>
      <c r="CU640" s="76"/>
      <c r="CV640" s="76"/>
      <c r="CW640" s="76"/>
      <c r="CX640" s="76"/>
      <c r="CY640" s="76"/>
      <c r="CZ640" s="76"/>
      <c r="DA640" s="76"/>
      <c r="DB640" s="76"/>
      <c r="DC640" s="76"/>
      <c r="DD640" s="76"/>
      <c r="DE640" s="76"/>
      <c r="DF640" s="76"/>
      <c r="DG640" s="76"/>
      <c r="DH640" s="76"/>
      <c r="DI640" s="76"/>
      <c r="DJ640" s="76"/>
      <c r="DK640" s="76"/>
      <c r="DL640" s="76"/>
      <c r="DM640" s="76"/>
      <c r="DN640" s="76"/>
      <c r="DO640" s="76"/>
      <c r="DP640" s="76"/>
      <c r="DQ640" s="76"/>
      <c r="DR640" s="76"/>
      <c r="DS640" s="76"/>
      <c r="DT640" s="76"/>
      <c r="DU640" s="76"/>
      <c r="DV640" s="76"/>
      <c r="DW640" s="76"/>
      <c r="DX640" s="76"/>
      <c r="DY640" s="76"/>
      <c r="DZ640" s="76"/>
      <c r="EA640" s="76"/>
      <c r="EB640" s="76"/>
      <c r="EC640" s="76"/>
      <c r="ED640" s="76"/>
      <c r="EE640" s="76"/>
      <c r="EF640" s="76"/>
      <c r="EG640" s="76"/>
      <c r="EH640" s="76"/>
      <c r="EI640" s="76"/>
      <c r="EJ640" s="76"/>
      <c r="EK640" s="76"/>
      <c r="EL640" s="76"/>
      <c r="EM640" s="76"/>
      <c r="EN640" s="76"/>
      <c r="EO640" s="76"/>
      <c r="EP640" s="76"/>
      <c r="EQ640" s="76"/>
      <c r="ER640" s="76"/>
      <c r="ES640" s="76"/>
      <c r="ET640" s="76"/>
      <c r="EU640" s="76"/>
      <c r="EV640" s="76"/>
      <c r="EW640" s="76"/>
      <c r="EX640" s="76"/>
      <c r="EY640" s="76"/>
      <c r="EZ640" s="76"/>
      <c r="FA640" s="76"/>
      <c r="FB640" s="76"/>
      <c r="FC640" s="76"/>
      <c r="FD640" s="76"/>
      <c r="FE640" s="76"/>
      <c r="FF640" s="76"/>
      <c r="FG640" s="76"/>
      <c r="FH640" s="76"/>
      <c r="FI640" s="76"/>
      <c r="FJ640" s="76"/>
      <c r="FK640" s="76"/>
      <c r="FL640" s="76"/>
      <c r="FM640" s="76"/>
      <c r="FN640" s="76"/>
      <c r="FO640" s="76"/>
      <c r="FP640" s="76"/>
      <c r="FQ640" s="76"/>
      <c r="FR640" s="76"/>
      <c r="FS640" s="76"/>
      <c r="FT640" s="76"/>
      <c r="FU640" s="76"/>
      <c r="FV640" s="76"/>
      <c r="FW640" s="76"/>
      <c r="FX640" s="76"/>
      <c r="FY640" s="76"/>
      <c r="FZ640" s="76"/>
      <c r="GA640" s="76"/>
      <c r="GB640" s="76"/>
      <c r="GC640" s="76"/>
      <c r="GD640" s="76"/>
      <c r="GE640" s="76"/>
      <c r="GF640" s="76"/>
      <c r="GG640" s="76"/>
      <c r="GH640" s="76"/>
      <c r="GI640" s="76"/>
      <c r="GJ640" s="76"/>
      <c r="GK640" s="76"/>
      <c r="GL640" s="76"/>
      <c r="GM640" s="76"/>
      <c r="GN640" s="76"/>
      <c r="GO640" s="76"/>
      <c r="GP640" s="76"/>
      <c r="GQ640" s="76"/>
      <c r="GR640" s="76"/>
      <c r="GS640" s="76"/>
      <c r="GT640" s="76"/>
      <c r="GU640" s="76"/>
      <c r="GV640" s="76"/>
      <c r="GW640" s="76"/>
      <c r="GX640" s="76"/>
      <c r="GY640" s="76"/>
      <c r="GZ640" s="76"/>
      <c r="HA640" s="76"/>
      <c r="HB640" s="76"/>
      <c r="HC640" s="76"/>
      <c r="HD640" s="76"/>
      <c r="HE640" s="76"/>
      <c r="HF640" s="76"/>
      <c r="HG640" s="76"/>
      <c r="HH640" s="76"/>
      <c r="HI640" s="76"/>
      <c r="HJ640" s="76"/>
      <c r="HK640" s="76"/>
      <c r="HL640" s="76"/>
      <c r="HM640" s="76"/>
      <c r="HN640" s="76"/>
      <c r="HO640" s="76"/>
      <c r="HP640" s="76"/>
      <c r="HQ640" s="76"/>
      <c r="HR640" s="76"/>
      <c r="HS640" s="76"/>
      <c r="HT640" s="76"/>
      <c r="HU640" s="76"/>
      <c r="HV640" s="76"/>
      <c r="HW640" s="76"/>
      <c r="HX640" s="76"/>
      <c r="HY640" s="76"/>
      <c r="HZ640" s="76"/>
      <c r="IA640" s="76"/>
      <c r="IB640" s="76"/>
      <c r="IC640" s="76"/>
      <c r="ID640" s="76"/>
      <c r="IE640" s="76"/>
      <c r="IF640" s="76"/>
      <c r="IG640" s="76"/>
      <c r="IH640" s="76"/>
      <c r="II640" s="76"/>
      <c r="IJ640" s="76"/>
      <c r="IK640" s="76"/>
      <c r="IL640" s="76"/>
      <c r="IM640" s="76"/>
      <c r="IN640" s="76"/>
      <c r="IO640" s="76"/>
      <c r="IP640" s="76"/>
      <c r="IQ640" s="76"/>
      <c r="IR640" s="76"/>
      <c r="IS640" s="76"/>
      <c r="IT640" s="76"/>
      <c r="IU640" s="76"/>
      <c r="IV640" s="76"/>
      <c r="IW640" s="76"/>
      <c r="IX640" s="76"/>
      <c r="IY640" s="76"/>
      <c r="IZ640" s="76"/>
      <c r="JA640" s="76"/>
      <c r="JB640" s="76"/>
      <c r="JC640" s="76"/>
      <c r="JD640" s="76"/>
      <c r="JE640" s="76"/>
      <c r="JF640" s="76"/>
      <c r="JG640" s="76"/>
      <c r="JH640" s="76"/>
      <c r="JI640" s="76"/>
      <c r="JJ640" s="76"/>
      <c r="JK640" s="76"/>
      <c r="JL640" s="76"/>
      <c r="JM640" s="76"/>
      <c r="JN640" s="76"/>
      <c r="JO640" s="76"/>
      <c r="JP640" s="76"/>
      <c r="JQ640" s="76"/>
      <c r="JR640" s="76"/>
      <c r="JS640" s="76"/>
      <c r="JT640" s="76"/>
      <c r="JU640" s="76"/>
      <c r="JV640" s="76"/>
      <c r="JW640" s="76"/>
      <c r="JX640" s="76"/>
      <c r="JY640" s="76"/>
      <c r="JZ640" s="76"/>
      <c r="KA640" s="76"/>
      <c r="KB640" s="76"/>
      <c r="KC640" s="76"/>
      <c r="KD640" s="76"/>
      <c r="KE640" s="76"/>
      <c r="KF640" s="76"/>
      <c r="KG640" s="76"/>
      <c r="KH640" s="76"/>
      <c r="KI640" s="76"/>
      <c r="KJ640" s="76"/>
      <c r="KK640" s="76"/>
      <c r="KL640" s="76"/>
      <c r="KM640" s="76"/>
      <c r="KN640" s="76"/>
      <c r="KO640" s="76"/>
      <c r="KP640" s="76"/>
      <c r="KQ640" s="76"/>
      <c r="KR640" s="76"/>
      <c r="KS640" s="76"/>
      <c r="KT640" s="76"/>
      <c r="KU640" s="76"/>
      <c r="KV640" s="76"/>
      <c r="KW640" s="76"/>
      <c r="KX640" s="76"/>
      <c r="KY640" s="76"/>
      <c r="KZ640" s="76"/>
      <c r="LA640" s="76"/>
      <c r="LB640" s="76"/>
      <c r="LC640" s="76"/>
      <c r="LD640" s="76"/>
      <c r="LE640" s="76"/>
      <c r="LF640" s="76"/>
      <c r="LG640" s="76"/>
      <c r="LH640" s="76"/>
      <c r="LI640" s="76"/>
      <c r="LJ640" s="76"/>
      <c r="LK640" s="76"/>
      <c r="LL640" s="76"/>
      <c r="LM640" s="76"/>
      <c r="LN640" s="76"/>
      <c r="LO640" s="76"/>
      <c r="LP640" s="76"/>
      <c r="LQ640" s="76"/>
      <c r="LR640" s="76"/>
      <c r="LS640" s="76"/>
      <c r="LT640" s="76"/>
      <c r="LU640" s="76"/>
      <c r="LV640" s="76"/>
      <c r="LW640" s="76"/>
      <c r="LX640" s="76"/>
      <c r="LY640" s="76"/>
      <c r="LZ640" s="76"/>
      <c r="MA640" s="76"/>
      <c r="MB640" s="76"/>
      <c r="MC640" s="76"/>
      <c r="MD640" s="76"/>
      <c r="ME640" s="76"/>
      <c r="MF640" s="76"/>
      <c r="MG640" s="76"/>
      <c r="MH640" s="76"/>
      <c r="MI640" s="76"/>
      <c r="MJ640" s="76"/>
      <c r="MK640" s="76"/>
      <c r="ML640" s="76"/>
      <c r="MM640" s="76"/>
      <c r="MN640" s="76"/>
      <c r="MO640" s="76"/>
      <c r="MP640" s="76"/>
      <c r="MQ640" s="76"/>
      <c r="MR640" s="76"/>
      <c r="MS640" s="76"/>
      <c r="MT640" s="76"/>
      <c r="MU640" s="76"/>
      <c r="MV640" s="76"/>
      <c r="MW640" s="76"/>
      <c r="MX640" s="76"/>
      <c r="MY640" s="76"/>
      <c r="MZ640" s="76"/>
      <c r="NA640" s="76"/>
      <c r="NB640" s="76"/>
      <c r="NC640" s="76"/>
      <c r="ND640" s="76"/>
      <c r="NE640" s="76"/>
      <c r="NF640" s="76"/>
      <c r="NG640" s="76"/>
      <c r="NH640" s="76"/>
      <c r="NI640" s="76"/>
      <c r="NJ640" s="76"/>
      <c r="NK640" s="76"/>
      <c r="NL640" s="76"/>
      <c r="NM640" s="76"/>
      <c r="NN640" s="76"/>
      <c r="NO640" s="76"/>
      <c r="NP640" s="76"/>
      <c r="NQ640" s="76"/>
      <c r="NR640" s="76"/>
      <c r="NS640" s="76"/>
      <c r="NT640" s="76"/>
      <c r="NU640" s="76"/>
      <c r="NV640" s="76"/>
      <c r="NW640" s="76"/>
      <c r="NX640" s="76"/>
      <c r="NY640" s="76"/>
      <c r="NZ640" s="76"/>
      <c r="OA640" s="76"/>
      <c r="OB640" s="76"/>
      <c r="OC640" s="76"/>
      <c r="OD640" s="76"/>
      <c r="OE640" s="76"/>
      <c r="OF640" s="76"/>
      <c r="OG640" s="76"/>
      <c r="OH640" s="76"/>
      <c r="OI640" s="76"/>
      <c r="OJ640" s="76"/>
      <c r="OK640" s="76"/>
      <c r="OL640" s="76"/>
      <c r="OM640" s="76"/>
      <c r="ON640" s="76"/>
      <c r="OO640" s="76"/>
      <c r="OP640" s="76"/>
      <c r="OQ640" s="76"/>
      <c r="OR640" s="76"/>
      <c r="OS640" s="76"/>
      <c r="OT640" s="76"/>
      <c r="OU640" s="76"/>
      <c r="OV640" s="76"/>
      <c r="OW640" s="76"/>
      <c r="OX640" s="76"/>
      <c r="OY640" s="76"/>
      <c r="OZ640" s="76"/>
      <c r="PA640" s="76"/>
      <c r="PB640" s="76"/>
      <c r="PC640" s="76"/>
      <c r="PD640" s="76"/>
      <c r="PE640" s="76"/>
      <c r="PF640" s="76"/>
      <c r="PG640" s="76"/>
      <c r="PH640" s="76"/>
      <c r="PI640" s="76"/>
      <c r="PJ640" s="76"/>
      <c r="PK640" s="76"/>
      <c r="PL640" s="76"/>
      <c r="PM640" s="76"/>
      <c r="PN640" s="76"/>
      <c r="PO640" s="76"/>
      <c r="PP640" s="76"/>
      <c r="PQ640" s="76"/>
      <c r="PR640" s="76"/>
      <c r="PS640" s="76"/>
      <c r="PT640" s="76"/>
      <c r="PU640" s="76"/>
      <c r="PV640" s="76"/>
      <c r="PW640" s="76"/>
      <c r="PX640" s="76"/>
      <c r="PY640" s="76"/>
      <c r="PZ640" s="76"/>
      <c r="QA640" s="76"/>
      <c r="QB640" s="76"/>
      <c r="QC640" s="76"/>
      <c r="QD640" s="76"/>
      <c r="QE640" s="76"/>
      <c r="QF640" s="76"/>
      <c r="QG640" s="76"/>
      <c r="QH640" s="76"/>
      <c r="QI640" s="76"/>
      <c r="QJ640" s="76"/>
      <c r="QK640" s="76"/>
      <c r="QL640" s="76"/>
      <c r="QM640" s="76"/>
      <c r="QN640" s="76"/>
      <c r="QO640" s="76"/>
      <c r="QP640" s="76"/>
      <c r="QQ640" s="76"/>
      <c r="QR640" s="76"/>
      <c r="QS640" s="76"/>
      <c r="QT640" s="76"/>
      <c r="QU640" s="76"/>
      <c r="QV640" s="76"/>
      <c r="QW640" s="76"/>
      <c r="QX640" s="76"/>
      <c r="QY640" s="76"/>
      <c r="QZ640" s="76"/>
      <c r="RA640" s="76"/>
      <c r="RB640" s="76"/>
      <c r="RC640" s="76"/>
      <c r="RD640" s="76"/>
      <c r="RE640" s="76"/>
      <c r="RF640" s="76"/>
      <c r="RG640" s="76"/>
      <c r="RH640" s="76"/>
      <c r="RI640" s="76"/>
      <c r="RJ640" s="76"/>
      <c r="RK640" s="76"/>
      <c r="RL640" s="76"/>
      <c r="RM640" s="76"/>
      <c r="RN640" s="76"/>
      <c r="RO640" s="76"/>
      <c r="RP640" s="76"/>
      <c r="RQ640" s="76"/>
      <c r="RR640" s="76"/>
      <c r="RS640" s="76"/>
      <c r="RT640" s="76"/>
      <c r="RU640" s="76"/>
      <c r="RV640" s="76"/>
      <c r="RW640" s="76"/>
      <c r="RX640" s="76"/>
      <c r="RY640" s="76"/>
      <c r="RZ640" s="76"/>
      <c r="SA640" s="76"/>
      <c r="SB640" s="76"/>
      <c r="SC640" s="76"/>
      <c r="SD640" s="76"/>
      <c r="SE640" s="76"/>
      <c r="SF640" s="76"/>
      <c r="SG640" s="76"/>
      <c r="SH640" s="76"/>
      <c r="SI640" s="76"/>
      <c r="SJ640" s="76"/>
      <c r="SK640" s="76"/>
      <c r="SL640" s="76"/>
      <c r="SM640" s="76"/>
      <c r="SN640" s="76"/>
      <c r="SO640" s="76"/>
      <c r="SP640" s="76"/>
      <c r="SQ640" s="76"/>
      <c r="SR640" s="76"/>
      <c r="SS640" s="76"/>
      <c r="ST640" s="76"/>
      <c r="SU640" s="76"/>
      <c r="SV640" s="76"/>
      <c r="SW640" s="76"/>
      <c r="SX640" s="76"/>
      <c r="SY640" s="76"/>
      <c r="SZ640" s="76"/>
      <c r="TA640" s="76"/>
      <c r="TB640" s="76"/>
      <c r="TC640" s="76"/>
      <c r="TD640" s="76"/>
      <c r="TE640" s="76"/>
      <c r="TF640" s="76"/>
      <c r="TG640" s="76"/>
      <c r="TH640" s="76"/>
      <c r="TI640" s="76"/>
      <c r="TJ640" s="76"/>
      <c r="TK640" s="76"/>
      <c r="TL640" s="76"/>
      <c r="TM640" s="76"/>
      <c r="TN640" s="76"/>
      <c r="TO640" s="76"/>
      <c r="TP640" s="76"/>
      <c r="TQ640" s="76"/>
      <c r="TR640" s="76"/>
      <c r="TS640" s="76"/>
      <c r="TT640" s="76"/>
      <c r="TU640" s="76"/>
      <c r="TV640" s="76"/>
      <c r="TW640" s="76"/>
      <c r="TX640" s="76"/>
      <c r="TY640" s="76"/>
      <c r="TZ640" s="76"/>
      <c r="UA640" s="76"/>
      <c r="UB640" s="76"/>
      <c r="UC640" s="76"/>
      <c r="UD640" s="76"/>
      <c r="UE640" s="76"/>
      <c r="UF640" s="76"/>
      <c r="UG640" s="76"/>
      <c r="UH640" s="76"/>
      <c r="UI640" s="76"/>
      <c r="UJ640" s="76"/>
      <c r="UK640" s="76"/>
      <c r="UL640" s="76"/>
      <c r="UM640" s="76"/>
      <c r="UN640" s="76"/>
      <c r="UO640" s="76"/>
      <c r="UP640" s="76"/>
      <c r="UQ640" s="76"/>
      <c r="UR640" s="76"/>
      <c r="US640" s="76"/>
      <c r="UT640" s="76"/>
      <c r="UU640" s="76"/>
      <c r="UV640" s="76"/>
      <c r="UW640" s="76"/>
      <c r="UX640" s="76"/>
      <c r="UY640" s="76"/>
      <c r="UZ640" s="76"/>
      <c r="VA640" s="76"/>
      <c r="VB640" s="76"/>
      <c r="VC640" s="76"/>
      <c r="VD640" s="76"/>
      <c r="VE640" s="76"/>
      <c r="VF640" s="76"/>
      <c r="VG640" s="76"/>
      <c r="VH640" s="76"/>
      <c r="VI640" s="76"/>
      <c r="VJ640" s="76"/>
      <c r="VK640" s="76"/>
      <c r="VL640" s="76"/>
      <c r="VM640" s="76"/>
      <c r="VN640" s="76"/>
      <c r="VO640" s="76"/>
      <c r="VP640" s="76"/>
      <c r="VQ640" s="76"/>
      <c r="VR640" s="76"/>
      <c r="VS640" s="76"/>
      <c r="VT640" s="76"/>
      <c r="VU640" s="76"/>
      <c r="VV640" s="76"/>
      <c r="VW640" s="76"/>
      <c r="VX640" s="76"/>
      <c r="VY640" s="76"/>
      <c r="VZ640" s="76"/>
      <c r="WA640" s="76"/>
      <c r="WB640" s="76"/>
      <c r="WC640" s="76"/>
      <c r="WD640" s="76"/>
      <c r="WE640" s="76"/>
      <c r="WF640" s="76"/>
      <c r="WG640" s="76"/>
      <c r="WH640" s="76"/>
      <c r="WI640" s="76"/>
      <c r="WJ640" s="76"/>
      <c r="WK640" s="76"/>
      <c r="WL640" s="76"/>
      <c r="WM640" s="76"/>
      <c r="WN640" s="76"/>
      <c r="WO640" s="76"/>
      <c r="WP640" s="76"/>
      <c r="WQ640" s="76"/>
      <c r="WR640" s="76"/>
      <c r="WS640" s="76"/>
      <c r="WT640" s="76"/>
      <c r="WU640" s="76"/>
      <c r="WV640" s="76"/>
      <c r="WW640" s="76"/>
      <c r="WX640" s="76"/>
      <c r="WY640" s="76"/>
      <c r="WZ640" s="76"/>
      <c r="XA640" s="76"/>
      <c r="XB640" s="76"/>
      <c r="XC640" s="76"/>
      <c r="XD640" s="76"/>
      <c r="XE640" s="76"/>
      <c r="XF640" s="76"/>
      <c r="XG640" s="76"/>
      <c r="XH640" s="76"/>
      <c r="XI640" s="76"/>
      <c r="XJ640" s="76"/>
      <c r="XK640" s="76"/>
      <c r="XL640" s="76"/>
      <c r="XM640" s="76"/>
      <c r="XN640" s="76"/>
      <c r="XO640" s="76"/>
      <c r="XP640" s="76"/>
      <c r="XQ640" s="76"/>
      <c r="XR640" s="76"/>
      <c r="XS640" s="76"/>
      <c r="XT640" s="76"/>
      <c r="XU640" s="76"/>
      <c r="XV640" s="76"/>
      <c r="XW640" s="76"/>
      <c r="XX640" s="76"/>
      <c r="XY640" s="76"/>
      <c r="XZ640" s="76"/>
      <c r="YA640" s="76"/>
      <c r="YB640" s="76"/>
      <c r="YC640" s="76"/>
      <c r="YD640" s="76"/>
      <c r="YE640" s="76"/>
      <c r="YF640" s="76"/>
      <c r="YG640" s="76"/>
      <c r="YH640" s="76"/>
      <c r="YI640" s="76"/>
      <c r="YJ640" s="76"/>
      <c r="YK640" s="76"/>
      <c r="YL640" s="76"/>
      <c r="YM640" s="76"/>
      <c r="YN640" s="76"/>
      <c r="YO640" s="76"/>
      <c r="YP640" s="76"/>
      <c r="YQ640" s="76"/>
      <c r="YR640" s="76"/>
      <c r="YS640" s="76"/>
      <c r="YT640" s="76"/>
      <c r="YU640" s="76"/>
      <c r="YV640" s="76"/>
      <c r="YW640" s="76"/>
      <c r="YX640" s="76"/>
      <c r="YY640" s="76"/>
      <c r="YZ640" s="76"/>
      <c r="ZA640" s="76"/>
      <c r="ZB640" s="76"/>
      <c r="ZC640" s="76"/>
      <c r="ZD640" s="76"/>
      <c r="ZE640" s="76"/>
      <c r="ZF640" s="76"/>
      <c r="ZG640" s="76"/>
      <c r="ZH640" s="76"/>
      <c r="ZI640" s="76"/>
      <c r="ZJ640" s="76"/>
      <c r="ZK640" s="76"/>
      <c r="ZL640" s="76"/>
      <c r="ZM640" s="76"/>
      <c r="ZN640" s="76"/>
      <c r="ZO640" s="76"/>
      <c r="ZP640" s="76"/>
      <c r="ZQ640" s="76"/>
      <c r="ZR640" s="76"/>
      <c r="ZS640" s="76"/>
      <c r="ZT640" s="76"/>
      <c r="ZU640" s="76"/>
      <c r="ZV640" s="76"/>
      <c r="ZW640" s="76"/>
      <c r="ZX640" s="76"/>
      <c r="ZY640" s="76"/>
      <c r="ZZ640" s="76"/>
      <c r="AAA640" s="76"/>
      <c r="AAB640" s="76"/>
      <c r="AAC640" s="76"/>
      <c r="AAD640" s="76"/>
      <c r="AAE640" s="76"/>
      <c r="AAF640" s="76"/>
      <c r="AAG640" s="76"/>
      <c r="AAH640" s="76"/>
      <c r="AAI640" s="76"/>
      <c r="AAJ640" s="76"/>
      <c r="AAK640" s="76"/>
      <c r="AAL640" s="76"/>
      <c r="AAM640" s="76"/>
      <c r="AAN640" s="76"/>
      <c r="AAO640" s="76"/>
      <c r="AAP640" s="76"/>
      <c r="AAQ640" s="76"/>
      <c r="AAR640" s="76"/>
      <c r="AAS640" s="76"/>
      <c r="AAT640" s="76"/>
      <c r="AAU640" s="76"/>
      <c r="AAV640" s="76"/>
      <c r="AAW640" s="76"/>
      <c r="AAX640" s="76"/>
      <c r="AAY640" s="76"/>
      <c r="AAZ640" s="76"/>
      <c r="ABA640" s="76"/>
      <c r="ABB640" s="76"/>
      <c r="ABC640" s="76"/>
      <c r="ABD640" s="76"/>
      <c r="ABE640" s="76"/>
      <c r="ABF640" s="76"/>
      <c r="ABG640" s="76"/>
      <c r="ABH640" s="76"/>
      <c r="ABI640" s="76"/>
      <c r="ABJ640" s="76"/>
      <c r="ABK640" s="76"/>
      <c r="ABL640" s="76"/>
      <c r="ABM640" s="76"/>
      <c r="ABN640" s="76"/>
      <c r="ABO640" s="76"/>
      <c r="ABP640" s="76"/>
      <c r="ABQ640" s="76"/>
      <c r="ABR640" s="76"/>
      <c r="ABS640" s="76"/>
      <c r="ABT640" s="76"/>
      <c r="ABU640" s="76"/>
      <c r="ABV640" s="76"/>
      <c r="ABW640" s="76"/>
      <c r="ABX640" s="76"/>
      <c r="ABY640" s="76"/>
      <c r="ABZ640" s="76"/>
      <c r="ACA640" s="76"/>
      <c r="ACB640" s="76"/>
      <c r="ACC640" s="76"/>
      <c r="ACD640" s="76"/>
      <c r="ACE640" s="76"/>
      <c r="ACF640" s="76"/>
      <c r="ACG640" s="76"/>
      <c r="ACH640" s="76"/>
      <c r="ACI640" s="76"/>
      <c r="ACJ640" s="76"/>
      <c r="ACK640" s="76"/>
      <c r="ACL640" s="76"/>
      <c r="ACM640" s="76"/>
      <c r="ACN640" s="76"/>
      <c r="ACO640" s="76"/>
      <c r="ACP640" s="76"/>
      <c r="ACQ640" s="76"/>
      <c r="ACR640" s="76"/>
      <c r="ACS640" s="76"/>
      <c r="ACT640" s="76"/>
      <c r="ACU640" s="76"/>
      <c r="ACV640" s="76"/>
      <c r="ACW640" s="76"/>
      <c r="ACX640" s="76"/>
      <c r="ACY640" s="76"/>
      <c r="ACZ640" s="76"/>
      <c r="ADA640" s="76"/>
      <c r="ADB640" s="76"/>
      <c r="ADC640" s="76"/>
      <c r="ADD640" s="76"/>
      <c r="ADE640" s="76"/>
      <c r="ADF640" s="76"/>
      <c r="ADG640" s="76"/>
      <c r="ADH640" s="76"/>
      <c r="ADI640" s="76"/>
      <c r="ADJ640" s="76"/>
      <c r="ADK640" s="76"/>
      <c r="ADL640" s="76"/>
      <c r="ADM640" s="76"/>
      <c r="ADN640" s="76"/>
      <c r="ADO640" s="76"/>
      <c r="ADP640" s="76"/>
      <c r="ADQ640" s="76"/>
      <c r="ADR640" s="76"/>
      <c r="ADS640" s="76"/>
      <c r="ADT640" s="76"/>
      <c r="ADU640" s="76"/>
      <c r="ADV640" s="76"/>
      <c r="ADW640" s="76"/>
      <c r="ADX640" s="76"/>
      <c r="ADY640" s="76"/>
      <c r="ADZ640" s="76"/>
      <c r="AEA640" s="76"/>
      <c r="AEB640" s="76"/>
      <c r="AEC640" s="76"/>
      <c r="AED640" s="76"/>
      <c r="AEE640" s="76"/>
      <c r="AEF640" s="76"/>
      <c r="AEG640" s="76"/>
      <c r="AEH640" s="76"/>
      <c r="AEI640" s="76"/>
      <c r="AEJ640" s="76"/>
      <c r="AEK640" s="76"/>
      <c r="AEL640" s="76"/>
      <c r="AEM640" s="76"/>
      <c r="AEN640" s="76"/>
      <c r="AEO640" s="76"/>
      <c r="AEP640" s="76"/>
      <c r="AEQ640" s="76"/>
      <c r="AER640" s="76"/>
      <c r="AES640" s="76"/>
      <c r="AET640" s="76"/>
      <c r="AEU640" s="76"/>
      <c r="AEV640" s="76"/>
      <c r="AEW640" s="76"/>
      <c r="AEX640" s="76"/>
      <c r="AEY640" s="76"/>
      <c r="AEZ640" s="76"/>
      <c r="AFA640" s="76"/>
      <c r="AFB640" s="76"/>
      <c r="AFC640" s="76"/>
      <c r="AFD640" s="76"/>
      <c r="AFE640" s="76"/>
      <c r="AFF640" s="76"/>
      <c r="AFG640" s="76"/>
      <c r="AFH640" s="76"/>
      <c r="AFI640" s="76"/>
      <c r="AFJ640" s="76"/>
      <c r="AFK640" s="76"/>
      <c r="AFL640" s="76"/>
      <c r="AFM640" s="76"/>
      <c r="AFN640" s="76"/>
      <c r="AFO640" s="76"/>
      <c r="AFP640" s="76"/>
      <c r="AFQ640" s="76"/>
      <c r="AFR640" s="76"/>
      <c r="AFS640" s="76"/>
      <c r="AFT640" s="76"/>
      <c r="AFU640" s="76"/>
      <c r="AFV640" s="76"/>
      <c r="AFW640" s="76"/>
      <c r="AFX640" s="76"/>
      <c r="AFY640" s="76"/>
      <c r="AFZ640" s="76"/>
      <c r="AGA640" s="76"/>
      <c r="AGB640" s="76"/>
      <c r="AGC640" s="76"/>
      <c r="AGD640" s="76"/>
      <c r="AGE640" s="76"/>
      <c r="AGF640" s="76"/>
      <c r="AGG640" s="76"/>
      <c r="AGH640" s="76"/>
      <c r="AGI640" s="76"/>
      <c r="AGJ640" s="76"/>
      <c r="AGK640" s="76"/>
      <c r="AGL640" s="76"/>
      <c r="AGM640" s="76"/>
      <c r="AGN640" s="76"/>
      <c r="AGO640" s="76"/>
      <c r="AGP640" s="76"/>
      <c r="AGQ640" s="76"/>
      <c r="AGR640" s="76"/>
      <c r="AGS640" s="76"/>
      <c r="AGT640" s="76"/>
      <c r="AGU640" s="76"/>
      <c r="AGV640" s="76"/>
      <c r="AGW640" s="76"/>
      <c r="AGX640" s="76"/>
      <c r="AGY640" s="76"/>
      <c r="AGZ640" s="76"/>
      <c r="AHA640" s="76"/>
      <c r="AHB640" s="76"/>
      <c r="AHC640" s="76"/>
      <c r="AHD640" s="76"/>
      <c r="AHE640" s="76"/>
      <c r="AHF640" s="76"/>
      <c r="AHG640" s="76"/>
      <c r="AHH640" s="76"/>
      <c r="AHI640" s="76"/>
      <c r="AHJ640" s="76"/>
      <c r="AHK640" s="76"/>
      <c r="AHL640" s="76"/>
      <c r="AHM640" s="76"/>
      <c r="AHN640" s="76"/>
      <c r="AHO640" s="76"/>
      <c r="AHP640" s="76"/>
      <c r="AHQ640" s="76"/>
      <c r="AHR640" s="76"/>
      <c r="AHS640" s="76"/>
      <c r="AHT640" s="76"/>
      <c r="AHU640" s="76"/>
      <c r="AHV640" s="76"/>
      <c r="AHW640" s="76"/>
      <c r="AHX640" s="76"/>
      <c r="AHY640" s="76"/>
      <c r="AHZ640" s="76"/>
      <c r="AIA640" s="76"/>
      <c r="AIB640" s="76"/>
      <c r="AIC640" s="76"/>
      <c r="AID640" s="76"/>
      <c r="AIE640" s="76"/>
      <c r="AIF640" s="76"/>
      <c r="AIG640" s="76"/>
      <c r="AIH640" s="76"/>
      <c r="AII640" s="76"/>
      <c r="AIJ640" s="76"/>
      <c r="AIK640" s="76"/>
      <c r="AIL640" s="76"/>
      <c r="AIM640" s="76"/>
      <c r="AIN640" s="76"/>
      <c r="AIO640" s="76"/>
      <c r="AIP640" s="76"/>
      <c r="AIQ640" s="76"/>
      <c r="AIR640" s="76"/>
      <c r="AIS640" s="76"/>
      <c r="AIT640" s="76"/>
      <c r="AIU640" s="76"/>
      <c r="AIV640" s="76"/>
      <c r="AIW640" s="76"/>
      <c r="AIX640" s="76"/>
      <c r="AIY640" s="76"/>
      <c r="AIZ640" s="76"/>
      <c r="AJA640" s="76"/>
      <c r="AJB640" s="76"/>
      <c r="AJC640" s="76"/>
      <c r="AJD640" s="76"/>
      <c r="AJE640" s="76"/>
      <c r="AJF640" s="76"/>
      <c r="AJG640" s="76"/>
      <c r="AJH640" s="76"/>
      <c r="AJI640" s="76"/>
      <c r="AJJ640" s="76"/>
      <c r="AJK640" s="76"/>
      <c r="AJL640" s="76"/>
      <c r="AJM640" s="76"/>
      <c r="AJN640" s="76"/>
      <c r="AJO640" s="76"/>
      <c r="AJP640" s="76"/>
      <c r="AJQ640" s="76"/>
      <c r="AJR640" s="76"/>
      <c r="AJS640" s="76"/>
      <c r="AJT640" s="76"/>
      <c r="AJU640" s="76"/>
      <c r="AJV640" s="76"/>
      <c r="AJW640" s="76"/>
      <c r="AJX640" s="76"/>
      <c r="AJY640" s="76"/>
      <c r="AJZ640" s="76"/>
      <c r="AKA640" s="76"/>
      <c r="AKB640" s="76"/>
      <c r="AKC640" s="76"/>
      <c r="AKD640" s="76"/>
      <c r="AKE640" s="76"/>
      <c r="AKF640" s="76"/>
      <c r="AKG640" s="76"/>
      <c r="AKH640" s="76"/>
      <c r="AKI640" s="76"/>
      <c r="AKJ640" s="76"/>
      <c r="AKK640" s="76"/>
      <c r="AKL640" s="76"/>
      <c r="AKM640" s="76"/>
      <c r="AKN640" s="76"/>
      <c r="AKO640" s="76"/>
      <c r="AKP640" s="76"/>
      <c r="AKQ640" s="76"/>
      <c r="AKR640" s="76"/>
      <c r="AKS640" s="76"/>
      <c r="AKT640" s="76"/>
      <c r="AKU640" s="76"/>
      <c r="AKV640" s="76"/>
      <c r="AKW640" s="76"/>
      <c r="AKX640" s="76"/>
      <c r="AKY640" s="76"/>
      <c r="AKZ640" s="76"/>
      <c r="ALA640" s="76"/>
      <c r="ALB640" s="76"/>
      <c r="ALC640" s="76"/>
      <c r="ALD640" s="76"/>
      <c r="ALE640" s="76"/>
      <c r="ALF640" s="76"/>
      <c r="ALG640" s="76"/>
      <c r="ALH640" s="76"/>
      <c r="ALI640" s="76"/>
      <c r="ALJ640" s="76"/>
      <c r="ALK640" s="76"/>
      <c r="ALL640" s="76"/>
      <c r="ALM640" s="76"/>
      <c r="ALN640" s="76"/>
      <c r="ALO640" s="76"/>
      <c r="ALP640" s="76"/>
      <c r="ALQ640" s="76"/>
      <c r="ALR640" s="76"/>
      <c r="ALS640" s="76"/>
      <c r="ALT640" s="76"/>
      <c r="ALU640" s="76"/>
      <c r="ALV640" s="76"/>
      <c r="ALW640" s="76"/>
      <c r="ALX640" s="76"/>
      <c r="ALY640" s="76"/>
      <c r="ALZ640" s="76"/>
      <c r="AMA640" s="76"/>
      <c r="AMB640" s="76"/>
      <c r="AMC640" s="76"/>
      <c r="AMD640" s="76"/>
      <c r="AME640" s="76"/>
      <c r="AMF640" s="76"/>
      <c r="AMG640" s="76"/>
      <c r="AMH640" s="76"/>
      <c r="AMI640" s="76"/>
      <c r="AMJ640" s="76"/>
      <c r="AMK640" s="76"/>
      <c r="AML640" s="76"/>
      <c r="AMM640" s="76"/>
      <c r="AMN640" s="76"/>
      <c r="AMO640" s="76"/>
      <c r="AMP640" s="76"/>
      <c r="AMQ640" s="76"/>
      <c r="AMR640" s="76"/>
      <c r="AMS640" s="76"/>
      <c r="AMT640" s="76"/>
      <c r="AMU640" s="76"/>
      <c r="AMV640" s="76"/>
      <c r="AMW640" s="76"/>
      <c r="AMX640" s="76"/>
      <c r="AMY640" s="76"/>
      <c r="AMZ640" s="76"/>
      <c r="ANA640" s="76"/>
      <c r="ANB640" s="76"/>
      <c r="ANC640" s="76"/>
      <c r="AND640" s="76"/>
      <c r="ANE640" s="76"/>
      <c r="ANF640" s="76"/>
      <c r="ANG640" s="76"/>
      <c r="ANH640" s="76"/>
      <c r="ANI640" s="76"/>
      <c r="ANJ640" s="76"/>
      <c r="ANK640" s="76"/>
      <c r="ANL640" s="76"/>
      <c r="ANM640" s="76"/>
      <c r="ANN640" s="76"/>
      <c r="ANO640" s="76"/>
      <c r="ANP640" s="76"/>
      <c r="ANQ640" s="76"/>
      <c r="ANR640" s="76"/>
      <c r="ANS640" s="76"/>
      <c r="ANT640" s="76"/>
      <c r="ANU640" s="76"/>
      <c r="ANV640" s="76"/>
      <c r="ANW640" s="76"/>
      <c r="ANX640" s="76"/>
      <c r="ANY640" s="76"/>
      <c r="ANZ640" s="76"/>
      <c r="AOA640" s="76"/>
      <c r="AOB640" s="76"/>
      <c r="AOC640" s="76"/>
      <c r="AOD640" s="76"/>
      <c r="AOE640" s="76"/>
      <c r="AOF640" s="76"/>
      <c r="AOG640" s="76"/>
      <c r="AOH640" s="76"/>
      <c r="AOI640" s="76"/>
      <c r="AOJ640" s="76"/>
      <c r="AOK640" s="76"/>
      <c r="AOL640" s="76"/>
      <c r="AOM640" s="76"/>
      <c r="AON640" s="76"/>
      <c r="AOO640" s="76"/>
      <c r="AOP640" s="76"/>
      <c r="AOQ640" s="76"/>
      <c r="AOR640" s="76"/>
      <c r="AOS640" s="76"/>
      <c r="AOT640" s="76"/>
      <c r="AOU640" s="76"/>
      <c r="AOV640" s="76"/>
      <c r="AOW640" s="76"/>
      <c r="AOX640" s="76"/>
      <c r="AOY640" s="76"/>
      <c r="AOZ640" s="76"/>
      <c r="APA640" s="76"/>
      <c r="APB640" s="76"/>
      <c r="APC640" s="76"/>
      <c r="APD640" s="76"/>
      <c r="APE640" s="76"/>
      <c r="APF640" s="76"/>
      <c r="APG640" s="76"/>
      <c r="APH640" s="76"/>
      <c r="API640" s="76"/>
      <c r="APJ640" s="76"/>
      <c r="APK640" s="76"/>
      <c r="APL640" s="76"/>
      <c r="APM640" s="76"/>
      <c r="APN640" s="76"/>
      <c r="APO640" s="76"/>
      <c r="APP640" s="76"/>
      <c r="APQ640" s="76"/>
      <c r="APR640" s="76"/>
      <c r="APS640" s="76"/>
      <c r="APT640" s="76"/>
      <c r="APU640" s="76"/>
      <c r="APV640" s="76"/>
      <c r="APW640" s="76"/>
      <c r="APX640" s="76"/>
      <c r="APY640" s="76"/>
      <c r="APZ640" s="76"/>
      <c r="AQA640" s="76"/>
      <c r="AQB640" s="76"/>
      <c r="AQC640" s="76"/>
      <c r="AQD640" s="76"/>
      <c r="AQE640" s="76"/>
      <c r="AQF640" s="76"/>
      <c r="AQG640" s="76"/>
      <c r="AQH640" s="76"/>
      <c r="AQI640" s="76"/>
      <c r="AQJ640" s="76"/>
      <c r="AQK640" s="76"/>
      <c r="AQL640" s="76"/>
      <c r="AQM640" s="76"/>
      <c r="AQN640" s="76"/>
      <c r="AQO640" s="76"/>
      <c r="AQP640" s="76"/>
      <c r="AQQ640" s="76"/>
      <c r="AQR640" s="76"/>
      <c r="AQS640" s="76"/>
      <c r="AQT640" s="76"/>
      <c r="AQU640" s="76"/>
      <c r="AQV640" s="76"/>
      <c r="AQW640" s="76"/>
      <c r="AQX640" s="76"/>
      <c r="AQY640" s="76"/>
      <c r="AQZ640" s="76"/>
      <c r="ARA640" s="76"/>
      <c r="ARB640" s="76"/>
      <c r="ARC640" s="76"/>
      <c r="ARD640" s="76"/>
      <c r="ARE640" s="76"/>
      <c r="ARF640" s="76"/>
      <c r="ARG640" s="76"/>
      <c r="ARH640" s="76"/>
      <c r="ARI640" s="76"/>
      <c r="ARJ640" s="76"/>
      <c r="ARK640" s="76"/>
      <c r="ARL640" s="76"/>
      <c r="ARM640" s="76"/>
      <c r="ARN640" s="76"/>
      <c r="ARO640" s="76"/>
      <c r="ARP640" s="76"/>
      <c r="ARQ640" s="76"/>
      <c r="ARR640" s="76"/>
      <c r="ARS640" s="76"/>
      <c r="ART640" s="76"/>
      <c r="ARU640" s="76"/>
      <c r="ARV640" s="76"/>
      <c r="ARW640" s="76"/>
      <c r="ARX640" s="76"/>
      <c r="ARY640" s="76"/>
      <c r="ARZ640" s="76"/>
      <c r="ASA640" s="76"/>
      <c r="ASB640" s="76"/>
      <c r="ASC640" s="76"/>
      <c r="ASD640" s="76"/>
      <c r="ASE640" s="76"/>
      <c r="ASF640" s="76"/>
      <c r="ASG640" s="76"/>
      <c r="ASH640" s="76"/>
      <c r="ASI640" s="76"/>
      <c r="ASJ640" s="76"/>
      <c r="ASK640" s="76"/>
      <c r="ASL640" s="76"/>
      <c r="ASM640" s="76"/>
      <c r="ASN640" s="76"/>
      <c r="ASO640" s="76"/>
      <c r="ASP640" s="76"/>
      <c r="ASQ640" s="76"/>
      <c r="ASR640" s="76"/>
      <c r="ASS640" s="76"/>
      <c r="AST640" s="76"/>
      <c r="ASU640" s="76"/>
      <c r="ASV640" s="76"/>
      <c r="ASW640" s="76"/>
      <c r="ASX640" s="76"/>
      <c r="ASY640" s="76"/>
      <c r="ASZ640" s="76"/>
      <c r="ATA640" s="76"/>
      <c r="ATB640" s="76"/>
      <c r="ATC640" s="76"/>
      <c r="ATD640" s="76"/>
      <c r="ATE640" s="76"/>
      <c r="ATF640" s="76"/>
      <c r="ATG640" s="76"/>
      <c r="ATH640" s="76"/>
      <c r="ATI640" s="76"/>
      <c r="ATJ640" s="76"/>
      <c r="ATK640" s="76"/>
      <c r="ATL640" s="76"/>
      <c r="ATM640" s="76"/>
      <c r="ATN640" s="76"/>
      <c r="ATO640" s="76"/>
      <c r="ATP640" s="76"/>
      <c r="ATQ640" s="76"/>
      <c r="ATR640" s="76"/>
      <c r="ATS640" s="76"/>
      <c r="ATT640" s="76"/>
      <c r="ATU640" s="76"/>
      <c r="ATV640" s="76"/>
      <c r="ATW640" s="76"/>
      <c r="ATX640" s="76"/>
      <c r="ATY640" s="76"/>
      <c r="ATZ640" s="76"/>
      <c r="AUA640" s="76"/>
      <c r="AUB640" s="76"/>
      <c r="AUC640" s="76"/>
      <c r="AUD640" s="76"/>
      <c r="AUE640" s="76"/>
      <c r="AUF640" s="76"/>
      <c r="AUG640" s="76"/>
      <c r="AUH640" s="76"/>
      <c r="AUI640" s="76"/>
      <c r="AUJ640" s="76"/>
      <c r="AUK640" s="76"/>
      <c r="AUL640" s="76"/>
      <c r="AUM640" s="76"/>
      <c r="AUN640" s="76"/>
      <c r="AUO640" s="76"/>
      <c r="AUP640" s="76"/>
      <c r="AUQ640" s="76"/>
      <c r="AUR640" s="76"/>
      <c r="AUS640" s="76"/>
      <c r="AUT640" s="76"/>
      <c r="AUU640" s="76"/>
      <c r="AUV640" s="76"/>
      <c r="AUW640" s="76"/>
      <c r="AUX640" s="76"/>
      <c r="AUY640" s="76"/>
      <c r="AUZ640" s="76"/>
      <c r="AVA640" s="76"/>
      <c r="AVB640" s="76"/>
      <c r="AVC640" s="76"/>
      <c r="AVD640" s="76"/>
      <c r="AVE640" s="76"/>
      <c r="AVF640" s="76"/>
      <c r="AVG640" s="76"/>
      <c r="AVH640" s="76"/>
      <c r="AVI640" s="76"/>
      <c r="AVJ640" s="76"/>
      <c r="AVK640" s="76"/>
      <c r="AVL640" s="76"/>
      <c r="AVM640" s="76"/>
      <c r="AVN640" s="76"/>
      <c r="AVO640" s="76"/>
      <c r="AVP640" s="76"/>
      <c r="AVQ640" s="76"/>
      <c r="AVR640" s="76"/>
      <c r="AVS640" s="76"/>
      <c r="AVT640" s="76"/>
      <c r="AVU640" s="76"/>
      <c r="AVV640" s="76"/>
      <c r="AVW640" s="76"/>
      <c r="AVX640" s="76"/>
      <c r="AVY640" s="76"/>
      <c r="AVZ640" s="76"/>
      <c r="AWA640" s="76"/>
      <c r="AWB640" s="76"/>
      <c r="AWC640" s="76"/>
      <c r="AWD640" s="76"/>
      <c r="AWE640" s="76"/>
      <c r="AWF640" s="76"/>
      <c r="AWG640" s="76"/>
      <c r="AWH640" s="76"/>
      <c r="AWI640" s="76"/>
      <c r="AWJ640" s="76"/>
      <c r="AWK640" s="76"/>
      <c r="AWL640" s="76"/>
      <c r="AWM640" s="76"/>
      <c r="AWN640" s="76"/>
      <c r="AWO640" s="76"/>
      <c r="AWP640" s="76"/>
      <c r="AWQ640" s="76"/>
      <c r="AWR640" s="76"/>
      <c r="AWS640" s="76"/>
      <c r="AWT640" s="76"/>
      <c r="AWU640" s="76"/>
      <c r="AWV640" s="76"/>
      <c r="AWW640" s="76"/>
      <c r="AWX640" s="76"/>
      <c r="AWY640" s="76"/>
      <c r="AWZ640" s="76"/>
      <c r="AXA640" s="76"/>
      <c r="AXB640" s="76"/>
      <c r="AXC640" s="76"/>
      <c r="AXD640" s="76"/>
      <c r="AXE640" s="76"/>
      <c r="AXF640" s="76"/>
      <c r="AXG640" s="76"/>
      <c r="AXH640" s="76"/>
      <c r="AXI640" s="76"/>
      <c r="AXJ640" s="76"/>
      <c r="AXK640" s="76"/>
      <c r="AXL640" s="76"/>
      <c r="AXM640" s="76"/>
      <c r="AXN640" s="76"/>
      <c r="AXO640" s="76"/>
      <c r="AXP640" s="76"/>
      <c r="AXQ640" s="76"/>
      <c r="AXR640" s="76"/>
      <c r="AXS640" s="76"/>
      <c r="AXT640" s="76"/>
      <c r="AXU640" s="76"/>
      <c r="AXV640" s="76"/>
      <c r="AXW640" s="76"/>
      <c r="AXX640" s="76"/>
      <c r="AXY640" s="76"/>
      <c r="AXZ640" s="76"/>
      <c r="AYA640" s="76"/>
      <c r="AYB640" s="76"/>
      <c r="AYC640" s="76"/>
      <c r="AYD640" s="76"/>
      <c r="AYE640" s="76"/>
      <c r="AYF640" s="76"/>
      <c r="AYG640" s="76"/>
      <c r="AYH640" s="76"/>
      <c r="AYI640" s="76"/>
      <c r="AYJ640" s="76"/>
      <c r="AYK640" s="76"/>
      <c r="AYL640" s="76"/>
      <c r="AYM640" s="76"/>
      <c r="AYN640" s="76"/>
      <c r="AYO640" s="76"/>
      <c r="AYP640" s="76"/>
      <c r="AYQ640" s="76"/>
      <c r="AYR640" s="76"/>
      <c r="AYS640" s="76"/>
      <c r="AYT640" s="76"/>
      <c r="AYU640" s="76"/>
      <c r="AYV640" s="76"/>
      <c r="AYW640" s="76"/>
      <c r="AYX640" s="76"/>
      <c r="AYY640" s="76"/>
      <c r="AYZ640" s="76"/>
      <c r="AZA640" s="76"/>
      <c r="AZB640" s="76"/>
      <c r="AZC640" s="76"/>
      <c r="AZD640" s="76"/>
      <c r="AZE640" s="76"/>
      <c r="AZF640" s="76"/>
      <c r="AZG640" s="76"/>
      <c r="AZH640" s="76"/>
      <c r="AZI640" s="76"/>
      <c r="AZJ640" s="76"/>
      <c r="AZK640" s="76"/>
      <c r="AZL640" s="76"/>
      <c r="AZM640" s="76"/>
      <c r="AZN640" s="76"/>
      <c r="AZO640" s="76"/>
      <c r="AZP640" s="76"/>
      <c r="AZQ640" s="76"/>
      <c r="AZR640" s="76"/>
      <c r="AZS640" s="76"/>
      <c r="AZT640" s="76"/>
      <c r="AZU640" s="76"/>
      <c r="AZV640" s="76"/>
      <c r="AZW640" s="76"/>
      <c r="AZX640" s="76"/>
      <c r="AZY640" s="76"/>
      <c r="AZZ640" s="76"/>
      <c r="BAA640" s="76"/>
      <c r="BAB640" s="76"/>
      <c r="BAC640" s="76"/>
      <c r="BAD640" s="76"/>
      <c r="BAE640" s="76"/>
      <c r="BAF640" s="76"/>
      <c r="BAG640" s="76"/>
      <c r="BAH640" s="76"/>
      <c r="BAI640" s="76"/>
      <c r="BAJ640" s="76"/>
      <c r="BAK640" s="76"/>
      <c r="BAL640" s="76"/>
      <c r="BAM640" s="76"/>
      <c r="BAN640" s="76"/>
      <c r="BAO640" s="76"/>
      <c r="BAP640" s="76"/>
      <c r="BAQ640" s="76"/>
      <c r="BAR640" s="76"/>
      <c r="BAS640" s="76"/>
      <c r="BAT640" s="76"/>
      <c r="BAU640" s="76"/>
      <c r="BAV640" s="76"/>
      <c r="BAW640" s="76"/>
      <c r="BAX640" s="76"/>
      <c r="BAY640" s="76"/>
      <c r="BAZ640" s="76"/>
      <c r="BBA640" s="76"/>
      <c r="BBB640" s="76"/>
      <c r="BBC640" s="76"/>
      <c r="BBD640" s="76"/>
      <c r="BBE640" s="76"/>
      <c r="BBF640" s="76"/>
      <c r="BBG640" s="76"/>
      <c r="BBH640" s="76"/>
      <c r="BBI640" s="76"/>
      <c r="BBJ640" s="76"/>
      <c r="BBK640" s="76"/>
      <c r="BBL640" s="76"/>
      <c r="BBM640" s="76"/>
      <c r="BBN640" s="76"/>
      <c r="BBO640" s="76"/>
      <c r="BBP640" s="76"/>
      <c r="BBQ640" s="76"/>
      <c r="BBR640" s="76"/>
      <c r="BBS640" s="76"/>
      <c r="BBT640" s="76"/>
      <c r="BBU640" s="76"/>
      <c r="BBV640" s="76"/>
      <c r="BBW640" s="76"/>
      <c r="BBX640" s="76"/>
      <c r="BBY640" s="76"/>
      <c r="BBZ640" s="76"/>
      <c r="BCA640" s="76"/>
      <c r="BCB640" s="76"/>
      <c r="BCC640" s="76"/>
      <c r="BCD640" s="76"/>
      <c r="BCE640" s="76"/>
      <c r="BCF640" s="76"/>
      <c r="BCG640" s="76"/>
      <c r="BCH640" s="76"/>
      <c r="BCI640" s="76"/>
      <c r="BCJ640" s="76"/>
      <c r="BCK640" s="76"/>
      <c r="BCL640" s="76"/>
      <c r="BCM640" s="76"/>
      <c r="BCN640" s="76"/>
      <c r="BCO640" s="76"/>
      <c r="BCP640" s="76"/>
      <c r="BCQ640" s="76"/>
      <c r="BCR640" s="76"/>
      <c r="BCS640" s="76"/>
      <c r="BCT640" s="76"/>
      <c r="BCU640" s="76"/>
      <c r="BCV640" s="76"/>
      <c r="BCW640" s="76"/>
      <c r="BCX640" s="76"/>
      <c r="BCY640" s="76"/>
      <c r="BCZ640" s="76"/>
      <c r="BDA640" s="76"/>
      <c r="BDB640" s="76"/>
      <c r="BDC640" s="76"/>
      <c r="BDD640" s="76"/>
      <c r="BDE640" s="76"/>
      <c r="BDF640" s="76"/>
      <c r="BDG640" s="76"/>
      <c r="BDH640" s="76"/>
      <c r="BDI640" s="76"/>
      <c r="BDJ640" s="76"/>
      <c r="BDK640" s="76"/>
      <c r="BDL640" s="76"/>
      <c r="BDM640" s="76"/>
      <c r="BDN640" s="76"/>
      <c r="BDO640" s="76"/>
      <c r="BDP640" s="76"/>
      <c r="BDQ640" s="76"/>
      <c r="BDR640" s="76"/>
      <c r="BDS640" s="76"/>
      <c r="BDT640" s="76"/>
      <c r="BDU640" s="76"/>
      <c r="BDV640" s="76"/>
      <c r="BDW640" s="76"/>
      <c r="BDX640" s="76"/>
      <c r="BDY640" s="76"/>
      <c r="BDZ640" s="76"/>
      <c r="BEA640" s="76"/>
      <c r="BEB640" s="76"/>
      <c r="BEC640" s="76"/>
      <c r="BED640" s="76"/>
      <c r="BEE640" s="76"/>
      <c r="BEF640" s="76"/>
      <c r="BEG640" s="76"/>
      <c r="BEH640" s="76"/>
      <c r="BEI640" s="76"/>
      <c r="BEJ640" s="76"/>
      <c r="BEK640" s="76"/>
      <c r="BEL640" s="76"/>
      <c r="BEM640" s="76"/>
      <c r="BEN640" s="76"/>
      <c r="BEO640" s="76"/>
      <c r="BEP640" s="76"/>
      <c r="BEQ640" s="76"/>
      <c r="BER640" s="76"/>
      <c r="BES640" s="76"/>
      <c r="BET640" s="76"/>
      <c r="BEU640" s="76"/>
      <c r="BEV640" s="76"/>
      <c r="BEW640" s="76"/>
      <c r="BEX640" s="76"/>
      <c r="BEY640" s="76"/>
      <c r="BEZ640" s="76"/>
      <c r="BFA640" s="76"/>
      <c r="BFB640" s="76"/>
      <c r="BFC640" s="76"/>
      <c r="BFD640" s="76"/>
      <c r="BFE640" s="76"/>
      <c r="BFF640" s="76"/>
      <c r="BFG640" s="76"/>
      <c r="BFH640" s="76"/>
      <c r="BFI640" s="76"/>
      <c r="BFJ640" s="76"/>
      <c r="BFK640" s="76"/>
      <c r="BFL640" s="76"/>
      <c r="BFM640" s="76"/>
      <c r="BFN640" s="76"/>
      <c r="BFO640" s="76"/>
      <c r="BFP640" s="76"/>
      <c r="BFQ640" s="76"/>
      <c r="BFR640" s="76"/>
      <c r="BFS640" s="76"/>
    </row>
    <row r="641" spans="1:1527" s="20" customFormat="1" ht="28" x14ac:dyDescent="0.25">
      <c r="A641" s="71" t="s">
        <v>338</v>
      </c>
      <c r="B641" s="278" t="s">
        <v>136</v>
      </c>
      <c r="C641" s="278" t="s">
        <v>931</v>
      </c>
      <c r="D641" s="278" t="s">
        <v>625</v>
      </c>
      <c r="E641" s="278"/>
      <c r="F641" s="309">
        <f t="shared" si="21"/>
        <v>2.7640000000000002</v>
      </c>
      <c r="G641" s="278"/>
      <c r="H641" s="278">
        <v>0.27639999999999998</v>
      </c>
      <c r="I641" s="278">
        <v>0.55279999999999996</v>
      </c>
      <c r="J641" s="278">
        <v>0.69099999999999995</v>
      </c>
      <c r="K641" s="278">
        <v>0.82919999999999994</v>
      </c>
      <c r="L641" s="278">
        <v>0.41459999999999997</v>
      </c>
      <c r="M641" s="278"/>
      <c r="N641" s="278"/>
      <c r="O641" s="278"/>
      <c r="P641" s="278"/>
      <c r="Q641" s="278"/>
      <c r="R641" s="278"/>
      <c r="BA641" s="76"/>
      <c r="BB641" s="76"/>
      <c r="BC641" s="76"/>
      <c r="BD641" s="76"/>
      <c r="BE641" s="76"/>
      <c r="BF641" s="76"/>
      <c r="BG641" s="76"/>
      <c r="BH641" s="76"/>
      <c r="BI641" s="76"/>
      <c r="BJ641" s="76"/>
      <c r="BK641" s="76"/>
      <c r="BL641" s="76"/>
      <c r="BM641" s="76"/>
      <c r="BN641" s="76"/>
      <c r="BO641" s="76"/>
      <c r="BP641" s="76"/>
      <c r="BQ641" s="76"/>
      <c r="BR641" s="76"/>
      <c r="BS641" s="76"/>
      <c r="BT641" s="76"/>
      <c r="BU641" s="76"/>
      <c r="BV641" s="76"/>
      <c r="BW641" s="76"/>
      <c r="BX641" s="76"/>
      <c r="BY641" s="76"/>
      <c r="BZ641" s="76"/>
      <c r="CA641" s="76"/>
      <c r="CB641" s="76"/>
      <c r="CC641" s="76"/>
      <c r="CD641" s="76"/>
      <c r="CE641" s="76"/>
      <c r="CF641" s="76"/>
      <c r="CG641" s="76"/>
      <c r="CH641" s="76"/>
      <c r="CI641" s="76"/>
      <c r="CJ641" s="76"/>
      <c r="CK641" s="76"/>
      <c r="CL641" s="76"/>
      <c r="CM641" s="76"/>
      <c r="CN641" s="76"/>
      <c r="CO641" s="76"/>
      <c r="CP641" s="76"/>
      <c r="CQ641" s="76"/>
      <c r="CR641" s="76"/>
      <c r="CS641" s="76"/>
      <c r="CT641" s="76"/>
      <c r="CU641" s="76"/>
      <c r="CV641" s="76"/>
      <c r="CW641" s="76"/>
      <c r="CX641" s="76"/>
      <c r="CY641" s="76"/>
      <c r="CZ641" s="76"/>
      <c r="DA641" s="76"/>
      <c r="DB641" s="76"/>
      <c r="DC641" s="76"/>
      <c r="DD641" s="76"/>
      <c r="DE641" s="76"/>
      <c r="DF641" s="76"/>
      <c r="DG641" s="76"/>
      <c r="DH641" s="76"/>
      <c r="DI641" s="76"/>
      <c r="DJ641" s="76"/>
      <c r="DK641" s="76"/>
      <c r="DL641" s="76"/>
      <c r="DM641" s="76"/>
      <c r="DN641" s="76"/>
      <c r="DO641" s="76"/>
      <c r="DP641" s="76"/>
      <c r="DQ641" s="76"/>
      <c r="DR641" s="76"/>
      <c r="DS641" s="76"/>
      <c r="DT641" s="76"/>
      <c r="DU641" s="76"/>
      <c r="DV641" s="76"/>
      <c r="DW641" s="76"/>
      <c r="DX641" s="76"/>
      <c r="DY641" s="76"/>
      <c r="DZ641" s="76"/>
      <c r="EA641" s="76"/>
      <c r="EB641" s="76"/>
      <c r="EC641" s="76"/>
      <c r="ED641" s="76"/>
      <c r="EE641" s="76"/>
      <c r="EF641" s="76"/>
      <c r="EG641" s="76"/>
      <c r="EH641" s="76"/>
      <c r="EI641" s="76"/>
      <c r="EJ641" s="76"/>
      <c r="EK641" s="76"/>
      <c r="EL641" s="76"/>
      <c r="EM641" s="76"/>
      <c r="EN641" s="76"/>
      <c r="EO641" s="76"/>
      <c r="EP641" s="76"/>
      <c r="EQ641" s="76"/>
      <c r="ER641" s="76"/>
      <c r="ES641" s="76"/>
      <c r="ET641" s="76"/>
      <c r="EU641" s="76"/>
      <c r="EV641" s="76"/>
      <c r="EW641" s="76"/>
      <c r="EX641" s="76"/>
      <c r="EY641" s="76"/>
      <c r="EZ641" s="76"/>
      <c r="FA641" s="76"/>
      <c r="FB641" s="76"/>
      <c r="FC641" s="76"/>
      <c r="FD641" s="76"/>
      <c r="FE641" s="76"/>
      <c r="FF641" s="76"/>
      <c r="FG641" s="76"/>
      <c r="FH641" s="76"/>
      <c r="FI641" s="76"/>
      <c r="FJ641" s="76"/>
      <c r="FK641" s="76"/>
      <c r="FL641" s="76"/>
      <c r="FM641" s="76"/>
      <c r="FN641" s="76"/>
      <c r="FO641" s="76"/>
      <c r="FP641" s="76"/>
      <c r="FQ641" s="76"/>
      <c r="FR641" s="76"/>
      <c r="FS641" s="76"/>
      <c r="FT641" s="76"/>
      <c r="FU641" s="76"/>
      <c r="FV641" s="76"/>
      <c r="FW641" s="76"/>
      <c r="FX641" s="76"/>
      <c r="FY641" s="76"/>
      <c r="FZ641" s="76"/>
      <c r="GA641" s="76"/>
      <c r="GB641" s="76"/>
      <c r="GC641" s="76"/>
      <c r="GD641" s="76"/>
      <c r="GE641" s="76"/>
      <c r="GF641" s="76"/>
      <c r="GG641" s="76"/>
      <c r="GH641" s="76"/>
      <c r="GI641" s="76"/>
      <c r="GJ641" s="76"/>
      <c r="GK641" s="76"/>
      <c r="GL641" s="76"/>
      <c r="GM641" s="76"/>
      <c r="GN641" s="76"/>
      <c r="GO641" s="76"/>
      <c r="GP641" s="76"/>
      <c r="GQ641" s="76"/>
      <c r="GR641" s="76"/>
      <c r="GS641" s="76"/>
      <c r="GT641" s="76"/>
      <c r="GU641" s="76"/>
      <c r="GV641" s="76"/>
      <c r="GW641" s="76"/>
      <c r="GX641" s="76"/>
      <c r="GY641" s="76"/>
      <c r="GZ641" s="76"/>
      <c r="HA641" s="76"/>
      <c r="HB641" s="76"/>
      <c r="HC641" s="76"/>
      <c r="HD641" s="76"/>
      <c r="HE641" s="76"/>
      <c r="HF641" s="76"/>
      <c r="HG641" s="76"/>
      <c r="HH641" s="76"/>
      <c r="HI641" s="76"/>
      <c r="HJ641" s="76"/>
      <c r="HK641" s="76"/>
      <c r="HL641" s="76"/>
      <c r="HM641" s="76"/>
      <c r="HN641" s="76"/>
      <c r="HO641" s="76"/>
      <c r="HP641" s="76"/>
      <c r="HQ641" s="76"/>
      <c r="HR641" s="76"/>
      <c r="HS641" s="76"/>
      <c r="HT641" s="76"/>
      <c r="HU641" s="76"/>
      <c r="HV641" s="76"/>
      <c r="HW641" s="76"/>
      <c r="HX641" s="76"/>
      <c r="HY641" s="76"/>
      <c r="HZ641" s="76"/>
      <c r="IA641" s="76"/>
      <c r="IB641" s="76"/>
      <c r="IC641" s="76"/>
      <c r="ID641" s="76"/>
      <c r="IE641" s="76"/>
      <c r="IF641" s="76"/>
      <c r="IG641" s="76"/>
      <c r="IH641" s="76"/>
      <c r="II641" s="76"/>
      <c r="IJ641" s="76"/>
      <c r="IK641" s="76"/>
      <c r="IL641" s="76"/>
      <c r="IM641" s="76"/>
      <c r="IN641" s="76"/>
      <c r="IO641" s="76"/>
      <c r="IP641" s="76"/>
      <c r="IQ641" s="76"/>
      <c r="IR641" s="76"/>
      <c r="IS641" s="76"/>
      <c r="IT641" s="76"/>
      <c r="IU641" s="76"/>
      <c r="IV641" s="76"/>
      <c r="IW641" s="76"/>
      <c r="IX641" s="76"/>
      <c r="IY641" s="76"/>
      <c r="IZ641" s="76"/>
      <c r="JA641" s="76"/>
      <c r="JB641" s="76"/>
      <c r="JC641" s="76"/>
      <c r="JD641" s="76"/>
      <c r="JE641" s="76"/>
      <c r="JF641" s="76"/>
      <c r="JG641" s="76"/>
      <c r="JH641" s="76"/>
      <c r="JI641" s="76"/>
      <c r="JJ641" s="76"/>
      <c r="JK641" s="76"/>
      <c r="JL641" s="76"/>
      <c r="JM641" s="76"/>
      <c r="JN641" s="76"/>
      <c r="JO641" s="76"/>
      <c r="JP641" s="76"/>
      <c r="JQ641" s="76"/>
      <c r="JR641" s="76"/>
      <c r="JS641" s="76"/>
      <c r="JT641" s="76"/>
      <c r="JU641" s="76"/>
      <c r="JV641" s="76"/>
      <c r="JW641" s="76"/>
      <c r="JX641" s="76"/>
      <c r="JY641" s="76"/>
      <c r="JZ641" s="76"/>
      <c r="KA641" s="76"/>
      <c r="KB641" s="76"/>
      <c r="KC641" s="76"/>
      <c r="KD641" s="76"/>
      <c r="KE641" s="76"/>
      <c r="KF641" s="76"/>
      <c r="KG641" s="76"/>
      <c r="KH641" s="76"/>
      <c r="KI641" s="76"/>
      <c r="KJ641" s="76"/>
      <c r="KK641" s="76"/>
      <c r="KL641" s="76"/>
      <c r="KM641" s="76"/>
      <c r="KN641" s="76"/>
      <c r="KO641" s="76"/>
      <c r="KP641" s="76"/>
      <c r="KQ641" s="76"/>
      <c r="KR641" s="76"/>
      <c r="KS641" s="76"/>
      <c r="KT641" s="76"/>
      <c r="KU641" s="76"/>
      <c r="KV641" s="76"/>
      <c r="KW641" s="76"/>
      <c r="KX641" s="76"/>
      <c r="KY641" s="76"/>
      <c r="KZ641" s="76"/>
      <c r="LA641" s="76"/>
      <c r="LB641" s="76"/>
      <c r="LC641" s="76"/>
      <c r="LD641" s="76"/>
      <c r="LE641" s="76"/>
      <c r="LF641" s="76"/>
      <c r="LG641" s="76"/>
      <c r="LH641" s="76"/>
      <c r="LI641" s="76"/>
      <c r="LJ641" s="76"/>
      <c r="LK641" s="76"/>
      <c r="LL641" s="76"/>
      <c r="LM641" s="76"/>
      <c r="LN641" s="76"/>
      <c r="LO641" s="76"/>
      <c r="LP641" s="76"/>
      <c r="LQ641" s="76"/>
      <c r="LR641" s="76"/>
      <c r="LS641" s="76"/>
      <c r="LT641" s="76"/>
      <c r="LU641" s="76"/>
      <c r="LV641" s="76"/>
      <c r="LW641" s="76"/>
      <c r="LX641" s="76"/>
      <c r="LY641" s="76"/>
      <c r="LZ641" s="76"/>
      <c r="MA641" s="76"/>
      <c r="MB641" s="76"/>
      <c r="MC641" s="76"/>
      <c r="MD641" s="76"/>
      <c r="ME641" s="76"/>
      <c r="MF641" s="76"/>
      <c r="MG641" s="76"/>
      <c r="MH641" s="76"/>
      <c r="MI641" s="76"/>
      <c r="MJ641" s="76"/>
      <c r="MK641" s="76"/>
      <c r="ML641" s="76"/>
      <c r="MM641" s="76"/>
      <c r="MN641" s="76"/>
      <c r="MO641" s="76"/>
      <c r="MP641" s="76"/>
      <c r="MQ641" s="76"/>
      <c r="MR641" s="76"/>
      <c r="MS641" s="76"/>
      <c r="MT641" s="76"/>
      <c r="MU641" s="76"/>
      <c r="MV641" s="76"/>
      <c r="MW641" s="76"/>
      <c r="MX641" s="76"/>
      <c r="MY641" s="76"/>
      <c r="MZ641" s="76"/>
      <c r="NA641" s="76"/>
      <c r="NB641" s="76"/>
      <c r="NC641" s="76"/>
      <c r="ND641" s="76"/>
      <c r="NE641" s="76"/>
      <c r="NF641" s="76"/>
      <c r="NG641" s="76"/>
      <c r="NH641" s="76"/>
      <c r="NI641" s="76"/>
      <c r="NJ641" s="76"/>
      <c r="NK641" s="76"/>
      <c r="NL641" s="76"/>
      <c r="NM641" s="76"/>
      <c r="NN641" s="76"/>
      <c r="NO641" s="76"/>
      <c r="NP641" s="76"/>
      <c r="NQ641" s="76"/>
      <c r="NR641" s="76"/>
      <c r="NS641" s="76"/>
      <c r="NT641" s="76"/>
      <c r="NU641" s="76"/>
      <c r="NV641" s="76"/>
      <c r="NW641" s="76"/>
      <c r="NX641" s="76"/>
      <c r="NY641" s="76"/>
      <c r="NZ641" s="76"/>
      <c r="OA641" s="76"/>
      <c r="OB641" s="76"/>
      <c r="OC641" s="76"/>
      <c r="OD641" s="76"/>
      <c r="OE641" s="76"/>
      <c r="OF641" s="76"/>
      <c r="OG641" s="76"/>
      <c r="OH641" s="76"/>
      <c r="OI641" s="76"/>
      <c r="OJ641" s="76"/>
      <c r="OK641" s="76"/>
      <c r="OL641" s="76"/>
      <c r="OM641" s="76"/>
      <c r="ON641" s="76"/>
      <c r="OO641" s="76"/>
      <c r="OP641" s="76"/>
      <c r="OQ641" s="76"/>
      <c r="OR641" s="76"/>
      <c r="OS641" s="76"/>
      <c r="OT641" s="76"/>
      <c r="OU641" s="76"/>
      <c r="OV641" s="76"/>
      <c r="OW641" s="76"/>
      <c r="OX641" s="76"/>
      <c r="OY641" s="76"/>
      <c r="OZ641" s="76"/>
      <c r="PA641" s="76"/>
      <c r="PB641" s="76"/>
      <c r="PC641" s="76"/>
      <c r="PD641" s="76"/>
      <c r="PE641" s="76"/>
      <c r="PF641" s="76"/>
      <c r="PG641" s="76"/>
      <c r="PH641" s="76"/>
      <c r="PI641" s="76"/>
      <c r="PJ641" s="76"/>
      <c r="PK641" s="76"/>
      <c r="PL641" s="76"/>
      <c r="PM641" s="76"/>
      <c r="PN641" s="76"/>
      <c r="PO641" s="76"/>
      <c r="PP641" s="76"/>
      <c r="PQ641" s="76"/>
      <c r="PR641" s="76"/>
      <c r="PS641" s="76"/>
      <c r="PT641" s="76"/>
      <c r="PU641" s="76"/>
      <c r="PV641" s="76"/>
      <c r="PW641" s="76"/>
      <c r="PX641" s="76"/>
      <c r="PY641" s="76"/>
      <c r="PZ641" s="76"/>
      <c r="QA641" s="76"/>
      <c r="QB641" s="76"/>
      <c r="QC641" s="76"/>
      <c r="QD641" s="76"/>
      <c r="QE641" s="76"/>
      <c r="QF641" s="76"/>
      <c r="QG641" s="76"/>
      <c r="QH641" s="76"/>
      <c r="QI641" s="76"/>
      <c r="QJ641" s="76"/>
      <c r="QK641" s="76"/>
      <c r="QL641" s="76"/>
      <c r="QM641" s="76"/>
      <c r="QN641" s="76"/>
      <c r="QO641" s="76"/>
      <c r="QP641" s="76"/>
      <c r="QQ641" s="76"/>
      <c r="QR641" s="76"/>
      <c r="QS641" s="76"/>
      <c r="QT641" s="76"/>
      <c r="QU641" s="76"/>
      <c r="QV641" s="76"/>
      <c r="QW641" s="76"/>
      <c r="QX641" s="76"/>
      <c r="QY641" s="76"/>
      <c r="QZ641" s="76"/>
      <c r="RA641" s="76"/>
      <c r="RB641" s="76"/>
      <c r="RC641" s="76"/>
      <c r="RD641" s="76"/>
      <c r="RE641" s="76"/>
      <c r="RF641" s="76"/>
      <c r="RG641" s="76"/>
      <c r="RH641" s="76"/>
      <c r="RI641" s="76"/>
      <c r="RJ641" s="76"/>
      <c r="RK641" s="76"/>
      <c r="RL641" s="76"/>
      <c r="RM641" s="76"/>
      <c r="RN641" s="76"/>
      <c r="RO641" s="76"/>
      <c r="RP641" s="76"/>
      <c r="RQ641" s="76"/>
      <c r="RR641" s="76"/>
      <c r="RS641" s="76"/>
      <c r="RT641" s="76"/>
      <c r="RU641" s="76"/>
      <c r="RV641" s="76"/>
      <c r="RW641" s="76"/>
      <c r="RX641" s="76"/>
      <c r="RY641" s="76"/>
      <c r="RZ641" s="76"/>
      <c r="SA641" s="76"/>
      <c r="SB641" s="76"/>
      <c r="SC641" s="76"/>
      <c r="SD641" s="76"/>
      <c r="SE641" s="76"/>
      <c r="SF641" s="76"/>
      <c r="SG641" s="76"/>
      <c r="SH641" s="76"/>
      <c r="SI641" s="76"/>
      <c r="SJ641" s="76"/>
      <c r="SK641" s="76"/>
      <c r="SL641" s="76"/>
      <c r="SM641" s="76"/>
      <c r="SN641" s="76"/>
      <c r="SO641" s="76"/>
      <c r="SP641" s="76"/>
      <c r="SQ641" s="76"/>
      <c r="SR641" s="76"/>
      <c r="SS641" s="76"/>
      <c r="ST641" s="76"/>
      <c r="SU641" s="76"/>
      <c r="SV641" s="76"/>
      <c r="SW641" s="76"/>
      <c r="SX641" s="76"/>
      <c r="SY641" s="76"/>
      <c r="SZ641" s="76"/>
      <c r="TA641" s="76"/>
      <c r="TB641" s="76"/>
      <c r="TC641" s="76"/>
      <c r="TD641" s="76"/>
      <c r="TE641" s="76"/>
      <c r="TF641" s="76"/>
      <c r="TG641" s="76"/>
      <c r="TH641" s="76"/>
      <c r="TI641" s="76"/>
      <c r="TJ641" s="76"/>
      <c r="TK641" s="76"/>
      <c r="TL641" s="76"/>
      <c r="TM641" s="76"/>
      <c r="TN641" s="76"/>
      <c r="TO641" s="76"/>
      <c r="TP641" s="76"/>
      <c r="TQ641" s="76"/>
      <c r="TR641" s="76"/>
      <c r="TS641" s="76"/>
      <c r="TT641" s="76"/>
      <c r="TU641" s="76"/>
      <c r="TV641" s="76"/>
      <c r="TW641" s="76"/>
      <c r="TX641" s="76"/>
      <c r="TY641" s="76"/>
      <c r="TZ641" s="76"/>
      <c r="UA641" s="76"/>
      <c r="UB641" s="76"/>
      <c r="UC641" s="76"/>
      <c r="UD641" s="76"/>
      <c r="UE641" s="76"/>
      <c r="UF641" s="76"/>
      <c r="UG641" s="76"/>
      <c r="UH641" s="76"/>
      <c r="UI641" s="76"/>
      <c r="UJ641" s="76"/>
      <c r="UK641" s="76"/>
      <c r="UL641" s="76"/>
      <c r="UM641" s="76"/>
      <c r="UN641" s="76"/>
      <c r="UO641" s="76"/>
      <c r="UP641" s="76"/>
      <c r="UQ641" s="76"/>
      <c r="UR641" s="76"/>
      <c r="US641" s="76"/>
      <c r="UT641" s="76"/>
      <c r="UU641" s="76"/>
      <c r="UV641" s="76"/>
      <c r="UW641" s="76"/>
      <c r="UX641" s="76"/>
      <c r="UY641" s="76"/>
      <c r="UZ641" s="76"/>
      <c r="VA641" s="76"/>
      <c r="VB641" s="76"/>
      <c r="VC641" s="76"/>
      <c r="VD641" s="76"/>
      <c r="VE641" s="76"/>
      <c r="VF641" s="76"/>
      <c r="VG641" s="76"/>
      <c r="VH641" s="76"/>
      <c r="VI641" s="76"/>
      <c r="VJ641" s="76"/>
      <c r="VK641" s="76"/>
      <c r="VL641" s="76"/>
      <c r="VM641" s="76"/>
      <c r="VN641" s="76"/>
      <c r="VO641" s="76"/>
      <c r="VP641" s="76"/>
      <c r="VQ641" s="76"/>
      <c r="VR641" s="76"/>
      <c r="VS641" s="76"/>
      <c r="VT641" s="76"/>
      <c r="VU641" s="76"/>
      <c r="VV641" s="76"/>
      <c r="VW641" s="76"/>
      <c r="VX641" s="76"/>
      <c r="VY641" s="76"/>
      <c r="VZ641" s="76"/>
      <c r="WA641" s="76"/>
      <c r="WB641" s="76"/>
      <c r="WC641" s="76"/>
      <c r="WD641" s="76"/>
      <c r="WE641" s="76"/>
      <c r="WF641" s="76"/>
      <c r="WG641" s="76"/>
      <c r="WH641" s="76"/>
      <c r="WI641" s="76"/>
      <c r="WJ641" s="76"/>
      <c r="WK641" s="76"/>
      <c r="WL641" s="76"/>
      <c r="WM641" s="76"/>
      <c r="WN641" s="76"/>
      <c r="WO641" s="76"/>
      <c r="WP641" s="76"/>
      <c r="WQ641" s="76"/>
      <c r="WR641" s="76"/>
      <c r="WS641" s="76"/>
      <c r="WT641" s="76"/>
      <c r="WU641" s="76"/>
      <c r="WV641" s="76"/>
      <c r="WW641" s="76"/>
      <c r="WX641" s="76"/>
      <c r="WY641" s="76"/>
      <c r="WZ641" s="76"/>
      <c r="XA641" s="76"/>
      <c r="XB641" s="76"/>
      <c r="XC641" s="76"/>
      <c r="XD641" s="76"/>
      <c r="XE641" s="76"/>
      <c r="XF641" s="76"/>
      <c r="XG641" s="76"/>
      <c r="XH641" s="76"/>
      <c r="XI641" s="76"/>
      <c r="XJ641" s="76"/>
      <c r="XK641" s="76"/>
      <c r="XL641" s="76"/>
      <c r="XM641" s="76"/>
      <c r="XN641" s="76"/>
      <c r="XO641" s="76"/>
      <c r="XP641" s="76"/>
      <c r="XQ641" s="76"/>
      <c r="XR641" s="76"/>
      <c r="XS641" s="76"/>
      <c r="XT641" s="76"/>
      <c r="XU641" s="76"/>
      <c r="XV641" s="76"/>
      <c r="XW641" s="76"/>
      <c r="XX641" s="76"/>
      <c r="XY641" s="76"/>
      <c r="XZ641" s="76"/>
      <c r="YA641" s="76"/>
      <c r="YB641" s="76"/>
      <c r="YC641" s="76"/>
      <c r="YD641" s="76"/>
      <c r="YE641" s="76"/>
      <c r="YF641" s="76"/>
      <c r="YG641" s="76"/>
      <c r="YH641" s="76"/>
      <c r="YI641" s="76"/>
      <c r="YJ641" s="76"/>
      <c r="YK641" s="76"/>
      <c r="YL641" s="76"/>
      <c r="YM641" s="76"/>
      <c r="YN641" s="76"/>
      <c r="YO641" s="76"/>
      <c r="YP641" s="76"/>
      <c r="YQ641" s="76"/>
      <c r="YR641" s="76"/>
      <c r="YS641" s="76"/>
      <c r="YT641" s="76"/>
      <c r="YU641" s="76"/>
      <c r="YV641" s="76"/>
      <c r="YW641" s="76"/>
      <c r="YX641" s="76"/>
      <c r="YY641" s="76"/>
      <c r="YZ641" s="76"/>
      <c r="ZA641" s="76"/>
      <c r="ZB641" s="76"/>
      <c r="ZC641" s="76"/>
      <c r="ZD641" s="76"/>
      <c r="ZE641" s="76"/>
      <c r="ZF641" s="76"/>
      <c r="ZG641" s="76"/>
      <c r="ZH641" s="76"/>
      <c r="ZI641" s="76"/>
      <c r="ZJ641" s="76"/>
      <c r="ZK641" s="76"/>
      <c r="ZL641" s="76"/>
      <c r="ZM641" s="76"/>
      <c r="ZN641" s="76"/>
      <c r="ZO641" s="76"/>
      <c r="ZP641" s="76"/>
      <c r="ZQ641" s="76"/>
      <c r="ZR641" s="76"/>
      <c r="ZS641" s="76"/>
      <c r="ZT641" s="76"/>
      <c r="ZU641" s="76"/>
      <c r="ZV641" s="76"/>
      <c r="ZW641" s="76"/>
      <c r="ZX641" s="76"/>
      <c r="ZY641" s="76"/>
      <c r="ZZ641" s="76"/>
      <c r="AAA641" s="76"/>
      <c r="AAB641" s="76"/>
      <c r="AAC641" s="76"/>
      <c r="AAD641" s="76"/>
      <c r="AAE641" s="76"/>
      <c r="AAF641" s="76"/>
      <c r="AAG641" s="76"/>
      <c r="AAH641" s="76"/>
      <c r="AAI641" s="76"/>
      <c r="AAJ641" s="76"/>
      <c r="AAK641" s="76"/>
      <c r="AAL641" s="76"/>
      <c r="AAM641" s="76"/>
      <c r="AAN641" s="76"/>
      <c r="AAO641" s="76"/>
      <c r="AAP641" s="76"/>
      <c r="AAQ641" s="76"/>
      <c r="AAR641" s="76"/>
      <c r="AAS641" s="76"/>
      <c r="AAT641" s="76"/>
      <c r="AAU641" s="76"/>
      <c r="AAV641" s="76"/>
      <c r="AAW641" s="76"/>
      <c r="AAX641" s="76"/>
      <c r="AAY641" s="76"/>
      <c r="AAZ641" s="76"/>
      <c r="ABA641" s="76"/>
      <c r="ABB641" s="76"/>
      <c r="ABC641" s="76"/>
      <c r="ABD641" s="76"/>
      <c r="ABE641" s="76"/>
      <c r="ABF641" s="76"/>
      <c r="ABG641" s="76"/>
      <c r="ABH641" s="76"/>
      <c r="ABI641" s="76"/>
      <c r="ABJ641" s="76"/>
      <c r="ABK641" s="76"/>
      <c r="ABL641" s="76"/>
      <c r="ABM641" s="76"/>
      <c r="ABN641" s="76"/>
      <c r="ABO641" s="76"/>
      <c r="ABP641" s="76"/>
      <c r="ABQ641" s="76"/>
      <c r="ABR641" s="76"/>
      <c r="ABS641" s="76"/>
      <c r="ABT641" s="76"/>
      <c r="ABU641" s="76"/>
      <c r="ABV641" s="76"/>
      <c r="ABW641" s="76"/>
      <c r="ABX641" s="76"/>
      <c r="ABY641" s="76"/>
      <c r="ABZ641" s="76"/>
      <c r="ACA641" s="76"/>
      <c r="ACB641" s="76"/>
      <c r="ACC641" s="76"/>
      <c r="ACD641" s="76"/>
      <c r="ACE641" s="76"/>
      <c r="ACF641" s="76"/>
      <c r="ACG641" s="76"/>
      <c r="ACH641" s="76"/>
      <c r="ACI641" s="76"/>
      <c r="ACJ641" s="76"/>
      <c r="ACK641" s="76"/>
      <c r="ACL641" s="76"/>
      <c r="ACM641" s="76"/>
      <c r="ACN641" s="76"/>
      <c r="ACO641" s="76"/>
      <c r="ACP641" s="76"/>
      <c r="ACQ641" s="76"/>
      <c r="ACR641" s="76"/>
      <c r="ACS641" s="76"/>
      <c r="ACT641" s="76"/>
      <c r="ACU641" s="76"/>
      <c r="ACV641" s="76"/>
      <c r="ACW641" s="76"/>
      <c r="ACX641" s="76"/>
      <c r="ACY641" s="76"/>
      <c r="ACZ641" s="76"/>
      <c r="ADA641" s="76"/>
      <c r="ADB641" s="76"/>
      <c r="ADC641" s="76"/>
      <c r="ADD641" s="76"/>
      <c r="ADE641" s="76"/>
      <c r="ADF641" s="76"/>
      <c r="ADG641" s="76"/>
      <c r="ADH641" s="76"/>
      <c r="ADI641" s="76"/>
      <c r="ADJ641" s="76"/>
      <c r="ADK641" s="76"/>
      <c r="ADL641" s="76"/>
      <c r="ADM641" s="76"/>
      <c r="ADN641" s="76"/>
      <c r="ADO641" s="76"/>
      <c r="ADP641" s="76"/>
      <c r="ADQ641" s="76"/>
      <c r="ADR641" s="76"/>
      <c r="ADS641" s="76"/>
      <c r="ADT641" s="76"/>
      <c r="ADU641" s="76"/>
      <c r="ADV641" s="76"/>
      <c r="ADW641" s="76"/>
      <c r="ADX641" s="76"/>
      <c r="ADY641" s="76"/>
      <c r="ADZ641" s="76"/>
      <c r="AEA641" s="76"/>
      <c r="AEB641" s="76"/>
      <c r="AEC641" s="76"/>
      <c r="AED641" s="76"/>
      <c r="AEE641" s="76"/>
      <c r="AEF641" s="76"/>
      <c r="AEG641" s="76"/>
      <c r="AEH641" s="76"/>
      <c r="AEI641" s="76"/>
      <c r="AEJ641" s="76"/>
      <c r="AEK641" s="76"/>
      <c r="AEL641" s="76"/>
      <c r="AEM641" s="76"/>
      <c r="AEN641" s="76"/>
      <c r="AEO641" s="76"/>
      <c r="AEP641" s="76"/>
      <c r="AEQ641" s="76"/>
      <c r="AER641" s="76"/>
      <c r="AES641" s="76"/>
      <c r="AET641" s="76"/>
      <c r="AEU641" s="76"/>
      <c r="AEV641" s="76"/>
      <c r="AEW641" s="76"/>
      <c r="AEX641" s="76"/>
      <c r="AEY641" s="76"/>
      <c r="AEZ641" s="76"/>
      <c r="AFA641" s="76"/>
      <c r="AFB641" s="76"/>
      <c r="AFC641" s="76"/>
      <c r="AFD641" s="76"/>
      <c r="AFE641" s="76"/>
      <c r="AFF641" s="76"/>
      <c r="AFG641" s="76"/>
      <c r="AFH641" s="76"/>
      <c r="AFI641" s="76"/>
      <c r="AFJ641" s="76"/>
      <c r="AFK641" s="76"/>
      <c r="AFL641" s="76"/>
      <c r="AFM641" s="76"/>
      <c r="AFN641" s="76"/>
      <c r="AFO641" s="76"/>
      <c r="AFP641" s="76"/>
      <c r="AFQ641" s="76"/>
      <c r="AFR641" s="76"/>
      <c r="AFS641" s="76"/>
      <c r="AFT641" s="76"/>
      <c r="AFU641" s="76"/>
      <c r="AFV641" s="76"/>
      <c r="AFW641" s="76"/>
      <c r="AFX641" s="76"/>
      <c r="AFY641" s="76"/>
      <c r="AFZ641" s="76"/>
      <c r="AGA641" s="76"/>
      <c r="AGB641" s="76"/>
      <c r="AGC641" s="76"/>
      <c r="AGD641" s="76"/>
      <c r="AGE641" s="76"/>
      <c r="AGF641" s="76"/>
      <c r="AGG641" s="76"/>
      <c r="AGH641" s="76"/>
      <c r="AGI641" s="76"/>
      <c r="AGJ641" s="76"/>
      <c r="AGK641" s="76"/>
      <c r="AGL641" s="76"/>
      <c r="AGM641" s="76"/>
      <c r="AGN641" s="76"/>
      <c r="AGO641" s="76"/>
      <c r="AGP641" s="76"/>
      <c r="AGQ641" s="76"/>
      <c r="AGR641" s="76"/>
      <c r="AGS641" s="76"/>
      <c r="AGT641" s="76"/>
      <c r="AGU641" s="76"/>
      <c r="AGV641" s="76"/>
      <c r="AGW641" s="76"/>
      <c r="AGX641" s="76"/>
      <c r="AGY641" s="76"/>
      <c r="AGZ641" s="76"/>
      <c r="AHA641" s="76"/>
      <c r="AHB641" s="76"/>
      <c r="AHC641" s="76"/>
      <c r="AHD641" s="76"/>
      <c r="AHE641" s="76"/>
      <c r="AHF641" s="76"/>
      <c r="AHG641" s="76"/>
      <c r="AHH641" s="76"/>
      <c r="AHI641" s="76"/>
      <c r="AHJ641" s="76"/>
      <c r="AHK641" s="76"/>
      <c r="AHL641" s="76"/>
      <c r="AHM641" s="76"/>
      <c r="AHN641" s="76"/>
      <c r="AHO641" s="76"/>
      <c r="AHP641" s="76"/>
      <c r="AHQ641" s="76"/>
      <c r="AHR641" s="76"/>
      <c r="AHS641" s="76"/>
      <c r="AHT641" s="76"/>
      <c r="AHU641" s="76"/>
      <c r="AHV641" s="76"/>
      <c r="AHW641" s="76"/>
      <c r="AHX641" s="76"/>
      <c r="AHY641" s="76"/>
      <c r="AHZ641" s="76"/>
      <c r="AIA641" s="76"/>
      <c r="AIB641" s="76"/>
      <c r="AIC641" s="76"/>
      <c r="AID641" s="76"/>
      <c r="AIE641" s="76"/>
      <c r="AIF641" s="76"/>
      <c r="AIG641" s="76"/>
      <c r="AIH641" s="76"/>
      <c r="AII641" s="76"/>
      <c r="AIJ641" s="76"/>
      <c r="AIK641" s="76"/>
      <c r="AIL641" s="76"/>
      <c r="AIM641" s="76"/>
      <c r="AIN641" s="76"/>
      <c r="AIO641" s="76"/>
      <c r="AIP641" s="76"/>
      <c r="AIQ641" s="76"/>
      <c r="AIR641" s="76"/>
      <c r="AIS641" s="76"/>
      <c r="AIT641" s="76"/>
      <c r="AIU641" s="76"/>
      <c r="AIV641" s="76"/>
      <c r="AIW641" s="76"/>
      <c r="AIX641" s="76"/>
      <c r="AIY641" s="76"/>
      <c r="AIZ641" s="76"/>
      <c r="AJA641" s="76"/>
      <c r="AJB641" s="76"/>
      <c r="AJC641" s="76"/>
      <c r="AJD641" s="76"/>
      <c r="AJE641" s="76"/>
      <c r="AJF641" s="76"/>
      <c r="AJG641" s="76"/>
      <c r="AJH641" s="76"/>
      <c r="AJI641" s="76"/>
      <c r="AJJ641" s="76"/>
      <c r="AJK641" s="76"/>
      <c r="AJL641" s="76"/>
      <c r="AJM641" s="76"/>
      <c r="AJN641" s="76"/>
      <c r="AJO641" s="76"/>
      <c r="AJP641" s="76"/>
      <c r="AJQ641" s="76"/>
      <c r="AJR641" s="76"/>
      <c r="AJS641" s="76"/>
      <c r="AJT641" s="76"/>
      <c r="AJU641" s="76"/>
      <c r="AJV641" s="76"/>
      <c r="AJW641" s="76"/>
      <c r="AJX641" s="76"/>
      <c r="AJY641" s="76"/>
      <c r="AJZ641" s="76"/>
      <c r="AKA641" s="76"/>
      <c r="AKB641" s="76"/>
      <c r="AKC641" s="76"/>
      <c r="AKD641" s="76"/>
      <c r="AKE641" s="76"/>
      <c r="AKF641" s="76"/>
      <c r="AKG641" s="76"/>
      <c r="AKH641" s="76"/>
      <c r="AKI641" s="76"/>
      <c r="AKJ641" s="76"/>
      <c r="AKK641" s="76"/>
      <c r="AKL641" s="76"/>
      <c r="AKM641" s="76"/>
      <c r="AKN641" s="76"/>
      <c r="AKO641" s="76"/>
      <c r="AKP641" s="76"/>
      <c r="AKQ641" s="76"/>
      <c r="AKR641" s="76"/>
      <c r="AKS641" s="76"/>
      <c r="AKT641" s="76"/>
      <c r="AKU641" s="76"/>
      <c r="AKV641" s="76"/>
      <c r="AKW641" s="76"/>
      <c r="AKX641" s="76"/>
      <c r="AKY641" s="76"/>
      <c r="AKZ641" s="76"/>
      <c r="ALA641" s="76"/>
      <c r="ALB641" s="76"/>
      <c r="ALC641" s="76"/>
      <c r="ALD641" s="76"/>
      <c r="ALE641" s="76"/>
      <c r="ALF641" s="76"/>
      <c r="ALG641" s="76"/>
      <c r="ALH641" s="76"/>
      <c r="ALI641" s="76"/>
      <c r="ALJ641" s="76"/>
      <c r="ALK641" s="76"/>
      <c r="ALL641" s="76"/>
      <c r="ALM641" s="76"/>
      <c r="ALN641" s="76"/>
      <c r="ALO641" s="76"/>
      <c r="ALP641" s="76"/>
      <c r="ALQ641" s="76"/>
      <c r="ALR641" s="76"/>
      <c r="ALS641" s="76"/>
      <c r="ALT641" s="76"/>
      <c r="ALU641" s="76"/>
      <c r="ALV641" s="76"/>
      <c r="ALW641" s="76"/>
      <c r="ALX641" s="76"/>
      <c r="ALY641" s="76"/>
      <c r="ALZ641" s="76"/>
      <c r="AMA641" s="76"/>
      <c r="AMB641" s="76"/>
      <c r="AMC641" s="76"/>
      <c r="AMD641" s="76"/>
      <c r="AME641" s="76"/>
      <c r="AMF641" s="76"/>
      <c r="AMG641" s="76"/>
      <c r="AMH641" s="76"/>
      <c r="AMI641" s="76"/>
      <c r="AMJ641" s="76"/>
      <c r="AMK641" s="76"/>
      <c r="AML641" s="76"/>
      <c r="AMM641" s="76"/>
      <c r="AMN641" s="76"/>
      <c r="AMO641" s="76"/>
      <c r="AMP641" s="76"/>
      <c r="AMQ641" s="76"/>
      <c r="AMR641" s="76"/>
      <c r="AMS641" s="76"/>
      <c r="AMT641" s="76"/>
      <c r="AMU641" s="76"/>
      <c r="AMV641" s="76"/>
      <c r="AMW641" s="76"/>
      <c r="AMX641" s="76"/>
      <c r="AMY641" s="76"/>
      <c r="AMZ641" s="76"/>
      <c r="ANA641" s="76"/>
      <c r="ANB641" s="76"/>
      <c r="ANC641" s="76"/>
      <c r="AND641" s="76"/>
      <c r="ANE641" s="76"/>
      <c r="ANF641" s="76"/>
      <c r="ANG641" s="76"/>
      <c r="ANH641" s="76"/>
      <c r="ANI641" s="76"/>
      <c r="ANJ641" s="76"/>
      <c r="ANK641" s="76"/>
      <c r="ANL641" s="76"/>
      <c r="ANM641" s="76"/>
      <c r="ANN641" s="76"/>
      <c r="ANO641" s="76"/>
      <c r="ANP641" s="76"/>
      <c r="ANQ641" s="76"/>
      <c r="ANR641" s="76"/>
      <c r="ANS641" s="76"/>
      <c r="ANT641" s="76"/>
      <c r="ANU641" s="76"/>
      <c r="ANV641" s="76"/>
      <c r="ANW641" s="76"/>
      <c r="ANX641" s="76"/>
      <c r="ANY641" s="76"/>
      <c r="ANZ641" s="76"/>
      <c r="AOA641" s="76"/>
      <c r="AOB641" s="76"/>
      <c r="AOC641" s="76"/>
      <c r="AOD641" s="76"/>
      <c r="AOE641" s="76"/>
      <c r="AOF641" s="76"/>
      <c r="AOG641" s="76"/>
      <c r="AOH641" s="76"/>
      <c r="AOI641" s="76"/>
      <c r="AOJ641" s="76"/>
      <c r="AOK641" s="76"/>
      <c r="AOL641" s="76"/>
      <c r="AOM641" s="76"/>
      <c r="AON641" s="76"/>
      <c r="AOO641" s="76"/>
      <c r="AOP641" s="76"/>
      <c r="AOQ641" s="76"/>
      <c r="AOR641" s="76"/>
      <c r="AOS641" s="76"/>
      <c r="AOT641" s="76"/>
      <c r="AOU641" s="76"/>
      <c r="AOV641" s="76"/>
      <c r="AOW641" s="76"/>
      <c r="AOX641" s="76"/>
      <c r="AOY641" s="76"/>
      <c r="AOZ641" s="76"/>
      <c r="APA641" s="76"/>
      <c r="APB641" s="76"/>
      <c r="APC641" s="76"/>
      <c r="APD641" s="76"/>
      <c r="APE641" s="76"/>
      <c r="APF641" s="76"/>
      <c r="APG641" s="76"/>
      <c r="APH641" s="76"/>
      <c r="API641" s="76"/>
      <c r="APJ641" s="76"/>
      <c r="APK641" s="76"/>
      <c r="APL641" s="76"/>
      <c r="APM641" s="76"/>
      <c r="APN641" s="76"/>
      <c r="APO641" s="76"/>
      <c r="APP641" s="76"/>
      <c r="APQ641" s="76"/>
      <c r="APR641" s="76"/>
      <c r="APS641" s="76"/>
      <c r="APT641" s="76"/>
      <c r="APU641" s="76"/>
      <c r="APV641" s="76"/>
      <c r="APW641" s="76"/>
      <c r="APX641" s="76"/>
      <c r="APY641" s="76"/>
      <c r="APZ641" s="76"/>
      <c r="AQA641" s="76"/>
      <c r="AQB641" s="76"/>
      <c r="AQC641" s="76"/>
      <c r="AQD641" s="76"/>
      <c r="AQE641" s="76"/>
      <c r="AQF641" s="76"/>
      <c r="AQG641" s="76"/>
      <c r="AQH641" s="76"/>
      <c r="AQI641" s="76"/>
      <c r="AQJ641" s="76"/>
      <c r="AQK641" s="76"/>
      <c r="AQL641" s="76"/>
      <c r="AQM641" s="76"/>
      <c r="AQN641" s="76"/>
      <c r="AQO641" s="76"/>
      <c r="AQP641" s="76"/>
      <c r="AQQ641" s="76"/>
      <c r="AQR641" s="76"/>
      <c r="AQS641" s="76"/>
      <c r="AQT641" s="76"/>
      <c r="AQU641" s="76"/>
      <c r="AQV641" s="76"/>
      <c r="AQW641" s="76"/>
      <c r="AQX641" s="76"/>
      <c r="AQY641" s="76"/>
      <c r="AQZ641" s="76"/>
      <c r="ARA641" s="76"/>
      <c r="ARB641" s="76"/>
      <c r="ARC641" s="76"/>
      <c r="ARD641" s="76"/>
      <c r="ARE641" s="76"/>
      <c r="ARF641" s="76"/>
      <c r="ARG641" s="76"/>
      <c r="ARH641" s="76"/>
      <c r="ARI641" s="76"/>
      <c r="ARJ641" s="76"/>
      <c r="ARK641" s="76"/>
      <c r="ARL641" s="76"/>
      <c r="ARM641" s="76"/>
      <c r="ARN641" s="76"/>
      <c r="ARO641" s="76"/>
      <c r="ARP641" s="76"/>
      <c r="ARQ641" s="76"/>
      <c r="ARR641" s="76"/>
      <c r="ARS641" s="76"/>
      <c r="ART641" s="76"/>
      <c r="ARU641" s="76"/>
      <c r="ARV641" s="76"/>
      <c r="ARW641" s="76"/>
      <c r="ARX641" s="76"/>
      <c r="ARY641" s="76"/>
      <c r="ARZ641" s="76"/>
      <c r="ASA641" s="76"/>
      <c r="ASB641" s="76"/>
      <c r="ASC641" s="76"/>
      <c r="ASD641" s="76"/>
      <c r="ASE641" s="76"/>
      <c r="ASF641" s="76"/>
      <c r="ASG641" s="76"/>
      <c r="ASH641" s="76"/>
      <c r="ASI641" s="76"/>
      <c r="ASJ641" s="76"/>
      <c r="ASK641" s="76"/>
      <c r="ASL641" s="76"/>
      <c r="ASM641" s="76"/>
      <c r="ASN641" s="76"/>
      <c r="ASO641" s="76"/>
      <c r="ASP641" s="76"/>
      <c r="ASQ641" s="76"/>
      <c r="ASR641" s="76"/>
      <c r="ASS641" s="76"/>
      <c r="AST641" s="76"/>
      <c r="ASU641" s="76"/>
      <c r="ASV641" s="76"/>
      <c r="ASW641" s="76"/>
      <c r="ASX641" s="76"/>
      <c r="ASY641" s="76"/>
      <c r="ASZ641" s="76"/>
      <c r="ATA641" s="76"/>
      <c r="ATB641" s="76"/>
      <c r="ATC641" s="76"/>
      <c r="ATD641" s="76"/>
      <c r="ATE641" s="76"/>
      <c r="ATF641" s="76"/>
      <c r="ATG641" s="76"/>
      <c r="ATH641" s="76"/>
      <c r="ATI641" s="76"/>
      <c r="ATJ641" s="76"/>
      <c r="ATK641" s="76"/>
      <c r="ATL641" s="76"/>
      <c r="ATM641" s="76"/>
      <c r="ATN641" s="76"/>
      <c r="ATO641" s="76"/>
      <c r="ATP641" s="76"/>
      <c r="ATQ641" s="76"/>
      <c r="ATR641" s="76"/>
      <c r="ATS641" s="76"/>
      <c r="ATT641" s="76"/>
      <c r="ATU641" s="76"/>
      <c r="ATV641" s="76"/>
      <c r="ATW641" s="76"/>
      <c r="ATX641" s="76"/>
      <c r="ATY641" s="76"/>
      <c r="ATZ641" s="76"/>
      <c r="AUA641" s="76"/>
      <c r="AUB641" s="76"/>
      <c r="AUC641" s="76"/>
      <c r="AUD641" s="76"/>
      <c r="AUE641" s="76"/>
      <c r="AUF641" s="76"/>
      <c r="AUG641" s="76"/>
      <c r="AUH641" s="76"/>
      <c r="AUI641" s="76"/>
      <c r="AUJ641" s="76"/>
      <c r="AUK641" s="76"/>
      <c r="AUL641" s="76"/>
      <c r="AUM641" s="76"/>
      <c r="AUN641" s="76"/>
      <c r="AUO641" s="76"/>
      <c r="AUP641" s="76"/>
      <c r="AUQ641" s="76"/>
      <c r="AUR641" s="76"/>
      <c r="AUS641" s="76"/>
      <c r="AUT641" s="76"/>
      <c r="AUU641" s="76"/>
      <c r="AUV641" s="76"/>
      <c r="AUW641" s="76"/>
      <c r="AUX641" s="76"/>
      <c r="AUY641" s="76"/>
      <c r="AUZ641" s="76"/>
      <c r="AVA641" s="76"/>
      <c r="AVB641" s="76"/>
      <c r="AVC641" s="76"/>
      <c r="AVD641" s="76"/>
      <c r="AVE641" s="76"/>
      <c r="AVF641" s="76"/>
      <c r="AVG641" s="76"/>
      <c r="AVH641" s="76"/>
      <c r="AVI641" s="76"/>
      <c r="AVJ641" s="76"/>
      <c r="AVK641" s="76"/>
      <c r="AVL641" s="76"/>
      <c r="AVM641" s="76"/>
      <c r="AVN641" s="76"/>
      <c r="AVO641" s="76"/>
      <c r="AVP641" s="76"/>
      <c r="AVQ641" s="76"/>
      <c r="AVR641" s="76"/>
      <c r="AVS641" s="76"/>
      <c r="AVT641" s="76"/>
      <c r="AVU641" s="76"/>
      <c r="AVV641" s="76"/>
      <c r="AVW641" s="76"/>
      <c r="AVX641" s="76"/>
      <c r="AVY641" s="76"/>
      <c r="AVZ641" s="76"/>
      <c r="AWA641" s="76"/>
      <c r="AWB641" s="76"/>
      <c r="AWC641" s="76"/>
      <c r="AWD641" s="76"/>
      <c r="AWE641" s="76"/>
      <c r="AWF641" s="76"/>
      <c r="AWG641" s="76"/>
      <c r="AWH641" s="76"/>
      <c r="AWI641" s="76"/>
      <c r="AWJ641" s="76"/>
      <c r="AWK641" s="76"/>
      <c r="AWL641" s="76"/>
      <c r="AWM641" s="76"/>
      <c r="AWN641" s="76"/>
      <c r="AWO641" s="76"/>
      <c r="AWP641" s="76"/>
      <c r="AWQ641" s="76"/>
      <c r="AWR641" s="76"/>
      <c r="AWS641" s="76"/>
      <c r="AWT641" s="76"/>
      <c r="AWU641" s="76"/>
      <c r="AWV641" s="76"/>
      <c r="AWW641" s="76"/>
      <c r="AWX641" s="76"/>
      <c r="AWY641" s="76"/>
      <c r="AWZ641" s="76"/>
      <c r="AXA641" s="76"/>
      <c r="AXB641" s="76"/>
      <c r="AXC641" s="76"/>
      <c r="AXD641" s="76"/>
      <c r="AXE641" s="76"/>
      <c r="AXF641" s="76"/>
      <c r="AXG641" s="76"/>
      <c r="AXH641" s="76"/>
      <c r="AXI641" s="76"/>
      <c r="AXJ641" s="76"/>
      <c r="AXK641" s="76"/>
      <c r="AXL641" s="76"/>
      <c r="AXM641" s="76"/>
      <c r="AXN641" s="76"/>
      <c r="AXO641" s="76"/>
      <c r="AXP641" s="76"/>
      <c r="AXQ641" s="76"/>
      <c r="AXR641" s="76"/>
      <c r="AXS641" s="76"/>
      <c r="AXT641" s="76"/>
      <c r="AXU641" s="76"/>
      <c r="AXV641" s="76"/>
      <c r="AXW641" s="76"/>
      <c r="AXX641" s="76"/>
      <c r="AXY641" s="76"/>
      <c r="AXZ641" s="76"/>
      <c r="AYA641" s="76"/>
      <c r="AYB641" s="76"/>
      <c r="AYC641" s="76"/>
      <c r="AYD641" s="76"/>
      <c r="AYE641" s="76"/>
      <c r="AYF641" s="76"/>
      <c r="AYG641" s="76"/>
      <c r="AYH641" s="76"/>
      <c r="AYI641" s="76"/>
      <c r="AYJ641" s="76"/>
      <c r="AYK641" s="76"/>
      <c r="AYL641" s="76"/>
      <c r="AYM641" s="76"/>
      <c r="AYN641" s="76"/>
      <c r="AYO641" s="76"/>
      <c r="AYP641" s="76"/>
      <c r="AYQ641" s="76"/>
      <c r="AYR641" s="76"/>
      <c r="AYS641" s="76"/>
      <c r="AYT641" s="76"/>
      <c r="AYU641" s="76"/>
      <c r="AYV641" s="76"/>
      <c r="AYW641" s="76"/>
      <c r="AYX641" s="76"/>
      <c r="AYY641" s="76"/>
      <c r="AYZ641" s="76"/>
      <c r="AZA641" s="76"/>
      <c r="AZB641" s="76"/>
      <c r="AZC641" s="76"/>
      <c r="AZD641" s="76"/>
      <c r="AZE641" s="76"/>
      <c r="AZF641" s="76"/>
      <c r="AZG641" s="76"/>
      <c r="AZH641" s="76"/>
      <c r="AZI641" s="76"/>
      <c r="AZJ641" s="76"/>
      <c r="AZK641" s="76"/>
      <c r="AZL641" s="76"/>
      <c r="AZM641" s="76"/>
      <c r="AZN641" s="76"/>
      <c r="AZO641" s="76"/>
      <c r="AZP641" s="76"/>
      <c r="AZQ641" s="76"/>
      <c r="AZR641" s="76"/>
      <c r="AZS641" s="76"/>
      <c r="AZT641" s="76"/>
      <c r="AZU641" s="76"/>
      <c r="AZV641" s="76"/>
      <c r="AZW641" s="76"/>
      <c r="AZX641" s="76"/>
      <c r="AZY641" s="76"/>
      <c r="AZZ641" s="76"/>
      <c r="BAA641" s="76"/>
      <c r="BAB641" s="76"/>
      <c r="BAC641" s="76"/>
      <c r="BAD641" s="76"/>
      <c r="BAE641" s="76"/>
      <c r="BAF641" s="76"/>
      <c r="BAG641" s="76"/>
      <c r="BAH641" s="76"/>
      <c r="BAI641" s="76"/>
      <c r="BAJ641" s="76"/>
      <c r="BAK641" s="76"/>
      <c r="BAL641" s="76"/>
      <c r="BAM641" s="76"/>
      <c r="BAN641" s="76"/>
      <c r="BAO641" s="76"/>
      <c r="BAP641" s="76"/>
      <c r="BAQ641" s="76"/>
      <c r="BAR641" s="76"/>
      <c r="BAS641" s="76"/>
      <c r="BAT641" s="76"/>
      <c r="BAU641" s="76"/>
      <c r="BAV641" s="76"/>
      <c r="BAW641" s="76"/>
      <c r="BAX641" s="76"/>
      <c r="BAY641" s="76"/>
      <c r="BAZ641" s="76"/>
      <c r="BBA641" s="76"/>
      <c r="BBB641" s="76"/>
      <c r="BBC641" s="76"/>
      <c r="BBD641" s="76"/>
      <c r="BBE641" s="76"/>
      <c r="BBF641" s="76"/>
      <c r="BBG641" s="76"/>
      <c r="BBH641" s="76"/>
      <c r="BBI641" s="76"/>
      <c r="BBJ641" s="76"/>
      <c r="BBK641" s="76"/>
      <c r="BBL641" s="76"/>
      <c r="BBM641" s="76"/>
      <c r="BBN641" s="76"/>
      <c r="BBO641" s="76"/>
      <c r="BBP641" s="76"/>
      <c r="BBQ641" s="76"/>
      <c r="BBR641" s="76"/>
      <c r="BBS641" s="76"/>
      <c r="BBT641" s="76"/>
      <c r="BBU641" s="76"/>
      <c r="BBV641" s="76"/>
      <c r="BBW641" s="76"/>
      <c r="BBX641" s="76"/>
      <c r="BBY641" s="76"/>
      <c r="BBZ641" s="76"/>
      <c r="BCA641" s="76"/>
      <c r="BCB641" s="76"/>
      <c r="BCC641" s="76"/>
      <c r="BCD641" s="76"/>
      <c r="BCE641" s="76"/>
      <c r="BCF641" s="76"/>
      <c r="BCG641" s="76"/>
      <c r="BCH641" s="76"/>
      <c r="BCI641" s="76"/>
      <c r="BCJ641" s="76"/>
      <c r="BCK641" s="76"/>
      <c r="BCL641" s="76"/>
      <c r="BCM641" s="76"/>
      <c r="BCN641" s="76"/>
      <c r="BCO641" s="76"/>
      <c r="BCP641" s="76"/>
      <c r="BCQ641" s="76"/>
      <c r="BCR641" s="76"/>
      <c r="BCS641" s="76"/>
      <c r="BCT641" s="76"/>
      <c r="BCU641" s="76"/>
      <c r="BCV641" s="76"/>
      <c r="BCW641" s="76"/>
      <c r="BCX641" s="76"/>
      <c r="BCY641" s="76"/>
      <c r="BCZ641" s="76"/>
      <c r="BDA641" s="76"/>
      <c r="BDB641" s="76"/>
      <c r="BDC641" s="76"/>
      <c r="BDD641" s="76"/>
      <c r="BDE641" s="76"/>
      <c r="BDF641" s="76"/>
      <c r="BDG641" s="76"/>
      <c r="BDH641" s="76"/>
      <c r="BDI641" s="76"/>
      <c r="BDJ641" s="76"/>
      <c r="BDK641" s="76"/>
      <c r="BDL641" s="76"/>
      <c r="BDM641" s="76"/>
      <c r="BDN641" s="76"/>
      <c r="BDO641" s="76"/>
      <c r="BDP641" s="76"/>
      <c r="BDQ641" s="76"/>
      <c r="BDR641" s="76"/>
      <c r="BDS641" s="76"/>
      <c r="BDT641" s="76"/>
      <c r="BDU641" s="76"/>
      <c r="BDV641" s="76"/>
      <c r="BDW641" s="76"/>
      <c r="BDX641" s="76"/>
      <c r="BDY641" s="76"/>
      <c r="BDZ641" s="76"/>
      <c r="BEA641" s="76"/>
      <c r="BEB641" s="76"/>
      <c r="BEC641" s="76"/>
      <c r="BED641" s="76"/>
      <c r="BEE641" s="76"/>
      <c r="BEF641" s="76"/>
      <c r="BEG641" s="76"/>
      <c r="BEH641" s="76"/>
      <c r="BEI641" s="76"/>
      <c r="BEJ641" s="76"/>
      <c r="BEK641" s="76"/>
      <c r="BEL641" s="76"/>
      <c r="BEM641" s="76"/>
      <c r="BEN641" s="76"/>
      <c r="BEO641" s="76"/>
      <c r="BEP641" s="76"/>
      <c r="BEQ641" s="76"/>
      <c r="BER641" s="76"/>
      <c r="BES641" s="76"/>
      <c r="BET641" s="76"/>
      <c r="BEU641" s="76"/>
      <c r="BEV641" s="76"/>
      <c r="BEW641" s="76"/>
      <c r="BEX641" s="76"/>
      <c r="BEY641" s="76"/>
      <c r="BEZ641" s="76"/>
      <c r="BFA641" s="76"/>
      <c r="BFB641" s="76"/>
      <c r="BFC641" s="76"/>
      <c r="BFD641" s="76"/>
      <c r="BFE641" s="76"/>
      <c r="BFF641" s="76"/>
      <c r="BFG641" s="76"/>
      <c r="BFH641" s="76"/>
      <c r="BFI641" s="76"/>
      <c r="BFJ641" s="76"/>
      <c r="BFK641" s="76"/>
      <c r="BFL641" s="76"/>
      <c r="BFM641" s="76"/>
      <c r="BFN641" s="76"/>
      <c r="BFO641" s="76"/>
      <c r="BFP641" s="76"/>
      <c r="BFQ641" s="76"/>
      <c r="BFR641" s="76"/>
      <c r="BFS641" s="76"/>
    </row>
    <row r="642" spans="1:1527" s="20" customFormat="1" ht="28" x14ac:dyDescent="0.25">
      <c r="A642" s="71" t="s">
        <v>338</v>
      </c>
      <c r="B642" s="278" t="s">
        <v>136</v>
      </c>
      <c r="C642" s="278" t="s">
        <v>931</v>
      </c>
      <c r="D642" s="278" t="s">
        <v>626</v>
      </c>
      <c r="E642" s="278"/>
      <c r="F642" s="309">
        <f t="shared" si="21"/>
        <v>11.2</v>
      </c>
      <c r="G642" s="278"/>
      <c r="H642" s="278">
        <v>1.1199999999999999</v>
      </c>
      <c r="I642" s="278">
        <v>2.2399999999999998</v>
      </c>
      <c r="J642" s="278">
        <v>2.8</v>
      </c>
      <c r="K642" s="278">
        <v>3.36</v>
      </c>
      <c r="L642" s="278">
        <v>1.68</v>
      </c>
      <c r="M642" s="278"/>
      <c r="N642" s="278"/>
      <c r="O642" s="278"/>
      <c r="P642" s="278"/>
      <c r="Q642" s="278"/>
      <c r="R642" s="278"/>
      <c r="BA642" s="76"/>
      <c r="BB642" s="76"/>
      <c r="BC642" s="76"/>
      <c r="BD642" s="76"/>
      <c r="BE642" s="76"/>
      <c r="BF642" s="76"/>
      <c r="BG642" s="76"/>
      <c r="BH642" s="76"/>
      <c r="BI642" s="76"/>
      <c r="BJ642" s="76"/>
      <c r="BK642" s="76"/>
      <c r="BL642" s="76"/>
      <c r="BM642" s="76"/>
      <c r="BN642" s="76"/>
      <c r="BO642" s="76"/>
      <c r="BP642" s="76"/>
      <c r="BQ642" s="76"/>
      <c r="BR642" s="76"/>
      <c r="BS642" s="76"/>
      <c r="BT642" s="76"/>
      <c r="BU642" s="76"/>
      <c r="BV642" s="76"/>
      <c r="BW642" s="76"/>
      <c r="BX642" s="76"/>
      <c r="BY642" s="76"/>
      <c r="BZ642" s="76"/>
      <c r="CA642" s="76"/>
      <c r="CB642" s="76"/>
      <c r="CC642" s="76"/>
      <c r="CD642" s="76"/>
      <c r="CE642" s="76"/>
      <c r="CF642" s="76"/>
      <c r="CG642" s="76"/>
      <c r="CH642" s="76"/>
      <c r="CI642" s="76"/>
      <c r="CJ642" s="76"/>
      <c r="CK642" s="76"/>
      <c r="CL642" s="76"/>
      <c r="CM642" s="76"/>
      <c r="CN642" s="76"/>
      <c r="CO642" s="76"/>
      <c r="CP642" s="76"/>
      <c r="CQ642" s="76"/>
      <c r="CR642" s="76"/>
      <c r="CS642" s="76"/>
      <c r="CT642" s="76"/>
      <c r="CU642" s="76"/>
      <c r="CV642" s="76"/>
      <c r="CW642" s="76"/>
      <c r="CX642" s="76"/>
      <c r="CY642" s="76"/>
      <c r="CZ642" s="76"/>
      <c r="DA642" s="76"/>
      <c r="DB642" s="76"/>
      <c r="DC642" s="76"/>
      <c r="DD642" s="76"/>
      <c r="DE642" s="76"/>
      <c r="DF642" s="76"/>
      <c r="DG642" s="76"/>
      <c r="DH642" s="76"/>
      <c r="DI642" s="76"/>
      <c r="DJ642" s="76"/>
      <c r="DK642" s="76"/>
      <c r="DL642" s="76"/>
      <c r="DM642" s="76"/>
      <c r="DN642" s="76"/>
      <c r="DO642" s="76"/>
      <c r="DP642" s="76"/>
      <c r="DQ642" s="76"/>
      <c r="DR642" s="76"/>
      <c r="DS642" s="76"/>
      <c r="DT642" s="76"/>
      <c r="DU642" s="76"/>
      <c r="DV642" s="76"/>
      <c r="DW642" s="76"/>
      <c r="DX642" s="76"/>
      <c r="DY642" s="76"/>
      <c r="DZ642" s="76"/>
      <c r="EA642" s="76"/>
      <c r="EB642" s="76"/>
      <c r="EC642" s="76"/>
      <c r="ED642" s="76"/>
      <c r="EE642" s="76"/>
      <c r="EF642" s="76"/>
      <c r="EG642" s="76"/>
      <c r="EH642" s="76"/>
      <c r="EI642" s="76"/>
      <c r="EJ642" s="76"/>
      <c r="EK642" s="76"/>
      <c r="EL642" s="76"/>
      <c r="EM642" s="76"/>
      <c r="EN642" s="76"/>
      <c r="EO642" s="76"/>
      <c r="EP642" s="76"/>
      <c r="EQ642" s="76"/>
      <c r="ER642" s="76"/>
      <c r="ES642" s="76"/>
      <c r="ET642" s="76"/>
      <c r="EU642" s="76"/>
      <c r="EV642" s="76"/>
      <c r="EW642" s="76"/>
      <c r="EX642" s="76"/>
      <c r="EY642" s="76"/>
      <c r="EZ642" s="76"/>
      <c r="FA642" s="76"/>
      <c r="FB642" s="76"/>
      <c r="FC642" s="76"/>
      <c r="FD642" s="76"/>
      <c r="FE642" s="76"/>
      <c r="FF642" s="76"/>
      <c r="FG642" s="76"/>
      <c r="FH642" s="76"/>
      <c r="FI642" s="76"/>
      <c r="FJ642" s="76"/>
      <c r="FK642" s="76"/>
      <c r="FL642" s="76"/>
      <c r="FM642" s="76"/>
      <c r="FN642" s="76"/>
      <c r="FO642" s="76"/>
      <c r="FP642" s="76"/>
      <c r="FQ642" s="76"/>
      <c r="FR642" s="76"/>
      <c r="FS642" s="76"/>
      <c r="FT642" s="76"/>
      <c r="FU642" s="76"/>
      <c r="FV642" s="76"/>
      <c r="FW642" s="76"/>
      <c r="FX642" s="76"/>
      <c r="FY642" s="76"/>
      <c r="FZ642" s="76"/>
      <c r="GA642" s="76"/>
      <c r="GB642" s="76"/>
      <c r="GC642" s="76"/>
      <c r="GD642" s="76"/>
      <c r="GE642" s="76"/>
      <c r="GF642" s="76"/>
      <c r="GG642" s="76"/>
      <c r="GH642" s="76"/>
      <c r="GI642" s="76"/>
      <c r="GJ642" s="76"/>
      <c r="GK642" s="76"/>
      <c r="GL642" s="76"/>
      <c r="GM642" s="76"/>
      <c r="GN642" s="76"/>
      <c r="GO642" s="76"/>
      <c r="GP642" s="76"/>
      <c r="GQ642" s="76"/>
      <c r="GR642" s="76"/>
      <c r="GS642" s="76"/>
      <c r="GT642" s="76"/>
      <c r="GU642" s="76"/>
      <c r="GV642" s="76"/>
      <c r="GW642" s="76"/>
      <c r="GX642" s="76"/>
      <c r="GY642" s="76"/>
      <c r="GZ642" s="76"/>
      <c r="HA642" s="76"/>
      <c r="HB642" s="76"/>
      <c r="HC642" s="76"/>
      <c r="HD642" s="76"/>
      <c r="HE642" s="76"/>
      <c r="HF642" s="76"/>
      <c r="HG642" s="76"/>
      <c r="HH642" s="76"/>
      <c r="HI642" s="76"/>
      <c r="HJ642" s="76"/>
      <c r="HK642" s="76"/>
      <c r="HL642" s="76"/>
      <c r="HM642" s="76"/>
      <c r="HN642" s="76"/>
      <c r="HO642" s="76"/>
      <c r="HP642" s="76"/>
      <c r="HQ642" s="76"/>
      <c r="HR642" s="76"/>
      <c r="HS642" s="76"/>
      <c r="HT642" s="76"/>
      <c r="HU642" s="76"/>
      <c r="HV642" s="76"/>
      <c r="HW642" s="76"/>
      <c r="HX642" s="76"/>
      <c r="HY642" s="76"/>
      <c r="HZ642" s="76"/>
      <c r="IA642" s="76"/>
      <c r="IB642" s="76"/>
      <c r="IC642" s="76"/>
      <c r="ID642" s="76"/>
      <c r="IE642" s="76"/>
      <c r="IF642" s="76"/>
      <c r="IG642" s="76"/>
      <c r="IH642" s="76"/>
      <c r="II642" s="76"/>
      <c r="IJ642" s="76"/>
      <c r="IK642" s="76"/>
      <c r="IL642" s="76"/>
      <c r="IM642" s="76"/>
      <c r="IN642" s="76"/>
      <c r="IO642" s="76"/>
      <c r="IP642" s="76"/>
      <c r="IQ642" s="76"/>
      <c r="IR642" s="76"/>
      <c r="IS642" s="76"/>
      <c r="IT642" s="76"/>
      <c r="IU642" s="76"/>
      <c r="IV642" s="76"/>
      <c r="IW642" s="76"/>
      <c r="IX642" s="76"/>
      <c r="IY642" s="76"/>
      <c r="IZ642" s="76"/>
      <c r="JA642" s="76"/>
      <c r="JB642" s="76"/>
      <c r="JC642" s="76"/>
      <c r="JD642" s="76"/>
      <c r="JE642" s="76"/>
      <c r="JF642" s="76"/>
      <c r="JG642" s="76"/>
      <c r="JH642" s="76"/>
      <c r="JI642" s="76"/>
      <c r="JJ642" s="76"/>
      <c r="JK642" s="76"/>
      <c r="JL642" s="76"/>
      <c r="JM642" s="76"/>
      <c r="JN642" s="76"/>
      <c r="JO642" s="76"/>
      <c r="JP642" s="76"/>
      <c r="JQ642" s="76"/>
      <c r="JR642" s="76"/>
      <c r="JS642" s="76"/>
      <c r="JT642" s="76"/>
      <c r="JU642" s="76"/>
      <c r="JV642" s="76"/>
      <c r="JW642" s="76"/>
      <c r="JX642" s="76"/>
      <c r="JY642" s="76"/>
      <c r="JZ642" s="76"/>
      <c r="KA642" s="76"/>
      <c r="KB642" s="76"/>
      <c r="KC642" s="76"/>
      <c r="KD642" s="76"/>
      <c r="KE642" s="76"/>
      <c r="KF642" s="76"/>
      <c r="KG642" s="76"/>
      <c r="KH642" s="76"/>
      <c r="KI642" s="76"/>
      <c r="KJ642" s="76"/>
      <c r="KK642" s="76"/>
      <c r="KL642" s="76"/>
      <c r="KM642" s="76"/>
      <c r="KN642" s="76"/>
      <c r="KO642" s="76"/>
      <c r="KP642" s="76"/>
      <c r="KQ642" s="76"/>
      <c r="KR642" s="76"/>
      <c r="KS642" s="76"/>
      <c r="KT642" s="76"/>
      <c r="KU642" s="76"/>
      <c r="KV642" s="76"/>
      <c r="KW642" s="76"/>
      <c r="KX642" s="76"/>
      <c r="KY642" s="76"/>
      <c r="KZ642" s="76"/>
      <c r="LA642" s="76"/>
      <c r="LB642" s="76"/>
      <c r="LC642" s="76"/>
      <c r="LD642" s="76"/>
      <c r="LE642" s="76"/>
      <c r="LF642" s="76"/>
      <c r="LG642" s="76"/>
      <c r="LH642" s="76"/>
      <c r="LI642" s="76"/>
      <c r="LJ642" s="76"/>
      <c r="LK642" s="76"/>
      <c r="LL642" s="76"/>
      <c r="LM642" s="76"/>
      <c r="LN642" s="76"/>
      <c r="LO642" s="76"/>
      <c r="LP642" s="76"/>
      <c r="LQ642" s="76"/>
      <c r="LR642" s="76"/>
      <c r="LS642" s="76"/>
      <c r="LT642" s="76"/>
      <c r="LU642" s="76"/>
      <c r="LV642" s="76"/>
      <c r="LW642" s="76"/>
      <c r="LX642" s="76"/>
      <c r="LY642" s="76"/>
      <c r="LZ642" s="76"/>
      <c r="MA642" s="76"/>
      <c r="MB642" s="76"/>
      <c r="MC642" s="76"/>
      <c r="MD642" s="76"/>
      <c r="ME642" s="76"/>
      <c r="MF642" s="76"/>
      <c r="MG642" s="76"/>
      <c r="MH642" s="76"/>
      <c r="MI642" s="76"/>
      <c r="MJ642" s="76"/>
      <c r="MK642" s="76"/>
      <c r="ML642" s="76"/>
      <c r="MM642" s="76"/>
      <c r="MN642" s="76"/>
      <c r="MO642" s="76"/>
      <c r="MP642" s="76"/>
      <c r="MQ642" s="76"/>
      <c r="MR642" s="76"/>
      <c r="MS642" s="76"/>
      <c r="MT642" s="76"/>
      <c r="MU642" s="76"/>
      <c r="MV642" s="76"/>
      <c r="MW642" s="76"/>
      <c r="MX642" s="76"/>
      <c r="MY642" s="76"/>
      <c r="MZ642" s="76"/>
      <c r="NA642" s="76"/>
      <c r="NB642" s="76"/>
      <c r="NC642" s="76"/>
      <c r="ND642" s="76"/>
      <c r="NE642" s="76"/>
      <c r="NF642" s="76"/>
      <c r="NG642" s="76"/>
      <c r="NH642" s="76"/>
      <c r="NI642" s="76"/>
      <c r="NJ642" s="76"/>
      <c r="NK642" s="76"/>
      <c r="NL642" s="76"/>
      <c r="NM642" s="76"/>
      <c r="NN642" s="76"/>
      <c r="NO642" s="76"/>
      <c r="NP642" s="76"/>
      <c r="NQ642" s="76"/>
      <c r="NR642" s="76"/>
      <c r="NS642" s="76"/>
      <c r="NT642" s="76"/>
      <c r="NU642" s="76"/>
      <c r="NV642" s="76"/>
      <c r="NW642" s="76"/>
      <c r="NX642" s="76"/>
      <c r="NY642" s="76"/>
      <c r="NZ642" s="76"/>
      <c r="OA642" s="76"/>
      <c r="OB642" s="76"/>
      <c r="OC642" s="76"/>
      <c r="OD642" s="76"/>
      <c r="OE642" s="76"/>
      <c r="OF642" s="76"/>
      <c r="OG642" s="76"/>
      <c r="OH642" s="76"/>
      <c r="OI642" s="76"/>
      <c r="OJ642" s="76"/>
      <c r="OK642" s="76"/>
      <c r="OL642" s="76"/>
      <c r="OM642" s="76"/>
      <c r="ON642" s="76"/>
      <c r="OO642" s="76"/>
      <c r="OP642" s="76"/>
      <c r="OQ642" s="76"/>
      <c r="OR642" s="76"/>
      <c r="OS642" s="76"/>
      <c r="OT642" s="76"/>
      <c r="OU642" s="76"/>
      <c r="OV642" s="76"/>
      <c r="OW642" s="76"/>
      <c r="OX642" s="76"/>
      <c r="OY642" s="76"/>
      <c r="OZ642" s="76"/>
      <c r="PA642" s="76"/>
      <c r="PB642" s="76"/>
      <c r="PC642" s="76"/>
      <c r="PD642" s="76"/>
      <c r="PE642" s="76"/>
      <c r="PF642" s="76"/>
      <c r="PG642" s="76"/>
      <c r="PH642" s="76"/>
      <c r="PI642" s="76"/>
      <c r="PJ642" s="76"/>
      <c r="PK642" s="76"/>
      <c r="PL642" s="76"/>
      <c r="PM642" s="76"/>
      <c r="PN642" s="76"/>
      <c r="PO642" s="76"/>
      <c r="PP642" s="76"/>
      <c r="PQ642" s="76"/>
      <c r="PR642" s="76"/>
      <c r="PS642" s="76"/>
      <c r="PT642" s="76"/>
      <c r="PU642" s="76"/>
      <c r="PV642" s="76"/>
      <c r="PW642" s="76"/>
      <c r="PX642" s="76"/>
      <c r="PY642" s="76"/>
      <c r="PZ642" s="76"/>
      <c r="QA642" s="76"/>
      <c r="QB642" s="76"/>
      <c r="QC642" s="76"/>
      <c r="QD642" s="76"/>
      <c r="QE642" s="76"/>
      <c r="QF642" s="76"/>
      <c r="QG642" s="76"/>
      <c r="QH642" s="76"/>
      <c r="QI642" s="76"/>
      <c r="QJ642" s="76"/>
      <c r="QK642" s="76"/>
      <c r="QL642" s="76"/>
      <c r="QM642" s="76"/>
      <c r="QN642" s="76"/>
      <c r="QO642" s="76"/>
      <c r="QP642" s="76"/>
      <c r="QQ642" s="76"/>
      <c r="QR642" s="76"/>
      <c r="QS642" s="76"/>
      <c r="QT642" s="76"/>
      <c r="QU642" s="76"/>
      <c r="QV642" s="76"/>
      <c r="QW642" s="76"/>
      <c r="QX642" s="76"/>
      <c r="QY642" s="76"/>
      <c r="QZ642" s="76"/>
      <c r="RA642" s="76"/>
      <c r="RB642" s="76"/>
      <c r="RC642" s="76"/>
      <c r="RD642" s="76"/>
      <c r="RE642" s="76"/>
      <c r="RF642" s="76"/>
      <c r="RG642" s="76"/>
      <c r="RH642" s="76"/>
      <c r="RI642" s="76"/>
      <c r="RJ642" s="76"/>
      <c r="RK642" s="76"/>
      <c r="RL642" s="76"/>
      <c r="RM642" s="76"/>
      <c r="RN642" s="76"/>
      <c r="RO642" s="76"/>
      <c r="RP642" s="76"/>
      <c r="RQ642" s="76"/>
      <c r="RR642" s="76"/>
      <c r="RS642" s="76"/>
      <c r="RT642" s="76"/>
      <c r="RU642" s="76"/>
      <c r="RV642" s="76"/>
      <c r="RW642" s="76"/>
      <c r="RX642" s="76"/>
      <c r="RY642" s="76"/>
      <c r="RZ642" s="76"/>
      <c r="SA642" s="76"/>
      <c r="SB642" s="76"/>
      <c r="SC642" s="76"/>
      <c r="SD642" s="76"/>
      <c r="SE642" s="76"/>
      <c r="SF642" s="76"/>
      <c r="SG642" s="76"/>
      <c r="SH642" s="76"/>
      <c r="SI642" s="76"/>
      <c r="SJ642" s="76"/>
      <c r="SK642" s="76"/>
      <c r="SL642" s="76"/>
      <c r="SM642" s="76"/>
      <c r="SN642" s="76"/>
      <c r="SO642" s="76"/>
      <c r="SP642" s="76"/>
      <c r="SQ642" s="76"/>
      <c r="SR642" s="76"/>
      <c r="SS642" s="76"/>
      <c r="ST642" s="76"/>
      <c r="SU642" s="76"/>
      <c r="SV642" s="76"/>
      <c r="SW642" s="76"/>
      <c r="SX642" s="76"/>
      <c r="SY642" s="76"/>
      <c r="SZ642" s="76"/>
      <c r="TA642" s="76"/>
      <c r="TB642" s="76"/>
      <c r="TC642" s="76"/>
      <c r="TD642" s="76"/>
      <c r="TE642" s="76"/>
      <c r="TF642" s="76"/>
      <c r="TG642" s="76"/>
      <c r="TH642" s="76"/>
      <c r="TI642" s="76"/>
      <c r="TJ642" s="76"/>
      <c r="TK642" s="76"/>
      <c r="TL642" s="76"/>
      <c r="TM642" s="76"/>
      <c r="TN642" s="76"/>
      <c r="TO642" s="76"/>
      <c r="TP642" s="76"/>
      <c r="TQ642" s="76"/>
      <c r="TR642" s="76"/>
      <c r="TS642" s="76"/>
      <c r="TT642" s="76"/>
      <c r="TU642" s="76"/>
      <c r="TV642" s="76"/>
      <c r="TW642" s="76"/>
      <c r="TX642" s="76"/>
      <c r="TY642" s="76"/>
      <c r="TZ642" s="76"/>
      <c r="UA642" s="76"/>
      <c r="UB642" s="76"/>
      <c r="UC642" s="76"/>
      <c r="UD642" s="76"/>
      <c r="UE642" s="76"/>
      <c r="UF642" s="76"/>
      <c r="UG642" s="76"/>
      <c r="UH642" s="76"/>
      <c r="UI642" s="76"/>
      <c r="UJ642" s="76"/>
      <c r="UK642" s="76"/>
      <c r="UL642" s="76"/>
      <c r="UM642" s="76"/>
      <c r="UN642" s="76"/>
      <c r="UO642" s="76"/>
      <c r="UP642" s="76"/>
      <c r="UQ642" s="76"/>
      <c r="UR642" s="76"/>
      <c r="US642" s="76"/>
      <c r="UT642" s="76"/>
      <c r="UU642" s="76"/>
      <c r="UV642" s="76"/>
      <c r="UW642" s="76"/>
      <c r="UX642" s="76"/>
      <c r="UY642" s="76"/>
      <c r="UZ642" s="76"/>
      <c r="VA642" s="76"/>
      <c r="VB642" s="76"/>
      <c r="VC642" s="76"/>
      <c r="VD642" s="76"/>
      <c r="VE642" s="76"/>
      <c r="VF642" s="76"/>
      <c r="VG642" s="76"/>
      <c r="VH642" s="76"/>
      <c r="VI642" s="76"/>
      <c r="VJ642" s="76"/>
      <c r="VK642" s="76"/>
      <c r="VL642" s="76"/>
      <c r="VM642" s="76"/>
      <c r="VN642" s="76"/>
      <c r="VO642" s="76"/>
      <c r="VP642" s="76"/>
      <c r="VQ642" s="76"/>
      <c r="VR642" s="76"/>
      <c r="VS642" s="76"/>
      <c r="VT642" s="76"/>
      <c r="VU642" s="76"/>
      <c r="VV642" s="76"/>
      <c r="VW642" s="76"/>
      <c r="VX642" s="76"/>
      <c r="VY642" s="76"/>
      <c r="VZ642" s="76"/>
      <c r="WA642" s="76"/>
      <c r="WB642" s="76"/>
      <c r="WC642" s="76"/>
      <c r="WD642" s="76"/>
      <c r="WE642" s="76"/>
      <c r="WF642" s="76"/>
      <c r="WG642" s="76"/>
      <c r="WH642" s="76"/>
      <c r="WI642" s="76"/>
      <c r="WJ642" s="76"/>
      <c r="WK642" s="76"/>
      <c r="WL642" s="76"/>
      <c r="WM642" s="76"/>
      <c r="WN642" s="76"/>
      <c r="WO642" s="76"/>
      <c r="WP642" s="76"/>
      <c r="WQ642" s="76"/>
      <c r="WR642" s="76"/>
      <c r="WS642" s="76"/>
      <c r="WT642" s="76"/>
      <c r="WU642" s="76"/>
      <c r="WV642" s="76"/>
      <c r="WW642" s="76"/>
      <c r="WX642" s="76"/>
      <c r="WY642" s="76"/>
      <c r="WZ642" s="76"/>
      <c r="XA642" s="76"/>
      <c r="XB642" s="76"/>
      <c r="XC642" s="76"/>
      <c r="XD642" s="76"/>
      <c r="XE642" s="76"/>
      <c r="XF642" s="76"/>
      <c r="XG642" s="76"/>
      <c r="XH642" s="76"/>
      <c r="XI642" s="76"/>
      <c r="XJ642" s="76"/>
      <c r="XK642" s="76"/>
      <c r="XL642" s="76"/>
      <c r="XM642" s="76"/>
      <c r="XN642" s="76"/>
      <c r="XO642" s="76"/>
      <c r="XP642" s="76"/>
      <c r="XQ642" s="76"/>
      <c r="XR642" s="76"/>
      <c r="XS642" s="76"/>
      <c r="XT642" s="76"/>
      <c r="XU642" s="76"/>
      <c r="XV642" s="76"/>
      <c r="XW642" s="76"/>
      <c r="XX642" s="76"/>
      <c r="XY642" s="76"/>
      <c r="XZ642" s="76"/>
      <c r="YA642" s="76"/>
      <c r="YB642" s="76"/>
      <c r="YC642" s="76"/>
      <c r="YD642" s="76"/>
      <c r="YE642" s="76"/>
      <c r="YF642" s="76"/>
      <c r="YG642" s="76"/>
      <c r="YH642" s="76"/>
      <c r="YI642" s="76"/>
      <c r="YJ642" s="76"/>
      <c r="YK642" s="76"/>
      <c r="YL642" s="76"/>
      <c r="YM642" s="76"/>
      <c r="YN642" s="76"/>
      <c r="YO642" s="76"/>
      <c r="YP642" s="76"/>
      <c r="YQ642" s="76"/>
      <c r="YR642" s="76"/>
      <c r="YS642" s="76"/>
      <c r="YT642" s="76"/>
      <c r="YU642" s="76"/>
      <c r="YV642" s="76"/>
      <c r="YW642" s="76"/>
      <c r="YX642" s="76"/>
      <c r="YY642" s="76"/>
      <c r="YZ642" s="76"/>
      <c r="ZA642" s="76"/>
      <c r="ZB642" s="76"/>
      <c r="ZC642" s="76"/>
      <c r="ZD642" s="76"/>
      <c r="ZE642" s="76"/>
      <c r="ZF642" s="76"/>
      <c r="ZG642" s="76"/>
      <c r="ZH642" s="76"/>
      <c r="ZI642" s="76"/>
      <c r="ZJ642" s="76"/>
      <c r="ZK642" s="76"/>
      <c r="ZL642" s="76"/>
      <c r="ZM642" s="76"/>
      <c r="ZN642" s="76"/>
      <c r="ZO642" s="76"/>
      <c r="ZP642" s="76"/>
      <c r="ZQ642" s="76"/>
      <c r="ZR642" s="76"/>
      <c r="ZS642" s="76"/>
      <c r="ZT642" s="76"/>
      <c r="ZU642" s="76"/>
      <c r="ZV642" s="76"/>
      <c r="ZW642" s="76"/>
      <c r="ZX642" s="76"/>
      <c r="ZY642" s="76"/>
      <c r="ZZ642" s="76"/>
      <c r="AAA642" s="76"/>
      <c r="AAB642" s="76"/>
      <c r="AAC642" s="76"/>
      <c r="AAD642" s="76"/>
      <c r="AAE642" s="76"/>
      <c r="AAF642" s="76"/>
      <c r="AAG642" s="76"/>
      <c r="AAH642" s="76"/>
      <c r="AAI642" s="76"/>
      <c r="AAJ642" s="76"/>
      <c r="AAK642" s="76"/>
      <c r="AAL642" s="76"/>
      <c r="AAM642" s="76"/>
      <c r="AAN642" s="76"/>
      <c r="AAO642" s="76"/>
      <c r="AAP642" s="76"/>
      <c r="AAQ642" s="76"/>
      <c r="AAR642" s="76"/>
      <c r="AAS642" s="76"/>
      <c r="AAT642" s="76"/>
      <c r="AAU642" s="76"/>
      <c r="AAV642" s="76"/>
      <c r="AAW642" s="76"/>
      <c r="AAX642" s="76"/>
      <c r="AAY642" s="76"/>
      <c r="AAZ642" s="76"/>
      <c r="ABA642" s="76"/>
      <c r="ABB642" s="76"/>
      <c r="ABC642" s="76"/>
      <c r="ABD642" s="76"/>
      <c r="ABE642" s="76"/>
      <c r="ABF642" s="76"/>
      <c r="ABG642" s="76"/>
      <c r="ABH642" s="76"/>
      <c r="ABI642" s="76"/>
      <c r="ABJ642" s="76"/>
      <c r="ABK642" s="76"/>
      <c r="ABL642" s="76"/>
      <c r="ABM642" s="76"/>
      <c r="ABN642" s="76"/>
      <c r="ABO642" s="76"/>
      <c r="ABP642" s="76"/>
      <c r="ABQ642" s="76"/>
      <c r="ABR642" s="76"/>
      <c r="ABS642" s="76"/>
      <c r="ABT642" s="76"/>
      <c r="ABU642" s="76"/>
      <c r="ABV642" s="76"/>
      <c r="ABW642" s="76"/>
      <c r="ABX642" s="76"/>
      <c r="ABY642" s="76"/>
      <c r="ABZ642" s="76"/>
      <c r="ACA642" s="76"/>
      <c r="ACB642" s="76"/>
      <c r="ACC642" s="76"/>
      <c r="ACD642" s="76"/>
      <c r="ACE642" s="76"/>
      <c r="ACF642" s="76"/>
      <c r="ACG642" s="76"/>
      <c r="ACH642" s="76"/>
      <c r="ACI642" s="76"/>
      <c r="ACJ642" s="76"/>
      <c r="ACK642" s="76"/>
      <c r="ACL642" s="76"/>
      <c r="ACM642" s="76"/>
      <c r="ACN642" s="76"/>
      <c r="ACO642" s="76"/>
      <c r="ACP642" s="76"/>
      <c r="ACQ642" s="76"/>
      <c r="ACR642" s="76"/>
      <c r="ACS642" s="76"/>
      <c r="ACT642" s="76"/>
      <c r="ACU642" s="76"/>
      <c r="ACV642" s="76"/>
      <c r="ACW642" s="76"/>
      <c r="ACX642" s="76"/>
      <c r="ACY642" s="76"/>
      <c r="ACZ642" s="76"/>
      <c r="ADA642" s="76"/>
      <c r="ADB642" s="76"/>
      <c r="ADC642" s="76"/>
      <c r="ADD642" s="76"/>
      <c r="ADE642" s="76"/>
      <c r="ADF642" s="76"/>
      <c r="ADG642" s="76"/>
      <c r="ADH642" s="76"/>
      <c r="ADI642" s="76"/>
      <c r="ADJ642" s="76"/>
      <c r="ADK642" s="76"/>
      <c r="ADL642" s="76"/>
      <c r="ADM642" s="76"/>
      <c r="ADN642" s="76"/>
      <c r="ADO642" s="76"/>
      <c r="ADP642" s="76"/>
      <c r="ADQ642" s="76"/>
      <c r="ADR642" s="76"/>
      <c r="ADS642" s="76"/>
      <c r="ADT642" s="76"/>
      <c r="ADU642" s="76"/>
      <c r="ADV642" s="76"/>
      <c r="ADW642" s="76"/>
      <c r="ADX642" s="76"/>
      <c r="ADY642" s="76"/>
      <c r="ADZ642" s="76"/>
      <c r="AEA642" s="76"/>
      <c r="AEB642" s="76"/>
      <c r="AEC642" s="76"/>
      <c r="AED642" s="76"/>
      <c r="AEE642" s="76"/>
      <c r="AEF642" s="76"/>
      <c r="AEG642" s="76"/>
      <c r="AEH642" s="76"/>
      <c r="AEI642" s="76"/>
      <c r="AEJ642" s="76"/>
      <c r="AEK642" s="76"/>
      <c r="AEL642" s="76"/>
      <c r="AEM642" s="76"/>
      <c r="AEN642" s="76"/>
      <c r="AEO642" s="76"/>
      <c r="AEP642" s="76"/>
      <c r="AEQ642" s="76"/>
      <c r="AER642" s="76"/>
      <c r="AES642" s="76"/>
      <c r="AET642" s="76"/>
      <c r="AEU642" s="76"/>
      <c r="AEV642" s="76"/>
      <c r="AEW642" s="76"/>
      <c r="AEX642" s="76"/>
      <c r="AEY642" s="76"/>
      <c r="AEZ642" s="76"/>
      <c r="AFA642" s="76"/>
      <c r="AFB642" s="76"/>
      <c r="AFC642" s="76"/>
      <c r="AFD642" s="76"/>
      <c r="AFE642" s="76"/>
      <c r="AFF642" s="76"/>
      <c r="AFG642" s="76"/>
      <c r="AFH642" s="76"/>
      <c r="AFI642" s="76"/>
      <c r="AFJ642" s="76"/>
      <c r="AFK642" s="76"/>
      <c r="AFL642" s="76"/>
      <c r="AFM642" s="76"/>
      <c r="AFN642" s="76"/>
      <c r="AFO642" s="76"/>
      <c r="AFP642" s="76"/>
      <c r="AFQ642" s="76"/>
      <c r="AFR642" s="76"/>
      <c r="AFS642" s="76"/>
      <c r="AFT642" s="76"/>
      <c r="AFU642" s="76"/>
      <c r="AFV642" s="76"/>
      <c r="AFW642" s="76"/>
      <c r="AFX642" s="76"/>
      <c r="AFY642" s="76"/>
      <c r="AFZ642" s="76"/>
      <c r="AGA642" s="76"/>
      <c r="AGB642" s="76"/>
      <c r="AGC642" s="76"/>
      <c r="AGD642" s="76"/>
      <c r="AGE642" s="76"/>
      <c r="AGF642" s="76"/>
      <c r="AGG642" s="76"/>
      <c r="AGH642" s="76"/>
      <c r="AGI642" s="76"/>
      <c r="AGJ642" s="76"/>
      <c r="AGK642" s="76"/>
      <c r="AGL642" s="76"/>
      <c r="AGM642" s="76"/>
      <c r="AGN642" s="76"/>
      <c r="AGO642" s="76"/>
      <c r="AGP642" s="76"/>
      <c r="AGQ642" s="76"/>
      <c r="AGR642" s="76"/>
      <c r="AGS642" s="76"/>
      <c r="AGT642" s="76"/>
      <c r="AGU642" s="76"/>
      <c r="AGV642" s="76"/>
      <c r="AGW642" s="76"/>
      <c r="AGX642" s="76"/>
      <c r="AGY642" s="76"/>
      <c r="AGZ642" s="76"/>
      <c r="AHA642" s="76"/>
      <c r="AHB642" s="76"/>
      <c r="AHC642" s="76"/>
      <c r="AHD642" s="76"/>
      <c r="AHE642" s="76"/>
      <c r="AHF642" s="76"/>
      <c r="AHG642" s="76"/>
      <c r="AHH642" s="76"/>
      <c r="AHI642" s="76"/>
      <c r="AHJ642" s="76"/>
      <c r="AHK642" s="76"/>
      <c r="AHL642" s="76"/>
      <c r="AHM642" s="76"/>
      <c r="AHN642" s="76"/>
      <c r="AHO642" s="76"/>
      <c r="AHP642" s="76"/>
      <c r="AHQ642" s="76"/>
      <c r="AHR642" s="76"/>
      <c r="AHS642" s="76"/>
      <c r="AHT642" s="76"/>
      <c r="AHU642" s="76"/>
      <c r="AHV642" s="76"/>
      <c r="AHW642" s="76"/>
      <c r="AHX642" s="76"/>
      <c r="AHY642" s="76"/>
      <c r="AHZ642" s="76"/>
      <c r="AIA642" s="76"/>
      <c r="AIB642" s="76"/>
      <c r="AIC642" s="76"/>
      <c r="AID642" s="76"/>
      <c r="AIE642" s="76"/>
      <c r="AIF642" s="76"/>
      <c r="AIG642" s="76"/>
      <c r="AIH642" s="76"/>
      <c r="AII642" s="76"/>
      <c r="AIJ642" s="76"/>
      <c r="AIK642" s="76"/>
      <c r="AIL642" s="76"/>
      <c r="AIM642" s="76"/>
      <c r="AIN642" s="76"/>
      <c r="AIO642" s="76"/>
      <c r="AIP642" s="76"/>
      <c r="AIQ642" s="76"/>
      <c r="AIR642" s="76"/>
      <c r="AIS642" s="76"/>
      <c r="AIT642" s="76"/>
      <c r="AIU642" s="76"/>
      <c r="AIV642" s="76"/>
      <c r="AIW642" s="76"/>
      <c r="AIX642" s="76"/>
      <c r="AIY642" s="76"/>
      <c r="AIZ642" s="76"/>
      <c r="AJA642" s="76"/>
      <c r="AJB642" s="76"/>
      <c r="AJC642" s="76"/>
      <c r="AJD642" s="76"/>
      <c r="AJE642" s="76"/>
      <c r="AJF642" s="76"/>
      <c r="AJG642" s="76"/>
      <c r="AJH642" s="76"/>
      <c r="AJI642" s="76"/>
      <c r="AJJ642" s="76"/>
      <c r="AJK642" s="76"/>
      <c r="AJL642" s="76"/>
      <c r="AJM642" s="76"/>
      <c r="AJN642" s="76"/>
      <c r="AJO642" s="76"/>
      <c r="AJP642" s="76"/>
      <c r="AJQ642" s="76"/>
      <c r="AJR642" s="76"/>
      <c r="AJS642" s="76"/>
      <c r="AJT642" s="76"/>
      <c r="AJU642" s="76"/>
      <c r="AJV642" s="76"/>
      <c r="AJW642" s="76"/>
      <c r="AJX642" s="76"/>
      <c r="AJY642" s="76"/>
      <c r="AJZ642" s="76"/>
      <c r="AKA642" s="76"/>
      <c r="AKB642" s="76"/>
      <c r="AKC642" s="76"/>
      <c r="AKD642" s="76"/>
      <c r="AKE642" s="76"/>
      <c r="AKF642" s="76"/>
      <c r="AKG642" s="76"/>
      <c r="AKH642" s="76"/>
      <c r="AKI642" s="76"/>
      <c r="AKJ642" s="76"/>
      <c r="AKK642" s="76"/>
      <c r="AKL642" s="76"/>
      <c r="AKM642" s="76"/>
      <c r="AKN642" s="76"/>
      <c r="AKO642" s="76"/>
      <c r="AKP642" s="76"/>
      <c r="AKQ642" s="76"/>
      <c r="AKR642" s="76"/>
      <c r="AKS642" s="76"/>
      <c r="AKT642" s="76"/>
      <c r="AKU642" s="76"/>
      <c r="AKV642" s="76"/>
      <c r="AKW642" s="76"/>
      <c r="AKX642" s="76"/>
      <c r="AKY642" s="76"/>
      <c r="AKZ642" s="76"/>
      <c r="ALA642" s="76"/>
      <c r="ALB642" s="76"/>
      <c r="ALC642" s="76"/>
      <c r="ALD642" s="76"/>
      <c r="ALE642" s="76"/>
      <c r="ALF642" s="76"/>
      <c r="ALG642" s="76"/>
      <c r="ALH642" s="76"/>
      <c r="ALI642" s="76"/>
      <c r="ALJ642" s="76"/>
      <c r="ALK642" s="76"/>
      <c r="ALL642" s="76"/>
      <c r="ALM642" s="76"/>
      <c r="ALN642" s="76"/>
      <c r="ALO642" s="76"/>
      <c r="ALP642" s="76"/>
      <c r="ALQ642" s="76"/>
      <c r="ALR642" s="76"/>
      <c r="ALS642" s="76"/>
      <c r="ALT642" s="76"/>
      <c r="ALU642" s="76"/>
      <c r="ALV642" s="76"/>
      <c r="ALW642" s="76"/>
      <c r="ALX642" s="76"/>
      <c r="ALY642" s="76"/>
      <c r="ALZ642" s="76"/>
      <c r="AMA642" s="76"/>
      <c r="AMB642" s="76"/>
      <c r="AMC642" s="76"/>
      <c r="AMD642" s="76"/>
      <c r="AME642" s="76"/>
      <c r="AMF642" s="76"/>
      <c r="AMG642" s="76"/>
      <c r="AMH642" s="76"/>
      <c r="AMI642" s="76"/>
      <c r="AMJ642" s="76"/>
      <c r="AMK642" s="76"/>
      <c r="AML642" s="76"/>
      <c r="AMM642" s="76"/>
      <c r="AMN642" s="76"/>
      <c r="AMO642" s="76"/>
      <c r="AMP642" s="76"/>
      <c r="AMQ642" s="76"/>
      <c r="AMR642" s="76"/>
      <c r="AMS642" s="76"/>
      <c r="AMT642" s="76"/>
      <c r="AMU642" s="76"/>
      <c r="AMV642" s="76"/>
      <c r="AMW642" s="76"/>
      <c r="AMX642" s="76"/>
      <c r="AMY642" s="76"/>
      <c r="AMZ642" s="76"/>
      <c r="ANA642" s="76"/>
      <c r="ANB642" s="76"/>
      <c r="ANC642" s="76"/>
      <c r="AND642" s="76"/>
      <c r="ANE642" s="76"/>
      <c r="ANF642" s="76"/>
      <c r="ANG642" s="76"/>
      <c r="ANH642" s="76"/>
      <c r="ANI642" s="76"/>
      <c r="ANJ642" s="76"/>
      <c r="ANK642" s="76"/>
      <c r="ANL642" s="76"/>
      <c r="ANM642" s="76"/>
      <c r="ANN642" s="76"/>
      <c r="ANO642" s="76"/>
      <c r="ANP642" s="76"/>
      <c r="ANQ642" s="76"/>
      <c r="ANR642" s="76"/>
      <c r="ANS642" s="76"/>
      <c r="ANT642" s="76"/>
      <c r="ANU642" s="76"/>
      <c r="ANV642" s="76"/>
      <c r="ANW642" s="76"/>
      <c r="ANX642" s="76"/>
      <c r="ANY642" s="76"/>
      <c r="ANZ642" s="76"/>
      <c r="AOA642" s="76"/>
      <c r="AOB642" s="76"/>
      <c r="AOC642" s="76"/>
      <c r="AOD642" s="76"/>
      <c r="AOE642" s="76"/>
      <c r="AOF642" s="76"/>
      <c r="AOG642" s="76"/>
      <c r="AOH642" s="76"/>
      <c r="AOI642" s="76"/>
      <c r="AOJ642" s="76"/>
      <c r="AOK642" s="76"/>
      <c r="AOL642" s="76"/>
      <c r="AOM642" s="76"/>
      <c r="AON642" s="76"/>
      <c r="AOO642" s="76"/>
      <c r="AOP642" s="76"/>
      <c r="AOQ642" s="76"/>
      <c r="AOR642" s="76"/>
      <c r="AOS642" s="76"/>
      <c r="AOT642" s="76"/>
      <c r="AOU642" s="76"/>
      <c r="AOV642" s="76"/>
      <c r="AOW642" s="76"/>
      <c r="AOX642" s="76"/>
      <c r="AOY642" s="76"/>
      <c r="AOZ642" s="76"/>
      <c r="APA642" s="76"/>
      <c r="APB642" s="76"/>
      <c r="APC642" s="76"/>
      <c r="APD642" s="76"/>
      <c r="APE642" s="76"/>
      <c r="APF642" s="76"/>
      <c r="APG642" s="76"/>
      <c r="APH642" s="76"/>
      <c r="API642" s="76"/>
      <c r="APJ642" s="76"/>
      <c r="APK642" s="76"/>
      <c r="APL642" s="76"/>
      <c r="APM642" s="76"/>
      <c r="APN642" s="76"/>
      <c r="APO642" s="76"/>
      <c r="APP642" s="76"/>
      <c r="APQ642" s="76"/>
      <c r="APR642" s="76"/>
      <c r="APS642" s="76"/>
      <c r="APT642" s="76"/>
      <c r="APU642" s="76"/>
      <c r="APV642" s="76"/>
      <c r="APW642" s="76"/>
      <c r="APX642" s="76"/>
      <c r="APY642" s="76"/>
      <c r="APZ642" s="76"/>
      <c r="AQA642" s="76"/>
      <c r="AQB642" s="76"/>
      <c r="AQC642" s="76"/>
      <c r="AQD642" s="76"/>
      <c r="AQE642" s="76"/>
      <c r="AQF642" s="76"/>
      <c r="AQG642" s="76"/>
      <c r="AQH642" s="76"/>
      <c r="AQI642" s="76"/>
      <c r="AQJ642" s="76"/>
      <c r="AQK642" s="76"/>
      <c r="AQL642" s="76"/>
      <c r="AQM642" s="76"/>
      <c r="AQN642" s="76"/>
      <c r="AQO642" s="76"/>
      <c r="AQP642" s="76"/>
      <c r="AQQ642" s="76"/>
      <c r="AQR642" s="76"/>
      <c r="AQS642" s="76"/>
      <c r="AQT642" s="76"/>
      <c r="AQU642" s="76"/>
      <c r="AQV642" s="76"/>
      <c r="AQW642" s="76"/>
      <c r="AQX642" s="76"/>
      <c r="AQY642" s="76"/>
      <c r="AQZ642" s="76"/>
      <c r="ARA642" s="76"/>
      <c r="ARB642" s="76"/>
      <c r="ARC642" s="76"/>
      <c r="ARD642" s="76"/>
      <c r="ARE642" s="76"/>
      <c r="ARF642" s="76"/>
      <c r="ARG642" s="76"/>
      <c r="ARH642" s="76"/>
      <c r="ARI642" s="76"/>
      <c r="ARJ642" s="76"/>
      <c r="ARK642" s="76"/>
      <c r="ARL642" s="76"/>
      <c r="ARM642" s="76"/>
      <c r="ARN642" s="76"/>
      <c r="ARO642" s="76"/>
      <c r="ARP642" s="76"/>
      <c r="ARQ642" s="76"/>
      <c r="ARR642" s="76"/>
      <c r="ARS642" s="76"/>
      <c r="ART642" s="76"/>
      <c r="ARU642" s="76"/>
      <c r="ARV642" s="76"/>
      <c r="ARW642" s="76"/>
      <c r="ARX642" s="76"/>
      <c r="ARY642" s="76"/>
      <c r="ARZ642" s="76"/>
      <c r="ASA642" s="76"/>
      <c r="ASB642" s="76"/>
      <c r="ASC642" s="76"/>
      <c r="ASD642" s="76"/>
      <c r="ASE642" s="76"/>
      <c r="ASF642" s="76"/>
      <c r="ASG642" s="76"/>
      <c r="ASH642" s="76"/>
      <c r="ASI642" s="76"/>
      <c r="ASJ642" s="76"/>
      <c r="ASK642" s="76"/>
      <c r="ASL642" s="76"/>
      <c r="ASM642" s="76"/>
      <c r="ASN642" s="76"/>
      <c r="ASO642" s="76"/>
      <c r="ASP642" s="76"/>
      <c r="ASQ642" s="76"/>
      <c r="ASR642" s="76"/>
      <c r="ASS642" s="76"/>
      <c r="AST642" s="76"/>
      <c r="ASU642" s="76"/>
      <c r="ASV642" s="76"/>
      <c r="ASW642" s="76"/>
      <c r="ASX642" s="76"/>
      <c r="ASY642" s="76"/>
      <c r="ASZ642" s="76"/>
      <c r="ATA642" s="76"/>
      <c r="ATB642" s="76"/>
      <c r="ATC642" s="76"/>
      <c r="ATD642" s="76"/>
      <c r="ATE642" s="76"/>
      <c r="ATF642" s="76"/>
      <c r="ATG642" s="76"/>
      <c r="ATH642" s="76"/>
      <c r="ATI642" s="76"/>
      <c r="ATJ642" s="76"/>
      <c r="ATK642" s="76"/>
      <c r="ATL642" s="76"/>
      <c r="ATM642" s="76"/>
      <c r="ATN642" s="76"/>
      <c r="ATO642" s="76"/>
      <c r="ATP642" s="76"/>
      <c r="ATQ642" s="76"/>
      <c r="ATR642" s="76"/>
      <c r="ATS642" s="76"/>
      <c r="ATT642" s="76"/>
      <c r="ATU642" s="76"/>
      <c r="ATV642" s="76"/>
      <c r="ATW642" s="76"/>
      <c r="ATX642" s="76"/>
      <c r="ATY642" s="76"/>
      <c r="ATZ642" s="76"/>
      <c r="AUA642" s="76"/>
      <c r="AUB642" s="76"/>
      <c r="AUC642" s="76"/>
      <c r="AUD642" s="76"/>
      <c r="AUE642" s="76"/>
      <c r="AUF642" s="76"/>
      <c r="AUG642" s="76"/>
      <c r="AUH642" s="76"/>
      <c r="AUI642" s="76"/>
      <c r="AUJ642" s="76"/>
      <c r="AUK642" s="76"/>
      <c r="AUL642" s="76"/>
      <c r="AUM642" s="76"/>
      <c r="AUN642" s="76"/>
      <c r="AUO642" s="76"/>
      <c r="AUP642" s="76"/>
      <c r="AUQ642" s="76"/>
      <c r="AUR642" s="76"/>
      <c r="AUS642" s="76"/>
      <c r="AUT642" s="76"/>
      <c r="AUU642" s="76"/>
      <c r="AUV642" s="76"/>
      <c r="AUW642" s="76"/>
      <c r="AUX642" s="76"/>
      <c r="AUY642" s="76"/>
      <c r="AUZ642" s="76"/>
      <c r="AVA642" s="76"/>
      <c r="AVB642" s="76"/>
      <c r="AVC642" s="76"/>
      <c r="AVD642" s="76"/>
      <c r="AVE642" s="76"/>
      <c r="AVF642" s="76"/>
      <c r="AVG642" s="76"/>
      <c r="AVH642" s="76"/>
      <c r="AVI642" s="76"/>
      <c r="AVJ642" s="76"/>
      <c r="AVK642" s="76"/>
      <c r="AVL642" s="76"/>
      <c r="AVM642" s="76"/>
      <c r="AVN642" s="76"/>
      <c r="AVO642" s="76"/>
      <c r="AVP642" s="76"/>
      <c r="AVQ642" s="76"/>
      <c r="AVR642" s="76"/>
      <c r="AVS642" s="76"/>
      <c r="AVT642" s="76"/>
      <c r="AVU642" s="76"/>
      <c r="AVV642" s="76"/>
      <c r="AVW642" s="76"/>
      <c r="AVX642" s="76"/>
      <c r="AVY642" s="76"/>
      <c r="AVZ642" s="76"/>
      <c r="AWA642" s="76"/>
      <c r="AWB642" s="76"/>
      <c r="AWC642" s="76"/>
      <c r="AWD642" s="76"/>
      <c r="AWE642" s="76"/>
      <c r="AWF642" s="76"/>
      <c r="AWG642" s="76"/>
      <c r="AWH642" s="76"/>
      <c r="AWI642" s="76"/>
      <c r="AWJ642" s="76"/>
      <c r="AWK642" s="76"/>
      <c r="AWL642" s="76"/>
      <c r="AWM642" s="76"/>
      <c r="AWN642" s="76"/>
      <c r="AWO642" s="76"/>
      <c r="AWP642" s="76"/>
      <c r="AWQ642" s="76"/>
      <c r="AWR642" s="76"/>
      <c r="AWS642" s="76"/>
      <c r="AWT642" s="76"/>
      <c r="AWU642" s="76"/>
      <c r="AWV642" s="76"/>
      <c r="AWW642" s="76"/>
      <c r="AWX642" s="76"/>
      <c r="AWY642" s="76"/>
      <c r="AWZ642" s="76"/>
      <c r="AXA642" s="76"/>
      <c r="AXB642" s="76"/>
      <c r="AXC642" s="76"/>
      <c r="AXD642" s="76"/>
      <c r="AXE642" s="76"/>
      <c r="AXF642" s="76"/>
      <c r="AXG642" s="76"/>
      <c r="AXH642" s="76"/>
      <c r="AXI642" s="76"/>
      <c r="AXJ642" s="76"/>
      <c r="AXK642" s="76"/>
      <c r="AXL642" s="76"/>
      <c r="AXM642" s="76"/>
      <c r="AXN642" s="76"/>
      <c r="AXO642" s="76"/>
      <c r="AXP642" s="76"/>
      <c r="AXQ642" s="76"/>
      <c r="AXR642" s="76"/>
      <c r="AXS642" s="76"/>
      <c r="AXT642" s="76"/>
      <c r="AXU642" s="76"/>
      <c r="AXV642" s="76"/>
      <c r="AXW642" s="76"/>
      <c r="AXX642" s="76"/>
      <c r="AXY642" s="76"/>
      <c r="AXZ642" s="76"/>
      <c r="AYA642" s="76"/>
      <c r="AYB642" s="76"/>
      <c r="AYC642" s="76"/>
      <c r="AYD642" s="76"/>
      <c r="AYE642" s="76"/>
      <c r="AYF642" s="76"/>
      <c r="AYG642" s="76"/>
      <c r="AYH642" s="76"/>
      <c r="AYI642" s="76"/>
      <c r="AYJ642" s="76"/>
      <c r="AYK642" s="76"/>
      <c r="AYL642" s="76"/>
      <c r="AYM642" s="76"/>
      <c r="AYN642" s="76"/>
      <c r="AYO642" s="76"/>
      <c r="AYP642" s="76"/>
      <c r="AYQ642" s="76"/>
      <c r="AYR642" s="76"/>
      <c r="AYS642" s="76"/>
      <c r="AYT642" s="76"/>
      <c r="AYU642" s="76"/>
      <c r="AYV642" s="76"/>
      <c r="AYW642" s="76"/>
      <c r="AYX642" s="76"/>
      <c r="AYY642" s="76"/>
      <c r="AYZ642" s="76"/>
      <c r="AZA642" s="76"/>
      <c r="AZB642" s="76"/>
      <c r="AZC642" s="76"/>
      <c r="AZD642" s="76"/>
      <c r="AZE642" s="76"/>
      <c r="AZF642" s="76"/>
      <c r="AZG642" s="76"/>
      <c r="AZH642" s="76"/>
      <c r="AZI642" s="76"/>
      <c r="AZJ642" s="76"/>
      <c r="AZK642" s="76"/>
      <c r="AZL642" s="76"/>
      <c r="AZM642" s="76"/>
      <c r="AZN642" s="76"/>
      <c r="AZO642" s="76"/>
      <c r="AZP642" s="76"/>
      <c r="AZQ642" s="76"/>
      <c r="AZR642" s="76"/>
      <c r="AZS642" s="76"/>
      <c r="AZT642" s="76"/>
      <c r="AZU642" s="76"/>
      <c r="AZV642" s="76"/>
      <c r="AZW642" s="76"/>
      <c r="AZX642" s="76"/>
      <c r="AZY642" s="76"/>
      <c r="AZZ642" s="76"/>
      <c r="BAA642" s="76"/>
      <c r="BAB642" s="76"/>
      <c r="BAC642" s="76"/>
      <c r="BAD642" s="76"/>
      <c r="BAE642" s="76"/>
      <c r="BAF642" s="76"/>
      <c r="BAG642" s="76"/>
      <c r="BAH642" s="76"/>
      <c r="BAI642" s="76"/>
      <c r="BAJ642" s="76"/>
      <c r="BAK642" s="76"/>
      <c r="BAL642" s="76"/>
      <c r="BAM642" s="76"/>
      <c r="BAN642" s="76"/>
      <c r="BAO642" s="76"/>
      <c r="BAP642" s="76"/>
      <c r="BAQ642" s="76"/>
      <c r="BAR642" s="76"/>
      <c r="BAS642" s="76"/>
      <c r="BAT642" s="76"/>
      <c r="BAU642" s="76"/>
      <c r="BAV642" s="76"/>
      <c r="BAW642" s="76"/>
      <c r="BAX642" s="76"/>
      <c r="BAY642" s="76"/>
      <c r="BAZ642" s="76"/>
      <c r="BBA642" s="76"/>
      <c r="BBB642" s="76"/>
      <c r="BBC642" s="76"/>
      <c r="BBD642" s="76"/>
      <c r="BBE642" s="76"/>
      <c r="BBF642" s="76"/>
      <c r="BBG642" s="76"/>
      <c r="BBH642" s="76"/>
      <c r="BBI642" s="76"/>
      <c r="BBJ642" s="76"/>
      <c r="BBK642" s="76"/>
      <c r="BBL642" s="76"/>
      <c r="BBM642" s="76"/>
      <c r="BBN642" s="76"/>
      <c r="BBO642" s="76"/>
      <c r="BBP642" s="76"/>
      <c r="BBQ642" s="76"/>
      <c r="BBR642" s="76"/>
      <c r="BBS642" s="76"/>
      <c r="BBT642" s="76"/>
      <c r="BBU642" s="76"/>
      <c r="BBV642" s="76"/>
      <c r="BBW642" s="76"/>
      <c r="BBX642" s="76"/>
      <c r="BBY642" s="76"/>
      <c r="BBZ642" s="76"/>
      <c r="BCA642" s="76"/>
      <c r="BCB642" s="76"/>
      <c r="BCC642" s="76"/>
      <c r="BCD642" s="76"/>
      <c r="BCE642" s="76"/>
      <c r="BCF642" s="76"/>
      <c r="BCG642" s="76"/>
      <c r="BCH642" s="76"/>
      <c r="BCI642" s="76"/>
      <c r="BCJ642" s="76"/>
      <c r="BCK642" s="76"/>
      <c r="BCL642" s="76"/>
      <c r="BCM642" s="76"/>
      <c r="BCN642" s="76"/>
      <c r="BCO642" s="76"/>
      <c r="BCP642" s="76"/>
      <c r="BCQ642" s="76"/>
      <c r="BCR642" s="76"/>
      <c r="BCS642" s="76"/>
      <c r="BCT642" s="76"/>
      <c r="BCU642" s="76"/>
      <c r="BCV642" s="76"/>
      <c r="BCW642" s="76"/>
      <c r="BCX642" s="76"/>
      <c r="BCY642" s="76"/>
      <c r="BCZ642" s="76"/>
      <c r="BDA642" s="76"/>
      <c r="BDB642" s="76"/>
      <c r="BDC642" s="76"/>
      <c r="BDD642" s="76"/>
      <c r="BDE642" s="76"/>
      <c r="BDF642" s="76"/>
      <c r="BDG642" s="76"/>
      <c r="BDH642" s="76"/>
      <c r="BDI642" s="76"/>
      <c r="BDJ642" s="76"/>
      <c r="BDK642" s="76"/>
      <c r="BDL642" s="76"/>
      <c r="BDM642" s="76"/>
      <c r="BDN642" s="76"/>
      <c r="BDO642" s="76"/>
      <c r="BDP642" s="76"/>
      <c r="BDQ642" s="76"/>
      <c r="BDR642" s="76"/>
      <c r="BDS642" s="76"/>
      <c r="BDT642" s="76"/>
      <c r="BDU642" s="76"/>
      <c r="BDV642" s="76"/>
      <c r="BDW642" s="76"/>
      <c r="BDX642" s="76"/>
      <c r="BDY642" s="76"/>
      <c r="BDZ642" s="76"/>
      <c r="BEA642" s="76"/>
      <c r="BEB642" s="76"/>
      <c r="BEC642" s="76"/>
      <c r="BED642" s="76"/>
      <c r="BEE642" s="76"/>
      <c r="BEF642" s="76"/>
      <c r="BEG642" s="76"/>
      <c r="BEH642" s="76"/>
      <c r="BEI642" s="76"/>
      <c r="BEJ642" s="76"/>
      <c r="BEK642" s="76"/>
      <c r="BEL642" s="76"/>
      <c r="BEM642" s="76"/>
      <c r="BEN642" s="76"/>
      <c r="BEO642" s="76"/>
      <c r="BEP642" s="76"/>
      <c r="BEQ642" s="76"/>
      <c r="BER642" s="76"/>
      <c r="BES642" s="76"/>
      <c r="BET642" s="76"/>
      <c r="BEU642" s="76"/>
      <c r="BEV642" s="76"/>
      <c r="BEW642" s="76"/>
      <c r="BEX642" s="76"/>
      <c r="BEY642" s="76"/>
      <c r="BEZ642" s="76"/>
      <c r="BFA642" s="76"/>
      <c r="BFB642" s="76"/>
      <c r="BFC642" s="76"/>
      <c r="BFD642" s="76"/>
      <c r="BFE642" s="76"/>
      <c r="BFF642" s="76"/>
      <c r="BFG642" s="76"/>
      <c r="BFH642" s="76"/>
      <c r="BFI642" s="76"/>
      <c r="BFJ642" s="76"/>
      <c r="BFK642" s="76"/>
      <c r="BFL642" s="76"/>
      <c r="BFM642" s="76"/>
      <c r="BFN642" s="76"/>
      <c r="BFO642" s="76"/>
      <c r="BFP642" s="76"/>
      <c r="BFQ642" s="76"/>
      <c r="BFR642" s="76"/>
      <c r="BFS642" s="76"/>
    </row>
    <row r="643" spans="1:1527" s="20" customFormat="1" ht="42" x14ac:dyDescent="0.25">
      <c r="A643" s="71" t="s">
        <v>338</v>
      </c>
      <c r="B643" s="278" t="s">
        <v>136</v>
      </c>
      <c r="C643" s="278" t="s">
        <v>931</v>
      </c>
      <c r="D643" s="278" t="s">
        <v>627</v>
      </c>
      <c r="E643" s="278"/>
      <c r="F643" s="309">
        <f t="shared" si="21"/>
        <v>15.899999999999999</v>
      </c>
      <c r="G643" s="278"/>
      <c r="H643" s="278">
        <v>1.5899999999999999</v>
      </c>
      <c r="I643" s="278">
        <v>3.1799999999999997</v>
      </c>
      <c r="J643" s="278">
        <v>3.9749999999999996</v>
      </c>
      <c r="K643" s="278">
        <v>4.7699999999999996</v>
      </c>
      <c r="L643" s="278">
        <v>2.3849999999999998</v>
      </c>
      <c r="M643" s="278"/>
      <c r="N643" s="278"/>
      <c r="O643" s="278"/>
      <c r="P643" s="278"/>
      <c r="Q643" s="278"/>
      <c r="R643" s="278"/>
      <c r="BA643" s="76"/>
      <c r="BB643" s="76"/>
      <c r="BC643" s="76"/>
      <c r="BD643" s="76"/>
      <c r="BE643" s="76"/>
      <c r="BF643" s="76"/>
      <c r="BG643" s="76"/>
      <c r="BH643" s="76"/>
      <c r="BI643" s="76"/>
      <c r="BJ643" s="76"/>
      <c r="BK643" s="76"/>
      <c r="BL643" s="76"/>
      <c r="BM643" s="76"/>
      <c r="BN643" s="76"/>
      <c r="BO643" s="76"/>
      <c r="BP643" s="76"/>
      <c r="BQ643" s="76"/>
      <c r="BR643" s="76"/>
      <c r="BS643" s="76"/>
      <c r="BT643" s="76"/>
      <c r="BU643" s="76"/>
      <c r="BV643" s="76"/>
      <c r="BW643" s="76"/>
      <c r="BX643" s="76"/>
      <c r="BY643" s="76"/>
      <c r="BZ643" s="76"/>
      <c r="CA643" s="76"/>
      <c r="CB643" s="76"/>
      <c r="CC643" s="76"/>
      <c r="CD643" s="76"/>
      <c r="CE643" s="76"/>
      <c r="CF643" s="76"/>
      <c r="CG643" s="76"/>
      <c r="CH643" s="76"/>
      <c r="CI643" s="76"/>
      <c r="CJ643" s="76"/>
      <c r="CK643" s="76"/>
      <c r="CL643" s="76"/>
      <c r="CM643" s="76"/>
      <c r="CN643" s="76"/>
      <c r="CO643" s="76"/>
      <c r="CP643" s="76"/>
      <c r="CQ643" s="76"/>
      <c r="CR643" s="76"/>
      <c r="CS643" s="76"/>
      <c r="CT643" s="76"/>
      <c r="CU643" s="76"/>
      <c r="CV643" s="76"/>
      <c r="CW643" s="76"/>
      <c r="CX643" s="76"/>
      <c r="CY643" s="76"/>
      <c r="CZ643" s="76"/>
      <c r="DA643" s="76"/>
      <c r="DB643" s="76"/>
      <c r="DC643" s="76"/>
      <c r="DD643" s="76"/>
      <c r="DE643" s="76"/>
      <c r="DF643" s="76"/>
      <c r="DG643" s="76"/>
      <c r="DH643" s="76"/>
      <c r="DI643" s="76"/>
      <c r="DJ643" s="76"/>
      <c r="DK643" s="76"/>
      <c r="DL643" s="76"/>
      <c r="DM643" s="76"/>
      <c r="DN643" s="76"/>
      <c r="DO643" s="76"/>
      <c r="DP643" s="76"/>
      <c r="DQ643" s="76"/>
      <c r="DR643" s="76"/>
      <c r="DS643" s="76"/>
      <c r="DT643" s="76"/>
      <c r="DU643" s="76"/>
      <c r="DV643" s="76"/>
      <c r="DW643" s="76"/>
      <c r="DX643" s="76"/>
      <c r="DY643" s="76"/>
      <c r="DZ643" s="76"/>
      <c r="EA643" s="76"/>
      <c r="EB643" s="76"/>
      <c r="EC643" s="76"/>
      <c r="ED643" s="76"/>
      <c r="EE643" s="76"/>
      <c r="EF643" s="76"/>
      <c r="EG643" s="76"/>
      <c r="EH643" s="76"/>
      <c r="EI643" s="76"/>
      <c r="EJ643" s="76"/>
      <c r="EK643" s="76"/>
      <c r="EL643" s="76"/>
      <c r="EM643" s="76"/>
      <c r="EN643" s="76"/>
      <c r="EO643" s="76"/>
      <c r="EP643" s="76"/>
      <c r="EQ643" s="76"/>
      <c r="ER643" s="76"/>
      <c r="ES643" s="76"/>
      <c r="ET643" s="76"/>
      <c r="EU643" s="76"/>
      <c r="EV643" s="76"/>
      <c r="EW643" s="76"/>
      <c r="EX643" s="76"/>
      <c r="EY643" s="76"/>
      <c r="EZ643" s="76"/>
      <c r="FA643" s="76"/>
      <c r="FB643" s="76"/>
      <c r="FC643" s="76"/>
      <c r="FD643" s="76"/>
      <c r="FE643" s="76"/>
      <c r="FF643" s="76"/>
      <c r="FG643" s="76"/>
      <c r="FH643" s="76"/>
      <c r="FI643" s="76"/>
      <c r="FJ643" s="76"/>
      <c r="FK643" s="76"/>
      <c r="FL643" s="76"/>
      <c r="FM643" s="76"/>
      <c r="FN643" s="76"/>
      <c r="FO643" s="76"/>
      <c r="FP643" s="76"/>
      <c r="FQ643" s="76"/>
      <c r="FR643" s="76"/>
      <c r="FS643" s="76"/>
      <c r="FT643" s="76"/>
      <c r="FU643" s="76"/>
      <c r="FV643" s="76"/>
      <c r="FW643" s="76"/>
      <c r="FX643" s="76"/>
      <c r="FY643" s="76"/>
      <c r="FZ643" s="76"/>
      <c r="GA643" s="76"/>
      <c r="GB643" s="76"/>
      <c r="GC643" s="76"/>
      <c r="GD643" s="76"/>
      <c r="GE643" s="76"/>
      <c r="GF643" s="76"/>
      <c r="GG643" s="76"/>
      <c r="GH643" s="76"/>
      <c r="GI643" s="76"/>
      <c r="GJ643" s="76"/>
      <c r="GK643" s="76"/>
      <c r="GL643" s="76"/>
      <c r="GM643" s="76"/>
      <c r="GN643" s="76"/>
      <c r="GO643" s="76"/>
      <c r="GP643" s="76"/>
      <c r="GQ643" s="76"/>
      <c r="GR643" s="76"/>
      <c r="GS643" s="76"/>
      <c r="GT643" s="76"/>
      <c r="GU643" s="76"/>
      <c r="GV643" s="76"/>
      <c r="GW643" s="76"/>
      <c r="GX643" s="76"/>
      <c r="GY643" s="76"/>
      <c r="GZ643" s="76"/>
      <c r="HA643" s="76"/>
      <c r="HB643" s="76"/>
      <c r="HC643" s="76"/>
      <c r="HD643" s="76"/>
      <c r="HE643" s="76"/>
      <c r="HF643" s="76"/>
      <c r="HG643" s="76"/>
      <c r="HH643" s="76"/>
      <c r="HI643" s="76"/>
      <c r="HJ643" s="76"/>
      <c r="HK643" s="76"/>
      <c r="HL643" s="76"/>
      <c r="HM643" s="76"/>
      <c r="HN643" s="76"/>
      <c r="HO643" s="76"/>
      <c r="HP643" s="76"/>
      <c r="HQ643" s="76"/>
      <c r="HR643" s="76"/>
      <c r="HS643" s="76"/>
      <c r="HT643" s="76"/>
      <c r="HU643" s="76"/>
      <c r="HV643" s="76"/>
      <c r="HW643" s="76"/>
      <c r="HX643" s="76"/>
      <c r="HY643" s="76"/>
      <c r="HZ643" s="76"/>
      <c r="IA643" s="76"/>
      <c r="IB643" s="76"/>
      <c r="IC643" s="76"/>
      <c r="ID643" s="76"/>
      <c r="IE643" s="76"/>
      <c r="IF643" s="76"/>
      <c r="IG643" s="76"/>
      <c r="IH643" s="76"/>
      <c r="II643" s="76"/>
      <c r="IJ643" s="76"/>
      <c r="IK643" s="76"/>
      <c r="IL643" s="76"/>
      <c r="IM643" s="76"/>
      <c r="IN643" s="76"/>
      <c r="IO643" s="76"/>
      <c r="IP643" s="76"/>
      <c r="IQ643" s="76"/>
      <c r="IR643" s="76"/>
      <c r="IS643" s="76"/>
      <c r="IT643" s="76"/>
      <c r="IU643" s="76"/>
      <c r="IV643" s="76"/>
      <c r="IW643" s="76"/>
      <c r="IX643" s="76"/>
      <c r="IY643" s="76"/>
      <c r="IZ643" s="76"/>
      <c r="JA643" s="76"/>
      <c r="JB643" s="76"/>
      <c r="JC643" s="76"/>
      <c r="JD643" s="76"/>
      <c r="JE643" s="76"/>
      <c r="JF643" s="76"/>
      <c r="JG643" s="76"/>
      <c r="JH643" s="76"/>
      <c r="JI643" s="76"/>
      <c r="JJ643" s="76"/>
      <c r="JK643" s="76"/>
      <c r="JL643" s="76"/>
      <c r="JM643" s="76"/>
      <c r="JN643" s="76"/>
      <c r="JO643" s="76"/>
      <c r="JP643" s="76"/>
      <c r="JQ643" s="76"/>
      <c r="JR643" s="76"/>
      <c r="JS643" s="76"/>
      <c r="JT643" s="76"/>
      <c r="JU643" s="76"/>
      <c r="JV643" s="76"/>
      <c r="JW643" s="76"/>
      <c r="JX643" s="76"/>
      <c r="JY643" s="76"/>
      <c r="JZ643" s="76"/>
      <c r="KA643" s="76"/>
      <c r="KB643" s="76"/>
      <c r="KC643" s="76"/>
      <c r="KD643" s="76"/>
      <c r="KE643" s="76"/>
      <c r="KF643" s="76"/>
      <c r="KG643" s="76"/>
      <c r="KH643" s="76"/>
      <c r="KI643" s="76"/>
      <c r="KJ643" s="76"/>
      <c r="KK643" s="76"/>
      <c r="KL643" s="76"/>
      <c r="KM643" s="76"/>
      <c r="KN643" s="76"/>
      <c r="KO643" s="76"/>
      <c r="KP643" s="76"/>
      <c r="KQ643" s="76"/>
      <c r="KR643" s="76"/>
      <c r="KS643" s="76"/>
      <c r="KT643" s="76"/>
      <c r="KU643" s="76"/>
      <c r="KV643" s="76"/>
      <c r="KW643" s="76"/>
      <c r="KX643" s="76"/>
      <c r="KY643" s="76"/>
      <c r="KZ643" s="76"/>
      <c r="LA643" s="76"/>
      <c r="LB643" s="76"/>
      <c r="LC643" s="76"/>
      <c r="LD643" s="76"/>
      <c r="LE643" s="76"/>
      <c r="LF643" s="76"/>
      <c r="LG643" s="76"/>
      <c r="LH643" s="76"/>
      <c r="LI643" s="76"/>
      <c r="LJ643" s="76"/>
      <c r="LK643" s="76"/>
      <c r="LL643" s="76"/>
      <c r="LM643" s="76"/>
      <c r="LN643" s="76"/>
      <c r="LO643" s="76"/>
      <c r="LP643" s="76"/>
      <c r="LQ643" s="76"/>
      <c r="LR643" s="76"/>
      <c r="LS643" s="76"/>
      <c r="LT643" s="76"/>
      <c r="LU643" s="76"/>
      <c r="LV643" s="76"/>
      <c r="LW643" s="76"/>
      <c r="LX643" s="76"/>
      <c r="LY643" s="76"/>
      <c r="LZ643" s="76"/>
      <c r="MA643" s="76"/>
      <c r="MB643" s="76"/>
      <c r="MC643" s="76"/>
      <c r="MD643" s="76"/>
      <c r="ME643" s="76"/>
      <c r="MF643" s="76"/>
      <c r="MG643" s="76"/>
      <c r="MH643" s="76"/>
      <c r="MI643" s="76"/>
      <c r="MJ643" s="76"/>
      <c r="MK643" s="76"/>
      <c r="ML643" s="76"/>
      <c r="MM643" s="76"/>
      <c r="MN643" s="76"/>
      <c r="MO643" s="76"/>
      <c r="MP643" s="76"/>
      <c r="MQ643" s="76"/>
      <c r="MR643" s="76"/>
      <c r="MS643" s="76"/>
      <c r="MT643" s="76"/>
      <c r="MU643" s="76"/>
      <c r="MV643" s="76"/>
      <c r="MW643" s="76"/>
      <c r="MX643" s="76"/>
      <c r="MY643" s="76"/>
      <c r="MZ643" s="76"/>
      <c r="NA643" s="76"/>
      <c r="NB643" s="76"/>
      <c r="NC643" s="76"/>
      <c r="ND643" s="76"/>
      <c r="NE643" s="76"/>
      <c r="NF643" s="76"/>
      <c r="NG643" s="76"/>
      <c r="NH643" s="76"/>
      <c r="NI643" s="76"/>
      <c r="NJ643" s="76"/>
      <c r="NK643" s="76"/>
      <c r="NL643" s="76"/>
      <c r="NM643" s="76"/>
      <c r="NN643" s="76"/>
      <c r="NO643" s="76"/>
      <c r="NP643" s="76"/>
      <c r="NQ643" s="76"/>
      <c r="NR643" s="76"/>
      <c r="NS643" s="76"/>
      <c r="NT643" s="76"/>
      <c r="NU643" s="76"/>
      <c r="NV643" s="76"/>
      <c r="NW643" s="76"/>
      <c r="NX643" s="76"/>
      <c r="NY643" s="76"/>
      <c r="NZ643" s="76"/>
      <c r="OA643" s="76"/>
      <c r="OB643" s="76"/>
      <c r="OC643" s="76"/>
      <c r="OD643" s="76"/>
      <c r="OE643" s="76"/>
      <c r="OF643" s="76"/>
      <c r="OG643" s="76"/>
      <c r="OH643" s="76"/>
      <c r="OI643" s="76"/>
      <c r="OJ643" s="76"/>
      <c r="OK643" s="76"/>
      <c r="OL643" s="76"/>
      <c r="OM643" s="76"/>
      <c r="ON643" s="76"/>
      <c r="OO643" s="76"/>
      <c r="OP643" s="76"/>
      <c r="OQ643" s="76"/>
      <c r="OR643" s="76"/>
      <c r="OS643" s="76"/>
      <c r="OT643" s="76"/>
      <c r="OU643" s="76"/>
      <c r="OV643" s="76"/>
      <c r="OW643" s="76"/>
      <c r="OX643" s="76"/>
      <c r="OY643" s="76"/>
      <c r="OZ643" s="76"/>
      <c r="PA643" s="76"/>
      <c r="PB643" s="76"/>
      <c r="PC643" s="76"/>
      <c r="PD643" s="76"/>
      <c r="PE643" s="76"/>
      <c r="PF643" s="76"/>
      <c r="PG643" s="76"/>
      <c r="PH643" s="76"/>
      <c r="PI643" s="76"/>
      <c r="PJ643" s="76"/>
      <c r="PK643" s="76"/>
      <c r="PL643" s="76"/>
      <c r="PM643" s="76"/>
      <c r="PN643" s="76"/>
      <c r="PO643" s="76"/>
      <c r="PP643" s="76"/>
      <c r="PQ643" s="76"/>
      <c r="PR643" s="76"/>
      <c r="PS643" s="76"/>
      <c r="PT643" s="76"/>
      <c r="PU643" s="76"/>
      <c r="PV643" s="76"/>
      <c r="PW643" s="76"/>
      <c r="PX643" s="76"/>
      <c r="PY643" s="76"/>
      <c r="PZ643" s="76"/>
      <c r="QA643" s="76"/>
      <c r="QB643" s="76"/>
      <c r="QC643" s="76"/>
      <c r="QD643" s="76"/>
      <c r="QE643" s="76"/>
      <c r="QF643" s="76"/>
      <c r="QG643" s="76"/>
      <c r="QH643" s="76"/>
      <c r="QI643" s="76"/>
      <c r="QJ643" s="76"/>
      <c r="QK643" s="76"/>
      <c r="QL643" s="76"/>
      <c r="QM643" s="76"/>
      <c r="QN643" s="76"/>
      <c r="QO643" s="76"/>
      <c r="QP643" s="76"/>
      <c r="QQ643" s="76"/>
      <c r="QR643" s="76"/>
      <c r="QS643" s="76"/>
      <c r="QT643" s="76"/>
      <c r="QU643" s="76"/>
      <c r="QV643" s="76"/>
      <c r="QW643" s="76"/>
      <c r="QX643" s="76"/>
      <c r="QY643" s="76"/>
      <c r="QZ643" s="76"/>
      <c r="RA643" s="76"/>
      <c r="RB643" s="76"/>
      <c r="RC643" s="76"/>
      <c r="RD643" s="76"/>
      <c r="RE643" s="76"/>
      <c r="RF643" s="76"/>
      <c r="RG643" s="76"/>
      <c r="RH643" s="76"/>
      <c r="RI643" s="76"/>
      <c r="RJ643" s="76"/>
      <c r="RK643" s="76"/>
      <c r="RL643" s="76"/>
      <c r="RM643" s="76"/>
      <c r="RN643" s="76"/>
      <c r="RO643" s="76"/>
      <c r="RP643" s="76"/>
      <c r="RQ643" s="76"/>
      <c r="RR643" s="76"/>
      <c r="RS643" s="76"/>
      <c r="RT643" s="76"/>
      <c r="RU643" s="76"/>
      <c r="RV643" s="76"/>
      <c r="RW643" s="76"/>
      <c r="RX643" s="76"/>
      <c r="RY643" s="76"/>
      <c r="RZ643" s="76"/>
      <c r="SA643" s="76"/>
      <c r="SB643" s="76"/>
      <c r="SC643" s="76"/>
      <c r="SD643" s="76"/>
      <c r="SE643" s="76"/>
      <c r="SF643" s="76"/>
      <c r="SG643" s="76"/>
      <c r="SH643" s="76"/>
      <c r="SI643" s="76"/>
      <c r="SJ643" s="76"/>
      <c r="SK643" s="76"/>
      <c r="SL643" s="76"/>
      <c r="SM643" s="76"/>
      <c r="SN643" s="76"/>
      <c r="SO643" s="76"/>
      <c r="SP643" s="76"/>
      <c r="SQ643" s="76"/>
      <c r="SR643" s="76"/>
      <c r="SS643" s="76"/>
      <c r="ST643" s="76"/>
      <c r="SU643" s="76"/>
      <c r="SV643" s="76"/>
      <c r="SW643" s="76"/>
      <c r="SX643" s="76"/>
      <c r="SY643" s="76"/>
      <c r="SZ643" s="76"/>
      <c r="TA643" s="76"/>
      <c r="TB643" s="76"/>
      <c r="TC643" s="76"/>
      <c r="TD643" s="76"/>
      <c r="TE643" s="76"/>
      <c r="TF643" s="76"/>
      <c r="TG643" s="76"/>
      <c r="TH643" s="76"/>
      <c r="TI643" s="76"/>
      <c r="TJ643" s="76"/>
      <c r="TK643" s="76"/>
      <c r="TL643" s="76"/>
      <c r="TM643" s="76"/>
      <c r="TN643" s="76"/>
      <c r="TO643" s="76"/>
      <c r="TP643" s="76"/>
      <c r="TQ643" s="76"/>
      <c r="TR643" s="76"/>
      <c r="TS643" s="76"/>
      <c r="TT643" s="76"/>
      <c r="TU643" s="76"/>
      <c r="TV643" s="76"/>
      <c r="TW643" s="76"/>
      <c r="TX643" s="76"/>
      <c r="TY643" s="76"/>
      <c r="TZ643" s="76"/>
      <c r="UA643" s="76"/>
      <c r="UB643" s="76"/>
      <c r="UC643" s="76"/>
      <c r="UD643" s="76"/>
      <c r="UE643" s="76"/>
      <c r="UF643" s="76"/>
      <c r="UG643" s="76"/>
      <c r="UH643" s="76"/>
      <c r="UI643" s="76"/>
      <c r="UJ643" s="76"/>
      <c r="UK643" s="76"/>
      <c r="UL643" s="76"/>
      <c r="UM643" s="76"/>
      <c r="UN643" s="76"/>
      <c r="UO643" s="76"/>
      <c r="UP643" s="76"/>
      <c r="UQ643" s="76"/>
      <c r="UR643" s="76"/>
      <c r="US643" s="76"/>
      <c r="UT643" s="76"/>
      <c r="UU643" s="76"/>
      <c r="UV643" s="76"/>
      <c r="UW643" s="76"/>
      <c r="UX643" s="76"/>
      <c r="UY643" s="76"/>
      <c r="UZ643" s="76"/>
      <c r="VA643" s="76"/>
      <c r="VB643" s="76"/>
      <c r="VC643" s="76"/>
      <c r="VD643" s="76"/>
      <c r="VE643" s="76"/>
      <c r="VF643" s="76"/>
      <c r="VG643" s="76"/>
      <c r="VH643" s="76"/>
      <c r="VI643" s="76"/>
      <c r="VJ643" s="76"/>
      <c r="VK643" s="76"/>
      <c r="VL643" s="76"/>
      <c r="VM643" s="76"/>
      <c r="VN643" s="76"/>
      <c r="VO643" s="76"/>
      <c r="VP643" s="76"/>
      <c r="VQ643" s="76"/>
      <c r="VR643" s="76"/>
      <c r="VS643" s="76"/>
      <c r="VT643" s="76"/>
      <c r="VU643" s="76"/>
      <c r="VV643" s="76"/>
      <c r="VW643" s="76"/>
      <c r="VX643" s="76"/>
      <c r="VY643" s="76"/>
      <c r="VZ643" s="76"/>
      <c r="WA643" s="76"/>
      <c r="WB643" s="76"/>
      <c r="WC643" s="76"/>
      <c r="WD643" s="76"/>
      <c r="WE643" s="76"/>
      <c r="WF643" s="76"/>
      <c r="WG643" s="76"/>
      <c r="WH643" s="76"/>
      <c r="WI643" s="76"/>
      <c r="WJ643" s="76"/>
      <c r="WK643" s="76"/>
      <c r="WL643" s="76"/>
      <c r="WM643" s="76"/>
      <c r="WN643" s="76"/>
      <c r="WO643" s="76"/>
      <c r="WP643" s="76"/>
      <c r="WQ643" s="76"/>
      <c r="WR643" s="76"/>
      <c r="WS643" s="76"/>
      <c r="WT643" s="76"/>
      <c r="WU643" s="76"/>
      <c r="WV643" s="76"/>
      <c r="WW643" s="76"/>
      <c r="WX643" s="76"/>
      <c r="WY643" s="76"/>
      <c r="WZ643" s="76"/>
      <c r="XA643" s="76"/>
      <c r="XB643" s="76"/>
      <c r="XC643" s="76"/>
      <c r="XD643" s="76"/>
      <c r="XE643" s="76"/>
      <c r="XF643" s="76"/>
      <c r="XG643" s="76"/>
      <c r="XH643" s="76"/>
      <c r="XI643" s="76"/>
      <c r="XJ643" s="76"/>
      <c r="XK643" s="76"/>
      <c r="XL643" s="76"/>
      <c r="XM643" s="76"/>
      <c r="XN643" s="76"/>
      <c r="XO643" s="76"/>
      <c r="XP643" s="76"/>
      <c r="XQ643" s="76"/>
      <c r="XR643" s="76"/>
      <c r="XS643" s="76"/>
      <c r="XT643" s="76"/>
      <c r="XU643" s="76"/>
      <c r="XV643" s="76"/>
      <c r="XW643" s="76"/>
      <c r="XX643" s="76"/>
      <c r="XY643" s="76"/>
      <c r="XZ643" s="76"/>
      <c r="YA643" s="76"/>
      <c r="YB643" s="76"/>
      <c r="YC643" s="76"/>
      <c r="YD643" s="76"/>
      <c r="YE643" s="76"/>
      <c r="YF643" s="76"/>
      <c r="YG643" s="76"/>
      <c r="YH643" s="76"/>
      <c r="YI643" s="76"/>
      <c r="YJ643" s="76"/>
      <c r="YK643" s="76"/>
      <c r="YL643" s="76"/>
      <c r="YM643" s="76"/>
      <c r="YN643" s="76"/>
      <c r="YO643" s="76"/>
      <c r="YP643" s="76"/>
      <c r="YQ643" s="76"/>
      <c r="YR643" s="76"/>
      <c r="YS643" s="76"/>
      <c r="YT643" s="76"/>
      <c r="YU643" s="76"/>
      <c r="YV643" s="76"/>
      <c r="YW643" s="76"/>
      <c r="YX643" s="76"/>
      <c r="YY643" s="76"/>
      <c r="YZ643" s="76"/>
      <c r="ZA643" s="76"/>
      <c r="ZB643" s="76"/>
      <c r="ZC643" s="76"/>
      <c r="ZD643" s="76"/>
      <c r="ZE643" s="76"/>
      <c r="ZF643" s="76"/>
      <c r="ZG643" s="76"/>
      <c r="ZH643" s="76"/>
      <c r="ZI643" s="76"/>
      <c r="ZJ643" s="76"/>
      <c r="ZK643" s="76"/>
      <c r="ZL643" s="76"/>
      <c r="ZM643" s="76"/>
      <c r="ZN643" s="76"/>
      <c r="ZO643" s="76"/>
      <c r="ZP643" s="76"/>
      <c r="ZQ643" s="76"/>
      <c r="ZR643" s="76"/>
      <c r="ZS643" s="76"/>
      <c r="ZT643" s="76"/>
      <c r="ZU643" s="76"/>
      <c r="ZV643" s="76"/>
      <c r="ZW643" s="76"/>
      <c r="ZX643" s="76"/>
      <c r="ZY643" s="76"/>
      <c r="ZZ643" s="76"/>
      <c r="AAA643" s="76"/>
      <c r="AAB643" s="76"/>
      <c r="AAC643" s="76"/>
      <c r="AAD643" s="76"/>
      <c r="AAE643" s="76"/>
      <c r="AAF643" s="76"/>
      <c r="AAG643" s="76"/>
      <c r="AAH643" s="76"/>
      <c r="AAI643" s="76"/>
      <c r="AAJ643" s="76"/>
      <c r="AAK643" s="76"/>
      <c r="AAL643" s="76"/>
      <c r="AAM643" s="76"/>
      <c r="AAN643" s="76"/>
      <c r="AAO643" s="76"/>
      <c r="AAP643" s="76"/>
      <c r="AAQ643" s="76"/>
      <c r="AAR643" s="76"/>
      <c r="AAS643" s="76"/>
      <c r="AAT643" s="76"/>
      <c r="AAU643" s="76"/>
      <c r="AAV643" s="76"/>
      <c r="AAW643" s="76"/>
      <c r="AAX643" s="76"/>
      <c r="AAY643" s="76"/>
      <c r="AAZ643" s="76"/>
      <c r="ABA643" s="76"/>
      <c r="ABB643" s="76"/>
      <c r="ABC643" s="76"/>
      <c r="ABD643" s="76"/>
      <c r="ABE643" s="76"/>
      <c r="ABF643" s="76"/>
      <c r="ABG643" s="76"/>
      <c r="ABH643" s="76"/>
      <c r="ABI643" s="76"/>
      <c r="ABJ643" s="76"/>
      <c r="ABK643" s="76"/>
      <c r="ABL643" s="76"/>
      <c r="ABM643" s="76"/>
      <c r="ABN643" s="76"/>
      <c r="ABO643" s="76"/>
      <c r="ABP643" s="76"/>
      <c r="ABQ643" s="76"/>
      <c r="ABR643" s="76"/>
      <c r="ABS643" s="76"/>
      <c r="ABT643" s="76"/>
      <c r="ABU643" s="76"/>
      <c r="ABV643" s="76"/>
      <c r="ABW643" s="76"/>
      <c r="ABX643" s="76"/>
      <c r="ABY643" s="76"/>
      <c r="ABZ643" s="76"/>
      <c r="ACA643" s="76"/>
      <c r="ACB643" s="76"/>
      <c r="ACC643" s="76"/>
      <c r="ACD643" s="76"/>
      <c r="ACE643" s="76"/>
      <c r="ACF643" s="76"/>
      <c r="ACG643" s="76"/>
      <c r="ACH643" s="76"/>
      <c r="ACI643" s="76"/>
      <c r="ACJ643" s="76"/>
      <c r="ACK643" s="76"/>
      <c r="ACL643" s="76"/>
      <c r="ACM643" s="76"/>
      <c r="ACN643" s="76"/>
      <c r="ACO643" s="76"/>
      <c r="ACP643" s="76"/>
      <c r="ACQ643" s="76"/>
      <c r="ACR643" s="76"/>
      <c r="ACS643" s="76"/>
      <c r="ACT643" s="76"/>
      <c r="ACU643" s="76"/>
      <c r="ACV643" s="76"/>
      <c r="ACW643" s="76"/>
      <c r="ACX643" s="76"/>
      <c r="ACY643" s="76"/>
      <c r="ACZ643" s="76"/>
      <c r="ADA643" s="76"/>
      <c r="ADB643" s="76"/>
      <c r="ADC643" s="76"/>
      <c r="ADD643" s="76"/>
      <c r="ADE643" s="76"/>
      <c r="ADF643" s="76"/>
      <c r="ADG643" s="76"/>
      <c r="ADH643" s="76"/>
      <c r="ADI643" s="76"/>
      <c r="ADJ643" s="76"/>
      <c r="ADK643" s="76"/>
      <c r="ADL643" s="76"/>
      <c r="ADM643" s="76"/>
      <c r="ADN643" s="76"/>
      <c r="ADO643" s="76"/>
      <c r="ADP643" s="76"/>
      <c r="ADQ643" s="76"/>
      <c r="ADR643" s="76"/>
      <c r="ADS643" s="76"/>
      <c r="ADT643" s="76"/>
      <c r="ADU643" s="76"/>
      <c r="ADV643" s="76"/>
      <c r="ADW643" s="76"/>
      <c r="ADX643" s="76"/>
      <c r="ADY643" s="76"/>
      <c r="ADZ643" s="76"/>
      <c r="AEA643" s="76"/>
      <c r="AEB643" s="76"/>
      <c r="AEC643" s="76"/>
      <c r="AED643" s="76"/>
      <c r="AEE643" s="76"/>
      <c r="AEF643" s="76"/>
      <c r="AEG643" s="76"/>
      <c r="AEH643" s="76"/>
      <c r="AEI643" s="76"/>
      <c r="AEJ643" s="76"/>
      <c r="AEK643" s="76"/>
      <c r="AEL643" s="76"/>
      <c r="AEM643" s="76"/>
      <c r="AEN643" s="76"/>
      <c r="AEO643" s="76"/>
      <c r="AEP643" s="76"/>
      <c r="AEQ643" s="76"/>
      <c r="AER643" s="76"/>
      <c r="AES643" s="76"/>
      <c r="AET643" s="76"/>
      <c r="AEU643" s="76"/>
      <c r="AEV643" s="76"/>
      <c r="AEW643" s="76"/>
      <c r="AEX643" s="76"/>
      <c r="AEY643" s="76"/>
      <c r="AEZ643" s="76"/>
      <c r="AFA643" s="76"/>
      <c r="AFB643" s="76"/>
      <c r="AFC643" s="76"/>
      <c r="AFD643" s="76"/>
      <c r="AFE643" s="76"/>
      <c r="AFF643" s="76"/>
      <c r="AFG643" s="76"/>
      <c r="AFH643" s="76"/>
      <c r="AFI643" s="76"/>
      <c r="AFJ643" s="76"/>
      <c r="AFK643" s="76"/>
      <c r="AFL643" s="76"/>
      <c r="AFM643" s="76"/>
      <c r="AFN643" s="76"/>
      <c r="AFO643" s="76"/>
      <c r="AFP643" s="76"/>
      <c r="AFQ643" s="76"/>
      <c r="AFR643" s="76"/>
      <c r="AFS643" s="76"/>
      <c r="AFT643" s="76"/>
      <c r="AFU643" s="76"/>
      <c r="AFV643" s="76"/>
      <c r="AFW643" s="76"/>
      <c r="AFX643" s="76"/>
      <c r="AFY643" s="76"/>
      <c r="AFZ643" s="76"/>
      <c r="AGA643" s="76"/>
      <c r="AGB643" s="76"/>
      <c r="AGC643" s="76"/>
      <c r="AGD643" s="76"/>
      <c r="AGE643" s="76"/>
      <c r="AGF643" s="76"/>
      <c r="AGG643" s="76"/>
      <c r="AGH643" s="76"/>
      <c r="AGI643" s="76"/>
      <c r="AGJ643" s="76"/>
      <c r="AGK643" s="76"/>
      <c r="AGL643" s="76"/>
      <c r="AGM643" s="76"/>
      <c r="AGN643" s="76"/>
      <c r="AGO643" s="76"/>
      <c r="AGP643" s="76"/>
      <c r="AGQ643" s="76"/>
      <c r="AGR643" s="76"/>
      <c r="AGS643" s="76"/>
      <c r="AGT643" s="76"/>
      <c r="AGU643" s="76"/>
      <c r="AGV643" s="76"/>
      <c r="AGW643" s="76"/>
      <c r="AGX643" s="76"/>
      <c r="AGY643" s="76"/>
      <c r="AGZ643" s="76"/>
      <c r="AHA643" s="76"/>
      <c r="AHB643" s="76"/>
      <c r="AHC643" s="76"/>
      <c r="AHD643" s="76"/>
      <c r="AHE643" s="76"/>
      <c r="AHF643" s="76"/>
      <c r="AHG643" s="76"/>
      <c r="AHH643" s="76"/>
      <c r="AHI643" s="76"/>
      <c r="AHJ643" s="76"/>
      <c r="AHK643" s="76"/>
      <c r="AHL643" s="76"/>
      <c r="AHM643" s="76"/>
      <c r="AHN643" s="76"/>
      <c r="AHO643" s="76"/>
      <c r="AHP643" s="76"/>
      <c r="AHQ643" s="76"/>
      <c r="AHR643" s="76"/>
      <c r="AHS643" s="76"/>
      <c r="AHT643" s="76"/>
      <c r="AHU643" s="76"/>
      <c r="AHV643" s="76"/>
      <c r="AHW643" s="76"/>
      <c r="AHX643" s="76"/>
      <c r="AHY643" s="76"/>
      <c r="AHZ643" s="76"/>
      <c r="AIA643" s="76"/>
      <c r="AIB643" s="76"/>
      <c r="AIC643" s="76"/>
      <c r="AID643" s="76"/>
      <c r="AIE643" s="76"/>
      <c r="AIF643" s="76"/>
      <c r="AIG643" s="76"/>
      <c r="AIH643" s="76"/>
      <c r="AII643" s="76"/>
      <c r="AIJ643" s="76"/>
      <c r="AIK643" s="76"/>
      <c r="AIL643" s="76"/>
      <c r="AIM643" s="76"/>
      <c r="AIN643" s="76"/>
      <c r="AIO643" s="76"/>
      <c r="AIP643" s="76"/>
      <c r="AIQ643" s="76"/>
      <c r="AIR643" s="76"/>
      <c r="AIS643" s="76"/>
      <c r="AIT643" s="76"/>
      <c r="AIU643" s="76"/>
      <c r="AIV643" s="76"/>
      <c r="AIW643" s="76"/>
      <c r="AIX643" s="76"/>
      <c r="AIY643" s="76"/>
      <c r="AIZ643" s="76"/>
      <c r="AJA643" s="76"/>
      <c r="AJB643" s="76"/>
      <c r="AJC643" s="76"/>
      <c r="AJD643" s="76"/>
      <c r="AJE643" s="76"/>
      <c r="AJF643" s="76"/>
      <c r="AJG643" s="76"/>
      <c r="AJH643" s="76"/>
      <c r="AJI643" s="76"/>
      <c r="AJJ643" s="76"/>
      <c r="AJK643" s="76"/>
      <c r="AJL643" s="76"/>
      <c r="AJM643" s="76"/>
      <c r="AJN643" s="76"/>
      <c r="AJO643" s="76"/>
      <c r="AJP643" s="76"/>
      <c r="AJQ643" s="76"/>
      <c r="AJR643" s="76"/>
      <c r="AJS643" s="76"/>
      <c r="AJT643" s="76"/>
      <c r="AJU643" s="76"/>
      <c r="AJV643" s="76"/>
      <c r="AJW643" s="76"/>
      <c r="AJX643" s="76"/>
      <c r="AJY643" s="76"/>
      <c r="AJZ643" s="76"/>
      <c r="AKA643" s="76"/>
      <c r="AKB643" s="76"/>
      <c r="AKC643" s="76"/>
      <c r="AKD643" s="76"/>
      <c r="AKE643" s="76"/>
      <c r="AKF643" s="76"/>
      <c r="AKG643" s="76"/>
      <c r="AKH643" s="76"/>
      <c r="AKI643" s="76"/>
      <c r="AKJ643" s="76"/>
      <c r="AKK643" s="76"/>
      <c r="AKL643" s="76"/>
      <c r="AKM643" s="76"/>
      <c r="AKN643" s="76"/>
      <c r="AKO643" s="76"/>
      <c r="AKP643" s="76"/>
      <c r="AKQ643" s="76"/>
      <c r="AKR643" s="76"/>
      <c r="AKS643" s="76"/>
      <c r="AKT643" s="76"/>
      <c r="AKU643" s="76"/>
      <c r="AKV643" s="76"/>
      <c r="AKW643" s="76"/>
      <c r="AKX643" s="76"/>
      <c r="AKY643" s="76"/>
      <c r="AKZ643" s="76"/>
      <c r="ALA643" s="76"/>
      <c r="ALB643" s="76"/>
      <c r="ALC643" s="76"/>
      <c r="ALD643" s="76"/>
      <c r="ALE643" s="76"/>
      <c r="ALF643" s="76"/>
      <c r="ALG643" s="76"/>
      <c r="ALH643" s="76"/>
      <c r="ALI643" s="76"/>
      <c r="ALJ643" s="76"/>
      <c r="ALK643" s="76"/>
      <c r="ALL643" s="76"/>
      <c r="ALM643" s="76"/>
      <c r="ALN643" s="76"/>
      <c r="ALO643" s="76"/>
      <c r="ALP643" s="76"/>
      <c r="ALQ643" s="76"/>
      <c r="ALR643" s="76"/>
      <c r="ALS643" s="76"/>
      <c r="ALT643" s="76"/>
      <c r="ALU643" s="76"/>
      <c r="ALV643" s="76"/>
      <c r="ALW643" s="76"/>
      <c r="ALX643" s="76"/>
      <c r="ALY643" s="76"/>
      <c r="ALZ643" s="76"/>
      <c r="AMA643" s="76"/>
      <c r="AMB643" s="76"/>
      <c r="AMC643" s="76"/>
      <c r="AMD643" s="76"/>
      <c r="AME643" s="76"/>
      <c r="AMF643" s="76"/>
      <c r="AMG643" s="76"/>
      <c r="AMH643" s="76"/>
      <c r="AMI643" s="76"/>
      <c r="AMJ643" s="76"/>
      <c r="AMK643" s="76"/>
      <c r="AML643" s="76"/>
      <c r="AMM643" s="76"/>
      <c r="AMN643" s="76"/>
      <c r="AMO643" s="76"/>
      <c r="AMP643" s="76"/>
      <c r="AMQ643" s="76"/>
      <c r="AMR643" s="76"/>
      <c r="AMS643" s="76"/>
      <c r="AMT643" s="76"/>
      <c r="AMU643" s="76"/>
      <c r="AMV643" s="76"/>
      <c r="AMW643" s="76"/>
      <c r="AMX643" s="76"/>
      <c r="AMY643" s="76"/>
      <c r="AMZ643" s="76"/>
      <c r="ANA643" s="76"/>
      <c r="ANB643" s="76"/>
      <c r="ANC643" s="76"/>
      <c r="AND643" s="76"/>
      <c r="ANE643" s="76"/>
      <c r="ANF643" s="76"/>
      <c r="ANG643" s="76"/>
      <c r="ANH643" s="76"/>
      <c r="ANI643" s="76"/>
      <c r="ANJ643" s="76"/>
      <c r="ANK643" s="76"/>
      <c r="ANL643" s="76"/>
      <c r="ANM643" s="76"/>
      <c r="ANN643" s="76"/>
      <c r="ANO643" s="76"/>
      <c r="ANP643" s="76"/>
      <c r="ANQ643" s="76"/>
      <c r="ANR643" s="76"/>
      <c r="ANS643" s="76"/>
      <c r="ANT643" s="76"/>
      <c r="ANU643" s="76"/>
      <c r="ANV643" s="76"/>
      <c r="ANW643" s="76"/>
      <c r="ANX643" s="76"/>
      <c r="ANY643" s="76"/>
      <c r="ANZ643" s="76"/>
      <c r="AOA643" s="76"/>
      <c r="AOB643" s="76"/>
      <c r="AOC643" s="76"/>
      <c r="AOD643" s="76"/>
      <c r="AOE643" s="76"/>
      <c r="AOF643" s="76"/>
      <c r="AOG643" s="76"/>
      <c r="AOH643" s="76"/>
      <c r="AOI643" s="76"/>
      <c r="AOJ643" s="76"/>
      <c r="AOK643" s="76"/>
      <c r="AOL643" s="76"/>
      <c r="AOM643" s="76"/>
      <c r="AON643" s="76"/>
      <c r="AOO643" s="76"/>
      <c r="AOP643" s="76"/>
      <c r="AOQ643" s="76"/>
      <c r="AOR643" s="76"/>
      <c r="AOS643" s="76"/>
      <c r="AOT643" s="76"/>
      <c r="AOU643" s="76"/>
      <c r="AOV643" s="76"/>
      <c r="AOW643" s="76"/>
      <c r="AOX643" s="76"/>
      <c r="AOY643" s="76"/>
      <c r="AOZ643" s="76"/>
      <c r="APA643" s="76"/>
      <c r="APB643" s="76"/>
      <c r="APC643" s="76"/>
      <c r="APD643" s="76"/>
      <c r="APE643" s="76"/>
      <c r="APF643" s="76"/>
      <c r="APG643" s="76"/>
      <c r="APH643" s="76"/>
      <c r="API643" s="76"/>
      <c r="APJ643" s="76"/>
      <c r="APK643" s="76"/>
      <c r="APL643" s="76"/>
      <c r="APM643" s="76"/>
      <c r="APN643" s="76"/>
      <c r="APO643" s="76"/>
      <c r="APP643" s="76"/>
      <c r="APQ643" s="76"/>
      <c r="APR643" s="76"/>
      <c r="APS643" s="76"/>
      <c r="APT643" s="76"/>
      <c r="APU643" s="76"/>
      <c r="APV643" s="76"/>
      <c r="APW643" s="76"/>
      <c r="APX643" s="76"/>
      <c r="APY643" s="76"/>
      <c r="APZ643" s="76"/>
      <c r="AQA643" s="76"/>
      <c r="AQB643" s="76"/>
      <c r="AQC643" s="76"/>
      <c r="AQD643" s="76"/>
      <c r="AQE643" s="76"/>
      <c r="AQF643" s="76"/>
      <c r="AQG643" s="76"/>
      <c r="AQH643" s="76"/>
      <c r="AQI643" s="76"/>
      <c r="AQJ643" s="76"/>
      <c r="AQK643" s="76"/>
      <c r="AQL643" s="76"/>
      <c r="AQM643" s="76"/>
      <c r="AQN643" s="76"/>
      <c r="AQO643" s="76"/>
      <c r="AQP643" s="76"/>
      <c r="AQQ643" s="76"/>
      <c r="AQR643" s="76"/>
      <c r="AQS643" s="76"/>
      <c r="AQT643" s="76"/>
      <c r="AQU643" s="76"/>
      <c r="AQV643" s="76"/>
      <c r="AQW643" s="76"/>
      <c r="AQX643" s="76"/>
      <c r="AQY643" s="76"/>
      <c r="AQZ643" s="76"/>
      <c r="ARA643" s="76"/>
      <c r="ARB643" s="76"/>
      <c r="ARC643" s="76"/>
      <c r="ARD643" s="76"/>
      <c r="ARE643" s="76"/>
      <c r="ARF643" s="76"/>
      <c r="ARG643" s="76"/>
      <c r="ARH643" s="76"/>
      <c r="ARI643" s="76"/>
      <c r="ARJ643" s="76"/>
      <c r="ARK643" s="76"/>
      <c r="ARL643" s="76"/>
      <c r="ARM643" s="76"/>
      <c r="ARN643" s="76"/>
      <c r="ARO643" s="76"/>
      <c r="ARP643" s="76"/>
      <c r="ARQ643" s="76"/>
      <c r="ARR643" s="76"/>
      <c r="ARS643" s="76"/>
      <c r="ART643" s="76"/>
      <c r="ARU643" s="76"/>
      <c r="ARV643" s="76"/>
      <c r="ARW643" s="76"/>
      <c r="ARX643" s="76"/>
      <c r="ARY643" s="76"/>
      <c r="ARZ643" s="76"/>
      <c r="ASA643" s="76"/>
      <c r="ASB643" s="76"/>
      <c r="ASC643" s="76"/>
      <c r="ASD643" s="76"/>
      <c r="ASE643" s="76"/>
      <c r="ASF643" s="76"/>
      <c r="ASG643" s="76"/>
      <c r="ASH643" s="76"/>
      <c r="ASI643" s="76"/>
      <c r="ASJ643" s="76"/>
      <c r="ASK643" s="76"/>
      <c r="ASL643" s="76"/>
      <c r="ASM643" s="76"/>
      <c r="ASN643" s="76"/>
      <c r="ASO643" s="76"/>
      <c r="ASP643" s="76"/>
      <c r="ASQ643" s="76"/>
      <c r="ASR643" s="76"/>
      <c r="ASS643" s="76"/>
      <c r="AST643" s="76"/>
      <c r="ASU643" s="76"/>
      <c r="ASV643" s="76"/>
      <c r="ASW643" s="76"/>
      <c r="ASX643" s="76"/>
      <c r="ASY643" s="76"/>
      <c r="ASZ643" s="76"/>
      <c r="ATA643" s="76"/>
      <c r="ATB643" s="76"/>
      <c r="ATC643" s="76"/>
      <c r="ATD643" s="76"/>
      <c r="ATE643" s="76"/>
      <c r="ATF643" s="76"/>
      <c r="ATG643" s="76"/>
      <c r="ATH643" s="76"/>
      <c r="ATI643" s="76"/>
      <c r="ATJ643" s="76"/>
      <c r="ATK643" s="76"/>
      <c r="ATL643" s="76"/>
      <c r="ATM643" s="76"/>
      <c r="ATN643" s="76"/>
      <c r="ATO643" s="76"/>
      <c r="ATP643" s="76"/>
      <c r="ATQ643" s="76"/>
      <c r="ATR643" s="76"/>
      <c r="ATS643" s="76"/>
      <c r="ATT643" s="76"/>
      <c r="ATU643" s="76"/>
      <c r="ATV643" s="76"/>
      <c r="ATW643" s="76"/>
      <c r="ATX643" s="76"/>
      <c r="ATY643" s="76"/>
      <c r="ATZ643" s="76"/>
      <c r="AUA643" s="76"/>
      <c r="AUB643" s="76"/>
      <c r="AUC643" s="76"/>
      <c r="AUD643" s="76"/>
      <c r="AUE643" s="76"/>
      <c r="AUF643" s="76"/>
      <c r="AUG643" s="76"/>
      <c r="AUH643" s="76"/>
      <c r="AUI643" s="76"/>
      <c r="AUJ643" s="76"/>
      <c r="AUK643" s="76"/>
      <c r="AUL643" s="76"/>
      <c r="AUM643" s="76"/>
      <c r="AUN643" s="76"/>
      <c r="AUO643" s="76"/>
      <c r="AUP643" s="76"/>
      <c r="AUQ643" s="76"/>
      <c r="AUR643" s="76"/>
      <c r="AUS643" s="76"/>
      <c r="AUT643" s="76"/>
      <c r="AUU643" s="76"/>
      <c r="AUV643" s="76"/>
      <c r="AUW643" s="76"/>
      <c r="AUX643" s="76"/>
      <c r="AUY643" s="76"/>
      <c r="AUZ643" s="76"/>
      <c r="AVA643" s="76"/>
      <c r="AVB643" s="76"/>
      <c r="AVC643" s="76"/>
      <c r="AVD643" s="76"/>
      <c r="AVE643" s="76"/>
      <c r="AVF643" s="76"/>
      <c r="AVG643" s="76"/>
      <c r="AVH643" s="76"/>
      <c r="AVI643" s="76"/>
      <c r="AVJ643" s="76"/>
      <c r="AVK643" s="76"/>
      <c r="AVL643" s="76"/>
      <c r="AVM643" s="76"/>
      <c r="AVN643" s="76"/>
      <c r="AVO643" s="76"/>
      <c r="AVP643" s="76"/>
      <c r="AVQ643" s="76"/>
      <c r="AVR643" s="76"/>
      <c r="AVS643" s="76"/>
      <c r="AVT643" s="76"/>
      <c r="AVU643" s="76"/>
      <c r="AVV643" s="76"/>
      <c r="AVW643" s="76"/>
      <c r="AVX643" s="76"/>
      <c r="AVY643" s="76"/>
      <c r="AVZ643" s="76"/>
      <c r="AWA643" s="76"/>
      <c r="AWB643" s="76"/>
      <c r="AWC643" s="76"/>
      <c r="AWD643" s="76"/>
      <c r="AWE643" s="76"/>
      <c r="AWF643" s="76"/>
      <c r="AWG643" s="76"/>
      <c r="AWH643" s="76"/>
      <c r="AWI643" s="76"/>
      <c r="AWJ643" s="76"/>
      <c r="AWK643" s="76"/>
      <c r="AWL643" s="76"/>
      <c r="AWM643" s="76"/>
      <c r="AWN643" s="76"/>
      <c r="AWO643" s="76"/>
      <c r="AWP643" s="76"/>
      <c r="AWQ643" s="76"/>
      <c r="AWR643" s="76"/>
      <c r="AWS643" s="76"/>
      <c r="AWT643" s="76"/>
      <c r="AWU643" s="76"/>
      <c r="AWV643" s="76"/>
      <c r="AWW643" s="76"/>
      <c r="AWX643" s="76"/>
      <c r="AWY643" s="76"/>
      <c r="AWZ643" s="76"/>
      <c r="AXA643" s="76"/>
      <c r="AXB643" s="76"/>
      <c r="AXC643" s="76"/>
      <c r="AXD643" s="76"/>
      <c r="AXE643" s="76"/>
      <c r="AXF643" s="76"/>
      <c r="AXG643" s="76"/>
      <c r="AXH643" s="76"/>
      <c r="AXI643" s="76"/>
      <c r="AXJ643" s="76"/>
      <c r="AXK643" s="76"/>
      <c r="AXL643" s="76"/>
      <c r="AXM643" s="76"/>
      <c r="AXN643" s="76"/>
      <c r="AXO643" s="76"/>
      <c r="AXP643" s="76"/>
      <c r="AXQ643" s="76"/>
      <c r="AXR643" s="76"/>
      <c r="AXS643" s="76"/>
      <c r="AXT643" s="76"/>
      <c r="AXU643" s="76"/>
      <c r="AXV643" s="76"/>
      <c r="AXW643" s="76"/>
      <c r="AXX643" s="76"/>
      <c r="AXY643" s="76"/>
      <c r="AXZ643" s="76"/>
      <c r="AYA643" s="76"/>
      <c r="AYB643" s="76"/>
      <c r="AYC643" s="76"/>
      <c r="AYD643" s="76"/>
      <c r="AYE643" s="76"/>
      <c r="AYF643" s="76"/>
      <c r="AYG643" s="76"/>
      <c r="AYH643" s="76"/>
      <c r="AYI643" s="76"/>
      <c r="AYJ643" s="76"/>
      <c r="AYK643" s="76"/>
      <c r="AYL643" s="76"/>
      <c r="AYM643" s="76"/>
      <c r="AYN643" s="76"/>
      <c r="AYO643" s="76"/>
      <c r="AYP643" s="76"/>
      <c r="AYQ643" s="76"/>
      <c r="AYR643" s="76"/>
      <c r="AYS643" s="76"/>
      <c r="AYT643" s="76"/>
      <c r="AYU643" s="76"/>
      <c r="AYV643" s="76"/>
      <c r="AYW643" s="76"/>
      <c r="AYX643" s="76"/>
      <c r="AYY643" s="76"/>
      <c r="AYZ643" s="76"/>
      <c r="AZA643" s="76"/>
      <c r="AZB643" s="76"/>
      <c r="AZC643" s="76"/>
      <c r="AZD643" s="76"/>
      <c r="AZE643" s="76"/>
      <c r="AZF643" s="76"/>
      <c r="AZG643" s="76"/>
      <c r="AZH643" s="76"/>
      <c r="AZI643" s="76"/>
      <c r="AZJ643" s="76"/>
      <c r="AZK643" s="76"/>
      <c r="AZL643" s="76"/>
      <c r="AZM643" s="76"/>
      <c r="AZN643" s="76"/>
      <c r="AZO643" s="76"/>
      <c r="AZP643" s="76"/>
      <c r="AZQ643" s="76"/>
      <c r="AZR643" s="76"/>
      <c r="AZS643" s="76"/>
      <c r="AZT643" s="76"/>
      <c r="AZU643" s="76"/>
      <c r="AZV643" s="76"/>
      <c r="AZW643" s="76"/>
      <c r="AZX643" s="76"/>
      <c r="AZY643" s="76"/>
      <c r="AZZ643" s="76"/>
      <c r="BAA643" s="76"/>
      <c r="BAB643" s="76"/>
      <c r="BAC643" s="76"/>
      <c r="BAD643" s="76"/>
      <c r="BAE643" s="76"/>
      <c r="BAF643" s="76"/>
      <c r="BAG643" s="76"/>
      <c r="BAH643" s="76"/>
      <c r="BAI643" s="76"/>
      <c r="BAJ643" s="76"/>
      <c r="BAK643" s="76"/>
      <c r="BAL643" s="76"/>
      <c r="BAM643" s="76"/>
      <c r="BAN643" s="76"/>
      <c r="BAO643" s="76"/>
      <c r="BAP643" s="76"/>
      <c r="BAQ643" s="76"/>
      <c r="BAR643" s="76"/>
      <c r="BAS643" s="76"/>
      <c r="BAT643" s="76"/>
      <c r="BAU643" s="76"/>
      <c r="BAV643" s="76"/>
      <c r="BAW643" s="76"/>
      <c r="BAX643" s="76"/>
      <c r="BAY643" s="76"/>
      <c r="BAZ643" s="76"/>
      <c r="BBA643" s="76"/>
      <c r="BBB643" s="76"/>
      <c r="BBC643" s="76"/>
      <c r="BBD643" s="76"/>
      <c r="BBE643" s="76"/>
      <c r="BBF643" s="76"/>
      <c r="BBG643" s="76"/>
      <c r="BBH643" s="76"/>
      <c r="BBI643" s="76"/>
      <c r="BBJ643" s="76"/>
      <c r="BBK643" s="76"/>
      <c r="BBL643" s="76"/>
      <c r="BBM643" s="76"/>
      <c r="BBN643" s="76"/>
      <c r="BBO643" s="76"/>
      <c r="BBP643" s="76"/>
      <c r="BBQ643" s="76"/>
      <c r="BBR643" s="76"/>
      <c r="BBS643" s="76"/>
      <c r="BBT643" s="76"/>
      <c r="BBU643" s="76"/>
      <c r="BBV643" s="76"/>
      <c r="BBW643" s="76"/>
      <c r="BBX643" s="76"/>
      <c r="BBY643" s="76"/>
      <c r="BBZ643" s="76"/>
      <c r="BCA643" s="76"/>
      <c r="BCB643" s="76"/>
      <c r="BCC643" s="76"/>
      <c r="BCD643" s="76"/>
      <c r="BCE643" s="76"/>
      <c r="BCF643" s="76"/>
      <c r="BCG643" s="76"/>
      <c r="BCH643" s="76"/>
      <c r="BCI643" s="76"/>
      <c r="BCJ643" s="76"/>
      <c r="BCK643" s="76"/>
      <c r="BCL643" s="76"/>
      <c r="BCM643" s="76"/>
      <c r="BCN643" s="76"/>
      <c r="BCO643" s="76"/>
      <c r="BCP643" s="76"/>
      <c r="BCQ643" s="76"/>
      <c r="BCR643" s="76"/>
      <c r="BCS643" s="76"/>
      <c r="BCT643" s="76"/>
      <c r="BCU643" s="76"/>
      <c r="BCV643" s="76"/>
      <c r="BCW643" s="76"/>
      <c r="BCX643" s="76"/>
      <c r="BCY643" s="76"/>
      <c r="BCZ643" s="76"/>
      <c r="BDA643" s="76"/>
      <c r="BDB643" s="76"/>
      <c r="BDC643" s="76"/>
      <c r="BDD643" s="76"/>
      <c r="BDE643" s="76"/>
      <c r="BDF643" s="76"/>
      <c r="BDG643" s="76"/>
      <c r="BDH643" s="76"/>
      <c r="BDI643" s="76"/>
      <c r="BDJ643" s="76"/>
      <c r="BDK643" s="76"/>
      <c r="BDL643" s="76"/>
      <c r="BDM643" s="76"/>
      <c r="BDN643" s="76"/>
      <c r="BDO643" s="76"/>
      <c r="BDP643" s="76"/>
      <c r="BDQ643" s="76"/>
      <c r="BDR643" s="76"/>
      <c r="BDS643" s="76"/>
      <c r="BDT643" s="76"/>
      <c r="BDU643" s="76"/>
      <c r="BDV643" s="76"/>
      <c r="BDW643" s="76"/>
      <c r="BDX643" s="76"/>
      <c r="BDY643" s="76"/>
      <c r="BDZ643" s="76"/>
      <c r="BEA643" s="76"/>
      <c r="BEB643" s="76"/>
      <c r="BEC643" s="76"/>
      <c r="BED643" s="76"/>
      <c r="BEE643" s="76"/>
      <c r="BEF643" s="76"/>
      <c r="BEG643" s="76"/>
      <c r="BEH643" s="76"/>
      <c r="BEI643" s="76"/>
      <c r="BEJ643" s="76"/>
      <c r="BEK643" s="76"/>
      <c r="BEL643" s="76"/>
      <c r="BEM643" s="76"/>
      <c r="BEN643" s="76"/>
      <c r="BEO643" s="76"/>
      <c r="BEP643" s="76"/>
      <c r="BEQ643" s="76"/>
      <c r="BER643" s="76"/>
      <c r="BES643" s="76"/>
      <c r="BET643" s="76"/>
      <c r="BEU643" s="76"/>
      <c r="BEV643" s="76"/>
      <c r="BEW643" s="76"/>
      <c r="BEX643" s="76"/>
      <c r="BEY643" s="76"/>
      <c r="BEZ643" s="76"/>
      <c r="BFA643" s="76"/>
      <c r="BFB643" s="76"/>
      <c r="BFC643" s="76"/>
      <c r="BFD643" s="76"/>
      <c r="BFE643" s="76"/>
      <c r="BFF643" s="76"/>
      <c r="BFG643" s="76"/>
      <c r="BFH643" s="76"/>
      <c r="BFI643" s="76"/>
      <c r="BFJ643" s="76"/>
      <c r="BFK643" s="76"/>
      <c r="BFL643" s="76"/>
      <c r="BFM643" s="76"/>
      <c r="BFN643" s="76"/>
      <c r="BFO643" s="76"/>
      <c r="BFP643" s="76"/>
      <c r="BFQ643" s="76"/>
      <c r="BFR643" s="76"/>
      <c r="BFS643" s="76"/>
    </row>
    <row r="644" spans="1:1527" s="20" customFormat="1" ht="42" x14ac:dyDescent="0.25">
      <c r="A644" s="71" t="s">
        <v>338</v>
      </c>
      <c r="B644" s="278" t="s">
        <v>136</v>
      </c>
      <c r="C644" s="278" t="s">
        <v>931</v>
      </c>
      <c r="D644" s="278" t="s">
        <v>628</v>
      </c>
      <c r="E644" s="278"/>
      <c r="F644" s="309">
        <f t="shared" si="21"/>
        <v>9.4400000000000013</v>
      </c>
      <c r="G644" s="278"/>
      <c r="H644" s="278">
        <v>0.94399999999999995</v>
      </c>
      <c r="I644" s="278">
        <v>1.8879999999999999</v>
      </c>
      <c r="J644" s="278">
        <v>2.36</v>
      </c>
      <c r="K644" s="278">
        <v>2.8319999999999999</v>
      </c>
      <c r="L644" s="278">
        <v>1.4159999999999999</v>
      </c>
      <c r="M644" s="278"/>
      <c r="N644" s="278"/>
      <c r="O644" s="278"/>
      <c r="P644" s="278"/>
      <c r="Q644" s="278"/>
      <c r="R644" s="278"/>
      <c r="BA644" s="76"/>
      <c r="BB644" s="76"/>
      <c r="BC644" s="76"/>
      <c r="BD644" s="76"/>
      <c r="BE644" s="76"/>
      <c r="BF644" s="76"/>
      <c r="BG644" s="76"/>
      <c r="BH644" s="76"/>
      <c r="BI644" s="76"/>
      <c r="BJ644" s="76"/>
      <c r="BK644" s="76"/>
      <c r="BL644" s="76"/>
      <c r="BM644" s="76"/>
      <c r="BN644" s="76"/>
      <c r="BO644" s="76"/>
      <c r="BP644" s="76"/>
      <c r="BQ644" s="76"/>
      <c r="BR644" s="76"/>
      <c r="BS644" s="76"/>
      <c r="BT644" s="76"/>
      <c r="BU644" s="76"/>
      <c r="BV644" s="76"/>
      <c r="BW644" s="76"/>
      <c r="BX644" s="76"/>
      <c r="BY644" s="76"/>
      <c r="BZ644" s="76"/>
      <c r="CA644" s="76"/>
      <c r="CB644" s="76"/>
      <c r="CC644" s="76"/>
      <c r="CD644" s="76"/>
      <c r="CE644" s="76"/>
      <c r="CF644" s="76"/>
      <c r="CG644" s="76"/>
      <c r="CH644" s="76"/>
      <c r="CI644" s="76"/>
      <c r="CJ644" s="76"/>
      <c r="CK644" s="76"/>
      <c r="CL644" s="76"/>
      <c r="CM644" s="76"/>
      <c r="CN644" s="76"/>
      <c r="CO644" s="76"/>
      <c r="CP644" s="76"/>
      <c r="CQ644" s="76"/>
      <c r="CR644" s="76"/>
      <c r="CS644" s="76"/>
      <c r="CT644" s="76"/>
      <c r="CU644" s="76"/>
      <c r="CV644" s="76"/>
      <c r="CW644" s="76"/>
      <c r="CX644" s="76"/>
      <c r="CY644" s="76"/>
      <c r="CZ644" s="76"/>
      <c r="DA644" s="76"/>
      <c r="DB644" s="76"/>
      <c r="DC644" s="76"/>
      <c r="DD644" s="76"/>
      <c r="DE644" s="76"/>
      <c r="DF644" s="76"/>
      <c r="DG644" s="76"/>
      <c r="DH644" s="76"/>
      <c r="DI644" s="76"/>
      <c r="DJ644" s="76"/>
      <c r="DK644" s="76"/>
      <c r="DL644" s="76"/>
      <c r="DM644" s="76"/>
      <c r="DN644" s="76"/>
      <c r="DO644" s="76"/>
      <c r="DP644" s="76"/>
      <c r="DQ644" s="76"/>
      <c r="DR644" s="76"/>
      <c r="DS644" s="76"/>
      <c r="DT644" s="76"/>
      <c r="DU644" s="76"/>
      <c r="DV644" s="76"/>
      <c r="DW644" s="76"/>
      <c r="DX644" s="76"/>
      <c r="DY644" s="76"/>
      <c r="DZ644" s="76"/>
      <c r="EA644" s="76"/>
      <c r="EB644" s="76"/>
      <c r="EC644" s="76"/>
      <c r="ED644" s="76"/>
      <c r="EE644" s="76"/>
      <c r="EF644" s="76"/>
      <c r="EG644" s="76"/>
      <c r="EH644" s="76"/>
      <c r="EI644" s="76"/>
      <c r="EJ644" s="76"/>
      <c r="EK644" s="76"/>
      <c r="EL644" s="76"/>
      <c r="EM644" s="76"/>
      <c r="EN644" s="76"/>
      <c r="EO644" s="76"/>
      <c r="EP644" s="76"/>
      <c r="EQ644" s="76"/>
      <c r="ER644" s="76"/>
      <c r="ES644" s="76"/>
      <c r="ET644" s="76"/>
      <c r="EU644" s="76"/>
      <c r="EV644" s="76"/>
      <c r="EW644" s="76"/>
      <c r="EX644" s="76"/>
      <c r="EY644" s="76"/>
      <c r="EZ644" s="76"/>
      <c r="FA644" s="76"/>
      <c r="FB644" s="76"/>
      <c r="FC644" s="76"/>
      <c r="FD644" s="76"/>
      <c r="FE644" s="76"/>
      <c r="FF644" s="76"/>
      <c r="FG644" s="76"/>
      <c r="FH644" s="76"/>
      <c r="FI644" s="76"/>
      <c r="FJ644" s="76"/>
      <c r="FK644" s="76"/>
      <c r="FL644" s="76"/>
      <c r="FM644" s="76"/>
      <c r="FN644" s="76"/>
      <c r="FO644" s="76"/>
      <c r="FP644" s="76"/>
      <c r="FQ644" s="76"/>
      <c r="FR644" s="76"/>
      <c r="FS644" s="76"/>
      <c r="FT644" s="76"/>
      <c r="FU644" s="76"/>
      <c r="FV644" s="76"/>
      <c r="FW644" s="76"/>
      <c r="FX644" s="76"/>
      <c r="FY644" s="76"/>
      <c r="FZ644" s="76"/>
      <c r="GA644" s="76"/>
      <c r="GB644" s="76"/>
      <c r="GC644" s="76"/>
      <c r="GD644" s="76"/>
      <c r="GE644" s="76"/>
      <c r="GF644" s="76"/>
      <c r="GG644" s="76"/>
      <c r="GH644" s="76"/>
      <c r="GI644" s="76"/>
      <c r="GJ644" s="76"/>
      <c r="GK644" s="76"/>
      <c r="GL644" s="76"/>
      <c r="GM644" s="76"/>
      <c r="GN644" s="76"/>
      <c r="GO644" s="76"/>
      <c r="GP644" s="76"/>
      <c r="GQ644" s="76"/>
      <c r="GR644" s="76"/>
      <c r="GS644" s="76"/>
      <c r="GT644" s="76"/>
      <c r="GU644" s="76"/>
      <c r="GV644" s="76"/>
      <c r="GW644" s="76"/>
      <c r="GX644" s="76"/>
      <c r="GY644" s="76"/>
      <c r="GZ644" s="76"/>
      <c r="HA644" s="76"/>
      <c r="HB644" s="76"/>
      <c r="HC644" s="76"/>
      <c r="HD644" s="76"/>
      <c r="HE644" s="76"/>
      <c r="HF644" s="76"/>
      <c r="HG644" s="76"/>
      <c r="HH644" s="76"/>
      <c r="HI644" s="76"/>
      <c r="HJ644" s="76"/>
      <c r="HK644" s="76"/>
      <c r="HL644" s="76"/>
      <c r="HM644" s="76"/>
      <c r="HN644" s="76"/>
      <c r="HO644" s="76"/>
      <c r="HP644" s="76"/>
      <c r="HQ644" s="76"/>
      <c r="HR644" s="76"/>
      <c r="HS644" s="76"/>
      <c r="HT644" s="76"/>
      <c r="HU644" s="76"/>
      <c r="HV644" s="76"/>
      <c r="HW644" s="76"/>
      <c r="HX644" s="76"/>
      <c r="HY644" s="76"/>
      <c r="HZ644" s="76"/>
      <c r="IA644" s="76"/>
      <c r="IB644" s="76"/>
      <c r="IC644" s="76"/>
      <c r="ID644" s="76"/>
      <c r="IE644" s="76"/>
      <c r="IF644" s="76"/>
      <c r="IG644" s="76"/>
      <c r="IH644" s="76"/>
      <c r="II644" s="76"/>
      <c r="IJ644" s="76"/>
      <c r="IK644" s="76"/>
      <c r="IL644" s="76"/>
      <c r="IM644" s="76"/>
      <c r="IN644" s="76"/>
      <c r="IO644" s="76"/>
      <c r="IP644" s="76"/>
      <c r="IQ644" s="76"/>
      <c r="IR644" s="76"/>
      <c r="IS644" s="76"/>
      <c r="IT644" s="76"/>
      <c r="IU644" s="76"/>
      <c r="IV644" s="76"/>
      <c r="IW644" s="76"/>
      <c r="IX644" s="76"/>
      <c r="IY644" s="76"/>
      <c r="IZ644" s="76"/>
      <c r="JA644" s="76"/>
      <c r="JB644" s="76"/>
      <c r="JC644" s="76"/>
      <c r="JD644" s="76"/>
      <c r="JE644" s="76"/>
      <c r="JF644" s="76"/>
      <c r="JG644" s="76"/>
      <c r="JH644" s="76"/>
      <c r="JI644" s="76"/>
      <c r="JJ644" s="76"/>
      <c r="JK644" s="76"/>
      <c r="JL644" s="76"/>
      <c r="JM644" s="76"/>
      <c r="JN644" s="76"/>
      <c r="JO644" s="76"/>
      <c r="JP644" s="76"/>
      <c r="JQ644" s="76"/>
      <c r="JR644" s="76"/>
      <c r="JS644" s="76"/>
      <c r="JT644" s="76"/>
      <c r="JU644" s="76"/>
      <c r="JV644" s="76"/>
      <c r="JW644" s="76"/>
      <c r="JX644" s="76"/>
      <c r="JY644" s="76"/>
      <c r="JZ644" s="76"/>
      <c r="KA644" s="76"/>
      <c r="KB644" s="76"/>
      <c r="KC644" s="76"/>
      <c r="KD644" s="76"/>
      <c r="KE644" s="76"/>
      <c r="KF644" s="76"/>
      <c r="KG644" s="76"/>
      <c r="KH644" s="76"/>
      <c r="KI644" s="76"/>
      <c r="KJ644" s="76"/>
      <c r="KK644" s="76"/>
      <c r="KL644" s="76"/>
      <c r="KM644" s="76"/>
      <c r="KN644" s="76"/>
      <c r="KO644" s="76"/>
      <c r="KP644" s="76"/>
      <c r="KQ644" s="76"/>
      <c r="KR644" s="76"/>
      <c r="KS644" s="76"/>
      <c r="KT644" s="76"/>
      <c r="KU644" s="76"/>
      <c r="KV644" s="76"/>
      <c r="KW644" s="76"/>
      <c r="KX644" s="76"/>
      <c r="KY644" s="76"/>
      <c r="KZ644" s="76"/>
      <c r="LA644" s="76"/>
      <c r="LB644" s="76"/>
      <c r="LC644" s="76"/>
      <c r="LD644" s="76"/>
      <c r="LE644" s="76"/>
      <c r="LF644" s="76"/>
      <c r="LG644" s="76"/>
      <c r="LH644" s="76"/>
      <c r="LI644" s="76"/>
      <c r="LJ644" s="76"/>
      <c r="LK644" s="76"/>
      <c r="LL644" s="76"/>
      <c r="LM644" s="76"/>
      <c r="LN644" s="76"/>
      <c r="LO644" s="76"/>
      <c r="LP644" s="76"/>
      <c r="LQ644" s="76"/>
      <c r="LR644" s="76"/>
      <c r="LS644" s="76"/>
      <c r="LT644" s="76"/>
      <c r="LU644" s="76"/>
      <c r="LV644" s="76"/>
      <c r="LW644" s="76"/>
      <c r="LX644" s="76"/>
      <c r="LY644" s="76"/>
      <c r="LZ644" s="76"/>
      <c r="MA644" s="76"/>
      <c r="MB644" s="76"/>
      <c r="MC644" s="76"/>
      <c r="MD644" s="76"/>
      <c r="ME644" s="76"/>
      <c r="MF644" s="76"/>
      <c r="MG644" s="76"/>
      <c r="MH644" s="76"/>
      <c r="MI644" s="76"/>
      <c r="MJ644" s="76"/>
      <c r="MK644" s="76"/>
      <c r="ML644" s="76"/>
      <c r="MM644" s="76"/>
      <c r="MN644" s="76"/>
      <c r="MO644" s="76"/>
      <c r="MP644" s="76"/>
      <c r="MQ644" s="76"/>
      <c r="MR644" s="76"/>
      <c r="MS644" s="76"/>
      <c r="MT644" s="76"/>
      <c r="MU644" s="76"/>
      <c r="MV644" s="76"/>
      <c r="MW644" s="76"/>
      <c r="MX644" s="76"/>
      <c r="MY644" s="76"/>
      <c r="MZ644" s="76"/>
      <c r="NA644" s="76"/>
      <c r="NB644" s="76"/>
      <c r="NC644" s="76"/>
      <c r="ND644" s="76"/>
      <c r="NE644" s="76"/>
      <c r="NF644" s="76"/>
      <c r="NG644" s="76"/>
      <c r="NH644" s="76"/>
      <c r="NI644" s="76"/>
      <c r="NJ644" s="76"/>
      <c r="NK644" s="76"/>
      <c r="NL644" s="76"/>
      <c r="NM644" s="76"/>
      <c r="NN644" s="76"/>
      <c r="NO644" s="76"/>
      <c r="NP644" s="76"/>
      <c r="NQ644" s="76"/>
      <c r="NR644" s="76"/>
      <c r="NS644" s="76"/>
      <c r="NT644" s="76"/>
      <c r="NU644" s="76"/>
      <c r="NV644" s="76"/>
      <c r="NW644" s="76"/>
      <c r="NX644" s="76"/>
      <c r="NY644" s="76"/>
      <c r="NZ644" s="76"/>
      <c r="OA644" s="76"/>
      <c r="OB644" s="76"/>
      <c r="OC644" s="76"/>
      <c r="OD644" s="76"/>
      <c r="OE644" s="76"/>
      <c r="OF644" s="76"/>
      <c r="OG644" s="76"/>
      <c r="OH644" s="76"/>
      <c r="OI644" s="76"/>
      <c r="OJ644" s="76"/>
      <c r="OK644" s="76"/>
      <c r="OL644" s="76"/>
      <c r="OM644" s="76"/>
      <c r="ON644" s="76"/>
      <c r="OO644" s="76"/>
      <c r="OP644" s="76"/>
      <c r="OQ644" s="76"/>
      <c r="OR644" s="76"/>
      <c r="OS644" s="76"/>
      <c r="OT644" s="76"/>
      <c r="OU644" s="76"/>
      <c r="OV644" s="76"/>
      <c r="OW644" s="76"/>
      <c r="OX644" s="76"/>
      <c r="OY644" s="76"/>
      <c r="OZ644" s="76"/>
      <c r="PA644" s="76"/>
      <c r="PB644" s="76"/>
      <c r="PC644" s="76"/>
      <c r="PD644" s="76"/>
      <c r="PE644" s="76"/>
      <c r="PF644" s="76"/>
      <c r="PG644" s="76"/>
      <c r="PH644" s="76"/>
      <c r="PI644" s="76"/>
      <c r="PJ644" s="76"/>
      <c r="PK644" s="76"/>
      <c r="PL644" s="76"/>
      <c r="PM644" s="76"/>
      <c r="PN644" s="76"/>
      <c r="PO644" s="76"/>
      <c r="PP644" s="76"/>
      <c r="PQ644" s="76"/>
      <c r="PR644" s="76"/>
      <c r="PS644" s="76"/>
      <c r="PT644" s="76"/>
      <c r="PU644" s="76"/>
      <c r="PV644" s="76"/>
      <c r="PW644" s="76"/>
      <c r="PX644" s="76"/>
      <c r="PY644" s="76"/>
      <c r="PZ644" s="76"/>
      <c r="QA644" s="76"/>
      <c r="QB644" s="76"/>
      <c r="QC644" s="76"/>
      <c r="QD644" s="76"/>
      <c r="QE644" s="76"/>
      <c r="QF644" s="76"/>
      <c r="QG644" s="76"/>
      <c r="QH644" s="76"/>
      <c r="QI644" s="76"/>
      <c r="QJ644" s="76"/>
      <c r="QK644" s="76"/>
      <c r="QL644" s="76"/>
      <c r="QM644" s="76"/>
      <c r="QN644" s="76"/>
      <c r="QO644" s="76"/>
      <c r="QP644" s="76"/>
      <c r="QQ644" s="76"/>
      <c r="QR644" s="76"/>
      <c r="QS644" s="76"/>
      <c r="QT644" s="76"/>
      <c r="QU644" s="76"/>
      <c r="QV644" s="76"/>
      <c r="QW644" s="76"/>
      <c r="QX644" s="76"/>
      <c r="QY644" s="76"/>
      <c r="QZ644" s="76"/>
      <c r="RA644" s="76"/>
      <c r="RB644" s="76"/>
      <c r="RC644" s="76"/>
      <c r="RD644" s="76"/>
      <c r="RE644" s="76"/>
      <c r="RF644" s="76"/>
      <c r="RG644" s="76"/>
      <c r="RH644" s="76"/>
      <c r="RI644" s="76"/>
      <c r="RJ644" s="76"/>
      <c r="RK644" s="76"/>
      <c r="RL644" s="76"/>
      <c r="RM644" s="76"/>
      <c r="RN644" s="76"/>
      <c r="RO644" s="76"/>
      <c r="RP644" s="76"/>
      <c r="RQ644" s="76"/>
      <c r="RR644" s="76"/>
      <c r="RS644" s="76"/>
      <c r="RT644" s="76"/>
      <c r="RU644" s="76"/>
      <c r="RV644" s="76"/>
      <c r="RW644" s="76"/>
      <c r="RX644" s="76"/>
      <c r="RY644" s="76"/>
      <c r="RZ644" s="76"/>
      <c r="SA644" s="76"/>
      <c r="SB644" s="76"/>
      <c r="SC644" s="76"/>
      <c r="SD644" s="76"/>
      <c r="SE644" s="76"/>
      <c r="SF644" s="76"/>
      <c r="SG644" s="76"/>
      <c r="SH644" s="76"/>
      <c r="SI644" s="76"/>
      <c r="SJ644" s="76"/>
      <c r="SK644" s="76"/>
      <c r="SL644" s="76"/>
      <c r="SM644" s="76"/>
      <c r="SN644" s="76"/>
      <c r="SO644" s="76"/>
      <c r="SP644" s="76"/>
      <c r="SQ644" s="76"/>
      <c r="SR644" s="76"/>
      <c r="SS644" s="76"/>
      <c r="ST644" s="76"/>
      <c r="SU644" s="76"/>
      <c r="SV644" s="76"/>
      <c r="SW644" s="76"/>
      <c r="SX644" s="76"/>
      <c r="SY644" s="76"/>
      <c r="SZ644" s="76"/>
      <c r="TA644" s="76"/>
      <c r="TB644" s="76"/>
      <c r="TC644" s="76"/>
      <c r="TD644" s="76"/>
      <c r="TE644" s="76"/>
      <c r="TF644" s="76"/>
      <c r="TG644" s="76"/>
      <c r="TH644" s="76"/>
      <c r="TI644" s="76"/>
      <c r="TJ644" s="76"/>
      <c r="TK644" s="76"/>
      <c r="TL644" s="76"/>
      <c r="TM644" s="76"/>
      <c r="TN644" s="76"/>
      <c r="TO644" s="76"/>
      <c r="TP644" s="76"/>
      <c r="TQ644" s="76"/>
      <c r="TR644" s="76"/>
      <c r="TS644" s="76"/>
      <c r="TT644" s="76"/>
      <c r="TU644" s="76"/>
      <c r="TV644" s="76"/>
      <c r="TW644" s="76"/>
      <c r="TX644" s="76"/>
      <c r="TY644" s="76"/>
      <c r="TZ644" s="76"/>
      <c r="UA644" s="76"/>
      <c r="UB644" s="76"/>
      <c r="UC644" s="76"/>
      <c r="UD644" s="76"/>
      <c r="UE644" s="76"/>
      <c r="UF644" s="76"/>
      <c r="UG644" s="76"/>
      <c r="UH644" s="76"/>
      <c r="UI644" s="76"/>
      <c r="UJ644" s="76"/>
      <c r="UK644" s="76"/>
      <c r="UL644" s="76"/>
      <c r="UM644" s="76"/>
      <c r="UN644" s="76"/>
      <c r="UO644" s="76"/>
      <c r="UP644" s="76"/>
      <c r="UQ644" s="76"/>
      <c r="UR644" s="76"/>
      <c r="US644" s="76"/>
      <c r="UT644" s="76"/>
      <c r="UU644" s="76"/>
      <c r="UV644" s="76"/>
      <c r="UW644" s="76"/>
      <c r="UX644" s="76"/>
      <c r="UY644" s="76"/>
      <c r="UZ644" s="76"/>
      <c r="VA644" s="76"/>
      <c r="VB644" s="76"/>
      <c r="VC644" s="76"/>
      <c r="VD644" s="76"/>
      <c r="VE644" s="76"/>
      <c r="VF644" s="76"/>
      <c r="VG644" s="76"/>
      <c r="VH644" s="76"/>
      <c r="VI644" s="76"/>
      <c r="VJ644" s="76"/>
      <c r="VK644" s="76"/>
      <c r="VL644" s="76"/>
      <c r="VM644" s="76"/>
      <c r="VN644" s="76"/>
      <c r="VO644" s="76"/>
      <c r="VP644" s="76"/>
      <c r="VQ644" s="76"/>
      <c r="VR644" s="76"/>
      <c r="VS644" s="76"/>
      <c r="VT644" s="76"/>
      <c r="VU644" s="76"/>
      <c r="VV644" s="76"/>
      <c r="VW644" s="76"/>
      <c r="VX644" s="76"/>
      <c r="VY644" s="76"/>
      <c r="VZ644" s="76"/>
      <c r="WA644" s="76"/>
      <c r="WB644" s="76"/>
      <c r="WC644" s="76"/>
      <c r="WD644" s="76"/>
      <c r="WE644" s="76"/>
      <c r="WF644" s="76"/>
      <c r="WG644" s="76"/>
      <c r="WH644" s="76"/>
      <c r="WI644" s="76"/>
      <c r="WJ644" s="76"/>
      <c r="WK644" s="76"/>
      <c r="WL644" s="76"/>
      <c r="WM644" s="76"/>
      <c r="WN644" s="76"/>
      <c r="WO644" s="76"/>
      <c r="WP644" s="76"/>
      <c r="WQ644" s="76"/>
      <c r="WR644" s="76"/>
      <c r="WS644" s="76"/>
      <c r="WT644" s="76"/>
      <c r="WU644" s="76"/>
      <c r="WV644" s="76"/>
      <c r="WW644" s="76"/>
      <c r="WX644" s="76"/>
      <c r="WY644" s="76"/>
      <c r="WZ644" s="76"/>
      <c r="XA644" s="76"/>
      <c r="XB644" s="76"/>
      <c r="XC644" s="76"/>
      <c r="XD644" s="76"/>
      <c r="XE644" s="76"/>
      <c r="XF644" s="76"/>
      <c r="XG644" s="76"/>
      <c r="XH644" s="76"/>
      <c r="XI644" s="76"/>
      <c r="XJ644" s="76"/>
      <c r="XK644" s="76"/>
      <c r="XL644" s="76"/>
      <c r="XM644" s="76"/>
      <c r="XN644" s="76"/>
      <c r="XO644" s="76"/>
      <c r="XP644" s="76"/>
      <c r="XQ644" s="76"/>
      <c r="XR644" s="76"/>
      <c r="XS644" s="76"/>
      <c r="XT644" s="76"/>
      <c r="XU644" s="76"/>
      <c r="XV644" s="76"/>
      <c r="XW644" s="76"/>
      <c r="XX644" s="76"/>
      <c r="XY644" s="76"/>
      <c r="XZ644" s="76"/>
      <c r="YA644" s="76"/>
      <c r="YB644" s="76"/>
      <c r="YC644" s="76"/>
      <c r="YD644" s="76"/>
      <c r="YE644" s="76"/>
      <c r="YF644" s="76"/>
      <c r="YG644" s="76"/>
      <c r="YH644" s="76"/>
      <c r="YI644" s="76"/>
      <c r="YJ644" s="76"/>
      <c r="YK644" s="76"/>
      <c r="YL644" s="76"/>
      <c r="YM644" s="76"/>
      <c r="YN644" s="76"/>
      <c r="YO644" s="76"/>
      <c r="YP644" s="76"/>
      <c r="YQ644" s="76"/>
      <c r="YR644" s="76"/>
      <c r="YS644" s="76"/>
      <c r="YT644" s="76"/>
      <c r="YU644" s="76"/>
      <c r="YV644" s="76"/>
      <c r="YW644" s="76"/>
      <c r="YX644" s="76"/>
      <c r="YY644" s="76"/>
      <c r="YZ644" s="76"/>
      <c r="ZA644" s="76"/>
      <c r="ZB644" s="76"/>
      <c r="ZC644" s="76"/>
      <c r="ZD644" s="76"/>
      <c r="ZE644" s="76"/>
      <c r="ZF644" s="76"/>
      <c r="ZG644" s="76"/>
      <c r="ZH644" s="76"/>
      <c r="ZI644" s="76"/>
      <c r="ZJ644" s="76"/>
      <c r="ZK644" s="76"/>
      <c r="ZL644" s="76"/>
      <c r="ZM644" s="76"/>
      <c r="ZN644" s="76"/>
      <c r="ZO644" s="76"/>
      <c r="ZP644" s="76"/>
      <c r="ZQ644" s="76"/>
      <c r="ZR644" s="76"/>
      <c r="ZS644" s="76"/>
      <c r="ZT644" s="76"/>
      <c r="ZU644" s="76"/>
      <c r="ZV644" s="76"/>
      <c r="ZW644" s="76"/>
      <c r="ZX644" s="76"/>
      <c r="ZY644" s="76"/>
      <c r="ZZ644" s="76"/>
      <c r="AAA644" s="76"/>
      <c r="AAB644" s="76"/>
      <c r="AAC644" s="76"/>
      <c r="AAD644" s="76"/>
      <c r="AAE644" s="76"/>
      <c r="AAF644" s="76"/>
      <c r="AAG644" s="76"/>
      <c r="AAH644" s="76"/>
      <c r="AAI644" s="76"/>
      <c r="AAJ644" s="76"/>
      <c r="AAK644" s="76"/>
      <c r="AAL644" s="76"/>
      <c r="AAM644" s="76"/>
      <c r="AAN644" s="76"/>
      <c r="AAO644" s="76"/>
      <c r="AAP644" s="76"/>
      <c r="AAQ644" s="76"/>
      <c r="AAR644" s="76"/>
      <c r="AAS644" s="76"/>
      <c r="AAT644" s="76"/>
      <c r="AAU644" s="76"/>
      <c r="AAV644" s="76"/>
      <c r="AAW644" s="76"/>
      <c r="AAX644" s="76"/>
      <c r="AAY644" s="76"/>
      <c r="AAZ644" s="76"/>
      <c r="ABA644" s="76"/>
      <c r="ABB644" s="76"/>
      <c r="ABC644" s="76"/>
      <c r="ABD644" s="76"/>
      <c r="ABE644" s="76"/>
      <c r="ABF644" s="76"/>
      <c r="ABG644" s="76"/>
      <c r="ABH644" s="76"/>
      <c r="ABI644" s="76"/>
      <c r="ABJ644" s="76"/>
      <c r="ABK644" s="76"/>
      <c r="ABL644" s="76"/>
      <c r="ABM644" s="76"/>
      <c r="ABN644" s="76"/>
      <c r="ABO644" s="76"/>
      <c r="ABP644" s="76"/>
      <c r="ABQ644" s="76"/>
      <c r="ABR644" s="76"/>
      <c r="ABS644" s="76"/>
      <c r="ABT644" s="76"/>
      <c r="ABU644" s="76"/>
      <c r="ABV644" s="76"/>
      <c r="ABW644" s="76"/>
      <c r="ABX644" s="76"/>
      <c r="ABY644" s="76"/>
      <c r="ABZ644" s="76"/>
      <c r="ACA644" s="76"/>
      <c r="ACB644" s="76"/>
      <c r="ACC644" s="76"/>
      <c r="ACD644" s="76"/>
      <c r="ACE644" s="76"/>
      <c r="ACF644" s="76"/>
      <c r="ACG644" s="76"/>
      <c r="ACH644" s="76"/>
      <c r="ACI644" s="76"/>
      <c r="ACJ644" s="76"/>
      <c r="ACK644" s="76"/>
      <c r="ACL644" s="76"/>
      <c r="ACM644" s="76"/>
      <c r="ACN644" s="76"/>
      <c r="ACO644" s="76"/>
      <c r="ACP644" s="76"/>
      <c r="ACQ644" s="76"/>
      <c r="ACR644" s="76"/>
      <c r="ACS644" s="76"/>
      <c r="ACT644" s="76"/>
      <c r="ACU644" s="76"/>
      <c r="ACV644" s="76"/>
      <c r="ACW644" s="76"/>
      <c r="ACX644" s="76"/>
      <c r="ACY644" s="76"/>
      <c r="ACZ644" s="76"/>
      <c r="ADA644" s="76"/>
      <c r="ADB644" s="76"/>
      <c r="ADC644" s="76"/>
      <c r="ADD644" s="76"/>
      <c r="ADE644" s="76"/>
      <c r="ADF644" s="76"/>
      <c r="ADG644" s="76"/>
      <c r="ADH644" s="76"/>
      <c r="ADI644" s="76"/>
      <c r="ADJ644" s="76"/>
      <c r="ADK644" s="76"/>
      <c r="ADL644" s="76"/>
      <c r="ADM644" s="76"/>
      <c r="ADN644" s="76"/>
      <c r="ADO644" s="76"/>
      <c r="ADP644" s="76"/>
      <c r="ADQ644" s="76"/>
      <c r="ADR644" s="76"/>
      <c r="ADS644" s="76"/>
      <c r="ADT644" s="76"/>
      <c r="ADU644" s="76"/>
      <c r="ADV644" s="76"/>
      <c r="ADW644" s="76"/>
      <c r="ADX644" s="76"/>
      <c r="ADY644" s="76"/>
      <c r="ADZ644" s="76"/>
      <c r="AEA644" s="76"/>
      <c r="AEB644" s="76"/>
      <c r="AEC644" s="76"/>
      <c r="AED644" s="76"/>
      <c r="AEE644" s="76"/>
      <c r="AEF644" s="76"/>
      <c r="AEG644" s="76"/>
      <c r="AEH644" s="76"/>
      <c r="AEI644" s="76"/>
      <c r="AEJ644" s="76"/>
      <c r="AEK644" s="76"/>
      <c r="AEL644" s="76"/>
      <c r="AEM644" s="76"/>
      <c r="AEN644" s="76"/>
      <c r="AEO644" s="76"/>
      <c r="AEP644" s="76"/>
      <c r="AEQ644" s="76"/>
      <c r="AER644" s="76"/>
      <c r="AES644" s="76"/>
      <c r="AET644" s="76"/>
      <c r="AEU644" s="76"/>
      <c r="AEV644" s="76"/>
      <c r="AEW644" s="76"/>
      <c r="AEX644" s="76"/>
      <c r="AEY644" s="76"/>
      <c r="AEZ644" s="76"/>
      <c r="AFA644" s="76"/>
      <c r="AFB644" s="76"/>
      <c r="AFC644" s="76"/>
      <c r="AFD644" s="76"/>
      <c r="AFE644" s="76"/>
      <c r="AFF644" s="76"/>
      <c r="AFG644" s="76"/>
      <c r="AFH644" s="76"/>
      <c r="AFI644" s="76"/>
      <c r="AFJ644" s="76"/>
      <c r="AFK644" s="76"/>
      <c r="AFL644" s="76"/>
      <c r="AFM644" s="76"/>
      <c r="AFN644" s="76"/>
      <c r="AFO644" s="76"/>
      <c r="AFP644" s="76"/>
      <c r="AFQ644" s="76"/>
      <c r="AFR644" s="76"/>
      <c r="AFS644" s="76"/>
      <c r="AFT644" s="76"/>
      <c r="AFU644" s="76"/>
      <c r="AFV644" s="76"/>
      <c r="AFW644" s="76"/>
      <c r="AFX644" s="76"/>
      <c r="AFY644" s="76"/>
      <c r="AFZ644" s="76"/>
      <c r="AGA644" s="76"/>
      <c r="AGB644" s="76"/>
      <c r="AGC644" s="76"/>
      <c r="AGD644" s="76"/>
      <c r="AGE644" s="76"/>
      <c r="AGF644" s="76"/>
      <c r="AGG644" s="76"/>
      <c r="AGH644" s="76"/>
      <c r="AGI644" s="76"/>
      <c r="AGJ644" s="76"/>
      <c r="AGK644" s="76"/>
      <c r="AGL644" s="76"/>
      <c r="AGM644" s="76"/>
      <c r="AGN644" s="76"/>
      <c r="AGO644" s="76"/>
      <c r="AGP644" s="76"/>
      <c r="AGQ644" s="76"/>
      <c r="AGR644" s="76"/>
      <c r="AGS644" s="76"/>
      <c r="AGT644" s="76"/>
      <c r="AGU644" s="76"/>
      <c r="AGV644" s="76"/>
      <c r="AGW644" s="76"/>
      <c r="AGX644" s="76"/>
      <c r="AGY644" s="76"/>
      <c r="AGZ644" s="76"/>
      <c r="AHA644" s="76"/>
      <c r="AHB644" s="76"/>
      <c r="AHC644" s="76"/>
      <c r="AHD644" s="76"/>
      <c r="AHE644" s="76"/>
      <c r="AHF644" s="76"/>
      <c r="AHG644" s="76"/>
      <c r="AHH644" s="76"/>
      <c r="AHI644" s="76"/>
      <c r="AHJ644" s="76"/>
      <c r="AHK644" s="76"/>
      <c r="AHL644" s="76"/>
      <c r="AHM644" s="76"/>
      <c r="AHN644" s="76"/>
      <c r="AHO644" s="76"/>
      <c r="AHP644" s="76"/>
      <c r="AHQ644" s="76"/>
      <c r="AHR644" s="76"/>
      <c r="AHS644" s="76"/>
      <c r="AHT644" s="76"/>
      <c r="AHU644" s="76"/>
      <c r="AHV644" s="76"/>
      <c r="AHW644" s="76"/>
      <c r="AHX644" s="76"/>
      <c r="AHY644" s="76"/>
      <c r="AHZ644" s="76"/>
      <c r="AIA644" s="76"/>
      <c r="AIB644" s="76"/>
      <c r="AIC644" s="76"/>
      <c r="AID644" s="76"/>
      <c r="AIE644" s="76"/>
      <c r="AIF644" s="76"/>
      <c r="AIG644" s="76"/>
      <c r="AIH644" s="76"/>
      <c r="AII644" s="76"/>
      <c r="AIJ644" s="76"/>
      <c r="AIK644" s="76"/>
      <c r="AIL644" s="76"/>
      <c r="AIM644" s="76"/>
      <c r="AIN644" s="76"/>
      <c r="AIO644" s="76"/>
      <c r="AIP644" s="76"/>
      <c r="AIQ644" s="76"/>
      <c r="AIR644" s="76"/>
      <c r="AIS644" s="76"/>
      <c r="AIT644" s="76"/>
      <c r="AIU644" s="76"/>
      <c r="AIV644" s="76"/>
      <c r="AIW644" s="76"/>
      <c r="AIX644" s="76"/>
      <c r="AIY644" s="76"/>
      <c r="AIZ644" s="76"/>
      <c r="AJA644" s="76"/>
      <c r="AJB644" s="76"/>
      <c r="AJC644" s="76"/>
      <c r="AJD644" s="76"/>
      <c r="AJE644" s="76"/>
      <c r="AJF644" s="76"/>
      <c r="AJG644" s="76"/>
      <c r="AJH644" s="76"/>
      <c r="AJI644" s="76"/>
      <c r="AJJ644" s="76"/>
      <c r="AJK644" s="76"/>
      <c r="AJL644" s="76"/>
      <c r="AJM644" s="76"/>
      <c r="AJN644" s="76"/>
      <c r="AJO644" s="76"/>
      <c r="AJP644" s="76"/>
      <c r="AJQ644" s="76"/>
      <c r="AJR644" s="76"/>
      <c r="AJS644" s="76"/>
      <c r="AJT644" s="76"/>
      <c r="AJU644" s="76"/>
      <c r="AJV644" s="76"/>
      <c r="AJW644" s="76"/>
      <c r="AJX644" s="76"/>
      <c r="AJY644" s="76"/>
      <c r="AJZ644" s="76"/>
      <c r="AKA644" s="76"/>
      <c r="AKB644" s="76"/>
      <c r="AKC644" s="76"/>
      <c r="AKD644" s="76"/>
      <c r="AKE644" s="76"/>
      <c r="AKF644" s="76"/>
      <c r="AKG644" s="76"/>
      <c r="AKH644" s="76"/>
      <c r="AKI644" s="76"/>
      <c r="AKJ644" s="76"/>
      <c r="AKK644" s="76"/>
      <c r="AKL644" s="76"/>
      <c r="AKM644" s="76"/>
      <c r="AKN644" s="76"/>
      <c r="AKO644" s="76"/>
      <c r="AKP644" s="76"/>
      <c r="AKQ644" s="76"/>
      <c r="AKR644" s="76"/>
      <c r="AKS644" s="76"/>
      <c r="AKT644" s="76"/>
      <c r="AKU644" s="76"/>
      <c r="AKV644" s="76"/>
      <c r="AKW644" s="76"/>
      <c r="AKX644" s="76"/>
      <c r="AKY644" s="76"/>
      <c r="AKZ644" s="76"/>
      <c r="ALA644" s="76"/>
      <c r="ALB644" s="76"/>
      <c r="ALC644" s="76"/>
      <c r="ALD644" s="76"/>
      <c r="ALE644" s="76"/>
      <c r="ALF644" s="76"/>
      <c r="ALG644" s="76"/>
      <c r="ALH644" s="76"/>
      <c r="ALI644" s="76"/>
      <c r="ALJ644" s="76"/>
      <c r="ALK644" s="76"/>
      <c r="ALL644" s="76"/>
      <c r="ALM644" s="76"/>
      <c r="ALN644" s="76"/>
      <c r="ALO644" s="76"/>
      <c r="ALP644" s="76"/>
      <c r="ALQ644" s="76"/>
      <c r="ALR644" s="76"/>
      <c r="ALS644" s="76"/>
      <c r="ALT644" s="76"/>
      <c r="ALU644" s="76"/>
      <c r="ALV644" s="76"/>
      <c r="ALW644" s="76"/>
      <c r="ALX644" s="76"/>
      <c r="ALY644" s="76"/>
      <c r="ALZ644" s="76"/>
      <c r="AMA644" s="76"/>
      <c r="AMB644" s="76"/>
      <c r="AMC644" s="76"/>
      <c r="AMD644" s="76"/>
      <c r="AME644" s="76"/>
      <c r="AMF644" s="76"/>
      <c r="AMG644" s="76"/>
      <c r="AMH644" s="76"/>
      <c r="AMI644" s="76"/>
      <c r="AMJ644" s="76"/>
      <c r="AMK644" s="76"/>
      <c r="AML644" s="76"/>
      <c r="AMM644" s="76"/>
      <c r="AMN644" s="76"/>
      <c r="AMO644" s="76"/>
      <c r="AMP644" s="76"/>
      <c r="AMQ644" s="76"/>
      <c r="AMR644" s="76"/>
      <c r="AMS644" s="76"/>
      <c r="AMT644" s="76"/>
      <c r="AMU644" s="76"/>
      <c r="AMV644" s="76"/>
      <c r="AMW644" s="76"/>
      <c r="AMX644" s="76"/>
      <c r="AMY644" s="76"/>
      <c r="AMZ644" s="76"/>
      <c r="ANA644" s="76"/>
      <c r="ANB644" s="76"/>
      <c r="ANC644" s="76"/>
      <c r="AND644" s="76"/>
      <c r="ANE644" s="76"/>
      <c r="ANF644" s="76"/>
      <c r="ANG644" s="76"/>
      <c r="ANH644" s="76"/>
      <c r="ANI644" s="76"/>
      <c r="ANJ644" s="76"/>
      <c r="ANK644" s="76"/>
      <c r="ANL644" s="76"/>
      <c r="ANM644" s="76"/>
      <c r="ANN644" s="76"/>
      <c r="ANO644" s="76"/>
      <c r="ANP644" s="76"/>
      <c r="ANQ644" s="76"/>
      <c r="ANR644" s="76"/>
      <c r="ANS644" s="76"/>
      <c r="ANT644" s="76"/>
      <c r="ANU644" s="76"/>
      <c r="ANV644" s="76"/>
      <c r="ANW644" s="76"/>
      <c r="ANX644" s="76"/>
      <c r="ANY644" s="76"/>
      <c r="ANZ644" s="76"/>
      <c r="AOA644" s="76"/>
      <c r="AOB644" s="76"/>
      <c r="AOC644" s="76"/>
      <c r="AOD644" s="76"/>
      <c r="AOE644" s="76"/>
      <c r="AOF644" s="76"/>
      <c r="AOG644" s="76"/>
      <c r="AOH644" s="76"/>
      <c r="AOI644" s="76"/>
      <c r="AOJ644" s="76"/>
      <c r="AOK644" s="76"/>
      <c r="AOL644" s="76"/>
      <c r="AOM644" s="76"/>
      <c r="AON644" s="76"/>
      <c r="AOO644" s="76"/>
      <c r="AOP644" s="76"/>
      <c r="AOQ644" s="76"/>
      <c r="AOR644" s="76"/>
      <c r="AOS644" s="76"/>
      <c r="AOT644" s="76"/>
      <c r="AOU644" s="76"/>
      <c r="AOV644" s="76"/>
      <c r="AOW644" s="76"/>
      <c r="AOX644" s="76"/>
      <c r="AOY644" s="76"/>
      <c r="AOZ644" s="76"/>
      <c r="APA644" s="76"/>
      <c r="APB644" s="76"/>
      <c r="APC644" s="76"/>
      <c r="APD644" s="76"/>
      <c r="APE644" s="76"/>
      <c r="APF644" s="76"/>
      <c r="APG644" s="76"/>
      <c r="APH644" s="76"/>
      <c r="API644" s="76"/>
      <c r="APJ644" s="76"/>
      <c r="APK644" s="76"/>
      <c r="APL644" s="76"/>
      <c r="APM644" s="76"/>
      <c r="APN644" s="76"/>
      <c r="APO644" s="76"/>
      <c r="APP644" s="76"/>
      <c r="APQ644" s="76"/>
      <c r="APR644" s="76"/>
      <c r="APS644" s="76"/>
      <c r="APT644" s="76"/>
      <c r="APU644" s="76"/>
      <c r="APV644" s="76"/>
      <c r="APW644" s="76"/>
      <c r="APX644" s="76"/>
      <c r="APY644" s="76"/>
      <c r="APZ644" s="76"/>
      <c r="AQA644" s="76"/>
      <c r="AQB644" s="76"/>
      <c r="AQC644" s="76"/>
      <c r="AQD644" s="76"/>
      <c r="AQE644" s="76"/>
      <c r="AQF644" s="76"/>
      <c r="AQG644" s="76"/>
      <c r="AQH644" s="76"/>
      <c r="AQI644" s="76"/>
      <c r="AQJ644" s="76"/>
      <c r="AQK644" s="76"/>
      <c r="AQL644" s="76"/>
      <c r="AQM644" s="76"/>
      <c r="AQN644" s="76"/>
      <c r="AQO644" s="76"/>
      <c r="AQP644" s="76"/>
      <c r="AQQ644" s="76"/>
      <c r="AQR644" s="76"/>
      <c r="AQS644" s="76"/>
      <c r="AQT644" s="76"/>
      <c r="AQU644" s="76"/>
      <c r="AQV644" s="76"/>
      <c r="AQW644" s="76"/>
      <c r="AQX644" s="76"/>
      <c r="AQY644" s="76"/>
      <c r="AQZ644" s="76"/>
      <c r="ARA644" s="76"/>
      <c r="ARB644" s="76"/>
      <c r="ARC644" s="76"/>
      <c r="ARD644" s="76"/>
      <c r="ARE644" s="76"/>
      <c r="ARF644" s="76"/>
      <c r="ARG644" s="76"/>
      <c r="ARH644" s="76"/>
      <c r="ARI644" s="76"/>
      <c r="ARJ644" s="76"/>
      <c r="ARK644" s="76"/>
      <c r="ARL644" s="76"/>
      <c r="ARM644" s="76"/>
      <c r="ARN644" s="76"/>
      <c r="ARO644" s="76"/>
      <c r="ARP644" s="76"/>
      <c r="ARQ644" s="76"/>
      <c r="ARR644" s="76"/>
      <c r="ARS644" s="76"/>
      <c r="ART644" s="76"/>
      <c r="ARU644" s="76"/>
      <c r="ARV644" s="76"/>
      <c r="ARW644" s="76"/>
      <c r="ARX644" s="76"/>
      <c r="ARY644" s="76"/>
      <c r="ARZ644" s="76"/>
      <c r="ASA644" s="76"/>
      <c r="ASB644" s="76"/>
      <c r="ASC644" s="76"/>
      <c r="ASD644" s="76"/>
      <c r="ASE644" s="76"/>
      <c r="ASF644" s="76"/>
      <c r="ASG644" s="76"/>
      <c r="ASH644" s="76"/>
      <c r="ASI644" s="76"/>
      <c r="ASJ644" s="76"/>
      <c r="ASK644" s="76"/>
      <c r="ASL644" s="76"/>
      <c r="ASM644" s="76"/>
      <c r="ASN644" s="76"/>
      <c r="ASO644" s="76"/>
      <c r="ASP644" s="76"/>
      <c r="ASQ644" s="76"/>
      <c r="ASR644" s="76"/>
      <c r="ASS644" s="76"/>
      <c r="AST644" s="76"/>
      <c r="ASU644" s="76"/>
      <c r="ASV644" s="76"/>
      <c r="ASW644" s="76"/>
      <c r="ASX644" s="76"/>
      <c r="ASY644" s="76"/>
      <c r="ASZ644" s="76"/>
      <c r="ATA644" s="76"/>
      <c r="ATB644" s="76"/>
      <c r="ATC644" s="76"/>
      <c r="ATD644" s="76"/>
      <c r="ATE644" s="76"/>
      <c r="ATF644" s="76"/>
      <c r="ATG644" s="76"/>
      <c r="ATH644" s="76"/>
      <c r="ATI644" s="76"/>
      <c r="ATJ644" s="76"/>
      <c r="ATK644" s="76"/>
      <c r="ATL644" s="76"/>
      <c r="ATM644" s="76"/>
      <c r="ATN644" s="76"/>
      <c r="ATO644" s="76"/>
      <c r="ATP644" s="76"/>
      <c r="ATQ644" s="76"/>
      <c r="ATR644" s="76"/>
      <c r="ATS644" s="76"/>
      <c r="ATT644" s="76"/>
      <c r="ATU644" s="76"/>
      <c r="ATV644" s="76"/>
      <c r="ATW644" s="76"/>
      <c r="ATX644" s="76"/>
      <c r="ATY644" s="76"/>
      <c r="ATZ644" s="76"/>
      <c r="AUA644" s="76"/>
      <c r="AUB644" s="76"/>
      <c r="AUC644" s="76"/>
      <c r="AUD644" s="76"/>
      <c r="AUE644" s="76"/>
      <c r="AUF644" s="76"/>
      <c r="AUG644" s="76"/>
      <c r="AUH644" s="76"/>
      <c r="AUI644" s="76"/>
      <c r="AUJ644" s="76"/>
      <c r="AUK644" s="76"/>
      <c r="AUL644" s="76"/>
      <c r="AUM644" s="76"/>
      <c r="AUN644" s="76"/>
      <c r="AUO644" s="76"/>
      <c r="AUP644" s="76"/>
      <c r="AUQ644" s="76"/>
      <c r="AUR644" s="76"/>
      <c r="AUS644" s="76"/>
      <c r="AUT644" s="76"/>
      <c r="AUU644" s="76"/>
      <c r="AUV644" s="76"/>
      <c r="AUW644" s="76"/>
      <c r="AUX644" s="76"/>
      <c r="AUY644" s="76"/>
      <c r="AUZ644" s="76"/>
      <c r="AVA644" s="76"/>
      <c r="AVB644" s="76"/>
      <c r="AVC644" s="76"/>
      <c r="AVD644" s="76"/>
      <c r="AVE644" s="76"/>
      <c r="AVF644" s="76"/>
      <c r="AVG644" s="76"/>
      <c r="AVH644" s="76"/>
      <c r="AVI644" s="76"/>
      <c r="AVJ644" s="76"/>
      <c r="AVK644" s="76"/>
      <c r="AVL644" s="76"/>
      <c r="AVM644" s="76"/>
      <c r="AVN644" s="76"/>
      <c r="AVO644" s="76"/>
      <c r="AVP644" s="76"/>
      <c r="AVQ644" s="76"/>
      <c r="AVR644" s="76"/>
      <c r="AVS644" s="76"/>
      <c r="AVT644" s="76"/>
      <c r="AVU644" s="76"/>
      <c r="AVV644" s="76"/>
      <c r="AVW644" s="76"/>
      <c r="AVX644" s="76"/>
      <c r="AVY644" s="76"/>
      <c r="AVZ644" s="76"/>
      <c r="AWA644" s="76"/>
      <c r="AWB644" s="76"/>
      <c r="AWC644" s="76"/>
      <c r="AWD644" s="76"/>
      <c r="AWE644" s="76"/>
      <c r="AWF644" s="76"/>
      <c r="AWG644" s="76"/>
      <c r="AWH644" s="76"/>
      <c r="AWI644" s="76"/>
      <c r="AWJ644" s="76"/>
      <c r="AWK644" s="76"/>
      <c r="AWL644" s="76"/>
      <c r="AWM644" s="76"/>
      <c r="AWN644" s="76"/>
      <c r="AWO644" s="76"/>
      <c r="AWP644" s="76"/>
      <c r="AWQ644" s="76"/>
      <c r="AWR644" s="76"/>
      <c r="AWS644" s="76"/>
      <c r="AWT644" s="76"/>
      <c r="AWU644" s="76"/>
      <c r="AWV644" s="76"/>
      <c r="AWW644" s="76"/>
      <c r="AWX644" s="76"/>
      <c r="AWY644" s="76"/>
      <c r="AWZ644" s="76"/>
      <c r="AXA644" s="76"/>
      <c r="AXB644" s="76"/>
      <c r="AXC644" s="76"/>
      <c r="AXD644" s="76"/>
      <c r="AXE644" s="76"/>
      <c r="AXF644" s="76"/>
      <c r="AXG644" s="76"/>
      <c r="AXH644" s="76"/>
      <c r="AXI644" s="76"/>
      <c r="AXJ644" s="76"/>
      <c r="AXK644" s="76"/>
      <c r="AXL644" s="76"/>
      <c r="AXM644" s="76"/>
      <c r="AXN644" s="76"/>
      <c r="AXO644" s="76"/>
      <c r="AXP644" s="76"/>
      <c r="AXQ644" s="76"/>
      <c r="AXR644" s="76"/>
      <c r="AXS644" s="76"/>
      <c r="AXT644" s="76"/>
      <c r="AXU644" s="76"/>
      <c r="AXV644" s="76"/>
      <c r="AXW644" s="76"/>
      <c r="AXX644" s="76"/>
      <c r="AXY644" s="76"/>
      <c r="AXZ644" s="76"/>
      <c r="AYA644" s="76"/>
      <c r="AYB644" s="76"/>
      <c r="AYC644" s="76"/>
      <c r="AYD644" s="76"/>
      <c r="AYE644" s="76"/>
      <c r="AYF644" s="76"/>
      <c r="AYG644" s="76"/>
      <c r="AYH644" s="76"/>
      <c r="AYI644" s="76"/>
      <c r="AYJ644" s="76"/>
      <c r="AYK644" s="76"/>
      <c r="AYL644" s="76"/>
      <c r="AYM644" s="76"/>
      <c r="AYN644" s="76"/>
      <c r="AYO644" s="76"/>
      <c r="AYP644" s="76"/>
      <c r="AYQ644" s="76"/>
      <c r="AYR644" s="76"/>
      <c r="AYS644" s="76"/>
      <c r="AYT644" s="76"/>
      <c r="AYU644" s="76"/>
      <c r="AYV644" s="76"/>
      <c r="AYW644" s="76"/>
      <c r="AYX644" s="76"/>
      <c r="AYY644" s="76"/>
      <c r="AYZ644" s="76"/>
      <c r="AZA644" s="76"/>
      <c r="AZB644" s="76"/>
      <c r="AZC644" s="76"/>
      <c r="AZD644" s="76"/>
      <c r="AZE644" s="76"/>
      <c r="AZF644" s="76"/>
      <c r="AZG644" s="76"/>
      <c r="AZH644" s="76"/>
      <c r="AZI644" s="76"/>
      <c r="AZJ644" s="76"/>
      <c r="AZK644" s="76"/>
      <c r="AZL644" s="76"/>
      <c r="AZM644" s="76"/>
      <c r="AZN644" s="76"/>
      <c r="AZO644" s="76"/>
      <c r="AZP644" s="76"/>
      <c r="AZQ644" s="76"/>
      <c r="AZR644" s="76"/>
      <c r="AZS644" s="76"/>
      <c r="AZT644" s="76"/>
      <c r="AZU644" s="76"/>
      <c r="AZV644" s="76"/>
      <c r="AZW644" s="76"/>
      <c r="AZX644" s="76"/>
      <c r="AZY644" s="76"/>
      <c r="AZZ644" s="76"/>
      <c r="BAA644" s="76"/>
      <c r="BAB644" s="76"/>
      <c r="BAC644" s="76"/>
      <c r="BAD644" s="76"/>
      <c r="BAE644" s="76"/>
      <c r="BAF644" s="76"/>
      <c r="BAG644" s="76"/>
      <c r="BAH644" s="76"/>
      <c r="BAI644" s="76"/>
      <c r="BAJ644" s="76"/>
      <c r="BAK644" s="76"/>
      <c r="BAL644" s="76"/>
      <c r="BAM644" s="76"/>
      <c r="BAN644" s="76"/>
      <c r="BAO644" s="76"/>
      <c r="BAP644" s="76"/>
      <c r="BAQ644" s="76"/>
      <c r="BAR644" s="76"/>
      <c r="BAS644" s="76"/>
      <c r="BAT644" s="76"/>
      <c r="BAU644" s="76"/>
      <c r="BAV644" s="76"/>
      <c r="BAW644" s="76"/>
      <c r="BAX644" s="76"/>
      <c r="BAY644" s="76"/>
      <c r="BAZ644" s="76"/>
      <c r="BBA644" s="76"/>
      <c r="BBB644" s="76"/>
      <c r="BBC644" s="76"/>
      <c r="BBD644" s="76"/>
      <c r="BBE644" s="76"/>
      <c r="BBF644" s="76"/>
      <c r="BBG644" s="76"/>
      <c r="BBH644" s="76"/>
      <c r="BBI644" s="76"/>
      <c r="BBJ644" s="76"/>
      <c r="BBK644" s="76"/>
      <c r="BBL644" s="76"/>
      <c r="BBM644" s="76"/>
      <c r="BBN644" s="76"/>
      <c r="BBO644" s="76"/>
      <c r="BBP644" s="76"/>
      <c r="BBQ644" s="76"/>
      <c r="BBR644" s="76"/>
      <c r="BBS644" s="76"/>
      <c r="BBT644" s="76"/>
      <c r="BBU644" s="76"/>
      <c r="BBV644" s="76"/>
      <c r="BBW644" s="76"/>
      <c r="BBX644" s="76"/>
      <c r="BBY644" s="76"/>
      <c r="BBZ644" s="76"/>
      <c r="BCA644" s="76"/>
      <c r="BCB644" s="76"/>
      <c r="BCC644" s="76"/>
      <c r="BCD644" s="76"/>
      <c r="BCE644" s="76"/>
      <c r="BCF644" s="76"/>
      <c r="BCG644" s="76"/>
      <c r="BCH644" s="76"/>
      <c r="BCI644" s="76"/>
      <c r="BCJ644" s="76"/>
      <c r="BCK644" s="76"/>
      <c r="BCL644" s="76"/>
      <c r="BCM644" s="76"/>
      <c r="BCN644" s="76"/>
      <c r="BCO644" s="76"/>
      <c r="BCP644" s="76"/>
      <c r="BCQ644" s="76"/>
      <c r="BCR644" s="76"/>
      <c r="BCS644" s="76"/>
      <c r="BCT644" s="76"/>
      <c r="BCU644" s="76"/>
      <c r="BCV644" s="76"/>
      <c r="BCW644" s="76"/>
      <c r="BCX644" s="76"/>
      <c r="BCY644" s="76"/>
      <c r="BCZ644" s="76"/>
      <c r="BDA644" s="76"/>
      <c r="BDB644" s="76"/>
      <c r="BDC644" s="76"/>
      <c r="BDD644" s="76"/>
      <c r="BDE644" s="76"/>
      <c r="BDF644" s="76"/>
      <c r="BDG644" s="76"/>
      <c r="BDH644" s="76"/>
      <c r="BDI644" s="76"/>
      <c r="BDJ644" s="76"/>
      <c r="BDK644" s="76"/>
      <c r="BDL644" s="76"/>
      <c r="BDM644" s="76"/>
      <c r="BDN644" s="76"/>
      <c r="BDO644" s="76"/>
      <c r="BDP644" s="76"/>
      <c r="BDQ644" s="76"/>
      <c r="BDR644" s="76"/>
      <c r="BDS644" s="76"/>
      <c r="BDT644" s="76"/>
      <c r="BDU644" s="76"/>
      <c r="BDV644" s="76"/>
      <c r="BDW644" s="76"/>
      <c r="BDX644" s="76"/>
      <c r="BDY644" s="76"/>
      <c r="BDZ644" s="76"/>
      <c r="BEA644" s="76"/>
      <c r="BEB644" s="76"/>
      <c r="BEC644" s="76"/>
      <c r="BED644" s="76"/>
      <c r="BEE644" s="76"/>
      <c r="BEF644" s="76"/>
      <c r="BEG644" s="76"/>
      <c r="BEH644" s="76"/>
      <c r="BEI644" s="76"/>
      <c r="BEJ644" s="76"/>
      <c r="BEK644" s="76"/>
      <c r="BEL644" s="76"/>
      <c r="BEM644" s="76"/>
      <c r="BEN644" s="76"/>
      <c r="BEO644" s="76"/>
      <c r="BEP644" s="76"/>
      <c r="BEQ644" s="76"/>
      <c r="BER644" s="76"/>
      <c r="BES644" s="76"/>
      <c r="BET644" s="76"/>
      <c r="BEU644" s="76"/>
      <c r="BEV644" s="76"/>
      <c r="BEW644" s="76"/>
      <c r="BEX644" s="76"/>
      <c r="BEY644" s="76"/>
      <c r="BEZ644" s="76"/>
      <c r="BFA644" s="76"/>
      <c r="BFB644" s="76"/>
      <c r="BFC644" s="76"/>
      <c r="BFD644" s="76"/>
      <c r="BFE644" s="76"/>
      <c r="BFF644" s="76"/>
      <c r="BFG644" s="76"/>
      <c r="BFH644" s="76"/>
      <c r="BFI644" s="76"/>
      <c r="BFJ644" s="76"/>
      <c r="BFK644" s="76"/>
      <c r="BFL644" s="76"/>
      <c r="BFM644" s="76"/>
      <c r="BFN644" s="76"/>
      <c r="BFO644" s="76"/>
      <c r="BFP644" s="76"/>
      <c r="BFQ644" s="76"/>
      <c r="BFR644" s="76"/>
      <c r="BFS644" s="76"/>
    </row>
    <row r="645" spans="1:1527" s="20" customFormat="1" ht="42" x14ac:dyDescent="0.25">
      <c r="A645" s="71" t="s">
        <v>338</v>
      </c>
      <c r="B645" s="278" t="s">
        <v>136</v>
      </c>
      <c r="C645" s="278" t="s">
        <v>931</v>
      </c>
      <c r="D645" s="278" t="s">
        <v>629</v>
      </c>
      <c r="E645" s="278"/>
      <c r="F645" s="309">
        <f t="shared" si="21"/>
        <v>45.55</v>
      </c>
      <c r="G645" s="278"/>
      <c r="H645" s="278">
        <v>4.5549999999999997</v>
      </c>
      <c r="I645" s="278">
        <v>9.11</v>
      </c>
      <c r="J645" s="278">
        <v>11.387499999999999</v>
      </c>
      <c r="K645" s="278">
        <v>13.664999999999999</v>
      </c>
      <c r="L645" s="278">
        <v>6.8324999999999996</v>
      </c>
      <c r="M645" s="278"/>
      <c r="N645" s="278"/>
      <c r="O645" s="278"/>
      <c r="P645" s="278"/>
      <c r="Q645" s="278"/>
      <c r="R645" s="278"/>
      <c r="BA645" s="76"/>
      <c r="BB645" s="76"/>
      <c r="BC645" s="76"/>
      <c r="BD645" s="76"/>
      <c r="BE645" s="76"/>
      <c r="BF645" s="76"/>
      <c r="BG645" s="76"/>
      <c r="BH645" s="76"/>
      <c r="BI645" s="76"/>
      <c r="BJ645" s="76"/>
      <c r="BK645" s="76"/>
      <c r="BL645" s="76"/>
      <c r="BM645" s="76"/>
      <c r="BN645" s="76"/>
      <c r="BO645" s="76"/>
      <c r="BP645" s="76"/>
      <c r="BQ645" s="76"/>
      <c r="BR645" s="76"/>
      <c r="BS645" s="76"/>
      <c r="BT645" s="76"/>
      <c r="BU645" s="76"/>
      <c r="BV645" s="76"/>
      <c r="BW645" s="76"/>
      <c r="BX645" s="76"/>
      <c r="BY645" s="76"/>
      <c r="BZ645" s="76"/>
      <c r="CA645" s="76"/>
      <c r="CB645" s="76"/>
      <c r="CC645" s="76"/>
      <c r="CD645" s="76"/>
      <c r="CE645" s="76"/>
      <c r="CF645" s="76"/>
      <c r="CG645" s="76"/>
      <c r="CH645" s="76"/>
      <c r="CI645" s="76"/>
      <c r="CJ645" s="76"/>
      <c r="CK645" s="76"/>
      <c r="CL645" s="76"/>
      <c r="CM645" s="76"/>
      <c r="CN645" s="76"/>
      <c r="CO645" s="76"/>
      <c r="CP645" s="76"/>
      <c r="CQ645" s="76"/>
      <c r="CR645" s="76"/>
      <c r="CS645" s="76"/>
      <c r="CT645" s="76"/>
      <c r="CU645" s="76"/>
      <c r="CV645" s="76"/>
      <c r="CW645" s="76"/>
      <c r="CX645" s="76"/>
      <c r="CY645" s="76"/>
      <c r="CZ645" s="76"/>
      <c r="DA645" s="76"/>
      <c r="DB645" s="76"/>
      <c r="DC645" s="76"/>
      <c r="DD645" s="76"/>
      <c r="DE645" s="76"/>
      <c r="DF645" s="76"/>
      <c r="DG645" s="76"/>
      <c r="DH645" s="76"/>
      <c r="DI645" s="76"/>
      <c r="DJ645" s="76"/>
      <c r="DK645" s="76"/>
      <c r="DL645" s="76"/>
      <c r="DM645" s="76"/>
      <c r="DN645" s="76"/>
      <c r="DO645" s="76"/>
      <c r="DP645" s="76"/>
      <c r="DQ645" s="76"/>
      <c r="DR645" s="76"/>
      <c r="DS645" s="76"/>
      <c r="DT645" s="76"/>
      <c r="DU645" s="76"/>
      <c r="DV645" s="76"/>
      <c r="DW645" s="76"/>
      <c r="DX645" s="76"/>
      <c r="DY645" s="76"/>
      <c r="DZ645" s="76"/>
      <c r="EA645" s="76"/>
      <c r="EB645" s="76"/>
      <c r="EC645" s="76"/>
      <c r="ED645" s="76"/>
      <c r="EE645" s="76"/>
      <c r="EF645" s="76"/>
      <c r="EG645" s="76"/>
      <c r="EH645" s="76"/>
      <c r="EI645" s="76"/>
      <c r="EJ645" s="76"/>
      <c r="EK645" s="76"/>
      <c r="EL645" s="76"/>
      <c r="EM645" s="76"/>
      <c r="EN645" s="76"/>
      <c r="EO645" s="76"/>
      <c r="EP645" s="76"/>
      <c r="EQ645" s="76"/>
      <c r="ER645" s="76"/>
      <c r="ES645" s="76"/>
      <c r="ET645" s="76"/>
      <c r="EU645" s="76"/>
      <c r="EV645" s="76"/>
      <c r="EW645" s="76"/>
      <c r="EX645" s="76"/>
      <c r="EY645" s="76"/>
      <c r="EZ645" s="76"/>
      <c r="FA645" s="76"/>
      <c r="FB645" s="76"/>
      <c r="FC645" s="76"/>
      <c r="FD645" s="76"/>
      <c r="FE645" s="76"/>
      <c r="FF645" s="76"/>
      <c r="FG645" s="76"/>
      <c r="FH645" s="76"/>
      <c r="FI645" s="76"/>
      <c r="FJ645" s="76"/>
      <c r="FK645" s="76"/>
      <c r="FL645" s="76"/>
      <c r="FM645" s="76"/>
      <c r="FN645" s="76"/>
      <c r="FO645" s="76"/>
      <c r="FP645" s="76"/>
      <c r="FQ645" s="76"/>
      <c r="FR645" s="76"/>
      <c r="FS645" s="76"/>
      <c r="FT645" s="76"/>
      <c r="FU645" s="76"/>
      <c r="FV645" s="76"/>
      <c r="FW645" s="76"/>
      <c r="FX645" s="76"/>
      <c r="FY645" s="76"/>
      <c r="FZ645" s="76"/>
      <c r="GA645" s="76"/>
      <c r="GB645" s="76"/>
      <c r="GC645" s="76"/>
      <c r="GD645" s="76"/>
      <c r="GE645" s="76"/>
      <c r="GF645" s="76"/>
      <c r="GG645" s="76"/>
      <c r="GH645" s="76"/>
      <c r="GI645" s="76"/>
      <c r="GJ645" s="76"/>
      <c r="GK645" s="76"/>
      <c r="GL645" s="76"/>
      <c r="GM645" s="76"/>
      <c r="GN645" s="76"/>
      <c r="GO645" s="76"/>
      <c r="GP645" s="76"/>
      <c r="GQ645" s="76"/>
      <c r="GR645" s="76"/>
      <c r="GS645" s="76"/>
      <c r="GT645" s="76"/>
      <c r="GU645" s="76"/>
      <c r="GV645" s="76"/>
      <c r="GW645" s="76"/>
      <c r="GX645" s="76"/>
      <c r="GY645" s="76"/>
      <c r="GZ645" s="76"/>
      <c r="HA645" s="76"/>
      <c r="HB645" s="76"/>
      <c r="HC645" s="76"/>
      <c r="HD645" s="76"/>
      <c r="HE645" s="76"/>
      <c r="HF645" s="76"/>
      <c r="HG645" s="76"/>
      <c r="HH645" s="76"/>
      <c r="HI645" s="76"/>
      <c r="HJ645" s="76"/>
      <c r="HK645" s="76"/>
      <c r="HL645" s="76"/>
      <c r="HM645" s="76"/>
      <c r="HN645" s="76"/>
      <c r="HO645" s="76"/>
      <c r="HP645" s="76"/>
      <c r="HQ645" s="76"/>
      <c r="HR645" s="76"/>
      <c r="HS645" s="76"/>
      <c r="HT645" s="76"/>
      <c r="HU645" s="76"/>
      <c r="HV645" s="76"/>
      <c r="HW645" s="76"/>
      <c r="HX645" s="76"/>
      <c r="HY645" s="76"/>
      <c r="HZ645" s="76"/>
      <c r="IA645" s="76"/>
      <c r="IB645" s="76"/>
      <c r="IC645" s="76"/>
      <c r="ID645" s="76"/>
      <c r="IE645" s="76"/>
      <c r="IF645" s="76"/>
      <c r="IG645" s="76"/>
      <c r="IH645" s="76"/>
      <c r="II645" s="76"/>
      <c r="IJ645" s="76"/>
      <c r="IK645" s="76"/>
      <c r="IL645" s="76"/>
      <c r="IM645" s="76"/>
      <c r="IN645" s="76"/>
      <c r="IO645" s="76"/>
      <c r="IP645" s="76"/>
      <c r="IQ645" s="76"/>
      <c r="IR645" s="76"/>
      <c r="IS645" s="76"/>
      <c r="IT645" s="76"/>
      <c r="IU645" s="76"/>
      <c r="IV645" s="76"/>
      <c r="IW645" s="76"/>
      <c r="IX645" s="76"/>
      <c r="IY645" s="76"/>
      <c r="IZ645" s="76"/>
      <c r="JA645" s="76"/>
      <c r="JB645" s="76"/>
      <c r="JC645" s="76"/>
      <c r="JD645" s="76"/>
      <c r="JE645" s="76"/>
      <c r="JF645" s="76"/>
      <c r="JG645" s="76"/>
      <c r="JH645" s="76"/>
      <c r="JI645" s="76"/>
      <c r="JJ645" s="76"/>
      <c r="JK645" s="76"/>
      <c r="JL645" s="76"/>
      <c r="JM645" s="76"/>
      <c r="JN645" s="76"/>
      <c r="JO645" s="76"/>
      <c r="JP645" s="76"/>
      <c r="JQ645" s="76"/>
      <c r="JR645" s="76"/>
      <c r="JS645" s="76"/>
      <c r="JT645" s="76"/>
      <c r="JU645" s="76"/>
      <c r="JV645" s="76"/>
      <c r="JW645" s="76"/>
      <c r="JX645" s="76"/>
      <c r="JY645" s="76"/>
      <c r="JZ645" s="76"/>
      <c r="KA645" s="76"/>
      <c r="KB645" s="76"/>
      <c r="KC645" s="76"/>
      <c r="KD645" s="76"/>
      <c r="KE645" s="76"/>
      <c r="KF645" s="76"/>
      <c r="KG645" s="76"/>
      <c r="KH645" s="76"/>
      <c r="KI645" s="76"/>
      <c r="KJ645" s="76"/>
      <c r="KK645" s="76"/>
      <c r="KL645" s="76"/>
      <c r="KM645" s="76"/>
      <c r="KN645" s="76"/>
      <c r="KO645" s="76"/>
      <c r="KP645" s="76"/>
      <c r="KQ645" s="76"/>
      <c r="KR645" s="76"/>
      <c r="KS645" s="76"/>
      <c r="KT645" s="76"/>
      <c r="KU645" s="76"/>
      <c r="KV645" s="76"/>
      <c r="KW645" s="76"/>
      <c r="KX645" s="76"/>
      <c r="KY645" s="76"/>
      <c r="KZ645" s="76"/>
      <c r="LA645" s="76"/>
      <c r="LB645" s="76"/>
      <c r="LC645" s="76"/>
      <c r="LD645" s="76"/>
      <c r="LE645" s="76"/>
      <c r="LF645" s="76"/>
      <c r="LG645" s="76"/>
      <c r="LH645" s="76"/>
      <c r="LI645" s="76"/>
      <c r="LJ645" s="76"/>
      <c r="LK645" s="76"/>
      <c r="LL645" s="76"/>
      <c r="LM645" s="76"/>
      <c r="LN645" s="76"/>
      <c r="LO645" s="76"/>
      <c r="LP645" s="76"/>
      <c r="LQ645" s="76"/>
      <c r="LR645" s="76"/>
      <c r="LS645" s="76"/>
      <c r="LT645" s="76"/>
      <c r="LU645" s="76"/>
      <c r="LV645" s="76"/>
      <c r="LW645" s="76"/>
      <c r="LX645" s="76"/>
      <c r="LY645" s="76"/>
      <c r="LZ645" s="76"/>
      <c r="MA645" s="76"/>
      <c r="MB645" s="76"/>
      <c r="MC645" s="76"/>
      <c r="MD645" s="76"/>
      <c r="ME645" s="76"/>
      <c r="MF645" s="76"/>
      <c r="MG645" s="76"/>
      <c r="MH645" s="76"/>
      <c r="MI645" s="76"/>
      <c r="MJ645" s="76"/>
      <c r="MK645" s="76"/>
      <c r="ML645" s="76"/>
      <c r="MM645" s="76"/>
      <c r="MN645" s="76"/>
      <c r="MO645" s="76"/>
      <c r="MP645" s="76"/>
      <c r="MQ645" s="76"/>
      <c r="MR645" s="76"/>
      <c r="MS645" s="76"/>
      <c r="MT645" s="76"/>
      <c r="MU645" s="76"/>
      <c r="MV645" s="76"/>
      <c r="MW645" s="76"/>
      <c r="MX645" s="76"/>
      <c r="MY645" s="76"/>
      <c r="MZ645" s="76"/>
      <c r="NA645" s="76"/>
      <c r="NB645" s="76"/>
      <c r="NC645" s="76"/>
      <c r="ND645" s="76"/>
      <c r="NE645" s="76"/>
      <c r="NF645" s="76"/>
      <c r="NG645" s="76"/>
      <c r="NH645" s="76"/>
      <c r="NI645" s="76"/>
      <c r="NJ645" s="76"/>
      <c r="NK645" s="76"/>
      <c r="NL645" s="76"/>
      <c r="NM645" s="76"/>
      <c r="NN645" s="76"/>
      <c r="NO645" s="76"/>
      <c r="NP645" s="76"/>
      <c r="NQ645" s="76"/>
      <c r="NR645" s="76"/>
      <c r="NS645" s="76"/>
      <c r="NT645" s="76"/>
      <c r="NU645" s="76"/>
      <c r="NV645" s="76"/>
      <c r="NW645" s="76"/>
      <c r="NX645" s="76"/>
      <c r="NY645" s="76"/>
      <c r="NZ645" s="76"/>
      <c r="OA645" s="76"/>
      <c r="OB645" s="76"/>
      <c r="OC645" s="76"/>
      <c r="OD645" s="76"/>
      <c r="OE645" s="76"/>
      <c r="OF645" s="76"/>
      <c r="OG645" s="76"/>
      <c r="OH645" s="76"/>
      <c r="OI645" s="76"/>
      <c r="OJ645" s="76"/>
      <c r="OK645" s="76"/>
      <c r="OL645" s="76"/>
      <c r="OM645" s="76"/>
      <c r="ON645" s="76"/>
      <c r="OO645" s="76"/>
      <c r="OP645" s="76"/>
      <c r="OQ645" s="76"/>
      <c r="OR645" s="76"/>
      <c r="OS645" s="76"/>
      <c r="OT645" s="76"/>
      <c r="OU645" s="76"/>
      <c r="OV645" s="76"/>
      <c r="OW645" s="76"/>
      <c r="OX645" s="76"/>
      <c r="OY645" s="76"/>
      <c r="OZ645" s="76"/>
      <c r="PA645" s="76"/>
      <c r="PB645" s="76"/>
      <c r="PC645" s="76"/>
      <c r="PD645" s="76"/>
      <c r="PE645" s="76"/>
      <c r="PF645" s="76"/>
      <c r="PG645" s="76"/>
      <c r="PH645" s="76"/>
      <c r="PI645" s="76"/>
      <c r="PJ645" s="76"/>
      <c r="PK645" s="76"/>
      <c r="PL645" s="76"/>
      <c r="PM645" s="76"/>
      <c r="PN645" s="76"/>
      <c r="PO645" s="76"/>
      <c r="PP645" s="76"/>
      <c r="PQ645" s="76"/>
      <c r="PR645" s="76"/>
      <c r="PS645" s="76"/>
      <c r="PT645" s="76"/>
      <c r="PU645" s="76"/>
      <c r="PV645" s="76"/>
      <c r="PW645" s="76"/>
      <c r="PX645" s="76"/>
      <c r="PY645" s="76"/>
      <c r="PZ645" s="76"/>
      <c r="QA645" s="76"/>
      <c r="QB645" s="76"/>
      <c r="QC645" s="76"/>
      <c r="QD645" s="76"/>
      <c r="QE645" s="76"/>
      <c r="QF645" s="76"/>
      <c r="QG645" s="76"/>
      <c r="QH645" s="76"/>
      <c r="QI645" s="76"/>
      <c r="QJ645" s="76"/>
      <c r="QK645" s="76"/>
      <c r="QL645" s="76"/>
      <c r="QM645" s="76"/>
      <c r="QN645" s="76"/>
      <c r="QO645" s="76"/>
      <c r="QP645" s="76"/>
      <c r="QQ645" s="76"/>
      <c r="QR645" s="76"/>
      <c r="QS645" s="76"/>
      <c r="QT645" s="76"/>
      <c r="QU645" s="76"/>
      <c r="QV645" s="76"/>
      <c r="QW645" s="76"/>
      <c r="QX645" s="76"/>
      <c r="QY645" s="76"/>
      <c r="QZ645" s="76"/>
      <c r="RA645" s="76"/>
      <c r="RB645" s="76"/>
      <c r="RC645" s="76"/>
      <c r="RD645" s="76"/>
      <c r="RE645" s="76"/>
      <c r="RF645" s="76"/>
      <c r="RG645" s="76"/>
      <c r="RH645" s="76"/>
      <c r="RI645" s="76"/>
      <c r="RJ645" s="76"/>
      <c r="RK645" s="76"/>
      <c r="RL645" s="76"/>
      <c r="RM645" s="76"/>
      <c r="RN645" s="76"/>
      <c r="RO645" s="76"/>
      <c r="RP645" s="76"/>
      <c r="RQ645" s="76"/>
      <c r="RR645" s="76"/>
      <c r="RS645" s="76"/>
      <c r="RT645" s="76"/>
      <c r="RU645" s="76"/>
      <c r="RV645" s="76"/>
      <c r="RW645" s="76"/>
      <c r="RX645" s="76"/>
      <c r="RY645" s="76"/>
      <c r="RZ645" s="76"/>
      <c r="SA645" s="76"/>
      <c r="SB645" s="76"/>
      <c r="SC645" s="76"/>
      <c r="SD645" s="76"/>
      <c r="SE645" s="76"/>
      <c r="SF645" s="76"/>
      <c r="SG645" s="76"/>
      <c r="SH645" s="76"/>
      <c r="SI645" s="76"/>
      <c r="SJ645" s="76"/>
      <c r="SK645" s="76"/>
      <c r="SL645" s="76"/>
      <c r="SM645" s="76"/>
      <c r="SN645" s="76"/>
      <c r="SO645" s="76"/>
      <c r="SP645" s="76"/>
      <c r="SQ645" s="76"/>
      <c r="SR645" s="76"/>
      <c r="SS645" s="76"/>
      <c r="ST645" s="76"/>
      <c r="SU645" s="76"/>
      <c r="SV645" s="76"/>
      <c r="SW645" s="76"/>
      <c r="SX645" s="76"/>
      <c r="SY645" s="76"/>
      <c r="SZ645" s="76"/>
      <c r="TA645" s="76"/>
      <c r="TB645" s="76"/>
      <c r="TC645" s="76"/>
      <c r="TD645" s="76"/>
      <c r="TE645" s="76"/>
      <c r="TF645" s="76"/>
      <c r="TG645" s="76"/>
      <c r="TH645" s="76"/>
      <c r="TI645" s="76"/>
      <c r="TJ645" s="76"/>
      <c r="TK645" s="76"/>
      <c r="TL645" s="76"/>
      <c r="TM645" s="76"/>
      <c r="TN645" s="76"/>
      <c r="TO645" s="76"/>
      <c r="TP645" s="76"/>
      <c r="TQ645" s="76"/>
      <c r="TR645" s="76"/>
      <c r="TS645" s="76"/>
      <c r="TT645" s="76"/>
      <c r="TU645" s="76"/>
      <c r="TV645" s="76"/>
      <c r="TW645" s="76"/>
      <c r="TX645" s="76"/>
      <c r="TY645" s="76"/>
      <c r="TZ645" s="76"/>
      <c r="UA645" s="76"/>
      <c r="UB645" s="76"/>
      <c r="UC645" s="76"/>
      <c r="UD645" s="76"/>
      <c r="UE645" s="76"/>
      <c r="UF645" s="76"/>
      <c r="UG645" s="76"/>
      <c r="UH645" s="76"/>
      <c r="UI645" s="76"/>
      <c r="UJ645" s="76"/>
      <c r="UK645" s="76"/>
      <c r="UL645" s="76"/>
      <c r="UM645" s="76"/>
      <c r="UN645" s="76"/>
      <c r="UO645" s="76"/>
      <c r="UP645" s="76"/>
      <c r="UQ645" s="76"/>
      <c r="UR645" s="76"/>
      <c r="US645" s="76"/>
      <c r="UT645" s="76"/>
      <c r="UU645" s="76"/>
      <c r="UV645" s="76"/>
      <c r="UW645" s="76"/>
      <c r="UX645" s="76"/>
      <c r="UY645" s="76"/>
      <c r="UZ645" s="76"/>
      <c r="VA645" s="76"/>
      <c r="VB645" s="76"/>
      <c r="VC645" s="76"/>
      <c r="VD645" s="76"/>
      <c r="VE645" s="76"/>
      <c r="VF645" s="76"/>
      <c r="VG645" s="76"/>
      <c r="VH645" s="76"/>
      <c r="VI645" s="76"/>
      <c r="VJ645" s="76"/>
      <c r="VK645" s="76"/>
      <c r="VL645" s="76"/>
      <c r="VM645" s="76"/>
      <c r="VN645" s="76"/>
      <c r="VO645" s="76"/>
      <c r="VP645" s="76"/>
      <c r="VQ645" s="76"/>
      <c r="VR645" s="76"/>
      <c r="VS645" s="76"/>
      <c r="VT645" s="76"/>
      <c r="VU645" s="76"/>
      <c r="VV645" s="76"/>
      <c r="VW645" s="76"/>
      <c r="VX645" s="76"/>
      <c r="VY645" s="76"/>
      <c r="VZ645" s="76"/>
      <c r="WA645" s="76"/>
      <c r="WB645" s="76"/>
      <c r="WC645" s="76"/>
      <c r="WD645" s="76"/>
      <c r="WE645" s="76"/>
      <c r="WF645" s="76"/>
      <c r="WG645" s="76"/>
      <c r="WH645" s="76"/>
      <c r="WI645" s="76"/>
      <c r="WJ645" s="76"/>
      <c r="WK645" s="76"/>
      <c r="WL645" s="76"/>
      <c r="WM645" s="76"/>
      <c r="WN645" s="76"/>
      <c r="WO645" s="76"/>
      <c r="WP645" s="76"/>
      <c r="WQ645" s="76"/>
      <c r="WR645" s="76"/>
      <c r="WS645" s="76"/>
      <c r="WT645" s="76"/>
      <c r="WU645" s="76"/>
      <c r="WV645" s="76"/>
      <c r="WW645" s="76"/>
      <c r="WX645" s="76"/>
      <c r="WY645" s="76"/>
      <c r="WZ645" s="76"/>
      <c r="XA645" s="76"/>
      <c r="XB645" s="76"/>
      <c r="XC645" s="76"/>
      <c r="XD645" s="76"/>
      <c r="XE645" s="76"/>
      <c r="XF645" s="76"/>
      <c r="XG645" s="76"/>
      <c r="XH645" s="76"/>
      <c r="XI645" s="76"/>
      <c r="XJ645" s="76"/>
      <c r="XK645" s="76"/>
      <c r="XL645" s="76"/>
      <c r="XM645" s="76"/>
      <c r="XN645" s="76"/>
      <c r="XO645" s="76"/>
      <c r="XP645" s="76"/>
      <c r="XQ645" s="76"/>
      <c r="XR645" s="76"/>
      <c r="XS645" s="76"/>
      <c r="XT645" s="76"/>
      <c r="XU645" s="76"/>
      <c r="XV645" s="76"/>
      <c r="XW645" s="76"/>
      <c r="XX645" s="76"/>
      <c r="XY645" s="76"/>
      <c r="XZ645" s="76"/>
      <c r="YA645" s="76"/>
      <c r="YB645" s="76"/>
      <c r="YC645" s="76"/>
      <c r="YD645" s="76"/>
      <c r="YE645" s="76"/>
      <c r="YF645" s="76"/>
      <c r="YG645" s="76"/>
      <c r="YH645" s="76"/>
      <c r="YI645" s="76"/>
      <c r="YJ645" s="76"/>
      <c r="YK645" s="76"/>
      <c r="YL645" s="76"/>
      <c r="YM645" s="76"/>
      <c r="YN645" s="76"/>
      <c r="YO645" s="76"/>
      <c r="YP645" s="76"/>
      <c r="YQ645" s="76"/>
      <c r="YR645" s="76"/>
      <c r="YS645" s="76"/>
      <c r="YT645" s="76"/>
      <c r="YU645" s="76"/>
      <c r="YV645" s="76"/>
      <c r="YW645" s="76"/>
      <c r="YX645" s="76"/>
      <c r="YY645" s="76"/>
      <c r="YZ645" s="76"/>
      <c r="ZA645" s="76"/>
      <c r="ZB645" s="76"/>
      <c r="ZC645" s="76"/>
      <c r="ZD645" s="76"/>
      <c r="ZE645" s="76"/>
      <c r="ZF645" s="76"/>
      <c r="ZG645" s="76"/>
      <c r="ZH645" s="76"/>
      <c r="ZI645" s="76"/>
      <c r="ZJ645" s="76"/>
      <c r="ZK645" s="76"/>
      <c r="ZL645" s="76"/>
      <c r="ZM645" s="76"/>
      <c r="ZN645" s="76"/>
      <c r="ZO645" s="76"/>
      <c r="ZP645" s="76"/>
      <c r="ZQ645" s="76"/>
      <c r="ZR645" s="76"/>
      <c r="ZS645" s="76"/>
      <c r="ZT645" s="76"/>
      <c r="ZU645" s="76"/>
      <c r="ZV645" s="76"/>
      <c r="ZW645" s="76"/>
      <c r="ZX645" s="76"/>
      <c r="ZY645" s="76"/>
      <c r="ZZ645" s="76"/>
      <c r="AAA645" s="76"/>
      <c r="AAB645" s="76"/>
      <c r="AAC645" s="76"/>
      <c r="AAD645" s="76"/>
      <c r="AAE645" s="76"/>
      <c r="AAF645" s="76"/>
      <c r="AAG645" s="76"/>
      <c r="AAH645" s="76"/>
      <c r="AAI645" s="76"/>
      <c r="AAJ645" s="76"/>
      <c r="AAK645" s="76"/>
      <c r="AAL645" s="76"/>
      <c r="AAM645" s="76"/>
      <c r="AAN645" s="76"/>
      <c r="AAO645" s="76"/>
      <c r="AAP645" s="76"/>
      <c r="AAQ645" s="76"/>
      <c r="AAR645" s="76"/>
      <c r="AAS645" s="76"/>
      <c r="AAT645" s="76"/>
      <c r="AAU645" s="76"/>
      <c r="AAV645" s="76"/>
      <c r="AAW645" s="76"/>
      <c r="AAX645" s="76"/>
      <c r="AAY645" s="76"/>
      <c r="AAZ645" s="76"/>
      <c r="ABA645" s="76"/>
      <c r="ABB645" s="76"/>
      <c r="ABC645" s="76"/>
      <c r="ABD645" s="76"/>
      <c r="ABE645" s="76"/>
      <c r="ABF645" s="76"/>
      <c r="ABG645" s="76"/>
      <c r="ABH645" s="76"/>
      <c r="ABI645" s="76"/>
      <c r="ABJ645" s="76"/>
      <c r="ABK645" s="76"/>
      <c r="ABL645" s="76"/>
      <c r="ABM645" s="76"/>
      <c r="ABN645" s="76"/>
      <c r="ABO645" s="76"/>
      <c r="ABP645" s="76"/>
      <c r="ABQ645" s="76"/>
      <c r="ABR645" s="76"/>
      <c r="ABS645" s="76"/>
      <c r="ABT645" s="76"/>
      <c r="ABU645" s="76"/>
      <c r="ABV645" s="76"/>
      <c r="ABW645" s="76"/>
      <c r="ABX645" s="76"/>
      <c r="ABY645" s="76"/>
      <c r="ABZ645" s="76"/>
      <c r="ACA645" s="76"/>
      <c r="ACB645" s="76"/>
      <c r="ACC645" s="76"/>
      <c r="ACD645" s="76"/>
      <c r="ACE645" s="76"/>
      <c r="ACF645" s="76"/>
      <c r="ACG645" s="76"/>
      <c r="ACH645" s="76"/>
      <c r="ACI645" s="76"/>
      <c r="ACJ645" s="76"/>
      <c r="ACK645" s="76"/>
      <c r="ACL645" s="76"/>
      <c r="ACM645" s="76"/>
      <c r="ACN645" s="76"/>
      <c r="ACO645" s="76"/>
      <c r="ACP645" s="76"/>
      <c r="ACQ645" s="76"/>
      <c r="ACR645" s="76"/>
      <c r="ACS645" s="76"/>
      <c r="ACT645" s="76"/>
      <c r="ACU645" s="76"/>
      <c r="ACV645" s="76"/>
      <c r="ACW645" s="76"/>
      <c r="ACX645" s="76"/>
      <c r="ACY645" s="76"/>
      <c r="ACZ645" s="76"/>
      <c r="ADA645" s="76"/>
      <c r="ADB645" s="76"/>
      <c r="ADC645" s="76"/>
      <c r="ADD645" s="76"/>
      <c r="ADE645" s="76"/>
      <c r="ADF645" s="76"/>
      <c r="ADG645" s="76"/>
      <c r="ADH645" s="76"/>
      <c r="ADI645" s="76"/>
      <c r="ADJ645" s="76"/>
      <c r="ADK645" s="76"/>
      <c r="ADL645" s="76"/>
      <c r="ADM645" s="76"/>
      <c r="ADN645" s="76"/>
      <c r="ADO645" s="76"/>
      <c r="ADP645" s="76"/>
      <c r="ADQ645" s="76"/>
      <c r="ADR645" s="76"/>
      <c r="ADS645" s="76"/>
      <c r="ADT645" s="76"/>
      <c r="ADU645" s="76"/>
      <c r="ADV645" s="76"/>
      <c r="ADW645" s="76"/>
      <c r="ADX645" s="76"/>
      <c r="ADY645" s="76"/>
      <c r="ADZ645" s="76"/>
      <c r="AEA645" s="76"/>
      <c r="AEB645" s="76"/>
      <c r="AEC645" s="76"/>
      <c r="AED645" s="76"/>
      <c r="AEE645" s="76"/>
      <c r="AEF645" s="76"/>
      <c r="AEG645" s="76"/>
      <c r="AEH645" s="76"/>
      <c r="AEI645" s="76"/>
      <c r="AEJ645" s="76"/>
      <c r="AEK645" s="76"/>
      <c r="AEL645" s="76"/>
      <c r="AEM645" s="76"/>
      <c r="AEN645" s="76"/>
      <c r="AEO645" s="76"/>
      <c r="AEP645" s="76"/>
      <c r="AEQ645" s="76"/>
      <c r="AER645" s="76"/>
      <c r="AES645" s="76"/>
      <c r="AET645" s="76"/>
      <c r="AEU645" s="76"/>
      <c r="AEV645" s="76"/>
      <c r="AEW645" s="76"/>
      <c r="AEX645" s="76"/>
      <c r="AEY645" s="76"/>
      <c r="AEZ645" s="76"/>
      <c r="AFA645" s="76"/>
      <c r="AFB645" s="76"/>
      <c r="AFC645" s="76"/>
      <c r="AFD645" s="76"/>
      <c r="AFE645" s="76"/>
      <c r="AFF645" s="76"/>
      <c r="AFG645" s="76"/>
      <c r="AFH645" s="76"/>
      <c r="AFI645" s="76"/>
      <c r="AFJ645" s="76"/>
      <c r="AFK645" s="76"/>
      <c r="AFL645" s="76"/>
      <c r="AFM645" s="76"/>
      <c r="AFN645" s="76"/>
      <c r="AFO645" s="76"/>
      <c r="AFP645" s="76"/>
      <c r="AFQ645" s="76"/>
      <c r="AFR645" s="76"/>
      <c r="AFS645" s="76"/>
      <c r="AFT645" s="76"/>
      <c r="AFU645" s="76"/>
      <c r="AFV645" s="76"/>
      <c r="AFW645" s="76"/>
      <c r="AFX645" s="76"/>
      <c r="AFY645" s="76"/>
      <c r="AFZ645" s="76"/>
      <c r="AGA645" s="76"/>
      <c r="AGB645" s="76"/>
      <c r="AGC645" s="76"/>
      <c r="AGD645" s="76"/>
      <c r="AGE645" s="76"/>
      <c r="AGF645" s="76"/>
      <c r="AGG645" s="76"/>
      <c r="AGH645" s="76"/>
      <c r="AGI645" s="76"/>
      <c r="AGJ645" s="76"/>
      <c r="AGK645" s="76"/>
      <c r="AGL645" s="76"/>
      <c r="AGM645" s="76"/>
      <c r="AGN645" s="76"/>
      <c r="AGO645" s="76"/>
      <c r="AGP645" s="76"/>
      <c r="AGQ645" s="76"/>
      <c r="AGR645" s="76"/>
      <c r="AGS645" s="76"/>
      <c r="AGT645" s="76"/>
      <c r="AGU645" s="76"/>
      <c r="AGV645" s="76"/>
      <c r="AGW645" s="76"/>
      <c r="AGX645" s="76"/>
      <c r="AGY645" s="76"/>
      <c r="AGZ645" s="76"/>
      <c r="AHA645" s="76"/>
      <c r="AHB645" s="76"/>
      <c r="AHC645" s="76"/>
      <c r="AHD645" s="76"/>
      <c r="AHE645" s="76"/>
      <c r="AHF645" s="76"/>
      <c r="AHG645" s="76"/>
      <c r="AHH645" s="76"/>
      <c r="AHI645" s="76"/>
      <c r="AHJ645" s="76"/>
      <c r="AHK645" s="76"/>
      <c r="AHL645" s="76"/>
      <c r="AHM645" s="76"/>
      <c r="AHN645" s="76"/>
      <c r="AHO645" s="76"/>
      <c r="AHP645" s="76"/>
      <c r="AHQ645" s="76"/>
      <c r="AHR645" s="76"/>
      <c r="AHS645" s="76"/>
      <c r="AHT645" s="76"/>
      <c r="AHU645" s="76"/>
      <c r="AHV645" s="76"/>
      <c r="AHW645" s="76"/>
      <c r="AHX645" s="76"/>
      <c r="AHY645" s="76"/>
      <c r="AHZ645" s="76"/>
      <c r="AIA645" s="76"/>
      <c r="AIB645" s="76"/>
      <c r="AIC645" s="76"/>
      <c r="AID645" s="76"/>
      <c r="AIE645" s="76"/>
      <c r="AIF645" s="76"/>
      <c r="AIG645" s="76"/>
      <c r="AIH645" s="76"/>
      <c r="AII645" s="76"/>
      <c r="AIJ645" s="76"/>
      <c r="AIK645" s="76"/>
      <c r="AIL645" s="76"/>
      <c r="AIM645" s="76"/>
      <c r="AIN645" s="76"/>
      <c r="AIO645" s="76"/>
      <c r="AIP645" s="76"/>
      <c r="AIQ645" s="76"/>
      <c r="AIR645" s="76"/>
      <c r="AIS645" s="76"/>
      <c r="AIT645" s="76"/>
      <c r="AIU645" s="76"/>
      <c r="AIV645" s="76"/>
      <c r="AIW645" s="76"/>
      <c r="AIX645" s="76"/>
      <c r="AIY645" s="76"/>
      <c r="AIZ645" s="76"/>
      <c r="AJA645" s="76"/>
      <c r="AJB645" s="76"/>
      <c r="AJC645" s="76"/>
      <c r="AJD645" s="76"/>
      <c r="AJE645" s="76"/>
      <c r="AJF645" s="76"/>
      <c r="AJG645" s="76"/>
      <c r="AJH645" s="76"/>
      <c r="AJI645" s="76"/>
      <c r="AJJ645" s="76"/>
      <c r="AJK645" s="76"/>
      <c r="AJL645" s="76"/>
      <c r="AJM645" s="76"/>
      <c r="AJN645" s="76"/>
      <c r="AJO645" s="76"/>
      <c r="AJP645" s="76"/>
      <c r="AJQ645" s="76"/>
      <c r="AJR645" s="76"/>
      <c r="AJS645" s="76"/>
      <c r="AJT645" s="76"/>
      <c r="AJU645" s="76"/>
      <c r="AJV645" s="76"/>
      <c r="AJW645" s="76"/>
      <c r="AJX645" s="76"/>
      <c r="AJY645" s="76"/>
      <c r="AJZ645" s="76"/>
      <c r="AKA645" s="76"/>
      <c r="AKB645" s="76"/>
      <c r="AKC645" s="76"/>
      <c r="AKD645" s="76"/>
      <c r="AKE645" s="76"/>
      <c r="AKF645" s="76"/>
      <c r="AKG645" s="76"/>
      <c r="AKH645" s="76"/>
      <c r="AKI645" s="76"/>
      <c r="AKJ645" s="76"/>
      <c r="AKK645" s="76"/>
      <c r="AKL645" s="76"/>
      <c r="AKM645" s="76"/>
      <c r="AKN645" s="76"/>
      <c r="AKO645" s="76"/>
      <c r="AKP645" s="76"/>
      <c r="AKQ645" s="76"/>
      <c r="AKR645" s="76"/>
      <c r="AKS645" s="76"/>
      <c r="AKT645" s="76"/>
      <c r="AKU645" s="76"/>
      <c r="AKV645" s="76"/>
      <c r="AKW645" s="76"/>
      <c r="AKX645" s="76"/>
      <c r="AKY645" s="76"/>
      <c r="AKZ645" s="76"/>
      <c r="ALA645" s="76"/>
      <c r="ALB645" s="76"/>
      <c r="ALC645" s="76"/>
      <c r="ALD645" s="76"/>
      <c r="ALE645" s="76"/>
      <c r="ALF645" s="76"/>
      <c r="ALG645" s="76"/>
      <c r="ALH645" s="76"/>
      <c r="ALI645" s="76"/>
      <c r="ALJ645" s="76"/>
      <c r="ALK645" s="76"/>
      <c r="ALL645" s="76"/>
      <c r="ALM645" s="76"/>
      <c r="ALN645" s="76"/>
      <c r="ALO645" s="76"/>
      <c r="ALP645" s="76"/>
      <c r="ALQ645" s="76"/>
      <c r="ALR645" s="76"/>
      <c r="ALS645" s="76"/>
      <c r="ALT645" s="76"/>
      <c r="ALU645" s="76"/>
      <c r="ALV645" s="76"/>
      <c r="ALW645" s="76"/>
      <c r="ALX645" s="76"/>
      <c r="ALY645" s="76"/>
      <c r="ALZ645" s="76"/>
      <c r="AMA645" s="76"/>
      <c r="AMB645" s="76"/>
      <c r="AMC645" s="76"/>
      <c r="AMD645" s="76"/>
      <c r="AME645" s="76"/>
      <c r="AMF645" s="76"/>
      <c r="AMG645" s="76"/>
      <c r="AMH645" s="76"/>
      <c r="AMI645" s="76"/>
      <c r="AMJ645" s="76"/>
      <c r="AMK645" s="76"/>
      <c r="AML645" s="76"/>
      <c r="AMM645" s="76"/>
      <c r="AMN645" s="76"/>
      <c r="AMO645" s="76"/>
      <c r="AMP645" s="76"/>
      <c r="AMQ645" s="76"/>
      <c r="AMR645" s="76"/>
      <c r="AMS645" s="76"/>
      <c r="AMT645" s="76"/>
      <c r="AMU645" s="76"/>
      <c r="AMV645" s="76"/>
      <c r="AMW645" s="76"/>
      <c r="AMX645" s="76"/>
      <c r="AMY645" s="76"/>
      <c r="AMZ645" s="76"/>
      <c r="ANA645" s="76"/>
      <c r="ANB645" s="76"/>
      <c r="ANC645" s="76"/>
      <c r="AND645" s="76"/>
      <c r="ANE645" s="76"/>
      <c r="ANF645" s="76"/>
      <c r="ANG645" s="76"/>
      <c r="ANH645" s="76"/>
      <c r="ANI645" s="76"/>
      <c r="ANJ645" s="76"/>
      <c r="ANK645" s="76"/>
      <c r="ANL645" s="76"/>
      <c r="ANM645" s="76"/>
      <c r="ANN645" s="76"/>
      <c r="ANO645" s="76"/>
      <c r="ANP645" s="76"/>
      <c r="ANQ645" s="76"/>
      <c r="ANR645" s="76"/>
      <c r="ANS645" s="76"/>
      <c r="ANT645" s="76"/>
      <c r="ANU645" s="76"/>
      <c r="ANV645" s="76"/>
      <c r="ANW645" s="76"/>
      <c r="ANX645" s="76"/>
      <c r="ANY645" s="76"/>
      <c r="ANZ645" s="76"/>
      <c r="AOA645" s="76"/>
      <c r="AOB645" s="76"/>
      <c r="AOC645" s="76"/>
      <c r="AOD645" s="76"/>
      <c r="AOE645" s="76"/>
      <c r="AOF645" s="76"/>
      <c r="AOG645" s="76"/>
      <c r="AOH645" s="76"/>
      <c r="AOI645" s="76"/>
      <c r="AOJ645" s="76"/>
      <c r="AOK645" s="76"/>
      <c r="AOL645" s="76"/>
      <c r="AOM645" s="76"/>
      <c r="AON645" s="76"/>
      <c r="AOO645" s="76"/>
      <c r="AOP645" s="76"/>
      <c r="AOQ645" s="76"/>
      <c r="AOR645" s="76"/>
      <c r="AOS645" s="76"/>
      <c r="AOT645" s="76"/>
      <c r="AOU645" s="76"/>
      <c r="AOV645" s="76"/>
      <c r="AOW645" s="76"/>
      <c r="AOX645" s="76"/>
      <c r="AOY645" s="76"/>
      <c r="AOZ645" s="76"/>
      <c r="APA645" s="76"/>
      <c r="APB645" s="76"/>
      <c r="APC645" s="76"/>
      <c r="APD645" s="76"/>
      <c r="APE645" s="76"/>
      <c r="APF645" s="76"/>
      <c r="APG645" s="76"/>
      <c r="APH645" s="76"/>
      <c r="API645" s="76"/>
      <c r="APJ645" s="76"/>
      <c r="APK645" s="76"/>
      <c r="APL645" s="76"/>
      <c r="APM645" s="76"/>
      <c r="APN645" s="76"/>
      <c r="APO645" s="76"/>
      <c r="APP645" s="76"/>
      <c r="APQ645" s="76"/>
      <c r="APR645" s="76"/>
      <c r="APS645" s="76"/>
      <c r="APT645" s="76"/>
      <c r="APU645" s="76"/>
      <c r="APV645" s="76"/>
      <c r="APW645" s="76"/>
      <c r="APX645" s="76"/>
      <c r="APY645" s="76"/>
      <c r="APZ645" s="76"/>
      <c r="AQA645" s="76"/>
      <c r="AQB645" s="76"/>
      <c r="AQC645" s="76"/>
      <c r="AQD645" s="76"/>
      <c r="AQE645" s="76"/>
      <c r="AQF645" s="76"/>
      <c r="AQG645" s="76"/>
      <c r="AQH645" s="76"/>
      <c r="AQI645" s="76"/>
      <c r="AQJ645" s="76"/>
      <c r="AQK645" s="76"/>
      <c r="AQL645" s="76"/>
      <c r="AQM645" s="76"/>
      <c r="AQN645" s="76"/>
      <c r="AQO645" s="76"/>
      <c r="AQP645" s="76"/>
      <c r="AQQ645" s="76"/>
      <c r="AQR645" s="76"/>
      <c r="AQS645" s="76"/>
      <c r="AQT645" s="76"/>
      <c r="AQU645" s="76"/>
      <c r="AQV645" s="76"/>
      <c r="AQW645" s="76"/>
      <c r="AQX645" s="76"/>
      <c r="AQY645" s="76"/>
      <c r="AQZ645" s="76"/>
      <c r="ARA645" s="76"/>
      <c r="ARB645" s="76"/>
      <c r="ARC645" s="76"/>
      <c r="ARD645" s="76"/>
      <c r="ARE645" s="76"/>
      <c r="ARF645" s="76"/>
      <c r="ARG645" s="76"/>
      <c r="ARH645" s="76"/>
      <c r="ARI645" s="76"/>
      <c r="ARJ645" s="76"/>
      <c r="ARK645" s="76"/>
      <c r="ARL645" s="76"/>
      <c r="ARM645" s="76"/>
      <c r="ARN645" s="76"/>
      <c r="ARO645" s="76"/>
      <c r="ARP645" s="76"/>
      <c r="ARQ645" s="76"/>
      <c r="ARR645" s="76"/>
      <c r="ARS645" s="76"/>
      <c r="ART645" s="76"/>
      <c r="ARU645" s="76"/>
      <c r="ARV645" s="76"/>
      <c r="ARW645" s="76"/>
      <c r="ARX645" s="76"/>
      <c r="ARY645" s="76"/>
      <c r="ARZ645" s="76"/>
      <c r="ASA645" s="76"/>
      <c r="ASB645" s="76"/>
      <c r="ASC645" s="76"/>
      <c r="ASD645" s="76"/>
      <c r="ASE645" s="76"/>
      <c r="ASF645" s="76"/>
      <c r="ASG645" s="76"/>
      <c r="ASH645" s="76"/>
      <c r="ASI645" s="76"/>
      <c r="ASJ645" s="76"/>
      <c r="ASK645" s="76"/>
      <c r="ASL645" s="76"/>
      <c r="ASM645" s="76"/>
      <c r="ASN645" s="76"/>
      <c r="ASO645" s="76"/>
      <c r="ASP645" s="76"/>
      <c r="ASQ645" s="76"/>
      <c r="ASR645" s="76"/>
      <c r="ASS645" s="76"/>
      <c r="AST645" s="76"/>
      <c r="ASU645" s="76"/>
      <c r="ASV645" s="76"/>
      <c r="ASW645" s="76"/>
      <c r="ASX645" s="76"/>
      <c r="ASY645" s="76"/>
      <c r="ASZ645" s="76"/>
      <c r="ATA645" s="76"/>
      <c r="ATB645" s="76"/>
      <c r="ATC645" s="76"/>
      <c r="ATD645" s="76"/>
      <c r="ATE645" s="76"/>
      <c r="ATF645" s="76"/>
      <c r="ATG645" s="76"/>
      <c r="ATH645" s="76"/>
      <c r="ATI645" s="76"/>
      <c r="ATJ645" s="76"/>
      <c r="ATK645" s="76"/>
      <c r="ATL645" s="76"/>
      <c r="ATM645" s="76"/>
      <c r="ATN645" s="76"/>
      <c r="ATO645" s="76"/>
      <c r="ATP645" s="76"/>
      <c r="ATQ645" s="76"/>
      <c r="ATR645" s="76"/>
      <c r="ATS645" s="76"/>
      <c r="ATT645" s="76"/>
      <c r="ATU645" s="76"/>
      <c r="ATV645" s="76"/>
      <c r="ATW645" s="76"/>
      <c r="ATX645" s="76"/>
      <c r="ATY645" s="76"/>
      <c r="ATZ645" s="76"/>
      <c r="AUA645" s="76"/>
      <c r="AUB645" s="76"/>
      <c r="AUC645" s="76"/>
      <c r="AUD645" s="76"/>
      <c r="AUE645" s="76"/>
      <c r="AUF645" s="76"/>
      <c r="AUG645" s="76"/>
      <c r="AUH645" s="76"/>
      <c r="AUI645" s="76"/>
      <c r="AUJ645" s="76"/>
      <c r="AUK645" s="76"/>
      <c r="AUL645" s="76"/>
      <c r="AUM645" s="76"/>
      <c r="AUN645" s="76"/>
      <c r="AUO645" s="76"/>
      <c r="AUP645" s="76"/>
      <c r="AUQ645" s="76"/>
      <c r="AUR645" s="76"/>
      <c r="AUS645" s="76"/>
      <c r="AUT645" s="76"/>
      <c r="AUU645" s="76"/>
      <c r="AUV645" s="76"/>
      <c r="AUW645" s="76"/>
      <c r="AUX645" s="76"/>
      <c r="AUY645" s="76"/>
      <c r="AUZ645" s="76"/>
      <c r="AVA645" s="76"/>
      <c r="AVB645" s="76"/>
      <c r="AVC645" s="76"/>
      <c r="AVD645" s="76"/>
      <c r="AVE645" s="76"/>
      <c r="AVF645" s="76"/>
      <c r="AVG645" s="76"/>
      <c r="AVH645" s="76"/>
      <c r="AVI645" s="76"/>
      <c r="AVJ645" s="76"/>
      <c r="AVK645" s="76"/>
      <c r="AVL645" s="76"/>
      <c r="AVM645" s="76"/>
      <c r="AVN645" s="76"/>
      <c r="AVO645" s="76"/>
      <c r="AVP645" s="76"/>
      <c r="AVQ645" s="76"/>
      <c r="AVR645" s="76"/>
      <c r="AVS645" s="76"/>
      <c r="AVT645" s="76"/>
      <c r="AVU645" s="76"/>
      <c r="AVV645" s="76"/>
      <c r="AVW645" s="76"/>
      <c r="AVX645" s="76"/>
      <c r="AVY645" s="76"/>
      <c r="AVZ645" s="76"/>
      <c r="AWA645" s="76"/>
      <c r="AWB645" s="76"/>
      <c r="AWC645" s="76"/>
      <c r="AWD645" s="76"/>
      <c r="AWE645" s="76"/>
      <c r="AWF645" s="76"/>
      <c r="AWG645" s="76"/>
      <c r="AWH645" s="76"/>
      <c r="AWI645" s="76"/>
      <c r="AWJ645" s="76"/>
      <c r="AWK645" s="76"/>
      <c r="AWL645" s="76"/>
      <c r="AWM645" s="76"/>
      <c r="AWN645" s="76"/>
      <c r="AWO645" s="76"/>
      <c r="AWP645" s="76"/>
      <c r="AWQ645" s="76"/>
      <c r="AWR645" s="76"/>
      <c r="AWS645" s="76"/>
      <c r="AWT645" s="76"/>
      <c r="AWU645" s="76"/>
      <c r="AWV645" s="76"/>
      <c r="AWW645" s="76"/>
      <c r="AWX645" s="76"/>
      <c r="AWY645" s="76"/>
      <c r="AWZ645" s="76"/>
      <c r="AXA645" s="76"/>
      <c r="AXB645" s="76"/>
      <c r="AXC645" s="76"/>
      <c r="AXD645" s="76"/>
      <c r="AXE645" s="76"/>
      <c r="AXF645" s="76"/>
      <c r="AXG645" s="76"/>
      <c r="AXH645" s="76"/>
      <c r="AXI645" s="76"/>
      <c r="AXJ645" s="76"/>
      <c r="AXK645" s="76"/>
      <c r="AXL645" s="76"/>
      <c r="AXM645" s="76"/>
      <c r="AXN645" s="76"/>
      <c r="AXO645" s="76"/>
      <c r="AXP645" s="76"/>
      <c r="AXQ645" s="76"/>
      <c r="AXR645" s="76"/>
      <c r="AXS645" s="76"/>
      <c r="AXT645" s="76"/>
      <c r="AXU645" s="76"/>
      <c r="AXV645" s="76"/>
      <c r="AXW645" s="76"/>
      <c r="AXX645" s="76"/>
      <c r="AXY645" s="76"/>
      <c r="AXZ645" s="76"/>
      <c r="AYA645" s="76"/>
      <c r="AYB645" s="76"/>
      <c r="AYC645" s="76"/>
      <c r="AYD645" s="76"/>
      <c r="AYE645" s="76"/>
      <c r="AYF645" s="76"/>
      <c r="AYG645" s="76"/>
      <c r="AYH645" s="76"/>
      <c r="AYI645" s="76"/>
      <c r="AYJ645" s="76"/>
      <c r="AYK645" s="76"/>
      <c r="AYL645" s="76"/>
      <c r="AYM645" s="76"/>
      <c r="AYN645" s="76"/>
      <c r="AYO645" s="76"/>
      <c r="AYP645" s="76"/>
      <c r="AYQ645" s="76"/>
      <c r="AYR645" s="76"/>
      <c r="AYS645" s="76"/>
      <c r="AYT645" s="76"/>
      <c r="AYU645" s="76"/>
      <c r="AYV645" s="76"/>
      <c r="AYW645" s="76"/>
      <c r="AYX645" s="76"/>
      <c r="AYY645" s="76"/>
      <c r="AYZ645" s="76"/>
      <c r="AZA645" s="76"/>
      <c r="AZB645" s="76"/>
      <c r="AZC645" s="76"/>
      <c r="AZD645" s="76"/>
      <c r="AZE645" s="76"/>
      <c r="AZF645" s="76"/>
      <c r="AZG645" s="76"/>
      <c r="AZH645" s="76"/>
      <c r="AZI645" s="76"/>
      <c r="AZJ645" s="76"/>
      <c r="AZK645" s="76"/>
      <c r="AZL645" s="76"/>
      <c r="AZM645" s="76"/>
      <c r="AZN645" s="76"/>
      <c r="AZO645" s="76"/>
      <c r="AZP645" s="76"/>
      <c r="AZQ645" s="76"/>
      <c r="AZR645" s="76"/>
      <c r="AZS645" s="76"/>
      <c r="AZT645" s="76"/>
      <c r="AZU645" s="76"/>
      <c r="AZV645" s="76"/>
      <c r="AZW645" s="76"/>
      <c r="AZX645" s="76"/>
      <c r="AZY645" s="76"/>
      <c r="AZZ645" s="76"/>
      <c r="BAA645" s="76"/>
      <c r="BAB645" s="76"/>
      <c r="BAC645" s="76"/>
      <c r="BAD645" s="76"/>
      <c r="BAE645" s="76"/>
      <c r="BAF645" s="76"/>
      <c r="BAG645" s="76"/>
      <c r="BAH645" s="76"/>
      <c r="BAI645" s="76"/>
      <c r="BAJ645" s="76"/>
      <c r="BAK645" s="76"/>
      <c r="BAL645" s="76"/>
      <c r="BAM645" s="76"/>
      <c r="BAN645" s="76"/>
      <c r="BAO645" s="76"/>
      <c r="BAP645" s="76"/>
      <c r="BAQ645" s="76"/>
      <c r="BAR645" s="76"/>
      <c r="BAS645" s="76"/>
      <c r="BAT645" s="76"/>
      <c r="BAU645" s="76"/>
      <c r="BAV645" s="76"/>
      <c r="BAW645" s="76"/>
      <c r="BAX645" s="76"/>
      <c r="BAY645" s="76"/>
      <c r="BAZ645" s="76"/>
      <c r="BBA645" s="76"/>
      <c r="BBB645" s="76"/>
      <c r="BBC645" s="76"/>
      <c r="BBD645" s="76"/>
      <c r="BBE645" s="76"/>
      <c r="BBF645" s="76"/>
      <c r="BBG645" s="76"/>
      <c r="BBH645" s="76"/>
      <c r="BBI645" s="76"/>
      <c r="BBJ645" s="76"/>
      <c r="BBK645" s="76"/>
      <c r="BBL645" s="76"/>
      <c r="BBM645" s="76"/>
      <c r="BBN645" s="76"/>
      <c r="BBO645" s="76"/>
      <c r="BBP645" s="76"/>
      <c r="BBQ645" s="76"/>
      <c r="BBR645" s="76"/>
      <c r="BBS645" s="76"/>
      <c r="BBT645" s="76"/>
      <c r="BBU645" s="76"/>
      <c r="BBV645" s="76"/>
      <c r="BBW645" s="76"/>
      <c r="BBX645" s="76"/>
      <c r="BBY645" s="76"/>
      <c r="BBZ645" s="76"/>
      <c r="BCA645" s="76"/>
      <c r="BCB645" s="76"/>
      <c r="BCC645" s="76"/>
      <c r="BCD645" s="76"/>
      <c r="BCE645" s="76"/>
      <c r="BCF645" s="76"/>
      <c r="BCG645" s="76"/>
      <c r="BCH645" s="76"/>
      <c r="BCI645" s="76"/>
      <c r="BCJ645" s="76"/>
      <c r="BCK645" s="76"/>
      <c r="BCL645" s="76"/>
      <c r="BCM645" s="76"/>
      <c r="BCN645" s="76"/>
      <c r="BCO645" s="76"/>
      <c r="BCP645" s="76"/>
      <c r="BCQ645" s="76"/>
      <c r="BCR645" s="76"/>
      <c r="BCS645" s="76"/>
      <c r="BCT645" s="76"/>
      <c r="BCU645" s="76"/>
      <c r="BCV645" s="76"/>
      <c r="BCW645" s="76"/>
      <c r="BCX645" s="76"/>
      <c r="BCY645" s="76"/>
      <c r="BCZ645" s="76"/>
      <c r="BDA645" s="76"/>
      <c r="BDB645" s="76"/>
      <c r="BDC645" s="76"/>
      <c r="BDD645" s="76"/>
      <c r="BDE645" s="76"/>
      <c r="BDF645" s="76"/>
      <c r="BDG645" s="76"/>
      <c r="BDH645" s="76"/>
      <c r="BDI645" s="76"/>
      <c r="BDJ645" s="76"/>
      <c r="BDK645" s="76"/>
      <c r="BDL645" s="76"/>
      <c r="BDM645" s="76"/>
      <c r="BDN645" s="76"/>
      <c r="BDO645" s="76"/>
      <c r="BDP645" s="76"/>
      <c r="BDQ645" s="76"/>
      <c r="BDR645" s="76"/>
      <c r="BDS645" s="76"/>
      <c r="BDT645" s="76"/>
      <c r="BDU645" s="76"/>
      <c r="BDV645" s="76"/>
      <c r="BDW645" s="76"/>
      <c r="BDX645" s="76"/>
      <c r="BDY645" s="76"/>
      <c r="BDZ645" s="76"/>
      <c r="BEA645" s="76"/>
      <c r="BEB645" s="76"/>
      <c r="BEC645" s="76"/>
      <c r="BED645" s="76"/>
      <c r="BEE645" s="76"/>
      <c r="BEF645" s="76"/>
      <c r="BEG645" s="76"/>
      <c r="BEH645" s="76"/>
      <c r="BEI645" s="76"/>
      <c r="BEJ645" s="76"/>
      <c r="BEK645" s="76"/>
      <c r="BEL645" s="76"/>
      <c r="BEM645" s="76"/>
      <c r="BEN645" s="76"/>
      <c r="BEO645" s="76"/>
      <c r="BEP645" s="76"/>
      <c r="BEQ645" s="76"/>
      <c r="BER645" s="76"/>
      <c r="BES645" s="76"/>
      <c r="BET645" s="76"/>
      <c r="BEU645" s="76"/>
      <c r="BEV645" s="76"/>
      <c r="BEW645" s="76"/>
      <c r="BEX645" s="76"/>
      <c r="BEY645" s="76"/>
      <c r="BEZ645" s="76"/>
      <c r="BFA645" s="76"/>
      <c r="BFB645" s="76"/>
      <c r="BFC645" s="76"/>
      <c r="BFD645" s="76"/>
      <c r="BFE645" s="76"/>
      <c r="BFF645" s="76"/>
      <c r="BFG645" s="76"/>
      <c r="BFH645" s="76"/>
      <c r="BFI645" s="76"/>
      <c r="BFJ645" s="76"/>
      <c r="BFK645" s="76"/>
      <c r="BFL645" s="76"/>
      <c r="BFM645" s="76"/>
      <c r="BFN645" s="76"/>
      <c r="BFO645" s="76"/>
      <c r="BFP645" s="76"/>
      <c r="BFQ645" s="76"/>
      <c r="BFR645" s="76"/>
      <c r="BFS645" s="76"/>
    </row>
    <row r="646" spans="1:1527" s="20" customFormat="1" ht="42" x14ac:dyDescent="0.25">
      <c r="A646" s="71" t="s">
        <v>338</v>
      </c>
      <c r="B646" s="278" t="s">
        <v>136</v>
      </c>
      <c r="C646" s="278" t="s">
        <v>931</v>
      </c>
      <c r="D646" s="278" t="s">
        <v>630</v>
      </c>
      <c r="E646" s="278"/>
      <c r="F646" s="309">
        <f t="shared" si="21"/>
        <v>17.299999999999997</v>
      </c>
      <c r="G646" s="278"/>
      <c r="H646" s="278">
        <v>1.7299999999999998</v>
      </c>
      <c r="I646" s="278">
        <v>3.4599999999999995</v>
      </c>
      <c r="J646" s="278">
        <v>4.3249999999999993</v>
      </c>
      <c r="K646" s="278">
        <v>5.1899999999999986</v>
      </c>
      <c r="L646" s="278">
        <v>2.5949999999999993</v>
      </c>
      <c r="M646" s="278"/>
      <c r="N646" s="278"/>
      <c r="O646" s="278"/>
      <c r="P646" s="278"/>
      <c r="Q646" s="278"/>
      <c r="R646" s="278"/>
      <c r="BA646" s="76"/>
      <c r="BB646" s="76"/>
      <c r="BC646" s="76"/>
      <c r="BD646" s="76"/>
      <c r="BE646" s="76"/>
      <c r="BF646" s="76"/>
      <c r="BG646" s="76"/>
      <c r="BH646" s="76"/>
      <c r="BI646" s="76"/>
      <c r="BJ646" s="76"/>
      <c r="BK646" s="76"/>
      <c r="BL646" s="76"/>
      <c r="BM646" s="76"/>
      <c r="BN646" s="76"/>
      <c r="BO646" s="76"/>
      <c r="BP646" s="76"/>
      <c r="BQ646" s="76"/>
      <c r="BR646" s="76"/>
      <c r="BS646" s="76"/>
      <c r="BT646" s="76"/>
      <c r="BU646" s="76"/>
      <c r="BV646" s="76"/>
      <c r="BW646" s="76"/>
      <c r="BX646" s="76"/>
      <c r="BY646" s="76"/>
      <c r="BZ646" s="76"/>
      <c r="CA646" s="76"/>
      <c r="CB646" s="76"/>
      <c r="CC646" s="76"/>
      <c r="CD646" s="76"/>
      <c r="CE646" s="76"/>
      <c r="CF646" s="76"/>
      <c r="CG646" s="76"/>
      <c r="CH646" s="76"/>
      <c r="CI646" s="76"/>
      <c r="CJ646" s="76"/>
      <c r="CK646" s="76"/>
      <c r="CL646" s="76"/>
      <c r="CM646" s="76"/>
      <c r="CN646" s="76"/>
      <c r="CO646" s="76"/>
      <c r="CP646" s="76"/>
      <c r="CQ646" s="76"/>
      <c r="CR646" s="76"/>
      <c r="CS646" s="76"/>
      <c r="CT646" s="76"/>
      <c r="CU646" s="76"/>
      <c r="CV646" s="76"/>
      <c r="CW646" s="76"/>
      <c r="CX646" s="76"/>
      <c r="CY646" s="76"/>
      <c r="CZ646" s="76"/>
      <c r="DA646" s="76"/>
      <c r="DB646" s="76"/>
      <c r="DC646" s="76"/>
      <c r="DD646" s="76"/>
      <c r="DE646" s="76"/>
      <c r="DF646" s="76"/>
      <c r="DG646" s="76"/>
      <c r="DH646" s="76"/>
      <c r="DI646" s="76"/>
      <c r="DJ646" s="76"/>
      <c r="DK646" s="76"/>
      <c r="DL646" s="76"/>
      <c r="DM646" s="76"/>
      <c r="DN646" s="76"/>
      <c r="DO646" s="76"/>
      <c r="DP646" s="76"/>
      <c r="DQ646" s="76"/>
      <c r="DR646" s="76"/>
      <c r="DS646" s="76"/>
      <c r="DT646" s="76"/>
      <c r="DU646" s="76"/>
      <c r="DV646" s="76"/>
      <c r="DW646" s="76"/>
      <c r="DX646" s="76"/>
      <c r="DY646" s="76"/>
      <c r="DZ646" s="76"/>
      <c r="EA646" s="76"/>
      <c r="EB646" s="76"/>
      <c r="EC646" s="76"/>
      <c r="ED646" s="76"/>
      <c r="EE646" s="76"/>
      <c r="EF646" s="76"/>
      <c r="EG646" s="76"/>
      <c r="EH646" s="76"/>
      <c r="EI646" s="76"/>
      <c r="EJ646" s="76"/>
      <c r="EK646" s="76"/>
      <c r="EL646" s="76"/>
      <c r="EM646" s="76"/>
      <c r="EN646" s="76"/>
      <c r="EO646" s="76"/>
      <c r="EP646" s="76"/>
      <c r="EQ646" s="76"/>
      <c r="ER646" s="76"/>
      <c r="ES646" s="76"/>
      <c r="ET646" s="76"/>
      <c r="EU646" s="76"/>
      <c r="EV646" s="76"/>
      <c r="EW646" s="76"/>
      <c r="EX646" s="76"/>
      <c r="EY646" s="76"/>
      <c r="EZ646" s="76"/>
      <c r="FA646" s="76"/>
      <c r="FB646" s="76"/>
      <c r="FC646" s="76"/>
      <c r="FD646" s="76"/>
      <c r="FE646" s="76"/>
      <c r="FF646" s="76"/>
      <c r="FG646" s="76"/>
      <c r="FH646" s="76"/>
      <c r="FI646" s="76"/>
      <c r="FJ646" s="76"/>
      <c r="FK646" s="76"/>
      <c r="FL646" s="76"/>
      <c r="FM646" s="76"/>
      <c r="FN646" s="76"/>
      <c r="FO646" s="76"/>
      <c r="FP646" s="76"/>
      <c r="FQ646" s="76"/>
      <c r="FR646" s="76"/>
      <c r="FS646" s="76"/>
      <c r="FT646" s="76"/>
      <c r="FU646" s="76"/>
      <c r="FV646" s="76"/>
      <c r="FW646" s="76"/>
      <c r="FX646" s="76"/>
      <c r="FY646" s="76"/>
      <c r="FZ646" s="76"/>
      <c r="GA646" s="76"/>
      <c r="GB646" s="76"/>
      <c r="GC646" s="76"/>
      <c r="GD646" s="76"/>
      <c r="GE646" s="76"/>
      <c r="GF646" s="76"/>
      <c r="GG646" s="76"/>
      <c r="GH646" s="76"/>
      <c r="GI646" s="76"/>
      <c r="GJ646" s="76"/>
      <c r="GK646" s="76"/>
      <c r="GL646" s="76"/>
      <c r="GM646" s="76"/>
      <c r="GN646" s="76"/>
      <c r="GO646" s="76"/>
      <c r="GP646" s="76"/>
      <c r="GQ646" s="76"/>
      <c r="GR646" s="76"/>
      <c r="GS646" s="76"/>
      <c r="GT646" s="76"/>
      <c r="GU646" s="76"/>
      <c r="GV646" s="76"/>
      <c r="GW646" s="76"/>
      <c r="GX646" s="76"/>
      <c r="GY646" s="76"/>
      <c r="GZ646" s="76"/>
      <c r="HA646" s="76"/>
      <c r="HB646" s="76"/>
      <c r="HC646" s="76"/>
      <c r="HD646" s="76"/>
      <c r="HE646" s="76"/>
      <c r="HF646" s="76"/>
      <c r="HG646" s="76"/>
      <c r="HH646" s="76"/>
      <c r="HI646" s="76"/>
      <c r="HJ646" s="76"/>
      <c r="HK646" s="76"/>
      <c r="HL646" s="76"/>
      <c r="HM646" s="76"/>
      <c r="HN646" s="76"/>
      <c r="HO646" s="76"/>
      <c r="HP646" s="76"/>
      <c r="HQ646" s="76"/>
      <c r="HR646" s="76"/>
      <c r="HS646" s="76"/>
      <c r="HT646" s="76"/>
      <c r="HU646" s="76"/>
      <c r="HV646" s="76"/>
      <c r="HW646" s="76"/>
      <c r="HX646" s="76"/>
      <c r="HY646" s="76"/>
      <c r="HZ646" s="76"/>
      <c r="IA646" s="76"/>
      <c r="IB646" s="76"/>
      <c r="IC646" s="76"/>
      <c r="ID646" s="76"/>
      <c r="IE646" s="76"/>
      <c r="IF646" s="76"/>
      <c r="IG646" s="76"/>
      <c r="IH646" s="76"/>
      <c r="II646" s="76"/>
      <c r="IJ646" s="76"/>
      <c r="IK646" s="76"/>
      <c r="IL646" s="76"/>
      <c r="IM646" s="76"/>
      <c r="IN646" s="76"/>
      <c r="IO646" s="76"/>
      <c r="IP646" s="76"/>
      <c r="IQ646" s="76"/>
      <c r="IR646" s="76"/>
      <c r="IS646" s="76"/>
      <c r="IT646" s="76"/>
      <c r="IU646" s="76"/>
      <c r="IV646" s="76"/>
      <c r="IW646" s="76"/>
      <c r="IX646" s="76"/>
      <c r="IY646" s="76"/>
      <c r="IZ646" s="76"/>
      <c r="JA646" s="76"/>
      <c r="JB646" s="76"/>
      <c r="JC646" s="76"/>
      <c r="JD646" s="76"/>
      <c r="JE646" s="76"/>
      <c r="JF646" s="76"/>
      <c r="JG646" s="76"/>
      <c r="JH646" s="76"/>
      <c r="JI646" s="76"/>
      <c r="JJ646" s="76"/>
      <c r="JK646" s="76"/>
      <c r="JL646" s="76"/>
      <c r="JM646" s="76"/>
      <c r="JN646" s="76"/>
      <c r="JO646" s="76"/>
      <c r="JP646" s="76"/>
      <c r="JQ646" s="76"/>
      <c r="JR646" s="76"/>
      <c r="JS646" s="76"/>
      <c r="JT646" s="76"/>
      <c r="JU646" s="76"/>
      <c r="JV646" s="76"/>
      <c r="JW646" s="76"/>
      <c r="JX646" s="76"/>
      <c r="JY646" s="76"/>
      <c r="JZ646" s="76"/>
      <c r="KA646" s="76"/>
      <c r="KB646" s="76"/>
      <c r="KC646" s="76"/>
      <c r="KD646" s="76"/>
      <c r="KE646" s="76"/>
      <c r="KF646" s="76"/>
      <c r="KG646" s="76"/>
      <c r="KH646" s="76"/>
      <c r="KI646" s="76"/>
      <c r="KJ646" s="76"/>
      <c r="KK646" s="76"/>
      <c r="KL646" s="76"/>
      <c r="KM646" s="76"/>
      <c r="KN646" s="76"/>
      <c r="KO646" s="76"/>
      <c r="KP646" s="76"/>
      <c r="KQ646" s="76"/>
      <c r="KR646" s="76"/>
      <c r="KS646" s="76"/>
      <c r="KT646" s="76"/>
      <c r="KU646" s="76"/>
      <c r="KV646" s="76"/>
      <c r="KW646" s="76"/>
      <c r="KX646" s="76"/>
      <c r="KY646" s="76"/>
      <c r="KZ646" s="76"/>
      <c r="LA646" s="76"/>
      <c r="LB646" s="76"/>
      <c r="LC646" s="76"/>
      <c r="LD646" s="76"/>
      <c r="LE646" s="76"/>
      <c r="LF646" s="76"/>
      <c r="LG646" s="76"/>
      <c r="LH646" s="76"/>
      <c r="LI646" s="76"/>
      <c r="LJ646" s="76"/>
      <c r="LK646" s="76"/>
      <c r="LL646" s="76"/>
      <c r="LM646" s="76"/>
      <c r="LN646" s="76"/>
      <c r="LO646" s="76"/>
      <c r="LP646" s="76"/>
      <c r="LQ646" s="76"/>
      <c r="LR646" s="76"/>
      <c r="LS646" s="76"/>
      <c r="LT646" s="76"/>
      <c r="LU646" s="76"/>
      <c r="LV646" s="76"/>
      <c r="LW646" s="76"/>
      <c r="LX646" s="76"/>
      <c r="LY646" s="76"/>
      <c r="LZ646" s="76"/>
      <c r="MA646" s="76"/>
      <c r="MB646" s="76"/>
      <c r="MC646" s="76"/>
      <c r="MD646" s="76"/>
      <c r="ME646" s="76"/>
      <c r="MF646" s="76"/>
      <c r="MG646" s="76"/>
      <c r="MH646" s="76"/>
      <c r="MI646" s="76"/>
      <c r="MJ646" s="76"/>
      <c r="MK646" s="76"/>
      <c r="ML646" s="76"/>
      <c r="MM646" s="76"/>
      <c r="MN646" s="76"/>
      <c r="MO646" s="76"/>
      <c r="MP646" s="76"/>
      <c r="MQ646" s="76"/>
      <c r="MR646" s="76"/>
      <c r="MS646" s="76"/>
      <c r="MT646" s="76"/>
      <c r="MU646" s="76"/>
      <c r="MV646" s="76"/>
      <c r="MW646" s="76"/>
      <c r="MX646" s="76"/>
      <c r="MY646" s="76"/>
      <c r="MZ646" s="76"/>
      <c r="NA646" s="76"/>
      <c r="NB646" s="76"/>
      <c r="NC646" s="76"/>
      <c r="ND646" s="76"/>
      <c r="NE646" s="76"/>
      <c r="NF646" s="76"/>
      <c r="NG646" s="76"/>
      <c r="NH646" s="76"/>
      <c r="NI646" s="76"/>
      <c r="NJ646" s="76"/>
      <c r="NK646" s="76"/>
      <c r="NL646" s="76"/>
      <c r="NM646" s="76"/>
      <c r="NN646" s="76"/>
      <c r="NO646" s="76"/>
      <c r="NP646" s="76"/>
      <c r="NQ646" s="76"/>
      <c r="NR646" s="76"/>
      <c r="NS646" s="76"/>
      <c r="NT646" s="76"/>
      <c r="NU646" s="76"/>
      <c r="NV646" s="76"/>
      <c r="NW646" s="76"/>
      <c r="NX646" s="76"/>
      <c r="NY646" s="76"/>
      <c r="NZ646" s="76"/>
      <c r="OA646" s="76"/>
      <c r="OB646" s="76"/>
      <c r="OC646" s="76"/>
      <c r="OD646" s="76"/>
      <c r="OE646" s="76"/>
      <c r="OF646" s="76"/>
      <c r="OG646" s="76"/>
      <c r="OH646" s="76"/>
      <c r="OI646" s="76"/>
      <c r="OJ646" s="76"/>
      <c r="OK646" s="76"/>
      <c r="OL646" s="76"/>
      <c r="OM646" s="76"/>
      <c r="ON646" s="76"/>
      <c r="OO646" s="76"/>
      <c r="OP646" s="76"/>
      <c r="OQ646" s="76"/>
      <c r="OR646" s="76"/>
      <c r="OS646" s="76"/>
      <c r="OT646" s="76"/>
      <c r="OU646" s="76"/>
      <c r="OV646" s="76"/>
      <c r="OW646" s="76"/>
      <c r="OX646" s="76"/>
      <c r="OY646" s="76"/>
      <c r="OZ646" s="76"/>
      <c r="PA646" s="76"/>
      <c r="PB646" s="76"/>
      <c r="PC646" s="76"/>
      <c r="PD646" s="76"/>
      <c r="PE646" s="76"/>
      <c r="PF646" s="76"/>
      <c r="PG646" s="76"/>
      <c r="PH646" s="76"/>
      <c r="PI646" s="76"/>
      <c r="PJ646" s="76"/>
      <c r="PK646" s="76"/>
      <c r="PL646" s="76"/>
      <c r="PM646" s="76"/>
      <c r="PN646" s="76"/>
      <c r="PO646" s="76"/>
      <c r="PP646" s="76"/>
      <c r="PQ646" s="76"/>
      <c r="PR646" s="76"/>
      <c r="PS646" s="76"/>
      <c r="PT646" s="76"/>
      <c r="PU646" s="76"/>
      <c r="PV646" s="76"/>
      <c r="PW646" s="76"/>
      <c r="PX646" s="76"/>
      <c r="PY646" s="76"/>
      <c r="PZ646" s="76"/>
      <c r="QA646" s="76"/>
      <c r="QB646" s="76"/>
      <c r="QC646" s="76"/>
      <c r="QD646" s="76"/>
      <c r="QE646" s="76"/>
      <c r="QF646" s="76"/>
      <c r="QG646" s="76"/>
      <c r="QH646" s="76"/>
      <c r="QI646" s="76"/>
      <c r="QJ646" s="76"/>
      <c r="QK646" s="76"/>
      <c r="QL646" s="76"/>
      <c r="QM646" s="76"/>
      <c r="QN646" s="76"/>
      <c r="QO646" s="76"/>
      <c r="QP646" s="76"/>
      <c r="QQ646" s="76"/>
      <c r="QR646" s="76"/>
      <c r="QS646" s="76"/>
      <c r="QT646" s="76"/>
      <c r="QU646" s="76"/>
      <c r="QV646" s="76"/>
      <c r="QW646" s="76"/>
      <c r="QX646" s="76"/>
      <c r="QY646" s="76"/>
      <c r="QZ646" s="76"/>
      <c r="RA646" s="76"/>
      <c r="RB646" s="76"/>
      <c r="RC646" s="76"/>
      <c r="RD646" s="76"/>
      <c r="RE646" s="76"/>
      <c r="RF646" s="76"/>
      <c r="RG646" s="76"/>
      <c r="RH646" s="76"/>
      <c r="RI646" s="76"/>
      <c r="RJ646" s="76"/>
      <c r="RK646" s="76"/>
      <c r="RL646" s="76"/>
      <c r="RM646" s="76"/>
      <c r="RN646" s="76"/>
      <c r="RO646" s="76"/>
      <c r="RP646" s="76"/>
      <c r="RQ646" s="76"/>
      <c r="RR646" s="76"/>
      <c r="RS646" s="76"/>
      <c r="RT646" s="76"/>
      <c r="RU646" s="76"/>
      <c r="RV646" s="76"/>
      <c r="RW646" s="76"/>
      <c r="RX646" s="76"/>
      <c r="RY646" s="76"/>
      <c r="RZ646" s="76"/>
      <c r="SA646" s="76"/>
      <c r="SB646" s="76"/>
      <c r="SC646" s="76"/>
      <c r="SD646" s="76"/>
      <c r="SE646" s="76"/>
      <c r="SF646" s="76"/>
      <c r="SG646" s="76"/>
      <c r="SH646" s="76"/>
      <c r="SI646" s="76"/>
      <c r="SJ646" s="76"/>
      <c r="SK646" s="76"/>
      <c r="SL646" s="76"/>
      <c r="SM646" s="76"/>
      <c r="SN646" s="76"/>
      <c r="SO646" s="76"/>
      <c r="SP646" s="76"/>
      <c r="SQ646" s="76"/>
      <c r="SR646" s="76"/>
      <c r="SS646" s="76"/>
      <c r="ST646" s="76"/>
      <c r="SU646" s="76"/>
      <c r="SV646" s="76"/>
      <c r="SW646" s="76"/>
      <c r="SX646" s="76"/>
      <c r="SY646" s="76"/>
      <c r="SZ646" s="76"/>
      <c r="TA646" s="76"/>
      <c r="TB646" s="76"/>
      <c r="TC646" s="76"/>
      <c r="TD646" s="76"/>
      <c r="TE646" s="76"/>
      <c r="TF646" s="76"/>
      <c r="TG646" s="76"/>
      <c r="TH646" s="76"/>
      <c r="TI646" s="76"/>
      <c r="TJ646" s="76"/>
      <c r="TK646" s="76"/>
      <c r="TL646" s="76"/>
      <c r="TM646" s="76"/>
      <c r="TN646" s="76"/>
      <c r="TO646" s="76"/>
      <c r="TP646" s="76"/>
      <c r="TQ646" s="76"/>
      <c r="TR646" s="76"/>
      <c r="TS646" s="76"/>
      <c r="TT646" s="76"/>
      <c r="TU646" s="76"/>
      <c r="TV646" s="76"/>
      <c r="TW646" s="76"/>
      <c r="TX646" s="76"/>
      <c r="TY646" s="76"/>
      <c r="TZ646" s="76"/>
      <c r="UA646" s="76"/>
      <c r="UB646" s="76"/>
      <c r="UC646" s="76"/>
      <c r="UD646" s="76"/>
      <c r="UE646" s="76"/>
      <c r="UF646" s="76"/>
      <c r="UG646" s="76"/>
      <c r="UH646" s="76"/>
      <c r="UI646" s="76"/>
      <c r="UJ646" s="76"/>
      <c r="UK646" s="76"/>
      <c r="UL646" s="76"/>
      <c r="UM646" s="76"/>
      <c r="UN646" s="76"/>
      <c r="UO646" s="76"/>
      <c r="UP646" s="76"/>
      <c r="UQ646" s="76"/>
      <c r="UR646" s="76"/>
      <c r="US646" s="76"/>
      <c r="UT646" s="76"/>
      <c r="UU646" s="76"/>
      <c r="UV646" s="76"/>
      <c r="UW646" s="76"/>
      <c r="UX646" s="76"/>
      <c r="UY646" s="76"/>
      <c r="UZ646" s="76"/>
      <c r="VA646" s="76"/>
      <c r="VB646" s="76"/>
      <c r="VC646" s="76"/>
      <c r="VD646" s="76"/>
      <c r="VE646" s="76"/>
      <c r="VF646" s="76"/>
      <c r="VG646" s="76"/>
      <c r="VH646" s="76"/>
      <c r="VI646" s="76"/>
      <c r="VJ646" s="76"/>
      <c r="VK646" s="76"/>
      <c r="VL646" s="76"/>
      <c r="VM646" s="76"/>
      <c r="VN646" s="76"/>
      <c r="VO646" s="76"/>
      <c r="VP646" s="76"/>
      <c r="VQ646" s="76"/>
      <c r="VR646" s="76"/>
      <c r="VS646" s="76"/>
      <c r="VT646" s="76"/>
      <c r="VU646" s="76"/>
      <c r="VV646" s="76"/>
      <c r="VW646" s="76"/>
      <c r="VX646" s="76"/>
      <c r="VY646" s="76"/>
      <c r="VZ646" s="76"/>
      <c r="WA646" s="76"/>
      <c r="WB646" s="76"/>
      <c r="WC646" s="76"/>
      <c r="WD646" s="76"/>
      <c r="WE646" s="76"/>
      <c r="WF646" s="76"/>
      <c r="WG646" s="76"/>
      <c r="WH646" s="76"/>
      <c r="WI646" s="76"/>
      <c r="WJ646" s="76"/>
      <c r="WK646" s="76"/>
      <c r="WL646" s="76"/>
      <c r="WM646" s="76"/>
      <c r="WN646" s="76"/>
      <c r="WO646" s="76"/>
      <c r="WP646" s="76"/>
      <c r="WQ646" s="76"/>
      <c r="WR646" s="76"/>
      <c r="WS646" s="76"/>
      <c r="WT646" s="76"/>
      <c r="WU646" s="76"/>
      <c r="WV646" s="76"/>
      <c r="WW646" s="76"/>
      <c r="WX646" s="76"/>
      <c r="WY646" s="76"/>
      <c r="WZ646" s="76"/>
      <c r="XA646" s="76"/>
      <c r="XB646" s="76"/>
      <c r="XC646" s="76"/>
      <c r="XD646" s="76"/>
      <c r="XE646" s="76"/>
      <c r="XF646" s="76"/>
      <c r="XG646" s="76"/>
      <c r="XH646" s="76"/>
      <c r="XI646" s="76"/>
      <c r="XJ646" s="76"/>
      <c r="XK646" s="76"/>
      <c r="XL646" s="76"/>
      <c r="XM646" s="76"/>
      <c r="XN646" s="76"/>
      <c r="XO646" s="76"/>
      <c r="XP646" s="76"/>
      <c r="XQ646" s="76"/>
      <c r="XR646" s="76"/>
      <c r="XS646" s="76"/>
      <c r="XT646" s="76"/>
      <c r="XU646" s="76"/>
      <c r="XV646" s="76"/>
      <c r="XW646" s="76"/>
      <c r="XX646" s="76"/>
      <c r="XY646" s="76"/>
      <c r="XZ646" s="76"/>
      <c r="YA646" s="76"/>
      <c r="YB646" s="76"/>
      <c r="YC646" s="76"/>
      <c r="YD646" s="76"/>
      <c r="YE646" s="76"/>
      <c r="YF646" s="76"/>
      <c r="YG646" s="76"/>
      <c r="YH646" s="76"/>
      <c r="YI646" s="76"/>
      <c r="YJ646" s="76"/>
      <c r="YK646" s="76"/>
      <c r="YL646" s="76"/>
      <c r="YM646" s="76"/>
      <c r="YN646" s="76"/>
      <c r="YO646" s="76"/>
      <c r="YP646" s="76"/>
      <c r="YQ646" s="76"/>
      <c r="YR646" s="76"/>
      <c r="YS646" s="76"/>
      <c r="YT646" s="76"/>
      <c r="YU646" s="76"/>
      <c r="YV646" s="76"/>
      <c r="YW646" s="76"/>
      <c r="YX646" s="76"/>
      <c r="YY646" s="76"/>
      <c r="YZ646" s="76"/>
      <c r="ZA646" s="76"/>
      <c r="ZB646" s="76"/>
      <c r="ZC646" s="76"/>
      <c r="ZD646" s="76"/>
      <c r="ZE646" s="76"/>
      <c r="ZF646" s="76"/>
      <c r="ZG646" s="76"/>
      <c r="ZH646" s="76"/>
      <c r="ZI646" s="76"/>
      <c r="ZJ646" s="76"/>
      <c r="ZK646" s="76"/>
      <c r="ZL646" s="76"/>
      <c r="ZM646" s="76"/>
      <c r="ZN646" s="76"/>
      <c r="ZO646" s="76"/>
      <c r="ZP646" s="76"/>
      <c r="ZQ646" s="76"/>
      <c r="ZR646" s="76"/>
      <c r="ZS646" s="76"/>
      <c r="ZT646" s="76"/>
      <c r="ZU646" s="76"/>
      <c r="ZV646" s="76"/>
      <c r="ZW646" s="76"/>
      <c r="ZX646" s="76"/>
      <c r="ZY646" s="76"/>
      <c r="ZZ646" s="76"/>
      <c r="AAA646" s="76"/>
      <c r="AAB646" s="76"/>
      <c r="AAC646" s="76"/>
      <c r="AAD646" s="76"/>
      <c r="AAE646" s="76"/>
      <c r="AAF646" s="76"/>
      <c r="AAG646" s="76"/>
      <c r="AAH646" s="76"/>
      <c r="AAI646" s="76"/>
      <c r="AAJ646" s="76"/>
      <c r="AAK646" s="76"/>
      <c r="AAL646" s="76"/>
      <c r="AAM646" s="76"/>
      <c r="AAN646" s="76"/>
      <c r="AAO646" s="76"/>
      <c r="AAP646" s="76"/>
      <c r="AAQ646" s="76"/>
      <c r="AAR646" s="76"/>
      <c r="AAS646" s="76"/>
      <c r="AAT646" s="76"/>
      <c r="AAU646" s="76"/>
      <c r="AAV646" s="76"/>
      <c r="AAW646" s="76"/>
      <c r="AAX646" s="76"/>
      <c r="AAY646" s="76"/>
      <c r="AAZ646" s="76"/>
      <c r="ABA646" s="76"/>
      <c r="ABB646" s="76"/>
      <c r="ABC646" s="76"/>
      <c r="ABD646" s="76"/>
      <c r="ABE646" s="76"/>
      <c r="ABF646" s="76"/>
      <c r="ABG646" s="76"/>
      <c r="ABH646" s="76"/>
      <c r="ABI646" s="76"/>
      <c r="ABJ646" s="76"/>
      <c r="ABK646" s="76"/>
      <c r="ABL646" s="76"/>
      <c r="ABM646" s="76"/>
      <c r="ABN646" s="76"/>
      <c r="ABO646" s="76"/>
      <c r="ABP646" s="76"/>
      <c r="ABQ646" s="76"/>
      <c r="ABR646" s="76"/>
      <c r="ABS646" s="76"/>
      <c r="ABT646" s="76"/>
      <c r="ABU646" s="76"/>
      <c r="ABV646" s="76"/>
      <c r="ABW646" s="76"/>
      <c r="ABX646" s="76"/>
      <c r="ABY646" s="76"/>
      <c r="ABZ646" s="76"/>
      <c r="ACA646" s="76"/>
      <c r="ACB646" s="76"/>
      <c r="ACC646" s="76"/>
      <c r="ACD646" s="76"/>
      <c r="ACE646" s="76"/>
      <c r="ACF646" s="76"/>
      <c r="ACG646" s="76"/>
      <c r="ACH646" s="76"/>
      <c r="ACI646" s="76"/>
      <c r="ACJ646" s="76"/>
      <c r="ACK646" s="76"/>
      <c r="ACL646" s="76"/>
      <c r="ACM646" s="76"/>
      <c r="ACN646" s="76"/>
      <c r="ACO646" s="76"/>
      <c r="ACP646" s="76"/>
      <c r="ACQ646" s="76"/>
      <c r="ACR646" s="76"/>
      <c r="ACS646" s="76"/>
      <c r="ACT646" s="76"/>
      <c r="ACU646" s="76"/>
      <c r="ACV646" s="76"/>
      <c r="ACW646" s="76"/>
      <c r="ACX646" s="76"/>
      <c r="ACY646" s="76"/>
      <c r="ACZ646" s="76"/>
      <c r="ADA646" s="76"/>
      <c r="ADB646" s="76"/>
      <c r="ADC646" s="76"/>
      <c r="ADD646" s="76"/>
      <c r="ADE646" s="76"/>
      <c r="ADF646" s="76"/>
      <c r="ADG646" s="76"/>
      <c r="ADH646" s="76"/>
      <c r="ADI646" s="76"/>
      <c r="ADJ646" s="76"/>
      <c r="ADK646" s="76"/>
      <c r="ADL646" s="76"/>
      <c r="ADM646" s="76"/>
      <c r="ADN646" s="76"/>
      <c r="ADO646" s="76"/>
      <c r="ADP646" s="76"/>
      <c r="ADQ646" s="76"/>
      <c r="ADR646" s="76"/>
      <c r="ADS646" s="76"/>
      <c r="ADT646" s="76"/>
      <c r="ADU646" s="76"/>
      <c r="ADV646" s="76"/>
      <c r="ADW646" s="76"/>
      <c r="ADX646" s="76"/>
      <c r="ADY646" s="76"/>
      <c r="ADZ646" s="76"/>
      <c r="AEA646" s="76"/>
      <c r="AEB646" s="76"/>
      <c r="AEC646" s="76"/>
      <c r="AED646" s="76"/>
      <c r="AEE646" s="76"/>
      <c r="AEF646" s="76"/>
      <c r="AEG646" s="76"/>
      <c r="AEH646" s="76"/>
      <c r="AEI646" s="76"/>
      <c r="AEJ646" s="76"/>
      <c r="AEK646" s="76"/>
      <c r="AEL646" s="76"/>
      <c r="AEM646" s="76"/>
      <c r="AEN646" s="76"/>
      <c r="AEO646" s="76"/>
      <c r="AEP646" s="76"/>
      <c r="AEQ646" s="76"/>
      <c r="AER646" s="76"/>
      <c r="AES646" s="76"/>
      <c r="AET646" s="76"/>
      <c r="AEU646" s="76"/>
      <c r="AEV646" s="76"/>
      <c r="AEW646" s="76"/>
      <c r="AEX646" s="76"/>
      <c r="AEY646" s="76"/>
      <c r="AEZ646" s="76"/>
      <c r="AFA646" s="76"/>
      <c r="AFB646" s="76"/>
      <c r="AFC646" s="76"/>
      <c r="AFD646" s="76"/>
      <c r="AFE646" s="76"/>
      <c r="AFF646" s="76"/>
      <c r="AFG646" s="76"/>
      <c r="AFH646" s="76"/>
      <c r="AFI646" s="76"/>
      <c r="AFJ646" s="76"/>
      <c r="AFK646" s="76"/>
      <c r="AFL646" s="76"/>
      <c r="AFM646" s="76"/>
      <c r="AFN646" s="76"/>
      <c r="AFO646" s="76"/>
      <c r="AFP646" s="76"/>
      <c r="AFQ646" s="76"/>
      <c r="AFR646" s="76"/>
      <c r="AFS646" s="76"/>
      <c r="AFT646" s="76"/>
      <c r="AFU646" s="76"/>
      <c r="AFV646" s="76"/>
      <c r="AFW646" s="76"/>
      <c r="AFX646" s="76"/>
      <c r="AFY646" s="76"/>
      <c r="AFZ646" s="76"/>
      <c r="AGA646" s="76"/>
      <c r="AGB646" s="76"/>
      <c r="AGC646" s="76"/>
      <c r="AGD646" s="76"/>
      <c r="AGE646" s="76"/>
      <c r="AGF646" s="76"/>
      <c r="AGG646" s="76"/>
      <c r="AGH646" s="76"/>
      <c r="AGI646" s="76"/>
      <c r="AGJ646" s="76"/>
      <c r="AGK646" s="76"/>
      <c r="AGL646" s="76"/>
      <c r="AGM646" s="76"/>
      <c r="AGN646" s="76"/>
      <c r="AGO646" s="76"/>
      <c r="AGP646" s="76"/>
      <c r="AGQ646" s="76"/>
      <c r="AGR646" s="76"/>
      <c r="AGS646" s="76"/>
      <c r="AGT646" s="76"/>
      <c r="AGU646" s="76"/>
      <c r="AGV646" s="76"/>
      <c r="AGW646" s="76"/>
      <c r="AGX646" s="76"/>
      <c r="AGY646" s="76"/>
      <c r="AGZ646" s="76"/>
      <c r="AHA646" s="76"/>
      <c r="AHB646" s="76"/>
      <c r="AHC646" s="76"/>
      <c r="AHD646" s="76"/>
      <c r="AHE646" s="76"/>
      <c r="AHF646" s="76"/>
      <c r="AHG646" s="76"/>
      <c r="AHH646" s="76"/>
      <c r="AHI646" s="76"/>
      <c r="AHJ646" s="76"/>
      <c r="AHK646" s="76"/>
      <c r="AHL646" s="76"/>
      <c r="AHM646" s="76"/>
      <c r="AHN646" s="76"/>
      <c r="AHO646" s="76"/>
      <c r="AHP646" s="76"/>
      <c r="AHQ646" s="76"/>
      <c r="AHR646" s="76"/>
      <c r="AHS646" s="76"/>
      <c r="AHT646" s="76"/>
      <c r="AHU646" s="76"/>
      <c r="AHV646" s="76"/>
      <c r="AHW646" s="76"/>
      <c r="AHX646" s="76"/>
      <c r="AHY646" s="76"/>
      <c r="AHZ646" s="76"/>
      <c r="AIA646" s="76"/>
      <c r="AIB646" s="76"/>
      <c r="AIC646" s="76"/>
      <c r="AID646" s="76"/>
      <c r="AIE646" s="76"/>
      <c r="AIF646" s="76"/>
      <c r="AIG646" s="76"/>
      <c r="AIH646" s="76"/>
      <c r="AII646" s="76"/>
      <c r="AIJ646" s="76"/>
      <c r="AIK646" s="76"/>
      <c r="AIL646" s="76"/>
      <c r="AIM646" s="76"/>
      <c r="AIN646" s="76"/>
      <c r="AIO646" s="76"/>
      <c r="AIP646" s="76"/>
      <c r="AIQ646" s="76"/>
      <c r="AIR646" s="76"/>
      <c r="AIS646" s="76"/>
      <c r="AIT646" s="76"/>
      <c r="AIU646" s="76"/>
      <c r="AIV646" s="76"/>
      <c r="AIW646" s="76"/>
      <c r="AIX646" s="76"/>
      <c r="AIY646" s="76"/>
      <c r="AIZ646" s="76"/>
      <c r="AJA646" s="76"/>
      <c r="AJB646" s="76"/>
      <c r="AJC646" s="76"/>
      <c r="AJD646" s="76"/>
      <c r="AJE646" s="76"/>
      <c r="AJF646" s="76"/>
      <c r="AJG646" s="76"/>
      <c r="AJH646" s="76"/>
      <c r="AJI646" s="76"/>
      <c r="AJJ646" s="76"/>
      <c r="AJK646" s="76"/>
      <c r="AJL646" s="76"/>
      <c r="AJM646" s="76"/>
      <c r="AJN646" s="76"/>
      <c r="AJO646" s="76"/>
      <c r="AJP646" s="76"/>
      <c r="AJQ646" s="76"/>
      <c r="AJR646" s="76"/>
      <c r="AJS646" s="76"/>
      <c r="AJT646" s="76"/>
      <c r="AJU646" s="76"/>
      <c r="AJV646" s="76"/>
      <c r="AJW646" s="76"/>
      <c r="AJX646" s="76"/>
      <c r="AJY646" s="76"/>
      <c r="AJZ646" s="76"/>
      <c r="AKA646" s="76"/>
      <c r="AKB646" s="76"/>
      <c r="AKC646" s="76"/>
      <c r="AKD646" s="76"/>
      <c r="AKE646" s="76"/>
      <c r="AKF646" s="76"/>
      <c r="AKG646" s="76"/>
      <c r="AKH646" s="76"/>
      <c r="AKI646" s="76"/>
      <c r="AKJ646" s="76"/>
      <c r="AKK646" s="76"/>
      <c r="AKL646" s="76"/>
      <c r="AKM646" s="76"/>
      <c r="AKN646" s="76"/>
      <c r="AKO646" s="76"/>
      <c r="AKP646" s="76"/>
      <c r="AKQ646" s="76"/>
      <c r="AKR646" s="76"/>
      <c r="AKS646" s="76"/>
      <c r="AKT646" s="76"/>
      <c r="AKU646" s="76"/>
      <c r="AKV646" s="76"/>
      <c r="AKW646" s="76"/>
      <c r="AKX646" s="76"/>
      <c r="AKY646" s="76"/>
      <c r="AKZ646" s="76"/>
      <c r="ALA646" s="76"/>
      <c r="ALB646" s="76"/>
      <c r="ALC646" s="76"/>
      <c r="ALD646" s="76"/>
      <c r="ALE646" s="76"/>
      <c r="ALF646" s="76"/>
      <c r="ALG646" s="76"/>
      <c r="ALH646" s="76"/>
      <c r="ALI646" s="76"/>
      <c r="ALJ646" s="76"/>
      <c r="ALK646" s="76"/>
      <c r="ALL646" s="76"/>
      <c r="ALM646" s="76"/>
      <c r="ALN646" s="76"/>
      <c r="ALO646" s="76"/>
      <c r="ALP646" s="76"/>
      <c r="ALQ646" s="76"/>
      <c r="ALR646" s="76"/>
      <c r="ALS646" s="76"/>
      <c r="ALT646" s="76"/>
      <c r="ALU646" s="76"/>
      <c r="ALV646" s="76"/>
      <c r="ALW646" s="76"/>
      <c r="ALX646" s="76"/>
      <c r="ALY646" s="76"/>
      <c r="ALZ646" s="76"/>
      <c r="AMA646" s="76"/>
      <c r="AMB646" s="76"/>
      <c r="AMC646" s="76"/>
      <c r="AMD646" s="76"/>
      <c r="AME646" s="76"/>
      <c r="AMF646" s="76"/>
      <c r="AMG646" s="76"/>
      <c r="AMH646" s="76"/>
      <c r="AMI646" s="76"/>
      <c r="AMJ646" s="76"/>
      <c r="AMK646" s="76"/>
      <c r="AML646" s="76"/>
      <c r="AMM646" s="76"/>
      <c r="AMN646" s="76"/>
      <c r="AMO646" s="76"/>
      <c r="AMP646" s="76"/>
      <c r="AMQ646" s="76"/>
      <c r="AMR646" s="76"/>
      <c r="AMS646" s="76"/>
      <c r="AMT646" s="76"/>
      <c r="AMU646" s="76"/>
      <c r="AMV646" s="76"/>
      <c r="AMW646" s="76"/>
      <c r="AMX646" s="76"/>
      <c r="AMY646" s="76"/>
      <c r="AMZ646" s="76"/>
      <c r="ANA646" s="76"/>
      <c r="ANB646" s="76"/>
      <c r="ANC646" s="76"/>
      <c r="AND646" s="76"/>
      <c r="ANE646" s="76"/>
      <c r="ANF646" s="76"/>
      <c r="ANG646" s="76"/>
      <c r="ANH646" s="76"/>
      <c r="ANI646" s="76"/>
      <c r="ANJ646" s="76"/>
      <c r="ANK646" s="76"/>
      <c r="ANL646" s="76"/>
      <c r="ANM646" s="76"/>
      <c r="ANN646" s="76"/>
      <c r="ANO646" s="76"/>
      <c r="ANP646" s="76"/>
      <c r="ANQ646" s="76"/>
      <c r="ANR646" s="76"/>
      <c r="ANS646" s="76"/>
      <c r="ANT646" s="76"/>
      <c r="ANU646" s="76"/>
      <c r="ANV646" s="76"/>
      <c r="ANW646" s="76"/>
      <c r="ANX646" s="76"/>
      <c r="ANY646" s="76"/>
      <c r="ANZ646" s="76"/>
      <c r="AOA646" s="76"/>
      <c r="AOB646" s="76"/>
      <c r="AOC646" s="76"/>
      <c r="AOD646" s="76"/>
      <c r="AOE646" s="76"/>
      <c r="AOF646" s="76"/>
      <c r="AOG646" s="76"/>
      <c r="AOH646" s="76"/>
      <c r="AOI646" s="76"/>
      <c r="AOJ646" s="76"/>
      <c r="AOK646" s="76"/>
      <c r="AOL646" s="76"/>
      <c r="AOM646" s="76"/>
      <c r="AON646" s="76"/>
      <c r="AOO646" s="76"/>
      <c r="AOP646" s="76"/>
      <c r="AOQ646" s="76"/>
      <c r="AOR646" s="76"/>
      <c r="AOS646" s="76"/>
      <c r="AOT646" s="76"/>
      <c r="AOU646" s="76"/>
      <c r="AOV646" s="76"/>
      <c r="AOW646" s="76"/>
      <c r="AOX646" s="76"/>
      <c r="AOY646" s="76"/>
      <c r="AOZ646" s="76"/>
      <c r="APA646" s="76"/>
      <c r="APB646" s="76"/>
      <c r="APC646" s="76"/>
      <c r="APD646" s="76"/>
      <c r="APE646" s="76"/>
      <c r="APF646" s="76"/>
      <c r="APG646" s="76"/>
      <c r="APH646" s="76"/>
      <c r="API646" s="76"/>
      <c r="APJ646" s="76"/>
      <c r="APK646" s="76"/>
      <c r="APL646" s="76"/>
      <c r="APM646" s="76"/>
      <c r="APN646" s="76"/>
      <c r="APO646" s="76"/>
      <c r="APP646" s="76"/>
      <c r="APQ646" s="76"/>
      <c r="APR646" s="76"/>
      <c r="APS646" s="76"/>
      <c r="APT646" s="76"/>
      <c r="APU646" s="76"/>
      <c r="APV646" s="76"/>
      <c r="APW646" s="76"/>
      <c r="APX646" s="76"/>
      <c r="APY646" s="76"/>
      <c r="APZ646" s="76"/>
      <c r="AQA646" s="76"/>
      <c r="AQB646" s="76"/>
      <c r="AQC646" s="76"/>
      <c r="AQD646" s="76"/>
      <c r="AQE646" s="76"/>
      <c r="AQF646" s="76"/>
      <c r="AQG646" s="76"/>
      <c r="AQH646" s="76"/>
      <c r="AQI646" s="76"/>
      <c r="AQJ646" s="76"/>
      <c r="AQK646" s="76"/>
      <c r="AQL646" s="76"/>
      <c r="AQM646" s="76"/>
      <c r="AQN646" s="76"/>
      <c r="AQO646" s="76"/>
      <c r="AQP646" s="76"/>
      <c r="AQQ646" s="76"/>
      <c r="AQR646" s="76"/>
      <c r="AQS646" s="76"/>
      <c r="AQT646" s="76"/>
      <c r="AQU646" s="76"/>
      <c r="AQV646" s="76"/>
      <c r="AQW646" s="76"/>
      <c r="AQX646" s="76"/>
      <c r="AQY646" s="76"/>
      <c r="AQZ646" s="76"/>
      <c r="ARA646" s="76"/>
      <c r="ARB646" s="76"/>
      <c r="ARC646" s="76"/>
      <c r="ARD646" s="76"/>
      <c r="ARE646" s="76"/>
      <c r="ARF646" s="76"/>
      <c r="ARG646" s="76"/>
      <c r="ARH646" s="76"/>
      <c r="ARI646" s="76"/>
      <c r="ARJ646" s="76"/>
      <c r="ARK646" s="76"/>
      <c r="ARL646" s="76"/>
      <c r="ARM646" s="76"/>
      <c r="ARN646" s="76"/>
      <c r="ARO646" s="76"/>
      <c r="ARP646" s="76"/>
      <c r="ARQ646" s="76"/>
      <c r="ARR646" s="76"/>
      <c r="ARS646" s="76"/>
      <c r="ART646" s="76"/>
      <c r="ARU646" s="76"/>
      <c r="ARV646" s="76"/>
      <c r="ARW646" s="76"/>
      <c r="ARX646" s="76"/>
      <c r="ARY646" s="76"/>
      <c r="ARZ646" s="76"/>
      <c r="ASA646" s="76"/>
      <c r="ASB646" s="76"/>
      <c r="ASC646" s="76"/>
      <c r="ASD646" s="76"/>
      <c r="ASE646" s="76"/>
      <c r="ASF646" s="76"/>
      <c r="ASG646" s="76"/>
      <c r="ASH646" s="76"/>
      <c r="ASI646" s="76"/>
      <c r="ASJ646" s="76"/>
      <c r="ASK646" s="76"/>
      <c r="ASL646" s="76"/>
      <c r="ASM646" s="76"/>
      <c r="ASN646" s="76"/>
      <c r="ASO646" s="76"/>
      <c r="ASP646" s="76"/>
      <c r="ASQ646" s="76"/>
      <c r="ASR646" s="76"/>
      <c r="ASS646" s="76"/>
      <c r="AST646" s="76"/>
      <c r="ASU646" s="76"/>
      <c r="ASV646" s="76"/>
      <c r="ASW646" s="76"/>
      <c r="ASX646" s="76"/>
      <c r="ASY646" s="76"/>
      <c r="ASZ646" s="76"/>
      <c r="ATA646" s="76"/>
      <c r="ATB646" s="76"/>
      <c r="ATC646" s="76"/>
      <c r="ATD646" s="76"/>
      <c r="ATE646" s="76"/>
      <c r="ATF646" s="76"/>
      <c r="ATG646" s="76"/>
      <c r="ATH646" s="76"/>
      <c r="ATI646" s="76"/>
      <c r="ATJ646" s="76"/>
      <c r="ATK646" s="76"/>
      <c r="ATL646" s="76"/>
      <c r="ATM646" s="76"/>
      <c r="ATN646" s="76"/>
      <c r="ATO646" s="76"/>
      <c r="ATP646" s="76"/>
      <c r="ATQ646" s="76"/>
      <c r="ATR646" s="76"/>
      <c r="ATS646" s="76"/>
      <c r="ATT646" s="76"/>
      <c r="ATU646" s="76"/>
      <c r="ATV646" s="76"/>
      <c r="ATW646" s="76"/>
      <c r="ATX646" s="76"/>
      <c r="ATY646" s="76"/>
      <c r="ATZ646" s="76"/>
      <c r="AUA646" s="76"/>
      <c r="AUB646" s="76"/>
      <c r="AUC646" s="76"/>
      <c r="AUD646" s="76"/>
      <c r="AUE646" s="76"/>
      <c r="AUF646" s="76"/>
      <c r="AUG646" s="76"/>
      <c r="AUH646" s="76"/>
      <c r="AUI646" s="76"/>
      <c r="AUJ646" s="76"/>
      <c r="AUK646" s="76"/>
      <c r="AUL646" s="76"/>
      <c r="AUM646" s="76"/>
      <c r="AUN646" s="76"/>
      <c r="AUO646" s="76"/>
      <c r="AUP646" s="76"/>
      <c r="AUQ646" s="76"/>
      <c r="AUR646" s="76"/>
      <c r="AUS646" s="76"/>
      <c r="AUT646" s="76"/>
      <c r="AUU646" s="76"/>
      <c r="AUV646" s="76"/>
      <c r="AUW646" s="76"/>
      <c r="AUX646" s="76"/>
      <c r="AUY646" s="76"/>
      <c r="AUZ646" s="76"/>
      <c r="AVA646" s="76"/>
      <c r="AVB646" s="76"/>
      <c r="AVC646" s="76"/>
      <c r="AVD646" s="76"/>
      <c r="AVE646" s="76"/>
      <c r="AVF646" s="76"/>
      <c r="AVG646" s="76"/>
      <c r="AVH646" s="76"/>
      <c r="AVI646" s="76"/>
      <c r="AVJ646" s="76"/>
      <c r="AVK646" s="76"/>
      <c r="AVL646" s="76"/>
      <c r="AVM646" s="76"/>
      <c r="AVN646" s="76"/>
      <c r="AVO646" s="76"/>
      <c r="AVP646" s="76"/>
      <c r="AVQ646" s="76"/>
      <c r="AVR646" s="76"/>
      <c r="AVS646" s="76"/>
      <c r="AVT646" s="76"/>
      <c r="AVU646" s="76"/>
      <c r="AVV646" s="76"/>
      <c r="AVW646" s="76"/>
      <c r="AVX646" s="76"/>
      <c r="AVY646" s="76"/>
      <c r="AVZ646" s="76"/>
      <c r="AWA646" s="76"/>
      <c r="AWB646" s="76"/>
      <c r="AWC646" s="76"/>
      <c r="AWD646" s="76"/>
      <c r="AWE646" s="76"/>
      <c r="AWF646" s="76"/>
      <c r="AWG646" s="76"/>
      <c r="AWH646" s="76"/>
      <c r="AWI646" s="76"/>
      <c r="AWJ646" s="76"/>
      <c r="AWK646" s="76"/>
      <c r="AWL646" s="76"/>
      <c r="AWM646" s="76"/>
      <c r="AWN646" s="76"/>
      <c r="AWO646" s="76"/>
      <c r="AWP646" s="76"/>
      <c r="AWQ646" s="76"/>
      <c r="AWR646" s="76"/>
      <c r="AWS646" s="76"/>
      <c r="AWT646" s="76"/>
      <c r="AWU646" s="76"/>
      <c r="AWV646" s="76"/>
      <c r="AWW646" s="76"/>
      <c r="AWX646" s="76"/>
      <c r="AWY646" s="76"/>
      <c r="AWZ646" s="76"/>
      <c r="AXA646" s="76"/>
      <c r="AXB646" s="76"/>
      <c r="AXC646" s="76"/>
      <c r="AXD646" s="76"/>
      <c r="AXE646" s="76"/>
      <c r="AXF646" s="76"/>
      <c r="AXG646" s="76"/>
      <c r="AXH646" s="76"/>
      <c r="AXI646" s="76"/>
      <c r="AXJ646" s="76"/>
      <c r="AXK646" s="76"/>
      <c r="AXL646" s="76"/>
      <c r="AXM646" s="76"/>
      <c r="AXN646" s="76"/>
      <c r="AXO646" s="76"/>
      <c r="AXP646" s="76"/>
      <c r="AXQ646" s="76"/>
      <c r="AXR646" s="76"/>
      <c r="AXS646" s="76"/>
      <c r="AXT646" s="76"/>
      <c r="AXU646" s="76"/>
      <c r="AXV646" s="76"/>
      <c r="AXW646" s="76"/>
      <c r="AXX646" s="76"/>
      <c r="AXY646" s="76"/>
      <c r="AXZ646" s="76"/>
      <c r="AYA646" s="76"/>
      <c r="AYB646" s="76"/>
      <c r="AYC646" s="76"/>
      <c r="AYD646" s="76"/>
      <c r="AYE646" s="76"/>
      <c r="AYF646" s="76"/>
      <c r="AYG646" s="76"/>
      <c r="AYH646" s="76"/>
      <c r="AYI646" s="76"/>
      <c r="AYJ646" s="76"/>
      <c r="AYK646" s="76"/>
      <c r="AYL646" s="76"/>
      <c r="AYM646" s="76"/>
      <c r="AYN646" s="76"/>
      <c r="AYO646" s="76"/>
      <c r="AYP646" s="76"/>
      <c r="AYQ646" s="76"/>
      <c r="AYR646" s="76"/>
      <c r="AYS646" s="76"/>
      <c r="AYT646" s="76"/>
      <c r="AYU646" s="76"/>
      <c r="AYV646" s="76"/>
      <c r="AYW646" s="76"/>
      <c r="AYX646" s="76"/>
      <c r="AYY646" s="76"/>
      <c r="AYZ646" s="76"/>
      <c r="AZA646" s="76"/>
      <c r="AZB646" s="76"/>
      <c r="AZC646" s="76"/>
      <c r="AZD646" s="76"/>
      <c r="AZE646" s="76"/>
      <c r="AZF646" s="76"/>
      <c r="AZG646" s="76"/>
      <c r="AZH646" s="76"/>
      <c r="AZI646" s="76"/>
      <c r="AZJ646" s="76"/>
      <c r="AZK646" s="76"/>
      <c r="AZL646" s="76"/>
      <c r="AZM646" s="76"/>
      <c r="AZN646" s="76"/>
      <c r="AZO646" s="76"/>
      <c r="AZP646" s="76"/>
      <c r="AZQ646" s="76"/>
      <c r="AZR646" s="76"/>
      <c r="AZS646" s="76"/>
      <c r="AZT646" s="76"/>
      <c r="AZU646" s="76"/>
      <c r="AZV646" s="76"/>
      <c r="AZW646" s="76"/>
      <c r="AZX646" s="76"/>
      <c r="AZY646" s="76"/>
      <c r="AZZ646" s="76"/>
      <c r="BAA646" s="76"/>
      <c r="BAB646" s="76"/>
      <c r="BAC646" s="76"/>
      <c r="BAD646" s="76"/>
      <c r="BAE646" s="76"/>
      <c r="BAF646" s="76"/>
      <c r="BAG646" s="76"/>
      <c r="BAH646" s="76"/>
      <c r="BAI646" s="76"/>
      <c r="BAJ646" s="76"/>
      <c r="BAK646" s="76"/>
      <c r="BAL646" s="76"/>
      <c r="BAM646" s="76"/>
      <c r="BAN646" s="76"/>
      <c r="BAO646" s="76"/>
      <c r="BAP646" s="76"/>
      <c r="BAQ646" s="76"/>
      <c r="BAR646" s="76"/>
      <c r="BAS646" s="76"/>
      <c r="BAT646" s="76"/>
      <c r="BAU646" s="76"/>
      <c r="BAV646" s="76"/>
      <c r="BAW646" s="76"/>
      <c r="BAX646" s="76"/>
      <c r="BAY646" s="76"/>
      <c r="BAZ646" s="76"/>
      <c r="BBA646" s="76"/>
      <c r="BBB646" s="76"/>
      <c r="BBC646" s="76"/>
      <c r="BBD646" s="76"/>
      <c r="BBE646" s="76"/>
      <c r="BBF646" s="76"/>
      <c r="BBG646" s="76"/>
      <c r="BBH646" s="76"/>
      <c r="BBI646" s="76"/>
      <c r="BBJ646" s="76"/>
      <c r="BBK646" s="76"/>
      <c r="BBL646" s="76"/>
      <c r="BBM646" s="76"/>
      <c r="BBN646" s="76"/>
      <c r="BBO646" s="76"/>
      <c r="BBP646" s="76"/>
      <c r="BBQ646" s="76"/>
      <c r="BBR646" s="76"/>
      <c r="BBS646" s="76"/>
      <c r="BBT646" s="76"/>
      <c r="BBU646" s="76"/>
      <c r="BBV646" s="76"/>
      <c r="BBW646" s="76"/>
      <c r="BBX646" s="76"/>
      <c r="BBY646" s="76"/>
      <c r="BBZ646" s="76"/>
      <c r="BCA646" s="76"/>
      <c r="BCB646" s="76"/>
      <c r="BCC646" s="76"/>
      <c r="BCD646" s="76"/>
      <c r="BCE646" s="76"/>
      <c r="BCF646" s="76"/>
      <c r="BCG646" s="76"/>
      <c r="BCH646" s="76"/>
      <c r="BCI646" s="76"/>
      <c r="BCJ646" s="76"/>
      <c r="BCK646" s="76"/>
      <c r="BCL646" s="76"/>
      <c r="BCM646" s="76"/>
      <c r="BCN646" s="76"/>
      <c r="BCO646" s="76"/>
      <c r="BCP646" s="76"/>
      <c r="BCQ646" s="76"/>
      <c r="BCR646" s="76"/>
      <c r="BCS646" s="76"/>
      <c r="BCT646" s="76"/>
      <c r="BCU646" s="76"/>
      <c r="BCV646" s="76"/>
      <c r="BCW646" s="76"/>
      <c r="BCX646" s="76"/>
      <c r="BCY646" s="76"/>
      <c r="BCZ646" s="76"/>
      <c r="BDA646" s="76"/>
      <c r="BDB646" s="76"/>
      <c r="BDC646" s="76"/>
      <c r="BDD646" s="76"/>
      <c r="BDE646" s="76"/>
      <c r="BDF646" s="76"/>
      <c r="BDG646" s="76"/>
      <c r="BDH646" s="76"/>
      <c r="BDI646" s="76"/>
      <c r="BDJ646" s="76"/>
      <c r="BDK646" s="76"/>
      <c r="BDL646" s="76"/>
      <c r="BDM646" s="76"/>
      <c r="BDN646" s="76"/>
      <c r="BDO646" s="76"/>
      <c r="BDP646" s="76"/>
      <c r="BDQ646" s="76"/>
      <c r="BDR646" s="76"/>
      <c r="BDS646" s="76"/>
      <c r="BDT646" s="76"/>
      <c r="BDU646" s="76"/>
      <c r="BDV646" s="76"/>
      <c r="BDW646" s="76"/>
      <c r="BDX646" s="76"/>
      <c r="BDY646" s="76"/>
      <c r="BDZ646" s="76"/>
      <c r="BEA646" s="76"/>
      <c r="BEB646" s="76"/>
      <c r="BEC646" s="76"/>
      <c r="BED646" s="76"/>
      <c r="BEE646" s="76"/>
      <c r="BEF646" s="76"/>
      <c r="BEG646" s="76"/>
      <c r="BEH646" s="76"/>
      <c r="BEI646" s="76"/>
      <c r="BEJ646" s="76"/>
      <c r="BEK646" s="76"/>
      <c r="BEL646" s="76"/>
      <c r="BEM646" s="76"/>
      <c r="BEN646" s="76"/>
      <c r="BEO646" s="76"/>
      <c r="BEP646" s="76"/>
      <c r="BEQ646" s="76"/>
      <c r="BER646" s="76"/>
      <c r="BES646" s="76"/>
      <c r="BET646" s="76"/>
      <c r="BEU646" s="76"/>
      <c r="BEV646" s="76"/>
      <c r="BEW646" s="76"/>
      <c r="BEX646" s="76"/>
      <c r="BEY646" s="76"/>
      <c r="BEZ646" s="76"/>
      <c r="BFA646" s="76"/>
      <c r="BFB646" s="76"/>
      <c r="BFC646" s="76"/>
      <c r="BFD646" s="76"/>
      <c r="BFE646" s="76"/>
      <c r="BFF646" s="76"/>
      <c r="BFG646" s="76"/>
      <c r="BFH646" s="76"/>
      <c r="BFI646" s="76"/>
      <c r="BFJ646" s="76"/>
      <c r="BFK646" s="76"/>
      <c r="BFL646" s="76"/>
      <c r="BFM646" s="76"/>
      <c r="BFN646" s="76"/>
      <c r="BFO646" s="76"/>
      <c r="BFP646" s="76"/>
      <c r="BFQ646" s="76"/>
      <c r="BFR646" s="76"/>
      <c r="BFS646" s="76"/>
    </row>
    <row r="647" spans="1:1527" s="20" customFormat="1" ht="42" x14ac:dyDescent="0.25">
      <c r="A647" s="71" t="s">
        <v>338</v>
      </c>
      <c r="B647" s="278" t="s">
        <v>136</v>
      </c>
      <c r="C647" s="278" t="s">
        <v>931</v>
      </c>
      <c r="D647" s="278" t="s">
        <v>631</v>
      </c>
      <c r="E647" s="278"/>
      <c r="F647" s="309">
        <f t="shared" si="21"/>
        <v>10.9</v>
      </c>
      <c r="G647" s="278"/>
      <c r="H647" s="278">
        <v>1.0900000000000001</v>
      </c>
      <c r="I647" s="278">
        <v>2.1800000000000002</v>
      </c>
      <c r="J647" s="278">
        <v>2.7250000000000001</v>
      </c>
      <c r="K647" s="278">
        <v>3.27</v>
      </c>
      <c r="L647" s="278">
        <v>1.635</v>
      </c>
      <c r="M647" s="278"/>
      <c r="N647" s="278"/>
      <c r="O647" s="278"/>
      <c r="P647" s="278"/>
      <c r="Q647" s="278"/>
      <c r="R647" s="278"/>
      <c r="BA647" s="76"/>
      <c r="BB647" s="76"/>
      <c r="BC647" s="76"/>
      <c r="BD647" s="76"/>
      <c r="BE647" s="76"/>
      <c r="BF647" s="76"/>
      <c r="BG647" s="76"/>
      <c r="BH647" s="76"/>
      <c r="BI647" s="76"/>
      <c r="BJ647" s="76"/>
      <c r="BK647" s="76"/>
      <c r="BL647" s="76"/>
      <c r="BM647" s="76"/>
      <c r="BN647" s="76"/>
      <c r="BO647" s="76"/>
      <c r="BP647" s="76"/>
      <c r="BQ647" s="76"/>
      <c r="BR647" s="76"/>
      <c r="BS647" s="76"/>
      <c r="BT647" s="76"/>
      <c r="BU647" s="76"/>
      <c r="BV647" s="76"/>
      <c r="BW647" s="76"/>
      <c r="BX647" s="76"/>
      <c r="BY647" s="76"/>
      <c r="BZ647" s="76"/>
      <c r="CA647" s="76"/>
      <c r="CB647" s="76"/>
      <c r="CC647" s="76"/>
      <c r="CD647" s="76"/>
      <c r="CE647" s="76"/>
      <c r="CF647" s="76"/>
      <c r="CG647" s="76"/>
      <c r="CH647" s="76"/>
      <c r="CI647" s="76"/>
      <c r="CJ647" s="76"/>
      <c r="CK647" s="76"/>
      <c r="CL647" s="76"/>
      <c r="CM647" s="76"/>
      <c r="CN647" s="76"/>
      <c r="CO647" s="76"/>
      <c r="CP647" s="76"/>
      <c r="CQ647" s="76"/>
      <c r="CR647" s="76"/>
      <c r="CS647" s="76"/>
      <c r="CT647" s="76"/>
      <c r="CU647" s="76"/>
      <c r="CV647" s="76"/>
      <c r="CW647" s="76"/>
      <c r="CX647" s="76"/>
      <c r="CY647" s="76"/>
      <c r="CZ647" s="76"/>
      <c r="DA647" s="76"/>
      <c r="DB647" s="76"/>
      <c r="DC647" s="76"/>
      <c r="DD647" s="76"/>
      <c r="DE647" s="76"/>
      <c r="DF647" s="76"/>
      <c r="DG647" s="76"/>
      <c r="DH647" s="76"/>
      <c r="DI647" s="76"/>
      <c r="DJ647" s="76"/>
      <c r="DK647" s="76"/>
      <c r="DL647" s="76"/>
      <c r="DM647" s="76"/>
      <c r="DN647" s="76"/>
      <c r="DO647" s="76"/>
      <c r="DP647" s="76"/>
      <c r="DQ647" s="76"/>
      <c r="DR647" s="76"/>
      <c r="DS647" s="76"/>
      <c r="DT647" s="76"/>
      <c r="DU647" s="76"/>
      <c r="DV647" s="76"/>
      <c r="DW647" s="76"/>
      <c r="DX647" s="76"/>
      <c r="DY647" s="76"/>
      <c r="DZ647" s="76"/>
      <c r="EA647" s="76"/>
      <c r="EB647" s="76"/>
      <c r="EC647" s="76"/>
      <c r="ED647" s="76"/>
      <c r="EE647" s="76"/>
      <c r="EF647" s="76"/>
      <c r="EG647" s="76"/>
      <c r="EH647" s="76"/>
      <c r="EI647" s="76"/>
      <c r="EJ647" s="76"/>
      <c r="EK647" s="76"/>
      <c r="EL647" s="76"/>
      <c r="EM647" s="76"/>
      <c r="EN647" s="76"/>
      <c r="EO647" s="76"/>
      <c r="EP647" s="76"/>
      <c r="EQ647" s="76"/>
      <c r="ER647" s="76"/>
      <c r="ES647" s="76"/>
      <c r="ET647" s="76"/>
      <c r="EU647" s="76"/>
      <c r="EV647" s="76"/>
      <c r="EW647" s="76"/>
      <c r="EX647" s="76"/>
      <c r="EY647" s="76"/>
      <c r="EZ647" s="76"/>
      <c r="FA647" s="76"/>
      <c r="FB647" s="76"/>
      <c r="FC647" s="76"/>
      <c r="FD647" s="76"/>
      <c r="FE647" s="76"/>
      <c r="FF647" s="76"/>
      <c r="FG647" s="76"/>
      <c r="FH647" s="76"/>
      <c r="FI647" s="76"/>
      <c r="FJ647" s="76"/>
      <c r="FK647" s="76"/>
      <c r="FL647" s="76"/>
      <c r="FM647" s="76"/>
      <c r="FN647" s="76"/>
      <c r="FO647" s="76"/>
      <c r="FP647" s="76"/>
      <c r="FQ647" s="76"/>
      <c r="FR647" s="76"/>
      <c r="FS647" s="76"/>
      <c r="FT647" s="76"/>
      <c r="FU647" s="76"/>
      <c r="FV647" s="76"/>
      <c r="FW647" s="76"/>
      <c r="FX647" s="76"/>
      <c r="FY647" s="76"/>
      <c r="FZ647" s="76"/>
      <c r="GA647" s="76"/>
      <c r="GB647" s="76"/>
      <c r="GC647" s="76"/>
      <c r="GD647" s="76"/>
      <c r="GE647" s="76"/>
      <c r="GF647" s="76"/>
      <c r="GG647" s="76"/>
      <c r="GH647" s="76"/>
      <c r="GI647" s="76"/>
      <c r="GJ647" s="76"/>
      <c r="GK647" s="76"/>
      <c r="GL647" s="76"/>
      <c r="GM647" s="76"/>
      <c r="GN647" s="76"/>
      <c r="GO647" s="76"/>
      <c r="GP647" s="76"/>
      <c r="GQ647" s="76"/>
      <c r="GR647" s="76"/>
      <c r="GS647" s="76"/>
      <c r="GT647" s="76"/>
      <c r="GU647" s="76"/>
      <c r="GV647" s="76"/>
      <c r="GW647" s="76"/>
      <c r="GX647" s="76"/>
      <c r="GY647" s="76"/>
      <c r="GZ647" s="76"/>
      <c r="HA647" s="76"/>
      <c r="HB647" s="76"/>
      <c r="HC647" s="76"/>
      <c r="HD647" s="76"/>
      <c r="HE647" s="76"/>
      <c r="HF647" s="76"/>
      <c r="HG647" s="76"/>
      <c r="HH647" s="76"/>
      <c r="HI647" s="76"/>
      <c r="HJ647" s="76"/>
      <c r="HK647" s="76"/>
      <c r="HL647" s="76"/>
      <c r="HM647" s="76"/>
      <c r="HN647" s="76"/>
      <c r="HO647" s="76"/>
      <c r="HP647" s="76"/>
      <c r="HQ647" s="76"/>
      <c r="HR647" s="76"/>
      <c r="HS647" s="76"/>
      <c r="HT647" s="76"/>
      <c r="HU647" s="76"/>
      <c r="HV647" s="76"/>
      <c r="HW647" s="76"/>
      <c r="HX647" s="76"/>
      <c r="HY647" s="76"/>
      <c r="HZ647" s="76"/>
      <c r="IA647" s="76"/>
      <c r="IB647" s="76"/>
      <c r="IC647" s="76"/>
      <c r="ID647" s="76"/>
      <c r="IE647" s="76"/>
      <c r="IF647" s="76"/>
      <c r="IG647" s="76"/>
      <c r="IH647" s="76"/>
      <c r="II647" s="76"/>
      <c r="IJ647" s="76"/>
      <c r="IK647" s="76"/>
      <c r="IL647" s="76"/>
      <c r="IM647" s="76"/>
      <c r="IN647" s="76"/>
      <c r="IO647" s="76"/>
      <c r="IP647" s="76"/>
      <c r="IQ647" s="76"/>
      <c r="IR647" s="76"/>
      <c r="IS647" s="76"/>
      <c r="IT647" s="76"/>
      <c r="IU647" s="76"/>
      <c r="IV647" s="76"/>
      <c r="IW647" s="76"/>
      <c r="IX647" s="76"/>
      <c r="IY647" s="76"/>
      <c r="IZ647" s="76"/>
      <c r="JA647" s="76"/>
      <c r="JB647" s="76"/>
      <c r="JC647" s="76"/>
      <c r="JD647" s="76"/>
      <c r="JE647" s="76"/>
      <c r="JF647" s="76"/>
      <c r="JG647" s="76"/>
      <c r="JH647" s="76"/>
      <c r="JI647" s="76"/>
      <c r="JJ647" s="76"/>
      <c r="JK647" s="76"/>
      <c r="JL647" s="76"/>
      <c r="JM647" s="76"/>
      <c r="JN647" s="76"/>
      <c r="JO647" s="76"/>
      <c r="JP647" s="76"/>
      <c r="JQ647" s="76"/>
      <c r="JR647" s="76"/>
      <c r="JS647" s="76"/>
      <c r="JT647" s="76"/>
      <c r="JU647" s="76"/>
      <c r="JV647" s="76"/>
      <c r="JW647" s="76"/>
      <c r="JX647" s="76"/>
      <c r="JY647" s="76"/>
      <c r="JZ647" s="76"/>
      <c r="KA647" s="76"/>
      <c r="KB647" s="76"/>
      <c r="KC647" s="76"/>
      <c r="KD647" s="76"/>
      <c r="KE647" s="76"/>
      <c r="KF647" s="76"/>
      <c r="KG647" s="76"/>
      <c r="KH647" s="76"/>
      <c r="KI647" s="76"/>
      <c r="KJ647" s="76"/>
      <c r="KK647" s="76"/>
      <c r="KL647" s="76"/>
      <c r="KM647" s="76"/>
      <c r="KN647" s="76"/>
      <c r="KO647" s="76"/>
      <c r="KP647" s="76"/>
      <c r="KQ647" s="76"/>
      <c r="KR647" s="76"/>
      <c r="KS647" s="76"/>
      <c r="KT647" s="76"/>
      <c r="KU647" s="76"/>
      <c r="KV647" s="76"/>
      <c r="KW647" s="76"/>
      <c r="KX647" s="76"/>
      <c r="KY647" s="76"/>
      <c r="KZ647" s="76"/>
      <c r="LA647" s="76"/>
      <c r="LB647" s="76"/>
      <c r="LC647" s="76"/>
      <c r="LD647" s="76"/>
      <c r="LE647" s="76"/>
      <c r="LF647" s="76"/>
      <c r="LG647" s="76"/>
      <c r="LH647" s="76"/>
      <c r="LI647" s="76"/>
      <c r="LJ647" s="76"/>
      <c r="LK647" s="76"/>
      <c r="LL647" s="76"/>
      <c r="LM647" s="76"/>
      <c r="LN647" s="76"/>
      <c r="LO647" s="76"/>
      <c r="LP647" s="76"/>
      <c r="LQ647" s="76"/>
      <c r="LR647" s="76"/>
      <c r="LS647" s="76"/>
      <c r="LT647" s="76"/>
      <c r="LU647" s="76"/>
      <c r="LV647" s="76"/>
      <c r="LW647" s="76"/>
      <c r="LX647" s="76"/>
      <c r="LY647" s="76"/>
      <c r="LZ647" s="76"/>
      <c r="MA647" s="76"/>
      <c r="MB647" s="76"/>
      <c r="MC647" s="76"/>
      <c r="MD647" s="76"/>
      <c r="ME647" s="76"/>
      <c r="MF647" s="76"/>
      <c r="MG647" s="76"/>
      <c r="MH647" s="76"/>
      <c r="MI647" s="76"/>
      <c r="MJ647" s="76"/>
      <c r="MK647" s="76"/>
      <c r="ML647" s="76"/>
      <c r="MM647" s="76"/>
      <c r="MN647" s="76"/>
      <c r="MO647" s="76"/>
      <c r="MP647" s="76"/>
      <c r="MQ647" s="76"/>
      <c r="MR647" s="76"/>
      <c r="MS647" s="76"/>
      <c r="MT647" s="76"/>
      <c r="MU647" s="76"/>
      <c r="MV647" s="76"/>
      <c r="MW647" s="76"/>
      <c r="MX647" s="76"/>
      <c r="MY647" s="76"/>
      <c r="MZ647" s="76"/>
      <c r="NA647" s="76"/>
      <c r="NB647" s="76"/>
      <c r="NC647" s="76"/>
      <c r="ND647" s="76"/>
      <c r="NE647" s="76"/>
      <c r="NF647" s="76"/>
      <c r="NG647" s="76"/>
      <c r="NH647" s="76"/>
      <c r="NI647" s="76"/>
      <c r="NJ647" s="76"/>
      <c r="NK647" s="76"/>
      <c r="NL647" s="76"/>
      <c r="NM647" s="76"/>
      <c r="NN647" s="76"/>
      <c r="NO647" s="76"/>
      <c r="NP647" s="76"/>
      <c r="NQ647" s="76"/>
      <c r="NR647" s="76"/>
      <c r="NS647" s="76"/>
      <c r="NT647" s="76"/>
      <c r="NU647" s="76"/>
      <c r="NV647" s="76"/>
      <c r="NW647" s="76"/>
      <c r="NX647" s="76"/>
      <c r="NY647" s="76"/>
      <c r="NZ647" s="76"/>
      <c r="OA647" s="76"/>
      <c r="OB647" s="76"/>
      <c r="OC647" s="76"/>
      <c r="OD647" s="76"/>
      <c r="OE647" s="76"/>
      <c r="OF647" s="76"/>
      <c r="OG647" s="76"/>
      <c r="OH647" s="76"/>
      <c r="OI647" s="76"/>
      <c r="OJ647" s="76"/>
      <c r="OK647" s="76"/>
      <c r="OL647" s="76"/>
      <c r="OM647" s="76"/>
      <c r="ON647" s="76"/>
      <c r="OO647" s="76"/>
      <c r="OP647" s="76"/>
      <c r="OQ647" s="76"/>
      <c r="OR647" s="76"/>
      <c r="OS647" s="76"/>
      <c r="OT647" s="76"/>
      <c r="OU647" s="76"/>
      <c r="OV647" s="76"/>
      <c r="OW647" s="76"/>
      <c r="OX647" s="76"/>
      <c r="OY647" s="76"/>
      <c r="OZ647" s="76"/>
      <c r="PA647" s="76"/>
      <c r="PB647" s="76"/>
      <c r="PC647" s="76"/>
      <c r="PD647" s="76"/>
      <c r="PE647" s="76"/>
      <c r="PF647" s="76"/>
      <c r="PG647" s="76"/>
      <c r="PH647" s="76"/>
      <c r="PI647" s="76"/>
      <c r="PJ647" s="76"/>
      <c r="PK647" s="76"/>
      <c r="PL647" s="76"/>
      <c r="PM647" s="76"/>
      <c r="PN647" s="76"/>
      <c r="PO647" s="76"/>
      <c r="PP647" s="76"/>
      <c r="PQ647" s="76"/>
      <c r="PR647" s="76"/>
      <c r="PS647" s="76"/>
      <c r="PT647" s="76"/>
      <c r="PU647" s="76"/>
      <c r="PV647" s="76"/>
      <c r="PW647" s="76"/>
      <c r="PX647" s="76"/>
      <c r="PY647" s="76"/>
      <c r="PZ647" s="76"/>
      <c r="QA647" s="76"/>
      <c r="QB647" s="76"/>
      <c r="QC647" s="76"/>
      <c r="QD647" s="76"/>
      <c r="QE647" s="76"/>
      <c r="QF647" s="76"/>
      <c r="QG647" s="76"/>
      <c r="QH647" s="76"/>
      <c r="QI647" s="76"/>
      <c r="QJ647" s="76"/>
      <c r="QK647" s="76"/>
      <c r="QL647" s="76"/>
      <c r="QM647" s="76"/>
      <c r="QN647" s="76"/>
      <c r="QO647" s="76"/>
      <c r="QP647" s="76"/>
      <c r="QQ647" s="76"/>
      <c r="QR647" s="76"/>
      <c r="QS647" s="76"/>
      <c r="QT647" s="76"/>
      <c r="QU647" s="76"/>
      <c r="QV647" s="76"/>
      <c r="QW647" s="76"/>
      <c r="QX647" s="76"/>
      <c r="QY647" s="76"/>
      <c r="QZ647" s="76"/>
      <c r="RA647" s="76"/>
      <c r="RB647" s="76"/>
      <c r="RC647" s="76"/>
      <c r="RD647" s="76"/>
      <c r="RE647" s="76"/>
      <c r="RF647" s="76"/>
      <c r="RG647" s="76"/>
      <c r="RH647" s="76"/>
      <c r="RI647" s="76"/>
      <c r="RJ647" s="76"/>
      <c r="RK647" s="76"/>
      <c r="RL647" s="76"/>
      <c r="RM647" s="76"/>
      <c r="RN647" s="76"/>
      <c r="RO647" s="76"/>
      <c r="RP647" s="76"/>
      <c r="RQ647" s="76"/>
      <c r="RR647" s="76"/>
      <c r="RS647" s="76"/>
      <c r="RT647" s="76"/>
      <c r="RU647" s="76"/>
      <c r="RV647" s="76"/>
      <c r="RW647" s="76"/>
      <c r="RX647" s="76"/>
      <c r="RY647" s="76"/>
      <c r="RZ647" s="76"/>
      <c r="SA647" s="76"/>
      <c r="SB647" s="76"/>
      <c r="SC647" s="76"/>
      <c r="SD647" s="76"/>
      <c r="SE647" s="76"/>
      <c r="SF647" s="76"/>
      <c r="SG647" s="76"/>
      <c r="SH647" s="76"/>
      <c r="SI647" s="76"/>
      <c r="SJ647" s="76"/>
      <c r="SK647" s="76"/>
      <c r="SL647" s="76"/>
      <c r="SM647" s="76"/>
      <c r="SN647" s="76"/>
      <c r="SO647" s="76"/>
      <c r="SP647" s="76"/>
      <c r="SQ647" s="76"/>
      <c r="SR647" s="76"/>
      <c r="SS647" s="76"/>
      <c r="ST647" s="76"/>
      <c r="SU647" s="76"/>
      <c r="SV647" s="76"/>
      <c r="SW647" s="76"/>
      <c r="SX647" s="76"/>
      <c r="SY647" s="76"/>
      <c r="SZ647" s="76"/>
      <c r="TA647" s="76"/>
      <c r="TB647" s="76"/>
      <c r="TC647" s="76"/>
      <c r="TD647" s="76"/>
      <c r="TE647" s="76"/>
      <c r="TF647" s="76"/>
      <c r="TG647" s="76"/>
      <c r="TH647" s="76"/>
      <c r="TI647" s="76"/>
      <c r="TJ647" s="76"/>
      <c r="TK647" s="76"/>
      <c r="TL647" s="76"/>
      <c r="TM647" s="76"/>
      <c r="TN647" s="76"/>
      <c r="TO647" s="76"/>
      <c r="TP647" s="76"/>
      <c r="TQ647" s="76"/>
      <c r="TR647" s="76"/>
      <c r="TS647" s="76"/>
      <c r="TT647" s="76"/>
      <c r="TU647" s="76"/>
      <c r="TV647" s="76"/>
      <c r="TW647" s="76"/>
      <c r="TX647" s="76"/>
      <c r="TY647" s="76"/>
      <c r="TZ647" s="76"/>
      <c r="UA647" s="76"/>
      <c r="UB647" s="76"/>
      <c r="UC647" s="76"/>
      <c r="UD647" s="76"/>
      <c r="UE647" s="76"/>
      <c r="UF647" s="76"/>
      <c r="UG647" s="76"/>
      <c r="UH647" s="76"/>
      <c r="UI647" s="76"/>
      <c r="UJ647" s="76"/>
      <c r="UK647" s="76"/>
      <c r="UL647" s="76"/>
      <c r="UM647" s="76"/>
      <c r="UN647" s="76"/>
      <c r="UO647" s="76"/>
      <c r="UP647" s="76"/>
      <c r="UQ647" s="76"/>
      <c r="UR647" s="76"/>
      <c r="US647" s="76"/>
      <c r="UT647" s="76"/>
      <c r="UU647" s="76"/>
      <c r="UV647" s="76"/>
      <c r="UW647" s="76"/>
      <c r="UX647" s="76"/>
      <c r="UY647" s="76"/>
      <c r="UZ647" s="76"/>
      <c r="VA647" s="76"/>
      <c r="VB647" s="76"/>
      <c r="VC647" s="76"/>
      <c r="VD647" s="76"/>
      <c r="VE647" s="76"/>
      <c r="VF647" s="76"/>
      <c r="VG647" s="76"/>
      <c r="VH647" s="76"/>
      <c r="VI647" s="76"/>
      <c r="VJ647" s="76"/>
      <c r="VK647" s="76"/>
      <c r="VL647" s="76"/>
      <c r="VM647" s="76"/>
      <c r="VN647" s="76"/>
      <c r="VO647" s="76"/>
      <c r="VP647" s="76"/>
      <c r="VQ647" s="76"/>
      <c r="VR647" s="76"/>
      <c r="VS647" s="76"/>
      <c r="VT647" s="76"/>
      <c r="VU647" s="76"/>
      <c r="VV647" s="76"/>
      <c r="VW647" s="76"/>
      <c r="VX647" s="76"/>
      <c r="VY647" s="76"/>
      <c r="VZ647" s="76"/>
      <c r="WA647" s="76"/>
      <c r="WB647" s="76"/>
      <c r="WC647" s="76"/>
      <c r="WD647" s="76"/>
      <c r="WE647" s="76"/>
      <c r="WF647" s="76"/>
      <c r="WG647" s="76"/>
      <c r="WH647" s="76"/>
      <c r="WI647" s="76"/>
      <c r="WJ647" s="76"/>
      <c r="WK647" s="76"/>
      <c r="WL647" s="76"/>
      <c r="WM647" s="76"/>
      <c r="WN647" s="76"/>
      <c r="WO647" s="76"/>
      <c r="WP647" s="76"/>
      <c r="WQ647" s="76"/>
      <c r="WR647" s="76"/>
      <c r="WS647" s="76"/>
      <c r="WT647" s="76"/>
      <c r="WU647" s="76"/>
      <c r="WV647" s="76"/>
      <c r="WW647" s="76"/>
      <c r="WX647" s="76"/>
      <c r="WY647" s="76"/>
      <c r="WZ647" s="76"/>
      <c r="XA647" s="76"/>
      <c r="XB647" s="76"/>
      <c r="XC647" s="76"/>
      <c r="XD647" s="76"/>
      <c r="XE647" s="76"/>
      <c r="XF647" s="76"/>
      <c r="XG647" s="76"/>
      <c r="XH647" s="76"/>
      <c r="XI647" s="76"/>
      <c r="XJ647" s="76"/>
      <c r="XK647" s="76"/>
      <c r="XL647" s="76"/>
      <c r="XM647" s="76"/>
      <c r="XN647" s="76"/>
      <c r="XO647" s="76"/>
      <c r="XP647" s="76"/>
      <c r="XQ647" s="76"/>
      <c r="XR647" s="76"/>
      <c r="XS647" s="76"/>
      <c r="XT647" s="76"/>
      <c r="XU647" s="76"/>
      <c r="XV647" s="76"/>
      <c r="XW647" s="76"/>
      <c r="XX647" s="76"/>
      <c r="XY647" s="76"/>
      <c r="XZ647" s="76"/>
      <c r="YA647" s="76"/>
      <c r="YB647" s="76"/>
      <c r="YC647" s="76"/>
      <c r="YD647" s="76"/>
      <c r="YE647" s="76"/>
      <c r="YF647" s="76"/>
      <c r="YG647" s="76"/>
      <c r="YH647" s="76"/>
      <c r="YI647" s="76"/>
      <c r="YJ647" s="76"/>
      <c r="YK647" s="76"/>
      <c r="YL647" s="76"/>
      <c r="YM647" s="76"/>
      <c r="YN647" s="76"/>
      <c r="YO647" s="76"/>
      <c r="YP647" s="76"/>
      <c r="YQ647" s="76"/>
      <c r="YR647" s="76"/>
      <c r="YS647" s="76"/>
      <c r="YT647" s="76"/>
      <c r="YU647" s="76"/>
      <c r="YV647" s="76"/>
      <c r="YW647" s="76"/>
      <c r="YX647" s="76"/>
      <c r="YY647" s="76"/>
      <c r="YZ647" s="76"/>
      <c r="ZA647" s="76"/>
      <c r="ZB647" s="76"/>
      <c r="ZC647" s="76"/>
      <c r="ZD647" s="76"/>
      <c r="ZE647" s="76"/>
      <c r="ZF647" s="76"/>
      <c r="ZG647" s="76"/>
      <c r="ZH647" s="76"/>
      <c r="ZI647" s="76"/>
      <c r="ZJ647" s="76"/>
      <c r="ZK647" s="76"/>
      <c r="ZL647" s="76"/>
      <c r="ZM647" s="76"/>
      <c r="ZN647" s="76"/>
      <c r="ZO647" s="76"/>
      <c r="ZP647" s="76"/>
      <c r="ZQ647" s="76"/>
      <c r="ZR647" s="76"/>
      <c r="ZS647" s="76"/>
      <c r="ZT647" s="76"/>
      <c r="ZU647" s="76"/>
      <c r="ZV647" s="76"/>
      <c r="ZW647" s="76"/>
      <c r="ZX647" s="76"/>
      <c r="ZY647" s="76"/>
      <c r="ZZ647" s="76"/>
      <c r="AAA647" s="76"/>
      <c r="AAB647" s="76"/>
      <c r="AAC647" s="76"/>
      <c r="AAD647" s="76"/>
      <c r="AAE647" s="76"/>
      <c r="AAF647" s="76"/>
      <c r="AAG647" s="76"/>
      <c r="AAH647" s="76"/>
      <c r="AAI647" s="76"/>
      <c r="AAJ647" s="76"/>
      <c r="AAK647" s="76"/>
      <c r="AAL647" s="76"/>
      <c r="AAM647" s="76"/>
      <c r="AAN647" s="76"/>
      <c r="AAO647" s="76"/>
      <c r="AAP647" s="76"/>
      <c r="AAQ647" s="76"/>
      <c r="AAR647" s="76"/>
      <c r="AAS647" s="76"/>
      <c r="AAT647" s="76"/>
      <c r="AAU647" s="76"/>
      <c r="AAV647" s="76"/>
      <c r="AAW647" s="76"/>
      <c r="AAX647" s="76"/>
      <c r="AAY647" s="76"/>
      <c r="AAZ647" s="76"/>
      <c r="ABA647" s="76"/>
      <c r="ABB647" s="76"/>
      <c r="ABC647" s="76"/>
      <c r="ABD647" s="76"/>
      <c r="ABE647" s="76"/>
      <c r="ABF647" s="76"/>
      <c r="ABG647" s="76"/>
      <c r="ABH647" s="76"/>
      <c r="ABI647" s="76"/>
      <c r="ABJ647" s="76"/>
      <c r="ABK647" s="76"/>
      <c r="ABL647" s="76"/>
      <c r="ABM647" s="76"/>
      <c r="ABN647" s="76"/>
      <c r="ABO647" s="76"/>
      <c r="ABP647" s="76"/>
      <c r="ABQ647" s="76"/>
      <c r="ABR647" s="76"/>
      <c r="ABS647" s="76"/>
      <c r="ABT647" s="76"/>
      <c r="ABU647" s="76"/>
      <c r="ABV647" s="76"/>
      <c r="ABW647" s="76"/>
      <c r="ABX647" s="76"/>
      <c r="ABY647" s="76"/>
      <c r="ABZ647" s="76"/>
      <c r="ACA647" s="76"/>
      <c r="ACB647" s="76"/>
      <c r="ACC647" s="76"/>
      <c r="ACD647" s="76"/>
      <c r="ACE647" s="76"/>
      <c r="ACF647" s="76"/>
      <c r="ACG647" s="76"/>
      <c r="ACH647" s="76"/>
      <c r="ACI647" s="76"/>
      <c r="ACJ647" s="76"/>
      <c r="ACK647" s="76"/>
      <c r="ACL647" s="76"/>
      <c r="ACM647" s="76"/>
      <c r="ACN647" s="76"/>
      <c r="ACO647" s="76"/>
      <c r="ACP647" s="76"/>
      <c r="ACQ647" s="76"/>
      <c r="ACR647" s="76"/>
      <c r="ACS647" s="76"/>
      <c r="ACT647" s="76"/>
      <c r="ACU647" s="76"/>
      <c r="ACV647" s="76"/>
      <c r="ACW647" s="76"/>
      <c r="ACX647" s="76"/>
      <c r="ACY647" s="76"/>
      <c r="ACZ647" s="76"/>
      <c r="ADA647" s="76"/>
      <c r="ADB647" s="76"/>
      <c r="ADC647" s="76"/>
      <c r="ADD647" s="76"/>
      <c r="ADE647" s="76"/>
      <c r="ADF647" s="76"/>
      <c r="ADG647" s="76"/>
      <c r="ADH647" s="76"/>
      <c r="ADI647" s="76"/>
      <c r="ADJ647" s="76"/>
      <c r="ADK647" s="76"/>
      <c r="ADL647" s="76"/>
      <c r="ADM647" s="76"/>
      <c r="ADN647" s="76"/>
      <c r="ADO647" s="76"/>
      <c r="ADP647" s="76"/>
      <c r="ADQ647" s="76"/>
      <c r="ADR647" s="76"/>
      <c r="ADS647" s="76"/>
      <c r="ADT647" s="76"/>
      <c r="ADU647" s="76"/>
      <c r="ADV647" s="76"/>
      <c r="ADW647" s="76"/>
      <c r="ADX647" s="76"/>
      <c r="ADY647" s="76"/>
      <c r="ADZ647" s="76"/>
      <c r="AEA647" s="76"/>
      <c r="AEB647" s="76"/>
      <c r="AEC647" s="76"/>
      <c r="AED647" s="76"/>
      <c r="AEE647" s="76"/>
      <c r="AEF647" s="76"/>
      <c r="AEG647" s="76"/>
      <c r="AEH647" s="76"/>
      <c r="AEI647" s="76"/>
      <c r="AEJ647" s="76"/>
      <c r="AEK647" s="76"/>
      <c r="AEL647" s="76"/>
      <c r="AEM647" s="76"/>
      <c r="AEN647" s="76"/>
      <c r="AEO647" s="76"/>
      <c r="AEP647" s="76"/>
      <c r="AEQ647" s="76"/>
      <c r="AER647" s="76"/>
      <c r="AES647" s="76"/>
      <c r="AET647" s="76"/>
      <c r="AEU647" s="76"/>
      <c r="AEV647" s="76"/>
      <c r="AEW647" s="76"/>
      <c r="AEX647" s="76"/>
      <c r="AEY647" s="76"/>
      <c r="AEZ647" s="76"/>
      <c r="AFA647" s="76"/>
      <c r="AFB647" s="76"/>
      <c r="AFC647" s="76"/>
      <c r="AFD647" s="76"/>
      <c r="AFE647" s="76"/>
      <c r="AFF647" s="76"/>
      <c r="AFG647" s="76"/>
      <c r="AFH647" s="76"/>
      <c r="AFI647" s="76"/>
      <c r="AFJ647" s="76"/>
      <c r="AFK647" s="76"/>
      <c r="AFL647" s="76"/>
      <c r="AFM647" s="76"/>
      <c r="AFN647" s="76"/>
      <c r="AFO647" s="76"/>
      <c r="AFP647" s="76"/>
      <c r="AFQ647" s="76"/>
      <c r="AFR647" s="76"/>
      <c r="AFS647" s="76"/>
      <c r="AFT647" s="76"/>
      <c r="AFU647" s="76"/>
      <c r="AFV647" s="76"/>
      <c r="AFW647" s="76"/>
      <c r="AFX647" s="76"/>
      <c r="AFY647" s="76"/>
      <c r="AFZ647" s="76"/>
      <c r="AGA647" s="76"/>
      <c r="AGB647" s="76"/>
      <c r="AGC647" s="76"/>
      <c r="AGD647" s="76"/>
      <c r="AGE647" s="76"/>
      <c r="AGF647" s="76"/>
      <c r="AGG647" s="76"/>
      <c r="AGH647" s="76"/>
      <c r="AGI647" s="76"/>
      <c r="AGJ647" s="76"/>
      <c r="AGK647" s="76"/>
      <c r="AGL647" s="76"/>
      <c r="AGM647" s="76"/>
      <c r="AGN647" s="76"/>
      <c r="AGO647" s="76"/>
      <c r="AGP647" s="76"/>
      <c r="AGQ647" s="76"/>
      <c r="AGR647" s="76"/>
      <c r="AGS647" s="76"/>
      <c r="AGT647" s="76"/>
      <c r="AGU647" s="76"/>
      <c r="AGV647" s="76"/>
      <c r="AGW647" s="76"/>
      <c r="AGX647" s="76"/>
      <c r="AGY647" s="76"/>
      <c r="AGZ647" s="76"/>
      <c r="AHA647" s="76"/>
      <c r="AHB647" s="76"/>
      <c r="AHC647" s="76"/>
      <c r="AHD647" s="76"/>
      <c r="AHE647" s="76"/>
      <c r="AHF647" s="76"/>
      <c r="AHG647" s="76"/>
      <c r="AHH647" s="76"/>
      <c r="AHI647" s="76"/>
      <c r="AHJ647" s="76"/>
      <c r="AHK647" s="76"/>
      <c r="AHL647" s="76"/>
      <c r="AHM647" s="76"/>
      <c r="AHN647" s="76"/>
      <c r="AHO647" s="76"/>
      <c r="AHP647" s="76"/>
      <c r="AHQ647" s="76"/>
      <c r="AHR647" s="76"/>
      <c r="AHS647" s="76"/>
      <c r="AHT647" s="76"/>
      <c r="AHU647" s="76"/>
      <c r="AHV647" s="76"/>
      <c r="AHW647" s="76"/>
      <c r="AHX647" s="76"/>
      <c r="AHY647" s="76"/>
      <c r="AHZ647" s="76"/>
      <c r="AIA647" s="76"/>
      <c r="AIB647" s="76"/>
      <c r="AIC647" s="76"/>
      <c r="AID647" s="76"/>
      <c r="AIE647" s="76"/>
      <c r="AIF647" s="76"/>
      <c r="AIG647" s="76"/>
      <c r="AIH647" s="76"/>
      <c r="AII647" s="76"/>
      <c r="AIJ647" s="76"/>
      <c r="AIK647" s="76"/>
      <c r="AIL647" s="76"/>
      <c r="AIM647" s="76"/>
      <c r="AIN647" s="76"/>
      <c r="AIO647" s="76"/>
      <c r="AIP647" s="76"/>
      <c r="AIQ647" s="76"/>
      <c r="AIR647" s="76"/>
      <c r="AIS647" s="76"/>
      <c r="AIT647" s="76"/>
      <c r="AIU647" s="76"/>
      <c r="AIV647" s="76"/>
      <c r="AIW647" s="76"/>
      <c r="AIX647" s="76"/>
      <c r="AIY647" s="76"/>
      <c r="AIZ647" s="76"/>
      <c r="AJA647" s="76"/>
      <c r="AJB647" s="76"/>
      <c r="AJC647" s="76"/>
      <c r="AJD647" s="76"/>
      <c r="AJE647" s="76"/>
      <c r="AJF647" s="76"/>
      <c r="AJG647" s="76"/>
      <c r="AJH647" s="76"/>
      <c r="AJI647" s="76"/>
      <c r="AJJ647" s="76"/>
      <c r="AJK647" s="76"/>
      <c r="AJL647" s="76"/>
      <c r="AJM647" s="76"/>
      <c r="AJN647" s="76"/>
      <c r="AJO647" s="76"/>
      <c r="AJP647" s="76"/>
      <c r="AJQ647" s="76"/>
      <c r="AJR647" s="76"/>
      <c r="AJS647" s="76"/>
      <c r="AJT647" s="76"/>
      <c r="AJU647" s="76"/>
      <c r="AJV647" s="76"/>
      <c r="AJW647" s="76"/>
      <c r="AJX647" s="76"/>
      <c r="AJY647" s="76"/>
      <c r="AJZ647" s="76"/>
      <c r="AKA647" s="76"/>
      <c r="AKB647" s="76"/>
      <c r="AKC647" s="76"/>
      <c r="AKD647" s="76"/>
      <c r="AKE647" s="76"/>
      <c r="AKF647" s="76"/>
      <c r="AKG647" s="76"/>
      <c r="AKH647" s="76"/>
      <c r="AKI647" s="76"/>
      <c r="AKJ647" s="76"/>
      <c r="AKK647" s="76"/>
      <c r="AKL647" s="76"/>
      <c r="AKM647" s="76"/>
      <c r="AKN647" s="76"/>
      <c r="AKO647" s="76"/>
      <c r="AKP647" s="76"/>
      <c r="AKQ647" s="76"/>
      <c r="AKR647" s="76"/>
      <c r="AKS647" s="76"/>
      <c r="AKT647" s="76"/>
      <c r="AKU647" s="76"/>
      <c r="AKV647" s="76"/>
      <c r="AKW647" s="76"/>
      <c r="AKX647" s="76"/>
      <c r="AKY647" s="76"/>
      <c r="AKZ647" s="76"/>
      <c r="ALA647" s="76"/>
      <c r="ALB647" s="76"/>
      <c r="ALC647" s="76"/>
      <c r="ALD647" s="76"/>
      <c r="ALE647" s="76"/>
      <c r="ALF647" s="76"/>
      <c r="ALG647" s="76"/>
      <c r="ALH647" s="76"/>
      <c r="ALI647" s="76"/>
      <c r="ALJ647" s="76"/>
      <c r="ALK647" s="76"/>
      <c r="ALL647" s="76"/>
      <c r="ALM647" s="76"/>
      <c r="ALN647" s="76"/>
      <c r="ALO647" s="76"/>
      <c r="ALP647" s="76"/>
      <c r="ALQ647" s="76"/>
      <c r="ALR647" s="76"/>
      <c r="ALS647" s="76"/>
      <c r="ALT647" s="76"/>
      <c r="ALU647" s="76"/>
      <c r="ALV647" s="76"/>
      <c r="ALW647" s="76"/>
      <c r="ALX647" s="76"/>
      <c r="ALY647" s="76"/>
      <c r="ALZ647" s="76"/>
      <c r="AMA647" s="76"/>
      <c r="AMB647" s="76"/>
      <c r="AMC647" s="76"/>
      <c r="AMD647" s="76"/>
      <c r="AME647" s="76"/>
      <c r="AMF647" s="76"/>
      <c r="AMG647" s="76"/>
      <c r="AMH647" s="76"/>
      <c r="AMI647" s="76"/>
      <c r="AMJ647" s="76"/>
      <c r="AMK647" s="76"/>
      <c r="AML647" s="76"/>
      <c r="AMM647" s="76"/>
      <c r="AMN647" s="76"/>
      <c r="AMO647" s="76"/>
      <c r="AMP647" s="76"/>
      <c r="AMQ647" s="76"/>
      <c r="AMR647" s="76"/>
      <c r="AMS647" s="76"/>
      <c r="AMT647" s="76"/>
      <c r="AMU647" s="76"/>
      <c r="AMV647" s="76"/>
      <c r="AMW647" s="76"/>
      <c r="AMX647" s="76"/>
      <c r="AMY647" s="76"/>
      <c r="AMZ647" s="76"/>
      <c r="ANA647" s="76"/>
      <c r="ANB647" s="76"/>
      <c r="ANC647" s="76"/>
      <c r="AND647" s="76"/>
      <c r="ANE647" s="76"/>
      <c r="ANF647" s="76"/>
      <c r="ANG647" s="76"/>
      <c r="ANH647" s="76"/>
      <c r="ANI647" s="76"/>
      <c r="ANJ647" s="76"/>
      <c r="ANK647" s="76"/>
      <c r="ANL647" s="76"/>
      <c r="ANM647" s="76"/>
      <c r="ANN647" s="76"/>
      <c r="ANO647" s="76"/>
      <c r="ANP647" s="76"/>
      <c r="ANQ647" s="76"/>
      <c r="ANR647" s="76"/>
      <c r="ANS647" s="76"/>
      <c r="ANT647" s="76"/>
      <c r="ANU647" s="76"/>
      <c r="ANV647" s="76"/>
      <c r="ANW647" s="76"/>
      <c r="ANX647" s="76"/>
      <c r="ANY647" s="76"/>
      <c r="ANZ647" s="76"/>
      <c r="AOA647" s="76"/>
      <c r="AOB647" s="76"/>
      <c r="AOC647" s="76"/>
      <c r="AOD647" s="76"/>
      <c r="AOE647" s="76"/>
      <c r="AOF647" s="76"/>
      <c r="AOG647" s="76"/>
      <c r="AOH647" s="76"/>
      <c r="AOI647" s="76"/>
      <c r="AOJ647" s="76"/>
      <c r="AOK647" s="76"/>
      <c r="AOL647" s="76"/>
      <c r="AOM647" s="76"/>
      <c r="AON647" s="76"/>
      <c r="AOO647" s="76"/>
      <c r="AOP647" s="76"/>
      <c r="AOQ647" s="76"/>
      <c r="AOR647" s="76"/>
      <c r="AOS647" s="76"/>
      <c r="AOT647" s="76"/>
      <c r="AOU647" s="76"/>
      <c r="AOV647" s="76"/>
      <c r="AOW647" s="76"/>
      <c r="AOX647" s="76"/>
      <c r="AOY647" s="76"/>
      <c r="AOZ647" s="76"/>
      <c r="APA647" s="76"/>
      <c r="APB647" s="76"/>
      <c r="APC647" s="76"/>
      <c r="APD647" s="76"/>
      <c r="APE647" s="76"/>
      <c r="APF647" s="76"/>
      <c r="APG647" s="76"/>
      <c r="APH647" s="76"/>
      <c r="API647" s="76"/>
      <c r="APJ647" s="76"/>
      <c r="APK647" s="76"/>
      <c r="APL647" s="76"/>
      <c r="APM647" s="76"/>
      <c r="APN647" s="76"/>
      <c r="APO647" s="76"/>
      <c r="APP647" s="76"/>
      <c r="APQ647" s="76"/>
      <c r="APR647" s="76"/>
      <c r="APS647" s="76"/>
      <c r="APT647" s="76"/>
      <c r="APU647" s="76"/>
      <c r="APV647" s="76"/>
      <c r="APW647" s="76"/>
      <c r="APX647" s="76"/>
      <c r="APY647" s="76"/>
      <c r="APZ647" s="76"/>
      <c r="AQA647" s="76"/>
      <c r="AQB647" s="76"/>
      <c r="AQC647" s="76"/>
      <c r="AQD647" s="76"/>
      <c r="AQE647" s="76"/>
      <c r="AQF647" s="76"/>
      <c r="AQG647" s="76"/>
      <c r="AQH647" s="76"/>
      <c r="AQI647" s="76"/>
      <c r="AQJ647" s="76"/>
      <c r="AQK647" s="76"/>
      <c r="AQL647" s="76"/>
      <c r="AQM647" s="76"/>
      <c r="AQN647" s="76"/>
      <c r="AQO647" s="76"/>
      <c r="AQP647" s="76"/>
      <c r="AQQ647" s="76"/>
      <c r="AQR647" s="76"/>
      <c r="AQS647" s="76"/>
      <c r="AQT647" s="76"/>
      <c r="AQU647" s="76"/>
      <c r="AQV647" s="76"/>
      <c r="AQW647" s="76"/>
      <c r="AQX647" s="76"/>
      <c r="AQY647" s="76"/>
      <c r="AQZ647" s="76"/>
      <c r="ARA647" s="76"/>
      <c r="ARB647" s="76"/>
      <c r="ARC647" s="76"/>
      <c r="ARD647" s="76"/>
      <c r="ARE647" s="76"/>
      <c r="ARF647" s="76"/>
      <c r="ARG647" s="76"/>
      <c r="ARH647" s="76"/>
      <c r="ARI647" s="76"/>
      <c r="ARJ647" s="76"/>
      <c r="ARK647" s="76"/>
      <c r="ARL647" s="76"/>
      <c r="ARM647" s="76"/>
      <c r="ARN647" s="76"/>
      <c r="ARO647" s="76"/>
      <c r="ARP647" s="76"/>
      <c r="ARQ647" s="76"/>
      <c r="ARR647" s="76"/>
      <c r="ARS647" s="76"/>
      <c r="ART647" s="76"/>
      <c r="ARU647" s="76"/>
      <c r="ARV647" s="76"/>
      <c r="ARW647" s="76"/>
      <c r="ARX647" s="76"/>
      <c r="ARY647" s="76"/>
      <c r="ARZ647" s="76"/>
      <c r="ASA647" s="76"/>
      <c r="ASB647" s="76"/>
      <c r="ASC647" s="76"/>
      <c r="ASD647" s="76"/>
      <c r="ASE647" s="76"/>
      <c r="ASF647" s="76"/>
      <c r="ASG647" s="76"/>
      <c r="ASH647" s="76"/>
      <c r="ASI647" s="76"/>
      <c r="ASJ647" s="76"/>
      <c r="ASK647" s="76"/>
      <c r="ASL647" s="76"/>
      <c r="ASM647" s="76"/>
      <c r="ASN647" s="76"/>
      <c r="ASO647" s="76"/>
      <c r="ASP647" s="76"/>
      <c r="ASQ647" s="76"/>
      <c r="ASR647" s="76"/>
      <c r="ASS647" s="76"/>
      <c r="AST647" s="76"/>
      <c r="ASU647" s="76"/>
      <c r="ASV647" s="76"/>
      <c r="ASW647" s="76"/>
      <c r="ASX647" s="76"/>
      <c r="ASY647" s="76"/>
      <c r="ASZ647" s="76"/>
      <c r="ATA647" s="76"/>
      <c r="ATB647" s="76"/>
      <c r="ATC647" s="76"/>
      <c r="ATD647" s="76"/>
      <c r="ATE647" s="76"/>
      <c r="ATF647" s="76"/>
      <c r="ATG647" s="76"/>
      <c r="ATH647" s="76"/>
      <c r="ATI647" s="76"/>
      <c r="ATJ647" s="76"/>
      <c r="ATK647" s="76"/>
      <c r="ATL647" s="76"/>
      <c r="ATM647" s="76"/>
      <c r="ATN647" s="76"/>
      <c r="ATO647" s="76"/>
      <c r="ATP647" s="76"/>
      <c r="ATQ647" s="76"/>
      <c r="ATR647" s="76"/>
      <c r="ATS647" s="76"/>
      <c r="ATT647" s="76"/>
      <c r="ATU647" s="76"/>
      <c r="ATV647" s="76"/>
      <c r="ATW647" s="76"/>
      <c r="ATX647" s="76"/>
      <c r="ATY647" s="76"/>
      <c r="ATZ647" s="76"/>
      <c r="AUA647" s="76"/>
      <c r="AUB647" s="76"/>
      <c r="AUC647" s="76"/>
      <c r="AUD647" s="76"/>
      <c r="AUE647" s="76"/>
      <c r="AUF647" s="76"/>
      <c r="AUG647" s="76"/>
      <c r="AUH647" s="76"/>
      <c r="AUI647" s="76"/>
      <c r="AUJ647" s="76"/>
      <c r="AUK647" s="76"/>
      <c r="AUL647" s="76"/>
      <c r="AUM647" s="76"/>
      <c r="AUN647" s="76"/>
      <c r="AUO647" s="76"/>
      <c r="AUP647" s="76"/>
      <c r="AUQ647" s="76"/>
      <c r="AUR647" s="76"/>
      <c r="AUS647" s="76"/>
      <c r="AUT647" s="76"/>
      <c r="AUU647" s="76"/>
      <c r="AUV647" s="76"/>
      <c r="AUW647" s="76"/>
      <c r="AUX647" s="76"/>
      <c r="AUY647" s="76"/>
      <c r="AUZ647" s="76"/>
      <c r="AVA647" s="76"/>
      <c r="AVB647" s="76"/>
      <c r="AVC647" s="76"/>
      <c r="AVD647" s="76"/>
      <c r="AVE647" s="76"/>
      <c r="AVF647" s="76"/>
      <c r="AVG647" s="76"/>
      <c r="AVH647" s="76"/>
      <c r="AVI647" s="76"/>
      <c r="AVJ647" s="76"/>
      <c r="AVK647" s="76"/>
      <c r="AVL647" s="76"/>
      <c r="AVM647" s="76"/>
      <c r="AVN647" s="76"/>
      <c r="AVO647" s="76"/>
      <c r="AVP647" s="76"/>
      <c r="AVQ647" s="76"/>
      <c r="AVR647" s="76"/>
      <c r="AVS647" s="76"/>
      <c r="AVT647" s="76"/>
      <c r="AVU647" s="76"/>
      <c r="AVV647" s="76"/>
      <c r="AVW647" s="76"/>
      <c r="AVX647" s="76"/>
      <c r="AVY647" s="76"/>
      <c r="AVZ647" s="76"/>
      <c r="AWA647" s="76"/>
      <c r="AWB647" s="76"/>
      <c r="AWC647" s="76"/>
      <c r="AWD647" s="76"/>
      <c r="AWE647" s="76"/>
      <c r="AWF647" s="76"/>
      <c r="AWG647" s="76"/>
      <c r="AWH647" s="76"/>
      <c r="AWI647" s="76"/>
      <c r="AWJ647" s="76"/>
      <c r="AWK647" s="76"/>
      <c r="AWL647" s="76"/>
      <c r="AWM647" s="76"/>
      <c r="AWN647" s="76"/>
      <c r="AWO647" s="76"/>
      <c r="AWP647" s="76"/>
      <c r="AWQ647" s="76"/>
      <c r="AWR647" s="76"/>
      <c r="AWS647" s="76"/>
      <c r="AWT647" s="76"/>
      <c r="AWU647" s="76"/>
      <c r="AWV647" s="76"/>
      <c r="AWW647" s="76"/>
      <c r="AWX647" s="76"/>
      <c r="AWY647" s="76"/>
      <c r="AWZ647" s="76"/>
      <c r="AXA647" s="76"/>
      <c r="AXB647" s="76"/>
      <c r="AXC647" s="76"/>
      <c r="AXD647" s="76"/>
      <c r="AXE647" s="76"/>
      <c r="AXF647" s="76"/>
      <c r="AXG647" s="76"/>
      <c r="AXH647" s="76"/>
      <c r="AXI647" s="76"/>
      <c r="AXJ647" s="76"/>
      <c r="AXK647" s="76"/>
      <c r="AXL647" s="76"/>
      <c r="AXM647" s="76"/>
      <c r="AXN647" s="76"/>
      <c r="AXO647" s="76"/>
      <c r="AXP647" s="76"/>
      <c r="AXQ647" s="76"/>
      <c r="AXR647" s="76"/>
      <c r="AXS647" s="76"/>
      <c r="AXT647" s="76"/>
      <c r="AXU647" s="76"/>
      <c r="AXV647" s="76"/>
      <c r="AXW647" s="76"/>
      <c r="AXX647" s="76"/>
      <c r="AXY647" s="76"/>
      <c r="AXZ647" s="76"/>
      <c r="AYA647" s="76"/>
      <c r="AYB647" s="76"/>
      <c r="AYC647" s="76"/>
      <c r="AYD647" s="76"/>
      <c r="AYE647" s="76"/>
      <c r="AYF647" s="76"/>
      <c r="AYG647" s="76"/>
      <c r="AYH647" s="76"/>
      <c r="AYI647" s="76"/>
      <c r="AYJ647" s="76"/>
      <c r="AYK647" s="76"/>
      <c r="AYL647" s="76"/>
      <c r="AYM647" s="76"/>
      <c r="AYN647" s="76"/>
      <c r="AYO647" s="76"/>
      <c r="AYP647" s="76"/>
      <c r="AYQ647" s="76"/>
      <c r="AYR647" s="76"/>
      <c r="AYS647" s="76"/>
      <c r="AYT647" s="76"/>
      <c r="AYU647" s="76"/>
      <c r="AYV647" s="76"/>
      <c r="AYW647" s="76"/>
      <c r="AYX647" s="76"/>
      <c r="AYY647" s="76"/>
      <c r="AYZ647" s="76"/>
      <c r="AZA647" s="76"/>
      <c r="AZB647" s="76"/>
      <c r="AZC647" s="76"/>
      <c r="AZD647" s="76"/>
      <c r="AZE647" s="76"/>
      <c r="AZF647" s="76"/>
      <c r="AZG647" s="76"/>
      <c r="AZH647" s="76"/>
      <c r="AZI647" s="76"/>
      <c r="AZJ647" s="76"/>
      <c r="AZK647" s="76"/>
      <c r="AZL647" s="76"/>
      <c r="AZM647" s="76"/>
      <c r="AZN647" s="76"/>
      <c r="AZO647" s="76"/>
      <c r="AZP647" s="76"/>
      <c r="AZQ647" s="76"/>
      <c r="AZR647" s="76"/>
      <c r="AZS647" s="76"/>
      <c r="AZT647" s="76"/>
      <c r="AZU647" s="76"/>
      <c r="AZV647" s="76"/>
      <c r="AZW647" s="76"/>
      <c r="AZX647" s="76"/>
      <c r="AZY647" s="76"/>
      <c r="AZZ647" s="76"/>
      <c r="BAA647" s="76"/>
      <c r="BAB647" s="76"/>
      <c r="BAC647" s="76"/>
      <c r="BAD647" s="76"/>
      <c r="BAE647" s="76"/>
      <c r="BAF647" s="76"/>
      <c r="BAG647" s="76"/>
      <c r="BAH647" s="76"/>
      <c r="BAI647" s="76"/>
      <c r="BAJ647" s="76"/>
      <c r="BAK647" s="76"/>
      <c r="BAL647" s="76"/>
      <c r="BAM647" s="76"/>
      <c r="BAN647" s="76"/>
      <c r="BAO647" s="76"/>
      <c r="BAP647" s="76"/>
      <c r="BAQ647" s="76"/>
      <c r="BAR647" s="76"/>
      <c r="BAS647" s="76"/>
      <c r="BAT647" s="76"/>
      <c r="BAU647" s="76"/>
      <c r="BAV647" s="76"/>
      <c r="BAW647" s="76"/>
      <c r="BAX647" s="76"/>
      <c r="BAY647" s="76"/>
      <c r="BAZ647" s="76"/>
      <c r="BBA647" s="76"/>
      <c r="BBB647" s="76"/>
      <c r="BBC647" s="76"/>
      <c r="BBD647" s="76"/>
      <c r="BBE647" s="76"/>
      <c r="BBF647" s="76"/>
      <c r="BBG647" s="76"/>
      <c r="BBH647" s="76"/>
      <c r="BBI647" s="76"/>
      <c r="BBJ647" s="76"/>
      <c r="BBK647" s="76"/>
      <c r="BBL647" s="76"/>
      <c r="BBM647" s="76"/>
      <c r="BBN647" s="76"/>
      <c r="BBO647" s="76"/>
      <c r="BBP647" s="76"/>
      <c r="BBQ647" s="76"/>
      <c r="BBR647" s="76"/>
      <c r="BBS647" s="76"/>
      <c r="BBT647" s="76"/>
      <c r="BBU647" s="76"/>
      <c r="BBV647" s="76"/>
      <c r="BBW647" s="76"/>
      <c r="BBX647" s="76"/>
      <c r="BBY647" s="76"/>
      <c r="BBZ647" s="76"/>
      <c r="BCA647" s="76"/>
      <c r="BCB647" s="76"/>
      <c r="BCC647" s="76"/>
      <c r="BCD647" s="76"/>
      <c r="BCE647" s="76"/>
      <c r="BCF647" s="76"/>
      <c r="BCG647" s="76"/>
      <c r="BCH647" s="76"/>
      <c r="BCI647" s="76"/>
      <c r="BCJ647" s="76"/>
      <c r="BCK647" s="76"/>
      <c r="BCL647" s="76"/>
      <c r="BCM647" s="76"/>
      <c r="BCN647" s="76"/>
      <c r="BCO647" s="76"/>
      <c r="BCP647" s="76"/>
      <c r="BCQ647" s="76"/>
      <c r="BCR647" s="76"/>
      <c r="BCS647" s="76"/>
      <c r="BCT647" s="76"/>
      <c r="BCU647" s="76"/>
      <c r="BCV647" s="76"/>
      <c r="BCW647" s="76"/>
      <c r="BCX647" s="76"/>
      <c r="BCY647" s="76"/>
      <c r="BCZ647" s="76"/>
      <c r="BDA647" s="76"/>
      <c r="BDB647" s="76"/>
      <c r="BDC647" s="76"/>
      <c r="BDD647" s="76"/>
      <c r="BDE647" s="76"/>
      <c r="BDF647" s="76"/>
      <c r="BDG647" s="76"/>
      <c r="BDH647" s="76"/>
      <c r="BDI647" s="76"/>
      <c r="BDJ647" s="76"/>
      <c r="BDK647" s="76"/>
      <c r="BDL647" s="76"/>
      <c r="BDM647" s="76"/>
      <c r="BDN647" s="76"/>
      <c r="BDO647" s="76"/>
      <c r="BDP647" s="76"/>
      <c r="BDQ647" s="76"/>
      <c r="BDR647" s="76"/>
      <c r="BDS647" s="76"/>
      <c r="BDT647" s="76"/>
      <c r="BDU647" s="76"/>
      <c r="BDV647" s="76"/>
      <c r="BDW647" s="76"/>
      <c r="BDX647" s="76"/>
      <c r="BDY647" s="76"/>
      <c r="BDZ647" s="76"/>
      <c r="BEA647" s="76"/>
      <c r="BEB647" s="76"/>
      <c r="BEC647" s="76"/>
      <c r="BED647" s="76"/>
      <c r="BEE647" s="76"/>
      <c r="BEF647" s="76"/>
      <c r="BEG647" s="76"/>
      <c r="BEH647" s="76"/>
      <c r="BEI647" s="76"/>
      <c r="BEJ647" s="76"/>
      <c r="BEK647" s="76"/>
      <c r="BEL647" s="76"/>
      <c r="BEM647" s="76"/>
      <c r="BEN647" s="76"/>
      <c r="BEO647" s="76"/>
      <c r="BEP647" s="76"/>
      <c r="BEQ647" s="76"/>
      <c r="BER647" s="76"/>
      <c r="BES647" s="76"/>
      <c r="BET647" s="76"/>
      <c r="BEU647" s="76"/>
      <c r="BEV647" s="76"/>
      <c r="BEW647" s="76"/>
      <c r="BEX647" s="76"/>
      <c r="BEY647" s="76"/>
      <c r="BEZ647" s="76"/>
      <c r="BFA647" s="76"/>
      <c r="BFB647" s="76"/>
      <c r="BFC647" s="76"/>
      <c r="BFD647" s="76"/>
      <c r="BFE647" s="76"/>
      <c r="BFF647" s="76"/>
      <c r="BFG647" s="76"/>
      <c r="BFH647" s="76"/>
      <c r="BFI647" s="76"/>
      <c r="BFJ647" s="76"/>
      <c r="BFK647" s="76"/>
      <c r="BFL647" s="76"/>
      <c r="BFM647" s="76"/>
      <c r="BFN647" s="76"/>
      <c r="BFO647" s="76"/>
      <c r="BFP647" s="76"/>
      <c r="BFQ647" s="76"/>
      <c r="BFR647" s="76"/>
      <c r="BFS647" s="76"/>
    </row>
    <row r="648" spans="1:1527" s="20" customFormat="1" ht="42" x14ac:dyDescent="0.25">
      <c r="A648" s="71" t="s">
        <v>338</v>
      </c>
      <c r="B648" s="278" t="s">
        <v>136</v>
      </c>
      <c r="C648" s="278" t="s">
        <v>931</v>
      </c>
      <c r="D648" s="278" t="s">
        <v>632</v>
      </c>
      <c r="E648" s="278"/>
      <c r="F648" s="309">
        <f t="shared" si="21"/>
        <v>14.800000000000002</v>
      </c>
      <c r="G648" s="278"/>
      <c r="H648" s="278">
        <v>1.4800000000000002</v>
      </c>
      <c r="I648" s="278">
        <v>2.9600000000000004</v>
      </c>
      <c r="J648" s="278">
        <v>3.7</v>
      </c>
      <c r="K648" s="278">
        <v>4.4400000000000004</v>
      </c>
      <c r="L648" s="278">
        <v>2.2200000000000002</v>
      </c>
      <c r="M648" s="278"/>
      <c r="N648" s="278"/>
      <c r="O648" s="278"/>
      <c r="P648" s="278"/>
      <c r="Q648" s="278"/>
      <c r="R648" s="278"/>
      <c r="BA648" s="76"/>
      <c r="BB648" s="76"/>
      <c r="BC648" s="76"/>
      <c r="BD648" s="76"/>
      <c r="BE648" s="76"/>
      <c r="BF648" s="76"/>
      <c r="BG648" s="76"/>
      <c r="BH648" s="76"/>
      <c r="BI648" s="76"/>
      <c r="BJ648" s="76"/>
      <c r="BK648" s="76"/>
      <c r="BL648" s="76"/>
      <c r="BM648" s="76"/>
      <c r="BN648" s="76"/>
      <c r="BO648" s="76"/>
      <c r="BP648" s="76"/>
      <c r="BQ648" s="76"/>
      <c r="BR648" s="76"/>
      <c r="BS648" s="76"/>
      <c r="BT648" s="76"/>
      <c r="BU648" s="76"/>
      <c r="BV648" s="76"/>
      <c r="BW648" s="76"/>
      <c r="BX648" s="76"/>
      <c r="BY648" s="76"/>
      <c r="BZ648" s="76"/>
      <c r="CA648" s="76"/>
      <c r="CB648" s="76"/>
      <c r="CC648" s="76"/>
      <c r="CD648" s="76"/>
      <c r="CE648" s="76"/>
      <c r="CF648" s="76"/>
      <c r="CG648" s="76"/>
      <c r="CH648" s="76"/>
      <c r="CI648" s="76"/>
      <c r="CJ648" s="76"/>
      <c r="CK648" s="76"/>
      <c r="CL648" s="76"/>
      <c r="CM648" s="76"/>
      <c r="CN648" s="76"/>
      <c r="CO648" s="76"/>
      <c r="CP648" s="76"/>
      <c r="CQ648" s="76"/>
      <c r="CR648" s="76"/>
      <c r="CS648" s="76"/>
      <c r="CT648" s="76"/>
      <c r="CU648" s="76"/>
      <c r="CV648" s="76"/>
      <c r="CW648" s="76"/>
      <c r="CX648" s="76"/>
      <c r="CY648" s="76"/>
      <c r="CZ648" s="76"/>
      <c r="DA648" s="76"/>
      <c r="DB648" s="76"/>
      <c r="DC648" s="76"/>
      <c r="DD648" s="76"/>
      <c r="DE648" s="76"/>
      <c r="DF648" s="76"/>
      <c r="DG648" s="76"/>
      <c r="DH648" s="76"/>
      <c r="DI648" s="76"/>
      <c r="DJ648" s="76"/>
      <c r="DK648" s="76"/>
      <c r="DL648" s="76"/>
      <c r="DM648" s="76"/>
      <c r="DN648" s="76"/>
      <c r="DO648" s="76"/>
      <c r="DP648" s="76"/>
      <c r="DQ648" s="76"/>
      <c r="DR648" s="76"/>
      <c r="DS648" s="76"/>
      <c r="DT648" s="76"/>
      <c r="DU648" s="76"/>
      <c r="DV648" s="76"/>
      <c r="DW648" s="76"/>
      <c r="DX648" s="76"/>
      <c r="DY648" s="76"/>
      <c r="DZ648" s="76"/>
      <c r="EA648" s="76"/>
      <c r="EB648" s="76"/>
      <c r="EC648" s="76"/>
      <c r="ED648" s="76"/>
      <c r="EE648" s="76"/>
      <c r="EF648" s="76"/>
      <c r="EG648" s="76"/>
      <c r="EH648" s="76"/>
      <c r="EI648" s="76"/>
      <c r="EJ648" s="76"/>
      <c r="EK648" s="76"/>
      <c r="EL648" s="76"/>
      <c r="EM648" s="76"/>
      <c r="EN648" s="76"/>
      <c r="EO648" s="76"/>
      <c r="EP648" s="76"/>
      <c r="EQ648" s="76"/>
      <c r="ER648" s="76"/>
      <c r="ES648" s="76"/>
      <c r="ET648" s="76"/>
      <c r="EU648" s="76"/>
      <c r="EV648" s="76"/>
      <c r="EW648" s="76"/>
      <c r="EX648" s="76"/>
      <c r="EY648" s="76"/>
      <c r="EZ648" s="76"/>
      <c r="FA648" s="76"/>
      <c r="FB648" s="76"/>
      <c r="FC648" s="76"/>
      <c r="FD648" s="76"/>
      <c r="FE648" s="76"/>
      <c r="FF648" s="76"/>
      <c r="FG648" s="76"/>
      <c r="FH648" s="76"/>
      <c r="FI648" s="76"/>
      <c r="FJ648" s="76"/>
      <c r="FK648" s="76"/>
      <c r="FL648" s="76"/>
      <c r="FM648" s="76"/>
      <c r="FN648" s="76"/>
      <c r="FO648" s="76"/>
      <c r="FP648" s="76"/>
      <c r="FQ648" s="76"/>
      <c r="FR648" s="76"/>
      <c r="FS648" s="76"/>
      <c r="FT648" s="76"/>
      <c r="FU648" s="76"/>
      <c r="FV648" s="76"/>
      <c r="FW648" s="76"/>
      <c r="FX648" s="76"/>
      <c r="FY648" s="76"/>
      <c r="FZ648" s="76"/>
      <c r="GA648" s="76"/>
      <c r="GB648" s="76"/>
      <c r="GC648" s="76"/>
      <c r="GD648" s="76"/>
      <c r="GE648" s="76"/>
      <c r="GF648" s="76"/>
      <c r="GG648" s="76"/>
      <c r="GH648" s="76"/>
      <c r="GI648" s="76"/>
      <c r="GJ648" s="76"/>
      <c r="GK648" s="76"/>
      <c r="GL648" s="76"/>
      <c r="GM648" s="76"/>
      <c r="GN648" s="76"/>
      <c r="GO648" s="76"/>
      <c r="GP648" s="76"/>
      <c r="GQ648" s="76"/>
      <c r="GR648" s="76"/>
      <c r="GS648" s="76"/>
      <c r="GT648" s="76"/>
      <c r="GU648" s="76"/>
      <c r="GV648" s="76"/>
      <c r="GW648" s="76"/>
      <c r="GX648" s="76"/>
      <c r="GY648" s="76"/>
      <c r="GZ648" s="76"/>
      <c r="HA648" s="76"/>
      <c r="HB648" s="76"/>
      <c r="HC648" s="76"/>
      <c r="HD648" s="76"/>
      <c r="HE648" s="76"/>
      <c r="HF648" s="76"/>
      <c r="HG648" s="76"/>
      <c r="HH648" s="76"/>
      <c r="HI648" s="76"/>
      <c r="HJ648" s="76"/>
      <c r="HK648" s="76"/>
      <c r="HL648" s="76"/>
      <c r="HM648" s="76"/>
      <c r="HN648" s="76"/>
      <c r="HO648" s="76"/>
      <c r="HP648" s="76"/>
      <c r="HQ648" s="76"/>
      <c r="HR648" s="76"/>
      <c r="HS648" s="76"/>
      <c r="HT648" s="76"/>
      <c r="HU648" s="76"/>
      <c r="HV648" s="76"/>
      <c r="HW648" s="76"/>
      <c r="HX648" s="76"/>
      <c r="HY648" s="76"/>
      <c r="HZ648" s="76"/>
      <c r="IA648" s="76"/>
      <c r="IB648" s="76"/>
      <c r="IC648" s="76"/>
      <c r="ID648" s="76"/>
      <c r="IE648" s="76"/>
      <c r="IF648" s="76"/>
      <c r="IG648" s="76"/>
      <c r="IH648" s="76"/>
      <c r="II648" s="76"/>
      <c r="IJ648" s="76"/>
      <c r="IK648" s="76"/>
      <c r="IL648" s="76"/>
      <c r="IM648" s="76"/>
      <c r="IN648" s="76"/>
      <c r="IO648" s="76"/>
      <c r="IP648" s="76"/>
      <c r="IQ648" s="76"/>
      <c r="IR648" s="76"/>
      <c r="IS648" s="76"/>
      <c r="IT648" s="76"/>
      <c r="IU648" s="76"/>
      <c r="IV648" s="76"/>
      <c r="IW648" s="76"/>
      <c r="IX648" s="76"/>
      <c r="IY648" s="76"/>
      <c r="IZ648" s="76"/>
      <c r="JA648" s="76"/>
      <c r="JB648" s="76"/>
      <c r="JC648" s="76"/>
      <c r="JD648" s="76"/>
      <c r="JE648" s="76"/>
      <c r="JF648" s="76"/>
      <c r="JG648" s="76"/>
      <c r="JH648" s="76"/>
      <c r="JI648" s="76"/>
      <c r="JJ648" s="76"/>
      <c r="JK648" s="76"/>
      <c r="JL648" s="76"/>
      <c r="JM648" s="76"/>
      <c r="JN648" s="76"/>
      <c r="JO648" s="76"/>
      <c r="JP648" s="76"/>
      <c r="JQ648" s="76"/>
      <c r="JR648" s="76"/>
      <c r="JS648" s="76"/>
      <c r="JT648" s="76"/>
      <c r="JU648" s="76"/>
      <c r="JV648" s="76"/>
      <c r="JW648" s="76"/>
      <c r="JX648" s="76"/>
      <c r="JY648" s="76"/>
      <c r="JZ648" s="76"/>
      <c r="KA648" s="76"/>
      <c r="KB648" s="76"/>
      <c r="KC648" s="76"/>
      <c r="KD648" s="76"/>
      <c r="KE648" s="76"/>
      <c r="KF648" s="76"/>
      <c r="KG648" s="76"/>
      <c r="KH648" s="76"/>
      <c r="KI648" s="76"/>
      <c r="KJ648" s="76"/>
      <c r="KK648" s="76"/>
      <c r="KL648" s="76"/>
      <c r="KM648" s="76"/>
      <c r="KN648" s="76"/>
      <c r="KO648" s="76"/>
      <c r="KP648" s="76"/>
      <c r="KQ648" s="76"/>
      <c r="KR648" s="76"/>
      <c r="KS648" s="76"/>
      <c r="KT648" s="76"/>
      <c r="KU648" s="76"/>
      <c r="KV648" s="76"/>
      <c r="KW648" s="76"/>
      <c r="KX648" s="76"/>
      <c r="KY648" s="76"/>
      <c r="KZ648" s="76"/>
      <c r="LA648" s="76"/>
      <c r="LB648" s="76"/>
      <c r="LC648" s="76"/>
      <c r="LD648" s="76"/>
      <c r="LE648" s="76"/>
      <c r="LF648" s="76"/>
      <c r="LG648" s="76"/>
      <c r="LH648" s="76"/>
      <c r="LI648" s="76"/>
      <c r="LJ648" s="76"/>
      <c r="LK648" s="76"/>
      <c r="LL648" s="76"/>
      <c r="LM648" s="76"/>
      <c r="LN648" s="76"/>
      <c r="LO648" s="76"/>
      <c r="LP648" s="76"/>
      <c r="LQ648" s="76"/>
      <c r="LR648" s="76"/>
      <c r="LS648" s="76"/>
      <c r="LT648" s="76"/>
      <c r="LU648" s="76"/>
      <c r="LV648" s="76"/>
      <c r="LW648" s="76"/>
      <c r="LX648" s="76"/>
      <c r="LY648" s="76"/>
      <c r="LZ648" s="76"/>
      <c r="MA648" s="76"/>
      <c r="MB648" s="76"/>
      <c r="MC648" s="76"/>
      <c r="MD648" s="76"/>
      <c r="ME648" s="76"/>
      <c r="MF648" s="76"/>
      <c r="MG648" s="76"/>
      <c r="MH648" s="76"/>
      <c r="MI648" s="76"/>
      <c r="MJ648" s="76"/>
      <c r="MK648" s="76"/>
      <c r="ML648" s="76"/>
      <c r="MM648" s="76"/>
      <c r="MN648" s="76"/>
      <c r="MO648" s="76"/>
      <c r="MP648" s="76"/>
      <c r="MQ648" s="76"/>
      <c r="MR648" s="76"/>
      <c r="MS648" s="76"/>
      <c r="MT648" s="76"/>
      <c r="MU648" s="76"/>
      <c r="MV648" s="76"/>
      <c r="MW648" s="76"/>
      <c r="MX648" s="76"/>
      <c r="MY648" s="76"/>
      <c r="MZ648" s="76"/>
      <c r="NA648" s="76"/>
      <c r="NB648" s="76"/>
      <c r="NC648" s="76"/>
      <c r="ND648" s="76"/>
      <c r="NE648" s="76"/>
      <c r="NF648" s="76"/>
      <c r="NG648" s="76"/>
      <c r="NH648" s="76"/>
      <c r="NI648" s="76"/>
      <c r="NJ648" s="76"/>
      <c r="NK648" s="76"/>
      <c r="NL648" s="76"/>
      <c r="NM648" s="76"/>
      <c r="NN648" s="76"/>
      <c r="NO648" s="76"/>
      <c r="NP648" s="76"/>
      <c r="NQ648" s="76"/>
      <c r="NR648" s="76"/>
      <c r="NS648" s="76"/>
      <c r="NT648" s="76"/>
      <c r="NU648" s="76"/>
      <c r="NV648" s="76"/>
      <c r="NW648" s="76"/>
      <c r="NX648" s="76"/>
      <c r="NY648" s="76"/>
      <c r="NZ648" s="76"/>
      <c r="OA648" s="76"/>
      <c r="OB648" s="76"/>
      <c r="OC648" s="76"/>
      <c r="OD648" s="76"/>
      <c r="OE648" s="76"/>
      <c r="OF648" s="76"/>
      <c r="OG648" s="76"/>
      <c r="OH648" s="76"/>
      <c r="OI648" s="76"/>
      <c r="OJ648" s="76"/>
      <c r="OK648" s="76"/>
      <c r="OL648" s="76"/>
      <c r="OM648" s="76"/>
      <c r="ON648" s="76"/>
      <c r="OO648" s="76"/>
      <c r="OP648" s="76"/>
      <c r="OQ648" s="76"/>
      <c r="OR648" s="76"/>
      <c r="OS648" s="76"/>
      <c r="OT648" s="76"/>
      <c r="OU648" s="76"/>
      <c r="OV648" s="76"/>
      <c r="OW648" s="76"/>
      <c r="OX648" s="76"/>
      <c r="OY648" s="76"/>
      <c r="OZ648" s="76"/>
      <c r="PA648" s="76"/>
      <c r="PB648" s="76"/>
      <c r="PC648" s="76"/>
      <c r="PD648" s="76"/>
      <c r="PE648" s="76"/>
      <c r="PF648" s="76"/>
      <c r="PG648" s="76"/>
      <c r="PH648" s="76"/>
      <c r="PI648" s="76"/>
      <c r="PJ648" s="76"/>
      <c r="PK648" s="76"/>
      <c r="PL648" s="76"/>
      <c r="PM648" s="76"/>
      <c r="PN648" s="76"/>
      <c r="PO648" s="76"/>
      <c r="PP648" s="76"/>
      <c r="PQ648" s="76"/>
      <c r="PR648" s="76"/>
      <c r="PS648" s="76"/>
      <c r="PT648" s="76"/>
      <c r="PU648" s="76"/>
      <c r="PV648" s="76"/>
      <c r="PW648" s="76"/>
      <c r="PX648" s="76"/>
      <c r="PY648" s="76"/>
      <c r="PZ648" s="76"/>
      <c r="QA648" s="76"/>
      <c r="QB648" s="76"/>
      <c r="QC648" s="76"/>
      <c r="QD648" s="76"/>
      <c r="QE648" s="76"/>
      <c r="QF648" s="76"/>
      <c r="QG648" s="76"/>
      <c r="QH648" s="76"/>
      <c r="QI648" s="76"/>
      <c r="QJ648" s="76"/>
      <c r="QK648" s="76"/>
      <c r="QL648" s="76"/>
      <c r="QM648" s="76"/>
      <c r="QN648" s="76"/>
      <c r="QO648" s="76"/>
      <c r="QP648" s="76"/>
      <c r="QQ648" s="76"/>
      <c r="QR648" s="76"/>
      <c r="QS648" s="76"/>
      <c r="QT648" s="76"/>
      <c r="QU648" s="76"/>
      <c r="QV648" s="76"/>
      <c r="QW648" s="76"/>
      <c r="QX648" s="76"/>
      <c r="QY648" s="76"/>
      <c r="QZ648" s="76"/>
      <c r="RA648" s="76"/>
      <c r="RB648" s="76"/>
      <c r="RC648" s="76"/>
      <c r="RD648" s="76"/>
      <c r="RE648" s="76"/>
      <c r="RF648" s="76"/>
      <c r="RG648" s="76"/>
      <c r="RH648" s="76"/>
      <c r="RI648" s="76"/>
      <c r="RJ648" s="76"/>
      <c r="RK648" s="76"/>
      <c r="RL648" s="76"/>
      <c r="RM648" s="76"/>
      <c r="RN648" s="76"/>
      <c r="RO648" s="76"/>
      <c r="RP648" s="76"/>
      <c r="RQ648" s="76"/>
      <c r="RR648" s="76"/>
      <c r="RS648" s="76"/>
      <c r="RT648" s="76"/>
      <c r="RU648" s="76"/>
      <c r="RV648" s="76"/>
      <c r="RW648" s="76"/>
      <c r="RX648" s="76"/>
      <c r="RY648" s="76"/>
      <c r="RZ648" s="76"/>
      <c r="SA648" s="76"/>
      <c r="SB648" s="76"/>
      <c r="SC648" s="76"/>
      <c r="SD648" s="76"/>
      <c r="SE648" s="76"/>
      <c r="SF648" s="76"/>
      <c r="SG648" s="76"/>
      <c r="SH648" s="76"/>
      <c r="SI648" s="76"/>
      <c r="SJ648" s="76"/>
      <c r="SK648" s="76"/>
      <c r="SL648" s="76"/>
      <c r="SM648" s="76"/>
      <c r="SN648" s="76"/>
      <c r="SO648" s="76"/>
      <c r="SP648" s="76"/>
      <c r="SQ648" s="76"/>
      <c r="SR648" s="76"/>
      <c r="SS648" s="76"/>
      <c r="ST648" s="76"/>
      <c r="SU648" s="76"/>
      <c r="SV648" s="76"/>
      <c r="SW648" s="76"/>
      <c r="SX648" s="76"/>
      <c r="SY648" s="76"/>
      <c r="SZ648" s="76"/>
      <c r="TA648" s="76"/>
      <c r="TB648" s="76"/>
      <c r="TC648" s="76"/>
      <c r="TD648" s="76"/>
      <c r="TE648" s="76"/>
      <c r="TF648" s="76"/>
      <c r="TG648" s="76"/>
      <c r="TH648" s="76"/>
      <c r="TI648" s="76"/>
      <c r="TJ648" s="76"/>
      <c r="TK648" s="76"/>
      <c r="TL648" s="76"/>
      <c r="TM648" s="76"/>
      <c r="TN648" s="76"/>
      <c r="TO648" s="76"/>
      <c r="TP648" s="76"/>
      <c r="TQ648" s="76"/>
      <c r="TR648" s="76"/>
      <c r="TS648" s="76"/>
      <c r="TT648" s="76"/>
      <c r="TU648" s="76"/>
      <c r="TV648" s="76"/>
      <c r="TW648" s="76"/>
      <c r="TX648" s="76"/>
      <c r="TY648" s="76"/>
      <c r="TZ648" s="76"/>
      <c r="UA648" s="76"/>
      <c r="UB648" s="76"/>
      <c r="UC648" s="76"/>
      <c r="UD648" s="76"/>
      <c r="UE648" s="76"/>
      <c r="UF648" s="76"/>
      <c r="UG648" s="76"/>
      <c r="UH648" s="76"/>
      <c r="UI648" s="76"/>
      <c r="UJ648" s="76"/>
      <c r="UK648" s="76"/>
      <c r="UL648" s="76"/>
      <c r="UM648" s="76"/>
      <c r="UN648" s="76"/>
      <c r="UO648" s="76"/>
      <c r="UP648" s="76"/>
      <c r="UQ648" s="76"/>
      <c r="UR648" s="76"/>
      <c r="US648" s="76"/>
      <c r="UT648" s="76"/>
      <c r="UU648" s="76"/>
      <c r="UV648" s="76"/>
      <c r="UW648" s="76"/>
      <c r="UX648" s="76"/>
      <c r="UY648" s="76"/>
      <c r="UZ648" s="76"/>
      <c r="VA648" s="76"/>
      <c r="VB648" s="76"/>
      <c r="VC648" s="76"/>
      <c r="VD648" s="76"/>
      <c r="VE648" s="76"/>
      <c r="VF648" s="76"/>
      <c r="VG648" s="76"/>
      <c r="VH648" s="76"/>
      <c r="VI648" s="76"/>
      <c r="VJ648" s="76"/>
      <c r="VK648" s="76"/>
      <c r="VL648" s="76"/>
      <c r="VM648" s="76"/>
      <c r="VN648" s="76"/>
      <c r="VO648" s="76"/>
      <c r="VP648" s="76"/>
      <c r="VQ648" s="76"/>
      <c r="VR648" s="76"/>
      <c r="VS648" s="76"/>
      <c r="VT648" s="76"/>
      <c r="VU648" s="76"/>
      <c r="VV648" s="76"/>
      <c r="VW648" s="76"/>
      <c r="VX648" s="76"/>
      <c r="VY648" s="76"/>
      <c r="VZ648" s="76"/>
      <c r="WA648" s="76"/>
      <c r="WB648" s="76"/>
      <c r="WC648" s="76"/>
      <c r="WD648" s="76"/>
      <c r="WE648" s="76"/>
      <c r="WF648" s="76"/>
      <c r="WG648" s="76"/>
      <c r="WH648" s="76"/>
      <c r="WI648" s="76"/>
      <c r="WJ648" s="76"/>
      <c r="WK648" s="76"/>
      <c r="WL648" s="76"/>
      <c r="WM648" s="76"/>
      <c r="WN648" s="76"/>
      <c r="WO648" s="76"/>
      <c r="WP648" s="76"/>
      <c r="WQ648" s="76"/>
      <c r="WR648" s="76"/>
      <c r="WS648" s="76"/>
      <c r="WT648" s="76"/>
      <c r="WU648" s="76"/>
      <c r="WV648" s="76"/>
      <c r="WW648" s="76"/>
      <c r="WX648" s="76"/>
      <c r="WY648" s="76"/>
      <c r="WZ648" s="76"/>
      <c r="XA648" s="76"/>
      <c r="XB648" s="76"/>
      <c r="XC648" s="76"/>
      <c r="XD648" s="76"/>
      <c r="XE648" s="76"/>
      <c r="XF648" s="76"/>
      <c r="XG648" s="76"/>
      <c r="XH648" s="76"/>
      <c r="XI648" s="76"/>
      <c r="XJ648" s="76"/>
      <c r="XK648" s="76"/>
      <c r="XL648" s="76"/>
      <c r="XM648" s="76"/>
      <c r="XN648" s="76"/>
      <c r="XO648" s="76"/>
      <c r="XP648" s="76"/>
      <c r="XQ648" s="76"/>
      <c r="XR648" s="76"/>
      <c r="XS648" s="76"/>
      <c r="XT648" s="76"/>
      <c r="XU648" s="76"/>
      <c r="XV648" s="76"/>
      <c r="XW648" s="76"/>
      <c r="XX648" s="76"/>
      <c r="XY648" s="76"/>
      <c r="XZ648" s="76"/>
      <c r="YA648" s="76"/>
      <c r="YB648" s="76"/>
      <c r="YC648" s="76"/>
      <c r="YD648" s="76"/>
      <c r="YE648" s="76"/>
      <c r="YF648" s="76"/>
      <c r="YG648" s="76"/>
      <c r="YH648" s="76"/>
      <c r="YI648" s="76"/>
      <c r="YJ648" s="76"/>
      <c r="YK648" s="76"/>
      <c r="YL648" s="76"/>
      <c r="YM648" s="76"/>
      <c r="YN648" s="76"/>
      <c r="YO648" s="76"/>
      <c r="YP648" s="76"/>
      <c r="YQ648" s="76"/>
      <c r="YR648" s="76"/>
      <c r="YS648" s="76"/>
      <c r="YT648" s="76"/>
      <c r="YU648" s="76"/>
      <c r="YV648" s="76"/>
      <c r="YW648" s="76"/>
      <c r="YX648" s="76"/>
      <c r="YY648" s="76"/>
      <c r="YZ648" s="76"/>
      <c r="ZA648" s="76"/>
      <c r="ZB648" s="76"/>
      <c r="ZC648" s="76"/>
      <c r="ZD648" s="76"/>
      <c r="ZE648" s="76"/>
      <c r="ZF648" s="76"/>
      <c r="ZG648" s="76"/>
      <c r="ZH648" s="76"/>
      <c r="ZI648" s="76"/>
      <c r="ZJ648" s="76"/>
      <c r="ZK648" s="76"/>
      <c r="ZL648" s="76"/>
      <c r="ZM648" s="76"/>
      <c r="ZN648" s="76"/>
      <c r="ZO648" s="76"/>
      <c r="ZP648" s="76"/>
      <c r="ZQ648" s="76"/>
      <c r="ZR648" s="76"/>
      <c r="ZS648" s="76"/>
      <c r="ZT648" s="76"/>
      <c r="ZU648" s="76"/>
      <c r="ZV648" s="76"/>
      <c r="ZW648" s="76"/>
      <c r="ZX648" s="76"/>
      <c r="ZY648" s="76"/>
      <c r="ZZ648" s="76"/>
      <c r="AAA648" s="76"/>
      <c r="AAB648" s="76"/>
      <c r="AAC648" s="76"/>
      <c r="AAD648" s="76"/>
      <c r="AAE648" s="76"/>
      <c r="AAF648" s="76"/>
      <c r="AAG648" s="76"/>
      <c r="AAH648" s="76"/>
      <c r="AAI648" s="76"/>
      <c r="AAJ648" s="76"/>
      <c r="AAK648" s="76"/>
      <c r="AAL648" s="76"/>
      <c r="AAM648" s="76"/>
      <c r="AAN648" s="76"/>
      <c r="AAO648" s="76"/>
      <c r="AAP648" s="76"/>
      <c r="AAQ648" s="76"/>
      <c r="AAR648" s="76"/>
      <c r="AAS648" s="76"/>
      <c r="AAT648" s="76"/>
      <c r="AAU648" s="76"/>
      <c r="AAV648" s="76"/>
      <c r="AAW648" s="76"/>
      <c r="AAX648" s="76"/>
      <c r="AAY648" s="76"/>
      <c r="AAZ648" s="76"/>
      <c r="ABA648" s="76"/>
      <c r="ABB648" s="76"/>
      <c r="ABC648" s="76"/>
      <c r="ABD648" s="76"/>
      <c r="ABE648" s="76"/>
      <c r="ABF648" s="76"/>
      <c r="ABG648" s="76"/>
      <c r="ABH648" s="76"/>
      <c r="ABI648" s="76"/>
      <c r="ABJ648" s="76"/>
      <c r="ABK648" s="76"/>
      <c r="ABL648" s="76"/>
      <c r="ABM648" s="76"/>
      <c r="ABN648" s="76"/>
      <c r="ABO648" s="76"/>
      <c r="ABP648" s="76"/>
      <c r="ABQ648" s="76"/>
      <c r="ABR648" s="76"/>
      <c r="ABS648" s="76"/>
      <c r="ABT648" s="76"/>
      <c r="ABU648" s="76"/>
      <c r="ABV648" s="76"/>
      <c r="ABW648" s="76"/>
      <c r="ABX648" s="76"/>
      <c r="ABY648" s="76"/>
      <c r="ABZ648" s="76"/>
      <c r="ACA648" s="76"/>
      <c r="ACB648" s="76"/>
      <c r="ACC648" s="76"/>
      <c r="ACD648" s="76"/>
      <c r="ACE648" s="76"/>
      <c r="ACF648" s="76"/>
      <c r="ACG648" s="76"/>
      <c r="ACH648" s="76"/>
      <c r="ACI648" s="76"/>
      <c r="ACJ648" s="76"/>
      <c r="ACK648" s="76"/>
      <c r="ACL648" s="76"/>
      <c r="ACM648" s="76"/>
      <c r="ACN648" s="76"/>
      <c r="ACO648" s="76"/>
      <c r="ACP648" s="76"/>
      <c r="ACQ648" s="76"/>
      <c r="ACR648" s="76"/>
      <c r="ACS648" s="76"/>
      <c r="ACT648" s="76"/>
      <c r="ACU648" s="76"/>
      <c r="ACV648" s="76"/>
      <c r="ACW648" s="76"/>
      <c r="ACX648" s="76"/>
      <c r="ACY648" s="76"/>
      <c r="ACZ648" s="76"/>
      <c r="ADA648" s="76"/>
      <c r="ADB648" s="76"/>
      <c r="ADC648" s="76"/>
      <c r="ADD648" s="76"/>
      <c r="ADE648" s="76"/>
      <c r="ADF648" s="76"/>
      <c r="ADG648" s="76"/>
      <c r="ADH648" s="76"/>
      <c r="ADI648" s="76"/>
      <c r="ADJ648" s="76"/>
      <c r="ADK648" s="76"/>
      <c r="ADL648" s="76"/>
      <c r="ADM648" s="76"/>
      <c r="ADN648" s="76"/>
      <c r="ADO648" s="76"/>
      <c r="ADP648" s="76"/>
      <c r="ADQ648" s="76"/>
      <c r="ADR648" s="76"/>
      <c r="ADS648" s="76"/>
      <c r="ADT648" s="76"/>
      <c r="ADU648" s="76"/>
      <c r="ADV648" s="76"/>
      <c r="ADW648" s="76"/>
      <c r="ADX648" s="76"/>
      <c r="ADY648" s="76"/>
      <c r="ADZ648" s="76"/>
      <c r="AEA648" s="76"/>
      <c r="AEB648" s="76"/>
      <c r="AEC648" s="76"/>
      <c r="AED648" s="76"/>
      <c r="AEE648" s="76"/>
      <c r="AEF648" s="76"/>
      <c r="AEG648" s="76"/>
      <c r="AEH648" s="76"/>
      <c r="AEI648" s="76"/>
      <c r="AEJ648" s="76"/>
      <c r="AEK648" s="76"/>
      <c r="AEL648" s="76"/>
      <c r="AEM648" s="76"/>
      <c r="AEN648" s="76"/>
      <c r="AEO648" s="76"/>
      <c r="AEP648" s="76"/>
      <c r="AEQ648" s="76"/>
      <c r="AER648" s="76"/>
      <c r="AES648" s="76"/>
      <c r="AET648" s="76"/>
      <c r="AEU648" s="76"/>
      <c r="AEV648" s="76"/>
      <c r="AEW648" s="76"/>
      <c r="AEX648" s="76"/>
      <c r="AEY648" s="76"/>
      <c r="AEZ648" s="76"/>
      <c r="AFA648" s="76"/>
      <c r="AFB648" s="76"/>
      <c r="AFC648" s="76"/>
      <c r="AFD648" s="76"/>
      <c r="AFE648" s="76"/>
      <c r="AFF648" s="76"/>
      <c r="AFG648" s="76"/>
      <c r="AFH648" s="76"/>
      <c r="AFI648" s="76"/>
      <c r="AFJ648" s="76"/>
      <c r="AFK648" s="76"/>
      <c r="AFL648" s="76"/>
      <c r="AFM648" s="76"/>
      <c r="AFN648" s="76"/>
      <c r="AFO648" s="76"/>
      <c r="AFP648" s="76"/>
      <c r="AFQ648" s="76"/>
      <c r="AFR648" s="76"/>
      <c r="AFS648" s="76"/>
      <c r="AFT648" s="76"/>
      <c r="AFU648" s="76"/>
      <c r="AFV648" s="76"/>
      <c r="AFW648" s="76"/>
      <c r="AFX648" s="76"/>
      <c r="AFY648" s="76"/>
      <c r="AFZ648" s="76"/>
      <c r="AGA648" s="76"/>
      <c r="AGB648" s="76"/>
      <c r="AGC648" s="76"/>
      <c r="AGD648" s="76"/>
      <c r="AGE648" s="76"/>
      <c r="AGF648" s="76"/>
      <c r="AGG648" s="76"/>
      <c r="AGH648" s="76"/>
      <c r="AGI648" s="76"/>
      <c r="AGJ648" s="76"/>
      <c r="AGK648" s="76"/>
      <c r="AGL648" s="76"/>
      <c r="AGM648" s="76"/>
      <c r="AGN648" s="76"/>
      <c r="AGO648" s="76"/>
      <c r="AGP648" s="76"/>
      <c r="AGQ648" s="76"/>
      <c r="AGR648" s="76"/>
      <c r="AGS648" s="76"/>
      <c r="AGT648" s="76"/>
      <c r="AGU648" s="76"/>
      <c r="AGV648" s="76"/>
      <c r="AGW648" s="76"/>
      <c r="AGX648" s="76"/>
      <c r="AGY648" s="76"/>
      <c r="AGZ648" s="76"/>
      <c r="AHA648" s="76"/>
      <c r="AHB648" s="76"/>
      <c r="AHC648" s="76"/>
      <c r="AHD648" s="76"/>
      <c r="AHE648" s="76"/>
      <c r="AHF648" s="76"/>
      <c r="AHG648" s="76"/>
      <c r="AHH648" s="76"/>
      <c r="AHI648" s="76"/>
      <c r="AHJ648" s="76"/>
      <c r="AHK648" s="76"/>
      <c r="AHL648" s="76"/>
      <c r="AHM648" s="76"/>
      <c r="AHN648" s="76"/>
      <c r="AHO648" s="76"/>
      <c r="AHP648" s="76"/>
      <c r="AHQ648" s="76"/>
      <c r="AHR648" s="76"/>
      <c r="AHS648" s="76"/>
      <c r="AHT648" s="76"/>
      <c r="AHU648" s="76"/>
      <c r="AHV648" s="76"/>
      <c r="AHW648" s="76"/>
      <c r="AHX648" s="76"/>
      <c r="AHY648" s="76"/>
      <c r="AHZ648" s="76"/>
      <c r="AIA648" s="76"/>
      <c r="AIB648" s="76"/>
      <c r="AIC648" s="76"/>
      <c r="AID648" s="76"/>
      <c r="AIE648" s="76"/>
      <c r="AIF648" s="76"/>
      <c r="AIG648" s="76"/>
      <c r="AIH648" s="76"/>
      <c r="AII648" s="76"/>
      <c r="AIJ648" s="76"/>
      <c r="AIK648" s="76"/>
      <c r="AIL648" s="76"/>
      <c r="AIM648" s="76"/>
      <c r="AIN648" s="76"/>
      <c r="AIO648" s="76"/>
      <c r="AIP648" s="76"/>
      <c r="AIQ648" s="76"/>
      <c r="AIR648" s="76"/>
      <c r="AIS648" s="76"/>
      <c r="AIT648" s="76"/>
      <c r="AIU648" s="76"/>
      <c r="AIV648" s="76"/>
      <c r="AIW648" s="76"/>
      <c r="AIX648" s="76"/>
      <c r="AIY648" s="76"/>
      <c r="AIZ648" s="76"/>
      <c r="AJA648" s="76"/>
      <c r="AJB648" s="76"/>
      <c r="AJC648" s="76"/>
      <c r="AJD648" s="76"/>
      <c r="AJE648" s="76"/>
      <c r="AJF648" s="76"/>
      <c r="AJG648" s="76"/>
      <c r="AJH648" s="76"/>
      <c r="AJI648" s="76"/>
      <c r="AJJ648" s="76"/>
      <c r="AJK648" s="76"/>
      <c r="AJL648" s="76"/>
      <c r="AJM648" s="76"/>
      <c r="AJN648" s="76"/>
      <c r="AJO648" s="76"/>
      <c r="AJP648" s="76"/>
      <c r="AJQ648" s="76"/>
      <c r="AJR648" s="76"/>
      <c r="AJS648" s="76"/>
      <c r="AJT648" s="76"/>
      <c r="AJU648" s="76"/>
      <c r="AJV648" s="76"/>
      <c r="AJW648" s="76"/>
      <c r="AJX648" s="76"/>
      <c r="AJY648" s="76"/>
      <c r="AJZ648" s="76"/>
      <c r="AKA648" s="76"/>
      <c r="AKB648" s="76"/>
      <c r="AKC648" s="76"/>
      <c r="AKD648" s="76"/>
      <c r="AKE648" s="76"/>
      <c r="AKF648" s="76"/>
      <c r="AKG648" s="76"/>
      <c r="AKH648" s="76"/>
      <c r="AKI648" s="76"/>
      <c r="AKJ648" s="76"/>
      <c r="AKK648" s="76"/>
      <c r="AKL648" s="76"/>
      <c r="AKM648" s="76"/>
      <c r="AKN648" s="76"/>
      <c r="AKO648" s="76"/>
      <c r="AKP648" s="76"/>
      <c r="AKQ648" s="76"/>
      <c r="AKR648" s="76"/>
      <c r="AKS648" s="76"/>
      <c r="AKT648" s="76"/>
      <c r="AKU648" s="76"/>
      <c r="AKV648" s="76"/>
      <c r="AKW648" s="76"/>
      <c r="AKX648" s="76"/>
      <c r="AKY648" s="76"/>
      <c r="AKZ648" s="76"/>
      <c r="ALA648" s="76"/>
      <c r="ALB648" s="76"/>
      <c r="ALC648" s="76"/>
      <c r="ALD648" s="76"/>
      <c r="ALE648" s="76"/>
      <c r="ALF648" s="76"/>
      <c r="ALG648" s="76"/>
      <c r="ALH648" s="76"/>
      <c r="ALI648" s="76"/>
      <c r="ALJ648" s="76"/>
      <c r="ALK648" s="76"/>
      <c r="ALL648" s="76"/>
      <c r="ALM648" s="76"/>
      <c r="ALN648" s="76"/>
      <c r="ALO648" s="76"/>
      <c r="ALP648" s="76"/>
      <c r="ALQ648" s="76"/>
      <c r="ALR648" s="76"/>
      <c r="ALS648" s="76"/>
      <c r="ALT648" s="76"/>
      <c r="ALU648" s="76"/>
      <c r="ALV648" s="76"/>
      <c r="ALW648" s="76"/>
      <c r="ALX648" s="76"/>
      <c r="ALY648" s="76"/>
      <c r="ALZ648" s="76"/>
      <c r="AMA648" s="76"/>
      <c r="AMB648" s="76"/>
      <c r="AMC648" s="76"/>
      <c r="AMD648" s="76"/>
      <c r="AME648" s="76"/>
      <c r="AMF648" s="76"/>
      <c r="AMG648" s="76"/>
      <c r="AMH648" s="76"/>
      <c r="AMI648" s="76"/>
      <c r="AMJ648" s="76"/>
      <c r="AMK648" s="76"/>
      <c r="AML648" s="76"/>
      <c r="AMM648" s="76"/>
      <c r="AMN648" s="76"/>
      <c r="AMO648" s="76"/>
      <c r="AMP648" s="76"/>
      <c r="AMQ648" s="76"/>
      <c r="AMR648" s="76"/>
      <c r="AMS648" s="76"/>
      <c r="AMT648" s="76"/>
      <c r="AMU648" s="76"/>
      <c r="AMV648" s="76"/>
      <c r="AMW648" s="76"/>
      <c r="AMX648" s="76"/>
      <c r="AMY648" s="76"/>
      <c r="AMZ648" s="76"/>
      <c r="ANA648" s="76"/>
      <c r="ANB648" s="76"/>
      <c r="ANC648" s="76"/>
      <c r="AND648" s="76"/>
      <c r="ANE648" s="76"/>
      <c r="ANF648" s="76"/>
      <c r="ANG648" s="76"/>
      <c r="ANH648" s="76"/>
      <c r="ANI648" s="76"/>
      <c r="ANJ648" s="76"/>
      <c r="ANK648" s="76"/>
      <c r="ANL648" s="76"/>
      <c r="ANM648" s="76"/>
      <c r="ANN648" s="76"/>
      <c r="ANO648" s="76"/>
      <c r="ANP648" s="76"/>
      <c r="ANQ648" s="76"/>
      <c r="ANR648" s="76"/>
      <c r="ANS648" s="76"/>
      <c r="ANT648" s="76"/>
      <c r="ANU648" s="76"/>
      <c r="ANV648" s="76"/>
      <c r="ANW648" s="76"/>
      <c r="ANX648" s="76"/>
      <c r="ANY648" s="76"/>
      <c r="ANZ648" s="76"/>
      <c r="AOA648" s="76"/>
      <c r="AOB648" s="76"/>
      <c r="AOC648" s="76"/>
      <c r="AOD648" s="76"/>
      <c r="AOE648" s="76"/>
      <c r="AOF648" s="76"/>
      <c r="AOG648" s="76"/>
      <c r="AOH648" s="76"/>
      <c r="AOI648" s="76"/>
      <c r="AOJ648" s="76"/>
      <c r="AOK648" s="76"/>
      <c r="AOL648" s="76"/>
      <c r="AOM648" s="76"/>
      <c r="AON648" s="76"/>
      <c r="AOO648" s="76"/>
      <c r="AOP648" s="76"/>
      <c r="AOQ648" s="76"/>
      <c r="AOR648" s="76"/>
      <c r="AOS648" s="76"/>
      <c r="AOT648" s="76"/>
      <c r="AOU648" s="76"/>
      <c r="AOV648" s="76"/>
      <c r="AOW648" s="76"/>
      <c r="AOX648" s="76"/>
      <c r="AOY648" s="76"/>
      <c r="AOZ648" s="76"/>
      <c r="APA648" s="76"/>
      <c r="APB648" s="76"/>
      <c r="APC648" s="76"/>
      <c r="APD648" s="76"/>
      <c r="APE648" s="76"/>
      <c r="APF648" s="76"/>
      <c r="APG648" s="76"/>
      <c r="APH648" s="76"/>
      <c r="API648" s="76"/>
      <c r="APJ648" s="76"/>
      <c r="APK648" s="76"/>
      <c r="APL648" s="76"/>
      <c r="APM648" s="76"/>
      <c r="APN648" s="76"/>
      <c r="APO648" s="76"/>
      <c r="APP648" s="76"/>
      <c r="APQ648" s="76"/>
      <c r="APR648" s="76"/>
      <c r="APS648" s="76"/>
      <c r="APT648" s="76"/>
      <c r="APU648" s="76"/>
      <c r="APV648" s="76"/>
      <c r="APW648" s="76"/>
      <c r="APX648" s="76"/>
      <c r="APY648" s="76"/>
      <c r="APZ648" s="76"/>
      <c r="AQA648" s="76"/>
      <c r="AQB648" s="76"/>
      <c r="AQC648" s="76"/>
      <c r="AQD648" s="76"/>
      <c r="AQE648" s="76"/>
      <c r="AQF648" s="76"/>
      <c r="AQG648" s="76"/>
      <c r="AQH648" s="76"/>
      <c r="AQI648" s="76"/>
      <c r="AQJ648" s="76"/>
      <c r="AQK648" s="76"/>
      <c r="AQL648" s="76"/>
      <c r="AQM648" s="76"/>
      <c r="AQN648" s="76"/>
      <c r="AQO648" s="76"/>
      <c r="AQP648" s="76"/>
      <c r="AQQ648" s="76"/>
      <c r="AQR648" s="76"/>
      <c r="AQS648" s="76"/>
      <c r="AQT648" s="76"/>
      <c r="AQU648" s="76"/>
      <c r="AQV648" s="76"/>
      <c r="AQW648" s="76"/>
      <c r="AQX648" s="76"/>
      <c r="AQY648" s="76"/>
      <c r="AQZ648" s="76"/>
      <c r="ARA648" s="76"/>
      <c r="ARB648" s="76"/>
      <c r="ARC648" s="76"/>
      <c r="ARD648" s="76"/>
      <c r="ARE648" s="76"/>
      <c r="ARF648" s="76"/>
      <c r="ARG648" s="76"/>
      <c r="ARH648" s="76"/>
      <c r="ARI648" s="76"/>
      <c r="ARJ648" s="76"/>
      <c r="ARK648" s="76"/>
      <c r="ARL648" s="76"/>
      <c r="ARM648" s="76"/>
      <c r="ARN648" s="76"/>
      <c r="ARO648" s="76"/>
      <c r="ARP648" s="76"/>
      <c r="ARQ648" s="76"/>
      <c r="ARR648" s="76"/>
      <c r="ARS648" s="76"/>
      <c r="ART648" s="76"/>
      <c r="ARU648" s="76"/>
      <c r="ARV648" s="76"/>
      <c r="ARW648" s="76"/>
      <c r="ARX648" s="76"/>
      <c r="ARY648" s="76"/>
      <c r="ARZ648" s="76"/>
      <c r="ASA648" s="76"/>
      <c r="ASB648" s="76"/>
      <c r="ASC648" s="76"/>
      <c r="ASD648" s="76"/>
      <c r="ASE648" s="76"/>
      <c r="ASF648" s="76"/>
      <c r="ASG648" s="76"/>
      <c r="ASH648" s="76"/>
      <c r="ASI648" s="76"/>
      <c r="ASJ648" s="76"/>
      <c r="ASK648" s="76"/>
      <c r="ASL648" s="76"/>
      <c r="ASM648" s="76"/>
      <c r="ASN648" s="76"/>
      <c r="ASO648" s="76"/>
      <c r="ASP648" s="76"/>
      <c r="ASQ648" s="76"/>
      <c r="ASR648" s="76"/>
      <c r="ASS648" s="76"/>
      <c r="AST648" s="76"/>
      <c r="ASU648" s="76"/>
      <c r="ASV648" s="76"/>
      <c r="ASW648" s="76"/>
      <c r="ASX648" s="76"/>
      <c r="ASY648" s="76"/>
      <c r="ASZ648" s="76"/>
      <c r="ATA648" s="76"/>
      <c r="ATB648" s="76"/>
      <c r="ATC648" s="76"/>
      <c r="ATD648" s="76"/>
      <c r="ATE648" s="76"/>
      <c r="ATF648" s="76"/>
      <c r="ATG648" s="76"/>
      <c r="ATH648" s="76"/>
      <c r="ATI648" s="76"/>
      <c r="ATJ648" s="76"/>
      <c r="ATK648" s="76"/>
      <c r="ATL648" s="76"/>
      <c r="ATM648" s="76"/>
      <c r="ATN648" s="76"/>
      <c r="ATO648" s="76"/>
      <c r="ATP648" s="76"/>
      <c r="ATQ648" s="76"/>
      <c r="ATR648" s="76"/>
      <c r="ATS648" s="76"/>
      <c r="ATT648" s="76"/>
      <c r="ATU648" s="76"/>
      <c r="ATV648" s="76"/>
      <c r="ATW648" s="76"/>
      <c r="ATX648" s="76"/>
      <c r="ATY648" s="76"/>
      <c r="ATZ648" s="76"/>
      <c r="AUA648" s="76"/>
      <c r="AUB648" s="76"/>
      <c r="AUC648" s="76"/>
      <c r="AUD648" s="76"/>
      <c r="AUE648" s="76"/>
      <c r="AUF648" s="76"/>
      <c r="AUG648" s="76"/>
      <c r="AUH648" s="76"/>
      <c r="AUI648" s="76"/>
      <c r="AUJ648" s="76"/>
      <c r="AUK648" s="76"/>
      <c r="AUL648" s="76"/>
      <c r="AUM648" s="76"/>
      <c r="AUN648" s="76"/>
      <c r="AUO648" s="76"/>
      <c r="AUP648" s="76"/>
      <c r="AUQ648" s="76"/>
      <c r="AUR648" s="76"/>
      <c r="AUS648" s="76"/>
      <c r="AUT648" s="76"/>
      <c r="AUU648" s="76"/>
      <c r="AUV648" s="76"/>
      <c r="AUW648" s="76"/>
      <c r="AUX648" s="76"/>
      <c r="AUY648" s="76"/>
      <c r="AUZ648" s="76"/>
      <c r="AVA648" s="76"/>
      <c r="AVB648" s="76"/>
      <c r="AVC648" s="76"/>
      <c r="AVD648" s="76"/>
      <c r="AVE648" s="76"/>
      <c r="AVF648" s="76"/>
      <c r="AVG648" s="76"/>
      <c r="AVH648" s="76"/>
      <c r="AVI648" s="76"/>
      <c r="AVJ648" s="76"/>
      <c r="AVK648" s="76"/>
      <c r="AVL648" s="76"/>
      <c r="AVM648" s="76"/>
      <c r="AVN648" s="76"/>
      <c r="AVO648" s="76"/>
      <c r="AVP648" s="76"/>
      <c r="AVQ648" s="76"/>
      <c r="AVR648" s="76"/>
      <c r="AVS648" s="76"/>
      <c r="AVT648" s="76"/>
      <c r="AVU648" s="76"/>
      <c r="AVV648" s="76"/>
      <c r="AVW648" s="76"/>
      <c r="AVX648" s="76"/>
      <c r="AVY648" s="76"/>
      <c r="AVZ648" s="76"/>
      <c r="AWA648" s="76"/>
      <c r="AWB648" s="76"/>
      <c r="AWC648" s="76"/>
      <c r="AWD648" s="76"/>
      <c r="AWE648" s="76"/>
      <c r="AWF648" s="76"/>
      <c r="AWG648" s="76"/>
      <c r="AWH648" s="76"/>
      <c r="AWI648" s="76"/>
      <c r="AWJ648" s="76"/>
      <c r="AWK648" s="76"/>
      <c r="AWL648" s="76"/>
      <c r="AWM648" s="76"/>
      <c r="AWN648" s="76"/>
      <c r="AWO648" s="76"/>
      <c r="AWP648" s="76"/>
      <c r="AWQ648" s="76"/>
      <c r="AWR648" s="76"/>
      <c r="AWS648" s="76"/>
      <c r="AWT648" s="76"/>
      <c r="AWU648" s="76"/>
      <c r="AWV648" s="76"/>
      <c r="AWW648" s="76"/>
      <c r="AWX648" s="76"/>
      <c r="AWY648" s="76"/>
      <c r="AWZ648" s="76"/>
      <c r="AXA648" s="76"/>
      <c r="AXB648" s="76"/>
      <c r="AXC648" s="76"/>
      <c r="AXD648" s="76"/>
      <c r="AXE648" s="76"/>
      <c r="AXF648" s="76"/>
      <c r="AXG648" s="76"/>
      <c r="AXH648" s="76"/>
      <c r="AXI648" s="76"/>
      <c r="AXJ648" s="76"/>
      <c r="AXK648" s="76"/>
      <c r="AXL648" s="76"/>
      <c r="AXM648" s="76"/>
      <c r="AXN648" s="76"/>
      <c r="AXO648" s="76"/>
      <c r="AXP648" s="76"/>
      <c r="AXQ648" s="76"/>
      <c r="AXR648" s="76"/>
      <c r="AXS648" s="76"/>
      <c r="AXT648" s="76"/>
      <c r="AXU648" s="76"/>
      <c r="AXV648" s="76"/>
      <c r="AXW648" s="76"/>
      <c r="AXX648" s="76"/>
      <c r="AXY648" s="76"/>
      <c r="AXZ648" s="76"/>
      <c r="AYA648" s="76"/>
      <c r="AYB648" s="76"/>
      <c r="AYC648" s="76"/>
      <c r="AYD648" s="76"/>
      <c r="AYE648" s="76"/>
      <c r="AYF648" s="76"/>
      <c r="AYG648" s="76"/>
      <c r="AYH648" s="76"/>
      <c r="AYI648" s="76"/>
      <c r="AYJ648" s="76"/>
      <c r="AYK648" s="76"/>
      <c r="AYL648" s="76"/>
      <c r="AYM648" s="76"/>
      <c r="AYN648" s="76"/>
      <c r="AYO648" s="76"/>
      <c r="AYP648" s="76"/>
      <c r="AYQ648" s="76"/>
      <c r="AYR648" s="76"/>
      <c r="AYS648" s="76"/>
      <c r="AYT648" s="76"/>
      <c r="AYU648" s="76"/>
      <c r="AYV648" s="76"/>
      <c r="AYW648" s="76"/>
      <c r="AYX648" s="76"/>
      <c r="AYY648" s="76"/>
      <c r="AYZ648" s="76"/>
      <c r="AZA648" s="76"/>
      <c r="AZB648" s="76"/>
      <c r="AZC648" s="76"/>
      <c r="AZD648" s="76"/>
      <c r="AZE648" s="76"/>
      <c r="AZF648" s="76"/>
      <c r="AZG648" s="76"/>
      <c r="AZH648" s="76"/>
      <c r="AZI648" s="76"/>
      <c r="AZJ648" s="76"/>
      <c r="AZK648" s="76"/>
      <c r="AZL648" s="76"/>
      <c r="AZM648" s="76"/>
      <c r="AZN648" s="76"/>
      <c r="AZO648" s="76"/>
      <c r="AZP648" s="76"/>
      <c r="AZQ648" s="76"/>
      <c r="AZR648" s="76"/>
      <c r="AZS648" s="76"/>
      <c r="AZT648" s="76"/>
      <c r="AZU648" s="76"/>
      <c r="AZV648" s="76"/>
      <c r="AZW648" s="76"/>
      <c r="AZX648" s="76"/>
      <c r="AZY648" s="76"/>
      <c r="AZZ648" s="76"/>
      <c r="BAA648" s="76"/>
      <c r="BAB648" s="76"/>
      <c r="BAC648" s="76"/>
      <c r="BAD648" s="76"/>
      <c r="BAE648" s="76"/>
      <c r="BAF648" s="76"/>
      <c r="BAG648" s="76"/>
      <c r="BAH648" s="76"/>
      <c r="BAI648" s="76"/>
      <c r="BAJ648" s="76"/>
      <c r="BAK648" s="76"/>
      <c r="BAL648" s="76"/>
      <c r="BAM648" s="76"/>
      <c r="BAN648" s="76"/>
      <c r="BAO648" s="76"/>
      <c r="BAP648" s="76"/>
      <c r="BAQ648" s="76"/>
      <c r="BAR648" s="76"/>
      <c r="BAS648" s="76"/>
      <c r="BAT648" s="76"/>
      <c r="BAU648" s="76"/>
      <c r="BAV648" s="76"/>
      <c r="BAW648" s="76"/>
      <c r="BAX648" s="76"/>
      <c r="BAY648" s="76"/>
      <c r="BAZ648" s="76"/>
      <c r="BBA648" s="76"/>
      <c r="BBB648" s="76"/>
      <c r="BBC648" s="76"/>
      <c r="BBD648" s="76"/>
      <c r="BBE648" s="76"/>
      <c r="BBF648" s="76"/>
      <c r="BBG648" s="76"/>
      <c r="BBH648" s="76"/>
      <c r="BBI648" s="76"/>
      <c r="BBJ648" s="76"/>
      <c r="BBK648" s="76"/>
      <c r="BBL648" s="76"/>
      <c r="BBM648" s="76"/>
      <c r="BBN648" s="76"/>
      <c r="BBO648" s="76"/>
      <c r="BBP648" s="76"/>
      <c r="BBQ648" s="76"/>
      <c r="BBR648" s="76"/>
      <c r="BBS648" s="76"/>
      <c r="BBT648" s="76"/>
      <c r="BBU648" s="76"/>
      <c r="BBV648" s="76"/>
      <c r="BBW648" s="76"/>
      <c r="BBX648" s="76"/>
      <c r="BBY648" s="76"/>
      <c r="BBZ648" s="76"/>
      <c r="BCA648" s="76"/>
      <c r="BCB648" s="76"/>
      <c r="BCC648" s="76"/>
      <c r="BCD648" s="76"/>
      <c r="BCE648" s="76"/>
      <c r="BCF648" s="76"/>
      <c r="BCG648" s="76"/>
      <c r="BCH648" s="76"/>
      <c r="BCI648" s="76"/>
      <c r="BCJ648" s="76"/>
      <c r="BCK648" s="76"/>
      <c r="BCL648" s="76"/>
      <c r="BCM648" s="76"/>
      <c r="BCN648" s="76"/>
      <c r="BCO648" s="76"/>
      <c r="BCP648" s="76"/>
      <c r="BCQ648" s="76"/>
      <c r="BCR648" s="76"/>
      <c r="BCS648" s="76"/>
      <c r="BCT648" s="76"/>
      <c r="BCU648" s="76"/>
      <c r="BCV648" s="76"/>
      <c r="BCW648" s="76"/>
      <c r="BCX648" s="76"/>
      <c r="BCY648" s="76"/>
      <c r="BCZ648" s="76"/>
      <c r="BDA648" s="76"/>
      <c r="BDB648" s="76"/>
      <c r="BDC648" s="76"/>
      <c r="BDD648" s="76"/>
      <c r="BDE648" s="76"/>
      <c r="BDF648" s="76"/>
      <c r="BDG648" s="76"/>
      <c r="BDH648" s="76"/>
      <c r="BDI648" s="76"/>
      <c r="BDJ648" s="76"/>
      <c r="BDK648" s="76"/>
      <c r="BDL648" s="76"/>
      <c r="BDM648" s="76"/>
      <c r="BDN648" s="76"/>
      <c r="BDO648" s="76"/>
      <c r="BDP648" s="76"/>
      <c r="BDQ648" s="76"/>
      <c r="BDR648" s="76"/>
      <c r="BDS648" s="76"/>
      <c r="BDT648" s="76"/>
      <c r="BDU648" s="76"/>
      <c r="BDV648" s="76"/>
      <c r="BDW648" s="76"/>
      <c r="BDX648" s="76"/>
      <c r="BDY648" s="76"/>
      <c r="BDZ648" s="76"/>
      <c r="BEA648" s="76"/>
      <c r="BEB648" s="76"/>
      <c r="BEC648" s="76"/>
      <c r="BED648" s="76"/>
      <c r="BEE648" s="76"/>
      <c r="BEF648" s="76"/>
      <c r="BEG648" s="76"/>
      <c r="BEH648" s="76"/>
      <c r="BEI648" s="76"/>
      <c r="BEJ648" s="76"/>
      <c r="BEK648" s="76"/>
      <c r="BEL648" s="76"/>
      <c r="BEM648" s="76"/>
      <c r="BEN648" s="76"/>
      <c r="BEO648" s="76"/>
      <c r="BEP648" s="76"/>
      <c r="BEQ648" s="76"/>
      <c r="BER648" s="76"/>
      <c r="BES648" s="76"/>
      <c r="BET648" s="76"/>
      <c r="BEU648" s="76"/>
      <c r="BEV648" s="76"/>
      <c r="BEW648" s="76"/>
      <c r="BEX648" s="76"/>
      <c r="BEY648" s="76"/>
      <c r="BEZ648" s="76"/>
      <c r="BFA648" s="76"/>
      <c r="BFB648" s="76"/>
      <c r="BFC648" s="76"/>
      <c r="BFD648" s="76"/>
      <c r="BFE648" s="76"/>
      <c r="BFF648" s="76"/>
      <c r="BFG648" s="76"/>
      <c r="BFH648" s="76"/>
      <c r="BFI648" s="76"/>
      <c r="BFJ648" s="76"/>
      <c r="BFK648" s="76"/>
      <c r="BFL648" s="76"/>
      <c r="BFM648" s="76"/>
      <c r="BFN648" s="76"/>
      <c r="BFO648" s="76"/>
      <c r="BFP648" s="76"/>
      <c r="BFQ648" s="76"/>
      <c r="BFR648" s="76"/>
      <c r="BFS648" s="76"/>
    </row>
    <row r="649" spans="1:1527" s="20" customFormat="1" ht="28" x14ac:dyDescent="0.25">
      <c r="A649" s="71" t="s">
        <v>338</v>
      </c>
      <c r="B649" s="278" t="s">
        <v>136</v>
      </c>
      <c r="C649" s="278" t="s">
        <v>931</v>
      </c>
      <c r="D649" s="278" t="s">
        <v>633</v>
      </c>
      <c r="E649" s="278"/>
      <c r="F649" s="309">
        <f t="shared" si="21"/>
        <v>23.65</v>
      </c>
      <c r="G649" s="278"/>
      <c r="H649" s="278">
        <v>2.3649999999999998</v>
      </c>
      <c r="I649" s="278">
        <v>4.7299999999999995</v>
      </c>
      <c r="J649" s="278">
        <v>5.9124999999999996</v>
      </c>
      <c r="K649" s="278">
        <v>7.0949999999999998</v>
      </c>
      <c r="L649" s="278">
        <v>3.5474999999999999</v>
      </c>
      <c r="M649" s="278"/>
      <c r="N649" s="278"/>
      <c r="O649" s="278"/>
      <c r="P649" s="278"/>
      <c r="Q649" s="278"/>
      <c r="R649" s="278"/>
      <c r="BA649" s="76"/>
      <c r="BB649" s="76"/>
      <c r="BC649" s="76"/>
      <c r="BD649" s="76"/>
      <c r="BE649" s="76"/>
      <c r="BF649" s="76"/>
      <c r="BG649" s="76"/>
      <c r="BH649" s="76"/>
      <c r="BI649" s="76"/>
      <c r="BJ649" s="76"/>
      <c r="BK649" s="76"/>
      <c r="BL649" s="76"/>
      <c r="BM649" s="76"/>
      <c r="BN649" s="76"/>
      <c r="BO649" s="76"/>
      <c r="BP649" s="76"/>
      <c r="BQ649" s="76"/>
      <c r="BR649" s="76"/>
      <c r="BS649" s="76"/>
      <c r="BT649" s="76"/>
      <c r="BU649" s="76"/>
      <c r="BV649" s="76"/>
      <c r="BW649" s="76"/>
      <c r="BX649" s="76"/>
      <c r="BY649" s="76"/>
      <c r="BZ649" s="76"/>
      <c r="CA649" s="76"/>
      <c r="CB649" s="76"/>
      <c r="CC649" s="76"/>
      <c r="CD649" s="76"/>
      <c r="CE649" s="76"/>
      <c r="CF649" s="76"/>
      <c r="CG649" s="76"/>
      <c r="CH649" s="76"/>
      <c r="CI649" s="76"/>
      <c r="CJ649" s="76"/>
      <c r="CK649" s="76"/>
      <c r="CL649" s="76"/>
      <c r="CM649" s="76"/>
      <c r="CN649" s="76"/>
      <c r="CO649" s="76"/>
      <c r="CP649" s="76"/>
      <c r="CQ649" s="76"/>
      <c r="CR649" s="76"/>
      <c r="CS649" s="76"/>
      <c r="CT649" s="76"/>
      <c r="CU649" s="76"/>
      <c r="CV649" s="76"/>
      <c r="CW649" s="76"/>
      <c r="CX649" s="76"/>
      <c r="CY649" s="76"/>
      <c r="CZ649" s="76"/>
      <c r="DA649" s="76"/>
      <c r="DB649" s="76"/>
      <c r="DC649" s="76"/>
      <c r="DD649" s="76"/>
      <c r="DE649" s="76"/>
      <c r="DF649" s="76"/>
      <c r="DG649" s="76"/>
      <c r="DH649" s="76"/>
      <c r="DI649" s="76"/>
      <c r="DJ649" s="76"/>
      <c r="DK649" s="76"/>
      <c r="DL649" s="76"/>
      <c r="DM649" s="76"/>
      <c r="DN649" s="76"/>
      <c r="DO649" s="76"/>
      <c r="DP649" s="76"/>
      <c r="DQ649" s="76"/>
      <c r="DR649" s="76"/>
      <c r="DS649" s="76"/>
      <c r="DT649" s="76"/>
      <c r="DU649" s="76"/>
      <c r="DV649" s="76"/>
      <c r="DW649" s="76"/>
      <c r="DX649" s="76"/>
      <c r="DY649" s="76"/>
      <c r="DZ649" s="76"/>
      <c r="EA649" s="76"/>
      <c r="EB649" s="76"/>
      <c r="EC649" s="76"/>
      <c r="ED649" s="76"/>
      <c r="EE649" s="76"/>
      <c r="EF649" s="76"/>
      <c r="EG649" s="76"/>
      <c r="EH649" s="76"/>
      <c r="EI649" s="76"/>
      <c r="EJ649" s="76"/>
      <c r="EK649" s="76"/>
      <c r="EL649" s="76"/>
      <c r="EM649" s="76"/>
      <c r="EN649" s="76"/>
      <c r="EO649" s="76"/>
      <c r="EP649" s="76"/>
      <c r="EQ649" s="76"/>
      <c r="ER649" s="76"/>
      <c r="ES649" s="76"/>
      <c r="ET649" s="76"/>
      <c r="EU649" s="76"/>
      <c r="EV649" s="76"/>
      <c r="EW649" s="76"/>
      <c r="EX649" s="76"/>
      <c r="EY649" s="76"/>
      <c r="EZ649" s="76"/>
      <c r="FA649" s="76"/>
      <c r="FB649" s="76"/>
      <c r="FC649" s="76"/>
      <c r="FD649" s="76"/>
      <c r="FE649" s="76"/>
      <c r="FF649" s="76"/>
      <c r="FG649" s="76"/>
      <c r="FH649" s="76"/>
      <c r="FI649" s="76"/>
      <c r="FJ649" s="76"/>
      <c r="FK649" s="76"/>
      <c r="FL649" s="76"/>
      <c r="FM649" s="76"/>
      <c r="FN649" s="76"/>
      <c r="FO649" s="76"/>
      <c r="FP649" s="76"/>
      <c r="FQ649" s="76"/>
      <c r="FR649" s="76"/>
      <c r="FS649" s="76"/>
      <c r="FT649" s="76"/>
      <c r="FU649" s="76"/>
      <c r="FV649" s="76"/>
      <c r="FW649" s="76"/>
      <c r="FX649" s="76"/>
      <c r="FY649" s="76"/>
      <c r="FZ649" s="76"/>
      <c r="GA649" s="76"/>
      <c r="GB649" s="76"/>
      <c r="GC649" s="76"/>
      <c r="GD649" s="76"/>
      <c r="GE649" s="76"/>
      <c r="GF649" s="76"/>
      <c r="GG649" s="76"/>
      <c r="GH649" s="76"/>
      <c r="GI649" s="76"/>
      <c r="GJ649" s="76"/>
      <c r="GK649" s="76"/>
      <c r="GL649" s="76"/>
      <c r="GM649" s="76"/>
      <c r="GN649" s="76"/>
      <c r="GO649" s="76"/>
      <c r="GP649" s="76"/>
      <c r="GQ649" s="76"/>
      <c r="GR649" s="76"/>
      <c r="GS649" s="76"/>
      <c r="GT649" s="76"/>
      <c r="GU649" s="76"/>
      <c r="GV649" s="76"/>
      <c r="GW649" s="76"/>
      <c r="GX649" s="76"/>
      <c r="GY649" s="76"/>
      <c r="GZ649" s="76"/>
      <c r="HA649" s="76"/>
      <c r="HB649" s="76"/>
      <c r="HC649" s="76"/>
      <c r="HD649" s="76"/>
      <c r="HE649" s="76"/>
      <c r="HF649" s="76"/>
      <c r="HG649" s="76"/>
      <c r="HH649" s="76"/>
      <c r="HI649" s="76"/>
      <c r="HJ649" s="76"/>
      <c r="HK649" s="76"/>
      <c r="HL649" s="76"/>
      <c r="HM649" s="76"/>
      <c r="HN649" s="76"/>
      <c r="HO649" s="76"/>
      <c r="HP649" s="76"/>
      <c r="HQ649" s="76"/>
      <c r="HR649" s="76"/>
      <c r="HS649" s="76"/>
      <c r="HT649" s="76"/>
      <c r="HU649" s="76"/>
      <c r="HV649" s="76"/>
      <c r="HW649" s="76"/>
      <c r="HX649" s="76"/>
      <c r="HY649" s="76"/>
      <c r="HZ649" s="76"/>
      <c r="IA649" s="76"/>
      <c r="IB649" s="76"/>
      <c r="IC649" s="76"/>
      <c r="ID649" s="76"/>
      <c r="IE649" s="76"/>
      <c r="IF649" s="76"/>
      <c r="IG649" s="76"/>
      <c r="IH649" s="76"/>
      <c r="II649" s="76"/>
      <c r="IJ649" s="76"/>
      <c r="IK649" s="76"/>
      <c r="IL649" s="76"/>
      <c r="IM649" s="76"/>
      <c r="IN649" s="76"/>
      <c r="IO649" s="76"/>
      <c r="IP649" s="76"/>
      <c r="IQ649" s="76"/>
      <c r="IR649" s="76"/>
      <c r="IS649" s="76"/>
      <c r="IT649" s="76"/>
      <c r="IU649" s="76"/>
      <c r="IV649" s="76"/>
      <c r="IW649" s="76"/>
      <c r="IX649" s="76"/>
      <c r="IY649" s="76"/>
      <c r="IZ649" s="76"/>
      <c r="JA649" s="76"/>
      <c r="JB649" s="76"/>
      <c r="JC649" s="76"/>
      <c r="JD649" s="76"/>
      <c r="JE649" s="76"/>
      <c r="JF649" s="76"/>
      <c r="JG649" s="76"/>
      <c r="JH649" s="76"/>
      <c r="JI649" s="76"/>
      <c r="JJ649" s="76"/>
      <c r="JK649" s="76"/>
      <c r="JL649" s="76"/>
      <c r="JM649" s="76"/>
      <c r="JN649" s="76"/>
      <c r="JO649" s="76"/>
      <c r="JP649" s="76"/>
      <c r="JQ649" s="76"/>
      <c r="JR649" s="76"/>
      <c r="JS649" s="76"/>
      <c r="JT649" s="76"/>
      <c r="JU649" s="76"/>
      <c r="JV649" s="76"/>
      <c r="JW649" s="76"/>
      <c r="JX649" s="76"/>
      <c r="JY649" s="76"/>
      <c r="JZ649" s="76"/>
      <c r="KA649" s="76"/>
      <c r="KB649" s="76"/>
      <c r="KC649" s="76"/>
      <c r="KD649" s="76"/>
      <c r="KE649" s="76"/>
      <c r="KF649" s="76"/>
      <c r="KG649" s="76"/>
      <c r="KH649" s="76"/>
      <c r="KI649" s="76"/>
      <c r="KJ649" s="76"/>
      <c r="KK649" s="76"/>
      <c r="KL649" s="76"/>
      <c r="KM649" s="76"/>
      <c r="KN649" s="76"/>
      <c r="KO649" s="76"/>
      <c r="KP649" s="76"/>
      <c r="KQ649" s="76"/>
      <c r="KR649" s="76"/>
      <c r="KS649" s="76"/>
      <c r="KT649" s="76"/>
      <c r="KU649" s="76"/>
      <c r="KV649" s="76"/>
      <c r="KW649" s="76"/>
      <c r="KX649" s="76"/>
      <c r="KY649" s="76"/>
      <c r="KZ649" s="76"/>
      <c r="LA649" s="76"/>
      <c r="LB649" s="76"/>
      <c r="LC649" s="76"/>
      <c r="LD649" s="76"/>
      <c r="LE649" s="76"/>
      <c r="LF649" s="76"/>
      <c r="LG649" s="76"/>
      <c r="LH649" s="76"/>
      <c r="LI649" s="76"/>
      <c r="LJ649" s="76"/>
      <c r="LK649" s="76"/>
      <c r="LL649" s="76"/>
      <c r="LM649" s="76"/>
      <c r="LN649" s="76"/>
      <c r="LO649" s="76"/>
      <c r="LP649" s="76"/>
      <c r="LQ649" s="76"/>
      <c r="LR649" s="76"/>
      <c r="LS649" s="76"/>
      <c r="LT649" s="76"/>
      <c r="LU649" s="76"/>
      <c r="LV649" s="76"/>
      <c r="LW649" s="76"/>
      <c r="LX649" s="76"/>
      <c r="LY649" s="76"/>
      <c r="LZ649" s="76"/>
      <c r="MA649" s="76"/>
      <c r="MB649" s="76"/>
      <c r="MC649" s="76"/>
      <c r="MD649" s="76"/>
      <c r="ME649" s="76"/>
      <c r="MF649" s="76"/>
      <c r="MG649" s="76"/>
      <c r="MH649" s="76"/>
      <c r="MI649" s="76"/>
      <c r="MJ649" s="76"/>
      <c r="MK649" s="76"/>
      <c r="ML649" s="76"/>
      <c r="MM649" s="76"/>
      <c r="MN649" s="76"/>
      <c r="MO649" s="76"/>
      <c r="MP649" s="76"/>
      <c r="MQ649" s="76"/>
      <c r="MR649" s="76"/>
      <c r="MS649" s="76"/>
      <c r="MT649" s="76"/>
      <c r="MU649" s="76"/>
      <c r="MV649" s="76"/>
      <c r="MW649" s="76"/>
      <c r="MX649" s="76"/>
      <c r="MY649" s="76"/>
      <c r="MZ649" s="76"/>
      <c r="NA649" s="76"/>
      <c r="NB649" s="76"/>
      <c r="NC649" s="76"/>
      <c r="ND649" s="76"/>
      <c r="NE649" s="76"/>
      <c r="NF649" s="76"/>
      <c r="NG649" s="76"/>
      <c r="NH649" s="76"/>
      <c r="NI649" s="76"/>
      <c r="NJ649" s="76"/>
      <c r="NK649" s="76"/>
      <c r="NL649" s="76"/>
      <c r="NM649" s="76"/>
      <c r="NN649" s="76"/>
      <c r="NO649" s="76"/>
      <c r="NP649" s="76"/>
      <c r="NQ649" s="76"/>
      <c r="NR649" s="76"/>
      <c r="NS649" s="76"/>
      <c r="NT649" s="76"/>
      <c r="NU649" s="76"/>
      <c r="NV649" s="76"/>
      <c r="NW649" s="76"/>
      <c r="NX649" s="76"/>
      <c r="NY649" s="76"/>
      <c r="NZ649" s="76"/>
      <c r="OA649" s="76"/>
      <c r="OB649" s="76"/>
      <c r="OC649" s="76"/>
      <c r="OD649" s="76"/>
      <c r="OE649" s="76"/>
      <c r="OF649" s="76"/>
      <c r="OG649" s="76"/>
      <c r="OH649" s="76"/>
      <c r="OI649" s="76"/>
      <c r="OJ649" s="76"/>
      <c r="OK649" s="76"/>
      <c r="OL649" s="76"/>
      <c r="OM649" s="76"/>
      <c r="ON649" s="76"/>
      <c r="OO649" s="76"/>
      <c r="OP649" s="76"/>
      <c r="OQ649" s="76"/>
      <c r="OR649" s="76"/>
      <c r="OS649" s="76"/>
      <c r="OT649" s="76"/>
      <c r="OU649" s="76"/>
      <c r="OV649" s="76"/>
      <c r="OW649" s="76"/>
      <c r="OX649" s="76"/>
      <c r="OY649" s="76"/>
      <c r="OZ649" s="76"/>
      <c r="PA649" s="76"/>
      <c r="PB649" s="76"/>
      <c r="PC649" s="76"/>
      <c r="PD649" s="76"/>
      <c r="PE649" s="76"/>
      <c r="PF649" s="76"/>
      <c r="PG649" s="76"/>
      <c r="PH649" s="76"/>
      <c r="PI649" s="76"/>
      <c r="PJ649" s="76"/>
      <c r="PK649" s="76"/>
      <c r="PL649" s="76"/>
      <c r="PM649" s="76"/>
      <c r="PN649" s="76"/>
      <c r="PO649" s="76"/>
      <c r="PP649" s="76"/>
      <c r="PQ649" s="76"/>
      <c r="PR649" s="76"/>
      <c r="PS649" s="76"/>
      <c r="PT649" s="76"/>
      <c r="PU649" s="76"/>
      <c r="PV649" s="76"/>
      <c r="PW649" s="76"/>
      <c r="PX649" s="76"/>
      <c r="PY649" s="76"/>
      <c r="PZ649" s="76"/>
      <c r="QA649" s="76"/>
      <c r="QB649" s="76"/>
      <c r="QC649" s="76"/>
      <c r="QD649" s="76"/>
      <c r="QE649" s="76"/>
      <c r="QF649" s="76"/>
      <c r="QG649" s="76"/>
      <c r="QH649" s="76"/>
      <c r="QI649" s="76"/>
      <c r="QJ649" s="76"/>
      <c r="QK649" s="76"/>
      <c r="QL649" s="76"/>
      <c r="QM649" s="76"/>
      <c r="QN649" s="76"/>
      <c r="QO649" s="76"/>
      <c r="QP649" s="76"/>
      <c r="QQ649" s="76"/>
      <c r="QR649" s="76"/>
      <c r="QS649" s="76"/>
      <c r="QT649" s="76"/>
      <c r="QU649" s="76"/>
      <c r="QV649" s="76"/>
      <c r="QW649" s="76"/>
      <c r="QX649" s="76"/>
      <c r="QY649" s="76"/>
      <c r="QZ649" s="76"/>
      <c r="RA649" s="76"/>
      <c r="RB649" s="76"/>
      <c r="RC649" s="76"/>
      <c r="RD649" s="76"/>
      <c r="RE649" s="76"/>
      <c r="RF649" s="76"/>
      <c r="RG649" s="76"/>
      <c r="RH649" s="76"/>
      <c r="RI649" s="76"/>
      <c r="RJ649" s="76"/>
      <c r="RK649" s="76"/>
      <c r="RL649" s="76"/>
      <c r="RM649" s="76"/>
      <c r="RN649" s="76"/>
      <c r="RO649" s="76"/>
      <c r="RP649" s="76"/>
      <c r="RQ649" s="76"/>
      <c r="RR649" s="76"/>
      <c r="RS649" s="76"/>
      <c r="RT649" s="76"/>
      <c r="RU649" s="76"/>
      <c r="RV649" s="76"/>
      <c r="RW649" s="76"/>
      <c r="RX649" s="76"/>
      <c r="RY649" s="76"/>
      <c r="RZ649" s="76"/>
      <c r="SA649" s="76"/>
      <c r="SB649" s="76"/>
      <c r="SC649" s="76"/>
      <c r="SD649" s="76"/>
      <c r="SE649" s="76"/>
      <c r="SF649" s="76"/>
      <c r="SG649" s="76"/>
      <c r="SH649" s="76"/>
      <c r="SI649" s="76"/>
      <c r="SJ649" s="76"/>
      <c r="SK649" s="76"/>
      <c r="SL649" s="76"/>
      <c r="SM649" s="76"/>
      <c r="SN649" s="76"/>
      <c r="SO649" s="76"/>
      <c r="SP649" s="76"/>
      <c r="SQ649" s="76"/>
      <c r="SR649" s="76"/>
      <c r="SS649" s="76"/>
      <c r="ST649" s="76"/>
      <c r="SU649" s="76"/>
      <c r="SV649" s="76"/>
      <c r="SW649" s="76"/>
      <c r="SX649" s="76"/>
      <c r="SY649" s="76"/>
      <c r="SZ649" s="76"/>
      <c r="TA649" s="76"/>
      <c r="TB649" s="76"/>
      <c r="TC649" s="76"/>
      <c r="TD649" s="76"/>
      <c r="TE649" s="76"/>
      <c r="TF649" s="76"/>
      <c r="TG649" s="76"/>
      <c r="TH649" s="76"/>
      <c r="TI649" s="76"/>
      <c r="TJ649" s="76"/>
      <c r="TK649" s="76"/>
      <c r="TL649" s="76"/>
      <c r="TM649" s="76"/>
      <c r="TN649" s="76"/>
      <c r="TO649" s="76"/>
      <c r="TP649" s="76"/>
      <c r="TQ649" s="76"/>
      <c r="TR649" s="76"/>
      <c r="TS649" s="76"/>
      <c r="TT649" s="76"/>
      <c r="TU649" s="76"/>
      <c r="TV649" s="76"/>
      <c r="TW649" s="76"/>
      <c r="TX649" s="76"/>
      <c r="TY649" s="76"/>
      <c r="TZ649" s="76"/>
      <c r="UA649" s="76"/>
      <c r="UB649" s="76"/>
      <c r="UC649" s="76"/>
      <c r="UD649" s="76"/>
      <c r="UE649" s="76"/>
      <c r="UF649" s="76"/>
      <c r="UG649" s="76"/>
      <c r="UH649" s="76"/>
      <c r="UI649" s="76"/>
      <c r="UJ649" s="76"/>
      <c r="UK649" s="76"/>
      <c r="UL649" s="76"/>
      <c r="UM649" s="76"/>
      <c r="UN649" s="76"/>
      <c r="UO649" s="76"/>
      <c r="UP649" s="76"/>
      <c r="UQ649" s="76"/>
      <c r="UR649" s="76"/>
      <c r="US649" s="76"/>
      <c r="UT649" s="76"/>
      <c r="UU649" s="76"/>
      <c r="UV649" s="76"/>
      <c r="UW649" s="76"/>
      <c r="UX649" s="76"/>
      <c r="UY649" s="76"/>
      <c r="UZ649" s="76"/>
      <c r="VA649" s="76"/>
      <c r="VB649" s="76"/>
      <c r="VC649" s="76"/>
      <c r="VD649" s="76"/>
      <c r="VE649" s="76"/>
      <c r="VF649" s="76"/>
      <c r="VG649" s="76"/>
      <c r="VH649" s="76"/>
      <c r="VI649" s="76"/>
      <c r="VJ649" s="76"/>
      <c r="VK649" s="76"/>
      <c r="VL649" s="76"/>
      <c r="VM649" s="76"/>
      <c r="VN649" s="76"/>
      <c r="VO649" s="76"/>
      <c r="VP649" s="76"/>
      <c r="VQ649" s="76"/>
      <c r="VR649" s="76"/>
      <c r="VS649" s="76"/>
      <c r="VT649" s="76"/>
      <c r="VU649" s="76"/>
      <c r="VV649" s="76"/>
      <c r="VW649" s="76"/>
      <c r="VX649" s="76"/>
      <c r="VY649" s="76"/>
      <c r="VZ649" s="76"/>
      <c r="WA649" s="76"/>
      <c r="WB649" s="76"/>
      <c r="WC649" s="76"/>
      <c r="WD649" s="76"/>
      <c r="WE649" s="76"/>
      <c r="WF649" s="76"/>
      <c r="WG649" s="76"/>
      <c r="WH649" s="76"/>
      <c r="WI649" s="76"/>
      <c r="WJ649" s="76"/>
      <c r="WK649" s="76"/>
      <c r="WL649" s="76"/>
      <c r="WM649" s="76"/>
      <c r="WN649" s="76"/>
      <c r="WO649" s="76"/>
      <c r="WP649" s="76"/>
      <c r="WQ649" s="76"/>
      <c r="WR649" s="76"/>
      <c r="WS649" s="76"/>
      <c r="WT649" s="76"/>
      <c r="WU649" s="76"/>
      <c r="WV649" s="76"/>
      <c r="WW649" s="76"/>
      <c r="WX649" s="76"/>
      <c r="WY649" s="76"/>
      <c r="WZ649" s="76"/>
      <c r="XA649" s="76"/>
      <c r="XB649" s="76"/>
      <c r="XC649" s="76"/>
      <c r="XD649" s="76"/>
      <c r="XE649" s="76"/>
      <c r="XF649" s="76"/>
      <c r="XG649" s="76"/>
      <c r="XH649" s="76"/>
      <c r="XI649" s="76"/>
      <c r="XJ649" s="76"/>
      <c r="XK649" s="76"/>
      <c r="XL649" s="76"/>
      <c r="XM649" s="76"/>
      <c r="XN649" s="76"/>
      <c r="XO649" s="76"/>
      <c r="XP649" s="76"/>
      <c r="XQ649" s="76"/>
      <c r="XR649" s="76"/>
      <c r="XS649" s="76"/>
      <c r="XT649" s="76"/>
      <c r="XU649" s="76"/>
      <c r="XV649" s="76"/>
      <c r="XW649" s="76"/>
      <c r="XX649" s="76"/>
      <c r="XY649" s="76"/>
      <c r="XZ649" s="76"/>
      <c r="YA649" s="76"/>
      <c r="YB649" s="76"/>
      <c r="YC649" s="76"/>
      <c r="YD649" s="76"/>
      <c r="YE649" s="76"/>
      <c r="YF649" s="76"/>
      <c r="YG649" s="76"/>
      <c r="YH649" s="76"/>
      <c r="YI649" s="76"/>
      <c r="YJ649" s="76"/>
      <c r="YK649" s="76"/>
      <c r="YL649" s="76"/>
      <c r="YM649" s="76"/>
      <c r="YN649" s="76"/>
      <c r="YO649" s="76"/>
      <c r="YP649" s="76"/>
      <c r="YQ649" s="76"/>
      <c r="YR649" s="76"/>
      <c r="YS649" s="76"/>
      <c r="YT649" s="76"/>
      <c r="YU649" s="76"/>
      <c r="YV649" s="76"/>
      <c r="YW649" s="76"/>
      <c r="YX649" s="76"/>
      <c r="YY649" s="76"/>
      <c r="YZ649" s="76"/>
      <c r="ZA649" s="76"/>
      <c r="ZB649" s="76"/>
      <c r="ZC649" s="76"/>
      <c r="ZD649" s="76"/>
      <c r="ZE649" s="76"/>
      <c r="ZF649" s="76"/>
      <c r="ZG649" s="76"/>
      <c r="ZH649" s="76"/>
      <c r="ZI649" s="76"/>
      <c r="ZJ649" s="76"/>
      <c r="ZK649" s="76"/>
      <c r="ZL649" s="76"/>
      <c r="ZM649" s="76"/>
      <c r="ZN649" s="76"/>
      <c r="ZO649" s="76"/>
      <c r="ZP649" s="76"/>
      <c r="ZQ649" s="76"/>
      <c r="ZR649" s="76"/>
      <c r="ZS649" s="76"/>
      <c r="ZT649" s="76"/>
      <c r="ZU649" s="76"/>
      <c r="ZV649" s="76"/>
      <c r="ZW649" s="76"/>
      <c r="ZX649" s="76"/>
      <c r="ZY649" s="76"/>
      <c r="ZZ649" s="76"/>
      <c r="AAA649" s="76"/>
      <c r="AAB649" s="76"/>
      <c r="AAC649" s="76"/>
      <c r="AAD649" s="76"/>
      <c r="AAE649" s="76"/>
      <c r="AAF649" s="76"/>
      <c r="AAG649" s="76"/>
      <c r="AAH649" s="76"/>
      <c r="AAI649" s="76"/>
      <c r="AAJ649" s="76"/>
      <c r="AAK649" s="76"/>
      <c r="AAL649" s="76"/>
      <c r="AAM649" s="76"/>
      <c r="AAN649" s="76"/>
      <c r="AAO649" s="76"/>
      <c r="AAP649" s="76"/>
      <c r="AAQ649" s="76"/>
      <c r="AAR649" s="76"/>
      <c r="AAS649" s="76"/>
      <c r="AAT649" s="76"/>
      <c r="AAU649" s="76"/>
      <c r="AAV649" s="76"/>
      <c r="AAW649" s="76"/>
      <c r="AAX649" s="76"/>
      <c r="AAY649" s="76"/>
      <c r="AAZ649" s="76"/>
      <c r="ABA649" s="76"/>
      <c r="ABB649" s="76"/>
      <c r="ABC649" s="76"/>
      <c r="ABD649" s="76"/>
      <c r="ABE649" s="76"/>
      <c r="ABF649" s="76"/>
      <c r="ABG649" s="76"/>
      <c r="ABH649" s="76"/>
      <c r="ABI649" s="76"/>
      <c r="ABJ649" s="76"/>
      <c r="ABK649" s="76"/>
      <c r="ABL649" s="76"/>
      <c r="ABM649" s="76"/>
      <c r="ABN649" s="76"/>
      <c r="ABO649" s="76"/>
      <c r="ABP649" s="76"/>
      <c r="ABQ649" s="76"/>
      <c r="ABR649" s="76"/>
      <c r="ABS649" s="76"/>
      <c r="ABT649" s="76"/>
      <c r="ABU649" s="76"/>
      <c r="ABV649" s="76"/>
      <c r="ABW649" s="76"/>
      <c r="ABX649" s="76"/>
      <c r="ABY649" s="76"/>
      <c r="ABZ649" s="76"/>
      <c r="ACA649" s="76"/>
      <c r="ACB649" s="76"/>
      <c r="ACC649" s="76"/>
      <c r="ACD649" s="76"/>
      <c r="ACE649" s="76"/>
      <c r="ACF649" s="76"/>
      <c r="ACG649" s="76"/>
      <c r="ACH649" s="76"/>
      <c r="ACI649" s="76"/>
      <c r="ACJ649" s="76"/>
      <c r="ACK649" s="76"/>
      <c r="ACL649" s="76"/>
      <c r="ACM649" s="76"/>
      <c r="ACN649" s="76"/>
      <c r="ACO649" s="76"/>
      <c r="ACP649" s="76"/>
      <c r="ACQ649" s="76"/>
      <c r="ACR649" s="76"/>
      <c r="ACS649" s="76"/>
      <c r="ACT649" s="76"/>
      <c r="ACU649" s="76"/>
      <c r="ACV649" s="76"/>
      <c r="ACW649" s="76"/>
      <c r="ACX649" s="76"/>
      <c r="ACY649" s="76"/>
      <c r="ACZ649" s="76"/>
      <c r="ADA649" s="76"/>
      <c r="ADB649" s="76"/>
      <c r="ADC649" s="76"/>
      <c r="ADD649" s="76"/>
      <c r="ADE649" s="76"/>
      <c r="ADF649" s="76"/>
      <c r="ADG649" s="76"/>
      <c r="ADH649" s="76"/>
      <c r="ADI649" s="76"/>
      <c r="ADJ649" s="76"/>
      <c r="ADK649" s="76"/>
      <c r="ADL649" s="76"/>
      <c r="ADM649" s="76"/>
      <c r="ADN649" s="76"/>
      <c r="ADO649" s="76"/>
      <c r="ADP649" s="76"/>
      <c r="ADQ649" s="76"/>
      <c r="ADR649" s="76"/>
      <c r="ADS649" s="76"/>
      <c r="ADT649" s="76"/>
      <c r="ADU649" s="76"/>
      <c r="ADV649" s="76"/>
      <c r="ADW649" s="76"/>
      <c r="ADX649" s="76"/>
      <c r="ADY649" s="76"/>
      <c r="ADZ649" s="76"/>
      <c r="AEA649" s="76"/>
      <c r="AEB649" s="76"/>
      <c r="AEC649" s="76"/>
      <c r="AED649" s="76"/>
      <c r="AEE649" s="76"/>
      <c r="AEF649" s="76"/>
      <c r="AEG649" s="76"/>
      <c r="AEH649" s="76"/>
      <c r="AEI649" s="76"/>
      <c r="AEJ649" s="76"/>
      <c r="AEK649" s="76"/>
      <c r="AEL649" s="76"/>
      <c r="AEM649" s="76"/>
      <c r="AEN649" s="76"/>
      <c r="AEO649" s="76"/>
      <c r="AEP649" s="76"/>
      <c r="AEQ649" s="76"/>
      <c r="AER649" s="76"/>
      <c r="AES649" s="76"/>
      <c r="AET649" s="76"/>
      <c r="AEU649" s="76"/>
      <c r="AEV649" s="76"/>
      <c r="AEW649" s="76"/>
      <c r="AEX649" s="76"/>
      <c r="AEY649" s="76"/>
      <c r="AEZ649" s="76"/>
      <c r="AFA649" s="76"/>
      <c r="AFB649" s="76"/>
      <c r="AFC649" s="76"/>
      <c r="AFD649" s="76"/>
      <c r="AFE649" s="76"/>
      <c r="AFF649" s="76"/>
      <c r="AFG649" s="76"/>
      <c r="AFH649" s="76"/>
      <c r="AFI649" s="76"/>
      <c r="AFJ649" s="76"/>
      <c r="AFK649" s="76"/>
      <c r="AFL649" s="76"/>
      <c r="AFM649" s="76"/>
      <c r="AFN649" s="76"/>
      <c r="AFO649" s="76"/>
      <c r="AFP649" s="76"/>
      <c r="AFQ649" s="76"/>
      <c r="AFR649" s="76"/>
      <c r="AFS649" s="76"/>
      <c r="AFT649" s="76"/>
      <c r="AFU649" s="76"/>
      <c r="AFV649" s="76"/>
      <c r="AFW649" s="76"/>
      <c r="AFX649" s="76"/>
      <c r="AFY649" s="76"/>
      <c r="AFZ649" s="76"/>
      <c r="AGA649" s="76"/>
      <c r="AGB649" s="76"/>
      <c r="AGC649" s="76"/>
      <c r="AGD649" s="76"/>
      <c r="AGE649" s="76"/>
      <c r="AGF649" s="76"/>
      <c r="AGG649" s="76"/>
      <c r="AGH649" s="76"/>
      <c r="AGI649" s="76"/>
      <c r="AGJ649" s="76"/>
      <c r="AGK649" s="76"/>
      <c r="AGL649" s="76"/>
      <c r="AGM649" s="76"/>
      <c r="AGN649" s="76"/>
      <c r="AGO649" s="76"/>
      <c r="AGP649" s="76"/>
      <c r="AGQ649" s="76"/>
      <c r="AGR649" s="76"/>
      <c r="AGS649" s="76"/>
      <c r="AGT649" s="76"/>
      <c r="AGU649" s="76"/>
      <c r="AGV649" s="76"/>
      <c r="AGW649" s="76"/>
      <c r="AGX649" s="76"/>
      <c r="AGY649" s="76"/>
      <c r="AGZ649" s="76"/>
      <c r="AHA649" s="76"/>
      <c r="AHB649" s="76"/>
      <c r="AHC649" s="76"/>
      <c r="AHD649" s="76"/>
      <c r="AHE649" s="76"/>
      <c r="AHF649" s="76"/>
      <c r="AHG649" s="76"/>
      <c r="AHH649" s="76"/>
      <c r="AHI649" s="76"/>
      <c r="AHJ649" s="76"/>
      <c r="AHK649" s="76"/>
      <c r="AHL649" s="76"/>
      <c r="AHM649" s="76"/>
      <c r="AHN649" s="76"/>
      <c r="AHO649" s="76"/>
      <c r="AHP649" s="76"/>
      <c r="AHQ649" s="76"/>
      <c r="AHR649" s="76"/>
      <c r="AHS649" s="76"/>
      <c r="AHT649" s="76"/>
      <c r="AHU649" s="76"/>
      <c r="AHV649" s="76"/>
      <c r="AHW649" s="76"/>
      <c r="AHX649" s="76"/>
      <c r="AHY649" s="76"/>
      <c r="AHZ649" s="76"/>
      <c r="AIA649" s="76"/>
      <c r="AIB649" s="76"/>
      <c r="AIC649" s="76"/>
      <c r="AID649" s="76"/>
      <c r="AIE649" s="76"/>
      <c r="AIF649" s="76"/>
      <c r="AIG649" s="76"/>
      <c r="AIH649" s="76"/>
      <c r="AII649" s="76"/>
      <c r="AIJ649" s="76"/>
      <c r="AIK649" s="76"/>
      <c r="AIL649" s="76"/>
      <c r="AIM649" s="76"/>
      <c r="AIN649" s="76"/>
      <c r="AIO649" s="76"/>
      <c r="AIP649" s="76"/>
      <c r="AIQ649" s="76"/>
      <c r="AIR649" s="76"/>
      <c r="AIS649" s="76"/>
      <c r="AIT649" s="76"/>
      <c r="AIU649" s="76"/>
      <c r="AIV649" s="76"/>
      <c r="AIW649" s="76"/>
      <c r="AIX649" s="76"/>
      <c r="AIY649" s="76"/>
      <c r="AIZ649" s="76"/>
      <c r="AJA649" s="76"/>
      <c r="AJB649" s="76"/>
      <c r="AJC649" s="76"/>
      <c r="AJD649" s="76"/>
      <c r="AJE649" s="76"/>
      <c r="AJF649" s="76"/>
      <c r="AJG649" s="76"/>
      <c r="AJH649" s="76"/>
      <c r="AJI649" s="76"/>
      <c r="AJJ649" s="76"/>
      <c r="AJK649" s="76"/>
      <c r="AJL649" s="76"/>
      <c r="AJM649" s="76"/>
      <c r="AJN649" s="76"/>
      <c r="AJO649" s="76"/>
      <c r="AJP649" s="76"/>
      <c r="AJQ649" s="76"/>
      <c r="AJR649" s="76"/>
      <c r="AJS649" s="76"/>
      <c r="AJT649" s="76"/>
      <c r="AJU649" s="76"/>
      <c r="AJV649" s="76"/>
      <c r="AJW649" s="76"/>
      <c r="AJX649" s="76"/>
      <c r="AJY649" s="76"/>
      <c r="AJZ649" s="76"/>
      <c r="AKA649" s="76"/>
      <c r="AKB649" s="76"/>
      <c r="AKC649" s="76"/>
      <c r="AKD649" s="76"/>
      <c r="AKE649" s="76"/>
      <c r="AKF649" s="76"/>
      <c r="AKG649" s="76"/>
      <c r="AKH649" s="76"/>
      <c r="AKI649" s="76"/>
      <c r="AKJ649" s="76"/>
      <c r="AKK649" s="76"/>
      <c r="AKL649" s="76"/>
      <c r="AKM649" s="76"/>
      <c r="AKN649" s="76"/>
      <c r="AKO649" s="76"/>
      <c r="AKP649" s="76"/>
      <c r="AKQ649" s="76"/>
      <c r="AKR649" s="76"/>
      <c r="AKS649" s="76"/>
      <c r="AKT649" s="76"/>
      <c r="AKU649" s="76"/>
      <c r="AKV649" s="76"/>
      <c r="AKW649" s="76"/>
      <c r="AKX649" s="76"/>
      <c r="AKY649" s="76"/>
      <c r="AKZ649" s="76"/>
      <c r="ALA649" s="76"/>
      <c r="ALB649" s="76"/>
      <c r="ALC649" s="76"/>
      <c r="ALD649" s="76"/>
      <c r="ALE649" s="76"/>
      <c r="ALF649" s="76"/>
      <c r="ALG649" s="76"/>
      <c r="ALH649" s="76"/>
      <c r="ALI649" s="76"/>
      <c r="ALJ649" s="76"/>
      <c r="ALK649" s="76"/>
      <c r="ALL649" s="76"/>
      <c r="ALM649" s="76"/>
      <c r="ALN649" s="76"/>
      <c r="ALO649" s="76"/>
      <c r="ALP649" s="76"/>
      <c r="ALQ649" s="76"/>
      <c r="ALR649" s="76"/>
      <c r="ALS649" s="76"/>
      <c r="ALT649" s="76"/>
      <c r="ALU649" s="76"/>
      <c r="ALV649" s="76"/>
      <c r="ALW649" s="76"/>
      <c r="ALX649" s="76"/>
      <c r="ALY649" s="76"/>
      <c r="ALZ649" s="76"/>
      <c r="AMA649" s="76"/>
      <c r="AMB649" s="76"/>
      <c r="AMC649" s="76"/>
      <c r="AMD649" s="76"/>
      <c r="AME649" s="76"/>
      <c r="AMF649" s="76"/>
      <c r="AMG649" s="76"/>
      <c r="AMH649" s="76"/>
      <c r="AMI649" s="76"/>
      <c r="AMJ649" s="76"/>
      <c r="AMK649" s="76"/>
      <c r="AML649" s="76"/>
      <c r="AMM649" s="76"/>
      <c r="AMN649" s="76"/>
      <c r="AMO649" s="76"/>
      <c r="AMP649" s="76"/>
      <c r="AMQ649" s="76"/>
      <c r="AMR649" s="76"/>
      <c r="AMS649" s="76"/>
      <c r="AMT649" s="76"/>
      <c r="AMU649" s="76"/>
      <c r="AMV649" s="76"/>
      <c r="AMW649" s="76"/>
      <c r="AMX649" s="76"/>
      <c r="AMY649" s="76"/>
      <c r="AMZ649" s="76"/>
      <c r="ANA649" s="76"/>
      <c r="ANB649" s="76"/>
      <c r="ANC649" s="76"/>
      <c r="AND649" s="76"/>
      <c r="ANE649" s="76"/>
      <c r="ANF649" s="76"/>
      <c r="ANG649" s="76"/>
      <c r="ANH649" s="76"/>
      <c r="ANI649" s="76"/>
      <c r="ANJ649" s="76"/>
      <c r="ANK649" s="76"/>
      <c r="ANL649" s="76"/>
      <c r="ANM649" s="76"/>
      <c r="ANN649" s="76"/>
      <c r="ANO649" s="76"/>
      <c r="ANP649" s="76"/>
      <c r="ANQ649" s="76"/>
      <c r="ANR649" s="76"/>
      <c r="ANS649" s="76"/>
      <c r="ANT649" s="76"/>
      <c r="ANU649" s="76"/>
      <c r="ANV649" s="76"/>
      <c r="ANW649" s="76"/>
      <c r="ANX649" s="76"/>
      <c r="ANY649" s="76"/>
      <c r="ANZ649" s="76"/>
      <c r="AOA649" s="76"/>
      <c r="AOB649" s="76"/>
      <c r="AOC649" s="76"/>
      <c r="AOD649" s="76"/>
      <c r="AOE649" s="76"/>
      <c r="AOF649" s="76"/>
      <c r="AOG649" s="76"/>
      <c r="AOH649" s="76"/>
      <c r="AOI649" s="76"/>
      <c r="AOJ649" s="76"/>
      <c r="AOK649" s="76"/>
      <c r="AOL649" s="76"/>
      <c r="AOM649" s="76"/>
      <c r="AON649" s="76"/>
      <c r="AOO649" s="76"/>
      <c r="AOP649" s="76"/>
      <c r="AOQ649" s="76"/>
      <c r="AOR649" s="76"/>
      <c r="AOS649" s="76"/>
      <c r="AOT649" s="76"/>
      <c r="AOU649" s="76"/>
      <c r="AOV649" s="76"/>
      <c r="AOW649" s="76"/>
      <c r="AOX649" s="76"/>
      <c r="AOY649" s="76"/>
      <c r="AOZ649" s="76"/>
      <c r="APA649" s="76"/>
      <c r="APB649" s="76"/>
      <c r="APC649" s="76"/>
      <c r="APD649" s="76"/>
      <c r="APE649" s="76"/>
      <c r="APF649" s="76"/>
      <c r="APG649" s="76"/>
      <c r="APH649" s="76"/>
      <c r="API649" s="76"/>
      <c r="APJ649" s="76"/>
      <c r="APK649" s="76"/>
      <c r="APL649" s="76"/>
      <c r="APM649" s="76"/>
      <c r="APN649" s="76"/>
      <c r="APO649" s="76"/>
      <c r="APP649" s="76"/>
      <c r="APQ649" s="76"/>
      <c r="APR649" s="76"/>
      <c r="APS649" s="76"/>
      <c r="APT649" s="76"/>
      <c r="APU649" s="76"/>
      <c r="APV649" s="76"/>
      <c r="APW649" s="76"/>
      <c r="APX649" s="76"/>
      <c r="APY649" s="76"/>
      <c r="APZ649" s="76"/>
      <c r="AQA649" s="76"/>
      <c r="AQB649" s="76"/>
      <c r="AQC649" s="76"/>
      <c r="AQD649" s="76"/>
      <c r="AQE649" s="76"/>
      <c r="AQF649" s="76"/>
      <c r="AQG649" s="76"/>
      <c r="AQH649" s="76"/>
      <c r="AQI649" s="76"/>
      <c r="AQJ649" s="76"/>
      <c r="AQK649" s="76"/>
      <c r="AQL649" s="76"/>
      <c r="AQM649" s="76"/>
      <c r="AQN649" s="76"/>
      <c r="AQO649" s="76"/>
      <c r="AQP649" s="76"/>
      <c r="AQQ649" s="76"/>
      <c r="AQR649" s="76"/>
      <c r="AQS649" s="76"/>
      <c r="AQT649" s="76"/>
      <c r="AQU649" s="76"/>
      <c r="AQV649" s="76"/>
      <c r="AQW649" s="76"/>
      <c r="AQX649" s="76"/>
      <c r="AQY649" s="76"/>
      <c r="AQZ649" s="76"/>
      <c r="ARA649" s="76"/>
      <c r="ARB649" s="76"/>
      <c r="ARC649" s="76"/>
      <c r="ARD649" s="76"/>
      <c r="ARE649" s="76"/>
      <c r="ARF649" s="76"/>
      <c r="ARG649" s="76"/>
      <c r="ARH649" s="76"/>
      <c r="ARI649" s="76"/>
      <c r="ARJ649" s="76"/>
      <c r="ARK649" s="76"/>
      <c r="ARL649" s="76"/>
      <c r="ARM649" s="76"/>
      <c r="ARN649" s="76"/>
      <c r="ARO649" s="76"/>
      <c r="ARP649" s="76"/>
      <c r="ARQ649" s="76"/>
      <c r="ARR649" s="76"/>
      <c r="ARS649" s="76"/>
      <c r="ART649" s="76"/>
      <c r="ARU649" s="76"/>
      <c r="ARV649" s="76"/>
      <c r="ARW649" s="76"/>
      <c r="ARX649" s="76"/>
      <c r="ARY649" s="76"/>
      <c r="ARZ649" s="76"/>
      <c r="ASA649" s="76"/>
      <c r="ASB649" s="76"/>
      <c r="ASC649" s="76"/>
      <c r="ASD649" s="76"/>
      <c r="ASE649" s="76"/>
      <c r="ASF649" s="76"/>
      <c r="ASG649" s="76"/>
      <c r="ASH649" s="76"/>
      <c r="ASI649" s="76"/>
      <c r="ASJ649" s="76"/>
      <c r="ASK649" s="76"/>
      <c r="ASL649" s="76"/>
      <c r="ASM649" s="76"/>
      <c r="ASN649" s="76"/>
      <c r="ASO649" s="76"/>
      <c r="ASP649" s="76"/>
      <c r="ASQ649" s="76"/>
      <c r="ASR649" s="76"/>
      <c r="ASS649" s="76"/>
      <c r="AST649" s="76"/>
      <c r="ASU649" s="76"/>
      <c r="ASV649" s="76"/>
      <c r="ASW649" s="76"/>
      <c r="ASX649" s="76"/>
      <c r="ASY649" s="76"/>
      <c r="ASZ649" s="76"/>
      <c r="ATA649" s="76"/>
      <c r="ATB649" s="76"/>
      <c r="ATC649" s="76"/>
      <c r="ATD649" s="76"/>
      <c r="ATE649" s="76"/>
      <c r="ATF649" s="76"/>
      <c r="ATG649" s="76"/>
      <c r="ATH649" s="76"/>
      <c r="ATI649" s="76"/>
      <c r="ATJ649" s="76"/>
      <c r="ATK649" s="76"/>
      <c r="ATL649" s="76"/>
      <c r="ATM649" s="76"/>
      <c r="ATN649" s="76"/>
      <c r="ATO649" s="76"/>
      <c r="ATP649" s="76"/>
      <c r="ATQ649" s="76"/>
      <c r="ATR649" s="76"/>
      <c r="ATS649" s="76"/>
      <c r="ATT649" s="76"/>
      <c r="ATU649" s="76"/>
      <c r="ATV649" s="76"/>
      <c r="ATW649" s="76"/>
      <c r="ATX649" s="76"/>
      <c r="ATY649" s="76"/>
      <c r="ATZ649" s="76"/>
      <c r="AUA649" s="76"/>
      <c r="AUB649" s="76"/>
      <c r="AUC649" s="76"/>
      <c r="AUD649" s="76"/>
      <c r="AUE649" s="76"/>
      <c r="AUF649" s="76"/>
      <c r="AUG649" s="76"/>
      <c r="AUH649" s="76"/>
      <c r="AUI649" s="76"/>
      <c r="AUJ649" s="76"/>
      <c r="AUK649" s="76"/>
      <c r="AUL649" s="76"/>
      <c r="AUM649" s="76"/>
      <c r="AUN649" s="76"/>
      <c r="AUO649" s="76"/>
      <c r="AUP649" s="76"/>
      <c r="AUQ649" s="76"/>
      <c r="AUR649" s="76"/>
      <c r="AUS649" s="76"/>
      <c r="AUT649" s="76"/>
      <c r="AUU649" s="76"/>
      <c r="AUV649" s="76"/>
      <c r="AUW649" s="76"/>
      <c r="AUX649" s="76"/>
      <c r="AUY649" s="76"/>
      <c r="AUZ649" s="76"/>
      <c r="AVA649" s="76"/>
      <c r="AVB649" s="76"/>
      <c r="AVC649" s="76"/>
      <c r="AVD649" s="76"/>
      <c r="AVE649" s="76"/>
      <c r="AVF649" s="76"/>
      <c r="AVG649" s="76"/>
      <c r="AVH649" s="76"/>
      <c r="AVI649" s="76"/>
      <c r="AVJ649" s="76"/>
      <c r="AVK649" s="76"/>
      <c r="AVL649" s="76"/>
      <c r="AVM649" s="76"/>
      <c r="AVN649" s="76"/>
      <c r="AVO649" s="76"/>
      <c r="AVP649" s="76"/>
      <c r="AVQ649" s="76"/>
      <c r="AVR649" s="76"/>
      <c r="AVS649" s="76"/>
      <c r="AVT649" s="76"/>
      <c r="AVU649" s="76"/>
      <c r="AVV649" s="76"/>
      <c r="AVW649" s="76"/>
      <c r="AVX649" s="76"/>
      <c r="AVY649" s="76"/>
      <c r="AVZ649" s="76"/>
      <c r="AWA649" s="76"/>
      <c r="AWB649" s="76"/>
      <c r="AWC649" s="76"/>
      <c r="AWD649" s="76"/>
      <c r="AWE649" s="76"/>
      <c r="AWF649" s="76"/>
      <c r="AWG649" s="76"/>
      <c r="AWH649" s="76"/>
      <c r="AWI649" s="76"/>
      <c r="AWJ649" s="76"/>
      <c r="AWK649" s="76"/>
      <c r="AWL649" s="76"/>
      <c r="AWM649" s="76"/>
      <c r="AWN649" s="76"/>
      <c r="AWO649" s="76"/>
      <c r="AWP649" s="76"/>
      <c r="AWQ649" s="76"/>
      <c r="AWR649" s="76"/>
      <c r="AWS649" s="76"/>
      <c r="AWT649" s="76"/>
      <c r="AWU649" s="76"/>
      <c r="AWV649" s="76"/>
      <c r="AWW649" s="76"/>
      <c r="AWX649" s="76"/>
      <c r="AWY649" s="76"/>
      <c r="AWZ649" s="76"/>
      <c r="AXA649" s="76"/>
      <c r="AXB649" s="76"/>
      <c r="AXC649" s="76"/>
      <c r="AXD649" s="76"/>
      <c r="AXE649" s="76"/>
      <c r="AXF649" s="76"/>
      <c r="AXG649" s="76"/>
      <c r="AXH649" s="76"/>
      <c r="AXI649" s="76"/>
      <c r="AXJ649" s="76"/>
      <c r="AXK649" s="76"/>
      <c r="AXL649" s="76"/>
      <c r="AXM649" s="76"/>
      <c r="AXN649" s="76"/>
      <c r="AXO649" s="76"/>
      <c r="AXP649" s="76"/>
      <c r="AXQ649" s="76"/>
      <c r="AXR649" s="76"/>
      <c r="AXS649" s="76"/>
      <c r="AXT649" s="76"/>
      <c r="AXU649" s="76"/>
      <c r="AXV649" s="76"/>
      <c r="AXW649" s="76"/>
      <c r="AXX649" s="76"/>
      <c r="AXY649" s="76"/>
      <c r="AXZ649" s="76"/>
      <c r="AYA649" s="76"/>
      <c r="AYB649" s="76"/>
      <c r="AYC649" s="76"/>
      <c r="AYD649" s="76"/>
      <c r="AYE649" s="76"/>
      <c r="AYF649" s="76"/>
      <c r="AYG649" s="76"/>
      <c r="AYH649" s="76"/>
      <c r="AYI649" s="76"/>
      <c r="AYJ649" s="76"/>
      <c r="AYK649" s="76"/>
      <c r="AYL649" s="76"/>
      <c r="AYM649" s="76"/>
      <c r="AYN649" s="76"/>
      <c r="AYO649" s="76"/>
      <c r="AYP649" s="76"/>
      <c r="AYQ649" s="76"/>
      <c r="AYR649" s="76"/>
      <c r="AYS649" s="76"/>
      <c r="AYT649" s="76"/>
      <c r="AYU649" s="76"/>
      <c r="AYV649" s="76"/>
      <c r="AYW649" s="76"/>
      <c r="AYX649" s="76"/>
      <c r="AYY649" s="76"/>
      <c r="AYZ649" s="76"/>
      <c r="AZA649" s="76"/>
      <c r="AZB649" s="76"/>
      <c r="AZC649" s="76"/>
      <c r="AZD649" s="76"/>
      <c r="AZE649" s="76"/>
      <c r="AZF649" s="76"/>
      <c r="AZG649" s="76"/>
      <c r="AZH649" s="76"/>
      <c r="AZI649" s="76"/>
      <c r="AZJ649" s="76"/>
      <c r="AZK649" s="76"/>
      <c r="AZL649" s="76"/>
      <c r="AZM649" s="76"/>
      <c r="AZN649" s="76"/>
      <c r="AZO649" s="76"/>
      <c r="AZP649" s="76"/>
      <c r="AZQ649" s="76"/>
      <c r="AZR649" s="76"/>
      <c r="AZS649" s="76"/>
      <c r="AZT649" s="76"/>
      <c r="AZU649" s="76"/>
      <c r="AZV649" s="76"/>
      <c r="AZW649" s="76"/>
      <c r="AZX649" s="76"/>
      <c r="AZY649" s="76"/>
      <c r="AZZ649" s="76"/>
      <c r="BAA649" s="76"/>
      <c r="BAB649" s="76"/>
      <c r="BAC649" s="76"/>
      <c r="BAD649" s="76"/>
      <c r="BAE649" s="76"/>
      <c r="BAF649" s="76"/>
      <c r="BAG649" s="76"/>
      <c r="BAH649" s="76"/>
      <c r="BAI649" s="76"/>
      <c r="BAJ649" s="76"/>
      <c r="BAK649" s="76"/>
      <c r="BAL649" s="76"/>
      <c r="BAM649" s="76"/>
      <c r="BAN649" s="76"/>
      <c r="BAO649" s="76"/>
      <c r="BAP649" s="76"/>
      <c r="BAQ649" s="76"/>
      <c r="BAR649" s="76"/>
      <c r="BAS649" s="76"/>
      <c r="BAT649" s="76"/>
      <c r="BAU649" s="76"/>
      <c r="BAV649" s="76"/>
      <c r="BAW649" s="76"/>
      <c r="BAX649" s="76"/>
      <c r="BAY649" s="76"/>
      <c r="BAZ649" s="76"/>
      <c r="BBA649" s="76"/>
      <c r="BBB649" s="76"/>
      <c r="BBC649" s="76"/>
      <c r="BBD649" s="76"/>
      <c r="BBE649" s="76"/>
      <c r="BBF649" s="76"/>
      <c r="BBG649" s="76"/>
      <c r="BBH649" s="76"/>
      <c r="BBI649" s="76"/>
      <c r="BBJ649" s="76"/>
      <c r="BBK649" s="76"/>
      <c r="BBL649" s="76"/>
      <c r="BBM649" s="76"/>
      <c r="BBN649" s="76"/>
      <c r="BBO649" s="76"/>
      <c r="BBP649" s="76"/>
      <c r="BBQ649" s="76"/>
      <c r="BBR649" s="76"/>
      <c r="BBS649" s="76"/>
      <c r="BBT649" s="76"/>
      <c r="BBU649" s="76"/>
      <c r="BBV649" s="76"/>
      <c r="BBW649" s="76"/>
      <c r="BBX649" s="76"/>
      <c r="BBY649" s="76"/>
      <c r="BBZ649" s="76"/>
      <c r="BCA649" s="76"/>
      <c r="BCB649" s="76"/>
      <c r="BCC649" s="76"/>
      <c r="BCD649" s="76"/>
      <c r="BCE649" s="76"/>
      <c r="BCF649" s="76"/>
      <c r="BCG649" s="76"/>
      <c r="BCH649" s="76"/>
      <c r="BCI649" s="76"/>
      <c r="BCJ649" s="76"/>
      <c r="BCK649" s="76"/>
      <c r="BCL649" s="76"/>
      <c r="BCM649" s="76"/>
      <c r="BCN649" s="76"/>
      <c r="BCO649" s="76"/>
      <c r="BCP649" s="76"/>
      <c r="BCQ649" s="76"/>
      <c r="BCR649" s="76"/>
      <c r="BCS649" s="76"/>
      <c r="BCT649" s="76"/>
      <c r="BCU649" s="76"/>
      <c r="BCV649" s="76"/>
      <c r="BCW649" s="76"/>
      <c r="BCX649" s="76"/>
      <c r="BCY649" s="76"/>
      <c r="BCZ649" s="76"/>
      <c r="BDA649" s="76"/>
      <c r="BDB649" s="76"/>
      <c r="BDC649" s="76"/>
      <c r="BDD649" s="76"/>
      <c r="BDE649" s="76"/>
      <c r="BDF649" s="76"/>
      <c r="BDG649" s="76"/>
      <c r="BDH649" s="76"/>
      <c r="BDI649" s="76"/>
      <c r="BDJ649" s="76"/>
      <c r="BDK649" s="76"/>
      <c r="BDL649" s="76"/>
      <c r="BDM649" s="76"/>
      <c r="BDN649" s="76"/>
      <c r="BDO649" s="76"/>
      <c r="BDP649" s="76"/>
      <c r="BDQ649" s="76"/>
      <c r="BDR649" s="76"/>
      <c r="BDS649" s="76"/>
      <c r="BDT649" s="76"/>
      <c r="BDU649" s="76"/>
      <c r="BDV649" s="76"/>
      <c r="BDW649" s="76"/>
      <c r="BDX649" s="76"/>
      <c r="BDY649" s="76"/>
      <c r="BDZ649" s="76"/>
      <c r="BEA649" s="76"/>
      <c r="BEB649" s="76"/>
      <c r="BEC649" s="76"/>
      <c r="BED649" s="76"/>
      <c r="BEE649" s="76"/>
      <c r="BEF649" s="76"/>
      <c r="BEG649" s="76"/>
      <c r="BEH649" s="76"/>
      <c r="BEI649" s="76"/>
      <c r="BEJ649" s="76"/>
      <c r="BEK649" s="76"/>
      <c r="BEL649" s="76"/>
      <c r="BEM649" s="76"/>
      <c r="BEN649" s="76"/>
      <c r="BEO649" s="76"/>
      <c r="BEP649" s="76"/>
      <c r="BEQ649" s="76"/>
      <c r="BER649" s="76"/>
      <c r="BES649" s="76"/>
      <c r="BET649" s="76"/>
      <c r="BEU649" s="76"/>
      <c r="BEV649" s="76"/>
      <c r="BEW649" s="76"/>
      <c r="BEX649" s="76"/>
      <c r="BEY649" s="76"/>
      <c r="BEZ649" s="76"/>
      <c r="BFA649" s="76"/>
      <c r="BFB649" s="76"/>
      <c r="BFC649" s="76"/>
      <c r="BFD649" s="76"/>
      <c r="BFE649" s="76"/>
      <c r="BFF649" s="76"/>
      <c r="BFG649" s="76"/>
      <c r="BFH649" s="76"/>
      <c r="BFI649" s="76"/>
      <c r="BFJ649" s="76"/>
      <c r="BFK649" s="76"/>
      <c r="BFL649" s="76"/>
      <c r="BFM649" s="76"/>
      <c r="BFN649" s="76"/>
      <c r="BFO649" s="76"/>
      <c r="BFP649" s="76"/>
      <c r="BFQ649" s="76"/>
      <c r="BFR649" s="76"/>
      <c r="BFS649" s="76"/>
    </row>
    <row r="650" spans="1:1527" s="20" customFormat="1" ht="28" x14ac:dyDescent="0.25">
      <c r="A650" s="71" t="s">
        <v>338</v>
      </c>
      <c r="B650" s="278" t="s">
        <v>136</v>
      </c>
      <c r="C650" s="278" t="s">
        <v>931</v>
      </c>
      <c r="D650" s="278" t="s">
        <v>634</v>
      </c>
      <c r="E650" s="278"/>
      <c r="F650" s="309">
        <f t="shared" si="21"/>
        <v>25.35</v>
      </c>
      <c r="G650" s="278"/>
      <c r="H650" s="278">
        <v>2.5350000000000001</v>
      </c>
      <c r="I650" s="278">
        <v>5.07</v>
      </c>
      <c r="J650" s="278">
        <v>6.3375000000000004</v>
      </c>
      <c r="K650" s="278">
        <v>7.6050000000000004</v>
      </c>
      <c r="L650" s="278">
        <v>3.8025000000000002</v>
      </c>
      <c r="M650" s="278"/>
      <c r="N650" s="278"/>
      <c r="O650" s="278"/>
      <c r="P650" s="278"/>
      <c r="Q650" s="278"/>
      <c r="R650" s="278"/>
      <c r="BA650" s="76"/>
      <c r="BB650" s="76"/>
      <c r="BC650" s="76"/>
      <c r="BD650" s="76"/>
      <c r="BE650" s="76"/>
      <c r="BF650" s="76"/>
      <c r="BG650" s="76"/>
      <c r="BH650" s="76"/>
      <c r="BI650" s="76"/>
      <c r="BJ650" s="76"/>
      <c r="BK650" s="76"/>
      <c r="BL650" s="76"/>
      <c r="BM650" s="76"/>
      <c r="BN650" s="76"/>
      <c r="BO650" s="76"/>
      <c r="BP650" s="76"/>
      <c r="BQ650" s="76"/>
      <c r="BR650" s="76"/>
      <c r="BS650" s="76"/>
      <c r="BT650" s="76"/>
      <c r="BU650" s="76"/>
      <c r="BV650" s="76"/>
      <c r="BW650" s="76"/>
      <c r="BX650" s="76"/>
      <c r="BY650" s="76"/>
      <c r="BZ650" s="76"/>
      <c r="CA650" s="76"/>
      <c r="CB650" s="76"/>
      <c r="CC650" s="76"/>
      <c r="CD650" s="76"/>
      <c r="CE650" s="76"/>
      <c r="CF650" s="76"/>
      <c r="CG650" s="76"/>
      <c r="CH650" s="76"/>
      <c r="CI650" s="76"/>
      <c r="CJ650" s="76"/>
      <c r="CK650" s="76"/>
      <c r="CL650" s="76"/>
      <c r="CM650" s="76"/>
      <c r="CN650" s="76"/>
      <c r="CO650" s="76"/>
      <c r="CP650" s="76"/>
      <c r="CQ650" s="76"/>
      <c r="CR650" s="76"/>
      <c r="CS650" s="76"/>
      <c r="CT650" s="76"/>
      <c r="CU650" s="76"/>
      <c r="CV650" s="76"/>
      <c r="CW650" s="76"/>
      <c r="CX650" s="76"/>
      <c r="CY650" s="76"/>
      <c r="CZ650" s="76"/>
      <c r="DA650" s="76"/>
      <c r="DB650" s="76"/>
      <c r="DC650" s="76"/>
      <c r="DD650" s="76"/>
      <c r="DE650" s="76"/>
      <c r="DF650" s="76"/>
      <c r="DG650" s="76"/>
      <c r="DH650" s="76"/>
      <c r="DI650" s="76"/>
      <c r="DJ650" s="76"/>
      <c r="DK650" s="76"/>
      <c r="DL650" s="76"/>
      <c r="DM650" s="76"/>
      <c r="DN650" s="76"/>
      <c r="DO650" s="76"/>
      <c r="DP650" s="76"/>
      <c r="DQ650" s="76"/>
      <c r="DR650" s="76"/>
      <c r="DS650" s="76"/>
      <c r="DT650" s="76"/>
      <c r="DU650" s="76"/>
      <c r="DV650" s="76"/>
      <c r="DW650" s="76"/>
      <c r="DX650" s="76"/>
      <c r="DY650" s="76"/>
      <c r="DZ650" s="76"/>
      <c r="EA650" s="76"/>
      <c r="EB650" s="76"/>
      <c r="EC650" s="76"/>
      <c r="ED650" s="76"/>
      <c r="EE650" s="76"/>
      <c r="EF650" s="76"/>
      <c r="EG650" s="76"/>
      <c r="EH650" s="76"/>
      <c r="EI650" s="76"/>
      <c r="EJ650" s="76"/>
      <c r="EK650" s="76"/>
      <c r="EL650" s="76"/>
      <c r="EM650" s="76"/>
      <c r="EN650" s="76"/>
      <c r="EO650" s="76"/>
      <c r="EP650" s="76"/>
      <c r="EQ650" s="76"/>
      <c r="ER650" s="76"/>
      <c r="ES650" s="76"/>
      <c r="ET650" s="76"/>
      <c r="EU650" s="76"/>
      <c r="EV650" s="76"/>
      <c r="EW650" s="76"/>
      <c r="EX650" s="76"/>
      <c r="EY650" s="76"/>
      <c r="EZ650" s="76"/>
      <c r="FA650" s="76"/>
      <c r="FB650" s="76"/>
      <c r="FC650" s="76"/>
      <c r="FD650" s="76"/>
      <c r="FE650" s="76"/>
      <c r="FF650" s="76"/>
      <c r="FG650" s="76"/>
      <c r="FH650" s="76"/>
      <c r="FI650" s="76"/>
      <c r="FJ650" s="76"/>
      <c r="FK650" s="76"/>
      <c r="FL650" s="76"/>
      <c r="FM650" s="76"/>
      <c r="FN650" s="76"/>
      <c r="FO650" s="76"/>
      <c r="FP650" s="76"/>
      <c r="FQ650" s="76"/>
      <c r="FR650" s="76"/>
      <c r="FS650" s="76"/>
      <c r="FT650" s="76"/>
      <c r="FU650" s="76"/>
      <c r="FV650" s="76"/>
      <c r="FW650" s="76"/>
      <c r="FX650" s="76"/>
      <c r="FY650" s="76"/>
      <c r="FZ650" s="76"/>
      <c r="GA650" s="76"/>
      <c r="GB650" s="76"/>
      <c r="GC650" s="76"/>
      <c r="GD650" s="76"/>
      <c r="GE650" s="76"/>
      <c r="GF650" s="76"/>
      <c r="GG650" s="76"/>
      <c r="GH650" s="76"/>
      <c r="GI650" s="76"/>
      <c r="GJ650" s="76"/>
      <c r="GK650" s="76"/>
      <c r="GL650" s="76"/>
      <c r="GM650" s="76"/>
      <c r="GN650" s="76"/>
      <c r="GO650" s="76"/>
      <c r="GP650" s="76"/>
      <c r="GQ650" s="76"/>
      <c r="GR650" s="76"/>
      <c r="GS650" s="76"/>
      <c r="GT650" s="76"/>
      <c r="GU650" s="76"/>
      <c r="GV650" s="76"/>
      <c r="GW650" s="76"/>
      <c r="GX650" s="76"/>
      <c r="GY650" s="76"/>
      <c r="GZ650" s="76"/>
      <c r="HA650" s="76"/>
      <c r="HB650" s="76"/>
      <c r="HC650" s="76"/>
      <c r="HD650" s="76"/>
      <c r="HE650" s="76"/>
      <c r="HF650" s="76"/>
      <c r="HG650" s="76"/>
      <c r="HH650" s="76"/>
      <c r="HI650" s="76"/>
      <c r="HJ650" s="76"/>
      <c r="HK650" s="76"/>
      <c r="HL650" s="76"/>
      <c r="HM650" s="76"/>
      <c r="HN650" s="76"/>
      <c r="HO650" s="76"/>
      <c r="HP650" s="76"/>
      <c r="HQ650" s="76"/>
      <c r="HR650" s="76"/>
      <c r="HS650" s="76"/>
      <c r="HT650" s="76"/>
      <c r="HU650" s="76"/>
      <c r="HV650" s="76"/>
      <c r="HW650" s="76"/>
      <c r="HX650" s="76"/>
      <c r="HY650" s="76"/>
      <c r="HZ650" s="76"/>
      <c r="IA650" s="76"/>
      <c r="IB650" s="76"/>
      <c r="IC650" s="76"/>
      <c r="ID650" s="76"/>
      <c r="IE650" s="76"/>
      <c r="IF650" s="76"/>
      <c r="IG650" s="76"/>
      <c r="IH650" s="76"/>
      <c r="II650" s="76"/>
      <c r="IJ650" s="76"/>
      <c r="IK650" s="76"/>
      <c r="IL650" s="76"/>
      <c r="IM650" s="76"/>
      <c r="IN650" s="76"/>
      <c r="IO650" s="76"/>
      <c r="IP650" s="76"/>
      <c r="IQ650" s="76"/>
      <c r="IR650" s="76"/>
      <c r="IS650" s="76"/>
      <c r="IT650" s="76"/>
      <c r="IU650" s="76"/>
      <c r="IV650" s="76"/>
      <c r="IW650" s="76"/>
      <c r="IX650" s="76"/>
      <c r="IY650" s="76"/>
      <c r="IZ650" s="76"/>
      <c r="JA650" s="76"/>
      <c r="JB650" s="76"/>
      <c r="JC650" s="76"/>
      <c r="JD650" s="76"/>
      <c r="JE650" s="76"/>
      <c r="JF650" s="76"/>
      <c r="JG650" s="76"/>
      <c r="JH650" s="76"/>
      <c r="JI650" s="76"/>
      <c r="JJ650" s="76"/>
      <c r="JK650" s="76"/>
      <c r="JL650" s="76"/>
      <c r="JM650" s="76"/>
      <c r="JN650" s="76"/>
      <c r="JO650" s="76"/>
      <c r="JP650" s="76"/>
      <c r="JQ650" s="76"/>
      <c r="JR650" s="76"/>
      <c r="JS650" s="76"/>
      <c r="JT650" s="76"/>
      <c r="JU650" s="76"/>
      <c r="JV650" s="76"/>
      <c r="JW650" s="76"/>
      <c r="JX650" s="76"/>
      <c r="JY650" s="76"/>
      <c r="JZ650" s="76"/>
      <c r="KA650" s="76"/>
      <c r="KB650" s="76"/>
      <c r="KC650" s="76"/>
      <c r="KD650" s="76"/>
      <c r="KE650" s="76"/>
      <c r="KF650" s="76"/>
      <c r="KG650" s="76"/>
      <c r="KH650" s="76"/>
      <c r="KI650" s="76"/>
      <c r="KJ650" s="76"/>
      <c r="KK650" s="76"/>
      <c r="KL650" s="76"/>
      <c r="KM650" s="76"/>
      <c r="KN650" s="76"/>
      <c r="KO650" s="76"/>
      <c r="KP650" s="76"/>
      <c r="KQ650" s="76"/>
      <c r="KR650" s="76"/>
      <c r="KS650" s="76"/>
      <c r="KT650" s="76"/>
      <c r="KU650" s="76"/>
      <c r="KV650" s="76"/>
      <c r="KW650" s="76"/>
      <c r="KX650" s="76"/>
      <c r="KY650" s="76"/>
      <c r="KZ650" s="76"/>
      <c r="LA650" s="76"/>
      <c r="LB650" s="76"/>
      <c r="LC650" s="76"/>
      <c r="LD650" s="76"/>
      <c r="LE650" s="76"/>
      <c r="LF650" s="76"/>
      <c r="LG650" s="76"/>
      <c r="LH650" s="76"/>
      <c r="LI650" s="76"/>
      <c r="LJ650" s="76"/>
      <c r="LK650" s="76"/>
      <c r="LL650" s="76"/>
      <c r="LM650" s="76"/>
      <c r="LN650" s="76"/>
      <c r="LO650" s="76"/>
      <c r="LP650" s="76"/>
      <c r="LQ650" s="76"/>
      <c r="LR650" s="76"/>
      <c r="LS650" s="76"/>
      <c r="LT650" s="76"/>
      <c r="LU650" s="76"/>
      <c r="LV650" s="76"/>
      <c r="LW650" s="76"/>
      <c r="LX650" s="76"/>
      <c r="LY650" s="76"/>
      <c r="LZ650" s="76"/>
      <c r="MA650" s="76"/>
      <c r="MB650" s="76"/>
      <c r="MC650" s="76"/>
      <c r="MD650" s="76"/>
      <c r="ME650" s="76"/>
      <c r="MF650" s="76"/>
      <c r="MG650" s="76"/>
      <c r="MH650" s="76"/>
      <c r="MI650" s="76"/>
      <c r="MJ650" s="76"/>
      <c r="MK650" s="76"/>
      <c r="ML650" s="76"/>
      <c r="MM650" s="76"/>
      <c r="MN650" s="76"/>
      <c r="MO650" s="76"/>
      <c r="MP650" s="76"/>
      <c r="MQ650" s="76"/>
      <c r="MR650" s="76"/>
      <c r="MS650" s="76"/>
      <c r="MT650" s="76"/>
      <c r="MU650" s="76"/>
      <c r="MV650" s="76"/>
      <c r="MW650" s="76"/>
      <c r="MX650" s="76"/>
      <c r="MY650" s="76"/>
      <c r="MZ650" s="76"/>
      <c r="NA650" s="76"/>
      <c r="NB650" s="76"/>
      <c r="NC650" s="76"/>
      <c r="ND650" s="76"/>
      <c r="NE650" s="76"/>
      <c r="NF650" s="76"/>
      <c r="NG650" s="76"/>
      <c r="NH650" s="76"/>
      <c r="NI650" s="76"/>
      <c r="NJ650" s="76"/>
      <c r="NK650" s="76"/>
      <c r="NL650" s="76"/>
      <c r="NM650" s="76"/>
      <c r="NN650" s="76"/>
      <c r="NO650" s="76"/>
      <c r="NP650" s="76"/>
      <c r="NQ650" s="76"/>
      <c r="NR650" s="76"/>
      <c r="NS650" s="76"/>
      <c r="NT650" s="76"/>
      <c r="NU650" s="76"/>
      <c r="NV650" s="76"/>
      <c r="NW650" s="76"/>
      <c r="NX650" s="76"/>
      <c r="NY650" s="76"/>
      <c r="NZ650" s="76"/>
      <c r="OA650" s="76"/>
      <c r="OB650" s="76"/>
      <c r="OC650" s="76"/>
      <c r="OD650" s="76"/>
      <c r="OE650" s="76"/>
      <c r="OF650" s="76"/>
      <c r="OG650" s="76"/>
      <c r="OH650" s="76"/>
      <c r="OI650" s="76"/>
      <c r="OJ650" s="76"/>
      <c r="OK650" s="76"/>
      <c r="OL650" s="76"/>
      <c r="OM650" s="76"/>
      <c r="ON650" s="76"/>
      <c r="OO650" s="76"/>
      <c r="OP650" s="76"/>
      <c r="OQ650" s="76"/>
      <c r="OR650" s="76"/>
      <c r="OS650" s="76"/>
      <c r="OT650" s="76"/>
      <c r="OU650" s="76"/>
      <c r="OV650" s="76"/>
      <c r="OW650" s="76"/>
      <c r="OX650" s="76"/>
      <c r="OY650" s="76"/>
      <c r="OZ650" s="76"/>
      <c r="PA650" s="76"/>
      <c r="PB650" s="76"/>
      <c r="PC650" s="76"/>
      <c r="PD650" s="76"/>
      <c r="PE650" s="76"/>
      <c r="PF650" s="76"/>
      <c r="PG650" s="76"/>
      <c r="PH650" s="76"/>
      <c r="PI650" s="76"/>
      <c r="PJ650" s="76"/>
      <c r="PK650" s="76"/>
      <c r="PL650" s="76"/>
      <c r="PM650" s="76"/>
      <c r="PN650" s="76"/>
      <c r="PO650" s="76"/>
      <c r="PP650" s="76"/>
      <c r="PQ650" s="76"/>
      <c r="PR650" s="76"/>
      <c r="PS650" s="76"/>
      <c r="PT650" s="76"/>
      <c r="PU650" s="76"/>
      <c r="PV650" s="76"/>
      <c r="PW650" s="76"/>
      <c r="PX650" s="76"/>
      <c r="PY650" s="76"/>
      <c r="PZ650" s="76"/>
      <c r="QA650" s="76"/>
      <c r="QB650" s="76"/>
      <c r="QC650" s="76"/>
      <c r="QD650" s="76"/>
      <c r="QE650" s="76"/>
      <c r="QF650" s="76"/>
      <c r="QG650" s="76"/>
      <c r="QH650" s="76"/>
      <c r="QI650" s="76"/>
      <c r="QJ650" s="76"/>
      <c r="QK650" s="76"/>
      <c r="QL650" s="76"/>
      <c r="QM650" s="76"/>
      <c r="QN650" s="76"/>
      <c r="QO650" s="76"/>
      <c r="QP650" s="76"/>
      <c r="QQ650" s="76"/>
      <c r="QR650" s="76"/>
      <c r="QS650" s="76"/>
      <c r="QT650" s="76"/>
      <c r="QU650" s="76"/>
      <c r="QV650" s="76"/>
      <c r="QW650" s="76"/>
      <c r="QX650" s="76"/>
      <c r="QY650" s="76"/>
      <c r="QZ650" s="76"/>
      <c r="RA650" s="76"/>
      <c r="RB650" s="76"/>
      <c r="RC650" s="76"/>
      <c r="RD650" s="76"/>
      <c r="RE650" s="76"/>
      <c r="RF650" s="76"/>
      <c r="RG650" s="76"/>
      <c r="RH650" s="76"/>
      <c r="RI650" s="76"/>
      <c r="RJ650" s="76"/>
      <c r="RK650" s="76"/>
      <c r="RL650" s="76"/>
      <c r="RM650" s="76"/>
      <c r="RN650" s="76"/>
      <c r="RO650" s="76"/>
      <c r="RP650" s="76"/>
      <c r="RQ650" s="76"/>
      <c r="RR650" s="76"/>
      <c r="RS650" s="76"/>
      <c r="RT650" s="76"/>
      <c r="RU650" s="76"/>
      <c r="RV650" s="76"/>
      <c r="RW650" s="76"/>
      <c r="RX650" s="76"/>
      <c r="RY650" s="76"/>
      <c r="RZ650" s="76"/>
      <c r="SA650" s="76"/>
      <c r="SB650" s="76"/>
      <c r="SC650" s="76"/>
      <c r="SD650" s="76"/>
      <c r="SE650" s="76"/>
      <c r="SF650" s="76"/>
      <c r="SG650" s="76"/>
      <c r="SH650" s="76"/>
      <c r="SI650" s="76"/>
      <c r="SJ650" s="76"/>
      <c r="SK650" s="76"/>
      <c r="SL650" s="76"/>
      <c r="SM650" s="76"/>
      <c r="SN650" s="76"/>
      <c r="SO650" s="76"/>
      <c r="SP650" s="76"/>
      <c r="SQ650" s="76"/>
      <c r="SR650" s="76"/>
      <c r="SS650" s="76"/>
      <c r="ST650" s="76"/>
      <c r="SU650" s="76"/>
      <c r="SV650" s="76"/>
      <c r="SW650" s="76"/>
      <c r="SX650" s="76"/>
      <c r="SY650" s="76"/>
      <c r="SZ650" s="76"/>
      <c r="TA650" s="76"/>
      <c r="TB650" s="76"/>
      <c r="TC650" s="76"/>
      <c r="TD650" s="76"/>
      <c r="TE650" s="76"/>
      <c r="TF650" s="76"/>
      <c r="TG650" s="76"/>
      <c r="TH650" s="76"/>
      <c r="TI650" s="76"/>
      <c r="TJ650" s="76"/>
      <c r="TK650" s="76"/>
      <c r="TL650" s="76"/>
      <c r="TM650" s="76"/>
      <c r="TN650" s="76"/>
      <c r="TO650" s="76"/>
      <c r="TP650" s="76"/>
      <c r="TQ650" s="76"/>
      <c r="TR650" s="76"/>
      <c r="TS650" s="76"/>
      <c r="TT650" s="76"/>
      <c r="TU650" s="76"/>
      <c r="TV650" s="76"/>
      <c r="TW650" s="76"/>
      <c r="TX650" s="76"/>
      <c r="TY650" s="76"/>
      <c r="TZ650" s="76"/>
      <c r="UA650" s="76"/>
      <c r="UB650" s="76"/>
      <c r="UC650" s="76"/>
      <c r="UD650" s="76"/>
      <c r="UE650" s="76"/>
      <c r="UF650" s="76"/>
      <c r="UG650" s="76"/>
      <c r="UH650" s="76"/>
      <c r="UI650" s="76"/>
      <c r="UJ650" s="76"/>
      <c r="UK650" s="76"/>
      <c r="UL650" s="76"/>
      <c r="UM650" s="76"/>
      <c r="UN650" s="76"/>
      <c r="UO650" s="76"/>
      <c r="UP650" s="76"/>
      <c r="UQ650" s="76"/>
      <c r="UR650" s="76"/>
      <c r="US650" s="76"/>
      <c r="UT650" s="76"/>
      <c r="UU650" s="76"/>
      <c r="UV650" s="76"/>
      <c r="UW650" s="76"/>
      <c r="UX650" s="76"/>
      <c r="UY650" s="76"/>
      <c r="UZ650" s="76"/>
      <c r="VA650" s="76"/>
      <c r="VB650" s="76"/>
      <c r="VC650" s="76"/>
      <c r="VD650" s="76"/>
      <c r="VE650" s="76"/>
      <c r="VF650" s="76"/>
      <c r="VG650" s="76"/>
      <c r="VH650" s="76"/>
      <c r="VI650" s="76"/>
      <c r="VJ650" s="76"/>
      <c r="VK650" s="76"/>
      <c r="VL650" s="76"/>
      <c r="VM650" s="76"/>
      <c r="VN650" s="76"/>
      <c r="VO650" s="76"/>
      <c r="VP650" s="76"/>
      <c r="VQ650" s="76"/>
      <c r="VR650" s="76"/>
      <c r="VS650" s="76"/>
      <c r="VT650" s="76"/>
      <c r="VU650" s="76"/>
      <c r="VV650" s="76"/>
      <c r="VW650" s="76"/>
      <c r="VX650" s="76"/>
      <c r="VY650" s="76"/>
      <c r="VZ650" s="76"/>
      <c r="WA650" s="76"/>
      <c r="WB650" s="76"/>
      <c r="WC650" s="76"/>
      <c r="WD650" s="76"/>
      <c r="WE650" s="76"/>
      <c r="WF650" s="76"/>
      <c r="WG650" s="76"/>
      <c r="WH650" s="76"/>
      <c r="WI650" s="76"/>
      <c r="WJ650" s="76"/>
      <c r="WK650" s="76"/>
      <c r="WL650" s="76"/>
      <c r="WM650" s="76"/>
      <c r="WN650" s="76"/>
      <c r="WO650" s="76"/>
      <c r="WP650" s="76"/>
      <c r="WQ650" s="76"/>
      <c r="WR650" s="76"/>
      <c r="WS650" s="76"/>
      <c r="WT650" s="76"/>
      <c r="WU650" s="76"/>
      <c r="WV650" s="76"/>
      <c r="WW650" s="76"/>
      <c r="WX650" s="76"/>
      <c r="WY650" s="76"/>
      <c r="WZ650" s="76"/>
      <c r="XA650" s="76"/>
      <c r="XB650" s="76"/>
      <c r="XC650" s="76"/>
      <c r="XD650" s="76"/>
      <c r="XE650" s="76"/>
      <c r="XF650" s="76"/>
      <c r="XG650" s="76"/>
      <c r="XH650" s="76"/>
      <c r="XI650" s="76"/>
      <c r="XJ650" s="76"/>
      <c r="XK650" s="76"/>
      <c r="XL650" s="76"/>
      <c r="XM650" s="76"/>
      <c r="XN650" s="76"/>
      <c r="XO650" s="76"/>
      <c r="XP650" s="76"/>
      <c r="XQ650" s="76"/>
      <c r="XR650" s="76"/>
      <c r="XS650" s="76"/>
      <c r="XT650" s="76"/>
      <c r="XU650" s="76"/>
      <c r="XV650" s="76"/>
      <c r="XW650" s="76"/>
      <c r="XX650" s="76"/>
      <c r="XY650" s="76"/>
      <c r="XZ650" s="76"/>
      <c r="YA650" s="76"/>
      <c r="YB650" s="76"/>
      <c r="YC650" s="76"/>
      <c r="YD650" s="76"/>
      <c r="YE650" s="76"/>
      <c r="YF650" s="76"/>
      <c r="YG650" s="76"/>
      <c r="YH650" s="76"/>
      <c r="YI650" s="76"/>
      <c r="YJ650" s="76"/>
      <c r="YK650" s="76"/>
      <c r="YL650" s="76"/>
      <c r="YM650" s="76"/>
      <c r="YN650" s="76"/>
      <c r="YO650" s="76"/>
      <c r="YP650" s="76"/>
      <c r="YQ650" s="76"/>
      <c r="YR650" s="76"/>
      <c r="YS650" s="76"/>
      <c r="YT650" s="76"/>
      <c r="YU650" s="76"/>
      <c r="YV650" s="76"/>
      <c r="YW650" s="76"/>
      <c r="YX650" s="76"/>
      <c r="YY650" s="76"/>
      <c r="YZ650" s="76"/>
      <c r="ZA650" s="76"/>
      <c r="ZB650" s="76"/>
      <c r="ZC650" s="76"/>
      <c r="ZD650" s="76"/>
      <c r="ZE650" s="76"/>
      <c r="ZF650" s="76"/>
      <c r="ZG650" s="76"/>
      <c r="ZH650" s="76"/>
      <c r="ZI650" s="76"/>
      <c r="ZJ650" s="76"/>
      <c r="ZK650" s="76"/>
      <c r="ZL650" s="76"/>
      <c r="ZM650" s="76"/>
      <c r="ZN650" s="76"/>
      <c r="ZO650" s="76"/>
      <c r="ZP650" s="76"/>
      <c r="ZQ650" s="76"/>
      <c r="ZR650" s="76"/>
      <c r="ZS650" s="76"/>
      <c r="ZT650" s="76"/>
      <c r="ZU650" s="76"/>
      <c r="ZV650" s="76"/>
      <c r="ZW650" s="76"/>
      <c r="ZX650" s="76"/>
      <c r="ZY650" s="76"/>
      <c r="ZZ650" s="76"/>
      <c r="AAA650" s="76"/>
      <c r="AAB650" s="76"/>
      <c r="AAC650" s="76"/>
      <c r="AAD650" s="76"/>
      <c r="AAE650" s="76"/>
      <c r="AAF650" s="76"/>
      <c r="AAG650" s="76"/>
      <c r="AAH650" s="76"/>
      <c r="AAI650" s="76"/>
      <c r="AAJ650" s="76"/>
      <c r="AAK650" s="76"/>
      <c r="AAL650" s="76"/>
      <c r="AAM650" s="76"/>
      <c r="AAN650" s="76"/>
      <c r="AAO650" s="76"/>
      <c r="AAP650" s="76"/>
      <c r="AAQ650" s="76"/>
      <c r="AAR650" s="76"/>
      <c r="AAS650" s="76"/>
      <c r="AAT650" s="76"/>
      <c r="AAU650" s="76"/>
      <c r="AAV650" s="76"/>
      <c r="AAW650" s="76"/>
      <c r="AAX650" s="76"/>
      <c r="AAY650" s="76"/>
      <c r="AAZ650" s="76"/>
      <c r="ABA650" s="76"/>
      <c r="ABB650" s="76"/>
      <c r="ABC650" s="76"/>
      <c r="ABD650" s="76"/>
      <c r="ABE650" s="76"/>
      <c r="ABF650" s="76"/>
      <c r="ABG650" s="76"/>
      <c r="ABH650" s="76"/>
      <c r="ABI650" s="76"/>
      <c r="ABJ650" s="76"/>
      <c r="ABK650" s="76"/>
      <c r="ABL650" s="76"/>
      <c r="ABM650" s="76"/>
      <c r="ABN650" s="76"/>
      <c r="ABO650" s="76"/>
      <c r="ABP650" s="76"/>
      <c r="ABQ650" s="76"/>
      <c r="ABR650" s="76"/>
      <c r="ABS650" s="76"/>
      <c r="ABT650" s="76"/>
      <c r="ABU650" s="76"/>
      <c r="ABV650" s="76"/>
      <c r="ABW650" s="76"/>
      <c r="ABX650" s="76"/>
      <c r="ABY650" s="76"/>
      <c r="ABZ650" s="76"/>
      <c r="ACA650" s="76"/>
      <c r="ACB650" s="76"/>
      <c r="ACC650" s="76"/>
      <c r="ACD650" s="76"/>
      <c r="ACE650" s="76"/>
      <c r="ACF650" s="76"/>
      <c r="ACG650" s="76"/>
      <c r="ACH650" s="76"/>
      <c r="ACI650" s="76"/>
      <c r="ACJ650" s="76"/>
      <c r="ACK650" s="76"/>
      <c r="ACL650" s="76"/>
      <c r="ACM650" s="76"/>
      <c r="ACN650" s="76"/>
      <c r="ACO650" s="76"/>
      <c r="ACP650" s="76"/>
      <c r="ACQ650" s="76"/>
      <c r="ACR650" s="76"/>
      <c r="ACS650" s="76"/>
      <c r="ACT650" s="76"/>
      <c r="ACU650" s="76"/>
      <c r="ACV650" s="76"/>
      <c r="ACW650" s="76"/>
      <c r="ACX650" s="76"/>
      <c r="ACY650" s="76"/>
      <c r="ACZ650" s="76"/>
      <c r="ADA650" s="76"/>
      <c r="ADB650" s="76"/>
      <c r="ADC650" s="76"/>
      <c r="ADD650" s="76"/>
      <c r="ADE650" s="76"/>
      <c r="ADF650" s="76"/>
      <c r="ADG650" s="76"/>
      <c r="ADH650" s="76"/>
      <c r="ADI650" s="76"/>
      <c r="ADJ650" s="76"/>
      <c r="ADK650" s="76"/>
      <c r="ADL650" s="76"/>
      <c r="ADM650" s="76"/>
      <c r="ADN650" s="76"/>
      <c r="ADO650" s="76"/>
      <c r="ADP650" s="76"/>
      <c r="ADQ650" s="76"/>
      <c r="ADR650" s="76"/>
      <c r="ADS650" s="76"/>
      <c r="ADT650" s="76"/>
      <c r="ADU650" s="76"/>
      <c r="ADV650" s="76"/>
      <c r="ADW650" s="76"/>
      <c r="ADX650" s="76"/>
      <c r="ADY650" s="76"/>
      <c r="ADZ650" s="76"/>
      <c r="AEA650" s="76"/>
      <c r="AEB650" s="76"/>
      <c r="AEC650" s="76"/>
      <c r="AED650" s="76"/>
      <c r="AEE650" s="76"/>
      <c r="AEF650" s="76"/>
      <c r="AEG650" s="76"/>
      <c r="AEH650" s="76"/>
      <c r="AEI650" s="76"/>
      <c r="AEJ650" s="76"/>
      <c r="AEK650" s="76"/>
      <c r="AEL650" s="76"/>
      <c r="AEM650" s="76"/>
      <c r="AEN650" s="76"/>
      <c r="AEO650" s="76"/>
      <c r="AEP650" s="76"/>
      <c r="AEQ650" s="76"/>
      <c r="AER650" s="76"/>
      <c r="AES650" s="76"/>
      <c r="AET650" s="76"/>
      <c r="AEU650" s="76"/>
      <c r="AEV650" s="76"/>
      <c r="AEW650" s="76"/>
      <c r="AEX650" s="76"/>
      <c r="AEY650" s="76"/>
      <c r="AEZ650" s="76"/>
      <c r="AFA650" s="76"/>
      <c r="AFB650" s="76"/>
      <c r="AFC650" s="76"/>
      <c r="AFD650" s="76"/>
      <c r="AFE650" s="76"/>
      <c r="AFF650" s="76"/>
      <c r="AFG650" s="76"/>
      <c r="AFH650" s="76"/>
      <c r="AFI650" s="76"/>
      <c r="AFJ650" s="76"/>
      <c r="AFK650" s="76"/>
      <c r="AFL650" s="76"/>
      <c r="AFM650" s="76"/>
      <c r="AFN650" s="76"/>
      <c r="AFO650" s="76"/>
      <c r="AFP650" s="76"/>
      <c r="AFQ650" s="76"/>
      <c r="AFR650" s="76"/>
      <c r="AFS650" s="76"/>
      <c r="AFT650" s="76"/>
      <c r="AFU650" s="76"/>
      <c r="AFV650" s="76"/>
      <c r="AFW650" s="76"/>
      <c r="AFX650" s="76"/>
      <c r="AFY650" s="76"/>
      <c r="AFZ650" s="76"/>
      <c r="AGA650" s="76"/>
      <c r="AGB650" s="76"/>
      <c r="AGC650" s="76"/>
      <c r="AGD650" s="76"/>
      <c r="AGE650" s="76"/>
      <c r="AGF650" s="76"/>
      <c r="AGG650" s="76"/>
      <c r="AGH650" s="76"/>
      <c r="AGI650" s="76"/>
      <c r="AGJ650" s="76"/>
      <c r="AGK650" s="76"/>
      <c r="AGL650" s="76"/>
      <c r="AGM650" s="76"/>
      <c r="AGN650" s="76"/>
      <c r="AGO650" s="76"/>
      <c r="AGP650" s="76"/>
      <c r="AGQ650" s="76"/>
      <c r="AGR650" s="76"/>
      <c r="AGS650" s="76"/>
      <c r="AGT650" s="76"/>
      <c r="AGU650" s="76"/>
      <c r="AGV650" s="76"/>
      <c r="AGW650" s="76"/>
      <c r="AGX650" s="76"/>
      <c r="AGY650" s="76"/>
      <c r="AGZ650" s="76"/>
      <c r="AHA650" s="76"/>
      <c r="AHB650" s="76"/>
      <c r="AHC650" s="76"/>
      <c r="AHD650" s="76"/>
      <c r="AHE650" s="76"/>
      <c r="AHF650" s="76"/>
      <c r="AHG650" s="76"/>
      <c r="AHH650" s="76"/>
      <c r="AHI650" s="76"/>
      <c r="AHJ650" s="76"/>
      <c r="AHK650" s="76"/>
      <c r="AHL650" s="76"/>
      <c r="AHM650" s="76"/>
      <c r="AHN650" s="76"/>
      <c r="AHO650" s="76"/>
      <c r="AHP650" s="76"/>
      <c r="AHQ650" s="76"/>
      <c r="AHR650" s="76"/>
      <c r="AHS650" s="76"/>
      <c r="AHT650" s="76"/>
      <c r="AHU650" s="76"/>
      <c r="AHV650" s="76"/>
      <c r="AHW650" s="76"/>
      <c r="AHX650" s="76"/>
      <c r="AHY650" s="76"/>
      <c r="AHZ650" s="76"/>
      <c r="AIA650" s="76"/>
      <c r="AIB650" s="76"/>
      <c r="AIC650" s="76"/>
      <c r="AID650" s="76"/>
      <c r="AIE650" s="76"/>
      <c r="AIF650" s="76"/>
      <c r="AIG650" s="76"/>
      <c r="AIH650" s="76"/>
      <c r="AII650" s="76"/>
      <c r="AIJ650" s="76"/>
      <c r="AIK650" s="76"/>
      <c r="AIL650" s="76"/>
      <c r="AIM650" s="76"/>
      <c r="AIN650" s="76"/>
      <c r="AIO650" s="76"/>
      <c r="AIP650" s="76"/>
      <c r="AIQ650" s="76"/>
      <c r="AIR650" s="76"/>
      <c r="AIS650" s="76"/>
      <c r="AIT650" s="76"/>
      <c r="AIU650" s="76"/>
      <c r="AIV650" s="76"/>
      <c r="AIW650" s="76"/>
      <c r="AIX650" s="76"/>
      <c r="AIY650" s="76"/>
      <c r="AIZ650" s="76"/>
      <c r="AJA650" s="76"/>
      <c r="AJB650" s="76"/>
      <c r="AJC650" s="76"/>
      <c r="AJD650" s="76"/>
      <c r="AJE650" s="76"/>
      <c r="AJF650" s="76"/>
      <c r="AJG650" s="76"/>
      <c r="AJH650" s="76"/>
      <c r="AJI650" s="76"/>
      <c r="AJJ650" s="76"/>
      <c r="AJK650" s="76"/>
      <c r="AJL650" s="76"/>
      <c r="AJM650" s="76"/>
      <c r="AJN650" s="76"/>
      <c r="AJO650" s="76"/>
      <c r="AJP650" s="76"/>
      <c r="AJQ650" s="76"/>
      <c r="AJR650" s="76"/>
      <c r="AJS650" s="76"/>
      <c r="AJT650" s="76"/>
      <c r="AJU650" s="76"/>
      <c r="AJV650" s="76"/>
      <c r="AJW650" s="76"/>
      <c r="AJX650" s="76"/>
      <c r="AJY650" s="76"/>
      <c r="AJZ650" s="76"/>
      <c r="AKA650" s="76"/>
      <c r="AKB650" s="76"/>
      <c r="AKC650" s="76"/>
      <c r="AKD650" s="76"/>
      <c r="AKE650" s="76"/>
      <c r="AKF650" s="76"/>
      <c r="AKG650" s="76"/>
      <c r="AKH650" s="76"/>
      <c r="AKI650" s="76"/>
      <c r="AKJ650" s="76"/>
      <c r="AKK650" s="76"/>
      <c r="AKL650" s="76"/>
      <c r="AKM650" s="76"/>
      <c r="AKN650" s="76"/>
      <c r="AKO650" s="76"/>
      <c r="AKP650" s="76"/>
      <c r="AKQ650" s="76"/>
      <c r="AKR650" s="76"/>
      <c r="AKS650" s="76"/>
      <c r="AKT650" s="76"/>
      <c r="AKU650" s="76"/>
      <c r="AKV650" s="76"/>
      <c r="AKW650" s="76"/>
      <c r="AKX650" s="76"/>
      <c r="AKY650" s="76"/>
      <c r="AKZ650" s="76"/>
      <c r="ALA650" s="76"/>
      <c r="ALB650" s="76"/>
      <c r="ALC650" s="76"/>
      <c r="ALD650" s="76"/>
      <c r="ALE650" s="76"/>
      <c r="ALF650" s="76"/>
      <c r="ALG650" s="76"/>
      <c r="ALH650" s="76"/>
      <c r="ALI650" s="76"/>
      <c r="ALJ650" s="76"/>
      <c r="ALK650" s="76"/>
      <c r="ALL650" s="76"/>
      <c r="ALM650" s="76"/>
      <c r="ALN650" s="76"/>
      <c r="ALO650" s="76"/>
      <c r="ALP650" s="76"/>
      <c r="ALQ650" s="76"/>
      <c r="ALR650" s="76"/>
      <c r="ALS650" s="76"/>
      <c r="ALT650" s="76"/>
      <c r="ALU650" s="76"/>
      <c r="ALV650" s="76"/>
      <c r="ALW650" s="76"/>
      <c r="ALX650" s="76"/>
      <c r="ALY650" s="76"/>
      <c r="ALZ650" s="76"/>
      <c r="AMA650" s="76"/>
      <c r="AMB650" s="76"/>
      <c r="AMC650" s="76"/>
      <c r="AMD650" s="76"/>
      <c r="AME650" s="76"/>
      <c r="AMF650" s="76"/>
      <c r="AMG650" s="76"/>
      <c r="AMH650" s="76"/>
      <c r="AMI650" s="76"/>
      <c r="AMJ650" s="76"/>
      <c r="AMK650" s="76"/>
      <c r="AML650" s="76"/>
      <c r="AMM650" s="76"/>
      <c r="AMN650" s="76"/>
      <c r="AMO650" s="76"/>
      <c r="AMP650" s="76"/>
      <c r="AMQ650" s="76"/>
      <c r="AMR650" s="76"/>
      <c r="AMS650" s="76"/>
      <c r="AMT650" s="76"/>
      <c r="AMU650" s="76"/>
      <c r="AMV650" s="76"/>
      <c r="AMW650" s="76"/>
      <c r="AMX650" s="76"/>
      <c r="AMY650" s="76"/>
      <c r="AMZ650" s="76"/>
      <c r="ANA650" s="76"/>
      <c r="ANB650" s="76"/>
      <c r="ANC650" s="76"/>
      <c r="AND650" s="76"/>
      <c r="ANE650" s="76"/>
      <c r="ANF650" s="76"/>
      <c r="ANG650" s="76"/>
      <c r="ANH650" s="76"/>
      <c r="ANI650" s="76"/>
      <c r="ANJ650" s="76"/>
      <c r="ANK650" s="76"/>
      <c r="ANL650" s="76"/>
      <c r="ANM650" s="76"/>
      <c r="ANN650" s="76"/>
      <c r="ANO650" s="76"/>
      <c r="ANP650" s="76"/>
      <c r="ANQ650" s="76"/>
      <c r="ANR650" s="76"/>
      <c r="ANS650" s="76"/>
      <c r="ANT650" s="76"/>
      <c r="ANU650" s="76"/>
      <c r="ANV650" s="76"/>
      <c r="ANW650" s="76"/>
      <c r="ANX650" s="76"/>
      <c r="ANY650" s="76"/>
      <c r="ANZ650" s="76"/>
      <c r="AOA650" s="76"/>
      <c r="AOB650" s="76"/>
      <c r="AOC650" s="76"/>
      <c r="AOD650" s="76"/>
      <c r="AOE650" s="76"/>
      <c r="AOF650" s="76"/>
      <c r="AOG650" s="76"/>
      <c r="AOH650" s="76"/>
      <c r="AOI650" s="76"/>
      <c r="AOJ650" s="76"/>
      <c r="AOK650" s="76"/>
      <c r="AOL650" s="76"/>
      <c r="AOM650" s="76"/>
      <c r="AON650" s="76"/>
      <c r="AOO650" s="76"/>
      <c r="AOP650" s="76"/>
      <c r="AOQ650" s="76"/>
      <c r="AOR650" s="76"/>
      <c r="AOS650" s="76"/>
      <c r="AOT650" s="76"/>
      <c r="AOU650" s="76"/>
      <c r="AOV650" s="76"/>
      <c r="AOW650" s="76"/>
      <c r="AOX650" s="76"/>
      <c r="AOY650" s="76"/>
      <c r="AOZ650" s="76"/>
      <c r="APA650" s="76"/>
      <c r="APB650" s="76"/>
      <c r="APC650" s="76"/>
      <c r="APD650" s="76"/>
      <c r="APE650" s="76"/>
      <c r="APF650" s="76"/>
      <c r="APG650" s="76"/>
      <c r="APH650" s="76"/>
      <c r="API650" s="76"/>
      <c r="APJ650" s="76"/>
      <c r="APK650" s="76"/>
      <c r="APL650" s="76"/>
      <c r="APM650" s="76"/>
      <c r="APN650" s="76"/>
      <c r="APO650" s="76"/>
      <c r="APP650" s="76"/>
      <c r="APQ650" s="76"/>
      <c r="APR650" s="76"/>
      <c r="APS650" s="76"/>
      <c r="APT650" s="76"/>
      <c r="APU650" s="76"/>
      <c r="APV650" s="76"/>
      <c r="APW650" s="76"/>
      <c r="APX650" s="76"/>
      <c r="APY650" s="76"/>
      <c r="APZ650" s="76"/>
      <c r="AQA650" s="76"/>
      <c r="AQB650" s="76"/>
      <c r="AQC650" s="76"/>
      <c r="AQD650" s="76"/>
      <c r="AQE650" s="76"/>
      <c r="AQF650" s="76"/>
      <c r="AQG650" s="76"/>
      <c r="AQH650" s="76"/>
      <c r="AQI650" s="76"/>
      <c r="AQJ650" s="76"/>
      <c r="AQK650" s="76"/>
      <c r="AQL650" s="76"/>
      <c r="AQM650" s="76"/>
      <c r="AQN650" s="76"/>
      <c r="AQO650" s="76"/>
      <c r="AQP650" s="76"/>
      <c r="AQQ650" s="76"/>
      <c r="AQR650" s="76"/>
      <c r="AQS650" s="76"/>
      <c r="AQT650" s="76"/>
      <c r="AQU650" s="76"/>
      <c r="AQV650" s="76"/>
      <c r="AQW650" s="76"/>
      <c r="AQX650" s="76"/>
      <c r="AQY650" s="76"/>
      <c r="AQZ650" s="76"/>
      <c r="ARA650" s="76"/>
      <c r="ARB650" s="76"/>
      <c r="ARC650" s="76"/>
      <c r="ARD650" s="76"/>
      <c r="ARE650" s="76"/>
      <c r="ARF650" s="76"/>
      <c r="ARG650" s="76"/>
      <c r="ARH650" s="76"/>
      <c r="ARI650" s="76"/>
      <c r="ARJ650" s="76"/>
      <c r="ARK650" s="76"/>
      <c r="ARL650" s="76"/>
      <c r="ARM650" s="76"/>
      <c r="ARN650" s="76"/>
      <c r="ARO650" s="76"/>
      <c r="ARP650" s="76"/>
      <c r="ARQ650" s="76"/>
      <c r="ARR650" s="76"/>
      <c r="ARS650" s="76"/>
      <c r="ART650" s="76"/>
      <c r="ARU650" s="76"/>
      <c r="ARV650" s="76"/>
      <c r="ARW650" s="76"/>
      <c r="ARX650" s="76"/>
      <c r="ARY650" s="76"/>
      <c r="ARZ650" s="76"/>
      <c r="ASA650" s="76"/>
      <c r="ASB650" s="76"/>
      <c r="ASC650" s="76"/>
      <c r="ASD650" s="76"/>
      <c r="ASE650" s="76"/>
      <c r="ASF650" s="76"/>
      <c r="ASG650" s="76"/>
      <c r="ASH650" s="76"/>
      <c r="ASI650" s="76"/>
      <c r="ASJ650" s="76"/>
      <c r="ASK650" s="76"/>
      <c r="ASL650" s="76"/>
      <c r="ASM650" s="76"/>
      <c r="ASN650" s="76"/>
      <c r="ASO650" s="76"/>
      <c r="ASP650" s="76"/>
      <c r="ASQ650" s="76"/>
      <c r="ASR650" s="76"/>
      <c r="ASS650" s="76"/>
      <c r="AST650" s="76"/>
      <c r="ASU650" s="76"/>
      <c r="ASV650" s="76"/>
      <c r="ASW650" s="76"/>
      <c r="ASX650" s="76"/>
      <c r="ASY650" s="76"/>
      <c r="ASZ650" s="76"/>
      <c r="ATA650" s="76"/>
      <c r="ATB650" s="76"/>
      <c r="ATC650" s="76"/>
      <c r="ATD650" s="76"/>
      <c r="ATE650" s="76"/>
      <c r="ATF650" s="76"/>
      <c r="ATG650" s="76"/>
      <c r="ATH650" s="76"/>
      <c r="ATI650" s="76"/>
      <c r="ATJ650" s="76"/>
      <c r="ATK650" s="76"/>
      <c r="ATL650" s="76"/>
      <c r="ATM650" s="76"/>
      <c r="ATN650" s="76"/>
      <c r="ATO650" s="76"/>
      <c r="ATP650" s="76"/>
      <c r="ATQ650" s="76"/>
      <c r="ATR650" s="76"/>
      <c r="ATS650" s="76"/>
      <c r="ATT650" s="76"/>
      <c r="ATU650" s="76"/>
      <c r="ATV650" s="76"/>
      <c r="ATW650" s="76"/>
      <c r="ATX650" s="76"/>
      <c r="ATY650" s="76"/>
      <c r="ATZ650" s="76"/>
      <c r="AUA650" s="76"/>
      <c r="AUB650" s="76"/>
      <c r="AUC650" s="76"/>
      <c r="AUD650" s="76"/>
      <c r="AUE650" s="76"/>
      <c r="AUF650" s="76"/>
      <c r="AUG650" s="76"/>
      <c r="AUH650" s="76"/>
      <c r="AUI650" s="76"/>
      <c r="AUJ650" s="76"/>
      <c r="AUK650" s="76"/>
      <c r="AUL650" s="76"/>
      <c r="AUM650" s="76"/>
      <c r="AUN650" s="76"/>
      <c r="AUO650" s="76"/>
      <c r="AUP650" s="76"/>
      <c r="AUQ650" s="76"/>
      <c r="AUR650" s="76"/>
      <c r="AUS650" s="76"/>
      <c r="AUT650" s="76"/>
      <c r="AUU650" s="76"/>
      <c r="AUV650" s="76"/>
      <c r="AUW650" s="76"/>
      <c r="AUX650" s="76"/>
      <c r="AUY650" s="76"/>
      <c r="AUZ650" s="76"/>
      <c r="AVA650" s="76"/>
      <c r="AVB650" s="76"/>
      <c r="AVC650" s="76"/>
      <c r="AVD650" s="76"/>
      <c r="AVE650" s="76"/>
      <c r="AVF650" s="76"/>
      <c r="AVG650" s="76"/>
      <c r="AVH650" s="76"/>
      <c r="AVI650" s="76"/>
      <c r="AVJ650" s="76"/>
      <c r="AVK650" s="76"/>
      <c r="AVL650" s="76"/>
      <c r="AVM650" s="76"/>
      <c r="AVN650" s="76"/>
      <c r="AVO650" s="76"/>
      <c r="AVP650" s="76"/>
      <c r="AVQ650" s="76"/>
      <c r="AVR650" s="76"/>
      <c r="AVS650" s="76"/>
      <c r="AVT650" s="76"/>
      <c r="AVU650" s="76"/>
      <c r="AVV650" s="76"/>
      <c r="AVW650" s="76"/>
      <c r="AVX650" s="76"/>
      <c r="AVY650" s="76"/>
      <c r="AVZ650" s="76"/>
      <c r="AWA650" s="76"/>
      <c r="AWB650" s="76"/>
      <c r="AWC650" s="76"/>
      <c r="AWD650" s="76"/>
      <c r="AWE650" s="76"/>
      <c r="AWF650" s="76"/>
      <c r="AWG650" s="76"/>
      <c r="AWH650" s="76"/>
      <c r="AWI650" s="76"/>
      <c r="AWJ650" s="76"/>
      <c r="AWK650" s="76"/>
      <c r="AWL650" s="76"/>
      <c r="AWM650" s="76"/>
      <c r="AWN650" s="76"/>
      <c r="AWO650" s="76"/>
      <c r="AWP650" s="76"/>
      <c r="AWQ650" s="76"/>
      <c r="AWR650" s="76"/>
      <c r="AWS650" s="76"/>
      <c r="AWT650" s="76"/>
      <c r="AWU650" s="76"/>
      <c r="AWV650" s="76"/>
      <c r="AWW650" s="76"/>
      <c r="AWX650" s="76"/>
      <c r="AWY650" s="76"/>
      <c r="AWZ650" s="76"/>
      <c r="AXA650" s="76"/>
      <c r="AXB650" s="76"/>
      <c r="AXC650" s="76"/>
      <c r="AXD650" s="76"/>
      <c r="AXE650" s="76"/>
      <c r="AXF650" s="76"/>
      <c r="AXG650" s="76"/>
      <c r="AXH650" s="76"/>
      <c r="AXI650" s="76"/>
      <c r="AXJ650" s="76"/>
      <c r="AXK650" s="76"/>
      <c r="AXL650" s="76"/>
      <c r="AXM650" s="76"/>
      <c r="AXN650" s="76"/>
      <c r="AXO650" s="76"/>
      <c r="AXP650" s="76"/>
      <c r="AXQ650" s="76"/>
      <c r="AXR650" s="76"/>
      <c r="AXS650" s="76"/>
      <c r="AXT650" s="76"/>
      <c r="AXU650" s="76"/>
      <c r="AXV650" s="76"/>
      <c r="AXW650" s="76"/>
      <c r="AXX650" s="76"/>
      <c r="AXY650" s="76"/>
      <c r="AXZ650" s="76"/>
      <c r="AYA650" s="76"/>
      <c r="AYB650" s="76"/>
      <c r="AYC650" s="76"/>
      <c r="AYD650" s="76"/>
      <c r="AYE650" s="76"/>
      <c r="AYF650" s="76"/>
      <c r="AYG650" s="76"/>
      <c r="AYH650" s="76"/>
      <c r="AYI650" s="76"/>
      <c r="AYJ650" s="76"/>
      <c r="AYK650" s="76"/>
      <c r="AYL650" s="76"/>
      <c r="AYM650" s="76"/>
      <c r="AYN650" s="76"/>
      <c r="AYO650" s="76"/>
      <c r="AYP650" s="76"/>
      <c r="AYQ650" s="76"/>
      <c r="AYR650" s="76"/>
      <c r="AYS650" s="76"/>
      <c r="AYT650" s="76"/>
      <c r="AYU650" s="76"/>
      <c r="AYV650" s="76"/>
      <c r="AYW650" s="76"/>
      <c r="AYX650" s="76"/>
      <c r="AYY650" s="76"/>
      <c r="AYZ650" s="76"/>
      <c r="AZA650" s="76"/>
      <c r="AZB650" s="76"/>
      <c r="AZC650" s="76"/>
      <c r="AZD650" s="76"/>
      <c r="AZE650" s="76"/>
      <c r="AZF650" s="76"/>
      <c r="AZG650" s="76"/>
      <c r="AZH650" s="76"/>
      <c r="AZI650" s="76"/>
      <c r="AZJ650" s="76"/>
      <c r="AZK650" s="76"/>
      <c r="AZL650" s="76"/>
      <c r="AZM650" s="76"/>
      <c r="AZN650" s="76"/>
      <c r="AZO650" s="76"/>
      <c r="AZP650" s="76"/>
      <c r="AZQ650" s="76"/>
      <c r="AZR650" s="76"/>
      <c r="AZS650" s="76"/>
      <c r="AZT650" s="76"/>
      <c r="AZU650" s="76"/>
      <c r="AZV650" s="76"/>
      <c r="AZW650" s="76"/>
      <c r="AZX650" s="76"/>
      <c r="AZY650" s="76"/>
      <c r="AZZ650" s="76"/>
      <c r="BAA650" s="76"/>
      <c r="BAB650" s="76"/>
      <c r="BAC650" s="76"/>
      <c r="BAD650" s="76"/>
      <c r="BAE650" s="76"/>
      <c r="BAF650" s="76"/>
      <c r="BAG650" s="76"/>
      <c r="BAH650" s="76"/>
      <c r="BAI650" s="76"/>
      <c r="BAJ650" s="76"/>
      <c r="BAK650" s="76"/>
      <c r="BAL650" s="76"/>
      <c r="BAM650" s="76"/>
      <c r="BAN650" s="76"/>
      <c r="BAO650" s="76"/>
      <c r="BAP650" s="76"/>
      <c r="BAQ650" s="76"/>
      <c r="BAR650" s="76"/>
      <c r="BAS650" s="76"/>
      <c r="BAT650" s="76"/>
      <c r="BAU650" s="76"/>
      <c r="BAV650" s="76"/>
      <c r="BAW650" s="76"/>
      <c r="BAX650" s="76"/>
      <c r="BAY650" s="76"/>
      <c r="BAZ650" s="76"/>
      <c r="BBA650" s="76"/>
      <c r="BBB650" s="76"/>
      <c r="BBC650" s="76"/>
      <c r="BBD650" s="76"/>
      <c r="BBE650" s="76"/>
      <c r="BBF650" s="76"/>
      <c r="BBG650" s="76"/>
      <c r="BBH650" s="76"/>
      <c r="BBI650" s="76"/>
      <c r="BBJ650" s="76"/>
      <c r="BBK650" s="76"/>
      <c r="BBL650" s="76"/>
      <c r="BBM650" s="76"/>
      <c r="BBN650" s="76"/>
      <c r="BBO650" s="76"/>
      <c r="BBP650" s="76"/>
      <c r="BBQ650" s="76"/>
      <c r="BBR650" s="76"/>
      <c r="BBS650" s="76"/>
      <c r="BBT650" s="76"/>
      <c r="BBU650" s="76"/>
      <c r="BBV650" s="76"/>
      <c r="BBW650" s="76"/>
      <c r="BBX650" s="76"/>
      <c r="BBY650" s="76"/>
      <c r="BBZ650" s="76"/>
      <c r="BCA650" s="76"/>
      <c r="BCB650" s="76"/>
      <c r="BCC650" s="76"/>
      <c r="BCD650" s="76"/>
      <c r="BCE650" s="76"/>
      <c r="BCF650" s="76"/>
      <c r="BCG650" s="76"/>
      <c r="BCH650" s="76"/>
      <c r="BCI650" s="76"/>
      <c r="BCJ650" s="76"/>
      <c r="BCK650" s="76"/>
      <c r="BCL650" s="76"/>
      <c r="BCM650" s="76"/>
      <c r="BCN650" s="76"/>
      <c r="BCO650" s="76"/>
      <c r="BCP650" s="76"/>
      <c r="BCQ650" s="76"/>
      <c r="BCR650" s="76"/>
      <c r="BCS650" s="76"/>
      <c r="BCT650" s="76"/>
      <c r="BCU650" s="76"/>
      <c r="BCV650" s="76"/>
      <c r="BCW650" s="76"/>
      <c r="BCX650" s="76"/>
      <c r="BCY650" s="76"/>
      <c r="BCZ650" s="76"/>
      <c r="BDA650" s="76"/>
      <c r="BDB650" s="76"/>
      <c r="BDC650" s="76"/>
      <c r="BDD650" s="76"/>
      <c r="BDE650" s="76"/>
      <c r="BDF650" s="76"/>
      <c r="BDG650" s="76"/>
      <c r="BDH650" s="76"/>
      <c r="BDI650" s="76"/>
      <c r="BDJ650" s="76"/>
      <c r="BDK650" s="76"/>
      <c r="BDL650" s="76"/>
      <c r="BDM650" s="76"/>
      <c r="BDN650" s="76"/>
      <c r="BDO650" s="76"/>
      <c r="BDP650" s="76"/>
      <c r="BDQ650" s="76"/>
      <c r="BDR650" s="76"/>
      <c r="BDS650" s="76"/>
      <c r="BDT650" s="76"/>
      <c r="BDU650" s="76"/>
      <c r="BDV650" s="76"/>
      <c r="BDW650" s="76"/>
      <c r="BDX650" s="76"/>
      <c r="BDY650" s="76"/>
      <c r="BDZ650" s="76"/>
      <c r="BEA650" s="76"/>
      <c r="BEB650" s="76"/>
      <c r="BEC650" s="76"/>
      <c r="BED650" s="76"/>
      <c r="BEE650" s="76"/>
      <c r="BEF650" s="76"/>
      <c r="BEG650" s="76"/>
      <c r="BEH650" s="76"/>
      <c r="BEI650" s="76"/>
      <c r="BEJ650" s="76"/>
      <c r="BEK650" s="76"/>
      <c r="BEL650" s="76"/>
      <c r="BEM650" s="76"/>
      <c r="BEN650" s="76"/>
      <c r="BEO650" s="76"/>
      <c r="BEP650" s="76"/>
      <c r="BEQ650" s="76"/>
      <c r="BER650" s="76"/>
      <c r="BES650" s="76"/>
      <c r="BET650" s="76"/>
      <c r="BEU650" s="76"/>
      <c r="BEV650" s="76"/>
      <c r="BEW650" s="76"/>
      <c r="BEX650" s="76"/>
      <c r="BEY650" s="76"/>
      <c r="BEZ650" s="76"/>
      <c r="BFA650" s="76"/>
      <c r="BFB650" s="76"/>
      <c r="BFC650" s="76"/>
      <c r="BFD650" s="76"/>
      <c r="BFE650" s="76"/>
      <c r="BFF650" s="76"/>
      <c r="BFG650" s="76"/>
      <c r="BFH650" s="76"/>
      <c r="BFI650" s="76"/>
      <c r="BFJ650" s="76"/>
      <c r="BFK650" s="76"/>
      <c r="BFL650" s="76"/>
      <c r="BFM650" s="76"/>
      <c r="BFN650" s="76"/>
      <c r="BFO650" s="76"/>
      <c r="BFP650" s="76"/>
      <c r="BFQ650" s="76"/>
      <c r="BFR650" s="76"/>
      <c r="BFS650" s="76"/>
    </row>
    <row r="651" spans="1:1527" s="20" customFormat="1" ht="42" x14ac:dyDescent="0.25">
      <c r="A651" s="71" t="s">
        <v>338</v>
      </c>
      <c r="B651" s="278" t="s">
        <v>136</v>
      </c>
      <c r="C651" s="278" t="s">
        <v>931</v>
      </c>
      <c r="D651" s="278" t="s">
        <v>635</v>
      </c>
      <c r="E651" s="278"/>
      <c r="F651" s="309">
        <f t="shared" si="21"/>
        <v>16.257999999999999</v>
      </c>
      <c r="G651" s="278"/>
      <c r="H651" s="278">
        <v>1.6257999999999999</v>
      </c>
      <c r="I651" s="278">
        <v>3.2515999999999998</v>
      </c>
      <c r="J651" s="278">
        <v>4.0644999999999998</v>
      </c>
      <c r="K651" s="278">
        <v>4.8773999999999997</v>
      </c>
      <c r="L651" s="278">
        <v>2.4386999999999999</v>
      </c>
      <c r="M651" s="278"/>
      <c r="N651" s="278"/>
      <c r="O651" s="278"/>
      <c r="P651" s="278"/>
      <c r="Q651" s="278"/>
      <c r="R651" s="278"/>
      <c r="BA651" s="76"/>
      <c r="BB651" s="76"/>
      <c r="BC651" s="76"/>
      <c r="BD651" s="76"/>
      <c r="BE651" s="76"/>
      <c r="BF651" s="76"/>
      <c r="BG651" s="76"/>
      <c r="BH651" s="76"/>
      <c r="BI651" s="76"/>
      <c r="BJ651" s="76"/>
      <c r="BK651" s="76"/>
      <c r="BL651" s="76"/>
      <c r="BM651" s="76"/>
      <c r="BN651" s="76"/>
      <c r="BO651" s="76"/>
      <c r="BP651" s="76"/>
      <c r="BQ651" s="76"/>
      <c r="BR651" s="76"/>
      <c r="BS651" s="76"/>
      <c r="BT651" s="76"/>
      <c r="BU651" s="76"/>
      <c r="BV651" s="76"/>
      <c r="BW651" s="76"/>
      <c r="BX651" s="76"/>
      <c r="BY651" s="76"/>
      <c r="BZ651" s="76"/>
      <c r="CA651" s="76"/>
      <c r="CB651" s="76"/>
      <c r="CC651" s="76"/>
      <c r="CD651" s="76"/>
      <c r="CE651" s="76"/>
      <c r="CF651" s="76"/>
      <c r="CG651" s="76"/>
      <c r="CH651" s="76"/>
      <c r="CI651" s="76"/>
      <c r="CJ651" s="76"/>
      <c r="CK651" s="76"/>
      <c r="CL651" s="76"/>
      <c r="CM651" s="76"/>
      <c r="CN651" s="76"/>
      <c r="CO651" s="76"/>
      <c r="CP651" s="76"/>
      <c r="CQ651" s="76"/>
      <c r="CR651" s="76"/>
      <c r="CS651" s="76"/>
      <c r="CT651" s="76"/>
      <c r="CU651" s="76"/>
      <c r="CV651" s="76"/>
      <c r="CW651" s="76"/>
      <c r="CX651" s="76"/>
      <c r="CY651" s="76"/>
      <c r="CZ651" s="76"/>
      <c r="DA651" s="76"/>
      <c r="DB651" s="76"/>
      <c r="DC651" s="76"/>
      <c r="DD651" s="76"/>
      <c r="DE651" s="76"/>
      <c r="DF651" s="76"/>
      <c r="DG651" s="76"/>
      <c r="DH651" s="76"/>
      <c r="DI651" s="76"/>
      <c r="DJ651" s="76"/>
      <c r="DK651" s="76"/>
      <c r="DL651" s="76"/>
      <c r="DM651" s="76"/>
      <c r="DN651" s="76"/>
      <c r="DO651" s="76"/>
      <c r="DP651" s="76"/>
      <c r="DQ651" s="76"/>
      <c r="DR651" s="76"/>
      <c r="DS651" s="76"/>
      <c r="DT651" s="76"/>
      <c r="DU651" s="76"/>
      <c r="DV651" s="76"/>
      <c r="DW651" s="76"/>
      <c r="DX651" s="76"/>
      <c r="DY651" s="76"/>
      <c r="DZ651" s="76"/>
      <c r="EA651" s="76"/>
      <c r="EB651" s="76"/>
      <c r="EC651" s="76"/>
      <c r="ED651" s="76"/>
      <c r="EE651" s="76"/>
      <c r="EF651" s="76"/>
      <c r="EG651" s="76"/>
      <c r="EH651" s="76"/>
      <c r="EI651" s="76"/>
      <c r="EJ651" s="76"/>
      <c r="EK651" s="76"/>
      <c r="EL651" s="76"/>
      <c r="EM651" s="76"/>
      <c r="EN651" s="76"/>
      <c r="EO651" s="76"/>
      <c r="EP651" s="76"/>
      <c r="EQ651" s="76"/>
      <c r="ER651" s="76"/>
      <c r="ES651" s="76"/>
      <c r="ET651" s="76"/>
      <c r="EU651" s="76"/>
      <c r="EV651" s="76"/>
      <c r="EW651" s="76"/>
      <c r="EX651" s="76"/>
      <c r="EY651" s="76"/>
      <c r="EZ651" s="76"/>
      <c r="FA651" s="76"/>
      <c r="FB651" s="76"/>
      <c r="FC651" s="76"/>
      <c r="FD651" s="76"/>
      <c r="FE651" s="76"/>
      <c r="FF651" s="76"/>
      <c r="FG651" s="76"/>
      <c r="FH651" s="76"/>
      <c r="FI651" s="76"/>
      <c r="FJ651" s="76"/>
      <c r="FK651" s="76"/>
      <c r="FL651" s="76"/>
      <c r="FM651" s="76"/>
      <c r="FN651" s="76"/>
      <c r="FO651" s="76"/>
      <c r="FP651" s="76"/>
      <c r="FQ651" s="76"/>
      <c r="FR651" s="76"/>
      <c r="FS651" s="76"/>
      <c r="FT651" s="76"/>
      <c r="FU651" s="76"/>
      <c r="FV651" s="76"/>
      <c r="FW651" s="76"/>
      <c r="FX651" s="76"/>
      <c r="FY651" s="76"/>
      <c r="FZ651" s="76"/>
      <c r="GA651" s="76"/>
      <c r="GB651" s="76"/>
      <c r="GC651" s="76"/>
      <c r="GD651" s="76"/>
      <c r="GE651" s="76"/>
      <c r="GF651" s="76"/>
      <c r="GG651" s="76"/>
      <c r="GH651" s="76"/>
      <c r="GI651" s="76"/>
      <c r="GJ651" s="76"/>
      <c r="GK651" s="76"/>
      <c r="GL651" s="76"/>
      <c r="GM651" s="76"/>
      <c r="GN651" s="76"/>
      <c r="GO651" s="76"/>
      <c r="GP651" s="76"/>
      <c r="GQ651" s="76"/>
      <c r="GR651" s="76"/>
      <c r="GS651" s="76"/>
      <c r="GT651" s="76"/>
      <c r="GU651" s="76"/>
      <c r="GV651" s="76"/>
      <c r="GW651" s="76"/>
      <c r="GX651" s="76"/>
      <c r="GY651" s="76"/>
      <c r="GZ651" s="76"/>
      <c r="HA651" s="76"/>
      <c r="HB651" s="76"/>
      <c r="HC651" s="76"/>
      <c r="HD651" s="76"/>
      <c r="HE651" s="76"/>
      <c r="HF651" s="76"/>
      <c r="HG651" s="76"/>
      <c r="HH651" s="76"/>
      <c r="HI651" s="76"/>
      <c r="HJ651" s="76"/>
      <c r="HK651" s="76"/>
      <c r="HL651" s="76"/>
      <c r="HM651" s="76"/>
      <c r="HN651" s="76"/>
      <c r="HO651" s="76"/>
      <c r="HP651" s="76"/>
      <c r="HQ651" s="76"/>
      <c r="HR651" s="76"/>
      <c r="HS651" s="76"/>
      <c r="HT651" s="76"/>
      <c r="HU651" s="76"/>
      <c r="HV651" s="76"/>
      <c r="HW651" s="76"/>
      <c r="HX651" s="76"/>
      <c r="HY651" s="76"/>
      <c r="HZ651" s="76"/>
      <c r="IA651" s="76"/>
      <c r="IB651" s="76"/>
      <c r="IC651" s="76"/>
      <c r="ID651" s="76"/>
      <c r="IE651" s="76"/>
      <c r="IF651" s="76"/>
      <c r="IG651" s="76"/>
      <c r="IH651" s="76"/>
      <c r="II651" s="76"/>
      <c r="IJ651" s="76"/>
      <c r="IK651" s="76"/>
      <c r="IL651" s="76"/>
      <c r="IM651" s="76"/>
      <c r="IN651" s="76"/>
      <c r="IO651" s="76"/>
      <c r="IP651" s="76"/>
      <c r="IQ651" s="76"/>
      <c r="IR651" s="76"/>
      <c r="IS651" s="76"/>
      <c r="IT651" s="76"/>
      <c r="IU651" s="76"/>
      <c r="IV651" s="76"/>
      <c r="IW651" s="76"/>
      <c r="IX651" s="76"/>
      <c r="IY651" s="76"/>
      <c r="IZ651" s="76"/>
      <c r="JA651" s="76"/>
      <c r="JB651" s="76"/>
      <c r="JC651" s="76"/>
      <c r="JD651" s="76"/>
      <c r="JE651" s="76"/>
      <c r="JF651" s="76"/>
      <c r="JG651" s="76"/>
      <c r="JH651" s="76"/>
      <c r="JI651" s="76"/>
      <c r="JJ651" s="76"/>
      <c r="JK651" s="76"/>
      <c r="JL651" s="76"/>
      <c r="JM651" s="76"/>
      <c r="JN651" s="76"/>
      <c r="JO651" s="76"/>
      <c r="JP651" s="76"/>
      <c r="JQ651" s="76"/>
      <c r="JR651" s="76"/>
      <c r="JS651" s="76"/>
      <c r="JT651" s="76"/>
      <c r="JU651" s="76"/>
      <c r="JV651" s="76"/>
      <c r="JW651" s="76"/>
      <c r="JX651" s="76"/>
      <c r="JY651" s="76"/>
      <c r="JZ651" s="76"/>
      <c r="KA651" s="76"/>
      <c r="KB651" s="76"/>
      <c r="KC651" s="76"/>
      <c r="KD651" s="76"/>
      <c r="KE651" s="76"/>
      <c r="KF651" s="76"/>
      <c r="KG651" s="76"/>
      <c r="KH651" s="76"/>
      <c r="KI651" s="76"/>
      <c r="KJ651" s="76"/>
      <c r="KK651" s="76"/>
      <c r="KL651" s="76"/>
      <c r="KM651" s="76"/>
      <c r="KN651" s="76"/>
      <c r="KO651" s="76"/>
      <c r="KP651" s="76"/>
      <c r="KQ651" s="76"/>
      <c r="KR651" s="76"/>
      <c r="KS651" s="76"/>
      <c r="KT651" s="76"/>
      <c r="KU651" s="76"/>
      <c r="KV651" s="76"/>
      <c r="KW651" s="76"/>
      <c r="KX651" s="76"/>
      <c r="KY651" s="76"/>
      <c r="KZ651" s="76"/>
      <c r="LA651" s="76"/>
      <c r="LB651" s="76"/>
      <c r="LC651" s="76"/>
      <c r="LD651" s="76"/>
      <c r="LE651" s="76"/>
      <c r="LF651" s="76"/>
      <c r="LG651" s="76"/>
      <c r="LH651" s="76"/>
      <c r="LI651" s="76"/>
      <c r="LJ651" s="76"/>
      <c r="LK651" s="76"/>
      <c r="LL651" s="76"/>
      <c r="LM651" s="76"/>
      <c r="LN651" s="76"/>
      <c r="LO651" s="76"/>
      <c r="LP651" s="76"/>
      <c r="LQ651" s="76"/>
      <c r="LR651" s="76"/>
      <c r="LS651" s="76"/>
      <c r="LT651" s="76"/>
      <c r="LU651" s="76"/>
      <c r="LV651" s="76"/>
      <c r="LW651" s="76"/>
      <c r="LX651" s="76"/>
      <c r="LY651" s="76"/>
      <c r="LZ651" s="76"/>
      <c r="MA651" s="76"/>
      <c r="MB651" s="76"/>
      <c r="MC651" s="76"/>
      <c r="MD651" s="76"/>
      <c r="ME651" s="76"/>
      <c r="MF651" s="76"/>
      <c r="MG651" s="76"/>
      <c r="MH651" s="76"/>
      <c r="MI651" s="76"/>
      <c r="MJ651" s="76"/>
      <c r="MK651" s="76"/>
      <c r="ML651" s="76"/>
      <c r="MM651" s="76"/>
      <c r="MN651" s="76"/>
      <c r="MO651" s="76"/>
      <c r="MP651" s="76"/>
      <c r="MQ651" s="76"/>
      <c r="MR651" s="76"/>
      <c r="MS651" s="76"/>
      <c r="MT651" s="76"/>
      <c r="MU651" s="76"/>
      <c r="MV651" s="76"/>
      <c r="MW651" s="76"/>
      <c r="MX651" s="76"/>
      <c r="MY651" s="76"/>
      <c r="MZ651" s="76"/>
      <c r="NA651" s="76"/>
      <c r="NB651" s="76"/>
      <c r="NC651" s="76"/>
      <c r="ND651" s="76"/>
      <c r="NE651" s="76"/>
      <c r="NF651" s="76"/>
      <c r="NG651" s="76"/>
      <c r="NH651" s="76"/>
      <c r="NI651" s="76"/>
      <c r="NJ651" s="76"/>
      <c r="NK651" s="76"/>
      <c r="NL651" s="76"/>
      <c r="NM651" s="76"/>
      <c r="NN651" s="76"/>
      <c r="NO651" s="76"/>
      <c r="NP651" s="76"/>
      <c r="NQ651" s="76"/>
      <c r="NR651" s="76"/>
      <c r="NS651" s="76"/>
      <c r="NT651" s="76"/>
      <c r="NU651" s="76"/>
      <c r="NV651" s="76"/>
      <c r="NW651" s="76"/>
      <c r="NX651" s="76"/>
      <c r="NY651" s="76"/>
      <c r="NZ651" s="76"/>
      <c r="OA651" s="76"/>
      <c r="OB651" s="76"/>
      <c r="OC651" s="76"/>
      <c r="OD651" s="76"/>
      <c r="OE651" s="76"/>
      <c r="OF651" s="76"/>
      <c r="OG651" s="76"/>
      <c r="OH651" s="76"/>
      <c r="OI651" s="76"/>
      <c r="OJ651" s="76"/>
      <c r="OK651" s="76"/>
      <c r="OL651" s="76"/>
      <c r="OM651" s="76"/>
      <c r="ON651" s="76"/>
      <c r="OO651" s="76"/>
      <c r="OP651" s="76"/>
      <c r="OQ651" s="76"/>
      <c r="OR651" s="76"/>
      <c r="OS651" s="76"/>
      <c r="OT651" s="76"/>
      <c r="OU651" s="76"/>
      <c r="OV651" s="76"/>
      <c r="OW651" s="76"/>
      <c r="OX651" s="76"/>
      <c r="OY651" s="76"/>
      <c r="OZ651" s="76"/>
      <c r="PA651" s="76"/>
      <c r="PB651" s="76"/>
      <c r="PC651" s="76"/>
      <c r="PD651" s="76"/>
      <c r="PE651" s="76"/>
      <c r="PF651" s="76"/>
      <c r="PG651" s="76"/>
      <c r="PH651" s="76"/>
      <c r="PI651" s="76"/>
      <c r="PJ651" s="76"/>
      <c r="PK651" s="76"/>
      <c r="PL651" s="76"/>
      <c r="PM651" s="76"/>
      <c r="PN651" s="76"/>
      <c r="PO651" s="76"/>
      <c r="PP651" s="76"/>
      <c r="PQ651" s="76"/>
      <c r="PR651" s="76"/>
      <c r="PS651" s="76"/>
      <c r="PT651" s="76"/>
      <c r="PU651" s="76"/>
      <c r="PV651" s="76"/>
      <c r="PW651" s="76"/>
      <c r="PX651" s="76"/>
      <c r="PY651" s="76"/>
      <c r="PZ651" s="76"/>
      <c r="QA651" s="76"/>
      <c r="QB651" s="76"/>
      <c r="QC651" s="76"/>
      <c r="QD651" s="76"/>
      <c r="QE651" s="76"/>
      <c r="QF651" s="76"/>
      <c r="QG651" s="76"/>
      <c r="QH651" s="76"/>
      <c r="QI651" s="76"/>
      <c r="QJ651" s="76"/>
      <c r="QK651" s="76"/>
      <c r="QL651" s="76"/>
      <c r="QM651" s="76"/>
      <c r="QN651" s="76"/>
      <c r="QO651" s="76"/>
      <c r="QP651" s="76"/>
      <c r="QQ651" s="76"/>
      <c r="QR651" s="76"/>
      <c r="QS651" s="76"/>
      <c r="QT651" s="76"/>
      <c r="QU651" s="76"/>
      <c r="QV651" s="76"/>
      <c r="QW651" s="76"/>
      <c r="QX651" s="76"/>
      <c r="QY651" s="76"/>
      <c r="QZ651" s="76"/>
      <c r="RA651" s="76"/>
      <c r="RB651" s="76"/>
      <c r="RC651" s="76"/>
      <c r="RD651" s="76"/>
      <c r="RE651" s="76"/>
      <c r="RF651" s="76"/>
      <c r="RG651" s="76"/>
      <c r="RH651" s="76"/>
      <c r="RI651" s="76"/>
      <c r="RJ651" s="76"/>
      <c r="RK651" s="76"/>
      <c r="RL651" s="76"/>
      <c r="RM651" s="76"/>
      <c r="RN651" s="76"/>
      <c r="RO651" s="76"/>
      <c r="RP651" s="76"/>
      <c r="RQ651" s="76"/>
      <c r="RR651" s="76"/>
      <c r="RS651" s="76"/>
      <c r="RT651" s="76"/>
      <c r="RU651" s="76"/>
      <c r="RV651" s="76"/>
      <c r="RW651" s="76"/>
      <c r="RX651" s="76"/>
      <c r="RY651" s="76"/>
      <c r="RZ651" s="76"/>
      <c r="SA651" s="76"/>
      <c r="SB651" s="76"/>
      <c r="SC651" s="76"/>
      <c r="SD651" s="76"/>
      <c r="SE651" s="76"/>
      <c r="SF651" s="76"/>
      <c r="SG651" s="76"/>
      <c r="SH651" s="76"/>
      <c r="SI651" s="76"/>
      <c r="SJ651" s="76"/>
      <c r="SK651" s="76"/>
      <c r="SL651" s="76"/>
      <c r="SM651" s="76"/>
      <c r="SN651" s="76"/>
      <c r="SO651" s="76"/>
      <c r="SP651" s="76"/>
      <c r="SQ651" s="76"/>
      <c r="SR651" s="76"/>
      <c r="SS651" s="76"/>
      <c r="ST651" s="76"/>
      <c r="SU651" s="76"/>
      <c r="SV651" s="76"/>
      <c r="SW651" s="76"/>
      <c r="SX651" s="76"/>
      <c r="SY651" s="76"/>
      <c r="SZ651" s="76"/>
      <c r="TA651" s="76"/>
      <c r="TB651" s="76"/>
      <c r="TC651" s="76"/>
      <c r="TD651" s="76"/>
      <c r="TE651" s="76"/>
      <c r="TF651" s="76"/>
      <c r="TG651" s="76"/>
      <c r="TH651" s="76"/>
      <c r="TI651" s="76"/>
      <c r="TJ651" s="76"/>
      <c r="TK651" s="76"/>
      <c r="TL651" s="76"/>
      <c r="TM651" s="76"/>
      <c r="TN651" s="76"/>
      <c r="TO651" s="76"/>
      <c r="TP651" s="76"/>
      <c r="TQ651" s="76"/>
      <c r="TR651" s="76"/>
      <c r="TS651" s="76"/>
      <c r="TT651" s="76"/>
      <c r="TU651" s="76"/>
      <c r="TV651" s="76"/>
      <c r="TW651" s="76"/>
      <c r="TX651" s="76"/>
      <c r="TY651" s="76"/>
      <c r="TZ651" s="76"/>
      <c r="UA651" s="76"/>
      <c r="UB651" s="76"/>
      <c r="UC651" s="76"/>
      <c r="UD651" s="76"/>
      <c r="UE651" s="76"/>
      <c r="UF651" s="76"/>
      <c r="UG651" s="76"/>
      <c r="UH651" s="76"/>
      <c r="UI651" s="76"/>
      <c r="UJ651" s="76"/>
      <c r="UK651" s="76"/>
      <c r="UL651" s="76"/>
      <c r="UM651" s="76"/>
      <c r="UN651" s="76"/>
      <c r="UO651" s="76"/>
      <c r="UP651" s="76"/>
      <c r="UQ651" s="76"/>
      <c r="UR651" s="76"/>
      <c r="US651" s="76"/>
      <c r="UT651" s="76"/>
      <c r="UU651" s="76"/>
      <c r="UV651" s="76"/>
      <c r="UW651" s="76"/>
      <c r="UX651" s="76"/>
      <c r="UY651" s="76"/>
      <c r="UZ651" s="76"/>
      <c r="VA651" s="76"/>
      <c r="VB651" s="76"/>
      <c r="VC651" s="76"/>
      <c r="VD651" s="76"/>
      <c r="VE651" s="76"/>
      <c r="VF651" s="76"/>
      <c r="VG651" s="76"/>
      <c r="VH651" s="76"/>
      <c r="VI651" s="76"/>
      <c r="VJ651" s="76"/>
      <c r="VK651" s="76"/>
      <c r="VL651" s="76"/>
      <c r="VM651" s="76"/>
      <c r="VN651" s="76"/>
      <c r="VO651" s="76"/>
      <c r="VP651" s="76"/>
      <c r="VQ651" s="76"/>
      <c r="VR651" s="76"/>
      <c r="VS651" s="76"/>
      <c r="VT651" s="76"/>
      <c r="VU651" s="76"/>
      <c r="VV651" s="76"/>
      <c r="VW651" s="76"/>
      <c r="VX651" s="76"/>
      <c r="VY651" s="76"/>
      <c r="VZ651" s="76"/>
      <c r="WA651" s="76"/>
      <c r="WB651" s="76"/>
      <c r="WC651" s="76"/>
      <c r="WD651" s="76"/>
      <c r="WE651" s="76"/>
      <c r="WF651" s="76"/>
      <c r="WG651" s="76"/>
      <c r="WH651" s="76"/>
      <c r="WI651" s="76"/>
      <c r="WJ651" s="76"/>
      <c r="WK651" s="76"/>
      <c r="WL651" s="76"/>
      <c r="WM651" s="76"/>
      <c r="WN651" s="76"/>
      <c r="WO651" s="76"/>
      <c r="WP651" s="76"/>
      <c r="WQ651" s="76"/>
      <c r="WR651" s="76"/>
      <c r="WS651" s="76"/>
      <c r="WT651" s="76"/>
      <c r="WU651" s="76"/>
      <c r="WV651" s="76"/>
      <c r="WW651" s="76"/>
      <c r="WX651" s="76"/>
      <c r="WY651" s="76"/>
      <c r="WZ651" s="76"/>
      <c r="XA651" s="76"/>
      <c r="XB651" s="76"/>
      <c r="XC651" s="76"/>
      <c r="XD651" s="76"/>
      <c r="XE651" s="76"/>
      <c r="XF651" s="76"/>
      <c r="XG651" s="76"/>
      <c r="XH651" s="76"/>
      <c r="XI651" s="76"/>
      <c r="XJ651" s="76"/>
      <c r="XK651" s="76"/>
      <c r="XL651" s="76"/>
      <c r="XM651" s="76"/>
      <c r="XN651" s="76"/>
      <c r="XO651" s="76"/>
      <c r="XP651" s="76"/>
      <c r="XQ651" s="76"/>
      <c r="XR651" s="76"/>
      <c r="XS651" s="76"/>
      <c r="XT651" s="76"/>
      <c r="XU651" s="76"/>
      <c r="XV651" s="76"/>
      <c r="XW651" s="76"/>
      <c r="XX651" s="76"/>
      <c r="XY651" s="76"/>
      <c r="XZ651" s="76"/>
      <c r="YA651" s="76"/>
      <c r="YB651" s="76"/>
      <c r="YC651" s="76"/>
      <c r="YD651" s="76"/>
      <c r="YE651" s="76"/>
      <c r="YF651" s="76"/>
      <c r="YG651" s="76"/>
      <c r="YH651" s="76"/>
      <c r="YI651" s="76"/>
      <c r="YJ651" s="76"/>
      <c r="YK651" s="76"/>
      <c r="YL651" s="76"/>
      <c r="YM651" s="76"/>
      <c r="YN651" s="76"/>
      <c r="YO651" s="76"/>
      <c r="YP651" s="76"/>
      <c r="YQ651" s="76"/>
      <c r="YR651" s="76"/>
      <c r="YS651" s="76"/>
      <c r="YT651" s="76"/>
      <c r="YU651" s="76"/>
      <c r="YV651" s="76"/>
      <c r="YW651" s="76"/>
      <c r="YX651" s="76"/>
      <c r="YY651" s="76"/>
      <c r="YZ651" s="76"/>
      <c r="ZA651" s="76"/>
      <c r="ZB651" s="76"/>
      <c r="ZC651" s="76"/>
      <c r="ZD651" s="76"/>
      <c r="ZE651" s="76"/>
      <c r="ZF651" s="76"/>
      <c r="ZG651" s="76"/>
      <c r="ZH651" s="76"/>
      <c r="ZI651" s="76"/>
      <c r="ZJ651" s="76"/>
      <c r="ZK651" s="76"/>
      <c r="ZL651" s="76"/>
      <c r="ZM651" s="76"/>
      <c r="ZN651" s="76"/>
      <c r="ZO651" s="76"/>
      <c r="ZP651" s="76"/>
      <c r="ZQ651" s="76"/>
      <c r="ZR651" s="76"/>
      <c r="ZS651" s="76"/>
      <c r="ZT651" s="76"/>
      <c r="ZU651" s="76"/>
      <c r="ZV651" s="76"/>
      <c r="ZW651" s="76"/>
      <c r="ZX651" s="76"/>
      <c r="ZY651" s="76"/>
      <c r="ZZ651" s="76"/>
      <c r="AAA651" s="76"/>
      <c r="AAB651" s="76"/>
      <c r="AAC651" s="76"/>
      <c r="AAD651" s="76"/>
      <c r="AAE651" s="76"/>
      <c r="AAF651" s="76"/>
      <c r="AAG651" s="76"/>
      <c r="AAH651" s="76"/>
      <c r="AAI651" s="76"/>
      <c r="AAJ651" s="76"/>
      <c r="AAK651" s="76"/>
      <c r="AAL651" s="76"/>
      <c r="AAM651" s="76"/>
      <c r="AAN651" s="76"/>
      <c r="AAO651" s="76"/>
      <c r="AAP651" s="76"/>
      <c r="AAQ651" s="76"/>
      <c r="AAR651" s="76"/>
      <c r="AAS651" s="76"/>
      <c r="AAT651" s="76"/>
      <c r="AAU651" s="76"/>
      <c r="AAV651" s="76"/>
      <c r="AAW651" s="76"/>
      <c r="AAX651" s="76"/>
      <c r="AAY651" s="76"/>
      <c r="AAZ651" s="76"/>
      <c r="ABA651" s="76"/>
      <c r="ABB651" s="76"/>
      <c r="ABC651" s="76"/>
      <c r="ABD651" s="76"/>
      <c r="ABE651" s="76"/>
      <c r="ABF651" s="76"/>
      <c r="ABG651" s="76"/>
      <c r="ABH651" s="76"/>
      <c r="ABI651" s="76"/>
      <c r="ABJ651" s="76"/>
      <c r="ABK651" s="76"/>
      <c r="ABL651" s="76"/>
      <c r="ABM651" s="76"/>
      <c r="ABN651" s="76"/>
      <c r="ABO651" s="76"/>
      <c r="ABP651" s="76"/>
      <c r="ABQ651" s="76"/>
      <c r="ABR651" s="76"/>
      <c r="ABS651" s="76"/>
      <c r="ABT651" s="76"/>
      <c r="ABU651" s="76"/>
      <c r="ABV651" s="76"/>
      <c r="ABW651" s="76"/>
      <c r="ABX651" s="76"/>
      <c r="ABY651" s="76"/>
      <c r="ABZ651" s="76"/>
      <c r="ACA651" s="76"/>
      <c r="ACB651" s="76"/>
      <c r="ACC651" s="76"/>
      <c r="ACD651" s="76"/>
      <c r="ACE651" s="76"/>
      <c r="ACF651" s="76"/>
      <c r="ACG651" s="76"/>
      <c r="ACH651" s="76"/>
      <c r="ACI651" s="76"/>
      <c r="ACJ651" s="76"/>
      <c r="ACK651" s="76"/>
      <c r="ACL651" s="76"/>
      <c r="ACM651" s="76"/>
      <c r="ACN651" s="76"/>
      <c r="ACO651" s="76"/>
      <c r="ACP651" s="76"/>
      <c r="ACQ651" s="76"/>
      <c r="ACR651" s="76"/>
      <c r="ACS651" s="76"/>
      <c r="ACT651" s="76"/>
      <c r="ACU651" s="76"/>
      <c r="ACV651" s="76"/>
      <c r="ACW651" s="76"/>
      <c r="ACX651" s="76"/>
      <c r="ACY651" s="76"/>
      <c r="ACZ651" s="76"/>
      <c r="ADA651" s="76"/>
      <c r="ADB651" s="76"/>
      <c r="ADC651" s="76"/>
      <c r="ADD651" s="76"/>
      <c r="ADE651" s="76"/>
      <c r="ADF651" s="76"/>
      <c r="ADG651" s="76"/>
      <c r="ADH651" s="76"/>
      <c r="ADI651" s="76"/>
      <c r="ADJ651" s="76"/>
      <c r="ADK651" s="76"/>
      <c r="ADL651" s="76"/>
      <c r="ADM651" s="76"/>
      <c r="ADN651" s="76"/>
      <c r="ADO651" s="76"/>
      <c r="ADP651" s="76"/>
      <c r="ADQ651" s="76"/>
      <c r="ADR651" s="76"/>
      <c r="ADS651" s="76"/>
      <c r="ADT651" s="76"/>
      <c r="ADU651" s="76"/>
      <c r="ADV651" s="76"/>
      <c r="ADW651" s="76"/>
      <c r="ADX651" s="76"/>
      <c r="ADY651" s="76"/>
      <c r="ADZ651" s="76"/>
      <c r="AEA651" s="76"/>
      <c r="AEB651" s="76"/>
      <c r="AEC651" s="76"/>
      <c r="AED651" s="76"/>
      <c r="AEE651" s="76"/>
      <c r="AEF651" s="76"/>
      <c r="AEG651" s="76"/>
      <c r="AEH651" s="76"/>
      <c r="AEI651" s="76"/>
      <c r="AEJ651" s="76"/>
      <c r="AEK651" s="76"/>
      <c r="AEL651" s="76"/>
      <c r="AEM651" s="76"/>
      <c r="AEN651" s="76"/>
      <c r="AEO651" s="76"/>
      <c r="AEP651" s="76"/>
      <c r="AEQ651" s="76"/>
      <c r="AER651" s="76"/>
      <c r="AES651" s="76"/>
      <c r="AET651" s="76"/>
      <c r="AEU651" s="76"/>
      <c r="AEV651" s="76"/>
      <c r="AEW651" s="76"/>
      <c r="AEX651" s="76"/>
      <c r="AEY651" s="76"/>
      <c r="AEZ651" s="76"/>
      <c r="AFA651" s="76"/>
      <c r="AFB651" s="76"/>
      <c r="AFC651" s="76"/>
      <c r="AFD651" s="76"/>
      <c r="AFE651" s="76"/>
      <c r="AFF651" s="76"/>
      <c r="AFG651" s="76"/>
      <c r="AFH651" s="76"/>
      <c r="AFI651" s="76"/>
      <c r="AFJ651" s="76"/>
      <c r="AFK651" s="76"/>
      <c r="AFL651" s="76"/>
      <c r="AFM651" s="76"/>
      <c r="AFN651" s="76"/>
      <c r="AFO651" s="76"/>
      <c r="AFP651" s="76"/>
      <c r="AFQ651" s="76"/>
      <c r="AFR651" s="76"/>
      <c r="AFS651" s="76"/>
      <c r="AFT651" s="76"/>
      <c r="AFU651" s="76"/>
      <c r="AFV651" s="76"/>
      <c r="AFW651" s="76"/>
      <c r="AFX651" s="76"/>
      <c r="AFY651" s="76"/>
      <c r="AFZ651" s="76"/>
      <c r="AGA651" s="76"/>
      <c r="AGB651" s="76"/>
      <c r="AGC651" s="76"/>
      <c r="AGD651" s="76"/>
      <c r="AGE651" s="76"/>
      <c r="AGF651" s="76"/>
      <c r="AGG651" s="76"/>
      <c r="AGH651" s="76"/>
      <c r="AGI651" s="76"/>
      <c r="AGJ651" s="76"/>
      <c r="AGK651" s="76"/>
      <c r="AGL651" s="76"/>
      <c r="AGM651" s="76"/>
      <c r="AGN651" s="76"/>
      <c r="AGO651" s="76"/>
      <c r="AGP651" s="76"/>
      <c r="AGQ651" s="76"/>
      <c r="AGR651" s="76"/>
      <c r="AGS651" s="76"/>
      <c r="AGT651" s="76"/>
      <c r="AGU651" s="76"/>
      <c r="AGV651" s="76"/>
      <c r="AGW651" s="76"/>
      <c r="AGX651" s="76"/>
      <c r="AGY651" s="76"/>
      <c r="AGZ651" s="76"/>
      <c r="AHA651" s="76"/>
      <c r="AHB651" s="76"/>
      <c r="AHC651" s="76"/>
      <c r="AHD651" s="76"/>
      <c r="AHE651" s="76"/>
      <c r="AHF651" s="76"/>
      <c r="AHG651" s="76"/>
      <c r="AHH651" s="76"/>
      <c r="AHI651" s="76"/>
      <c r="AHJ651" s="76"/>
      <c r="AHK651" s="76"/>
      <c r="AHL651" s="76"/>
      <c r="AHM651" s="76"/>
      <c r="AHN651" s="76"/>
      <c r="AHO651" s="76"/>
      <c r="AHP651" s="76"/>
      <c r="AHQ651" s="76"/>
      <c r="AHR651" s="76"/>
      <c r="AHS651" s="76"/>
      <c r="AHT651" s="76"/>
      <c r="AHU651" s="76"/>
      <c r="AHV651" s="76"/>
      <c r="AHW651" s="76"/>
      <c r="AHX651" s="76"/>
      <c r="AHY651" s="76"/>
      <c r="AHZ651" s="76"/>
      <c r="AIA651" s="76"/>
      <c r="AIB651" s="76"/>
      <c r="AIC651" s="76"/>
      <c r="AID651" s="76"/>
      <c r="AIE651" s="76"/>
      <c r="AIF651" s="76"/>
      <c r="AIG651" s="76"/>
      <c r="AIH651" s="76"/>
      <c r="AII651" s="76"/>
      <c r="AIJ651" s="76"/>
      <c r="AIK651" s="76"/>
      <c r="AIL651" s="76"/>
      <c r="AIM651" s="76"/>
      <c r="AIN651" s="76"/>
      <c r="AIO651" s="76"/>
      <c r="AIP651" s="76"/>
      <c r="AIQ651" s="76"/>
      <c r="AIR651" s="76"/>
      <c r="AIS651" s="76"/>
      <c r="AIT651" s="76"/>
      <c r="AIU651" s="76"/>
      <c r="AIV651" s="76"/>
      <c r="AIW651" s="76"/>
      <c r="AIX651" s="76"/>
      <c r="AIY651" s="76"/>
      <c r="AIZ651" s="76"/>
      <c r="AJA651" s="76"/>
      <c r="AJB651" s="76"/>
      <c r="AJC651" s="76"/>
      <c r="AJD651" s="76"/>
      <c r="AJE651" s="76"/>
      <c r="AJF651" s="76"/>
      <c r="AJG651" s="76"/>
      <c r="AJH651" s="76"/>
      <c r="AJI651" s="76"/>
      <c r="AJJ651" s="76"/>
      <c r="AJK651" s="76"/>
      <c r="AJL651" s="76"/>
      <c r="AJM651" s="76"/>
      <c r="AJN651" s="76"/>
      <c r="AJO651" s="76"/>
      <c r="AJP651" s="76"/>
      <c r="AJQ651" s="76"/>
      <c r="AJR651" s="76"/>
      <c r="AJS651" s="76"/>
      <c r="AJT651" s="76"/>
      <c r="AJU651" s="76"/>
      <c r="AJV651" s="76"/>
      <c r="AJW651" s="76"/>
      <c r="AJX651" s="76"/>
      <c r="AJY651" s="76"/>
      <c r="AJZ651" s="76"/>
      <c r="AKA651" s="76"/>
      <c r="AKB651" s="76"/>
      <c r="AKC651" s="76"/>
      <c r="AKD651" s="76"/>
      <c r="AKE651" s="76"/>
      <c r="AKF651" s="76"/>
      <c r="AKG651" s="76"/>
      <c r="AKH651" s="76"/>
      <c r="AKI651" s="76"/>
      <c r="AKJ651" s="76"/>
      <c r="AKK651" s="76"/>
      <c r="AKL651" s="76"/>
      <c r="AKM651" s="76"/>
      <c r="AKN651" s="76"/>
      <c r="AKO651" s="76"/>
      <c r="AKP651" s="76"/>
      <c r="AKQ651" s="76"/>
      <c r="AKR651" s="76"/>
      <c r="AKS651" s="76"/>
      <c r="AKT651" s="76"/>
      <c r="AKU651" s="76"/>
      <c r="AKV651" s="76"/>
      <c r="AKW651" s="76"/>
      <c r="AKX651" s="76"/>
      <c r="AKY651" s="76"/>
      <c r="AKZ651" s="76"/>
      <c r="ALA651" s="76"/>
      <c r="ALB651" s="76"/>
      <c r="ALC651" s="76"/>
      <c r="ALD651" s="76"/>
      <c r="ALE651" s="76"/>
      <c r="ALF651" s="76"/>
      <c r="ALG651" s="76"/>
      <c r="ALH651" s="76"/>
      <c r="ALI651" s="76"/>
      <c r="ALJ651" s="76"/>
      <c r="ALK651" s="76"/>
      <c r="ALL651" s="76"/>
      <c r="ALM651" s="76"/>
      <c r="ALN651" s="76"/>
      <c r="ALO651" s="76"/>
      <c r="ALP651" s="76"/>
      <c r="ALQ651" s="76"/>
      <c r="ALR651" s="76"/>
      <c r="ALS651" s="76"/>
      <c r="ALT651" s="76"/>
      <c r="ALU651" s="76"/>
      <c r="ALV651" s="76"/>
      <c r="ALW651" s="76"/>
      <c r="ALX651" s="76"/>
      <c r="ALY651" s="76"/>
      <c r="ALZ651" s="76"/>
      <c r="AMA651" s="76"/>
      <c r="AMB651" s="76"/>
      <c r="AMC651" s="76"/>
      <c r="AMD651" s="76"/>
      <c r="AME651" s="76"/>
      <c r="AMF651" s="76"/>
      <c r="AMG651" s="76"/>
      <c r="AMH651" s="76"/>
      <c r="AMI651" s="76"/>
      <c r="AMJ651" s="76"/>
      <c r="AMK651" s="76"/>
      <c r="AML651" s="76"/>
      <c r="AMM651" s="76"/>
      <c r="AMN651" s="76"/>
      <c r="AMO651" s="76"/>
      <c r="AMP651" s="76"/>
      <c r="AMQ651" s="76"/>
      <c r="AMR651" s="76"/>
      <c r="AMS651" s="76"/>
      <c r="AMT651" s="76"/>
      <c r="AMU651" s="76"/>
      <c r="AMV651" s="76"/>
      <c r="AMW651" s="76"/>
      <c r="AMX651" s="76"/>
      <c r="AMY651" s="76"/>
      <c r="AMZ651" s="76"/>
      <c r="ANA651" s="76"/>
      <c r="ANB651" s="76"/>
      <c r="ANC651" s="76"/>
      <c r="AND651" s="76"/>
      <c r="ANE651" s="76"/>
      <c r="ANF651" s="76"/>
      <c r="ANG651" s="76"/>
      <c r="ANH651" s="76"/>
      <c r="ANI651" s="76"/>
      <c r="ANJ651" s="76"/>
      <c r="ANK651" s="76"/>
      <c r="ANL651" s="76"/>
      <c r="ANM651" s="76"/>
      <c r="ANN651" s="76"/>
      <c r="ANO651" s="76"/>
      <c r="ANP651" s="76"/>
      <c r="ANQ651" s="76"/>
      <c r="ANR651" s="76"/>
      <c r="ANS651" s="76"/>
      <c r="ANT651" s="76"/>
      <c r="ANU651" s="76"/>
      <c r="ANV651" s="76"/>
      <c r="ANW651" s="76"/>
      <c r="ANX651" s="76"/>
      <c r="ANY651" s="76"/>
      <c r="ANZ651" s="76"/>
      <c r="AOA651" s="76"/>
      <c r="AOB651" s="76"/>
      <c r="AOC651" s="76"/>
      <c r="AOD651" s="76"/>
      <c r="AOE651" s="76"/>
      <c r="AOF651" s="76"/>
      <c r="AOG651" s="76"/>
      <c r="AOH651" s="76"/>
      <c r="AOI651" s="76"/>
      <c r="AOJ651" s="76"/>
      <c r="AOK651" s="76"/>
      <c r="AOL651" s="76"/>
      <c r="AOM651" s="76"/>
      <c r="AON651" s="76"/>
      <c r="AOO651" s="76"/>
      <c r="AOP651" s="76"/>
      <c r="AOQ651" s="76"/>
      <c r="AOR651" s="76"/>
      <c r="AOS651" s="76"/>
      <c r="AOT651" s="76"/>
      <c r="AOU651" s="76"/>
      <c r="AOV651" s="76"/>
      <c r="AOW651" s="76"/>
      <c r="AOX651" s="76"/>
      <c r="AOY651" s="76"/>
      <c r="AOZ651" s="76"/>
      <c r="APA651" s="76"/>
      <c r="APB651" s="76"/>
      <c r="APC651" s="76"/>
      <c r="APD651" s="76"/>
      <c r="APE651" s="76"/>
      <c r="APF651" s="76"/>
      <c r="APG651" s="76"/>
      <c r="APH651" s="76"/>
      <c r="API651" s="76"/>
      <c r="APJ651" s="76"/>
      <c r="APK651" s="76"/>
      <c r="APL651" s="76"/>
      <c r="APM651" s="76"/>
      <c r="APN651" s="76"/>
      <c r="APO651" s="76"/>
      <c r="APP651" s="76"/>
      <c r="APQ651" s="76"/>
      <c r="APR651" s="76"/>
      <c r="APS651" s="76"/>
      <c r="APT651" s="76"/>
      <c r="APU651" s="76"/>
      <c r="APV651" s="76"/>
      <c r="APW651" s="76"/>
      <c r="APX651" s="76"/>
      <c r="APY651" s="76"/>
      <c r="APZ651" s="76"/>
      <c r="AQA651" s="76"/>
      <c r="AQB651" s="76"/>
      <c r="AQC651" s="76"/>
      <c r="AQD651" s="76"/>
      <c r="AQE651" s="76"/>
      <c r="AQF651" s="76"/>
      <c r="AQG651" s="76"/>
      <c r="AQH651" s="76"/>
      <c r="AQI651" s="76"/>
      <c r="AQJ651" s="76"/>
      <c r="AQK651" s="76"/>
      <c r="AQL651" s="76"/>
      <c r="AQM651" s="76"/>
      <c r="AQN651" s="76"/>
      <c r="AQO651" s="76"/>
      <c r="AQP651" s="76"/>
      <c r="AQQ651" s="76"/>
      <c r="AQR651" s="76"/>
      <c r="AQS651" s="76"/>
      <c r="AQT651" s="76"/>
      <c r="AQU651" s="76"/>
      <c r="AQV651" s="76"/>
      <c r="AQW651" s="76"/>
      <c r="AQX651" s="76"/>
      <c r="AQY651" s="76"/>
      <c r="AQZ651" s="76"/>
      <c r="ARA651" s="76"/>
      <c r="ARB651" s="76"/>
      <c r="ARC651" s="76"/>
      <c r="ARD651" s="76"/>
      <c r="ARE651" s="76"/>
      <c r="ARF651" s="76"/>
      <c r="ARG651" s="76"/>
      <c r="ARH651" s="76"/>
      <c r="ARI651" s="76"/>
      <c r="ARJ651" s="76"/>
      <c r="ARK651" s="76"/>
      <c r="ARL651" s="76"/>
      <c r="ARM651" s="76"/>
      <c r="ARN651" s="76"/>
      <c r="ARO651" s="76"/>
      <c r="ARP651" s="76"/>
      <c r="ARQ651" s="76"/>
      <c r="ARR651" s="76"/>
      <c r="ARS651" s="76"/>
      <c r="ART651" s="76"/>
      <c r="ARU651" s="76"/>
      <c r="ARV651" s="76"/>
      <c r="ARW651" s="76"/>
      <c r="ARX651" s="76"/>
      <c r="ARY651" s="76"/>
      <c r="ARZ651" s="76"/>
      <c r="ASA651" s="76"/>
      <c r="ASB651" s="76"/>
      <c r="ASC651" s="76"/>
      <c r="ASD651" s="76"/>
      <c r="ASE651" s="76"/>
      <c r="ASF651" s="76"/>
      <c r="ASG651" s="76"/>
      <c r="ASH651" s="76"/>
      <c r="ASI651" s="76"/>
      <c r="ASJ651" s="76"/>
      <c r="ASK651" s="76"/>
      <c r="ASL651" s="76"/>
      <c r="ASM651" s="76"/>
      <c r="ASN651" s="76"/>
      <c r="ASO651" s="76"/>
      <c r="ASP651" s="76"/>
      <c r="ASQ651" s="76"/>
      <c r="ASR651" s="76"/>
      <c r="ASS651" s="76"/>
      <c r="AST651" s="76"/>
      <c r="ASU651" s="76"/>
      <c r="ASV651" s="76"/>
      <c r="ASW651" s="76"/>
      <c r="ASX651" s="76"/>
      <c r="ASY651" s="76"/>
      <c r="ASZ651" s="76"/>
      <c r="ATA651" s="76"/>
      <c r="ATB651" s="76"/>
      <c r="ATC651" s="76"/>
      <c r="ATD651" s="76"/>
      <c r="ATE651" s="76"/>
      <c r="ATF651" s="76"/>
      <c r="ATG651" s="76"/>
      <c r="ATH651" s="76"/>
      <c r="ATI651" s="76"/>
      <c r="ATJ651" s="76"/>
      <c r="ATK651" s="76"/>
      <c r="ATL651" s="76"/>
      <c r="ATM651" s="76"/>
      <c r="ATN651" s="76"/>
      <c r="ATO651" s="76"/>
      <c r="ATP651" s="76"/>
      <c r="ATQ651" s="76"/>
      <c r="ATR651" s="76"/>
      <c r="ATS651" s="76"/>
      <c r="ATT651" s="76"/>
      <c r="ATU651" s="76"/>
      <c r="ATV651" s="76"/>
      <c r="ATW651" s="76"/>
      <c r="ATX651" s="76"/>
      <c r="ATY651" s="76"/>
      <c r="ATZ651" s="76"/>
      <c r="AUA651" s="76"/>
      <c r="AUB651" s="76"/>
      <c r="AUC651" s="76"/>
      <c r="AUD651" s="76"/>
      <c r="AUE651" s="76"/>
      <c r="AUF651" s="76"/>
      <c r="AUG651" s="76"/>
      <c r="AUH651" s="76"/>
      <c r="AUI651" s="76"/>
      <c r="AUJ651" s="76"/>
      <c r="AUK651" s="76"/>
      <c r="AUL651" s="76"/>
      <c r="AUM651" s="76"/>
      <c r="AUN651" s="76"/>
      <c r="AUO651" s="76"/>
      <c r="AUP651" s="76"/>
      <c r="AUQ651" s="76"/>
      <c r="AUR651" s="76"/>
      <c r="AUS651" s="76"/>
      <c r="AUT651" s="76"/>
      <c r="AUU651" s="76"/>
      <c r="AUV651" s="76"/>
      <c r="AUW651" s="76"/>
      <c r="AUX651" s="76"/>
      <c r="AUY651" s="76"/>
      <c r="AUZ651" s="76"/>
      <c r="AVA651" s="76"/>
      <c r="AVB651" s="76"/>
      <c r="AVC651" s="76"/>
      <c r="AVD651" s="76"/>
      <c r="AVE651" s="76"/>
      <c r="AVF651" s="76"/>
      <c r="AVG651" s="76"/>
      <c r="AVH651" s="76"/>
      <c r="AVI651" s="76"/>
      <c r="AVJ651" s="76"/>
      <c r="AVK651" s="76"/>
      <c r="AVL651" s="76"/>
      <c r="AVM651" s="76"/>
      <c r="AVN651" s="76"/>
      <c r="AVO651" s="76"/>
      <c r="AVP651" s="76"/>
      <c r="AVQ651" s="76"/>
      <c r="AVR651" s="76"/>
      <c r="AVS651" s="76"/>
      <c r="AVT651" s="76"/>
      <c r="AVU651" s="76"/>
      <c r="AVV651" s="76"/>
      <c r="AVW651" s="76"/>
      <c r="AVX651" s="76"/>
      <c r="AVY651" s="76"/>
      <c r="AVZ651" s="76"/>
      <c r="AWA651" s="76"/>
      <c r="AWB651" s="76"/>
      <c r="AWC651" s="76"/>
      <c r="AWD651" s="76"/>
      <c r="AWE651" s="76"/>
      <c r="AWF651" s="76"/>
      <c r="AWG651" s="76"/>
      <c r="AWH651" s="76"/>
      <c r="AWI651" s="76"/>
      <c r="AWJ651" s="76"/>
      <c r="AWK651" s="76"/>
      <c r="AWL651" s="76"/>
      <c r="AWM651" s="76"/>
      <c r="AWN651" s="76"/>
      <c r="AWO651" s="76"/>
      <c r="AWP651" s="76"/>
      <c r="AWQ651" s="76"/>
      <c r="AWR651" s="76"/>
      <c r="AWS651" s="76"/>
      <c r="AWT651" s="76"/>
      <c r="AWU651" s="76"/>
      <c r="AWV651" s="76"/>
      <c r="AWW651" s="76"/>
      <c r="AWX651" s="76"/>
      <c r="AWY651" s="76"/>
      <c r="AWZ651" s="76"/>
      <c r="AXA651" s="76"/>
      <c r="AXB651" s="76"/>
      <c r="AXC651" s="76"/>
      <c r="AXD651" s="76"/>
      <c r="AXE651" s="76"/>
      <c r="AXF651" s="76"/>
      <c r="AXG651" s="76"/>
      <c r="AXH651" s="76"/>
      <c r="AXI651" s="76"/>
      <c r="AXJ651" s="76"/>
      <c r="AXK651" s="76"/>
      <c r="AXL651" s="76"/>
      <c r="AXM651" s="76"/>
      <c r="AXN651" s="76"/>
      <c r="AXO651" s="76"/>
      <c r="AXP651" s="76"/>
      <c r="AXQ651" s="76"/>
      <c r="AXR651" s="76"/>
      <c r="AXS651" s="76"/>
      <c r="AXT651" s="76"/>
      <c r="AXU651" s="76"/>
      <c r="AXV651" s="76"/>
      <c r="AXW651" s="76"/>
      <c r="AXX651" s="76"/>
      <c r="AXY651" s="76"/>
      <c r="AXZ651" s="76"/>
      <c r="AYA651" s="76"/>
      <c r="AYB651" s="76"/>
      <c r="AYC651" s="76"/>
      <c r="AYD651" s="76"/>
      <c r="AYE651" s="76"/>
      <c r="AYF651" s="76"/>
      <c r="AYG651" s="76"/>
      <c r="AYH651" s="76"/>
      <c r="AYI651" s="76"/>
      <c r="AYJ651" s="76"/>
      <c r="AYK651" s="76"/>
      <c r="AYL651" s="76"/>
      <c r="AYM651" s="76"/>
      <c r="AYN651" s="76"/>
      <c r="AYO651" s="76"/>
      <c r="AYP651" s="76"/>
      <c r="AYQ651" s="76"/>
      <c r="AYR651" s="76"/>
      <c r="AYS651" s="76"/>
      <c r="AYT651" s="76"/>
      <c r="AYU651" s="76"/>
      <c r="AYV651" s="76"/>
      <c r="AYW651" s="76"/>
      <c r="AYX651" s="76"/>
      <c r="AYY651" s="76"/>
      <c r="AYZ651" s="76"/>
      <c r="AZA651" s="76"/>
      <c r="AZB651" s="76"/>
      <c r="AZC651" s="76"/>
      <c r="AZD651" s="76"/>
      <c r="AZE651" s="76"/>
      <c r="AZF651" s="76"/>
      <c r="AZG651" s="76"/>
      <c r="AZH651" s="76"/>
      <c r="AZI651" s="76"/>
      <c r="AZJ651" s="76"/>
      <c r="AZK651" s="76"/>
      <c r="AZL651" s="76"/>
      <c r="AZM651" s="76"/>
      <c r="AZN651" s="76"/>
      <c r="AZO651" s="76"/>
      <c r="AZP651" s="76"/>
      <c r="AZQ651" s="76"/>
      <c r="AZR651" s="76"/>
      <c r="AZS651" s="76"/>
      <c r="AZT651" s="76"/>
      <c r="AZU651" s="76"/>
      <c r="AZV651" s="76"/>
      <c r="AZW651" s="76"/>
      <c r="AZX651" s="76"/>
      <c r="AZY651" s="76"/>
      <c r="AZZ651" s="76"/>
      <c r="BAA651" s="76"/>
      <c r="BAB651" s="76"/>
      <c r="BAC651" s="76"/>
      <c r="BAD651" s="76"/>
      <c r="BAE651" s="76"/>
      <c r="BAF651" s="76"/>
      <c r="BAG651" s="76"/>
      <c r="BAH651" s="76"/>
      <c r="BAI651" s="76"/>
      <c r="BAJ651" s="76"/>
      <c r="BAK651" s="76"/>
      <c r="BAL651" s="76"/>
      <c r="BAM651" s="76"/>
      <c r="BAN651" s="76"/>
      <c r="BAO651" s="76"/>
      <c r="BAP651" s="76"/>
      <c r="BAQ651" s="76"/>
      <c r="BAR651" s="76"/>
      <c r="BAS651" s="76"/>
      <c r="BAT651" s="76"/>
      <c r="BAU651" s="76"/>
      <c r="BAV651" s="76"/>
      <c r="BAW651" s="76"/>
      <c r="BAX651" s="76"/>
      <c r="BAY651" s="76"/>
      <c r="BAZ651" s="76"/>
      <c r="BBA651" s="76"/>
      <c r="BBB651" s="76"/>
      <c r="BBC651" s="76"/>
      <c r="BBD651" s="76"/>
      <c r="BBE651" s="76"/>
      <c r="BBF651" s="76"/>
      <c r="BBG651" s="76"/>
      <c r="BBH651" s="76"/>
      <c r="BBI651" s="76"/>
      <c r="BBJ651" s="76"/>
      <c r="BBK651" s="76"/>
      <c r="BBL651" s="76"/>
      <c r="BBM651" s="76"/>
      <c r="BBN651" s="76"/>
      <c r="BBO651" s="76"/>
      <c r="BBP651" s="76"/>
      <c r="BBQ651" s="76"/>
      <c r="BBR651" s="76"/>
      <c r="BBS651" s="76"/>
      <c r="BBT651" s="76"/>
      <c r="BBU651" s="76"/>
      <c r="BBV651" s="76"/>
      <c r="BBW651" s="76"/>
      <c r="BBX651" s="76"/>
      <c r="BBY651" s="76"/>
      <c r="BBZ651" s="76"/>
      <c r="BCA651" s="76"/>
      <c r="BCB651" s="76"/>
      <c r="BCC651" s="76"/>
      <c r="BCD651" s="76"/>
      <c r="BCE651" s="76"/>
      <c r="BCF651" s="76"/>
      <c r="BCG651" s="76"/>
      <c r="BCH651" s="76"/>
      <c r="BCI651" s="76"/>
      <c r="BCJ651" s="76"/>
      <c r="BCK651" s="76"/>
      <c r="BCL651" s="76"/>
      <c r="BCM651" s="76"/>
      <c r="BCN651" s="76"/>
      <c r="BCO651" s="76"/>
      <c r="BCP651" s="76"/>
      <c r="BCQ651" s="76"/>
      <c r="BCR651" s="76"/>
      <c r="BCS651" s="76"/>
      <c r="BCT651" s="76"/>
      <c r="BCU651" s="76"/>
      <c r="BCV651" s="76"/>
      <c r="BCW651" s="76"/>
      <c r="BCX651" s="76"/>
      <c r="BCY651" s="76"/>
      <c r="BCZ651" s="76"/>
      <c r="BDA651" s="76"/>
      <c r="BDB651" s="76"/>
      <c r="BDC651" s="76"/>
      <c r="BDD651" s="76"/>
      <c r="BDE651" s="76"/>
      <c r="BDF651" s="76"/>
      <c r="BDG651" s="76"/>
      <c r="BDH651" s="76"/>
      <c r="BDI651" s="76"/>
      <c r="BDJ651" s="76"/>
      <c r="BDK651" s="76"/>
      <c r="BDL651" s="76"/>
      <c r="BDM651" s="76"/>
      <c r="BDN651" s="76"/>
      <c r="BDO651" s="76"/>
      <c r="BDP651" s="76"/>
      <c r="BDQ651" s="76"/>
      <c r="BDR651" s="76"/>
      <c r="BDS651" s="76"/>
      <c r="BDT651" s="76"/>
      <c r="BDU651" s="76"/>
      <c r="BDV651" s="76"/>
      <c r="BDW651" s="76"/>
      <c r="BDX651" s="76"/>
      <c r="BDY651" s="76"/>
      <c r="BDZ651" s="76"/>
      <c r="BEA651" s="76"/>
      <c r="BEB651" s="76"/>
      <c r="BEC651" s="76"/>
      <c r="BED651" s="76"/>
      <c r="BEE651" s="76"/>
      <c r="BEF651" s="76"/>
      <c r="BEG651" s="76"/>
      <c r="BEH651" s="76"/>
      <c r="BEI651" s="76"/>
      <c r="BEJ651" s="76"/>
      <c r="BEK651" s="76"/>
      <c r="BEL651" s="76"/>
      <c r="BEM651" s="76"/>
      <c r="BEN651" s="76"/>
      <c r="BEO651" s="76"/>
      <c r="BEP651" s="76"/>
      <c r="BEQ651" s="76"/>
      <c r="BER651" s="76"/>
      <c r="BES651" s="76"/>
      <c r="BET651" s="76"/>
      <c r="BEU651" s="76"/>
      <c r="BEV651" s="76"/>
      <c r="BEW651" s="76"/>
      <c r="BEX651" s="76"/>
      <c r="BEY651" s="76"/>
      <c r="BEZ651" s="76"/>
      <c r="BFA651" s="76"/>
      <c r="BFB651" s="76"/>
      <c r="BFC651" s="76"/>
      <c r="BFD651" s="76"/>
      <c r="BFE651" s="76"/>
      <c r="BFF651" s="76"/>
      <c r="BFG651" s="76"/>
      <c r="BFH651" s="76"/>
      <c r="BFI651" s="76"/>
      <c r="BFJ651" s="76"/>
      <c r="BFK651" s="76"/>
      <c r="BFL651" s="76"/>
      <c r="BFM651" s="76"/>
      <c r="BFN651" s="76"/>
      <c r="BFO651" s="76"/>
      <c r="BFP651" s="76"/>
      <c r="BFQ651" s="76"/>
      <c r="BFR651" s="76"/>
      <c r="BFS651" s="76"/>
    </row>
    <row r="652" spans="1:1527" s="20" customFormat="1" ht="28" x14ac:dyDescent="0.25">
      <c r="A652" s="71" t="s">
        <v>338</v>
      </c>
      <c r="B652" s="278" t="s">
        <v>136</v>
      </c>
      <c r="C652" s="278" t="s">
        <v>931</v>
      </c>
      <c r="D652" s="278" t="s">
        <v>636</v>
      </c>
      <c r="E652" s="278"/>
      <c r="F652" s="309">
        <f t="shared" si="21"/>
        <v>19.79</v>
      </c>
      <c r="G652" s="278"/>
      <c r="H652" s="278">
        <v>1.9790000000000001</v>
      </c>
      <c r="I652" s="278">
        <v>3.9580000000000002</v>
      </c>
      <c r="J652" s="278">
        <v>4.9474999999999998</v>
      </c>
      <c r="K652" s="278">
        <v>5.9369999999999994</v>
      </c>
      <c r="L652" s="278">
        <v>2.9684999999999997</v>
      </c>
      <c r="M652" s="278"/>
      <c r="N652" s="278"/>
      <c r="O652" s="278"/>
      <c r="P652" s="278"/>
      <c r="Q652" s="278"/>
      <c r="R652" s="278"/>
      <c r="BA652" s="76"/>
      <c r="BB652" s="76"/>
      <c r="BC652" s="76"/>
      <c r="BD652" s="76"/>
      <c r="BE652" s="76"/>
      <c r="BF652" s="76"/>
      <c r="BG652" s="76"/>
      <c r="BH652" s="76"/>
      <c r="BI652" s="76"/>
      <c r="BJ652" s="76"/>
      <c r="BK652" s="76"/>
      <c r="BL652" s="76"/>
      <c r="BM652" s="76"/>
      <c r="BN652" s="76"/>
      <c r="BO652" s="76"/>
      <c r="BP652" s="76"/>
      <c r="BQ652" s="76"/>
      <c r="BR652" s="76"/>
      <c r="BS652" s="76"/>
      <c r="BT652" s="76"/>
      <c r="BU652" s="76"/>
      <c r="BV652" s="76"/>
      <c r="BW652" s="76"/>
      <c r="BX652" s="76"/>
      <c r="BY652" s="76"/>
      <c r="BZ652" s="76"/>
      <c r="CA652" s="76"/>
      <c r="CB652" s="76"/>
      <c r="CC652" s="76"/>
      <c r="CD652" s="76"/>
      <c r="CE652" s="76"/>
      <c r="CF652" s="76"/>
      <c r="CG652" s="76"/>
      <c r="CH652" s="76"/>
      <c r="CI652" s="76"/>
      <c r="CJ652" s="76"/>
      <c r="CK652" s="76"/>
      <c r="CL652" s="76"/>
      <c r="CM652" s="76"/>
      <c r="CN652" s="76"/>
      <c r="CO652" s="76"/>
      <c r="CP652" s="76"/>
      <c r="CQ652" s="76"/>
      <c r="CR652" s="76"/>
      <c r="CS652" s="76"/>
      <c r="CT652" s="76"/>
      <c r="CU652" s="76"/>
      <c r="CV652" s="76"/>
      <c r="CW652" s="76"/>
      <c r="CX652" s="76"/>
      <c r="CY652" s="76"/>
      <c r="CZ652" s="76"/>
      <c r="DA652" s="76"/>
      <c r="DB652" s="76"/>
      <c r="DC652" s="76"/>
      <c r="DD652" s="76"/>
      <c r="DE652" s="76"/>
      <c r="DF652" s="76"/>
      <c r="DG652" s="76"/>
      <c r="DH652" s="76"/>
      <c r="DI652" s="76"/>
      <c r="DJ652" s="76"/>
      <c r="DK652" s="76"/>
      <c r="DL652" s="76"/>
      <c r="DM652" s="76"/>
      <c r="DN652" s="76"/>
      <c r="DO652" s="76"/>
      <c r="DP652" s="76"/>
      <c r="DQ652" s="76"/>
      <c r="DR652" s="76"/>
      <c r="DS652" s="76"/>
      <c r="DT652" s="76"/>
      <c r="DU652" s="76"/>
      <c r="DV652" s="76"/>
      <c r="DW652" s="76"/>
      <c r="DX652" s="76"/>
      <c r="DY652" s="76"/>
      <c r="DZ652" s="76"/>
      <c r="EA652" s="76"/>
      <c r="EB652" s="76"/>
      <c r="EC652" s="76"/>
      <c r="ED652" s="76"/>
      <c r="EE652" s="76"/>
      <c r="EF652" s="76"/>
      <c r="EG652" s="76"/>
      <c r="EH652" s="76"/>
      <c r="EI652" s="76"/>
      <c r="EJ652" s="76"/>
      <c r="EK652" s="76"/>
      <c r="EL652" s="76"/>
      <c r="EM652" s="76"/>
      <c r="EN652" s="76"/>
      <c r="EO652" s="76"/>
      <c r="EP652" s="76"/>
      <c r="EQ652" s="76"/>
      <c r="ER652" s="76"/>
      <c r="ES652" s="76"/>
      <c r="ET652" s="76"/>
      <c r="EU652" s="76"/>
      <c r="EV652" s="76"/>
      <c r="EW652" s="76"/>
      <c r="EX652" s="76"/>
      <c r="EY652" s="76"/>
      <c r="EZ652" s="76"/>
      <c r="FA652" s="76"/>
      <c r="FB652" s="76"/>
      <c r="FC652" s="76"/>
      <c r="FD652" s="76"/>
      <c r="FE652" s="76"/>
      <c r="FF652" s="76"/>
      <c r="FG652" s="76"/>
      <c r="FH652" s="76"/>
      <c r="FI652" s="76"/>
      <c r="FJ652" s="76"/>
      <c r="FK652" s="76"/>
      <c r="FL652" s="76"/>
      <c r="FM652" s="76"/>
      <c r="FN652" s="76"/>
      <c r="FO652" s="76"/>
      <c r="FP652" s="76"/>
      <c r="FQ652" s="76"/>
      <c r="FR652" s="76"/>
      <c r="FS652" s="76"/>
      <c r="FT652" s="76"/>
      <c r="FU652" s="76"/>
      <c r="FV652" s="76"/>
      <c r="FW652" s="76"/>
      <c r="FX652" s="76"/>
      <c r="FY652" s="76"/>
      <c r="FZ652" s="76"/>
      <c r="GA652" s="76"/>
      <c r="GB652" s="76"/>
      <c r="GC652" s="76"/>
      <c r="GD652" s="76"/>
      <c r="GE652" s="76"/>
      <c r="GF652" s="76"/>
      <c r="GG652" s="76"/>
      <c r="GH652" s="76"/>
      <c r="GI652" s="76"/>
      <c r="GJ652" s="76"/>
      <c r="GK652" s="76"/>
      <c r="GL652" s="76"/>
      <c r="GM652" s="76"/>
      <c r="GN652" s="76"/>
      <c r="GO652" s="76"/>
      <c r="GP652" s="76"/>
      <c r="GQ652" s="76"/>
      <c r="GR652" s="76"/>
      <c r="GS652" s="76"/>
      <c r="GT652" s="76"/>
      <c r="GU652" s="76"/>
      <c r="GV652" s="76"/>
      <c r="GW652" s="76"/>
      <c r="GX652" s="76"/>
      <c r="GY652" s="76"/>
      <c r="GZ652" s="76"/>
      <c r="HA652" s="76"/>
      <c r="HB652" s="76"/>
      <c r="HC652" s="76"/>
      <c r="HD652" s="76"/>
      <c r="HE652" s="76"/>
      <c r="HF652" s="76"/>
      <c r="HG652" s="76"/>
      <c r="HH652" s="76"/>
      <c r="HI652" s="76"/>
      <c r="HJ652" s="76"/>
      <c r="HK652" s="76"/>
      <c r="HL652" s="76"/>
      <c r="HM652" s="76"/>
      <c r="HN652" s="76"/>
      <c r="HO652" s="76"/>
      <c r="HP652" s="76"/>
      <c r="HQ652" s="76"/>
      <c r="HR652" s="76"/>
      <c r="HS652" s="76"/>
      <c r="HT652" s="76"/>
      <c r="HU652" s="76"/>
      <c r="HV652" s="76"/>
      <c r="HW652" s="76"/>
      <c r="HX652" s="76"/>
      <c r="HY652" s="76"/>
      <c r="HZ652" s="76"/>
      <c r="IA652" s="76"/>
      <c r="IB652" s="76"/>
      <c r="IC652" s="76"/>
      <c r="ID652" s="76"/>
      <c r="IE652" s="76"/>
      <c r="IF652" s="76"/>
      <c r="IG652" s="76"/>
      <c r="IH652" s="76"/>
      <c r="II652" s="76"/>
      <c r="IJ652" s="76"/>
      <c r="IK652" s="76"/>
      <c r="IL652" s="76"/>
      <c r="IM652" s="76"/>
      <c r="IN652" s="76"/>
      <c r="IO652" s="76"/>
      <c r="IP652" s="76"/>
      <c r="IQ652" s="76"/>
      <c r="IR652" s="76"/>
      <c r="IS652" s="76"/>
      <c r="IT652" s="76"/>
      <c r="IU652" s="76"/>
      <c r="IV652" s="76"/>
      <c r="IW652" s="76"/>
      <c r="IX652" s="76"/>
      <c r="IY652" s="76"/>
      <c r="IZ652" s="76"/>
      <c r="JA652" s="76"/>
      <c r="JB652" s="76"/>
      <c r="JC652" s="76"/>
      <c r="JD652" s="76"/>
      <c r="JE652" s="76"/>
      <c r="JF652" s="76"/>
      <c r="JG652" s="76"/>
      <c r="JH652" s="76"/>
      <c r="JI652" s="76"/>
      <c r="JJ652" s="76"/>
      <c r="JK652" s="76"/>
      <c r="JL652" s="76"/>
      <c r="JM652" s="76"/>
      <c r="JN652" s="76"/>
      <c r="JO652" s="76"/>
      <c r="JP652" s="76"/>
      <c r="JQ652" s="76"/>
      <c r="JR652" s="76"/>
      <c r="JS652" s="76"/>
      <c r="JT652" s="76"/>
      <c r="JU652" s="76"/>
      <c r="JV652" s="76"/>
      <c r="JW652" s="76"/>
      <c r="JX652" s="76"/>
      <c r="JY652" s="76"/>
      <c r="JZ652" s="76"/>
      <c r="KA652" s="76"/>
      <c r="KB652" s="76"/>
      <c r="KC652" s="76"/>
      <c r="KD652" s="76"/>
      <c r="KE652" s="76"/>
      <c r="KF652" s="76"/>
      <c r="KG652" s="76"/>
      <c r="KH652" s="76"/>
      <c r="KI652" s="76"/>
      <c r="KJ652" s="76"/>
      <c r="KK652" s="76"/>
      <c r="KL652" s="76"/>
      <c r="KM652" s="76"/>
      <c r="KN652" s="76"/>
      <c r="KO652" s="76"/>
      <c r="KP652" s="76"/>
      <c r="KQ652" s="76"/>
      <c r="KR652" s="76"/>
      <c r="KS652" s="76"/>
      <c r="KT652" s="76"/>
      <c r="KU652" s="76"/>
      <c r="KV652" s="76"/>
      <c r="KW652" s="76"/>
      <c r="KX652" s="76"/>
      <c r="KY652" s="76"/>
      <c r="KZ652" s="76"/>
      <c r="LA652" s="76"/>
      <c r="LB652" s="76"/>
      <c r="LC652" s="76"/>
      <c r="LD652" s="76"/>
      <c r="LE652" s="76"/>
      <c r="LF652" s="76"/>
      <c r="LG652" s="76"/>
      <c r="LH652" s="76"/>
      <c r="LI652" s="76"/>
      <c r="LJ652" s="76"/>
      <c r="LK652" s="76"/>
      <c r="LL652" s="76"/>
      <c r="LM652" s="76"/>
      <c r="LN652" s="76"/>
      <c r="LO652" s="76"/>
      <c r="LP652" s="76"/>
      <c r="LQ652" s="76"/>
      <c r="LR652" s="76"/>
      <c r="LS652" s="76"/>
      <c r="LT652" s="76"/>
      <c r="LU652" s="76"/>
      <c r="LV652" s="76"/>
      <c r="LW652" s="76"/>
      <c r="LX652" s="76"/>
      <c r="LY652" s="76"/>
      <c r="LZ652" s="76"/>
      <c r="MA652" s="76"/>
      <c r="MB652" s="76"/>
      <c r="MC652" s="76"/>
      <c r="MD652" s="76"/>
      <c r="ME652" s="76"/>
      <c r="MF652" s="76"/>
      <c r="MG652" s="76"/>
      <c r="MH652" s="76"/>
      <c r="MI652" s="76"/>
      <c r="MJ652" s="76"/>
      <c r="MK652" s="76"/>
      <c r="ML652" s="76"/>
      <c r="MM652" s="76"/>
      <c r="MN652" s="76"/>
      <c r="MO652" s="76"/>
      <c r="MP652" s="76"/>
      <c r="MQ652" s="76"/>
      <c r="MR652" s="76"/>
      <c r="MS652" s="76"/>
      <c r="MT652" s="76"/>
      <c r="MU652" s="76"/>
      <c r="MV652" s="76"/>
      <c r="MW652" s="76"/>
      <c r="MX652" s="76"/>
      <c r="MY652" s="76"/>
      <c r="MZ652" s="76"/>
      <c r="NA652" s="76"/>
      <c r="NB652" s="76"/>
      <c r="NC652" s="76"/>
      <c r="ND652" s="76"/>
      <c r="NE652" s="76"/>
      <c r="NF652" s="76"/>
      <c r="NG652" s="76"/>
      <c r="NH652" s="76"/>
      <c r="NI652" s="76"/>
      <c r="NJ652" s="76"/>
      <c r="NK652" s="76"/>
      <c r="NL652" s="76"/>
      <c r="NM652" s="76"/>
      <c r="NN652" s="76"/>
      <c r="NO652" s="76"/>
      <c r="NP652" s="76"/>
      <c r="NQ652" s="76"/>
      <c r="NR652" s="76"/>
      <c r="NS652" s="76"/>
      <c r="NT652" s="76"/>
      <c r="NU652" s="76"/>
      <c r="NV652" s="76"/>
      <c r="NW652" s="76"/>
      <c r="NX652" s="76"/>
      <c r="NY652" s="76"/>
      <c r="NZ652" s="76"/>
      <c r="OA652" s="76"/>
      <c r="OB652" s="76"/>
      <c r="OC652" s="76"/>
      <c r="OD652" s="76"/>
      <c r="OE652" s="76"/>
      <c r="OF652" s="76"/>
      <c r="OG652" s="76"/>
      <c r="OH652" s="76"/>
      <c r="OI652" s="76"/>
      <c r="OJ652" s="76"/>
      <c r="OK652" s="76"/>
      <c r="OL652" s="76"/>
      <c r="OM652" s="76"/>
      <c r="ON652" s="76"/>
      <c r="OO652" s="76"/>
      <c r="OP652" s="76"/>
      <c r="OQ652" s="76"/>
      <c r="OR652" s="76"/>
      <c r="OS652" s="76"/>
      <c r="OT652" s="76"/>
      <c r="OU652" s="76"/>
      <c r="OV652" s="76"/>
      <c r="OW652" s="76"/>
      <c r="OX652" s="76"/>
      <c r="OY652" s="76"/>
      <c r="OZ652" s="76"/>
      <c r="PA652" s="76"/>
      <c r="PB652" s="76"/>
      <c r="PC652" s="76"/>
      <c r="PD652" s="76"/>
      <c r="PE652" s="76"/>
      <c r="PF652" s="76"/>
      <c r="PG652" s="76"/>
      <c r="PH652" s="76"/>
      <c r="PI652" s="76"/>
      <c r="PJ652" s="76"/>
      <c r="PK652" s="76"/>
      <c r="PL652" s="76"/>
      <c r="PM652" s="76"/>
      <c r="PN652" s="76"/>
      <c r="PO652" s="76"/>
      <c r="PP652" s="76"/>
      <c r="PQ652" s="76"/>
      <c r="PR652" s="76"/>
      <c r="PS652" s="76"/>
      <c r="PT652" s="76"/>
      <c r="PU652" s="76"/>
      <c r="PV652" s="76"/>
      <c r="PW652" s="76"/>
      <c r="PX652" s="76"/>
      <c r="PY652" s="76"/>
      <c r="PZ652" s="76"/>
      <c r="QA652" s="76"/>
      <c r="QB652" s="76"/>
      <c r="QC652" s="76"/>
      <c r="QD652" s="76"/>
      <c r="QE652" s="76"/>
      <c r="QF652" s="76"/>
      <c r="QG652" s="76"/>
      <c r="QH652" s="76"/>
      <c r="QI652" s="76"/>
      <c r="QJ652" s="76"/>
      <c r="QK652" s="76"/>
      <c r="QL652" s="76"/>
      <c r="QM652" s="76"/>
      <c r="QN652" s="76"/>
      <c r="QO652" s="76"/>
      <c r="QP652" s="76"/>
      <c r="QQ652" s="76"/>
      <c r="QR652" s="76"/>
      <c r="QS652" s="76"/>
      <c r="QT652" s="76"/>
      <c r="QU652" s="76"/>
      <c r="QV652" s="76"/>
      <c r="QW652" s="76"/>
      <c r="QX652" s="76"/>
      <c r="QY652" s="76"/>
      <c r="QZ652" s="76"/>
      <c r="RA652" s="76"/>
      <c r="RB652" s="76"/>
      <c r="RC652" s="76"/>
      <c r="RD652" s="76"/>
      <c r="RE652" s="76"/>
      <c r="RF652" s="76"/>
      <c r="RG652" s="76"/>
      <c r="RH652" s="76"/>
      <c r="RI652" s="76"/>
      <c r="RJ652" s="76"/>
      <c r="RK652" s="76"/>
      <c r="RL652" s="76"/>
      <c r="RM652" s="76"/>
      <c r="RN652" s="76"/>
      <c r="RO652" s="76"/>
      <c r="RP652" s="76"/>
      <c r="RQ652" s="76"/>
      <c r="RR652" s="76"/>
      <c r="RS652" s="76"/>
      <c r="RT652" s="76"/>
      <c r="RU652" s="76"/>
      <c r="RV652" s="76"/>
      <c r="RW652" s="76"/>
      <c r="RX652" s="76"/>
      <c r="RY652" s="76"/>
      <c r="RZ652" s="76"/>
      <c r="SA652" s="76"/>
      <c r="SB652" s="76"/>
      <c r="SC652" s="76"/>
      <c r="SD652" s="76"/>
      <c r="SE652" s="76"/>
      <c r="SF652" s="76"/>
      <c r="SG652" s="76"/>
      <c r="SH652" s="76"/>
      <c r="SI652" s="76"/>
      <c r="SJ652" s="76"/>
      <c r="SK652" s="76"/>
      <c r="SL652" s="76"/>
      <c r="SM652" s="76"/>
      <c r="SN652" s="76"/>
      <c r="SO652" s="76"/>
      <c r="SP652" s="76"/>
      <c r="SQ652" s="76"/>
      <c r="SR652" s="76"/>
      <c r="SS652" s="76"/>
      <c r="ST652" s="76"/>
      <c r="SU652" s="76"/>
      <c r="SV652" s="76"/>
      <c r="SW652" s="76"/>
      <c r="SX652" s="76"/>
      <c r="SY652" s="76"/>
      <c r="SZ652" s="76"/>
      <c r="TA652" s="76"/>
      <c r="TB652" s="76"/>
      <c r="TC652" s="76"/>
      <c r="TD652" s="76"/>
      <c r="TE652" s="76"/>
      <c r="TF652" s="76"/>
      <c r="TG652" s="76"/>
      <c r="TH652" s="76"/>
      <c r="TI652" s="76"/>
      <c r="TJ652" s="76"/>
      <c r="TK652" s="76"/>
      <c r="TL652" s="76"/>
      <c r="TM652" s="76"/>
      <c r="TN652" s="76"/>
      <c r="TO652" s="76"/>
      <c r="TP652" s="76"/>
      <c r="TQ652" s="76"/>
      <c r="TR652" s="76"/>
      <c r="TS652" s="76"/>
      <c r="TT652" s="76"/>
      <c r="TU652" s="76"/>
      <c r="TV652" s="76"/>
      <c r="TW652" s="76"/>
      <c r="TX652" s="76"/>
      <c r="TY652" s="76"/>
      <c r="TZ652" s="76"/>
      <c r="UA652" s="76"/>
      <c r="UB652" s="76"/>
      <c r="UC652" s="76"/>
      <c r="UD652" s="76"/>
      <c r="UE652" s="76"/>
      <c r="UF652" s="76"/>
      <c r="UG652" s="76"/>
      <c r="UH652" s="76"/>
      <c r="UI652" s="76"/>
      <c r="UJ652" s="76"/>
      <c r="UK652" s="76"/>
      <c r="UL652" s="76"/>
      <c r="UM652" s="76"/>
      <c r="UN652" s="76"/>
      <c r="UO652" s="76"/>
      <c r="UP652" s="76"/>
      <c r="UQ652" s="76"/>
      <c r="UR652" s="76"/>
      <c r="US652" s="76"/>
      <c r="UT652" s="76"/>
      <c r="UU652" s="76"/>
      <c r="UV652" s="76"/>
      <c r="UW652" s="76"/>
      <c r="UX652" s="76"/>
      <c r="UY652" s="76"/>
      <c r="UZ652" s="76"/>
      <c r="VA652" s="76"/>
      <c r="VB652" s="76"/>
      <c r="VC652" s="76"/>
      <c r="VD652" s="76"/>
      <c r="VE652" s="76"/>
      <c r="VF652" s="76"/>
      <c r="VG652" s="76"/>
      <c r="VH652" s="76"/>
      <c r="VI652" s="76"/>
      <c r="VJ652" s="76"/>
      <c r="VK652" s="76"/>
      <c r="VL652" s="76"/>
      <c r="VM652" s="76"/>
      <c r="VN652" s="76"/>
      <c r="VO652" s="76"/>
      <c r="VP652" s="76"/>
      <c r="VQ652" s="76"/>
      <c r="VR652" s="76"/>
      <c r="VS652" s="76"/>
      <c r="VT652" s="76"/>
      <c r="VU652" s="76"/>
      <c r="VV652" s="76"/>
      <c r="VW652" s="76"/>
      <c r="VX652" s="76"/>
      <c r="VY652" s="76"/>
      <c r="VZ652" s="76"/>
      <c r="WA652" s="76"/>
      <c r="WB652" s="76"/>
      <c r="WC652" s="76"/>
      <c r="WD652" s="76"/>
      <c r="WE652" s="76"/>
      <c r="WF652" s="76"/>
      <c r="WG652" s="76"/>
      <c r="WH652" s="76"/>
      <c r="WI652" s="76"/>
      <c r="WJ652" s="76"/>
      <c r="WK652" s="76"/>
      <c r="WL652" s="76"/>
      <c r="WM652" s="76"/>
      <c r="WN652" s="76"/>
      <c r="WO652" s="76"/>
      <c r="WP652" s="76"/>
      <c r="WQ652" s="76"/>
      <c r="WR652" s="76"/>
      <c r="WS652" s="76"/>
      <c r="WT652" s="76"/>
      <c r="WU652" s="76"/>
      <c r="WV652" s="76"/>
      <c r="WW652" s="76"/>
      <c r="WX652" s="76"/>
      <c r="WY652" s="76"/>
      <c r="WZ652" s="76"/>
      <c r="XA652" s="76"/>
      <c r="XB652" s="76"/>
      <c r="XC652" s="76"/>
      <c r="XD652" s="76"/>
      <c r="XE652" s="76"/>
      <c r="XF652" s="76"/>
      <c r="XG652" s="76"/>
      <c r="XH652" s="76"/>
      <c r="XI652" s="76"/>
      <c r="XJ652" s="76"/>
      <c r="XK652" s="76"/>
      <c r="XL652" s="76"/>
      <c r="XM652" s="76"/>
      <c r="XN652" s="76"/>
      <c r="XO652" s="76"/>
      <c r="XP652" s="76"/>
      <c r="XQ652" s="76"/>
      <c r="XR652" s="76"/>
      <c r="XS652" s="76"/>
      <c r="XT652" s="76"/>
      <c r="XU652" s="76"/>
      <c r="XV652" s="76"/>
      <c r="XW652" s="76"/>
      <c r="XX652" s="76"/>
      <c r="XY652" s="76"/>
      <c r="XZ652" s="76"/>
      <c r="YA652" s="76"/>
      <c r="YB652" s="76"/>
      <c r="YC652" s="76"/>
      <c r="YD652" s="76"/>
      <c r="YE652" s="76"/>
      <c r="YF652" s="76"/>
      <c r="YG652" s="76"/>
      <c r="YH652" s="76"/>
      <c r="YI652" s="76"/>
      <c r="YJ652" s="76"/>
      <c r="YK652" s="76"/>
      <c r="YL652" s="76"/>
      <c r="YM652" s="76"/>
      <c r="YN652" s="76"/>
      <c r="YO652" s="76"/>
      <c r="YP652" s="76"/>
      <c r="YQ652" s="76"/>
      <c r="YR652" s="76"/>
      <c r="YS652" s="76"/>
      <c r="YT652" s="76"/>
      <c r="YU652" s="76"/>
      <c r="YV652" s="76"/>
      <c r="YW652" s="76"/>
      <c r="YX652" s="76"/>
      <c r="YY652" s="76"/>
      <c r="YZ652" s="76"/>
      <c r="ZA652" s="76"/>
      <c r="ZB652" s="76"/>
      <c r="ZC652" s="76"/>
      <c r="ZD652" s="76"/>
      <c r="ZE652" s="76"/>
      <c r="ZF652" s="76"/>
      <c r="ZG652" s="76"/>
      <c r="ZH652" s="76"/>
      <c r="ZI652" s="76"/>
      <c r="ZJ652" s="76"/>
      <c r="ZK652" s="76"/>
      <c r="ZL652" s="76"/>
      <c r="ZM652" s="76"/>
      <c r="ZN652" s="76"/>
      <c r="ZO652" s="76"/>
      <c r="ZP652" s="76"/>
      <c r="ZQ652" s="76"/>
      <c r="ZR652" s="76"/>
      <c r="ZS652" s="76"/>
      <c r="ZT652" s="76"/>
      <c r="ZU652" s="76"/>
      <c r="ZV652" s="76"/>
      <c r="ZW652" s="76"/>
      <c r="ZX652" s="76"/>
      <c r="ZY652" s="76"/>
      <c r="ZZ652" s="76"/>
      <c r="AAA652" s="76"/>
      <c r="AAB652" s="76"/>
      <c r="AAC652" s="76"/>
      <c r="AAD652" s="76"/>
      <c r="AAE652" s="76"/>
      <c r="AAF652" s="76"/>
      <c r="AAG652" s="76"/>
      <c r="AAH652" s="76"/>
      <c r="AAI652" s="76"/>
      <c r="AAJ652" s="76"/>
      <c r="AAK652" s="76"/>
      <c r="AAL652" s="76"/>
      <c r="AAM652" s="76"/>
      <c r="AAN652" s="76"/>
      <c r="AAO652" s="76"/>
      <c r="AAP652" s="76"/>
      <c r="AAQ652" s="76"/>
      <c r="AAR652" s="76"/>
      <c r="AAS652" s="76"/>
      <c r="AAT652" s="76"/>
      <c r="AAU652" s="76"/>
      <c r="AAV652" s="76"/>
      <c r="AAW652" s="76"/>
      <c r="AAX652" s="76"/>
      <c r="AAY652" s="76"/>
      <c r="AAZ652" s="76"/>
      <c r="ABA652" s="76"/>
      <c r="ABB652" s="76"/>
      <c r="ABC652" s="76"/>
      <c r="ABD652" s="76"/>
      <c r="ABE652" s="76"/>
      <c r="ABF652" s="76"/>
      <c r="ABG652" s="76"/>
      <c r="ABH652" s="76"/>
      <c r="ABI652" s="76"/>
      <c r="ABJ652" s="76"/>
      <c r="ABK652" s="76"/>
      <c r="ABL652" s="76"/>
      <c r="ABM652" s="76"/>
      <c r="ABN652" s="76"/>
      <c r="ABO652" s="76"/>
      <c r="ABP652" s="76"/>
      <c r="ABQ652" s="76"/>
      <c r="ABR652" s="76"/>
      <c r="ABS652" s="76"/>
      <c r="ABT652" s="76"/>
      <c r="ABU652" s="76"/>
      <c r="ABV652" s="76"/>
      <c r="ABW652" s="76"/>
      <c r="ABX652" s="76"/>
      <c r="ABY652" s="76"/>
      <c r="ABZ652" s="76"/>
      <c r="ACA652" s="76"/>
      <c r="ACB652" s="76"/>
      <c r="ACC652" s="76"/>
      <c r="ACD652" s="76"/>
      <c r="ACE652" s="76"/>
      <c r="ACF652" s="76"/>
      <c r="ACG652" s="76"/>
      <c r="ACH652" s="76"/>
      <c r="ACI652" s="76"/>
      <c r="ACJ652" s="76"/>
      <c r="ACK652" s="76"/>
      <c r="ACL652" s="76"/>
      <c r="ACM652" s="76"/>
      <c r="ACN652" s="76"/>
      <c r="ACO652" s="76"/>
      <c r="ACP652" s="76"/>
      <c r="ACQ652" s="76"/>
      <c r="ACR652" s="76"/>
      <c r="ACS652" s="76"/>
      <c r="ACT652" s="76"/>
      <c r="ACU652" s="76"/>
      <c r="ACV652" s="76"/>
      <c r="ACW652" s="76"/>
      <c r="ACX652" s="76"/>
      <c r="ACY652" s="76"/>
      <c r="ACZ652" s="76"/>
      <c r="ADA652" s="76"/>
      <c r="ADB652" s="76"/>
      <c r="ADC652" s="76"/>
      <c r="ADD652" s="76"/>
      <c r="ADE652" s="76"/>
      <c r="ADF652" s="76"/>
      <c r="ADG652" s="76"/>
      <c r="ADH652" s="76"/>
      <c r="ADI652" s="76"/>
      <c r="ADJ652" s="76"/>
      <c r="ADK652" s="76"/>
      <c r="ADL652" s="76"/>
      <c r="ADM652" s="76"/>
      <c r="ADN652" s="76"/>
      <c r="ADO652" s="76"/>
      <c r="ADP652" s="76"/>
      <c r="ADQ652" s="76"/>
      <c r="ADR652" s="76"/>
      <c r="ADS652" s="76"/>
      <c r="ADT652" s="76"/>
      <c r="ADU652" s="76"/>
      <c r="ADV652" s="76"/>
      <c r="ADW652" s="76"/>
      <c r="ADX652" s="76"/>
      <c r="ADY652" s="76"/>
      <c r="ADZ652" s="76"/>
      <c r="AEA652" s="76"/>
      <c r="AEB652" s="76"/>
      <c r="AEC652" s="76"/>
      <c r="AED652" s="76"/>
      <c r="AEE652" s="76"/>
      <c r="AEF652" s="76"/>
      <c r="AEG652" s="76"/>
      <c r="AEH652" s="76"/>
      <c r="AEI652" s="76"/>
      <c r="AEJ652" s="76"/>
      <c r="AEK652" s="76"/>
      <c r="AEL652" s="76"/>
      <c r="AEM652" s="76"/>
      <c r="AEN652" s="76"/>
      <c r="AEO652" s="76"/>
      <c r="AEP652" s="76"/>
      <c r="AEQ652" s="76"/>
      <c r="AER652" s="76"/>
      <c r="AES652" s="76"/>
      <c r="AET652" s="76"/>
      <c r="AEU652" s="76"/>
      <c r="AEV652" s="76"/>
      <c r="AEW652" s="76"/>
      <c r="AEX652" s="76"/>
      <c r="AEY652" s="76"/>
      <c r="AEZ652" s="76"/>
      <c r="AFA652" s="76"/>
      <c r="AFB652" s="76"/>
      <c r="AFC652" s="76"/>
      <c r="AFD652" s="76"/>
      <c r="AFE652" s="76"/>
      <c r="AFF652" s="76"/>
      <c r="AFG652" s="76"/>
      <c r="AFH652" s="76"/>
      <c r="AFI652" s="76"/>
      <c r="AFJ652" s="76"/>
      <c r="AFK652" s="76"/>
      <c r="AFL652" s="76"/>
      <c r="AFM652" s="76"/>
      <c r="AFN652" s="76"/>
      <c r="AFO652" s="76"/>
      <c r="AFP652" s="76"/>
      <c r="AFQ652" s="76"/>
      <c r="AFR652" s="76"/>
      <c r="AFS652" s="76"/>
      <c r="AFT652" s="76"/>
      <c r="AFU652" s="76"/>
      <c r="AFV652" s="76"/>
      <c r="AFW652" s="76"/>
      <c r="AFX652" s="76"/>
      <c r="AFY652" s="76"/>
      <c r="AFZ652" s="76"/>
      <c r="AGA652" s="76"/>
      <c r="AGB652" s="76"/>
      <c r="AGC652" s="76"/>
      <c r="AGD652" s="76"/>
      <c r="AGE652" s="76"/>
      <c r="AGF652" s="76"/>
      <c r="AGG652" s="76"/>
      <c r="AGH652" s="76"/>
      <c r="AGI652" s="76"/>
      <c r="AGJ652" s="76"/>
      <c r="AGK652" s="76"/>
      <c r="AGL652" s="76"/>
      <c r="AGM652" s="76"/>
      <c r="AGN652" s="76"/>
      <c r="AGO652" s="76"/>
      <c r="AGP652" s="76"/>
      <c r="AGQ652" s="76"/>
      <c r="AGR652" s="76"/>
      <c r="AGS652" s="76"/>
      <c r="AGT652" s="76"/>
      <c r="AGU652" s="76"/>
      <c r="AGV652" s="76"/>
      <c r="AGW652" s="76"/>
      <c r="AGX652" s="76"/>
      <c r="AGY652" s="76"/>
      <c r="AGZ652" s="76"/>
      <c r="AHA652" s="76"/>
      <c r="AHB652" s="76"/>
      <c r="AHC652" s="76"/>
      <c r="AHD652" s="76"/>
      <c r="AHE652" s="76"/>
      <c r="AHF652" s="76"/>
      <c r="AHG652" s="76"/>
      <c r="AHH652" s="76"/>
      <c r="AHI652" s="76"/>
      <c r="AHJ652" s="76"/>
      <c r="AHK652" s="76"/>
      <c r="AHL652" s="76"/>
      <c r="AHM652" s="76"/>
      <c r="AHN652" s="76"/>
      <c r="AHO652" s="76"/>
      <c r="AHP652" s="76"/>
      <c r="AHQ652" s="76"/>
      <c r="AHR652" s="76"/>
      <c r="AHS652" s="76"/>
      <c r="AHT652" s="76"/>
      <c r="AHU652" s="76"/>
      <c r="AHV652" s="76"/>
      <c r="AHW652" s="76"/>
      <c r="AHX652" s="76"/>
      <c r="AHY652" s="76"/>
      <c r="AHZ652" s="76"/>
      <c r="AIA652" s="76"/>
      <c r="AIB652" s="76"/>
      <c r="AIC652" s="76"/>
      <c r="AID652" s="76"/>
      <c r="AIE652" s="76"/>
      <c r="AIF652" s="76"/>
      <c r="AIG652" s="76"/>
      <c r="AIH652" s="76"/>
      <c r="AII652" s="76"/>
      <c r="AIJ652" s="76"/>
      <c r="AIK652" s="76"/>
      <c r="AIL652" s="76"/>
      <c r="AIM652" s="76"/>
      <c r="AIN652" s="76"/>
      <c r="AIO652" s="76"/>
      <c r="AIP652" s="76"/>
      <c r="AIQ652" s="76"/>
      <c r="AIR652" s="76"/>
      <c r="AIS652" s="76"/>
      <c r="AIT652" s="76"/>
      <c r="AIU652" s="76"/>
      <c r="AIV652" s="76"/>
      <c r="AIW652" s="76"/>
      <c r="AIX652" s="76"/>
      <c r="AIY652" s="76"/>
      <c r="AIZ652" s="76"/>
      <c r="AJA652" s="76"/>
      <c r="AJB652" s="76"/>
      <c r="AJC652" s="76"/>
      <c r="AJD652" s="76"/>
      <c r="AJE652" s="76"/>
      <c r="AJF652" s="76"/>
      <c r="AJG652" s="76"/>
      <c r="AJH652" s="76"/>
      <c r="AJI652" s="76"/>
      <c r="AJJ652" s="76"/>
      <c r="AJK652" s="76"/>
      <c r="AJL652" s="76"/>
      <c r="AJM652" s="76"/>
      <c r="AJN652" s="76"/>
      <c r="AJO652" s="76"/>
      <c r="AJP652" s="76"/>
      <c r="AJQ652" s="76"/>
      <c r="AJR652" s="76"/>
      <c r="AJS652" s="76"/>
      <c r="AJT652" s="76"/>
      <c r="AJU652" s="76"/>
      <c r="AJV652" s="76"/>
      <c r="AJW652" s="76"/>
      <c r="AJX652" s="76"/>
      <c r="AJY652" s="76"/>
      <c r="AJZ652" s="76"/>
      <c r="AKA652" s="76"/>
      <c r="AKB652" s="76"/>
      <c r="AKC652" s="76"/>
      <c r="AKD652" s="76"/>
      <c r="AKE652" s="76"/>
      <c r="AKF652" s="76"/>
      <c r="AKG652" s="76"/>
      <c r="AKH652" s="76"/>
      <c r="AKI652" s="76"/>
      <c r="AKJ652" s="76"/>
      <c r="AKK652" s="76"/>
      <c r="AKL652" s="76"/>
      <c r="AKM652" s="76"/>
      <c r="AKN652" s="76"/>
      <c r="AKO652" s="76"/>
      <c r="AKP652" s="76"/>
      <c r="AKQ652" s="76"/>
      <c r="AKR652" s="76"/>
      <c r="AKS652" s="76"/>
      <c r="AKT652" s="76"/>
      <c r="AKU652" s="76"/>
      <c r="AKV652" s="76"/>
      <c r="AKW652" s="76"/>
      <c r="AKX652" s="76"/>
      <c r="AKY652" s="76"/>
      <c r="AKZ652" s="76"/>
      <c r="ALA652" s="76"/>
      <c r="ALB652" s="76"/>
      <c r="ALC652" s="76"/>
      <c r="ALD652" s="76"/>
      <c r="ALE652" s="76"/>
      <c r="ALF652" s="76"/>
      <c r="ALG652" s="76"/>
      <c r="ALH652" s="76"/>
      <c r="ALI652" s="76"/>
      <c r="ALJ652" s="76"/>
      <c r="ALK652" s="76"/>
      <c r="ALL652" s="76"/>
      <c r="ALM652" s="76"/>
      <c r="ALN652" s="76"/>
      <c r="ALO652" s="76"/>
      <c r="ALP652" s="76"/>
      <c r="ALQ652" s="76"/>
      <c r="ALR652" s="76"/>
      <c r="ALS652" s="76"/>
      <c r="ALT652" s="76"/>
      <c r="ALU652" s="76"/>
      <c r="ALV652" s="76"/>
      <c r="ALW652" s="76"/>
      <c r="ALX652" s="76"/>
      <c r="ALY652" s="76"/>
      <c r="ALZ652" s="76"/>
      <c r="AMA652" s="76"/>
      <c r="AMB652" s="76"/>
      <c r="AMC652" s="76"/>
      <c r="AMD652" s="76"/>
      <c r="AME652" s="76"/>
      <c r="AMF652" s="76"/>
      <c r="AMG652" s="76"/>
      <c r="AMH652" s="76"/>
      <c r="AMI652" s="76"/>
      <c r="AMJ652" s="76"/>
      <c r="AMK652" s="76"/>
      <c r="AML652" s="76"/>
      <c r="AMM652" s="76"/>
      <c r="AMN652" s="76"/>
      <c r="AMO652" s="76"/>
      <c r="AMP652" s="76"/>
      <c r="AMQ652" s="76"/>
      <c r="AMR652" s="76"/>
      <c r="AMS652" s="76"/>
      <c r="AMT652" s="76"/>
      <c r="AMU652" s="76"/>
      <c r="AMV652" s="76"/>
      <c r="AMW652" s="76"/>
      <c r="AMX652" s="76"/>
      <c r="AMY652" s="76"/>
      <c r="AMZ652" s="76"/>
      <c r="ANA652" s="76"/>
      <c r="ANB652" s="76"/>
      <c r="ANC652" s="76"/>
      <c r="AND652" s="76"/>
      <c r="ANE652" s="76"/>
      <c r="ANF652" s="76"/>
      <c r="ANG652" s="76"/>
      <c r="ANH652" s="76"/>
      <c r="ANI652" s="76"/>
      <c r="ANJ652" s="76"/>
      <c r="ANK652" s="76"/>
      <c r="ANL652" s="76"/>
      <c r="ANM652" s="76"/>
      <c r="ANN652" s="76"/>
      <c r="ANO652" s="76"/>
      <c r="ANP652" s="76"/>
      <c r="ANQ652" s="76"/>
      <c r="ANR652" s="76"/>
      <c r="ANS652" s="76"/>
      <c r="ANT652" s="76"/>
      <c r="ANU652" s="76"/>
      <c r="ANV652" s="76"/>
      <c r="ANW652" s="76"/>
      <c r="ANX652" s="76"/>
      <c r="ANY652" s="76"/>
      <c r="ANZ652" s="76"/>
      <c r="AOA652" s="76"/>
      <c r="AOB652" s="76"/>
      <c r="AOC652" s="76"/>
      <c r="AOD652" s="76"/>
      <c r="AOE652" s="76"/>
      <c r="AOF652" s="76"/>
      <c r="AOG652" s="76"/>
      <c r="AOH652" s="76"/>
      <c r="AOI652" s="76"/>
      <c r="AOJ652" s="76"/>
      <c r="AOK652" s="76"/>
      <c r="AOL652" s="76"/>
      <c r="AOM652" s="76"/>
      <c r="AON652" s="76"/>
      <c r="AOO652" s="76"/>
      <c r="AOP652" s="76"/>
      <c r="AOQ652" s="76"/>
      <c r="AOR652" s="76"/>
      <c r="AOS652" s="76"/>
      <c r="AOT652" s="76"/>
      <c r="AOU652" s="76"/>
      <c r="AOV652" s="76"/>
      <c r="AOW652" s="76"/>
      <c r="AOX652" s="76"/>
      <c r="AOY652" s="76"/>
      <c r="AOZ652" s="76"/>
      <c r="APA652" s="76"/>
      <c r="APB652" s="76"/>
      <c r="APC652" s="76"/>
      <c r="APD652" s="76"/>
      <c r="APE652" s="76"/>
      <c r="APF652" s="76"/>
      <c r="APG652" s="76"/>
      <c r="APH652" s="76"/>
      <c r="API652" s="76"/>
      <c r="APJ652" s="76"/>
      <c r="APK652" s="76"/>
      <c r="APL652" s="76"/>
      <c r="APM652" s="76"/>
      <c r="APN652" s="76"/>
      <c r="APO652" s="76"/>
      <c r="APP652" s="76"/>
      <c r="APQ652" s="76"/>
      <c r="APR652" s="76"/>
      <c r="APS652" s="76"/>
      <c r="APT652" s="76"/>
      <c r="APU652" s="76"/>
      <c r="APV652" s="76"/>
      <c r="APW652" s="76"/>
      <c r="APX652" s="76"/>
      <c r="APY652" s="76"/>
      <c r="APZ652" s="76"/>
      <c r="AQA652" s="76"/>
      <c r="AQB652" s="76"/>
      <c r="AQC652" s="76"/>
      <c r="AQD652" s="76"/>
      <c r="AQE652" s="76"/>
      <c r="AQF652" s="76"/>
      <c r="AQG652" s="76"/>
      <c r="AQH652" s="76"/>
      <c r="AQI652" s="76"/>
      <c r="AQJ652" s="76"/>
      <c r="AQK652" s="76"/>
      <c r="AQL652" s="76"/>
      <c r="AQM652" s="76"/>
      <c r="AQN652" s="76"/>
      <c r="AQO652" s="76"/>
      <c r="AQP652" s="76"/>
      <c r="AQQ652" s="76"/>
      <c r="AQR652" s="76"/>
      <c r="AQS652" s="76"/>
      <c r="AQT652" s="76"/>
      <c r="AQU652" s="76"/>
      <c r="AQV652" s="76"/>
      <c r="AQW652" s="76"/>
      <c r="AQX652" s="76"/>
      <c r="AQY652" s="76"/>
      <c r="AQZ652" s="76"/>
      <c r="ARA652" s="76"/>
      <c r="ARB652" s="76"/>
      <c r="ARC652" s="76"/>
      <c r="ARD652" s="76"/>
      <c r="ARE652" s="76"/>
      <c r="ARF652" s="76"/>
      <c r="ARG652" s="76"/>
      <c r="ARH652" s="76"/>
      <c r="ARI652" s="76"/>
      <c r="ARJ652" s="76"/>
      <c r="ARK652" s="76"/>
      <c r="ARL652" s="76"/>
      <c r="ARM652" s="76"/>
      <c r="ARN652" s="76"/>
      <c r="ARO652" s="76"/>
      <c r="ARP652" s="76"/>
      <c r="ARQ652" s="76"/>
      <c r="ARR652" s="76"/>
      <c r="ARS652" s="76"/>
      <c r="ART652" s="76"/>
      <c r="ARU652" s="76"/>
      <c r="ARV652" s="76"/>
      <c r="ARW652" s="76"/>
      <c r="ARX652" s="76"/>
      <c r="ARY652" s="76"/>
      <c r="ARZ652" s="76"/>
      <c r="ASA652" s="76"/>
      <c r="ASB652" s="76"/>
      <c r="ASC652" s="76"/>
      <c r="ASD652" s="76"/>
      <c r="ASE652" s="76"/>
      <c r="ASF652" s="76"/>
      <c r="ASG652" s="76"/>
      <c r="ASH652" s="76"/>
      <c r="ASI652" s="76"/>
      <c r="ASJ652" s="76"/>
      <c r="ASK652" s="76"/>
      <c r="ASL652" s="76"/>
      <c r="ASM652" s="76"/>
      <c r="ASN652" s="76"/>
      <c r="ASO652" s="76"/>
      <c r="ASP652" s="76"/>
      <c r="ASQ652" s="76"/>
      <c r="ASR652" s="76"/>
      <c r="ASS652" s="76"/>
      <c r="AST652" s="76"/>
      <c r="ASU652" s="76"/>
      <c r="ASV652" s="76"/>
      <c r="ASW652" s="76"/>
      <c r="ASX652" s="76"/>
      <c r="ASY652" s="76"/>
      <c r="ASZ652" s="76"/>
      <c r="ATA652" s="76"/>
      <c r="ATB652" s="76"/>
      <c r="ATC652" s="76"/>
      <c r="ATD652" s="76"/>
      <c r="ATE652" s="76"/>
      <c r="ATF652" s="76"/>
      <c r="ATG652" s="76"/>
      <c r="ATH652" s="76"/>
      <c r="ATI652" s="76"/>
      <c r="ATJ652" s="76"/>
      <c r="ATK652" s="76"/>
      <c r="ATL652" s="76"/>
      <c r="ATM652" s="76"/>
      <c r="ATN652" s="76"/>
      <c r="ATO652" s="76"/>
      <c r="ATP652" s="76"/>
      <c r="ATQ652" s="76"/>
      <c r="ATR652" s="76"/>
      <c r="ATS652" s="76"/>
      <c r="ATT652" s="76"/>
      <c r="ATU652" s="76"/>
      <c r="ATV652" s="76"/>
      <c r="ATW652" s="76"/>
      <c r="ATX652" s="76"/>
      <c r="ATY652" s="76"/>
      <c r="ATZ652" s="76"/>
      <c r="AUA652" s="76"/>
      <c r="AUB652" s="76"/>
      <c r="AUC652" s="76"/>
      <c r="AUD652" s="76"/>
      <c r="AUE652" s="76"/>
      <c r="AUF652" s="76"/>
      <c r="AUG652" s="76"/>
      <c r="AUH652" s="76"/>
      <c r="AUI652" s="76"/>
      <c r="AUJ652" s="76"/>
      <c r="AUK652" s="76"/>
      <c r="AUL652" s="76"/>
      <c r="AUM652" s="76"/>
      <c r="AUN652" s="76"/>
      <c r="AUO652" s="76"/>
      <c r="AUP652" s="76"/>
      <c r="AUQ652" s="76"/>
      <c r="AUR652" s="76"/>
      <c r="AUS652" s="76"/>
      <c r="AUT652" s="76"/>
      <c r="AUU652" s="76"/>
      <c r="AUV652" s="76"/>
      <c r="AUW652" s="76"/>
      <c r="AUX652" s="76"/>
      <c r="AUY652" s="76"/>
      <c r="AUZ652" s="76"/>
      <c r="AVA652" s="76"/>
      <c r="AVB652" s="76"/>
      <c r="AVC652" s="76"/>
      <c r="AVD652" s="76"/>
      <c r="AVE652" s="76"/>
      <c r="AVF652" s="76"/>
      <c r="AVG652" s="76"/>
      <c r="AVH652" s="76"/>
      <c r="AVI652" s="76"/>
      <c r="AVJ652" s="76"/>
      <c r="AVK652" s="76"/>
      <c r="AVL652" s="76"/>
      <c r="AVM652" s="76"/>
      <c r="AVN652" s="76"/>
      <c r="AVO652" s="76"/>
      <c r="AVP652" s="76"/>
      <c r="AVQ652" s="76"/>
      <c r="AVR652" s="76"/>
      <c r="AVS652" s="76"/>
      <c r="AVT652" s="76"/>
      <c r="AVU652" s="76"/>
      <c r="AVV652" s="76"/>
      <c r="AVW652" s="76"/>
      <c r="AVX652" s="76"/>
      <c r="AVY652" s="76"/>
      <c r="AVZ652" s="76"/>
      <c r="AWA652" s="76"/>
      <c r="AWB652" s="76"/>
      <c r="AWC652" s="76"/>
      <c r="AWD652" s="76"/>
      <c r="AWE652" s="76"/>
      <c r="AWF652" s="76"/>
      <c r="AWG652" s="76"/>
      <c r="AWH652" s="76"/>
      <c r="AWI652" s="76"/>
      <c r="AWJ652" s="76"/>
      <c r="AWK652" s="76"/>
      <c r="AWL652" s="76"/>
      <c r="AWM652" s="76"/>
      <c r="AWN652" s="76"/>
      <c r="AWO652" s="76"/>
      <c r="AWP652" s="76"/>
      <c r="AWQ652" s="76"/>
      <c r="AWR652" s="76"/>
      <c r="AWS652" s="76"/>
      <c r="AWT652" s="76"/>
      <c r="AWU652" s="76"/>
      <c r="AWV652" s="76"/>
      <c r="AWW652" s="76"/>
      <c r="AWX652" s="76"/>
      <c r="AWY652" s="76"/>
      <c r="AWZ652" s="76"/>
      <c r="AXA652" s="76"/>
      <c r="AXB652" s="76"/>
      <c r="AXC652" s="76"/>
      <c r="AXD652" s="76"/>
      <c r="AXE652" s="76"/>
      <c r="AXF652" s="76"/>
      <c r="AXG652" s="76"/>
      <c r="AXH652" s="76"/>
      <c r="AXI652" s="76"/>
      <c r="AXJ652" s="76"/>
      <c r="AXK652" s="76"/>
      <c r="AXL652" s="76"/>
      <c r="AXM652" s="76"/>
      <c r="AXN652" s="76"/>
      <c r="AXO652" s="76"/>
      <c r="AXP652" s="76"/>
      <c r="AXQ652" s="76"/>
      <c r="AXR652" s="76"/>
      <c r="AXS652" s="76"/>
      <c r="AXT652" s="76"/>
      <c r="AXU652" s="76"/>
      <c r="AXV652" s="76"/>
      <c r="AXW652" s="76"/>
      <c r="AXX652" s="76"/>
      <c r="AXY652" s="76"/>
      <c r="AXZ652" s="76"/>
      <c r="AYA652" s="76"/>
      <c r="AYB652" s="76"/>
      <c r="AYC652" s="76"/>
      <c r="AYD652" s="76"/>
      <c r="AYE652" s="76"/>
      <c r="AYF652" s="76"/>
      <c r="AYG652" s="76"/>
      <c r="AYH652" s="76"/>
      <c r="AYI652" s="76"/>
      <c r="AYJ652" s="76"/>
      <c r="AYK652" s="76"/>
      <c r="AYL652" s="76"/>
      <c r="AYM652" s="76"/>
      <c r="AYN652" s="76"/>
      <c r="AYO652" s="76"/>
      <c r="AYP652" s="76"/>
      <c r="AYQ652" s="76"/>
      <c r="AYR652" s="76"/>
      <c r="AYS652" s="76"/>
      <c r="AYT652" s="76"/>
      <c r="AYU652" s="76"/>
      <c r="AYV652" s="76"/>
      <c r="AYW652" s="76"/>
      <c r="AYX652" s="76"/>
      <c r="AYY652" s="76"/>
      <c r="AYZ652" s="76"/>
      <c r="AZA652" s="76"/>
      <c r="AZB652" s="76"/>
      <c r="AZC652" s="76"/>
      <c r="AZD652" s="76"/>
      <c r="AZE652" s="76"/>
      <c r="AZF652" s="76"/>
      <c r="AZG652" s="76"/>
      <c r="AZH652" s="76"/>
      <c r="AZI652" s="76"/>
      <c r="AZJ652" s="76"/>
      <c r="AZK652" s="76"/>
      <c r="AZL652" s="76"/>
      <c r="AZM652" s="76"/>
      <c r="AZN652" s="76"/>
      <c r="AZO652" s="76"/>
      <c r="AZP652" s="76"/>
      <c r="AZQ652" s="76"/>
      <c r="AZR652" s="76"/>
      <c r="AZS652" s="76"/>
      <c r="AZT652" s="76"/>
      <c r="AZU652" s="76"/>
      <c r="AZV652" s="76"/>
      <c r="AZW652" s="76"/>
      <c r="AZX652" s="76"/>
      <c r="AZY652" s="76"/>
      <c r="AZZ652" s="76"/>
      <c r="BAA652" s="76"/>
      <c r="BAB652" s="76"/>
      <c r="BAC652" s="76"/>
      <c r="BAD652" s="76"/>
      <c r="BAE652" s="76"/>
      <c r="BAF652" s="76"/>
      <c r="BAG652" s="76"/>
      <c r="BAH652" s="76"/>
      <c r="BAI652" s="76"/>
      <c r="BAJ652" s="76"/>
      <c r="BAK652" s="76"/>
      <c r="BAL652" s="76"/>
      <c r="BAM652" s="76"/>
      <c r="BAN652" s="76"/>
      <c r="BAO652" s="76"/>
      <c r="BAP652" s="76"/>
      <c r="BAQ652" s="76"/>
      <c r="BAR652" s="76"/>
      <c r="BAS652" s="76"/>
      <c r="BAT652" s="76"/>
      <c r="BAU652" s="76"/>
      <c r="BAV652" s="76"/>
      <c r="BAW652" s="76"/>
      <c r="BAX652" s="76"/>
      <c r="BAY652" s="76"/>
      <c r="BAZ652" s="76"/>
      <c r="BBA652" s="76"/>
      <c r="BBB652" s="76"/>
      <c r="BBC652" s="76"/>
      <c r="BBD652" s="76"/>
      <c r="BBE652" s="76"/>
      <c r="BBF652" s="76"/>
      <c r="BBG652" s="76"/>
      <c r="BBH652" s="76"/>
      <c r="BBI652" s="76"/>
      <c r="BBJ652" s="76"/>
      <c r="BBK652" s="76"/>
      <c r="BBL652" s="76"/>
      <c r="BBM652" s="76"/>
      <c r="BBN652" s="76"/>
      <c r="BBO652" s="76"/>
      <c r="BBP652" s="76"/>
      <c r="BBQ652" s="76"/>
      <c r="BBR652" s="76"/>
      <c r="BBS652" s="76"/>
      <c r="BBT652" s="76"/>
      <c r="BBU652" s="76"/>
      <c r="BBV652" s="76"/>
      <c r="BBW652" s="76"/>
      <c r="BBX652" s="76"/>
      <c r="BBY652" s="76"/>
      <c r="BBZ652" s="76"/>
      <c r="BCA652" s="76"/>
      <c r="BCB652" s="76"/>
      <c r="BCC652" s="76"/>
      <c r="BCD652" s="76"/>
      <c r="BCE652" s="76"/>
      <c r="BCF652" s="76"/>
      <c r="BCG652" s="76"/>
      <c r="BCH652" s="76"/>
      <c r="BCI652" s="76"/>
      <c r="BCJ652" s="76"/>
      <c r="BCK652" s="76"/>
      <c r="BCL652" s="76"/>
      <c r="BCM652" s="76"/>
      <c r="BCN652" s="76"/>
      <c r="BCO652" s="76"/>
      <c r="BCP652" s="76"/>
      <c r="BCQ652" s="76"/>
      <c r="BCR652" s="76"/>
      <c r="BCS652" s="76"/>
      <c r="BCT652" s="76"/>
      <c r="BCU652" s="76"/>
      <c r="BCV652" s="76"/>
      <c r="BCW652" s="76"/>
      <c r="BCX652" s="76"/>
      <c r="BCY652" s="76"/>
      <c r="BCZ652" s="76"/>
      <c r="BDA652" s="76"/>
      <c r="BDB652" s="76"/>
      <c r="BDC652" s="76"/>
      <c r="BDD652" s="76"/>
      <c r="BDE652" s="76"/>
      <c r="BDF652" s="76"/>
      <c r="BDG652" s="76"/>
      <c r="BDH652" s="76"/>
      <c r="BDI652" s="76"/>
      <c r="BDJ652" s="76"/>
      <c r="BDK652" s="76"/>
      <c r="BDL652" s="76"/>
      <c r="BDM652" s="76"/>
      <c r="BDN652" s="76"/>
      <c r="BDO652" s="76"/>
      <c r="BDP652" s="76"/>
      <c r="BDQ652" s="76"/>
      <c r="BDR652" s="76"/>
      <c r="BDS652" s="76"/>
      <c r="BDT652" s="76"/>
      <c r="BDU652" s="76"/>
      <c r="BDV652" s="76"/>
      <c r="BDW652" s="76"/>
      <c r="BDX652" s="76"/>
      <c r="BDY652" s="76"/>
      <c r="BDZ652" s="76"/>
      <c r="BEA652" s="76"/>
      <c r="BEB652" s="76"/>
      <c r="BEC652" s="76"/>
      <c r="BED652" s="76"/>
      <c r="BEE652" s="76"/>
      <c r="BEF652" s="76"/>
      <c r="BEG652" s="76"/>
      <c r="BEH652" s="76"/>
      <c r="BEI652" s="76"/>
      <c r="BEJ652" s="76"/>
      <c r="BEK652" s="76"/>
      <c r="BEL652" s="76"/>
      <c r="BEM652" s="76"/>
      <c r="BEN652" s="76"/>
      <c r="BEO652" s="76"/>
      <c r="BEP652" s="76"/>
      <c r="BEQ652" s="76"/>
      <c r="BER652" s="76"/>
      <c r="BES652" s="76"/>
      <c r="BET652" s="76"/>
      <c r="BEU652" s="76"/>
      <c r="BEV652" s="76"/>
      <c r="BEW652" s="76"/>
      <c r="BEX652" s="76"/>
      <c r="BEY652" s="76"/>
      <c r="BEZ652" s="76"/>
      <c r="BFA652" s="76"/>
      <c r="BFB652" s="76"/>
      <c r="BFC652" s="76"/>
      <c r="BFD652" s="76"/>
      <c r="BFE652" s="76"/>
      <c r="BFF652" s="76"/>
      <c r="BFG652" s="76"/>
      <c r="BFH652" s="76"/>
      <c r="BFI652" s="76"/>
      <c r="BFJ652" s="76"/>
      <c r="BFK652" s="76"/>
      <c r="BFL652" s="76"/>
      <c r="BFM652" s="76"/>
      <c r="BFN652" s="76"/>
      <c r="BFO652" s="76"/>
      <c r="BFP652" s="76"/>
      <c r="BFQ652" s="76"/>
      <c r="BFR652" s="76"/>
      <c r="BFS652" s="76"/>
    </row>
    <row r="653" spans="1:1527" s="20" customFormat="1" ht="28" x14ac:dyDescent="0.25">
      <c r="A653" s="71" t="s">
        <v>338</v>
      </c>
      <c r="B653" s="278" t="s">
        <v>136</v>
      </c>
      <c r="C653" s="278" t="s">
        <v>931</v>
      </c>
      <c r="D653" s="278" t="s">
        <v>637</v>
      </c>
      <c r="E653" s="278"/>
      <c r="F653" s="309">
        <f t="shared" si="21"/>
        <v>0.98</v>
      </c>
      <c r="G653" s="278"/>
      <c r="H653" s="278">
        <v>9.8000000000000004E-2</v>
      </c>
      <c r="I653" s="278">
        <v>0.19600000000000001</v>
      </c>
      <c r="J653" s="278">
        <v>0.245</v>
      </c>
      <c r="K653" s="278">
        <v>0.29399999999999998</v>
      </c>
      <c r="L653" s="278">
        <v>0.14699999999999999</v>
      </c>
      <c r="M653" s="278"/>
      <c r="N653" s="278"/>
      <c r="O653" s="278"/>
      <c r="P653" s="278"/>
      <c r="Q653" s="278"/>
      <c r="R653" s="278"/>
      <c r="BA653" s="76"/>
      <c r="BB653" s="76"/>
      <c r="BC653" s="76"/>
      <c r="BD653" s="76"/>
      <c r="BE653" s="76"/>
      <c r="BF653" s="76"/>
      <c r="BG653" s="76"/>
      <c r="BH653" s="76"/>
      <c r="BI653" s="76"/>
      <c r="BJ653" s="76"/>
      <c r="BK653" s="76"/>
      <c r="BL653" s="76"/>
      <c r="BM653" s="76"/>
      <c r="BN653" s="76"/>
      <c r="BO653" s="76"/>
      <c r="BP653" s="76"/>
      <c r="BQ653" s="76"/>
      <c r="BR653" s="76"/>
      <c r="BS653" s="76"/>
      <c r="BT653" s="76"/>
      <c r="BU653" s="76"/>
      <c r="BV653" s="76"/>
      <c r="BW653" s="76"/>
      <c r="BX653" s="76"/>
      <c r="BY653" s="76"/>
      <c r="BZ653" s="76"/>
      <c r="CA653" s="76"/>
      <c r="CB653" s="76"/>
      <c r="CC653" s="76"/>
      <c r="CD653" s="76"/>
      <c r="CE653" s="76"/>
      <c r="CF653" s="76"/>
      <c r="CG653" s="76"/>
      <c r="CH653" s="76"/>
      <c r="CI653" s="76"/>
      <c r="CJ653" s="76"/>
      <c r="CK653" s="76"/>
      <c r="CL653" s="76"/>
      <c r="CM653" s="76"/>
      <c r="CN653" s="76"/>
      <c r="CO653" s="76"/>
      <c r="CP653" s="76"/>
      <c r="CQ653" s="76"/>
      <c r="CR653" s="76"/>
      <c r="CS653" s="76"/>
      <c r="CT653" s="76"/>
      <c r="CU653" s="76"/>
      <c r="CV653" s="76"/>
      <c r="CW653" s="76"/>
      <c r="CX653" s="76"/>
      <c r="CY653" s="76"/>
      <c r="CZ653" s="76"/>
      <c r="DA653" s="76"/>
      <c r="DB653" s="76"/>
      <c r="DC653" s="76"/>
      <c r="DD653" s="76"/>
      <c r="DE653" s="76"/>
      <c r="DF653" s="76"/>
      <c r="DG653" s="76"/>
      <c r="DH653" s="76"/>
      <c r="DI653" s="76"/>
      <c r="DJ653" s="76"/>
      <c r="DK653" s="76"/>
      <c r="DL653" s="76"/>
      <c r="DM653" s="76"/>
      <c r="DN653" s="76"/>
      <c r="DO653" s="76"/>
      <c r="DP653" s="76"/>
      <c r="DQ653" s="76"/>
      <c r="DR653" s="76"/>
      <c r="DS653" s="76"/>
      <c r="DT653" s="76"/>
      <c r="DU653" s="76"/>
      <c r="DV653" s="76"/>
      <c r="DW653" s="76"/>
      <c r="DX653" s="76"/>
      <c r="DY653" s="76"/>
      <c r="DZ653" s="76"/>
      <c r="EA653" s="76"/>
      <c r="EB653" s="76"/>
      <c r="EC653" s="76"/>
      <c r="ED653" s="76"/>
      <c r="EE653" s="76"/>
      <c r="EF653" s="76"/>
      <c r="EG653" s="76"/>
      <c r="EH653" s="76"/>
      <c r="EI653" s="76"/>
      <c r="EJ653" s="76"/>
      <c r="EK653" s="76"/>
      <c r="EL653" s="76"/>
      <c r="EM653" s="76"/>
      <c r="EN653" s="76"/>
      <c r="EO653" s="76"/>
      <c r="EP653" s="76"/>
      <c r="EQ653" s="76"/>
      <c r="ER653" s="76"/>
      <c r="ES653" s="76"/>
      <c r="ET653" s="76"/>
      <c r="EU653" s="76"/>
      <c r="EV653" s="76"/>
      <c r="EW653" s="76"/>
      <c r="EX653" s="76"/>
      <c r="EY653" s="76"/>
      <c r="EZ653" s="76"/>
      <c r="FA653" s="76"/>
      <c r="FB653" s="76"/>
      <c r="FC653" s="76"/>
      <c r="FD653" s="76"/>
      <c r="FE653" s="76"/>
      <c r="FF653" s="76"/>
      <c r="FG653" s="76"/>
      <c r="FH653" s="76"/>
      <c r="FI653" s="76"/>
      <c r="FJ653" s="76"/>
      <c r="FK653" s="76"/>
      <c r="FL653" s="76"/>
      <c r="FM653" s="76"/>
      <c r="FN653" s="76"/>
      <c r="FO653" s="76"/>
      <c r="FP653" s="76"/>
      <c r="FQ653" s="76"/>
      <c r="FR653" s="76"/>
      <c r="FS653" s="76"/>
      <c r="FT653" s="76"/>
      <c r="FU653" s="76"/>
      <c r="FV653" s="76"/>
      <c r="FW653" s="76"/>
      <c r="FX653" s="76"/>
      <c r="FY653" s="76"/>
      <c r="FZ653" s="76"/>
      <c r="GA653" s="76"/>
      <c r="GB653" s="76"/>
      <c r="GC653" s="76"/>
      <c r="GD653" s="76"/>
      <c r="GE653" s="76"/>
      <c r="GF653" s="76"/>
      <c r="GG653" s="76"/>
      <c r="GH653" s="76"/>
      <c r="GI653" s="76"/>
      <c r="GJ653" s="76"/>
      <c r="GK653" s="76"/>
      <c r="GL653" s="76"/>
      <c r="GM653" s="76"/>
      <c r="GN653" s="76"/>
      <c r="GO653" s="76"/>
      <c r="GP653" s="76"/>
      <c r="GQ653" s="76"/>
      <c r="GR653" s="76"/>
      <c r="GS653" s="76"/>
      <c r="GT653" s="76"/>
      <c r="GU653" s="76"/>
      <c r="GV653" s="76"/>
      <c r="GW653" s="76"/>
      <c r="GX653" s="76"/>
      <c r="GY653" s="76"/>
      <c r="GZ653" s="76"/>
      <c r="HA653" s="76"/>
      <c r="HB653" s="76"/>
      <c r="HC653" s="76"/>
      <c r="HD653" s="76"/>
      <c r="HE653" s="76"/>
      <c r="HF653" s="76"/>
      <c r="HG653" s="76"/>
      <c r="HH653" s="76"/>
      <c r="HI653" s="76"/>
      <c r="HJ653" s="76"/>
      <c r="HK653" s="76"/>
      <c r="HL653" s="76"/>
      <c r="HM653" s="76"/>
      <c r="HN653" s="76"/>
      <c r="HO653" s="76"/>
      <c r="HP653" s="76"/>
      <c r="HQ653" s="76"/>
      <c r="HR653" s="76"/>
      <c r="HS653" s="76"/>
      <c r="HT653" s="76"/>
      <c r="HU653" s="76"/>
      <c r="HV653" s="76"/>
      <c r="HW653" s="76"/>
      <c r="HX653" s="76"/>
      <c r="HY653" s="76"/>
      <c r="HZ653" s="76"/>
      <c r="IA653" s="76"/>
      <c r="IB653" s="76"/>
      <c r="IC653" s="76"/>
      <c r="ID653" s="76"/>
      <c r="IE653" s="76"/>
      <c r="IF653" s="76"/>
      <c r="IG653" s="76"/>
      <c r="IH653" s="76"/>
      <c r="II653" s="76"/>
      <c r="IJ653" s="76"/>
      <c r="IK653" s="76"/>
      <c r="IL653" s="76"/>
      <c r="IM653" s="76"/>
      <c r="IN653" s="76"/>
      <c r="IO653" s="76"/>
      <c r="IP653" s="76"/>
      <c r="IQ653" s="76"/>
      <c r="IR653" s="76"/>
      <c r="IS653" s="76"/>
      <c r="IT653" s="76"/>
      <c r="IU653" s="76"/>
      <c r="IV653" s="76"/>
      <c r="IW653" s="76"/>
      <c r="IX653" s="76"/>
      <c r="IY653" s="76"/>
      <c r="IZ653" s="76"/>
      <c r="JA653" s="76"/>
      <c r="JB653" s="76"/>
      <c r="JC653" s="76"/>
      <c r="JD653" s="76"/>
      <c r="JE653" s="76"/>
      <c r="JF653" s="76"/>
      <c r="JG653" s="76"/>
      <c r="JH653" s="76"/>
      <c r="JI653" s="76"/>
      <c r="JJ653" s="76"/>
      <c r="JK653" s="76"/>
      <c r="JL653" s="76"/>
      <c r="JM653" s="76"/>
      <c r="JN653" s="76"/>
      <c r="JO653" s="76"/>
      <c r="JP653" s="76"/>
      <c r="JQ653" s="76"/>
      <c r="JR653" s="76"/>
      <c r="JS653" s="76"/>
      <c r="JT653" s="76"/>
      <c r="JU653" s="76"/>
      <c r="JV653" s="76"/>
      <c r="JW653" s="76"/>
      <c r="JX653" s="76"/>
      <c r="JY653" s="76"/>
      <c r="JZ653" s="76"/>
      <c r="KA653" s="76"/>
      <c r="KB653" s="76"/>
      <c r="KC653" s="76"/>
      <c r="KD653" s="76"/>
      <c r="KE653" s="76"/>
      <c r="KF653" s="76"/>
      <c r="KG653" s="76"/>
      <c r="KH653" s="76"/>
      <c r="KI653" s="76"/>
      <c r="KJ653" s="76"/>
      <c r="KK653" s="76"/>
      <c r="KL653" s="76"/>
      <c r="KM653" s="76"/>
      <c r="KN653" s="76"/>
      <c r="KO653" s="76"/>
      <c r="KP653" s="76"/>
      <c r="KQ653" s="76"/>
      <c r="KR653" s="76"/>
      <c r="KS653" s="76"/>
      <c r="KT653" s="76"/>
      <c r="KU653" s="76"/>
      <c r="KV653" s="76"/>
      <c r="KW653" s="76"/>
      <c r="KX653" s="76"/>
      <c r="KY653" s="76"/>
      <c r="KZ653" s="76"/>
      <c r="LA653" s="76"/>
      <c r="LB653" s="76"/>
      <c r="LC653" s="76"/>
      <c r="LD653" s="76"/>
      <c r="LE653" s="76"/>
      <c r="LF653" s="76"/>
      <c r="LG653" s="76"/>
      <c r="LH653" s="76"/>
      <c r="LI653" s="76"/>
      <c r="LJ653" s="76"/>
      <c r="LK653" s="76"/>
      <c r="LL653" s="76"/>
      <c r="LM653" s="76"/>
      <c r="LN653" s="76"/>
      <c r="LO653" s="76"/>
      <c r="LP653" s="76"/>
      <c r="LQ653" s="76"/>
      <c r="LR653" s="76"/>
      <c r="LS653" s="76"/>
      <c r="LT653" s="76"/>
      <c r="LU653" s="76"/>
      <c r="LV653" s="76"/>
      <c r="LW653" s="76"/>
      <c r="LX653" s="76"/>
      <c r="LY653" s="76"/>
      <c r="LZ653" s="76"/>
      <c r="MA653" s="76"/>
      <c r="MB653" s="76"/>
      <c r="MC653" s="76"/>
      <c r="MD653" s="76"/>
      <c r="ME653" s="76"/>
      <c r="MF653" s="76"/>
      <c r="MG653" s="76"/>
      <c r="MH653" s="76"/>
      <c r="MI653" s="76"/>
      <c r="MJ653" s="76"/>
      <c r="MK653" s="76"/>
      <c r="ML653" s="76"/>
      <c r="MM653" s="76"/>
      <c r="MN653" s="76"/>
      <c r="MO653" s="76"/>
      <c r="MP653" s="76"/>
      <c r="MQ653" s="76"/>
      <c r="MR653" s="76"/>
      <c r="MS653" s="76"/>
      <c r="MT653" s="76"/>
      <c r="MU653" s="76"/>
      <c r="MV653" s="76"/>
      <c r="MW653" s="76"/>
      <c r="MX653" s="76"/>
      <c r="MY653" s="76"/>
      <c r="MZ653" s="76"/>
      <c r="NA653" s="76"/>
      <c r="NB653" s="76"/>
      <c r="NC653" s="76"/>
      <c r="ND653" s="76"/>
      <c r="NE653" s="76"/>
      <c r="NF653" s="76"/>
      <c r="NG653" s="76"/>
      <c r="NH653" s="76"/>
      <c r="NI653" s="76"/>
      <c r="NJ653" s="76"/>
      <c r="NK653" s="76"/>
      <c r="NL653" s="76"/>
      <c r="NM653" s="76"/>
      <c r="NN653" s="76"/>
      <c r="NO653" s="76"/>
      <c r="NP653" s="76"/>
      <c r="NQ653" s="76"/>
      <c r="NR653" s="76"/>
      <c r="NS653" s="76"/>
      <c r="NT653" s="76"/>
      <c r="NU653" s="76"/>
      <c r="NV653" s="76"/>
      <c r="NW653" s="76"/>
      <c r="NX653" s="76"/>
      <c r="NY653" s="76"/>
      <c r="NZ653" s="76"/>
      <c r="OA653" s="76"/>
      <c r="OB653" s="76"/>
      <c r="OC653" s="76"/>
      <c r="OD653" s="76"/>
      <c r="OE653" s="76"/>
      <c r="OF653" s="76"/>
      <c r="OG653" s="76"/>
      <c r="OH653" s="76"/>
      <c r="OI653" s="76"/>
      <c r="OJ653" s="76"/>
      <c r="OK653" s="76"/>
      <c r="OL653" s="76"/>
      <c r="OM653" s="76"/>
      <c r="ON653" s="76"/>
      <c r="OO653" s="76"/>
      <c r="OP653" s="76"/>
      <c r="OQ653" s="76"/>
      <c r="OR653" s="76"/>
      <c r="OS653" s="76"/>
      <c r="OT653" s="76"/>
      <c r="OU653" s="76"/>
      <c r="OV653" s="76"/>
      <c r="OW653" s="76"/>
      <c r="OX653" s="76"/>
      <c r="OY653" s="76"/>
      <c r="OZ653" s="76"/>
      <c r="PA653" s="76"/>
      <c r="PB653" s="76"/>
      <c r="PC653" s="76"/>
      <c r="PD653" s="76"/>
      <c r="PE653" s="76"/>
      <c r="PF653" s="76"/>
      <c r="PG653" s="76"/>
      <c r="PH653" s="76"/>
      <c r="PI653" s="76"/>
      <c r="PJ653" s="76"/>
      <c r="PK653" s="76"/>
      <c r="PL653" s="76"/>
      <c r="PM653" s="76"/>
      <c r="PN653" s="76"/>
      <c r="PO653" s="76"/>
      <c r="PP653" s="76"/>
      <c r="PQ653" s="76"/>
      <c r="PR653" s="76"/>
      <c r="PS653" s="76"/>
      <c r="PT653" s="76"/>
      <c r="PU653" s="76"/>
      <c r="PV653" s="76"/>
      <c r="PW653" s="76"/>
      <c r="PX653" s="76"/>
      <c r="PY653" s="76"/>
      <c r="PZ653" s="76"/>
      <c r="QA653" s="76"/>
      <c r="QB653" s="76"/>
      <c r="QC653" s="76"/>
      <c r="QD653" s="76"/>
      <c r="QE653" s="76"/>
      <c r="QF653" s="76"/>
      <c r="QG653" s="76"/>
      <c r="QH653" s="76"/>
      <c r="QI653" s="76"/>
      <c r="QJ653" s="76"/>
      <c r="QK653" s="76"/>
      <c r="QL653" s="76"/>
      <c r="QM653" s="76"/>
      <c r="QN653" s="76"/>
      <c r="QO653" s="76"/>
      <c r="QP653" s="76"/>
      <c r="QQ653" s="76"/>
      <c r="QR653" s="76"/>
      <c r="QS653" s="76"/>
      <c r="QT653" s="76"/>
      <c r="QU653" s="76"/>
      <c r="QV653" s="76"/>
      <c r="QW653" s="76"/>
      <c r="QX653" s="76"/>
      <c r="QY653" s="76"/>
      <c r="QZ653" s="76"/>
      <c r="RA653" s="76"/>
      <c r="RB653" s="76"/>
      <c r="RC653" s="76"/>
      <c r="RD653" s="76"/>
      <c r="RE653" s="76"/>
      <c r="RF653" s="76"/>
      <c r="RG653" s="76"/>
      <c r="RH653" s="76"/>
      <c r="RI653" s="76"/>
      <c r="RJ653" s="76"/>
      <c r="RK653" s="76"/>
      <c r="RL653" s="76"/>
      <c r="RM653" s="76"/>
      <c r="RN653" s="76"/>
      <c r="RO653" s="76"/>
      <c r="RP653" s="76"/>
      <c r="RQ653" s="76"/>
      <c r="RR653" s="76"/>
      <c r="RS653" s="76"/>
      <c r="RT653" s="76"/>
      <c r="RU653" s="76"/>
      <c r="RV653" s="76"/>
      <c r="RW653" s="76"/>
      <c r="RX653" s="76"/>
      <c r="RY653" s="76"/>
      <c r="RZ653" s="76"/>
      <c r="SA653" s="76"/>
      <c r="SB653" s="76"/>
      <c r="SC653" s="76"/>
      <c r="SD653" s="76"/>
      <c r="SE653" s="76"/>
      <c r="SF653" s="76"/>
      <c r="SG653" s="76"/>
      <c r="SH653" s="76"/>
      <c r="SI653" s="76"/>
      <c r="SJ653" s="76"/>
      <c r="SK653" s="76"/>
      <c r="SL653" s="76"/>
      <c r="SM653" s="76"/>
      <c r="SN653" s="76"/>
      <c r="SO653" s="76"/>
      <c r="SP653" s="76"/>
      <c r="SQ653" s="76"/>
      <c r="SR653" s="76"/>
      <c r="SS653" s="76"/>
      <c r="ST653" s="76"/>
      <c r="SU653" s="76"/>
      <c r="SV653" s="76"/>
      <c r="SW653" s="76"/>
      <c r="SX653" s="76"/>
      <c r="SY653" s="76"/>
      <c r="SZ653" s="76"/>
      <c r="TA653" s="76"/>
      <c r="TB653" s="76"/>
      <c r="TC653" s="76"/>
      <c r="TD653" s="76"/>
      <c r="TE653" s="76"/>
      <c r="TF653" s="76"/>
      <c r="TG653" s="76"/>
      <c r="TH653" s="76"/>
      <c r="TI653" s="76"/>
      <c r="TJ653" s="76"/>
      <c r="TK653" s="76"/>
      <c r="TL653" s="76"/>
      <c r="TM653" s="76"/>
      <c r="TN653" s="76"/>
      <c r="TO653" s="76"/>
      <c r="TP653" s="76"/>
      <c r="TQ653" s="76"/>
      <c r="TR653" s="76"/>
      <c r="TS653" s="76"/>
      <c r="TT653" s="76"/>
      <c r="TU653" s="76"/>
      <c r="TV653" s="76"/>
      <c r="TW653" s="76"/>
      <c r="TX653" s="76"/>
      <c r="TY653" s="76"/>
      <c r="TZ653" s="76"/>
      <c r="UA653" s="76"/>
      <c r="UB653" s="76"/>
      <c r="UC653" s="76"/>
      <c r="UD653" s="76"/>
      <c r="UE653" s="76"/>
      <c r="UF653" s="76"/>
      <c r="UG653" s="76"/>
      <c r="UH653" s="76"/>
      <c r="UI653" s="76"/>
      <c r="UJ653" s="76"/>
      <c r="UK653" s="76"/>
      <c r="UL653" s="76"/>
      <c r="UM653" s="76"/>
      <c r="UN653" s="76"/>
      <c r="UO653" s="76"/>
      <c r="UP653" s="76"/>
      <c r="UQ653" s="76"/>
      <c r="UR653" s="76"/>
      <c r="US653" s="76"/>
      <c r="UT653" s="76"/>
      <c r="UU653" s="76"/>
      <c r="UV653" s="76"/>
      <c r="UW653" s="76"/>
      <c r="UX653" s="76"/>
      <c r="UY653" s="76"/>
      <c r="UZ653" s="76"/>
      <c r="VA653" s="76"/>
      <c r="VB653" s="76"/>
      <c r="VC653" s="76"/>
      <c r="VD653" s="76"/>
      <c r="VE653" s="76"/>
      <c r="VF653" s="76"/>
      <c r="VG653" s="76"/>
      <c r="VH653" s="76"/>
      <c r="VI653" s="76"/>
      <c r="VJ653" s="76"/>
      <c r="VK653" s="76"/>
      <c r="VL653" s="76"/>
      <c r="VM653" s="76"/>
      <c r="VN653" s="76"/>
      <c r="VO653" s="76"/>
      <c r="VP653" s="76"/>
      <c r="VQ653" s="76"/>
      <c r="VR653" s="76"/>
      <c r="VS653" s="76"/>
      <c r="VT653" s="76"/>
      <c r="VU653" s="76"/>
      <c r="VV653" s="76"/>
      <c r="VW653" s="76"/>
      <c r="VX653" s="76"/>
      <c r="VY653" s="76"/>
      <c r="VZ653" s="76"/>
      <c r="WA653" s="76"/>
      <c r="WB653" s="76"/>
      <c r="WC653" s="76"/>
      <c r="WD653" s="76"/>
      <c r="WE653" s="76"/>
      <c r="WF653" s="76"/>
      <c r="WG653" s="76"/>
      <c r="WH653" s="76"/>
      <c r="WI653" s="76"/>
      <c r="WJ653" s="76"/>
      <c r="WK653" s="76"/>
      <c r="WL653" s="76"/>
      <c r="WM653" s="76"/>
      <c r="WN653" s="76"/>
      <c r="WO653" s="76"/>
      <c r="WP653" s="76"/>
      <c r="WQ653" s="76"/>
      <c r="WR653" s="76"/>
      <c r="WS653" s="76"/>
      <c r="WT653" s="76"/>
      <c r="WU653" s="76"/>
      <c r="WV653" s="76"/>
      <c r="WW653" s="76"/>
      <c r="WX653" s="76"/>
      <c r="WY653" s="76"/>
      <c r="WZ653" s="76"/>
      <c r="XA653" s="76"/>
      <c r="XB653" s="76"/>
      <c r="XC653" s="76"/>
      <c r="XD653" s="76"/>
      <c r="XE653" s="76"/>
      <c r="XF653" s="76"/>
      <c r="XG653" s="76"/>
      <c r="XH653" s="76"/>
      <c r="XI653" s="76"/>
      <c r="XJ653" s="76"/>
      <c r="XK653" s="76"/>
      <c r="XL653" s="76"/>
      <c r="XM653" s="76"/>
      <c r="XN653" s="76"/>
      <c r="XO653" s="76"/>
      <c r="XP653" s="76"/>
      <c r="XQ653" s="76"/>
      <c r="XR653" s="76"/>
      <c r="XS653" s="76"/>
      <c r="XT653" s="76"/>
      <c r="XU653" s="76"/>
      <c r="XV653" s="76"/>
      <c r="XW653" s="76"/>
      <c r="XX653" s="76"/>
      <c r="XY653" s="76"/>
      <c r="XZ653" s="76"/>
      <c r="YA653" s="76"/>
      <c r="YB653" s="76"/>
      <c r="YC653" s="76"/>
      <c r="YD653" s="76"/>
      <c r="YE653" s="76"/>
      <c r="YF653" s="76"/>
      <c r="YG653" s="76"/>
      <c r="YH653" s="76"/>
      <c r="YI653" s="76"/>
      <c r="YJ653" s="76"/>
      <c r="YK653" s="76"/>
      <c r="YL653" s="76"/>
      <c r="YM653" s="76"/>
      <c r="YN653" s="76"/>
      <c r="YO653" s="76"/>
      <c r="YP653" s="76"/>
      <c r="YQ653" s="76"/>
      <c r="YR653" s="76"/>
      <c r="YS653" s="76"/>
      <c r="YT653" s="76"/>
      <c r="YU653" s="76"/>
      <c r="YV653" s="76"/>
      <c r="YW653" s="76"/>
      <c r="YX653" s="76"/>
      <c r="YY653" s="76"/>
      <c r="YZ653" s="76"/>
      <c r="ZA653" s="76"/>
      <c r="ZB653" s="76"/>
      <c r="ZC653" s="76"/>
      <c r="ZD653" s="76"/>
      <c r="ZE653" s="76"/>
      <c r="ZF653" s="76"/>
      <c r="ZG653" s="76"/>
      <c r="ZH653" s="76"/>
      <c r="ZI653" s="76"/>
      <c r="ZJ653" s="76"/>
      <c r="ZK653" s="76"/>
      <c r="ZL653" s="76"/>
      <c r="ZM653" s="76"/>
      <c r="ZN653" s="76"/>
      <c r="ZO653" s="76"/>
      <c r="ZP653" s="76"/>
      <c r="ZQ653" s="76"/>
      <c r="ZR653" s="76"/>
      <c r="ZS653" s="76"/>
      <c r="ZT653" s="76"/>
      <c r="ZU653" s="76"/>
      <c r="ZV653" s="76"/>
      <c r="ZW653" s="76"/>
      <c r="ZX653" s="76"/>
      <c r="ZY653" s="76"/>
      <c r="ZZ653" s="76"/>
      <c r="AAA653" s="76"/>
      <c r="AAB653" s="76"/>
      <c r="AAC653" s="76"/>
      <c r="AAD653" s="76"/>
      <c r="AAE653" s="76"/>
      <c r="AAF653" s="76"/>
      <c r="AAG653" s="76"/>
      <c r="AAH653" s="76"/>
      <c r="AAI653" s="76"/>
      <c r="AAJ653" s="76"/>
      <c r="AAK653" s="76"/>
      <c r="AAL653" s="76"/>
      <c r="AAM653" s="76"/>
      <c r="AAN653" s="76"/>
      <c r="AAO653" s="76"/>
      <c r="AAP653" s="76"/>
      <c r="AAQ653" s="76"/>
      <c r="AAR653" s="76"/>
      <c r="AAS653" s="76"/>
      <c r="AAT653" s="76"/>
      <c r="AAU653" s="76"/>
      <c r="AAV653" s="76"/>
      <c r="AAW653" s="76"/>
      <c r="AAX653" s="76"/>
      <c r="AAY653" s="76"/>
      <c r="AAZ653" s="76"/>
      <c r="ABA653" s="76"/>
      <c r="ABB653" s="76"/>
      <c r="ABC653" s="76"/>
      <c r="ABD653" s="76"/>
      <c r="ABE653" s="76"/>
      <c r="ABF653" s="76"/>
      <c r="ABG653" s="76"/>
      <c r="ABH653" s="76"/>
      <c r="ABI653" s="76"/>
      <c r="ABJ653" s="76"/>
      <c r="ABK653" s="76"/>
      <c r="ABL653" s="76"/>
      <c r="ABM653" s="76"/>
      <c r="ABN653" s="76"/>
      <c r="ABO653" s="76"/>
      <c r="ABP653" s="76"/>
      <c r="ABQ653" s="76"/>
      <c r="ABR653" s="76"/>
      <c r="ABS653" s="76"/>
      <c r="ABT653" s="76"/>
      <c r="ABU653" s="76"/>
      <c r="ABV653" s="76"/>
      <c r="ABW653" s="76"/>
      <c r="ABX653" s="76"/>
      <c r="ABY653" s="76"/>
      <c r="ABZ653" s="76"/>
      <c r="ACA653" s="76"/>
      <c r="ACB653" s="76"/>
      <c r="ACC653" s="76"/>
      <c r="ACD653" s="76"/>
      <c r="ACE653" s="76"/>
      <c r="ACF653" s="76"/>
      <c r="ACG653" s="76"/>
      <c r="ACH653" s="76"/>
      <c r="ACI653" s="76"/>
      <c r="ACJ653" s="76"/>
      <c r="ACK653" s="76"/>
      <c r="ACL653" s="76"/>
      <c r="ACM653" s="76"/>
      <c r="ACN653" s="76"/>
      <c r="ACO653" s="76"/>
      <c r="ACP653" s="76"/>
      <c r="ACQ653" s="76"/>
      <c r="ACR653" s="76"/>
      <c r="ACS653" s="76"/>
      <c r="ACT653" s="76"/>
      <c r="ACU653" s="76"/>
      <c r="ACV653" s="76"/>
      <c r="ACW653" s="76"/>
      <c r="ACX653" s="76"/>
      <c r="ACY653" s="76"/>
      <c r="ACZ653" s="76"/>
      <c r="ADA653" s="76"/>
      <c r="ADB653" s="76"/>
      <c r="ADC653" s="76"/>
      <c r="ADD653" s="76"/>
      <c r="ADE653" s="76"/>
      <c r="ADF653" s="76"/>
      <c r="ADG653" s="76"/>
      <c r="ADH653" s="76"/>
      <c r="ADI653" s="76"/>
      <c r="ADJ653" s="76"/>
      <c r="ADK653" s="76"/>
      <c r="ADL653" s="76"/>
      <c r="ADM653" s="76"/>
      <c r="ADN653" s="76"/>
      <c r="ADO653" s="76"/>
      <c r="ADP653" s="76"/>
      <c r="ADQ653" s="76"/>
      <c r="ADR653" s="76"/>
      <c r="ADS653" s="76"/>
      <c r="ADT653" s="76"/>
      <c r="ADU653" s="76"/>
      <c r="ADV653" s="76"/>
      <c r="ADW653" s="76"/>
      <c r="ADX653" s="76"/>
      <c r="ADY653" s="76"/>
      <c r="ADZ653" s="76"/>
      <c r="AEA653" s="76"/>
      <c r="AEB653" s="76"/>
      <c r="AEC653" s="76"/>
      <c r="AED653" s="76"/>
      <c r="AEE653" s="76"/>
      <c r="AEF653" s="76"/>
      <c r="AEG653" s="76"/>
      <c r="AEH653" s="76"/>
      <c r="AEI653" s="76"/>
      <c r="AEJ653" s="76"/>
      <c r="AEK653" s="76"/>
      <c r="AEL653" s="76"/>
      <c r="AEM653" s="76"/>
      <c r="AEN653" s="76"/>
      <c r="AEO653" s="76"/>
      <c r="AEP653" s="76"/>
      <c r="AEQ653" s="76"/>
      <c r="AER653" s="76"/>
      <c r="AES653" s="76"/>
      <c r="AET653" s="76"/>
      <c r="AEU653" s="76"/>
      <c r="AEV653" s="76"/>
      <c r="AEW653" s="76"/>
      <c r="AEX653" s="76"/>
      <c r="AEY653" s="76"/>
      <c r="AEZ653" s="76"/>
      <c r="AFA653" s="76"/>
      <c r="AFB653" s="76"/>
      <c r="AFC653" s="76"/>
      <c r="AFD653" s="76"/>
      <c r="AFE653" s="76"/>
      <c r="AFF653" s="76"/>
      <c r="AFG653" s="76"/>
      <c r="AFH653" s="76"/>
      <c r="AFI653" s="76"/>
      <c r="AFJ653" s="76"/>
      <c r="AFK653" s="76"/>
      <c r="AFL653" s="76"/>
      <c r="AFM653" s="76"/>
      <c r="AFN653" s="76"/>
      <c r="AFO653" s="76"/>
      <c r="AFP653" s="76"/>
      <c r="AFQ653" s="76"/>
      <c r="AFR653" s="76"/>
      <c r="AFS653" s="76"/>
      <c r="AFT653" s="76"/>
      <c r="AFU653" s="76"/>
      <c r="AFV653" s="76"/>
      <c r="AFW653" s="76"/>
      <c r="AFX653" s="76"/>
      <c r="AFY653" s="76"/>
      <c r="AFZ653" s="76"/>
      <c r="AGA653" s="76"/>
      <c r="AGB653" s="76"/>
      <c r="AGC653" s="76"/>
      <c r="AGD653" s="76"/>
      <c r="AGE653" s="76"/>
      <c r="AGF653" s="76"/>
      <c r="AGG653" s="76"/>
      <c r="AGH653" s="76"/>
      <c r="AGI653" s="76"/>
      <c r="AGJ653" s="76"/>
      <c r="AGK653" s="76"/>
      <c r="AGL653" s="76"/>
      <c r="AGM653" s="76"/>
      <c r="AGN653" s="76"/>
      <c r="AGO653" s="76"/>
      <c r="AGP653" s="76"/>
      <c r="AGQ653" s="76"/>
      <c r="AGR653" s="76"/>
      <c r="AGS653" s="76"/>
      <c r="AGT653" s="76"/>
      <c r="AGU653" s="76"/>
      <c r="AGV653" s="76"/>
      <c r="AGW653" s="76"/>
      <c r="AGX653" s="76"/>
      <c r="AGY653" s="76"/>
      <c r="AGZ653" s="76"/>
      <c r="AHA653" s="76"/>
      <c r="AHB653" s="76"/>
      <c r="AHC653" s="76"/>
      <c r="AHD653" s="76"/>
      <c r="AHE653" s="76"/>
      <c r="AHF653" s="76"/>
      <c r="AHG653" s="76"/>
      <c r="AHH653" s="76"/>
      <c r="AHI653" s="76"/>
      <c r="AHJ653" s="76"/>
      <c r="AHK653" s="76"/>
      <c r="AHL653" s="76"/>
      <c r="AHM653" s="76"/>
      <c r="AHN653" s="76"/>
      <c r="AHO653" s="76"/>
      <c r="AHP653" s="76"/>
      <c r="AHQ653" s="76"/>
      <c r="AHR653" s="76"/>
      <c r="AHS653" s="76"/>
      <c r="AHT653" s="76"/>
      <c r="AHU653" s="76"/>
      <c r="AHV653" s="76"/>
      <c r="AHW653" s="76"/>
      <c r="AHX653" s="76"/>
      <c r="AHY653" s="76"/>
      <c r="AHZ653" s="76"/>
      <c r="AIA653" s="76"/>
      <c r="AIB653" s="76"/>
      <c r="AIC653" s="76"/>
      <c r="AID653" s="76"/>
      <c r="AIE653" s="76"/>
      <c r="AIF653" s="76"/>
      <c r="AIG653" s="76"/>
      <c r="AIH653" s="76"/>
      <c r="AII653" s="76"/>
      <c r="AIJ653" s="76"/>
      <c r="AIK653" s="76"/>
      <c r="AIL653" s="76"/>
      <c r="AIM653" s="76"/>
      <c r="AIN653" s="76"/>
      <c r="AIO653" s="76"/>
      <c r="AIP653" s="76"/>
      <c r="AIQ653" s="76"/>
      <c r="AIR653" s="76"/>
      <c r="AIS653" s="76"/>
      <c r="AIT653" s="76"/>
      <c r="AIU653" s="76"/>
      <c r="AIV653" s="76"/>
      <c r="AIW653" s="76"/>
      <c r="AIX653" s="76"/>
      <c r="AIY653" s="76"/>
      <c r="AIZ653" s="76"/>
      <c r="AJA653" s="76"/>
      <c r="AJB653" s="76"/>
      <c r="AJC653" s="76"/>
      <c r="AJD653" s="76"/>
      <c r="AJE653" s="76"/>
      <c r="AJF653" s="76"/>
      <c r="AJG653" s="76"/>
      <c r="AJH653" s="76"/>
      <c r="AJI653" s="76"/>
      <c r="AJJ653" s="76"/>
      <c r="AJK653" s="76"/>
      <c r="AJL653" s="76"/>
      <c r="AJM653" s="76"/>
      <c r="AJN653" s="76"/>
      <c r="AJO653" s="76"/>
      <c r="AJP653" s="76"/>
      <c r="AJQ653" s="76"/>
      <c r="AJR653" s="76"/>
      <c r="AJS653" s="76"/>
      <c r="AJT653" s="76"/>
      <c r="AJU653" s="76"/>
      <c r="AJV653" s="76"/>
      <c r="AJW653" s="76"/>
      <c r="AJX653" s="76"/>
      <c r="AJY653" s="76"/>
      <c r="AJZ653" s="76"/>
      <c r="AKA653" s="76"/>
      <c r="AKB653" s="76"/>
      <c r="AKC653" s="76"/>
      <c r="AKD653" s="76"/>
      <c r="AKE653" s="76"/>
      <c r="AKF653" s="76"/>
      <c r="AKG653" s="76"/>
      <c r="AKH653" s="76"/>
      <c r="AKI653" s="76"/>
      <c r="AKJ653" s="76"/>
      <c r="AKK653" s="76"/>
      <c r="AKL653" s="76"/>
      <c r="AKM653" s="76"/>
      <c r="AKN653" s="76"/>
      <c r="AKO653" s="76"/>
      <c r="AKP653" s="76"/>
      <c r="AKQ653" s="76"/>
      <c r="AKR653" s="76"/>
      <c r="AKS653" s="76"/>
      <c r="AKT653" s="76"/>
      <c r="AKU653" s="76"/>
      <c r="AKV653" s="76"/>
      <c r="AKW653" s="76"/>
      <c r="AKX653" s="76"/>
      <c r="AKY653" s="76"/>
      <c r="AKZ653" s="76"/>
      <c r="ALA653" s="76"/>
      <c r="ALB653" s="76"/>
      <c r="ALC653" s="76"/>
      <c r="ALD653" s="76"/>
      <c r="ALE653" s="76"/>
      <c r="ALF653" s="76"/>
      <c r="ALG653" s="76"/>
      <c r="ALH653" s="76"/>
      <c r="ALI653" s="76"/>
      <c r="ALJ653" s="76"/>
      <c r="ALK653" s="76"/>
      <c r="ALL653" s="76"/>
      <c r="ALM653" s="76"/>
      <c r="ALN653" s="76"/>
      <c r="ALO653" s="76"/>
      <c r="ALP653" s="76"/>
      <c r="ALQ653" s="76"/>
      <c r="ALR653" s="76"/>
      <c r="ALS653" s="76"/>
      <c r="ALT653" s="76"/>
      <c r="ALU653" s="76"/>
      <c r="ALV653" s="76"/>
      <c r="ALW653" s="76"/>
      <c r="ALX653" s="76"/>
      <c r="ALY653" s="76"/>
      <c r="ALZ653" s="76"/>
      <c r="AMA653" s="76"/>
      <c r="AMB653" s="76"/>
      <c r="AMC653" s="76"/>
      <c r="AMD653" s="76"/>
      <c r="AME653" s="76"/>
      <c r="AMF653" s="76"/>
      <c r="AMG653" s="76"/>
      <c r="AMH653" s="76"/>
      <c r="AMI653" s="76"/>
      <c r="AMJ653" s="76"/>
      <c r="AMK653" s="76"/>
      <c r="AML653" s="76"/>
      <c r="AMM653" s="76"/>
      <c r="AMN653" s="76"/>
      <c r="AMO653" s="76"/>
      <c r="AMP653" s="76"/>
      <c r="AMQ653" s="76"/>
      <c r="AMR653" s="76"/>
      <c r="AMS653" s="76"/>
      <c r="AMT653" s="76"/>
      <c r="AMU653" s="76"/>
      <c r="AMV653" s="76"/>
      <c r="AMW653" s="76"/>
      <c r="AMX653" s="76"/>
      <c r="AMY653" s="76"/>
      <c r="AMZ653" s="76"/>
      <c r="ANA653" s="76"/>
      <c r="ANB653" s="76"/>
      <c r="ANC653" s="76"/>
      <c r="AND653" s="76"/>
      <c r="ANE653" s="76"/>
      <c r="ANF653" s="76"/>
      <c r="ANG653" s="76"/>
      <c r="ANH653" s="76"/>
      <c r="ANI653" s="76"/>
      <c r="ANJ653" s="76"/>
      <c r="ANK653" s="76"/>
      <c r="ANL653" s="76"/>
      <c r="ANM653" s="76"/>
      <c r="ANN653" s="76"/>
      <c r="ANO653" s="76"/>
      <c r="ANP653" s="76"/>
      <c r="ANQ653" s="76"/>
      <c r="ANR653" s="76"/>
      <c r="ANS653" s="76"/>
      <c r="ANT653" s="76"/>
      <c r="ANU653" s="76"/>
      <c r="ANV653" s="76"/>
      <c r="ANW653" s="76"/>
      <c r="ANX653" s="76"/>
      <c r="ANY653" s="76"/>
      <c r="ANZ653" s="76"/>
      <c r="AOA653" s="76"/>
      <c r="AOB653" s="76"/>
      <c r="AOC653" s="76"/>
      <c r="AOD653" s="76"/>
      <c r="AOE653" s="76"/>
      <c r="AOF653" s="76"/>
      <c r="AOG653" s="76"/>
      <c r="AOH653" s="76"/>
      <c r="AOI653" s="76"/>
      <c r="AOJ653" s="76"/>
      <c r="AOK653" s="76"/>
      <c r="AOL653" s="76"/>
      <c r="AOM653" s="76"/>
      <c r="AON653" s="76"/>
      <c r="AOO653" s="76"/>
      <c r="AOP653" s="76"/>
      <c r="AOQ653" s="76"/>
      <c r="AOR653" s="76"/>
      <c r="AOS653" s="76"/>
      <c r="AOT653" s="76"/>
      <c r="AOU653" s="76"/>
      <c r="AOV653" s="76"/>
      <c r="AOW653" s="76"/>
      <c r="AOX653" s="76"/>
      <c r="AOY653" s="76"/>
      <c r="AOZ653" s="76"/>
      <c r="APA653" s="76"/>
      <c r="APB653" s="76"/>
      <c r="APC653" s="76"/>
      <c r="APD653" s="76"/>
      <c r="APE653" s="76"/>
      <c r="APF653" s="76"/>
      <c r="APG653" s="76"/>
      <c r="APH653" s="76"/>
      <c r="API653" s="76"/>
      <c r="APJ653" s="76"/>
      <c r="APK653" s="76"/>
      <c r="APL653" s="76"/>
      <c r="APM653" s="76"/>
      <c r="APN653" s="76"/>
      <c r="APO653" s="76"/>
      <c r="APP653" s="76"/>
      <c r="APQ653" s="76"/>
      <c r="APR653" s="76"/>
      <c r="APS653" s="76"/>
      <c r="APT653" s="76"/>
      <c r="APU653" s="76"/>
      <c r="APV653" s="76"/>
      <c r="APW653" s="76"/>
      <c r="APX653" s="76"/>
      <c r="APY653" s="76"/>
      <c r="APZ653" s="76"/>
      <c r="AQA653" s="76"/>
      <c r="AQB653" s="76"/>
      <c r="AQC653" s="76"/>
      <c r="AQD653" s="76"/>
      <c r="AQE653" s="76"/>
      <c r="AQF653" s="76"/>
      <c r="AQG653" s="76"/>
      <c r="AQH653" s="76"/>
      <c r="AQI653" s="76"/>
      <c r="AQJ653" s="76"/>
      <c r="AQK653" s="76"/>
      <c r="AQL653" s="76"/>
      <c r="AQM653" s="76"/>
      <c r="AQN653" s="76"/>
      <c r="AQO653" s="76"/>
      <c r="AQP653" s="76"/>
      <c r="AQQ653" s="76"/>
      <c r="AQR653" s="76"/>
      <c r="AQS653" s="76"/>
      <c r="AQT653" s="76"/>
      <c r="AQU653" s="76"/>
      <c r="AQV653" s="76"/>
      <c r="AQW653" s="76"/>
      <c r="AQX653" s="76"/>
      <c r="AQY653" s="76"/>
      <c r="AQZ653" s="76"/>
      <c r="ARA653" s="76"/>
      <c r="ARB653" s="76"/>
      <c r="ARC653" s="76"/>
      <c r="ARD653" s="76"/>
      <c r="ARE653" s="76"/>
      <c r="ARF653" s="76"/>
      <c r="ARG653" s="76"/>
      <c r="ARH653" s="76"/>
      <c r="ARI653" s="76"/>
      <c r="ARJ653" s="76"/>
      <c r="ARK653" s="76"/>
      <c r="ARL653" s="76"/>
      <c r="ARM653" s="76"/>
      <c r="ARN653" s="76"/>
      <c r="ARO653" s="76"/>
      <c r="ARP653" s="76"/>
      <c r="ARQ653" s="76"/>
      <c r="ARR653" s="76"/>
      <c r="ARS653" s="76"/>
      <c r="ART653" s="76"/>
      <c r="ARU653" s="76"/>
      <c r="ARV653" s="76"/>
      <c r="ARW653" s="76"/>
      <c r="ARX653" s="76"/>
      <c r="ARY653" s="76"/>
      <c r="ARZ653" s="76"/>
      <c r="ASA653" s="76"/>
      <c r="ASB653" s="76"/>
      <c r="ASC653" s="76"/>
      <c r="ASD653" s="76"/>
      <c r="ASE653" s="76"/>
      <c r="ASF653" s="76"/>
      <c r="ASG653" s="76"/>
      <c r="ASH653" s="76"/>
      <c r="ASI653" s="76"/>
      <c r="ASJ653" s="76"/>
      <c r="ASK653" s="76"/>
      <c r="ASL653" s="76"/>
      <c r="ASM653" s="76"/>
      <c r="ASN653" s="76"/>
      <c r="ASO653" s="76"/>
      <c r="ASP653" s="76"/>
      <c r="ASQ653" s="76"/>
      <c r="ASR653" s="76"/>
      <c r="ASS653" s="76"/>
      <c r="AST653" s="76"/>
      <c r="ASU653" s="76"/>
      <c r="ASV653" s="76"/>
      <c r="ASW653" s="76"/>
      <c r="ASX653" s="76"/>
      <c r="ASY653" s="76"/>
      <c r="ASZ653" s="76"/>
      <c r="ATA653" s="76"/>
      <c r="ATB653" s="76"/>
      <c r="ATC653" s="76"/>
      <c r="ATD653" s="76"/>
      <c r="ATE653" s="76"/>
      <c r="ATF653" s="76"/>
      <c r="ATG653" s="76"/>
      <c r="ATH653" s="76"/>
      <c r="ATI653" s="76"/>
      <c r="ATJ653" s="76"/>
      <c r="ATK653" s="76"/>
      <c r="ATL653" s="76"/>
      <c r="ATM653" s="76"/>
      <c r="ATN653" s="76"/>
      <c r="ATO653" s="76"/>
      <c r="ATP653" s="76"/>
      <c r="ATQ653" s="76"/>
      <c r="ATR653" s="76"/>
      <c r="ATS653" s="76"/>
      <c r="ATT653" s="76"/>
      <c r="ATU653" s="76"/>
      <c r="ATV653" s="76"/>
      <c r="ATW653" s="76"/>
      <c r="ATX653" s="76"/>
      <c r="ATY653" s="76"/>
      <c r="ATZ653" s="76"/>
      <c r="AUA653" s="76"/>
      <c r="AUB653" s="76"/>
      <c r="AUC653" s="76"/>
      <c r="AUD653" s="76"/>
      <c r="AUE653" s="76"/>
      <c r="AUF653" s="76"/>
      <c r="AUG653" s="76"/>
      <c r="AUH653" s="76"/>
      <c r="AUI653" s="76"/>
      <c r="AUJ653" s="76"/>
      <c r="AUK653" s="76"/>
      <c r="AUL653" s="76"/>
      <c r="AUM653" s="76"/>
      <c r="AUN653" s="76"/>
      <c r="AUO653" s="76"/>
      <c r="AUP653" s="76"/>
      <c r="AUQ653" s="76"/>
      <c r="AUR653" s="76"/>
      <c r="AUS653" s="76"/>
      <c r="AUT653" s="76"/>
      <c r="AUU653" s="76"/>
      <c r="AUV653" s="76"/>
      <c r="AUW653" s="76"/>
      <c r="AUX653" s="76"/>
      <c r="AUY653" s="76"/>
      <c r="AUZ653" s="76"/>
      <c r="AVA653" s="76"/>
      <c r="AVB653" s="76"/>
      <c r="AVC653" s="76"/>
      <c r="AVD653" s="76"/>
      <c r="AVE653" s="76"/>
      <c r="AVF653" s="76"/>
      <c r="AVG653" s="76"/>
      <c r="AVH653" s="76"/>
      <c r="AVI653" s="76"/>
      <c r="AVJ653" s="76"/>
      <c r="AVK653" s="76"/>
      <c r="AVL653" s="76"/>
      <c r="AVM653" s="76"/>
      <c r="AVN653" s="76"/>
      <c r="AVO653" s="76"/>
      <c r="AVP653" s="76"/>
      <c r="AVQ653" s="76"/>
      <c r="AVR653" s="76"/>
      <c r="AVS653" s="76"/>
      <c r="AVT653" s="76"/>
      <c r="AVU653" s="76"/>
      <c r="AVV653" s="76"/>
      <c r="AVW653" s="76"/>
      <c r="AVX653" s="76"/>
      <c r="AVY653" s="76"/>
      <c r="AVZ653" s="76"/>
      <c r="AWA653" s="76"/>
      <c r="AWB653" s="76"/>
      <c r="AWC653" s="76"/>
      <c r="AWD653" s="76"/>
      <c r="AWE653" s="76"/>
      <c r="AWF653" s="76"/>
      <c r="AWG653" s="76"/>
      <c r="AWH653" s="76"/>
      <c r="AWI653" s="76"/>
      <c r="AWJ653" s="76"/>
      <c r="AWK653" s="76"/>
      <c r="AWL653" s="76"/>
      <c r="AWM653" s="76"/>
      <c r="AWN653" s="76"/>
      <c r="AWO653" s="76"/>
      <c r="AWP653" s="76"/>
      <c r="AWQ653" s="76"/>
      <c r="AWR653" s="76"/>
      <c r="AWS653" s="76"/>
      <c r="AWT653" s="76"/>
      <c r="AWU653" s="76"/>
      <c r="AWV653" s="76"/>
      <c r="AWW653" s="76"/>
      <c r="AWX653" s="76"/>
      <c r="AWY653" s="76"/>
      <c r="AWZ653" s="76"/>
      <c r="AXA653" s="76"/>
      <c r="AXB653" s="76"/>
      <c r="AXC653" s="76"/>
      <c r="AXD653" s="76"/>
      <c r="AXE653" s="76"/>
      <c r="AXF653" s="76"/>
      <c r="AXG653" s="76"/>
      <c r="AXH653" s="76"/>
      <c r="AXI653" s="76"/>
      <c r="AXJ653" s="76"/>
      <c r="AXK653" s="76"/>
      <c r="AXL653" s="76"/>
      <c r="AXM653" s="76"/>
      <c r="AXN653" s="76"/>
      <c r="AXO653" s="76"/>
      <c r="AXP653" s="76"/>
      <c r="AXQ653" s="76"/>
      <c r="AXR653" s="76"/>
      <c r="AXS653" s="76"/>
      <c r="AXT653" s="76"/>
      <c r="AXU653" s="76"/>
      <c r="AXV653" s="76"/>
      <c r="AXW653" s="76"/>
      <c r="AXX653" s="76"/>
      <c r="AXY653" s="76"/>
      <c r="AXZ653" s="76"/>
      <c r="AYA653" s="76"/>
      <c r="AYB653" s="76"/>
      <c r="AYC653" s="76"/>
      <c r="AYD653" s="76"/>
      <c r="AYE653" s="76"/>
      <c r="AYF653" s="76"/>
      <c r="AYG653" s="76"/>
      <c r="AYH653" s="76"/>
      <c r="AYI653" s="76"/>
      <c r="AYJ653" s="76"/>
      <c r="AYK653" s="76"/>
      <c r="AYL653" s="76"/>
      <c r="AYM653" s="76"/>
      <c r="AYN653" s="76"/>
      <c r="AYO653" s="76"/>
      <c r="AYP653" s="76"/>
      <c r="AYQ653" s="76"/>
      <c r="AYR653" s="76"/>
      <c r="AYS653" s="76"/>
      <c r="AYT653" s="76"/>
      <c r="AYU653" s="76"/>
      <c r="AYV653" s="76"/>
      <c r="AYW653" s="76"/>
      <c r="AYX653" s="76"/>
      <c r="AYY653" s="76"/>
      <c r="AYZ653" s="76"/>
      <c r="AZA653" s="76"/>
      <c r="AZB653" s="76"/>
      <c r="AZC653" s="76"/>
      <c r="AZD653" s="76"/>
      <c r="AZE653" s="76"/>
      <c r="AZF653" s="76"/>
      <c r="AZG653" s="76"/>
      <c r="AZH653" s="76"/>
      <c r="AZI653" s="76"/>
      <c r="AZJ653" s="76"/>
      <c r="AZK653" s="76"/>
      <c r="AZL653" s="76"/>
      <c r="AZM653" s="76"/>
      <c r="AZN653" s="76"/>
      <c r="AZO653" s="76"/>
      <c r="AZP653" s="76"/>
      <c r="AZQ653" s="76"/>
      <c r="AZR653" s="76"/>
      <c r="AZS653" s="76"/>
      <c r="AZT653" s="76"/>
      <c r="AZU653" s="76"/>
      <c r="AZV653" s="76"/>
      <c r="AZW653" s="76"/>
      <c r="AZX653" s="76"/>
      <c r="AZY653" s="76"/>
      <c r="AZZ653" s="76"/>
      <c r="BAA653" s="76"/>
      <c r="BAB653" s="76"/>
      <c r="BAC653" s="76"/>
      <c r="BAD653" s="76"/>
      <c r="BAE653" s="76"/>
      <c r="BAF653" s="76"/>
      <c r="BAG653" s="76"/>
      <c r="BAH653" s="76"/>
      <c r="BAI653" s="76"/>
      <c r="BAJ653" s="76"/>
      <c r="BAK653" s="76"/>
      <c r="BAL653" s="76"/>
      <c r="BAM653" s="76"/>
      <c r="BAN653" s="76"/>
      <c r="BAO653" s="76"/>
      <c r="BAP653" s="76"/>
      <c r="BAQ653" s="76"/>
      <c r="BAR653" s="76"/>
      <c r="BAS653" s="76"/>
      <c r="BAT653" s="76"/>
      <c r="BAU653" s="76"/>
      <c r="BAV653" s="76"/>
      <c r="BAW653" s="76"/>
      <c r="BAX653" s="76"/>
      <c r="BAY653" s="76"/>
      <c r="BAZ653" s="76"/>
      <c r="BBA653" s="76"/>
      <c r="BBB653" s="76"/>
      <c r="BBC653" s="76"/>
      <c r="BBD653" s="76"/>
      <c r="BBE653" s="76"/>
      <c r="BBF653" s="76"/>
      <c r="BBG653" s="76"/>
      <c r="BBH653" s="76"/>
      <c r="BBI653" s="76"/>
      <c r="BBJ653" s="76"/>
      <c r="BBK653" s="76"/>
      <c r="BBL653" s="76"/>
      <c r="BBM653" s="76"/>
      <c r="BBN653" s="76"/>
      <c r="BBO653" s="76"/>
      <c r="BBP653" s="76"/>
      <c r="BBQ653" s="76"/>
      <c r="BBR653" s="76"/>
      <c r="BBS653" s="76"/>
      <c r="BBT653" s="76"/>
      <c r="BBU653" s="76"/>
      <c r="BBV653" s="76"/>
      <c r="BBW653" s="76"/>
      <c r="BBX653" s="76"/>
      <c r="BBY653" s="76"/>
      <c r="BBZ653" s="76"/>
      <c r="BCA653" s="76"/>
      <c r="BCB653" s="76"/>
      <c r="BCC653" s="76"/>
      <c r="BCD653" s="76"/>
      <c r="BCE653" s="76"/>
      <c r="BCF653" s="76"/>
      <c r="BCG653" s="76"/>
      <c r="BCH653" s="76"/>
      <c r="BCI653" s="76"/>
      <c r="BCJ653" s="76"/>
      <c r="BCK653" s="76"/>
      <c r="BCL653" s="76"/>
      <c r="BCM653" s="76"/>
      <c r="BCN653" s="76"/>
      <c r="BCO653" s="76"/>
      <c r="BCP653" s="76"/>
      <c r="BCQ653" s="76"/>
      <c r="BCR653" s="76"/>
      <c r="BCS653" s="76"/>
      <c r="BCT653" s="76"/>
      <c r="BCU653" s="76"/>
      <c r="BCV653" s="76"/>
      <c r="BCW653" s="76"/>
      <c r="BCX653" s="76"/>
      <c r="BCY653" s="76"/>
      <c r="BCZ653" s="76"/>
      <c r="BDA653" s="76"/>
      <c r="BDB653" s="76"/>
      <c r="BDC653" s="76"/>
      <c r="BDD653" s="76"/>
      <c r="BDE653" s="76"/>
      <c r="BDF653" s="76"/>
      <c r="BDG653" s="76"/>
      <c r="BDH653" s="76"/>
      <c r="BDI653" s="76"/>
      <c r="BDJ653" s="76"/>
      <c r="BDK653" s="76"/>
      <c r="BDL653" s="76"/>
      <c r="BDM653" s="76"/>
      <c r="BDN653" s="76"/>
      <c r="BDO653" s="76"/>
      <c r="BDP653" s="76"/>
      <c r="BDQ653" s="76"/>
      <c r="BDR653" s="76"/>
      <c r="BDS653" s="76"/>
      <c r="BDT653" s="76"/>
      <c r="BDU653" s="76"/>
      <c r="BDV653" s="76"/>
      <c r="BDW653" s="76"/>
      <c r="BDX653" s="76"/>
      <c r="BDY653" s="76"/>
      <c r="BDZ653" s="76"/>
      <c r="BEA653" s="76"/>
      <c r="BEB653" s="76"/>
      <c r="BEC653" s="76"/>
      <c r="BED653" s="76"/>
      <c r="BEE653" s="76"/>
      <c r="BEF653" s="76"/>
      <c r="BEG653" s="76"/>
      <c r="BEH653" s="76"/>
      <c r="BEI653" s="76"/>
      <c r="BEJ653" s="76"/>
      <c r="BEK653" s="76"/>
      <c r="BEL653" s="76"/>
      <c r="BEM653" s="76"/>
      <c r="BEN653" s="76"/>
      <c r="BEO653" s="76"/>
      <c r="BEP653" s="76"/>
      <c r="BEQ653" s="76"/>
      <c r="BER653" s="76"/>
      <c r="BES653" s="76"/>
      <c r="BET653" s="76"/>
      <c r="BEU653" s="76"/>
      <c r="BEV653" s="76"/>
      <c r="BEW653" s="76"/>
      <c r="BEX653" s="76"/>
      <c r="BEY653" s="76"/>
      <c r="BEZ653" s="76"/>
      <c r="BFA653" s="76"/>
      <c r="BFB653" s="76"/>
      <c r="BFC653" s="76"/>
      <c r="BFD653" s="76"/>
      <c r="BFE653" s="76"/>
      <c r="BFF653" s="76"/>
      <c r="BFG653" s="76"/>
      <c r="BFH653" s="76"/>
      <c r="BFI653" s="76"/>
      <c r="BFJ653" s="76"/>
      <c r="BFK653" s="76"/>
      <c r="BFL653" s="76"/>
      <c r="BFM653" s="76"/>
      <c r="BFN653" s="76"/>
      <c r="BFO653" s="76"/>
      <c r="BFP653" s="76"/>
      <c r="BFQ653" s="76"/>
      <c r="BFR653" s="76"/>
      <c r="BFS653" s="76"/>
    </row>
    <row r="654" spans="1:1527" s="20" customFormat="1" ht="28" x14ac:dyDescent="0.25">
      <c r="A654" s="71" t="s">
        <v>338</v>
      </c>
      <c r="B654" s="278" t="s">
        <v>136</v>
      </c>
      <c r="C654" s="278" t="s">
        <v>931</v>
      </c>
      <c r="D654" s="278" t="s">
        <v>638</v>
      </c>
      <c r="E654" s="278"/>
      <c r="F654" s="309">
        <f t="shared" si="21"/>
        <v>4.2699999999999996</v>
      </c>
      <c r="G654" s="278"/>
      <c r="H654" s="278">
        <v>0.42699999999999999</v>
      </c>
      <c r="I654" s="278">
        <v>0.85399999999999998</v>
      </c>
      <c r="J654" s="278">
        <v>1.0674999999999999</v>
      </c>
      <c r="K654" s="278">
        <v>1.2809999999999999</v>
      </c>
      <c r="L654" s="278">
        <v>0.64049999999999996</v>
      </c>
      <c r="M654" s="278"/>
      <c r="N654" s="278"/>
      <c r="O654" s="278"/>
      <c r="P654" s="278"/>
      <c r="Q654" s="278"/>
      <c r="R654" s="278"/>
      <c r="BA654" s="76"/>
      <c r="BB654" s="76"/>
      <c r="BC654" s="76"/>
      <c r="BD654" s="76"/>
      <c r="BE654" s="76"/>
      <c r="BF654" s="76"/>
      <c r="BG654" s="76"/>
      <c r="BH654" s="76"/>
      <c r="BI654" s="76"/>
      <c r="BJ654" s="76"/>
      <c r="BK654" s="76"/>
      <c r="BL654" s="76"/>
      <c r="BM654" s="76"/>
      <c r="BN654" s="76"/>
      <c r="BO654" s="76"/>
      <c r="BP654" s="76"/>
      <c r="BQ654" s="76"/>
      <c r="BR654" s="76"/>
      <c r="BS654" s="76"/>
      <c r="BT654" s="76"/>
      <c r="BU654" s="76"/>
      <c r="BV654" s="76"/>
      <c r="BW654" s="76"/>
      <c r="BX654" s="76"/>
      <c r="BY654" s="76"/>
      <c r="BZ654" s="76"/>
      <c r="CA654" s="76"/>
      <c r="CB654" s="76"/>
      <c r="CC654" s="76"/>
      <c r="CD654" s="76"/>
      <c r="CE654" s="76"/>
      <c r="CF654" s="76"/>
      <c r="CG654" s="76"/>
      <c r="CH654" s="76"/>
      <c r="CI654" s="76"/>
      <c r="CJ654" s="76"/>
      <c r="CK654" s="76"/>
      <c r="CL654" s="76"/>
      <c r="CM654" s="76"/>
      <c r="CN654" s="76"/>
      <c r="CO654" s="76"/>
      <c r="CP654" s="76"/>
      <c r="CQ654" s="76"/>
      <c r="CR654" s="76"/>
      <c r="CS654" s="76"/>
      <c r="CT654" s="76"/>
      <c r="CU654" s="76"/>
      <c r="CV654" s="76"/>
      <c r="CW654" s="76"/>
      <c r="CX654" s="76"/>
      <c r="CY654" s="76"/>
      <c r="CZ654" s="76"/>
      <c r="DA654" s="76"/>
      <c r="DB654" s="76"/>
      <c r="DC654" s="76"/>
      <c r="DD654" s="76"/>
      <c r="DE654" s="76"/>
      <c r="DF654" s="76"/>
      <c r="DG654" s="76"/>
      <c r="DH654" s="76"/>
      <c r="DI654" s="76"/>
      <c r="DJ654" s="76"/>
      <c r="DK654" s="76"/>
      <c r="DL654" s="76"/>
      <c r="DM654" s="76"/>
      <c r="DN654" s="76"/>
      <c r="DO654" s="76"/>
      <c r="DP654" s="76"/>
      <c r="DQ654" s="76"/>
      <c r="DR654" s="76"/>
      <c r="DS654" s="76"/>
      <c r="DT654" s="76"/>
      <c r="DU654" s="76"/>
      <c r="DV654" s="76"/>
      <c r="DW654" s="76"/>
      <c r="DX654" s="76"/>
      <c r="DY654" s="76"/>
      <c r="DZ654" s="76"/>
      <c r="EA654" s="76"/>
      <c r="EB654" s="76"/>
      <c r="EC654" s="76"/>
      <c r="ED654" s="76"/>
      <c r="EE654" s="76"/>
      <c r="EF654" s="76"/>
      <c r="EG654" s="76"/>
      <c r="EH654" s="76"/>
      <c r="EI654" s="76"/>
      <c r="EJ654" s="76"/>
      <c r="EK654" s="76"/>
      <c r="EL654" s="76"/>
      <c r="EM654" s="76"/>
      <c r="EN654" s="76"/>
      <c r="EO654" s="76"/>
      <c r="EP654" s="76"/>
      <c r="EQ654" s="76"/>
      <c r="ER654" s="76"/>
      <c r="ES654" s="76"/>
      <c r="ET654" s="76"/>
      <c r="EU654" s="76"/>
      <c r="EV654" s="76"/>
      <c r="EW654" s="76"/>
      <c r="EX654" s="76"/>
      <c r="EY654" s="76"/>
      <c r="EZ654" s="76"/>
      <c r="FA654" s="76"/>
      <c r="FB654" s="76"/>
      <c r="FC654" s="76"/>
      <c r="FD654" s="76"/>
      <c r="FE654" s="76"/>
      <c r="FF654" s="76"/>
      <c r="FG654" s="76"/>
      <c r="FH654" s="76"/>
      <c r="FI654" s="76"/>
      <c r="FJ654" s="76"/>
      <c r="FK654" s="76"/>
      <c r="FL654" s="76"/>
      <c r="FM654" s="76"/>
      <c r="FN654" s="76"/>
      <c r="FO654" s="76"/>
      <c r="FP654" s="76"/>
      <c r="FQ654" s="76"/>
      <c r="FR654" s="76"/>
      <c r="FS654" s="76"/>
      <c r="FT654" s="76"/>
      <c r="FU654" s="76"/>
      <c r="FV654" s="76"/>
      <c r="FW654" s="76"/>
      <c r="FX654" s="76"/>
      <c r="FY654" s="76"/>
      <c r="FZ654" s="76"/>
      <c r="GA654" s="76"/>
      <c r="GB654" s="76"/>
      <c r="GC654" s="76"/>
      <c r="GD654" s="76"/>
      <c r="GE654" s="76"/>
      <c r="GF654" s="76"/>
      <c r="GG654" s="76"/>
      <c r="GH654" s="76"/>
      <c r="GI654" s="76"/>
      <c r="GJ654" s="76"/>
      <c r="GK654" s="76"/>
      <c r="GL654" s="76"/>
      <c r="GM654" s="76"/>
      <c r="GN654" s="76"/>
      <c r="GO654" s="76"/>
      <c r="GP654" s="76"/>
      <c r="GQ654" s="76"/>
      <c r="GR654" s="76"/>
      <c r="GS654" s="76"/>
      <c r="GT654" s="76"/>
      <c r="GU654" s="76"/>
      <c r="GV654" s="76"/>
      <c r="GW654" s="76"/>
      <c r="GX654" s="76"/>
      <c r="GY654" s="76"/>
      <c r="GZ654" s="76"/>
      <c r="HA654" s="76"/>
      <c r="HB654" s="76"/>
      <c r="HC654" s="76"/>
      <c r="HD654" s="76"/>
      <c r="HE654" s="76"/>
      <c r="HF654" s="76"/>
      <c r="HG654" s="76"/>
      <c r="HH654" s="76"/>
      <c r="HI654" s="76"/>
      <c r="HJ654" s="76"/>
      <c r="HK654" s="76"/>
      <c r="HL654" s="76"/>
      <c r="HM654" s="76"/>
      <c r="HN654" s="76"/>
      <c r="HO654" s="76"/>
      <c r="HP654" s="76"/>
      <c r="HQ654" s="76"/>
      <c r="HR654" s="76"/>
      <c r="HS654" s="76"/>
      <c r="HT654" s="76"/>
      <c r="HU654" s="76"/>
      <c r="HV654" s="76"/>
      <c r="HW654" s="76"/>
      <c r="HX654" s="76"/>
      <c r="HY654" s="76"/>
      <c r="HZ654" s="76"/>
      <c r="IA654" s="76"/>
      <c r="IB654" s="76"/>
      <c r="IC654" s="76"/>
      <c r="ID654" s="76"/>
      <c r="IE654" s="76"/>
      <c r="IF654" s="76"/>
      <c r="IG654" s="76"/>
      <c r="IH654" s="76"/>
      <c r="II654" s="76"/>
      <c r="IJ654" s="76"/>
      <c r="IK654" s="76"/>
      <c r="IL654" s="76"/>
      <c r="IM654" s="76"/>
      <c r="IN654" s="76"/>
      <c r="IO654" s="76"/>
      <c r="IP654" s="76"/>
      <c r="IQ654" s="76"/>
      <c r="IR654" s="76"/>
      <c r="IS654" s="76"/>
      <c r="IT654" s="76"/>
      <c r="IU654" s="76"/>
      <c r="IV654" s="76"/>
      <c r="IW654" s="76"/>
      <c r="IX654" s="76"/>
      <c r="IY654" s="76"/>
      <c r="IZ654" s="76"/>
      <c r="JA654" s="76"/>
      <c r="JB654" s="76"/>
      <c r="JC654" s="76"/>
      <c r="JD654" s="76"/>
      <c r="JE654" s="76"/>
      <c r="JF654" s="76"/>
      <c r="JG654" s="76"/>
      <c r="JH654" s="76"/>
      <c r="JI654" s="76"/>
      <c r="JJ654" s="76"/>
      <c r="JK654" s="76"/>
      <c r="JL654" s="76"/>
      <c r="JM654" s="76"/>
      <c r="JN654" s="76"/>
      <c r="JO654" s="76"/>
      <c r="JP654" s="76"/>
      <c r="JQ654" s="76"/>
      <c r="JR654" s="76"/>
      <c r="JS654" s="76"/>
      <c r="JT654" s="76"/>
      <c r="JU654" s="76"/>
      <c r="JV654" s="76"/>
      <c r="JW654" s="76"/>
      <c r="JX654" s="76"/>
      <c r="JY654" s="76"/>
      <c r="JZ654" s="76"/>
      <c r="KA654" s="76"/>
      <c r="KB654" s="76"/>
      <c r="KC654" s="76"/>
      <c r="KD654" s="76"/>
      <c r="KE654" s="76"/>
      <c r="KF654" s="76"/>
      <c r="KG654" s="76"/>
      <c r="KH654" s="76"/>
      <c r="KI654" s="76"/>
      <c r="KJ654" s="76"/>
      <c r="KK654" s="76"/>
      <c r="KL654" s="76"/>
      <c r="KM654" s="76"/>
      <c r="KN654" s="76"/>
      <c r="KO654" s="76"/>
      <c r="KP654" s="76"/>
      <c r="KQ654" s="76"/>
      <c r="KR654" s="76"/>
      <c r="KS654" s="76"/>
      <c r="KT654" s="76"/>
      <c r="KU654" s="76"/>
      <c r="KV654" s="76"/>
      <c r="KW654" s="76"/>
      <c r="KX654" s="76"/>
      <c r="KY654" s="76"/>
      <c r="KZ654" s="76"/>
      <c r="LA654" s="76"/>
      <c r="LB654" s="76"/>
      <c r="LC654" s="76"/>
      <c r="LD654" s="76"/>
      <c r="LE654" s="76"/>
      <c r="LF654" s="76"/>
      <c r="LG654" s="76"/>
      <c r="LH654" s="76"/>
      <c r="LI654" s="76"/>
      <c r="LJ654" s="76"/>
      <c r="LK654" s="76"/>
      <c r="LL654" s="76"/>
      <c r="LM654" s="76"/>
      <c r="LN654" s="76"/>
      <c r="LO654" s="76"/>
      <c r="LP654" s="76"/>
      <c r="LQ654" s="76"/>
      <c r="LR654" s="76"/>
      <c r="LS654" s="76"/>
      <c r="LT654" s="76"/>
      <c r="LU654" s="76"/>
      <c r="LV654" s="76"/>
      <c r="LW654" s="76"/>
      <c r="LX654" s="76"/>
      <c r="LY654" s="76"/>
      <c r="LZ654" s="76"/>
      <c r="MA654" s="76"/>
      <c r="MB654" s="76"/>
      <c r="MC654" s="76"/>
      <c r="MD654" s="76"/>
      <c r="ME654" s="76"/>
      <c r="MF654" s="76"/>
      <c r="MG654" s="76"/>
      <c r="MH654" s="76"/>
      <c r="MI654" s="76"/>
      <c r="MJ654" s="76"/>
      <c r="MK654" s="76"/>
      <c r="ML654" s="76"/>
      <c r="MM654" s="76"/>
      <c r="MN654" s="76"/>
      <c r="MO654" s="76"/>
      <c r="MP654" s="76"/>
      <c r="MQ654" s="76"/>
      <c r="MR654" s="76"/>
      <c r="MS654" s="76"/>
      <c r="MT654" s="76"/>
      <c r="MU654" s="76"/>
      <c r="MV654" s="76"/>
      <c r="MW654" s="76"/>
      <c r="MX654" s="76"/>
      <c r="MY654" s="76"/>
      <c r="MZ654" s="76"/>
      <c r="NA654" s="76"/>
      <c r="NB654" s="76"/>
      <c r="NC654" s="76"/>
      <c r="ND654" s="76"/>
      <c r="NE654" s="76"/>
      <c r="NF654" s="76"/>
      <c r="NG654" s="76"/>
      <c r="NH654" s="76"/>
      <c r="NI654" s="76"/>
      <c r="NJ654" s="76"/>
      <c r="NK654" s="76"/>
      <c r="NL654" s="76"/>
      <c r="NM654" s="76"/>
      <c r="NN654" s="76"/>
      <c r="NO654" s="76"/>
      <c r="NP654" s="76"/>
      <c r="NQ654" s="76"/>
      <c r="NR654" s="76"/>
      <c r="NS654" s="76"/>
      <c r="NT654" s="76"/>
      <c r="NU654" s="76"/>
      <c r="NV654" s="76"/>
      <c r="NW654" s="76"/>
      <c r="NX654" s="76"/>
      <c r="NY654" s="76"/>
      <c r="NZ654" s="76"/>
      <c r="OA654" s="76"/>
      <c r="OB654" s="76"/>
      <c r="OC654" s="76"/>
      <c r="OD654" s="76"/>
      <c r="OE654" s="76"/>
      <c r="OF654" s="76"/>
      <c r="OG654" s="76"/>
      <c r="OH654" s="76"/>
      <c r="OI654" s="76"/>
      <c r="OJ654" s="76"/>
      <c r="OK654" s="76"/>
      <c r="OL654" s="76"/>
      <c r="OM654" s="76"/>
      <c r="ON654" s="76"/>
      <c r="OO654" s="76"/>
      <c r="OP654" s="76"/>
      <c r="OQ654" s="76"/>
      <c r="OR654" s="76"/>
      <c r="OS654" s="76"/>
      <c r="OT654" s="76"/>
      <c r="OU654" s="76"/>
      <c r="OV654" s="76"/>
      <c r="OW654" s="76"/>
      <c r="OX654" s="76"/>
      <c r="OY654" s="76"/>
      <c r="OZ654" s="76"/>
      <c r="PA654" s="76"/>
      <c r="PB654" s="76"/>
      <c r="PC654" s="76"/>
      <c r="PD654" s="76"/>
      <c r="PE654" s="76"/>
      <c r="PF654" s="76"/>
      <c r="PG654" s="76"/>
      <c r="PH654" s="76"/>
      <c r="PI654" s="76"/>
      <c r="PJ654" s="76"/>
      <c r="PK654" s="76"/>
      <c r="PL654" s="76"/>
      <c r="PM654" s="76"/>
      <c r="PN654" s="76"/>
      <c r="PO654" s="76"/>
      <c r="PP654" s="76"/>
      <c r="PQ654" s="76"/>
      <c r="PR654" s="76"/>
      <c r="PS654" s="76"/>
      <c r="PT654" s="76"/>
      <c r="PU654" s="76"/>
      <c r="PV654" s="76"/>
      <c r="PW654" s="76"/>
      <c r="PX654" s="76"/>
      <c r="PY654" s="76"/>
      <c r="PZ654" s="76"/>
      <c r="QA654" s="76"/>
      <c r="QB654" s="76"/>
      <c r="QC654" s="76"/>
      <c r="QD654" s="76"/>
      <c r="QE654" s="76"/>
      <c r="QF654" s="76"/>
      <c r="QG654" s="76"/>
      <c r="QH654" s="76"/>
      <c r="QI654" s="76"/>
      <c r="QJ654" s="76"/>
      <c r="QK654" s="76"/>
      <c r="QL654" s="76"/>
      <c r="QM654" s="76"/>
      <c r="QN654" s="76"/>
      <c r="QO654" s="76"/>
      <c r="QP654" s="76"/>
      <c r="QQ654" s="76"/>
      <c r="QR654" s="76"/>
      <c r="QS654" s="76"/>
      <c r="QT654" s="76"/>
      <c r="QU654" s="76"/>
      <c r="QV654" s="76"/>
      <c r="QW654" s="76"/>
      <c r="QX654" s="76"/>
      <c r="QY654" s="76"/>
      <c r="QZ654" s="76"/>
      <c r="RA654" s="76"/>
      <c r="RB654" s="76"/>
      <c r="RC654" s="76"/>
      <c r="RD654" s="76"/>
      <c r="RE654" s="76"/>
      <c r="RF654" s="76"/>
      <c r="RG654" s="76"/>
      <c r="RH654" s="76"/>
      <c r="RI654" s="76"/>
      <c r="RJ654" s="76"/>
      <c r="RK654" s="76"/>
      <c r="RL654" s="76"/>
      <c r="RM654" s="76"/>
      <c r="RN654" s="76"/>
      <c r="RO654" s="76"/>
      <c r="RP654" s="76"/>
      <c r="RQ654" s="76"/>
      <c r="RR654" s="76"/>
      <c r="RS654" s="76"/>
      <c r="RT654" s="76"/>
      <c r="RU654" s="76"/>
      <c r="RV654" s="76"/>
      <c r="RW654" s="76"/>
      <c r="RX654" s="76"/>
      <c r="RY654" s="76"/>
      <c r="RZ654" s="76"/>
      <c r="SA654" s="76"/>
      <c r="SB654" s="76"/>
      <c r="SC654" s="76"/>
      <c r="SD654" s="76"/>
      <c r="SE654" s="76"/>
      <c r="SF654" s="76"/>
      <c r="SG654" s="76"/>
      <c r="SH654" s="76"/>
      <c r="SI654" s="76"/>
      <c r="SJ654" s="76"/>
      <c r="SK654" s="76"/>
      <c r="SL654" s="76"/>
      <c r="SM654" s="76"/>
      <c r="SN654" s="76"/>
      <c r="SO654" s="76"/>
      <c r="SP654" s="76"/>
      <c r="SQ654" s="76"/>
      <c r="SR654" s="76"/>
      <c r="SS654" s="76"/>
      <c r="ST654" s="76"/>
      <c r="SU654" s="76"/>
      <c r="SV654" s="76"/>
      <c r="SW654" s="76"/>
      <c r="SX654" s="76"/>
      <c r="SY654" s="76"/>
      <c r="SZ654" s="76"/>
      <c r="TA654" s="76"/>
      <c r="TB654" s="76"/>
      <c r="TC654" s="76"/>
      <c r="TD654" s="76"/>
      <c r="TE654" s="76"/>
      <c r="TF654" s="76"/>
      <c r="TG654" s="76"/>
      <c r="TH654" s="76"/>
      <c r="TI654" s="76"/>
      <c r="TJ654" s="76"/>
      <c r="TK654" s="76"/>
      <c r="TL654" s="76"/>
      <c r="TM654" s="76"/>
      <c r="TN654" s="76"/>
      <c r="TO654" s="76"/>
      <c r="TP654" s="76"/>
      <c r="TQ654" s="76"/>
      <c r="TR654" s="76"/>
      <c r="TS654" s="76"/>
      <c r="TT654" s="76"/>
      <c r="TU654" s="76"/>
      <c r="TV654" s="76"/>
      <c r="TW654" s="76"/>
      <c r="TX654" s="76"/>
      <c r="TY654" s="76"/>
      <c r="TZ654" s="76"/>
      <c r="UA654" s="76"/>
      <c r="UB654" s="76"/>
      <c r="UC654" s="76"/>
      <c r="UD654" s="76"/>
      <c r="UE654" s="76"/>
      <c r="UF654" s="76"/>
      <c r="UG654" s="76"/>
      <c r="UH654" s="76"/>
      <c r="UI654" s="76"/>
      <c r="UJ654" s="76"/>
      <c r="UK654" s="76"/>
      <c r="UL654" s="76"/>
      <c r="UM654" s="76"/>
      <c r="UN654" s="76"/>
      <c r="UO654" s="76"/>
      <c r="UP654" s="76"/>
      <c r="UQ654" s="76"/>
      <c r="UR654" s="76"/>
      <c r="US654" s="76"/>
      <c r="UT654" s="76"/>
      <c r="UU654" s="76"/>
      <c r="UV654" s="76"/>
      <c r="UW654" s="76"/>
      <c r="UX654" s="76"/>
      <c r="UY654" s="76"/>
      <c r="UZ654" s="76"/>
      <c r="VA654" s="76"/>
      <c r="VB654" s="76"/>
      <c r="VC654" s="76"/>
      <c r="VD654" s="76"/>
      <c r="VE654" s="76"/>
      <c r="VF654" s="76"/>
      <c r="VG654" s="76"/>
      <c r="VH654" s="76"/>
      <c r="VI654" s="76"/>
      <c r="VJ654" s="76"/>
      <c r="VK654" s="76"/>
      <c r="VL654" s="76"/>
      <c r="VM654" s="76"/>
      <c r="VN654" s="76"/>
      <c r="VO654" s="76"/>
      <c r="VP654" s="76"/>
      <c r="VQ654" s="76"/>
      <c r="VR654" s="76"/>
      <c r="VS654" s="76"/>
      <c r="VT654" s="76"/>
      <c r="VU654" s="76"/>
      <c r="VV654" s="76"/>
      <c r="VW654" s="76"/>
      <c r="VX654" s="76"/>
      <c r="VY654" s="76"/>
      <c r="VZ654" s="76"/>
      <c r="WA654" s="76"/>
      <c r="WB654" s="76"/>
      <c r="WC654" s="76"/>
      <c r="WD654" s="76"/>
      <c r="WE654" s="76"/>
      <c r="WF654" s="76"/>
      <c r="WG654" s="76"/>
      <c r="WH654" s="76"/>
      <c r="WI654" s="76"/>
      <c r="WJ654" s="76"/>
      <c r="WK654" s="76"/>
      <c r="WL654" s="76"/>
      <c r="WM654" s="76"/>
      <c r="WN654" s="76"/>
      <c r="WO654" s="76"/>
      <c r="WP654" s="76"/>
      <c r="WQ654" s="76"/>
      <c r="WR654" s="76"/>
      <c r="WS654" s="76"/>
      <c r="WT654" s="76"/>
      <c r="WU654" s="76"/>
      <c r="WV654" s="76"/>
      <c r="WW654" s="76"/>
      <c r="WX654" s="76"/>
      <c r="WY654" s="76"/>
      <c r="WZ654" s="76"/>
      <c r="XA654" s="76"/>
      <c r="XB654" s="76"/>
      <c r="XC654" s="76"/>
      <c r="XD654" s="76"/>
      <c r="XE654" s="76"/>
      <c r="XF654" s="76"/>
      <c r="XG654" s="76"/>
      <c r="XH654" s="76"/>
      <c r="XI654" s="76"/>
      <c r="XJ654" s="76"/>
      <c r="XK654" s="76"/>
      <c r="XL654" s="76"/>
      <c r="XM654" s="76"/>
      <c r="XN654" s="76"/>
      <c r="XO654" s="76"/>
      <c r="XP654" s="76"/>
      <c r="XQ654" s="76"/>
      <c r="XR654" s="76"/>
      <c r="XS654" s="76"/>
      <c r="XT654" s="76"/>
      <c r="XU654" s="76"/>
      <c r="XV654" s="76"/>
      <c r="XW654" s="76"/>
      <c r="XX654" s="76"/>
      <c r="XY654" s="76"/>
      <c r="XZ654" s="76"/>
      <c r="YA654" s="76"/>
      <c r="YB654" s="76"/>
      <c r="YC654" s="76"/>
      <c r="YD654" s="76"/>
      <c r="YE654" s="76"/>
      <c r="YF654" s="76"/>
      <c r="YG654" s="76"/>
      <c r="YH654" s="76"/>
      <c r="YI654" s="76"/>
      <c r="YJ654" s="76"/>
      <c r="YK654" s="76"/>
      <c r="YL654" s="76"/>
      <c r="YM654" s="76"/>
      <c r="YN654" s="76"/>
      <c r="YO654" s="76"/>
      <c r="YP654" s="76"/>
      <c r="YQ654" s="76"/>
      <c r="YR654" s="76"/>
      <c r="YS654" s="76"/>
      <c r="YT654" s="76"/>
      <c r="YU654" s="76"/>
      <c r="YV654" s="76"/>
      <c r="YW654" s="76"/>
      <c r="YX654" s="76"/>
      <c r="YY654" s="76"/>
      <c r="YZ654" s="76"/>
      <c r="ZA654" s="76"/>
      <c r="ZB654" s="76"/>
      <c r="ZC654" s="76"/>
      <c r="ZD654" s="76"/>
      <c r="ZE654" s="76"/>
      <c r="ZF654" s="76"/>
      <c r="ZG654" s="76"/>
      <c r="ZH654" s="76"/>
      <c r="ZI654" s="76"/>
      <c r="ZJ654" s="76"/>
      <c r="ZK654" s="76"/>
      <c r="ZL654" s="76"/>
      <c r="ZM654" s="76"/>
      <c r="ZN654" s="76"/>
      <c r="ZO654" s="76"/>
      <c r="ZP654" s="76"/>
      <c r="ZQ654" s="76"/>
      <c r="ZR654" s="76"/>
      <c r="ZS654" s="76"/>
      <c r="ZT654" s="76"/>
      <c r="ZU654" s="76"/>
      <c r="ZV654" s="76"/>
      <c r="ZW654" s="76"/>
      <c r="ZX654" s="76"/>
      <c r="ZY654" s="76"/>
      <c r="ZZ654" s="76"/>
      <c r="AAA654" s="76"/>
      <c r="AAB654" s="76"/>
      <c r="AAC654" s="76"/>
      <c r="AAD654" s="76"/>
      <c r="AAE654" s="76"/>
      <c r="AAF654" s="76"/>
      <c r="AAG654" s="76"/>
      <c r="AAH654" s="76"/>
      <c r="AAI654" s="76"/>
      <c r="AAJ654" s="76"/>
      <c r="AAK654" s="76"/>
      <c r="AAL654" s="76"/>
      <c r="AAM654" s="76"/>
      <c r="AAN654" s="76"/>
      <c r="AAO654" s="76"/>
      <c r="AAP654" s="76"/>
      <c r="AAQ654" s="76"/>
      <c r="AAR654" s="76"/>
      <c r="AAS654" s="76"/>
      <c r="AAT654" s="76"/>
      <c r="AAU654" s="76"/>
      <c r="AAV654" s="76"/>
      <c r="AAW654" s="76"/>
      <c r="AAX654" s="76"/>
      <c r="AAY654" s="76"/>
      <c r="AAZ654" s="76"/>
      <c r="ABA654" s="76"/>
      <c r="ABB654" s="76"/>
      <c r="ABC654" s="76"/>
      <c r="ABD654" s="76"/>
      <c r="ABE654" s="76"/>
      <c r="ABF654" s="76"/>
      <c r="ABG654" s="76"/>
      <c r="ABH654" s="76"/>
      <c r="ABI654" s="76"/>
      <c r="ABJ654" s="76"/>
      <c r="ABK654" s="76"/>
      <c r="ABL654" s="76"/>
      <c r="ABM654" s="76"/>
      <c r="ABN654" s="76"/>
      <c r="ABO654" s="76"/>
      <c r="ABP654" s="76"/>
      <c r="ABQ654" s="76"/>
      <c r="ABR654" s="76"/>
      <c r="ABS654" s="76"/>
      <c r="ABT654" s="76"/>
      <c r="ABU654" s="76"/>
      <c r="ABV654" s="76"/>
      <c r="ABW654" s="76"/>
      <c r="ABX654" s="76"/>
      <c r="ABY654" s="76"/>
      <c r="ABZ654" s="76"/>
      <c r="ACA654" s="76"/>
      <c r="ACB654" s="76"/>
      <c r="ACC654" s="76"/>
      <c r="ACD654" s="76"/>
      <c r="ACE654" s="76"/>
      <c r="ACF654" s="76"/>
      <c r="ACG654" s="76"/>
      <c r="ACH654" s="76"/>
      <c r="ACI654" s="76"/>
      <c r="ACJ654" s="76"/>
      <c r="ACK654" s="76"/>
      <c r="ACL654" s="76"/>
      <c r="ACM654" s="76"/>
      <c r="ACN654" s="76"/>
      <c r="ACO654" s="76"/>
      <c r="ACP654" s="76"/>
      <c r="ACQ654" s="76"/>
      <c r="ACR654" s="76"/>
      <c r="ACS654" s="76"/>
      <c r="ACT654" s="76"/>
      <c r="ACU654" s="76"/>
      <c r="ACV654" s="76"/>
      <c r="ACW654" s="76"/>
      <c r="ACX654" s="76"/>
      <c r="ACY654" s="76"/>
      <c r="ACZ654" s="76"/>
      <c r="ADA654" s="76"/>
      <c r="ADB654" s="76"/>
      <c r="ADC654" s="76"/>
      <c r="ADD654" s="76"/>
      <c r="ADE654" s="76"/>
      <c r="ADF654" s="76"/>
      <c r="ADG654" s="76"/>
      <c r="ADH654" s="76"/>
      <c r="ADI654" s="76"/>
      <c r="ADJ654" s="76"/>
      <c r="ADK654" s="76"/>
      <c r="ADL654" s="76"/>
      <c r="ADM654" s="76"/>
      <c r="ADN654" s="76"/>
      <c r="ADO654" s="76"/>
      <c r="ADP654" s="76"/>
      <c r="ADQ654" s="76"/>
      <c r="ADR654" s="76"/>
      <c r="ADS654" s="76"/>
      <c r="ADT654" s="76"/>
      <c r="ADU654" s="76"/>
      <c r="ADV654" s="76"/>
      <c r="ADW654" s="76"/>
      <c r="ADX654" s="76"/>
      <c r="ADY654" s="76"/>
      <c r="ADZ654" s="76"/>
      <c r="AEA654" s="76"/>
      <c r="AEB654" s="76"/>
      <c r="AEC654" s="76"/>
      <c r="AED654" s="76"/>
      <c r="AEE654" s="76"/>
      <c r="AEF654" s="76"/>
      <c r="AEG654" s="76"/>
      <c r="AEH654" s="76"/>
      <c r="AEI654" s="76"/>
      <c r="AEJ654" s="76"/>
      <c r="AEK654" s="76"/>
      <c r="AEL654" s="76"/>
      <c r="AEM654" s="76"/>
      <c r="AEN654" s="76"/>
      <c r="AEO654" s="76"/>
      <c r="AEP654" s="76"/>
      <c r="AEQ654" s="76"/>
      <c r="AER654" s="76"/>
      <c r="AES654" s="76"/>
      <c r="AET654" s="76"/>
      <c r="AEU654" s="76"/>
      <c r="AEV654" s="76"/>
      <c r="AEW654" s="76"/>
      <c r="AEX654" s="76"/>
      <c r="AEY654" s="76"/>
      <c r="AEZ654" s="76"/>
      <c r="AFA654" s="76"/>
      <c r="AFB654" s="76"/>
      <c r="AFC654" s="76"/>
      <c r="AFD654" s="76"/>
      <c r="AFE654" s="76"/>
      <c r="AFF654" s="76"/>
      <c r="AFG654" s="76"/>
      <c r="AFH654" s="76"/>
      <c r="AFI654" s="76"/>
      <c r="AFJ654" s="76"/>
      <c r="AFK654" s="76"/>
      <c r="AFL654" s="76"/>
      <c r="AFM654" s="76"/>
      <c r="AFN654" s="76"/>
      <c r="AFO654" s="76"/>
      <c r="AFP654" s="76"/>
      <c r="AFQ654" s="76"/>
      <c r="AFR654" s="76"/>
      <c r="AFS654" s="76"/>
      <c r="AFT654" s="76"/>
      <c r="AFU654" s="76"/>
      <c r="AFV654" s="76"/>
      <c r="AFW654" s="76"/>
      <c r="AFX654" s="76"/>
      <c r="AFY654" s="76"/>
      <c r="AFZ654" s="76"/>
      <c r="AGA654" s="76"/>
      <c r="AGB654" s="76"/>
      <c r="AGC654" s="76"/>
      <c r="AGD654" s="76"/>
      <c r="AGE654" s="76"/>
      <c r="AGF654" s="76"/>
      <c r="AGG654" s="76"/>
      <c r="AGH654" s="76"/>
      <c r="AGI654" s="76"/>
      <c r="AGJ654" s="76"/>
      <c r="AGK654" s="76"/>
      <c r="AGL654" s="76"/>
      <c r="AGM654" s="76"/>
      <c r="AGN654" s="76"/>
      <c r="AGO654" s="76"/>
      <c r="AGP654" s="76"/>
      <c r="AGQ654" s="76"/>
      <c r="AGR654" s="76"/>
      <c r="AGS654" s="76"/>
      <c r="AGT654" s="76"/>
      <c r="AGU654" s="76"/>
      <c r="AGV654" s="76"/>
      <c r="AGW654" s="76"/>
      <c r="AGX654" s="76"/>
      <c r="AGY654" s="76"/>
      <c r="AGZ654" s="76"/>
      <c r="AHA654" s="76"/>
      <c r="AHB654" s="76"/>
      <c r="AHC654" s="76"/>
      <c r="AHD654" s="76"/>
      <c r="AHE654" s="76"/>
      <c r="AHF654" s="76"/>
      <c r="AHG654" s="76"/>
      <c r="AHH654" s="76"/>
      <c r="AHI654" s="76"/>
      <c r="AHJ654" s="76"/>
      <c r="AHK654" s="76"/>
      <c r="AHL654" s="76"/>
      <c r="AHM654" s="76"/>
      <c r="AHN654" s="76"/>
      <c r="AHO654" s="76"/>
      <c r="AHP654" s="76"/>
      <c r="AHQ654" s="76"/>
      <c r="AHR654" s="76"/>
      <c r="AHS654" s="76"/>
      <c r="AHT654" s="76"/>
      <c r="AHU654" s="76"/>
      <c r="AHV654" s="76"/>
      <c r="AHW654" s="76"/>
      <c r="AHX654" s="76"/>
      <c r="AHY654" s="76"/>
      <c r="AHZ654" s="76"/>
      <c r="AIA654" s="76"/>
      <c r="AIB654" s="76"/>
      <c r="AIC654" s="76"/>
      <c r="AID654" s="76"/>
      <c r="AIE654" s="76"/>
      <c r="AIF654" s="76"/>
      <c r="AIG654" s="76"/>
      <c r="AIH654" s="76"/>
      <c r="AII654" s="76"/>
      <c r="AIJ654" s="76"/>
      <c r="AIK654" s="76"/>
      <c r="AIL654" s="76"/>
      <c r="AIM654" s="76"/>
      <c r="AIN654" s="76"/>
      <c r="AIO654" s="76"/>
      <c r="AIP654" s="76"/>
      <c r="AIQ654" s="76"/>
      <c r="AIR654" s="76"/>
      <c r="AIS654" s="76"/>
      <c r="AIT654" s="76"/>
      <c r="AIU654" s="76"/>
      <c r="AIV654" s="76"/>
      <c r="AIW654" s="76"/>
      <c r="AIX654" s="76"/>
      <c r="AIY654" s="76"/>
      <c r="AIZ654" s="76"/>
      <c r="AJA654" s="76"/>
      <c r="AJB654" s="76"/>
      <c r="AJC654" s="76"/>
      <c r="AJD654" s="76"/>
      <c r="AJE654" s="76"/>
      <c r="AJF654" s="76"/>
      <c r="AJG654" s="76"/>
      <c r="AJH654" s="76"/>
      <c r="AJI654" s="76"/>
      <c r="AJJ654" s="76"/>
      <c r="AJK654" s="76"/>
      <c r="AJL654" s="76"/>
      <c r="AJM654" s="76"/>
      <c r="AJN654" s="76"/>
      <c r="AJO654" s="76"/>
      <c r="AJP654" s="76"/>
      <c r="AJQ654" s="76"/>
      <c r="AJR654" s="76"/>
      <c r="AJS654" s="76"/>
      <c r="AJT654" s="76"/>
      <c r="AJU654" s="76"/>
      <c r="AJV654" s="76"/>
      <c r="AJW654" s="76"/>
      <c r="AJX654" s="76"/>
      <c r="AJY654" s="76"/>
      <c r="AJZ654" s="76"/>
      <c r="AKA654" s="76"/>
      <c r="AKB654" s="76"/>
      <c r="AKC654" s="76"/>
      <c r="AKD654" s="76"/>
      <c r="AKE654" s="76"/>
      <c r="AKF654" s="76"/>
      <c r="AKG654" s="76"/>
      <c r="AKH654" s="76"/>
      <c r="AKI654" s="76"/>
      <c r="AKJ654" s="76"/>
      <c r="AKK654" s="76"/>
      <c r="AKL654" s="76"/>
      <c r="AKM654" s="76"/>
      <c r="AKN654" s="76"/>
      <c r="AKO654" s="76"/>
      <c r="AKP654" s="76"/>
      <c r="AKQ654" s="76"/>
      <c r="AKR654" s="76"/>
      <c r="AKS654" s="76"/>
      <c r="AKT654" s="76"/>
      <c r="AKU654" s="76"/>
      <c r="AKV654" s="76"/>
      <c r="AKW654" s="76"/>
      <c r="AKX654" s="76"/>
      <c r="AKY654" s="76"/>
      <c r="AKZ654" s="76"/>
      <c r="ALA654" s="76"/>
      <c r="ALB654" s="76"/>
      <c r="ALC654" s="76"/>
      <c r="ALD654" s="76"/>
      <c r="ALE654" s="76"/>
      <c r="ALF654" s="76"/>
      <c r="ALG654" s="76"/>
      <c r="ALH654" s="76"/>
      <c r="ALI654" s="76"/>
      <c r="ALJ654" s="76"/>
      <c r="ALK654" s="76"/>
      <c r="ALL654" s="76"/>
      <c r="ALM654" s="76"/>
      <c r="ALN654" s="76"/>
      <c r="ALO654" s="76"/>
      <c r="ALP654" s="76"/>
      <c r="ALQ654" s="76"/>
      <c r="ALR654" s="76"/>
      <c r="ALS654" s="76"/>
      <c r="ALT654" s="76"/>
      <c r="ALU654" s="76"/>
      <c r="ALV654" s="76"/>
      <c r="ALW654" s="76"/>
      <c r="ALX654" s="76"/>
      <c r="ALY654" s="76"/>
      <c r="ALZ654" s="76"/>
      <c r="AMA654" s="76"/>
      <c r="AMB654" s="76"/>
      <c r="AMC654" s="76"/>
      <c r="AMD654" s="76"/>
      <c r="AME654" s="76"/>
      <c r="AMF654" s="76"/>
      <c r="AMG654" s="76"/>
      <c r="AMH654" s="76"/>
      <c r="AMI654" s="76"/>
      <c r="AMJ654" s="76"/>
      <c r="AMK654" s="76"/>
      <c r="AML654" s="76"/>
      <c r="AMM654" s="76"/>
      <c r="AMN654" s="76"/>
      <c r="AMO654" s="76"/>
      <c r="AMP654" s="76"/>
      <c r="AMQ654" s="76"/>
      <c r="AMR654" s="76"/>
      <c r="AMS654" s="76"/>
      <c r="AMT654" s="76"/>
      <c r="AMU654" s="76"/>
      <c r="AMV654" s="76"/>
      <c r="AMW654" s="76"/>
      <c r="AMX654" s="76"/>
      <c r="AMY654" s="76"/>
      <c r="AMZ654" s="76"/>
      <c r="ANA654" s="76"/>
      <c r="ANB654" s="76"/>
      <c r="ANC654" s="76"/>
      <c r="AND654" s="76"/>
      <c r="ANE654" s="76"/>
      <c r="ANF654" s="76"/>
      <c r="ANG654" s="76"/>
      <c r="ANH654" s="76"/>
      <c r="ANI654" s="76"/>
      <c r="ANJ654" s="76"/>
      <c r="ANK654" s="76"/>
      <c r="ANL654" s="76"/>
      <c r="ANM654" s="76"/>
      <c r="ANN654" s="76"/>
      <c r="ANO654" s="76"/>
      <c r="ANP654" s="76"/>
      <c r="ANQ654" s="76"/>
      <c r="ANR654" s="76"/>
      <c r="ANS654" s="76"/>
      <c r="ANT654" s="76"/>
      <c r="ANU654" s="76"/>
      <c r="ANV654" s="76"/>
      <c r="ANW654" s="76"/>
      <c r="ANX654" s="76"/>
      <c r="ANY654" s="76"/>
      <c r="ANZ654" s="76"/>
      <c r="AOA654" s="76"/>
      <c r="AOB654" s="76"/>
      <c r="AOC654" s="76"/>
      <c r="AOD654" s="76"/>
      <c r="AOE654" s="76"/>
      <c r="AOF654" s="76"/>
      <c r="AOG654" s="76"/>
      <c r="AOH654" s="76"/>
      <c r="AOI654" s="76"/>
      <c r="AOJ654" s="76"/>
      <c r="AOK654" s="76"/>
      <c r="AOL654" s="76"/>
      <c r="AOM654" s="76"/>
      <c r="AON654" s="76"/>
      <c r="AOO654" s="76"/>
      <c r="AOP654" s="76"/>
      <c r="AOQ654" s="76"/>
      <c r="AOR654" s="76"/>
      <c r="AOS654" s="76"/>
      <c r="AOT654" s="76"/>
      <c r="AOU654" s="76"/>
      <c r="AOV654" s="76"/>
      <c r="AOW654" s="76"/>
      <c r="AOX654" s="76"/>
      <c r="AOY654" s="76"/>
      <c r="AOZ654" s="76"/>
      <c r="APA654" s="76"/>
      <c r="APB654" s="76"/>
      <c r="APC654" s="76"/>
      <c r="APD654" s="76"/>
      <c r="APE654" s="76"/>
      <c r="APF654" s="76"/>
      <c r="APG654" s="76"/>
      <c r="APH654" s="76"/>
      <c r="API654" s="76"/>
      <c r="APJ654" s="76"/>
      <c r="APK654" s="76"/>
      <c r="APL654" s="76"/>
      <c r="APM654" s="76"/>
      <c r="APN654" s="76"/>
      <c r="APO654" s="76"/>
      <c r="APP654" s="76"/>
      <c r="APQ654" s="76"/>
      <c r="APR654" s="76"/>
      <c r="APS654" s="76"/>
      <c r="APT654" s="76"/>
      <c r="APU654" s="76"/>
      <c r="APV654" s="76"/>
      <c r="APW654" s="76"/>
      <c r="APX654" s="76"/>
      <c r="APY654" s="76"/>
      <c r="APZ654" s="76"/>
      <c r="AQA654" s="76"/>
      <c r="AQB654" s="76"/>
      <c r="AQC654" s="76"/>
      <c r="AQD654" s="76"/>
      <c r="AQE654" s="76"/>
      <c r="AQF654" s="76"/>
      <c r="AQG654" s="76"/>
      <c r="AQH654" s="76"/>
      <c r="AQI654" s="76"/>
      <c r="AQJ654" s="76"/>
      <c r="AQK654" s="76"/>
      <c r="AQL654" s="76"/>
      <c r="AQM654" s="76"/>
      <c r="AQN654" s="76"/>
      <c r="AQO654" s="76"/>
      <c r="AQP654" s="76"/>
      <c r="AQQ654" s="76"/>
      <c r="AQR654" s="76"/>
      <c r="AQS654" s="76"/>
      <c r="AQT654" s="76"/>
      <c r="AQU654" s="76"/>
      <c r="AQV654" s="76"/>
      <c r="AQW654" s="76"/>
      <c r="AQX654" s="76"/>
      <c r="AQY654" s="76"/>
      <c r="AQZ654" s="76"/>
      <c r="ARA654" s="76"/>
      <c r="ARB654" s="76"/>
      <c r="ARC654" s="76"/>
      <c r="ARD654" s="76"/>
      <c r="ARE654" s="76"/>
      <c r="ARF654" s="76"/>
      <c r="ARG654" s="76"/>
      <c r="ARH654" s="76"/>
      <c r="ARI654" s="76"/>
      <c r="ARJ654" s="76"/>
      <c r="ARK654" s="76"/>
      <c r="ARL654" s="76"/>
      <c r="ARM654" s="76"/>
      <c r="ARN654" s="76"/>
      <c r="ARO654" s="76"/>
      <c r="ARP654" s="76"/>
      <c r="ARQ654" s="76"/>
      <c r="ARR654" s="76"/>
      <c r="ARS654" s="76"/>
      <c r="ART654" s="76"/>
      <c r="ARU654" s="76"/>
      <c r="ARV654" s="76"/>
      <c r="ARW654" s="76"/>
      <c r="ARX654" s="76"/>
      <c r="ARY654" s="76"/>
      <c r="ARZ654" s="76"/>
      <c r="ASA654" s="76"/>
      <c r="ASB654" s="76"/>
      <c r="ASC654" s="76"/>
      <c r="ASD654" s="76"/>
      <c r="ASE654" s="76"/>
      <c r="ASF654" s="76"/>
      <c r="ASG654" s="76"/>
      <c r="ASH654" s="76"/>
      <c r="ASI654" s="76"/>
      <c r="ASJ654" s="76"/>
      <c r="ASK654" s="76"/>
      <c r="ASL654" s="76"/>
      <c r="ASM654" s="76"/>
      <c r="ASN654" s="76"/>
      <c r="ASO654" s="76"/>
      <c r="ASP654" s="76"/>
      <c r="ASQ654" s="76"/>
      <c r="ASR654" s="76"/>
      <c r="ASS654" s="76"/>
      <c r="AST654" s="76"/>
      <c r="ASU654" s="76"/>
      <c r="ASV654" s="76"/>
      <c r="ASW654" s="76"/>
      <c r="ASX654" s="76"/>
      <c r="ASY654" s="76"/>
      <c r="ASZ654" s="76"/>
      <c r="ATA654" s="76"/>
      <c r="ATB654" s="76"/>
      <c r="ATC654" s="76"/>
      <c r="ATD654" s="76"/>
      <c r="ATE654" s="76"/>
      <c r="ATF654" s="76"/>
      <c r="ATG654" s="76"/>
      <c r="ATH654" s="76"/>
      <c r="ATI654" s="76"/>
      <c r="ATJ654" s="76"/>
      <c r="ATK654" s="76"/>
      <c r="ATL654" s="76"/>
      <c r="ATM654" s="76"/>
      <c r="ATN654" s="76"/>
      <c r="ATO654" s="76"/>
      <c r="ATP654" s="76"/>
      <c r="ATQ654" s="76"/>
      <c r="ATR654" s="76"/>
      <c r="ATS654" s="76"/>
      <c r="ATT654" s="76"/>
      <c r="ATU654" s="76"/>
      <c r="ATV654" s="76"/>
      <c r="ATW654" s="76"/>
      <c r="ATX654" s="76"/>
      <c r="ATY654" s="76"/>
      <c r="ATZ654" s="76"/>
      <c r="AUA654" s="76"/>
      <c r="AUB654" s="76"/>
      <c r="AUC654" s="76"/>
      <c r="AUD654" s="76"/>
      <c r="AUE654" s="76"/>
      <c r="AUF654" s="76"/>
      <c r="AUG654" s="76"/>
      <c r="AUH654" s="76"/>
      <c r="AUI654" s="76"/>
      <c r="AUJ654" s="76"/>
      <c r="AUK654" s="76"/>
      <c r="AUL654" s="76"/>
      <c r="AUM654" s="76"/>
      <c r="AUN654" s="76"/>
      <c r="AUO654" s="76"/>
      <c r="AUP654" s="76"/>
      <c r="AUQ654" s="76"/>
      <c r="AUR654" s="76"/>
      <c r="AUS654" s="76"/>
      <c r="AUT654" s="76"/>
      <c r="AUU654" s="76"/>
      <c r="AUV654" s="76"/>
      <c r="AUW654" s="76"/>
      <c r="AUX654" s="76"/>
      <c r="AUY654" s="76"/>
      <c r="AUZ654" s="76"/>
      <c r="AVA654" s="76"/>
      <c r="AVB654" s="76"/>
      <c r="AVC654" s="76"/>
      <c r="AVD654" s="76"/>
      <c r="AVE654" s="76"/>
      <c r="AVF654" s="76"/>
      <c r="AVG654" s="76"/>
      <c r="AVH654" s="76"/>
      <c r="AVI654" s="76"/>
      <c r="AVJ654" s="76"/>
      <c r="AVK654" s="76"/>
      <c r="AVL654" s="76"/>
      <c r="AVM654" s="76"/>
      <c r="AVN654" s="76"/>
      <c r="AVO654" s="76"/>
      <c r="AVP654" s="76"/>
      <c r="AVQ654" s="76"/>
      <c r="AVR654" s="76"/>
      <c r="AVS654" s="76"/>
      <c r="AVT654" s="76"/>
      <c r="AVU654" s="76"/>
      <c r="AVV654" s="76"/>
      <c r="AVW654" s="76"/>
      <c r="AVX654" s="76"/>
      <c r="AVY654" s="76"/>
      <c r="AVZ654" s="76"/>
      <c r="AWA654" s="76"/>
      <c r="AWB654" s="76"/>
      <c r="AWC654" s="76"/>
      <c r="AWD654" s="76"/>
      <c r="AWE654" s="76"/>
      <c r="AWF654" s="76"/>
      <c r="AWG654" s="76"/>
      <c r="AWH654" s="76"/>
      <c r="AWI654" s="76"/>
      <c r="AWJ654" s="76"/>
      <c r="AWK654" s="76"/>
      <c r="AWL654" s="76"/>
      <c r="AWM654" s="76"/>
      <c r="AWN654" s="76"/>
      <c r="AWO654" s="76"/>
      <c r="AWP654" s="76"/>
      <c r="AWQ654" s="76"/>
      <c r="AWR654" s="76"/>
      <c r="AWS654" s="76"/>
      <c r="AWT654" s="76"/>
      <c r="AWU654" s="76"/>
      <c r="AWV654" s="76"/>
      <c r="AWW654" s="76"/>
      <c r="AWX654" s="76"/>
      <c r="AWY654" s="76"/>
      <c r="AWZ654" s="76"/>
      <c r="AXA654" s="76"/>
      <c r="AXB654" s="76"/>
      <c r="AXC654" s="76"/>
      <c r="AXD654" s="76"/>
      <c r="AXE654" s="76"/>
      <c r="AXF654" s="76"/>
      <c r="AXG654" s="76"/>
      <c r="AXH654" s="76"/>
      <c r="AXI654" s="76"/>
      <c r="AXJ654" s="76"/>
      <c r="AXK654" s="76"/>
      <c r="AXL654" s="76"/>
      <c r="AXM654" s="76"/>
      <c r="AXN654" s="76"/>
      <c r="AXO654" s="76"/>
      <c r="AXP654" s="76"/>
      <c r="AXQ654" s="76"/>
      <c r="AXR654" s="76"/>
      <c r="AXS654" s="76"/>
      <c r="AXT654" s="76"/>
      <c r="AXU654" s="76"/>
      <c r="AXV654" s="76"/>
      <c r="AXW654" s="76"/>
      <c r="AXX654" s="76"/>
      <c r="AXY654" s="76"/>
      <c r="AXZ654" s="76"/>
      <c r="AYA654" s="76"/>
      <c r="AYB654" s="76"/>
      <c r="AYC654" s="76"/>
      <c r="AYD654" s="76"/>
      <c r="AYE654" s="76"/>
      <c r="AYF654" s="76"/>
      <c r="AYG654" s="76"/>
      <c r="AYH654" s="76"/>
      <c r="AYI654" s="76"/>
      <c r="AYJ654" s="76"/>
      <c r="AYK654" s="76"/>
      <c r="AYL654" s="76"/>
      <c r="AYM654" s="76"/>
      <c r="AYN654" s="76"/>
      <c r="AYO654" s="76"/>
      <c r="AYP654" s="76"/>
      <c r="AYQ654" s="76"/>
      <c r="AYR654" s="76"/>
      <c r="AYS654" s="76"/>
      <c r="AYT654" s="76"/>
      <c r="AYU654" s="76"/>
      <c r="AYV654" s="76"/>
      <c r="AYW654" s="76"/>
      <c r="AYX654" s="76"/>
      <c r="AYY654" s="76"/>
      <c r="AYZ654" s="76"/>
      <c r="AZA654" s="76"/>
      <c r="AZB654" s="76"/>
      <c r="AZC654" s="76"/>
      <c r="AZD654" s="76"/>
      <c r="AZE654" s="76"/>
      <c r="AZF654" s="76"/>
      <c r="AZG654" s="76"/>
      <c r="AZH654" s="76"/>
      <c r="AZI654" s="76"/>
      <c r="AZJ654" s="76"/>
      <c r="AZK654" s="76"/>
      <c r="AZL654" s="76"/>
      <c r="AZM654" s="76"/>
      <c r="AZN654" s="76"/>
      <c r="AZO654" s="76"/>
      <c r="AZP654" s="76"/>
      <c r="AZQ654" s="76"/>
      <c r="AZR654" s="76"/>
      <c r="AZS654" s="76"/>
      <c r="AZT654" s="76"/>
      <c r="AZU654" s="76"/>
      <c r="AZV654" s="76"/>
      <c r="AZW654" s="76"/>
      <c r="AZX654" s="76"/>
      <c r="AZY654" s="76"/>
      <c r="AZZ654" s="76"/>
      <c r="BAA654" s="76"/>
      <c r="BAB654" s="76"/>
      <c r="BAC654" s="76"/>
      <c r="BAD654" s="76"/>
      <c r="BAE654" s="76"/>
      <c r="BAF654" s="76"/>
      <c r="BAG654" s="76"/>
      <c r="BAH654" s="76"/>
      <c r="BAI654" s="76"/>
      <c r="BAJ654" s="76"/>
      <c r="BAK654" s="76"/>
      <c r="BAL654" s="76"/>
      <c r="BAM654" s="76"/>
      <c r="BAN654" s="76"/>
      <c r="BAO654" s="76"/>
      <c r="BAP654" s="76"/>
      <c r="BAQ654" s="76"/>
      <c r="BAR654" s="76"/>
      <c r="BAS654" s="76"/>
      <c r="BAT654" s="76"/>
      <c r="BAU654" s="76"/>
      <c r="BAV654" s="76"/>
      <c r="BAW654" s="76"/>
      <c r="BAX654" s="76"/>
      <c r="BAY654" s="76"/>
      <c r="BAZ654" s="76"/>
      <c r="BBA654" s="76"/>
      <c r="BBB654" s="76"/>
      <c r="BBC654" s="76"/>
      <c r="BBD654" s="76"/>
      <c r="BBE654" s="76"/>
      <c r="BBF654" s="76"/>
      <c r="BBG654" s="76"/>
      <c r="BBH654" s="76"/>
      <c r="BBI654" s="76"/>
      <c r="BBJ654" s="76"/>
      <c r="BBK654" s="76"/>
      <c r="BBL654" s="76"/>
      <c r="BBM654" s="76"/>
      <c r="BBN654" s="76"/>
      <c r="BBO654" s="76"/>
      <c r="BBP654" s="76"/>
      <c r="BBQ654" s="76"/>
      <c r="BBR654" s="76"/>
      <c r="BBS654" s="76"/>
      <c r="BBT654" s="76"/>
      <c r="BBU654" s="76"/>
      <c r="BBV654" s="76"/>
      <c r="BBW654" s="76"/>
      <c r="BBX654" s="76"/>
      <c r="BBY654" s="76"/>
      <c r="BBZ654" s="76"/>
      <c r="BCA654" s="76"/>
      <c r="BCB654" s="76"/>
      <c r="BCC654" s="76"/>
      <c r="BCD654" s="76"/>
      <c r="BCE654" s="76"/>
      <c r="BCF654" s="76"/>
      <c r="BCG654" s="76"/>
      <c r="BCH654" s="76"/>
      <c r="BCI654" s="76"/>
      <c r="BCJ654" s="76"/>
      <c r="BCK654" s="76"/>
      <c r="BCL654" s="76"/>
      <c r="BCM654" s="76"/>
      <c r="BCN654" s="76"/>
      <c r="BCO654" s="76"/>
      <c r="BCP654" s="76"/>
      <c r="BCQ654" s="76"/>
      <c r="BCR654" s="76"/>
      <c r="BCS654" s="76"/>
      <c r="BCT654" s="76"/>
      <c r="BCU654" s="76"/>
      <c r="BCV654" s="76"/>
      <c r="BCW654" s="76"/>
      <c r="BCX654" s="76"/>
      <c r="BCY654" s="76"/>
      <c r="BCZ654" s="76"/>
      <c r="BDA654" s="76"/>
      <c r="BDB654" s="76"/>
      <c r="BDC654" s="76"/>
      <c r="BDD654" s="76"/>
      <c r="BDE654" s="76"/>
      <c r="BDF654" s="76"/>
      <c r="BDG654" s="76"/>
      <c r="BDH654" s="76"/>
      <c r="BDI654" s="76"/>
      <c r="BDJ654" s="76"/>
      <c r="BDK654" s="76"/>
      <c r="BDL654" s="76"/>
      <c r="BDM654" s="76"/>
      <c r="BDN654" s="76"/>
      <c r="BDO654" s="76"/>
      <c r="BDP654" s="76"/>
      <c r="BDQ654" s="76"/>
      <c r="BDR654" s="76"/>
      <c r="BDS654" s="76"/>
      <c r="BDT654" s="76"/>
      <c r="BDU654" s="76"/>
      <c r="BDV654" s="76"/>
      <c r="BDW654" s="76"/>
      <c r="BDX654" s="76"/>
      <c r="BDY654" s="76"/>
      <c r="BDZ654" s="76"/>
      <c r="BEA654" s="76"/>
      <c r="BEB654" s="76"/>
      <c r="BEC654" s="76"/>
      <c r="BED654" s="76"/>
      <c r="BEE654" s="76"/>
      <c r="BEF654" s="76"/>
      <c r="BEG654" s="76"/>
      <c r="BEH654" s="76"/>
      <c r="BEI654" s="76"/>
      <c r="BEJ654" s="76"/>
      <c r="BEK654" s="76"/>
      <c r="BEL654" s="76"/>
      <c r="BEM654" s="76"/>
      <c r="BEN654" s="76"/>
      <c r="BEO654" s="76"/>
      <c r="BEP654" s="76"/>
      <c r="BEQ654" s="76"/>
      <c r="BER654" s="76"/>
      <c r="BES654" s="76"/>
      <c r="BET654" s="76"/>
      <c r="BEU654" s="76"/>
      <c r="BEV654" s="76"/>
      <c r="BEW654" s="76"/>
      <c r="BEX654" s="76"/>
      <c r="BEY654" s="76"/>
      <c r="BEZ654" s="76"/>
      <c r="BFA654" s="76"/>
      <c r="BFB654" s="76"/>
      <c r="BFC654" s="76"/>
      <c r="BFD654" s="76"/>
      <c r="BFE654" s="76"/>
      <c r="BFF654" s="76"/>
      <c r="BFG654" s="76"/>
      <c r="BFH654" s="76"/>
      <c r="BFI654" s="76"/>
      <c r="BFJ654" s="76"/>
      <c r="BFK654" s="76"/>
      <c r="BFL654" s="76"/>
      <c r="BFM654" s="76"/>
      <c r="BFN654" s="76"/>
      <c r="BFO654" s="76"/>
      <c r="BFP654" s="76"/>
      <c r="BFQ654" s="76"/>
      <c r="BFR654" s="76"/>
      <c r="BFS654" s="76"/>
    </row>
    <row r="655" spans="1:1527" s="20" customFormat="1" ht="28" x14ac:dyDescent="0.25">
      <c r="A655" s="71" t="s">
        <v>338</v>
      </c>
      <c r="B655" s="278" t="s">
        <v>136</v>
      </c>
      <c r="C655" s="278" t="s">
        <v>931</v>
      </c>
      <c r="D655" s="278" t="s">
        <v>639</v>
      </c>
      <c r="E655" s="278"/>
      <c r="F655" s="309">
        <f t="shared" si="21"/>
        <v>7.5400000000000009</v>
      </c>
      <c r="G655" s="278"/>
      <c r="H655" s="278">
        <v>0.754</v>
      </c>
      <c r="I655" s="278">
        <v>1.508</v>
      </c>
      <c r="J655" s="278">
        <v>1.885</v>
      </c>
      <c r="K655" s="278">
        <v>2.262</v>
      </c>
      <c r="L655" s="278">
        <v>1.131</v>
      </c>
      <c r="M655" s="278"/>
      <c r="N655" s="278"/>
      <c r="O655" s="278"/>
      <c r="P655" s="278"/>
      <c r="Q655" s="278"/>
      <c r="R655" s="278"/>
      <c r="BA655" s="76"/>
      <c r="BB655" s="76"/>
      <c r="BC655" s="76"/>
      <c r="BD655" s="76"/>
      <c r="BE655" s="76"/>
      <c r="BF655" s="76"/>
      <c r="BG655" s="76"/>
      <c r="BH655" s="76"/>
      <c r="BI655" s="76"/>
      <c r="BJ655" s="76"/>
      <c r="BK655" s="76"/>
      <c r="BL655" s="76"/>
      <c r="BM655" s="76"/>
      <c r="BN655" s="76"/>
      <c r="BO655" s="76"/>
      <c r="BP655" s="76"/>
      <c r="BQ655" s="76"/>
      <c r="BR655" s="76"/>
      <c r="BS655" s="76"/>
      <c r="BT655" s="76"/>
      <c r="BU655" s="76"/>
      <c r="BV655" s="76"/>
      <c r="BW655" s="76"/>
      <c r="BX655" s="76"/>
      <c r="BY655" s="76"/>
      <c r="BZ655" s="76"/>
      <c r="CA655" s="76"/>
      <c r="CB655" s="76"/>
      <c r="CC655" s="76"/>
      <c r="CD655" s="76"/>
      <c r="CE655" s="76"/>
      <c r="CF655" s="76"/>
      <c r="CG655" s="76"/>
      <c r="CH655" s="76"/>
      <c r="CI655" s="76"/>
      <c r="CJ655" s="76"/>
      <c r="CK655" s="76"/>
      <c r="CL655" s="76"/>
      <c r="CM655" s="76"/>
      <c r="CN655" s="76"/>
      <c r="CO655" s="76"/>
      <c r="CP655" s="76"/>
      <c r="CQ655" s="76"/>
      <c r="CR655" s="76"/>
      <c r="CS655" s="76"/>
      <c r="CT655" s="76"/>
      <c r="CU655" s="76"/>
      <c r="CV655" s="76"/>
      <c r="CW655" s="76"/>
      <c r="CX655" s="76"/>
      <c r="CY655" s="76"/>
      <c r="CZ655" s="76"/>
      <c r="DA655" s="76"/>
      <c r="DB655" s="76"/>
      <c r="DC655" s="76"/>
      <c r="DD655" s="76"/>
      <c r="DE655" s="76"/>
      <c r="DF655" s="76"/>
      <c r="DG655" s="76"/>
      <c r="DH655" s="76"/>
      <c r="DI655" s="76"/>
      <c r="DJ655" s="76"/>
      <c r="DK655" s="76"/>
      <c r="DL655" s="76"/>
      <c r="DM655" s="76"/>
      <c r="DN655" s="76"/>
      <c r="DO655" s="76"/>
      <c r="DP655" s="76"/>
      <c r="DQ655" s="76"/>
      <c r="DR655" s="76"/>
      <c r="DS655" s="76"/>
      <c r="DT655" s="76"/>
      <c r="DU655" s="76"/>
      <c r="DV655" s="76"/>
      <c r="DW655" s="76"/>
      <c r="DX655" s="76"/>
      <c r="DY655" s="76"/>
      <c r="DZ655" s="76"/>
      <c r="EA655" s="76"/>
      <c r="EB655" s="76"/>
      <c r="EC655" s="76"/>
      <c r="ED655" s="76"/>
      <c r="EE655" s="76"/>
      <c r="EF655" s="76"/>
      <c r="EG655" s="76"/>
      <c r="EH655" s="76"/>
      <c r="EI655" s="76"/>
      <c r="EJ655" s="76"/>
      <c r="EK655" s="76"/>
      <c r="EL655" s="76"/>
      <c r="EM655" s="76"/>
      <c r="EN655" s="76"/>
      <c r="EO655" s="76"/>
      <c r="EP655" s="76"/>
      <c r="EQ655" s="76"/>
      <c r="ER655" s="76"/>
      <c r="ES655" s="76"/>
      <c r="ET655" s="76"/>
      <c r="EU655" s="76"/>
      <c r="EV655" s="76"/>
      <c r="EW655" s="76"/>
      <c r="EX655" s="76"/>
      <c r="EY655" s="76"/>
      <c r="EZ655" s="76"/>
      <c r="FA655" s="76"/>
      <c r="FB655" s="76"/>
      <c r="FC655" s="76"/>
      <c r="FD655" s="76"/>
      <c r="FE655" s="76"/>
      <c r="FF655" s="76"/>
      <c r="FG655" s="76"/>
      <c r="FH655" s="76"/>
      <c r="FI655" s="76"/>
      <c r="FJ655" s="76"/>
      <c r="FK655" s="76"/>
      <c r="FL655" s="76"/>
      <c r="FM655" s="76"/>
      <c r="FN655" s="76"/>
      <c r="FO655" s="76"/>
      <c r="FP655" s="76"/>
      <c r="FQ655" s="76"/>
      <c r="FR655" s="76"/>
      <c r="FS655" s="76"/>
      <c r="FT655" s="76"/>
      <c r="FU655" s="76"/>
      <c r="FV655" s="76"/>
      <c r="FW655" s="76"/>
      <c r="FX655" s="76"/>
      <c r="FY655" s="76"/>
      <c r="FZ655" s="76"/>
      <c r="GA655" s="76"/>
      <c r="GB655" s="76"/>
      <c r="GC655" s="76"/>
      <c r="GD655" s="76"/>
      <c r="GE655" s="76"/>
      <c r="GF655" s="76"/>
      <c r="GG655" s="76"/>
      <c r="GH655" s="76"/>
      <c r="GI655" s="76"/>
      <c r="GJ655" s="76"/>
      <c r="GK655" s="76"/>
      <c r="GL655" s="76"/>
      <c r="GM655" s="76"/>
      <c r="GN655" s="76"/>
      <c r="GO655" s="76"/>
      <c r="GP655" s="76"/>
      <c r="GQ655" s="76"/>
      <c r="GR655" s="76"/>
      <c r="GS655" s="76"/>
      <c r="GT655" s="76"/>
      <c r="GU655" s="76"/>
      <c r="GV655" s="76"/>
      <c r="GW655" s="76"/>
      <c r="GX655" s="76"/>
      <c r="GY655" s="76"/>
      <c r="GZ655" s="76"/>
      <c r="HA655" s="76"/>
      <c r="HB655" s="76"/>
      <c r="HC655" s="76"/>
      <c r="HD655" s="76"/>
      <c r="HE655" s="76"/>
      <c r="HF655" s="76"/>
      <c r="HG655" s="76"/>
      <c r="HH655" s="76"/>
      <c r="HI655" s="76"/>
      <c r="HJ655" s="76"/>
      <c r="HK655" s="76"/>
      <c r="HL655" s="76"/>
      <c r="HM655" s="76"/>
      <c r="HN655" s="76"/>
      <c r="HO655" s="76"/>
      <c r="HP655" s="76"/>
      <c r="HQ655" s="76"/>
      <c r="HR655" s="76"/>
      <c r="HS655" s="76"/>
      <c r="HT655" s="76"/>
      <c r="HU655" s="76"/>
      <c r="HV655" s="76"/>
      <c r="HW655" s="76"/>
      <c r="HX655" s="76"/>
      <c r="HY655" s="76"/>
      <c r="HZ655" s="76"/>
      <c r="IA655" s="76"/>
      <c r="IB655" s="76"/>
      <c r="IC655" s="76"/>
      <c r="ID655" s="76"/>
      <c r="IE655" s="76"/>
      <c r="IF655" s="76"/>
      <c r="IG655" s="76"/>
      <c r="IH655" s="76"/>
      <c r="II655" s="76"/>
      <c r="IJ655" s="76"/>
      <c r="IK655" s="76"/>
      <c r="IL655" s="76"/>
      <c r="IM655" s="76"/>
      <c r="IN655" s="76"/>
      <c r="IO655" s="76"/>
      <c r="IP655" s="76"/>
      <c r="IQ655" s="76"/>
      <c r="IR655" s="76"/>
      <c r="IS655" s="76"/>
      <c r="IT655" s="76"/>
      <c r="IU655" s="76"/>
      <c r="IV655" s="76"/>
      <c r="IW655" s="76"/>
      <c r="IX655" s="76"/>
      <c r="IY655" s="76"/>
      <c r="IZ655" s="76"/>
      <c r="JA655" s="76"/>
      <c r="JB655" s="76"/>
      <c r="JC655" s="76"/>
      <c r="JD655" s="76"/>
      <c r="JE655" s="76"/>
      <c r="JF655" s="76"/>
      <c r="JG655" s="76"/>
      <c r="JH655" s="76"/>
      <c r="JI655" s="76"/>
      <c r="JJ655" s="76"/>
      <c r="JK655" s="76"/>
      <c r="JL655" s="76"/>
      <c r="JM655" s="76"/>
      <c r="JN655" s="76"/>
      <c r="JO655" s="76"/>
      <c r="JP655" s="76"/>
      <c r="JQ655" s="76"/>
      <c r="JR655" s="76"/>
      <c r="JS655" s="76"/>
      <c r="JT655" s="76"/>
      <c r="JU655" s="76"/>
      <c r="JV655" s="76"/>
      <c r="JW655" s="76"/>
      <c r="JX655" s="76"/>
      <c r="JY655" s="76"/>
      <c r="JZ655" s="76"/>
      <c r="KA655" s="76"/>
      <c r="KB655" s="76"/>
      <c r="KC655" s="76"/>
      <c r="KD655" s="76"/>
      <c r="KE655" s="76"/>
      <c r="KF655" s="76"/>
      <c r="KG655" s="76"/>
      <c r="KH655" s="76"/>
      <c r="KI655" s="76"/>
      <c r="KJ655" s="76"/>
      <c r="KK655" s="76"/>
      <c r="KL655" s="76"/>
      <c r="KM655" s="76"/>
      <c r="KN655" s="76"/>
      <c r="KO655" s="76"/>
      <c r="KP655" s="76"/>
      <c r="KQ655" s="76"/>
      <c r="KR655" s="76"/>
      <c r="KS655" s="76"/>
      <c r="KT655" s="76"/>
      <c r="KU655" s="76"/>
      <c r="KV655" s="76"/>
      <c r="KW655" s="76"/>
      <c r="KX655" s="76"/>
      <c r="KY655" s="76"/>
      <c r="KZ655" s="76"/>
      <c r="LA655" s="76"/>
      <c r="LB655" s="76"/>
      <c r="LC655" s="76"/>
      <c r="LD655" s="76"/>
      <c r="LE655" s="76"/>
      <c r="LF655" s="76"/>
      <c r="LG655" s="76"/>
      <c r="LH655" s="76"/>
      <c r="LI655" s="76"/>
      <c r="LJ655" s="76"/>
      <c r="LK655" s="76"/>
      <c r="LL655" s="76"/>
      <c r="LM655" s="76"/>
      <c r="LN655" s="76"/>
      <c r="LO655" s="76"/>
      <c r="LP655" s="76"/>
      <c r="LQ655" s="76"/>
      <c r="LR655" s="76"/>
      <c r="LS655" s="76"/>
      <c r="LT655" s="76"/>
      <c r="LU655" s="76"/>
      <c r="LV655" s="76"/>
      <c r="LW655" s="76"/>
      <c r="LX655" s="76"/>
      <c r="LY655" s="76"/>
      <c r="LZ655" s="76"/>
      <c r="MA655" s="76"/>
      <c r="MB655" s="76"/>
      <c r="MC655" s="76"/>
      <c r="MD655" s="76"/>
      <c r="ME655" s="76"/>
      <c r="MF655" s="76"/>
      <c r="MG655" s="76"/>
      <c r="MH655" s="76"/>
      <c r="MI655" s="76"/>
      <c r="MJ655" s="76"/>
      <c r="MK655" s="76"/>
      <c r="ML655" s="76"/>
      <c r="MM655" s="76"/>
      <c r="MN655" s="76"/>
      <c r="MO655" s="76"/>
      <c r="MP655" s="76"/>
      <c r="MQ655" s="76"/>
      <c r="MR655" s="76"/>
      <c r="MS655" s="76"/>
      <c r="MT655" s="76"/>
      <c r="MU655" s="76"/>
      <c r="MV655" s="76"/>
      <c r="MW655" s="76"/>
      <c r="MX655" s="76"/>
      <c r="MY655" s="76"/>
      <c r="MZ655" s="76"/>
      <c r="NA655" s="76"/>
      <c r="NB655" s="76"/>
      <c r="NC655" s="76"/>
      <c r="ND655" s="76"/>
      <c r="NE655" s="76"/>
      <c r="NF655" s="76"/>
      <c r="NG655" s="76"/>
      <c r="NH655" s="76"/>
      <c r="NI655" s="76"/>
      <c r="NJ655" s="76"/>
      <c r="NK655" s="76"/>
      <c r="NL655" s="76"/>
      <c r="NM655" s="76"/>
      <c r="NN655" s="76"/>
      <c r="NO655" s="76"/>
      <c r="NP655" s="76"/>
      <c r="NQ655" s="76"/>
      <c r="NR655" s="76"/>
      <c r="NS655" s="76"/>
      <c r="NT655" s="76"/>
      <c r="NU655" s="76"/>
      <c r="NV655" s="76"/>
      <c r="NW655" s="76"/>
      <c r="NX655" s="76"/>
      <c r="NY655" s="76"/>
      <c r="NZ655" s="76"/>
      <c r="OA655" s="76"/>
      <c r="OB655" s="76"/>
      <c r="OC655" s="76"/>
      <c r="OD655" s="76"/>
      <c r="OE655" s="76"/>
      <c r="OF655" s="76"/>
      <c r="OG655" s="76"/>
      <c r="OH655" s="76"/>
      <c r="OI655" s="76"/>
      <c r="OJ655" s="76"/>
      <c r="OK655" s="76"/>
      <c r="OL655" s="76"/>
      <c r="OM655" s="76"/>
      <c r="ON655" s="76"/>
      <c r="OO655" s="76"/>
      <c r="OP655" s="76"/>
      <c r="OQ655" s="76"/>
      <c r="OR655" s="76"/>
      <c r="OS655" s="76"/>
      <c r="OT655" s="76"/>
      <c r="OU655" s="76"/>
      <c r="OV655" s="76"/>
      <c r="OW655" s="76"/>
      <c r="OX655" s="76"/>
      <c r="OY655" s="76"/>
      <c r="OZ655" s="76"/>
      <c r="PA655" s="76"/>
      <c r="PB655" s="76"/>
      <c r="PC655" s="76"/>
      <c r="PD655" s="76"/>
      <c r="PE655" s="76"/>
      <c r="PF655" s="76"/>
      <c r="PG655" s="76"/>
      <c r="PH655" s="76"/>
      <c r="PI655" s="76"/>
      <c r="PJ655" s="76"/>
      <c r="PK655" s="76"/>
      <c r="PL655" s="76"/>
      <c r="PM655" s="76"/>
      <c r="PN655" s="76"/>
      <c r="PO655" s="76"/>
      <c r="PP655" s="76"/>
      <c r="PQ655" s="76"/>
      <c r="PR655" s="76"/>
      <c r="PS655" s="76"/>
      <c r="PT655" s="76"/>
      <c r="PU655" s="76"/>
      <c r="PV655" s="76"/>
      <c r="PW655" s="76"/>
      <c r="PX655" s="76"/>
      <c r="PY655" s="76"/>
      <c r="PZ655" s="76"/>
      <c r="QA655" s="76"/>
      <c r="QB655" s="76"/>
      <c r="QC655" s="76"/>
      <c r="QD655" s="76"/>
      <c r="QE655" s="76"/>
      <c r="QF655" s="76"/>
      <c r="QG655" s="76"/>
      <c r="QH655" s="76"/>
      <c r="QI655" s="76"/>
      <c r="QJ655" s="76"/>
      <c r="QK655" s="76"/>
      <c r="QL655" s="76"/>
      <c r="QM655" s="76"/>
      <c r="QN655" s="76"/>
      <c r="QO655" s="76"/>
      <c r="QP655" s="76"/>
      <c r="QQ655" s="76"/>
      <c r="QR655" s="76"/>
      <c r="QS655" s="76"/>
      <c r="QT655" s="76"/>
      <c r="QU655" s="76"/>
      <c r="QV655" s="76"/>
      <c r="QW655" s="76"/>
      <c r="QX655" s="76"/>
      <c r="QY655" s="76"/>
      <c r="QZ655" s="76"/>
      <c r="RA655" s="76"/>
      <c r="RB655" s="76"/>
      <c r="RC655" s="76"/>
      <c r="RD655" s="76"/>
      <c r="RE655" s="76"/>
      <c r="RF655" s="76"/>
      <c r="RG655" s="76"/>
      <c r="RH655" s="76"/>
      <c r="RI655" s="76"/>
      <c r="RJ655" s="76"/>
      <c r="RK655" s="76"/>
      <c r="RL655" s="76"/>
      <c r="RM655" s="76"/>
      <c r="RN655" s="76"/>
      <c r="RO655" s="76"/>
      <c r="RP655" s="76"/>
      <c r="RQ655" s="76"/>
      <c r="RR655" s="76"/>
      <c r="RS655" s="76"/>
      <c r="RT655" s="76"/>
      <c r="RU655" s="76"/>
      <c r="RV655" s="76"/>
      <c r="RW655" s="76"/>
      <c r="RX655" s="76"/>
      <c r="RY655" s="76"/>
      <c r="RZ655" s="76"/>
      <c r="SA655" s="76"/>
      <c r="SB655" s="76"/>
      <c r="SC655" s="76"/>
      <c r="SD655" s="76"/>
      <c r="SE655" s="76"/>
      <c r="SF655" s="76"/>
      <c r="SG655" s="76"/>
      <c r="SH655" s="76"/>
      <c r="SI655" s="76"/>
      <c r="SJ655" s="76"/>
      <c r="SK655" s="76"/>
      <c r="SL655" s="76"/>
      <c r="SM655" s="76"/>
      <c r="SN655" s="76"/>
      <c r="SO655" s="76"/>
      <c r="SP655" s="76"/>
      <c r="SQ655" s="76"/>
      <c r="SR655" s="76"/>
      <c r="SS655" s="76"/>
      <c r="ST655" s="76"/>
      <c r="SU655" s="76"/>
      <c r="SV655" s="76"/>
      <c r="SW655" s="76"/>
      <c r="SX655" s="76"/>
      <c r="SY655" s="76"/>
      <c r="SZ655" s="76"/>
      <c r="TA655" s="76"/>
      <c r="TB655" s="76"/>
      <c r="TC655" s="76"/>
      <c r="TD655" s="76"/>
      <c r="TE655" s="76"/>
      <c r="TF655" s="76"/>
      <c r="TG655" s="76"/>
      <c r="TH655" s="76"/>
      <c r="TI655" s="76"/>
      <c r="TJ655" s="76"/>
      <c r="TK655" s="76"/>
      <c r="TL655" s="76"/>
      <c r="TM655" s="76"/>
      <c r="TN655" s="76"/>
      <c r="TO655" s="76"/>
      <c r="TP655" s="76"/>
      <c r="TQ655" s="76"/>
      <c r="TR655" s="76"/>
      <c r="TS655" s="76"/>
      <c r="TT655" s="76"/>
      <c r="TU655" s="76"/>
      <c r="TV655" s="76"/>
      <c r="TW655" s="76"/>
      <c r="TX655" s="76"/>
      <c r="TY655" s="76"/>
      <c r="TZ655" s="76"/>
      <c r="UA655" s="76"/>
      <c r="UB655" s="76"/>
      <c r="UC655" s="76"/>
      <c r="UD655" s="76"/>
      <c r="UE655" s="76"/>
      <c r="UF655" s="76"/>
      <c r="UG655" s="76"/>
      <c r="UH655" s="76"/>
      <c r="UI655" s="76"/>
      <c r="UJ655" s="76"/>
      <c r="UK655" s="76"/>
      <c r="UL655" s="76"/>
      <c r="UM655" s="76"/>
      <c r="UN655" s="76"/>
      <c r="UO655" s="76"/>
      <c r="UP655" s="76"/>
      <c r="UQ655" s="76"/>
      <c r="UR655" s="76"/>
      <c r="US655" s="76"/>
      <c r="UT655" s="76"/>
      <c r="UU655" s="76"/>
      <c r="UV655" s="76"/>
      <c r="UW655" s="76"/>
      <c r="UX655" s="76"/>
      <c r="UY655" s="76"/>
      <c r="UZ655" s="76"/>
      <c r="VA655" s="76"/>
      <c r="VB655" s="76"/>
      <c r="VC655" s="76"/>
      <c r="VD655" s="76"/>
      <c r="VE655" s="76"/>
      <c r="VF655" s="76"/>
      <c r="VG655" s="76"/>
      <c r="VH655" s="76"/>
      <c r="VI655" s="76"/>
      <c r="VJ655" s="76"/>
      <c r="VK655" s="76"/>
      <c r="VL655" s="76"/>
      <c r="VM655" s="76"/>
      <c r="VN655" s="76"/>
      <c r="VO655" s="76"/>
      <c r="VP655" s="76"/>
      <c r="VQ655" s="76"/>
      <c r="VR655" s="76"/>
      <c r="VS655" s="76"/>
      <c r="VT655" s="76"/>
      <c r="VU655" s="76"/>
      <c r="VV655" s="76"/>
      <c r="VW655" s="76"/>
      <c r="VX655" s="76"/>
      <c r="VY655" s="76"/>
      <c r="VZ655" s="76"/>
      <c r="WA655" s="76"/>
      <c r="WB655" s="76"/>
      <c r="WC655" s="76"/>
      <c r="WD655" s="76"/>
      <c r="WE655" s="76"/>
      <c r="WF655" s="76"/>
      <c r="WG655" s="76"/>
      <c r="WH655" s="76"/>
      <c r="WI655" s="76"/>
      <c r="WJ655" s="76"/>
      <c r="WK655" s="76"/>
      <c r="WL655" s="76"/>
      <c r="WM655" s="76"/>
      <c r="WN655" s="76"/>
      <c r="WO655" s="76"/>
      <c r="WP655" s="76"/>
      <c r="WQ655" s="76"/>
      <c r="WR655" s="76"/>
      <c r="WS655" s="76"/>
      <c r="WT655" s="76"/>
      <c r="WU655" s="76"/>
      <c r="WV655" s="76"/>
      <c r="WW655" s="76"/>
      <c r="WX655" s="76"/>
      <c r="WY655" s="76"/>
      <c r="WZ655" s="76"/>
      <c r="XA655" s="76"/>
      <c r="XB655" s="76"/>
      <c r="XC655" s="76"/>
      <c r="XD655" s="76"/>
      <c r="XE655" s="76"/>
      <c r="XF655" s="76"/>
      <c r="XG655" s="76"/>
      <c r="XH655" s="76"/>
      <c r="XI655" s="76"/>
      <c r="XJ655" s="76"/>
      <c r="XK655" s="76"/>
      <c r="XL655" s="76"/>
      <c r="XM655" s="76"/>
      <c r="XN655" s="76"/>
      <c r="XO655" s="76"/>
      <c r="XP655" s="76"/>
      <c r="XQ655" s="76"/>
      <c r="XR655" s="76"/>
      <c r="XS655" s="76"/>
      <c r="XT655" s="76"/>
      <c r="XU655" s="76"/>
      <c r="XV655" s="76"/>
      <c r="XW655" s="76"/>
      <c r="XX655" s="76"/>
      <c r="XY655" s="76"/>
      <c r="XZ655" s="76"/>
      <c r="YA655" s="76"/>
      <c r="YB655" s="76"/>
      <c r="YC655" s="76"/>
      <c r="YD655" s="76"/>
      <c r="YE655" s="76"/>
      <c r="YF655" s="76"/>
      <c r="YG655" s="76"/>
      <c r="YH655" s="76"/>
      <c r="YI655" s="76"/>
      <c r="YJ655" s="76"/>
      <c r="YK655" s="76"/>
      <c r="YL655" s="76"/>
      <c r="YM655" s="76"/>
      <c r="YN655" s="76"/>
      <c r="YO655" s="76"/>
      <c r="YP655" s="76"/>
      <c r="YQ655" s="76"/>
      <c r="YR655" s="76"/>
      <c r="YS655" s="76"/>
      <c r="YT655" s="76"/>
      <c r="YU655" s="76"/>
      <c r="YV655" s="76"/>
      <c r="YW655" s="76"/>
      <c r="YX655" s="76"/>
      <c r="YY655" s="76"/>
      <c r="YZ655" s="76"/>
      <c r="ZA655" s="76"/>
      <c r="ZB655" s="76"/>
      <c r="ZC655" s="76"/>
      <c r="ZD655" s="76"/>
      <c r="ZE655" s="76"/>
      <c r="ZF655" s="76"/>
      <c r="ZG655" s="76"/>
      <c r="ZH655" s="76"/>
      <c r="ZI655" s="76"/>
      <c r="ZJ655" s="76"/>
      <c r="ZK655" s="76"/>
      <c r="ZL655" s="76"/>
      <c r="ZM655" s="76"/>
      <c r="ZN655" s="76"/>
      <c r="ZO655" s="76"/>
      <c r="ZP655" s="76"/>
      <c r="ZQ655" s="76"/>
      <c r="ZR655" s="76"/>
      <c r="ZS655" s="76"/>
      <c r="ZT655" s="76"/>
      <c r="ZU655" s="76"/>
      <c r="ZV655" s="76"/>
      <c r="ZW655" s="76"/>
      <c r="ZX655" s="76"/>
      <c r="ZY655" s="76"/>
      <c r="ZZ655" s="76"/>
      <c r="AAA655" s="76"/>
      <c r="AAB655" s="76"/>
      <c r="AAC655" s="76"/>
      <c r="AAD655" s="76"/>
      <c r="AAE655" s="76"/>
      <c r="AAF655" s="76"/>
      <c r="AAG655" s="76"/>
      <c r="AAH655" s="76"/>
      <c r="AAI655" s="76"/>
      <c r="AAJ655" s="76"/>
      <c r="AAK655" s="76"/>
      <c r="AAL655" s="76"/>
      <c r="AAM655" s="76"/>
      <c r="AAN655" s="76"/>
      <c r="AAO655" s="76"/>
      <c r="AAP655" s="76"/>
      <c r="AAQ655" s="76"/>
      <c r="AAR655" s="76"/>
      <c r="AAS655" s="76"/>
      <c r="AAT655" s="76"/>
      <c r="AAU655" s="76"/>
      <c r="AAV655" s="76"/>
      <c r="AAW655" s="76"/>
      <c r="AAX655" s="76"/>
      <c r="AAY655" s="76"/>
      <c r="AAZ655" s="76"/>
      <c r="ABA655" s="76"/>
      <c r="ABB655" s="76"/>
      <c r="ABC655" s="76"/>
      <c r="ABD655" s="76"/>
      <c r="ABE655" s="76"/>
      <c r="ABF655" s="76"/>
      <c r="ABG655" s="76"/>
      <c r="ABH655" s="76"/>
      <c r="ABI655" s="76"/>
      <c r="ABJ655" s="76"/>
      <c r="ABK655" s="76"/>
      <c r="ABL655" s="76"/>
      <c r="ABM655" s="76"/>
      <c r="ABN655" s="76"/>
      <c r="ABO655" s="76"/>
      <c r="ABP655" s="76"/>
      <c r="ABQ655" s="76"/>
      <c r="ABR655" s="76"/>
      <c r="ABS655" s="76"/>
      <c r="ABT655" s="76"/>
      <c r="ABU655" s="76"/>
      <c r="ABV655" s="76"/>
      <c r="ABW655" s="76"/>
      <c r="ABX655" s="76"/>
      <c r="ABY655" s="76"/>
      <c r="ABZ655" s="76"/>
      <c r="ACA655" s="76"/>
      <c r="ACB655" s="76"/>
      <c r="ACC655" s="76"/>
      <c r="ACD655" s="76"/>
      <c r="ACE655" s="76"/>
      <c r="ACF655" s="76"/>
      <c r="ACG655" s="76"/>
      <c r="ACH655" s="76"/>
      <c r="ACI655" s="76"/>
      <c r="ACJ655" s="76"/>
      <c r="ACK655" s="76"/>
      <c r="ACL655" s="76"/>
      <c r="ACM655" s="76"/>
      <c r="ACN655" s="76"/>
      <c r="ACO655" s="76"/>
      <c r="ACP655" s="76"/>
      <c r="ACQ655" s="76"/>
      <c r="ACR655" s="76"/>
      <c r="ACS655" s="76"/>
      <c r="ACT655" s="76"/>
      <c r="ACU655" s="76"/>
      <c r="ACV655" s="76"/>
      <c r="ACW655" s="76"/>
      <c r="ACX655" s="76"/>
      <c r="ACY655" s="76"/>
      <c r="ACZ655" s="76"/>
      <c r="ADA655" s="76"/>
      <c r="ADB655" s="76"/>
      <c r="ADC655" s="76"/>
      <c r="ADD655" s="76"/>
      <c r="ADE655" s="76"/>
      <c r="ADF655" s="76"/>
      <c r="ADG655" s="76"/>
      <c r="ADH655" s="76"/>
      <c r="ADI655" s="76"/>
      <c r="ADJ655" s="76"/>
      <c r="ADK655" s="76"/>
      <c r="ADL655" s="76"/>
      <c r="ADM655" s="76"/>
      <c r="ADN655" s="76"/>
      <c r="ADO655" s="76"/>
      <c r="ADP655" s="76"/>
      <c r="ADQ655" s="76"/>
      <c r="ADR655" s="76"/>
      <c r="ADS655" s="76"/>
      <c r="ADT655" s="76"/>
      <c r="ADU655" s="76"/>
      <c r="ADV655" s="76"/>
      <c r="ADW655" s="76"/>
      <c r="ADX655" s="76"/>
      <c r="ADY655" s="76"/>
      <c r="ADZ655" s="76"/>
      <c r="AEA655" s="76"/>
      <c r="AEB655" s="76"/>
      <c r="AEC655" s="76"/>
      <c r="AED655" s="76"/>
      <c r="AEE655" s="76"/>
      <c r="AEF655" s="76"/>
      <c r="AEG655" s="76"/>
      <c r="AEH655" s="76"/>
      <c r="AEI655" s="76"/>
      <c r="AEJ655" s="76"/>
      <c r="AEK655" s="76"/>
      <c r="AEL655" s="76"/>
      <c r="AEM655" s="76"/>
      <c r="AEN655" s="76"/>
      <c r="AEO655" s="76"/>
      <c r="AEP655" s="76"/>
      <c r="AEQ655" s="76"/>
      <c r="AER655" s="76"/>
      <c r="AES655" s="76"/>
      <c r="AET655" s="76"/>
      <c r="AEU655" s="76"/>
      <c r="AEV655" s="76"/>
      <c r="AEW655" s="76"/>
      <c r="AEX655" s="76"/>
      <c r="AEY655" s="76"/>
      <c r="AEZ655" s="76"/>
      <c r="AFA655" s="76"/>
      <c r="AFB655" s="76"/>
      <c r="AFC655" s="76"/>
      <c r="AFD655" s="76"/>
      <c r="AFE655" s="76"/>
      <c r="AFF655" s="76"/>
      <c r="AFG655" s="76"/>
      <c r="AFH655" s="76"/>
      <c r="AFI655" s="76"/>
      <c r="AFJ655" s="76"/>
      <c r="AFK655" s="76"/>
      <c r="AFL655" s="76"/>
      <c r="AFM655" s="76"/>
      <c r="AFN655" s="76"/>
      <c r="AFO655" s="76"/>
      <c r="AFP655" s="76"/>
      <c r="AFQ655" s="76"/>
      <c r="AFR655" s="76"/>
      <c r="AFS655" s="76"/>
      <c r="AFT655" s="76"/>
      <c r="AFU655" s="76"/>
      <c r="AFV655" s="76"/>
      <c r="AFW655" s="76"/>
      <c r="AFX655" s="76"/>
      <c r="AFY655" s="76"/>
      <c r="AFZ655" s="76"/>
      <c r="AGA655" s="76"/>
      <c r="AGB655" s="76"/>
      <c r="AGC655" s="76"/>
      <c r="AGD655" s="76"/>
      <c r="AGE655" s="76"/>
      <c r="AGF655" s="76"/>
      <c r="AGG655" s="76"/>
      <c r="AGH655" s="76"/>
      <c r="AGI655" s="76"/>
      <c r="AGJ655" s="76"/>
      <c r="AGK655" s="76"/>
      <c r="AGL655" s="76"/>
      <c r="AGM655" s="76"/>
      <c r="AGN655" s="76"/>
      <c r="AGO655" s="76"/>
      <c r="AGP655" s="76"/>
      <c r="AGQ655" s="76"/>
      <c r="AGR655" s="76"/>
      <c r="AGS655" s="76"/>
      <c r="AGT655" s="76"/>
      <c r="AGU655" s="76"/>
      <c r="AGV655" s="76"/>
      <c r="AGW655" s="76"/>
      <c r="AGX655" s="76"/>
      <c r="AGY655" s="76"/>
      <c r="AGZ655" s="76"/>
      <c r="AHA655" s="76"/>
      <c r="AHB655" s="76"/>
      <c r="AHC655" s="76"/>
      <c r="AHD655" s="76"/>
      <c r="AHE655" s="76"/>
      <c r="AHF655" s="76"/>
      <c r="AHG655" s="76"/>
      <c r="AHH655" s="76"/>
      <c r="AHI655" s="76"/>
      <c r="AHJ655" s="76"/>
      <c r="AHK655" s="76"/>
      <c r="AHL655" s="76"/>
      <c r="AHM655" s="76"/>
      <c r="AHN655" s="76"/>
      <c r="AHO655" s="76"/>
      <c r="AHP655" s="76"/>
      <c r="AHQ655" s="76"/>
      <c r="AHR655" s="76"/>
      <c r="AHS655" s="76"/>
      <c r="AHT655" s="76"/>
      <c r="AHU655" s="76"/>
      <c r="AHV655" s="76"/>
      <c r="AHW655" s="76"/>
      <c r="AHX655" s="76"/>
      <c r="AHY655" s="76"/>
      <c r="AHZ655" s="76"/>
      <c r="AIA655" s="76"/>
      <c r="AIB655" s="76"/>
      <c r="AIC655" s="76"/>
      <c r="AID655" s="76"/>
      <c r="AIE655" s="76"/>
      <c r="AIF655" s="76"/>
      <c r="AIG655" s="76"/>
      <c r="AIH655" s="76"/>
      <c r="AII655" s="76"/>
      <c r="AIJ655" s="76"/>
      <c r="AIK655" s="76"/>
      <c r="AIL655" s="76"/>
      <c r="AIM655" s="76"/>
      <c r="AIN655" s="76"/>
      <c r="AIO655" s="76"/>
      <c r="AIP655" s="76"/>
      <c r="AIQ655" s="76"/>
      <c r="AIR655" s="76"/>
      <c r="AIS655" s="76"/>
      <c r="AIT655" s="76"/>
      <c r="AIU655" s="76"/>
      <c r="AIV655" s="76"/>
      <c r="AIW655" s="76"/>
      <c r="AIX655" s="76"/>
      <c r="AIY655" s="76"/>
      <c r="AIZ655" s="76"/>
      <c r="AJA655" s="76"/>
      <c r="AJB655" s="76"/>
      <c r="AJC655" s="76"/>
      <c r="AJD655" s="76"/>
      <c r="AJE655" s="76"/>
      <c r="AJF655" s="76"/>
      <c r="AJG655" s="76"/>
      <c r="AJH655" s="76"/>
      <c r="AJI655" s="76"/>
      <c r="AJJ655" s="76"/>
      <c r="AJK655" s="76"/>
      <c r="AJL655" s="76"/>
      <c r="AJM655" s="76"/>
      <c r="AJN655" s="76"/>
      <c r="AJO655" s="76"/>
      <c r="AJP655" s="76"/>
      <c r="AJQ655" s="76"/>
      <c r="AJR655" s="76"/>
      <c r="AJS655" s="76"/>
      <c r="AJT655" s="76"/>
      <c r="AJU655" s="76"/>
      <c r="AJV655" s="76"/>
      <c r="AJW655" s="76"/>
      <c r="AJX655" s="76"/>
      <c r="AJY655" s="76"/>
      <c r="AJZ655" s="76"/>
      <c r="AKA655" s="76"/>
      <c r="AKB655" s="76"/>
      <c r="AKC655" s="76"/>
      <c r="AKD655" s="76"/>
      <c r="AKE655" s="76"/>
      <c r="AKF655" s="76"/>
      <c r="AKG655" s="76"/>
      <c r="AKH655" s="76"/>
      <c r="AKI655" s="76"/>
      <c r="AKJ655" s="76"/>
      <c r="AKK655" s="76"/>
      <c r="AKL655" s="76"/>
      <c r="AKM655" s="76"/>
      <c r="AKN655" s="76"/>
      <c r="AKO655" s="76"/>
      <c r="AKP655" s="76"/>
      <c r="AKQ655" s="76"/>
      <c r="AKR655" s="76"/>
      <c r="AKS655" s="76"/>
      <c r="AKT655" s="76"/>
      <c r="AKU655" s="76"/>
      <c r="AKV655" s="76"/>
      <c r="AKW655" s="76"/>
      <c r="AKX655" s="76"/>
      <c r="AKY655" s="76"/>
      <c r="AKZ655" s="76"/>
      <c r="ALA655" s="76"/>
      <c r="ALB655" s="76"/>
      <c r="ALC655" s="76"/>
      <c r="ALD655" s="76"/>
      <c r="ALE655" s="76"/>
      <c r="ALF655" s="76"/>
      <c r="ALG655" s="76"/>
      <c r="ALH655" s="76"/>
      <c r="ALI655" s="76"/>
      <c r="ALJ655" s="76"/>
      <c r="ALK655" s="76"/>
      <c r="ALL655" s="76"/>
      <c r="ALM655" s="76"/>
      <c r="ALN655" s="76"/>
      <c r="ALO655" s="76"/>
      <c r="ALP655" s="76"/>
      <c r="ALQ655" s="76"/>
      <c r="ALR655" s="76"/>
      <c r="ALS655" s="76"/>
      <c r="ALT655" s="76"/>
      <c r="ALU655" s="76"/>
      <c r="ALV655" s="76"/>
      <c r="ALW655" s="76"/>
      <c r="ALX655" s="76"/>
      <c r="ALY655" s="76"/>
      <c r="ALZ655" s="76"/>
      <c r="AMA655" s="76"/>
      <c r="AMB655" s="76"/>
      <c r="AMC655" s="76"/>
      <c r="AMD655" s="76"/>
      <c r="AME655" s="76"/>
      <c r="AMF655" s="76"/>
      <c r="AMG655" s="76"/>
      <c r="AMH655" s="76"/>
      <c r="AMI655" s="76"/>
      <c r="AMJ655" s="76"/>
      <c r="AMK655" s="76"/>
      <c r="AML655" s="76"/>
      <c r="AMM655" s="76"/>
      <c r="AMN655" s="76"/>
      <c r="AMO655" s="76"/>
      <c r="AMP655" s="76"/>
      <c r="AMQ655" s="76"/>
      <c r="AMR655" s="76"/>
      <c r="AMS655" s="76"/>
      <c r="AMT655" s="76"/>
      <c r="AMU655" s="76"/>
      <c r="AMV655" s="76"/>
      <c r="AMW655" s="76"/>
      <c r="AMX655" s="76"/>
      <c r="AMY655" s="76"/>
      <c r="AMZ655" s="76"/>
      <c r="ANA655" s="76"/>
      <c r="ANB655" s="76"/>
      <c r="ANC655" s="76"/>
      <c r="AND655" s="76"/>
      <c r="ANE655" s="76"/>
      <c r="ANF655" s="76"/>
      <c r="ANG655" s="76"/>
      <c r="ANH655" s="76"/>
      <c r="ANI655" s="76"/>
      <c r="ANJ655" s="76"/>
      <c r="ANK655" s="76"/>
      <c r="ANL655" s="76"/>
      <c r="ANM655" s="76"/>
      <c r="ANN655" s="76"/>
      <c r="ANO655" s="76"/>
      <c r="ANP655" s="76"/>
      <c r="ANQ655" s="76"/>
      <c r="ANR655" s="76"/>
      <c r="ANS655" s="76"/>
      <c r="ANT655" s="76"/>
      <c r="ANU655" s="76"/>
      <c r="ANV655" s="76"/>
      <c r="ANW655" s="76"/>
      <c r="ANX655" s="76"/>
      <c r="ANY655" s="76"/>
      <c r="ANZ655" s="76"/>
      <c r="AOA655" s="76"/>
      <c r="AOB655" s="76"/>
      <c r="AOC655" s="76"/>
      <c r="AOD655" s="76"/>
      <c r="AOE655" s="76"/>
      <c r="AOF655" s="76"/>
      <c r="AOG655" s="76"/>
      <c r="AOH655" s="76"/>
      <c r="AOI655" s="76"/>
      <c r="AOJ655" s="76"/>
      <c r="AOK655" s="76"/>
      <c r="AOL655" s="76"/>
      <c r="AOM655" s="76"/>
      <c r="AON655" s="76"/>
      <c r="AOO655" s="76"/>
      <c r="AOP655" s="76"/>
      <c r="AOQ655" s="76"/>
      <c r="AOR655" s="76"/>
      <c r="AOS655" s="76"/>
      <c r="AOT655" s="76"/>
      <c r="AOU655" s="76"/>
      <c r="AOV655" s="76"/>
      <c r="AOW655" s="76"/>
      <c r="AOX655" s="76"/>
      <c r="AOY655" s="76"/>
      <c r="AOZ655" s="76"/>
      <c r="APA655" s="76"/>
      <c r="APB655" s="76"/>
      <c r="APC655" s="76"/>
      <c r="APD655" s="76"/>
      <c r="APE655" s="76"/>
      <c r="APF655" s="76"/>
      <c r="APG655" s="76"/>
      <c r="APH655" s="76"/>
      <c r="API655" s="76"/>
      <c r="APJ655" s="76"/>
      <c r="APK655" s="76"/>
      <c r="APL655" s="76"/>
      <c r="APM655" s="76"/>
      <c r="APN655" s="76"/>
      <c r="APO655" s="76"/>
      <c r="APP655" s="76"/>
      <c r="APQ655" s="76"/>
      <c r="APR655" s="76"/>
      <c r="APS655" s="76"/>
      <c r="APT655" s="76"/>
      <c r="APU655" s="76"/>
      <c r="APV655" s="76"/>
      <c r="APW655" s="76"/>
      <c r="APX655" s="76"/>
      <c r="APY655" s="76"/>
      <c r="APZ655" s="76"/>
      <c r="AQA655" s="76"/>
      <c r="AQB655" s="76"/>
      <c r="AQC655" s="76"/>
      <c r="AQD655" s="76"/>
      <c r="AQE655" s="76"/>
      <c r="AQF655" s="76"/>
      <c r="AQG655" s="76"/>
      <c r="AQH655" s="76"/>
      <c r="AQI655" s="76"/>
      <c r="AQJ655" s="76"/>
      <c r="AQK655" s="76"/>
      <c r="AQL655" s="76"/>
      <c r="AQM655" s="76"/>
      <c r="AQN655" s="76"/>
      <c r="AQO655" s="76"/>
      <c r="AQP655" s="76"/>
      <c r="AQQ655" s="76"/>
      <c r="AQR655" s="76"/>
      <c r="AQS655" s="76"/>
      <c r="AQT655" s="76"/>
      <c r="AQU655" s="76"/>
      <c r="AQV655" s="76"/>
      <c r="AQW655" s="76"/>
      <c r="AQX655" s="76"/>
      <c r="AQY655" s="76"/>
      <c r="AQZ655" s="76"/>
      <c r="ARA655" s="76"/>
      <c r="ARB655" s="76"/>
      <c r="ARC655" s="76"/>
      <c r="ARD655" s="76"/>
      <c r="ARE655" s="76"/>
      <c r="ARF655" s="76"/>
      <c r="ARG655" s="76"/>
      <c r="ARH655" s="76"/>
      <c r="ARI655" s="76"/>
      <c r="ARJ655" s="76"/>
      <c r="ARK655" s="76"/>
      <c r="ARL655" s="76"/>
      <c r="ARM655" s="76"/>
      <c r="ARN655" s="76"/>
      <c r="ARO655" s="76"/>
      <c r="ARP655" s="76"/>
      <c r="ARQ655" s="76"/>
      <c r="ARR655" s="76"/>
      <c r="ARS655" s="76"/>
      <c r="ART655" s="76"/>
      <c r="ARU655" s="76"/>
      <c r="ARV655" s="76"/>
      <c r="ARW655" s="76"/>
      <c r="ARX655" s="76"/>
      <c r="ARY655" s="76"/>
      <c r="ARZ655" s="76"/>
      <c r="ASA655" s="76"/>
      <c r="ASB655" s="76"/>
      <c r="ASC655" s="76"/>
      <c r="ASD655" s="76"/>
      <c r="ASE655" s="76"/>
      <c r="ASF655" s="76"/>
      <c r="ASG655" s="76"/>
      <c r="ASH655" s="76"/>
      <c r="ASI655" s="76"/>
      <c r="ASJ655" s="76"/>
      <c r="ASK655" s="76"/>
      <c r="ASL655" s="76"/>
      <c r="ASM655" s="76"/>
      <c r="ASN655" s="76"/>
      <c r="ASO655" s="76"/>
      <c r="ASP655" s="76"/>
      <c r="ASQ655" s="76"/>
      <c r="ASR655" s="76"/>
      <c r="ASS655" s="76"/>
      <c r="AST655" s="76"/>
      <c r="ASU655" s="76"/>
      <c r="ASV655" s="76"/>
      <c r="ASW655" s="76"/>
      <c r="ASX655" s="76"/>
      <c r="ASY655" s="76"/>
      <c r="ASZ655" s="76"/>
      <c r="ATA655" s="76"/>
      <c r="ATB655" s="76"/>
      <c r="ATC655" s="76"/>
      <c r="ATD655" s="76"/>
      <c r="ATE655" s="76"/>
      <c r="ATF655" s="76"/>
      <c r="ATG655" s="76"/>
      <c r="ATH655" s="76"/>
      <c r="ATI655" s="76"/>
      <c r="ATJ655" s="76"/>
      <c r="ATK655" s="76"/>
      <c r="ATL655" s="76"/>
      <c r="ATM655" s="76"/>
      <c r="ATN655" s="76"/>
      <c r="ATO655" s="76"/>
      <c r="ATP655" s="76"/>
      <c r="ATQ655" s="76"/>
      <c r="ATR655" s="76"/>
      <c r="ATS655" s="76"/>
      <c r="ATT655" s="76"/>
      <c r="ATU655" s="76"/>
      <c r="ATV655" s="76"/>
      <c r="ATW655" s="76"/>
      <c r="ATX655" s="76"/>
      <c r="ATY655" s="76"/>
      <c r="ATZ655" s="76"/>
      <c r="AUA655" s="76"/>
      <c r="AUB655" s="76"/>
      <c r="AUC655" s="76"/>
      <c r="AUD655" s="76"/>
      <c r="AUE655" s="76"/>
      <c r="AUF655" s="76"/>
      <c r="AUG655" s="76"/>
      <c r="AUH655" s="76"/>
      <c r="AUI655" s="76"/>
      <c r="AUJ655" s="76"/>
      <c r="AUK655" s="76"/>
      <c r="AUL655" s="76"/>
      <c r="AUM655" s="76"/>
      <c r="AUN655" s="76"/>
      <c r="AUO655" s="76"/>
      <c r="AUP655" s="76"/>
      <c r="AUQ655" s="76"/>
      <c r="AUR655" s="76"/>
      <c r="AUS655" s="76"/>
      <c r="AUT655" s="76"/>
      <c r="AUU655" s="76"/>
      <c r="AUV655" s="76"/>
      <c r="AUW655" s="76"/>
      <c r="AUX655" s="76"/>
      <c r="AUY655" s="76"/>
      <c r="AUZ655" s="76"/>
      <c r="AVA655" s="76"/>
      <c r="AVB655" s="76"/>
      <c r="AVC655" s="76"/>
      <c r="AVD655" s="76"/>
      <c r="AVE655" s="76"/>
      <c r="AVF655" s="76"/>
      <c r="AVG655" s="76"/>
      <c r="AVH655" s="76"/>
      <c r="AVI655" s="76"/>
      <c r="AVJ655" s="76"/>
      <c r="AVK655" s="76"/>
      <c r="AVL655" s="76"/>
      <c r="AVM655" s="76"/>
      <c r="AVN655" s="76"/>
      <c r="AVO655" s="76"/>
      <c r="AVP655" s="76"/>
      <c r="AVQ655" s="76"/>
      <c r="AVR655" s="76"/>
      <c r="AVS655" s="76"/>
      <c r="AVT655" s="76"/>
      <c r="AVU655" s="76"/>
      <c r="AVV655" s="76"/>
      <c r="AVW655" s="76"/>
      <c r="AVX655" s="76"/>
      <c r="AVY655" s="76"/>
      <c r="AVZ655" s="76"/>
      <c r="AWA655" s="76"/>
      <c r="AWB655" s="76"/>
      <c r="AWC655" s="76"/>
      <c r="AWD655" s="76"/>
      <c r="AWE655" s="76"/>
      <c r="AWF655" s="76"/>
      <c r="AWG655" s="76"/>
      <c r="AWH655" s="76"/>
      <c r="AWI655" s="76"/>
      <c r="AWJ655" s="76"/>
      <c r="AWK655" s="76"/>
      <c r="AWL655" s="76"/>
      <c r="AWM655" s="76"/>
      <c r="AWN655" s="76"/>
      <c r="AWO655" s="76"/>
      <c r="AWP655" s="76"/>
      <c r="AWQ655" s="76"/>
      <c r="AWR655" s="76"/>
      <c r="AWS655" s="76"/>
      <c r="AWT655" s="76"/>
      <c r="AWU655" s="76"/>
      <c r="AWV655" s="76"/>
      <c r="AWW655" s="76"/>
      <c r="AWX655" s="76"/>
      <c r="AWY655" s="76"/>
      <c r="AWZ655" s="76"/>
      <c r="AXA655" s="76"/>
      <c r="AXB655" s="76"/>
      <c r="AXC655" s="76"/>
      <c r="AXD655" s="76"/>
      <c r="AXE655" s="76"/>
      <c r="AXF655" s="76"/>
      <c r="AXG655" s="76"/>
      <c r="AXH655" s="76"/>
      <c r="AXI655" s="76"/>
      <c r="AXJ655" s="76"/>
      <c r="AXK655" s="76"/>
      <c r="AXL655" s="76"/>
      <c r="AXM655" s="76"/>
      <c r="AXN655" s="76"/>
      <c r="AXO655" s="76"/>
      <c r="AXP655" s="76"/>
      <c r="AXQ655" s="76"/>
      <c r="AXR655" s="76"/>
      <c r="AXS655" s="76"/>
      <c r="AXT655" s="76"/>
      <c r="AXU655" s="76"/>
      <c r="AXV655" s="76"/>
      <c r="AXW655" s="76"/>
      <c r="AXX655" s="76"/>
      <c r="AXY655" s="76"/>
      <c r="AXZ655" s="76"/>
      <c r="AYA655" s="76"/>
      <c r="AYB655" s="76"/>
      <c r="AYC655" s="76"/>
      <c r="AYD655" s="76"/>
      <c r="AYE655" s="76"/>
      <c r="AYF655" s="76"/>
      <c r="AYG655" s="76"/>
      <c r="AYH655" s="76"/>
      <c r="AYI655" s="76"/>
      <c r="AYJ655" s="76"/>
      <c r="AYK655" s="76"/>
      <c r="AYL655" s="76"/>
      <c r="AYM655" s="76"/>
      <c r="AYN655" s="76"/>
      <c r="AYO655" s="76"/>
      <c r="AYP655" s="76"/>
      <c r="AYQ655" s="76"/>
      <c r="AYR655" s="76"/>
      <c r="AYS655" s="76"/>
      <c r="AYT655" s="76"/>
      <c r="AYU655" s="76"/>
      <c r="AYV655" s="76"/>
      <c r="AYW655" s="76"/>
      <c r="AYX655" s="76"/>
      <c r="AYY655" s="76"/>
      <c r="AYZ655" s="76"/>
      <c r="AZA655" s="76"/>
      <c r="AZB655" s="76"/>
      <c r="AZC655" s="76"/>
      <c r="AZD655" s="76"/>
      <c r="AZE655" s="76"/>
      <c r="AZF655" s="76"/>
      <c r="AZG655" s="76"/>
      <c r="AZH655" s="76"/>
      <c r="AZI655" s="76"/>
      <c r="AZJ655" s="76"/>
      <c r="AZK655" s="76"/>
      <c r="AZL655" s="76"/>
      <c r="AZM655" s="76"/>
      <c r="AZN655" s="76"/>
      <c r="AZO655" s="76"/>
      <c r="AZP655" s="76"/>
      <c r="AZQ655" s="76"/>
      <c r="AZR655" s="76"/>
      <c r="AZS655" s="76"/>
      <c r="AZT655" s="76"/>
      <c r="AZU655" s="76"/>
      <c r="AZV655" s="76"/>
      <c r="AZW655" s="76"/>
      <c r="AZX655" s="76"/>
      <c r="AZY655" s="76"/>
      <c r="AZZ655" s="76"/>
      <c r="BAA655" s="76"/>
      <c r="BAB655" s="76"/>
      <c r="BAC655" s="76"/>
      <c r="BAD655" s="76"/>
      <c r="BAE655" s="76"/>
      <c r="BAF655" s="76"/>
      <c r="BAG655" s="76"/>
      <c r="BAH655" s="76"/>
      <c r="BAI655" s="76"/>
      <c r="BAJ655" s="76"/>
      <c r="BAK655" s="76"/>
      <c r="BAL655" s="76"/>
      <c r="BAM655" s="76"/>
      <c r="BAN655" s="76"/>
      <c r="BAO655" s="76"/>
      <c r="BAP655" s="76"/>
      <c r="BAQ655" s="76"/>
      <c r="BAR655" s="76"/>
      <c r="BAS655" s="76"/>
      <c r="BAT655" s="76"/>
      <c r="BAU655" s="76"/>
      <c r="BAV655" s="76"/>
      <c r="BAW655" s="76"/>
      <c r="BAX655" s="76"/>
      <c r="BAY655" s="76"/>
      <c r="BAZ655" s="76"/>
      <c r="BBA655" s="76"/>
      <c r="BBB655" s="76"/>
      <c r="BBC655" s="76"/>
      <c r="BBD655" s="76"/>
      <c r="BBE655" s="76"/>
      <c r="BBF655" s="76"/>
      <c r="BBG655" s="76"/>
      <c r="BBH655" s="76"/>
      <c r="BBI655" s="76"/>
      <c r="BBJ655" s="76"/>
      <c r="BBK655" s="76"/>
      <c r="BBL655" s="76"/>
      <c r="BBM655" s="76"/>
      <c r="BBN655" s="76"/>
      <c r="BBO655" s="76"/>
      <c r="BBP655" s="76"/>
      <c r="BBQ655" s="76"/>
      <c r="BBR655" s="76"/>
      <c r="BBS655" s="76"/>
      <c r="BBT655" s="76"/>
      <c r="BBU655" s="76"/>
      <c r="BBV655" s="76"/>
      <c r="BBW655" s="76"/>
      <c r="BBX655" s="76"/>
      <c r="BBY655" s="76"/>
      <c r="BBZ655" s="76"/>
      <c r="BCA655" s="76"/>
      <c r="BCB655" s="76"/>
      <c r="BCC655" s="76"/>
      <c r="BCD655" s="76"/>
      <c r="BCE655" s="76"/>
      <c r="BCF655" s="76"/>
      <c r="BCG655" s="76"/>
      <c r="BCH655" s="76"/>
      <c r="BCI655" s="76"/>
      <c r="BCJ655" s="76"/>
      <c r="BCK655" s="76"/>
      <c r="BCL655" s="76"/>
      <c r="BCM655" s="76"/>
      <c r="BCN655" s="76"/>
      <c r="BCO655" s="76"/>
      <c r="BCP655" s="76"/>
      <c r="BCQ655" s="76"/>
      <c r="BCR655" s="76"/>
      <c r="BCS655" s="76"/>
      <c r="BCT655" s="76"/>
      <c r="BCU655" s="76"/>
      <c r="BCV655" s="76"/>
      <c r="BCW655" s="76"/>
      <c r="BCX655" s="76"/>
      <c r="BCY655" s="76"/>
      <c r="BCZ655" s="76"/>
      <c r="BDA655" s="76"/>
      <c r="BDB655" s="76"/>
      <c r="BDC655" s="76"/>
      <c r="BDD655" s="76"/>
      <c r="BDE655" s="76"/>
      <c r="BDF655" s="76"/>
      <c r="BDG655" s="76"/>
      <c r="BDH655" s="76"/>
      <c r="BDI655" s="76"/>
      <c r="BDJ655" s="76"/>
      <c r="BDK655" s="76"/>
      <c r="BDL655" s="76"/>
      <c r="BDM655" s="76"/>
      <c r="BDN655" s="76"/>
      <c r="BDO655" s="76"/>
      <c r="BDP655" s="76"/>
      <c r="BDQ655" s="76"/>
      <c r="BDR655" s="76"/>
      <c r="BDS655" s="76"/>
      <c r="BDT655" s="76"/>
      <c r="BDU655" s="76"/>
      <c r="BDV655" s="76"/>
      <c r="BDW655" s="76"/>
      <c r="BDX655" s="76"/>
      <c r="BDY655" s="76"/>
      <c r="BDZ655" s="76"/>
      <c r="BEA655" s="76"/>
      <c r="BEB655" s="76"/>
      <c r="BEC655" s="76"/>
      <c r="BED655" s="76"/>
      <c r="BEE655" s="76"/>
      <c r="BEF655" s="76"/>
      <c r="BEG655" s="76"/>
      <c r="BEH655" s="76"/>
      <c r="BEI655" s="76"/>
      <c r="BEJ655" s="76"/>
      <c r="BEK655" s="76"/>
      <c r="BEL655" s="76"/>
      <c r="BEM655" s="76"/>
      <c r="BEN655" s="76"/>
      <c r="BEO655" s="76"/>
      <c r="BEP655" s="76"/>
      <c r="BEQ655" s="76"/>
      <c r="BER655" s="76"/>
      <c r="BES655" s="76"/>
      <c r="BET655" s="76"/>
      <c r="BEU655" s="76"/>
      <c r="BEV655" s="76"/>
      <c r="BEW655" s="76"/>
      <c r="BEX655" s="76"/>
      <c r="BEY655" s="76"/>
      <c r="BEZ655" s="76"/>
      <c r="BFA655" s="76"/>
      <c r="BFB655" s="76"/>
      <c r="BFC655" s="76"/>
      <c r="BFD655" s="76"/>
      <c r="BFE655" s="76"/>
      <c r="BFF655" s="76"/>
      <c r="BFG655" s="76"/>
      <c r="BFH655" s="76"/>
      <c r="BFI655" s="76"/>
      <c r="BFJ655" s="76"/>
      <c r="BFK655" s="76"/>
      <c r="BFL655" s="76"/>
      <c r="BFM655" s="76"/>
      <c r="BFN655" s="76"/>
      <c r="BFO655" s="76"/>
      <c r="BFP655" s="76"/>
      <c r="BFQ655" s="76"/>
      <c r="BFR655" s="76"/>
      <c r="BFS655" s="76"/>
    </row>
    <row r="656" spans="1:1527" s="20" customFormat="1" ht="28" x14ac:dyDescent="0.25">
      <c r="A656" s="71" t="s">
        <v>338</v>
      </c>
      <c r="B656" s="278" t="s">
        <v>136</v>
      </c>
      <c r="C656" s="278" t="s">
        <v>931</v>
      </c>
      <c r="D656" s="278" t="s">
        <v>640</v>
      </c>
      <c r="E656" s="278"/>
      <c r="F656" s="309">
        <f t="shared" si="21"/>
        <v>8.6</v>
      </c>
      <c r="G656" s="278"/>
      <c r="H656" s="278">
        <v>0.86</v>
      </c>
      <c r="I656" s="278">
        <v>1.72</v>
      </c>
      <c r="J656" s="278">
        <v>2.15</v>
      </c>
      <c r="K656" s="278">
        <v>2.5799999999999996</v>
      </c>
      <c r="L656" s="278">
        <v>1.2899999999999998</v>
      </c>
      <c r="M656" s="278"/>
      <c r="N656" s="278"/>
      <c r="O656" s="278"/>
      <c r="P656" s="278"/>
      <c r="Q656" s="278"/>
      <c r="R656" s="278"/>
      <c r="BA656" s="76"/>
      <c r="BB656" s="76"/>
      <c r="BC656" s="76"/>
      <c r="BD656" s="76"/>
      <c r="BE656" s="76"/>
      <c r="BF656" s="76"/>
      <c r="BG656" s="76"/>
      <c r="BH656" s="76"/>
      <c r="BI656" s="76"/>
      <c r="BJ656" s="76"/>
      <c r="BK656" s="76"/>
      <c r="BL656" s="76"/>
      <c r="BM656" s="76"/>
      <c r="BN656" s="76"/>
      <c r="BO656" s="76"/>
      <c r="BP656" s="76"/>
      <c r="BQ656" s="76"/>
      <c r="BR656" s="76"/>
      <c r="BS656" s="76"/>
      <c r="BT656" s="76"/>
      <c r="BU656" s="76"/>
      <c r="BV656" s="76"/>
      <c r="BW656" s="76"/>
      <c r="BX656" s="76"/>
      <c r="BY656" s="76"/>
      <c r="BZ656" s="76"/>
      <c r="CA656" s="76"/>
      <c r="CB656" s="76"/>
      <c r="CC656" s="76"/>
      <c r="CD656" s="76"/>
      <c r="CE656" s="76"/>
      <c r="CF656" s="76"/>
      <c r="CG656" s="76"/>
      <c r="CH656" s="76"/>
      <c r="CI656" s="76"/>
      <c r="CJ656" s="76"/>
      <c r="CK656" s="76"/>
      <c r="CL656" s="76"/>
      <c r="CM656" s="76"/>
      <c r="CN656" s="76"/>
      <c r="CO656" s="76"/>
      <c r="CP656" s="76"/>
      <c r="CQ656" s="76"/>
      <c r="CR656" s="76"/>
      <c r="CS656" s="76"/>
      <c r="CT656" s="76"/>
      <c r="CU656" s="76"/>
      <c r="CV656" s="76"/>
      <c r="CW656" s="76"/>
      <c r="CX656" s="76"/>
      <c r="CY656" s="76"/>
      <c r="CZ656" s="76"/>
      <c r="DA656" s="76"/>
      <c r="DB656" s="76"/>
      <c r="DC656" s="76"/>
      <c r="DD656" s="76"/>
      <c r="DE656" s="76"/>
      <c r="DF656" s="76"/>
      <c r="DG656" s="76"/>
      <c r="DH656" s="76"/>
      <c r="DI656" s="76"/>
      <c r="DJ656" s="76"/>
      <c r="DK656" s="76"/>
      <c r="DL656" s="76"/>
      <c r="DM656" s="76"/>
      <c r="DN656" s="76"/>
      <c r="DO656" s="76"/>
      <c r="DP656" s="76"/>
      <c r="DQ656" s="76"/>
      <c r="DR656" s="76"/>
      <c r="DS656" s="76"/>
      <c r="DT656" s="76"/>
      <c r="DU656" s="76"/>
      <c r="DV656" s="76"/>
      <c r="DW656" s="76"/>
      <c r="DX656" s="76"/>
      <c r="DY656" s="76"/>
      <c r="DZ656" s="76"/>
      <c r="EA656" s="76"/>
      <c r="EB656" s="76"/>
      <c r="EC656" s="76"/>
      <c r="ED656" s="76"/>
      <c r="EE656" s="76"/>
      <c r="EF656" s="76"/>
      <c r="EG656" s="76"/>
      <c r="EH656" s="76"/>
      <c r="EI656" s="76"/>
      <c r="EJ656" s="76"/>
      <c r="EK656" s="76"/>
      <c r="EL656" s="76"/>
      <c r="EM656" s="76"/>
      <c r="EN656" s="76"/>
      <c r="EO656" s="76"/>
      <c r="EP656" s="76"/>
      <c r="EQ656" s="76"/>
      <c r="ER656" s="76"/>
      <c r="ES656" s="76"/>
      <c r="ET656" s="76"/>
      <c r="EU656" s="76"/>
      <c r="EV656" s="76"/>
      <c r="EW656" s="76"/>
      <c r="EX656" s="76"/>
      <c r="EY656" s="76"/>
      <c r="EZ656" s="76"/>
      <c r="FA656" s="76"/>
      <c r="FB656" s="76"/>
      <c r="FC656" s="76"/>
      <c r="FD656" s="76"/>
      <c r="FE656" s="76"/>
      <c r="FF656" s="76"/>
      <c r="FG656" s="76"/>
      <c r="FH656" s="76"/>
      <c r="FI656" s="76"/>
      <c r="FJ656" s="76"/>
      <c r="FK656" s="76"/>
      <c r="FL656" s="76"/>
      <c r="FM656" s="76"/>
      <c r="FN656" s="76"/>
      <c r="FO656" s="76"/>
      <c r="FP656" s="76"/>
      <c r="FQ656" s="76"/>
      <c r="FR656" s="76"/>
      <c r="FS656" s="76"/>
      <c r="FT656" s="76"/>
      <c r="FU656" s="76"/>
      <c r="FV656" s="76"/>
      <c r="FW656" s="76"/>
      <c r="FX656" s="76"/>
      <c r="FY656" s="76"/>
      <c r="FZ656" s="76"/>
      <c r="GA656" s="76"/>
      <c r="GB656" s="76"/>
      <c r="GC656" s="76"/>
      <c r="GD656" s="76"/>
      <c r="GE656" s="76"/>
      <c r="GF656" s="76"/>
      <c r="GG656" s="76"/>
      <c r="GH656" s="76"/>
      <c r="GI656" s="76"/>
      <c r="GJ656" s="76"/>
      <c r="GK656" s="76"/>
      <c r="GL656" s="76"/>
      <c r="GM656" s="76"/>
      <c r="GN656" s="76"/>
      <c r="GO656" s="76"/>
      <c r="GP656" s="76"/>
      <c r="GQ656" s="76"/>
      <c r="GR656" s="76"/>
      <c r="GS656" s="76"/>
      <c r="GT656" s="76"/>
      <c r="GU656" s="76"/>
      <c r="GV656" s="76"/>
      <c r="GW656" s="76"/>
      <c r="GX656" s="76"/>
      <c r="GY656" s="76"/>
      <c r="GZ656" s="76"/>
      <c r="HA656" s="76"/>
      <c r="HB656" s="76"/>
      <c r="HC656" s="76"/>
      <c r="HD656" s="76"/>
      <c r="HE656" s="76"/>
      <c r="HF656" s="76"/>
      <c r="HG656" s="76"/>
      <c r="HH656" s="76"/>
      <c r="HI656" s="76"/>
      <c r="HJ656" s="76"/>
      <c r="HK656" s="76"/>
      <c r="HL656" s="76"/>
      <c r="HM656" s="76"/>
      <c r="HN656" s="76"/>
      <c r="HO656" s="76"/>
      <c r="HP656" s="76"/>
      <c r="HQ656" s="76"/>
      <c r="HR656" s="76"/>
      <c r="HS656" s="76"/>
      <c r="HT656" s="76"/>
      <c r="HU656" s="76"/>
      <c r="HV656" s="76"/>
      <c r="HW656" s="76"/>
      <c r="HX656" s="76"/>
      <c r="HY656" s="76"/>
      <c r="HZ656" s="76"/>
      <c r="IA656" s="76"/>
      <c r="IB656" s="76"/>
      <c r="IC656" s="76"/>
      <c r="ID656" s="76"/>
      <c r="IE656" s="76"/>
      <c r="IF656" s="76"/>
      <c r="IG656" s="76"/>
      <c r="IH656" s="76"/>
      <c r="II656" s="76"/>
      <c r="IJ656" s="76"/>
      <c r="IK656" s="76"/>
      <c r="IL656" s="76"/>
      <c r="IM656" s="76"/>
      <c r="IN656" s="76"/>
      <c r="IO656" s="76"/>
      <c r="IP656" s="76"/>
      <c r="IQ656" s="76"/>
      <c r="IR656" s="76"/>
      <c r="IS656" s="76"/>
      <c r="IT656" s="76"/>
      <c r="IU656" s="76"/>
      <c r="IV656" s="76"/>
      <c r="IW656" s="76"/>
      <c r="IX656" s="76"/>
      <c r="IY656" s="76"/>
      <c r="IZ656" s="76"/>
      <c r="JA656" s="76"/>
      <c r="JB656" s="76"/>
      <c r="JC656" s="76"/>
      <c r="JD656" s="76"/>
      <c r="JE656" s="76"/>
      <c r="JF656" s="76"/>
      <c r="JG656" s="76"/>
      <c r="JH656" s="76"/>
      <c r="JI656" s="76"/>
      <c r="JJ656" s="76"/>
      <c r="JK656" s="76"/>
      <c r="JL656" s="76"/>
      <c r="JM656" s="76"/>
      <c r="JN656" s="76"/>
      <c r="JO656" s="76"/>
      <c r="JP656" s="76"/>
      <c r="JQ656" s="76"/>
      <c r="JR656" s="76"/>
      <c r="JS656" s="76"/>
      <c r="JT656" s="76"/>
      <c r="JU656" s="76"/>
      <c r="JV656" s="76"/>
      <c r="JW656" s="76"/>
      <c r="JX656" s="76"/>
      <c r="JY656" s="76"/>
      <c r="JZ656" s="76"/>
      <c r="KA656" s="76"/>
      <c r="KB656" s="76"/>
      <c r="KC656" s="76"/>
      <c r="KD656" s="76"/>
      <c r="KE656" s="76"/>
      <c r="KF656" s="76"/>
      <c r="KG656" s="76"/>
      <c r="KH656" s="76"/>
      <c r="KI656" s="76"/>
      <c r="KJ656" s="76"/>
      <c r="KK656" s="76"/>
      <c r="KL656" s="76"/>
      <c r="KM656" s="76"/>
      <c r="KN656" s="76"/>
      <c r="KO656" s="76"/>
      <c r="KP656" s="76"/>
      <c r="KQ656" s="76"/>
      <c r="KR656" s="76"/>
      <c r="KS656" s="76"/>
      <c r="KT656" s="76"/>
      <c r="KU656" s="76"/>
      <c r="KV656" s="76"/>
      <c r="KW656" s="76"/>
      <c r="KX656" s="76"/>
      <c r="KY656" s="76"/>
      <c r="KZ656" s="76"/>
      <c r="LA656" s="76"/>
      <c r="LB656" s="76"/>
      <c r="LC656" s="76"/>
      <c r="LD656" s="76"/>
      <c r="LE656" s="76"/>
      <c r="LF656" s="76"/>
      <c r="LG656" s="76"/>
      <c r="LH656" s="76"/>
      <c r="LI656" s="76"/>
      <c r="LJ656" s="76"/>
      <c r="LK656" s="76"/>
      <c r="LL656" s="76"/>
      <c r="LM656" s="76"/>
      <c r="LN656" s="76"/>
      <c r="LO656" s="76"/>
      <c r="LP656" s="76"/>
      <c r="LQ656" s="76"/>
      <c r="LR656" s="76"/>
      <c r="LS656" s="76"/>
      <c r="LT656" s="76"/>
      <c r="LU656" s="76"/>
      <c r="LV656" s="76"/>
      <c r="LW656" s="76"/>
      <c r="LX656" s="76"/>
      <c r="LY656" s="76"/>
      <c r="LZ656" s="76"/>
      <c r="MA656" s="76"/>
      <c r="MB656" s="76"/>
      <c r="MC656" s="76"/>
      <c r="MD656" s="76"/>
      <c r="ME656" s="76"/>
      <c r="MF656" s="76"/>
      <c r="MG656" s="76"/>
      <c r="MH656" s="76"/>
      <c r="MI656" s="76"/>
      <c r="MJ656" s="76"/>
      <c r="MK656" s="76"/>
      <c r="ML656" s="76"/>
      <c r="MM656" s="76"/>
      <c r="MN656" s="76"/>
      <c r="MO656" s="76"/>
      <c r="MP656" s="76"/>
      <c r="MQ656" s="76"/>
      <c r="MR656" s="76"/>
      <c r="MS656" s="76"/>
      <c r="MT656" s="76"/>
      <c r="MU656" s="76"/>
      <c r="MV656" s="76"/>
      <c r="MW656" s="76"/>
      <c r="MX656" s="76"/>
      <c r="MY656" s="76"/>
      <c r="MZ656" s="76"/>
      <c r="NA656" s="76"/>
      <c r="NB656" s="76"/>
      <c r="NC656" s="76"/>
      <c r="ND656" s="76"/>
      <c r="NE656" s="76"/>
      <c r="NF656" s="76"/>
      <c r="NG656" s="76"/>
      <c r="NH656" s="76"/>
      <c r="NI656" s="76"/>
      <c r="NJ656" s="76"/>
      <c r="NK656" s="76"/>
      <c r="NL656" s="76"/>
      <c r="NM656" s="76"/>
      <c r="NN656" s="76"/>
      <c r="NO656" s="76"/>
      <c r="NP656" s="76"/>
      <c r="NQ656" s="76"/>
      <c r="NR656" s="76"/>
      <c r="NS656" s="76"/>
      <c r="NT656" s="76"/>
      <c r="NU656" s="76"/>
      <c r="NV656" s="76"/>
      <c r="NW656" s="76"/>
      <c r="NX656" s="76"/>
      <c r="NY656" s="76"/>
      <c r="NZ656" s="76"/>
      <c r="OA656" s="76"/>
      <c r="OB656" s="76"/>
      <c r="OC656" s="76"/>
      <c r="OD656" s="76"/>
      <c r="OE656" s="76"/>
      <c r="OF656" s="76"/>
      <c r="OG656" s="76"/>
      <c r="OH656" s="76"/>
      <c r="OI656" s="76"/>
      <c r="OJ656" s="76"/>
      <c r="OK656" s="76"/>
      <c r="OL656" s="76"/>
      <c r="OM656" s="76"/>
      <c r="ON656" s="76"/>
      <c r="OO656" s="76"/>
      <c r="OP656" s="76"/>
      <c r="OQ656" s="76"/>
      <c r="OR656" s="76"/>
      <c r="OS656" s="76"/>
      <c r="OT656" s="76"/>
      <c r="OU656" s="76"/>
      <c r="OV656" s="76"/>
      <c r="OW656" s="76"/>
      <c r="OX656" s="76"/>
      <c r="OY656" s="76"/>
      <c r="OZ656" s="76"/>
      <c r="PA656" s="76"/>
      <c r="PB656" s="76"/>
      <c r="PC656" s="76"/>
      <c r="PD656" s="76"/>
      <c r="PE656" s="76"/>
      <c r="PF656" s="76"/>
      <c r="PG656" s="76"/>
      <c r="PH656" s="76"/>
      <c r="PI656" s="76"/>
      <c r="PJ656" s="76"/>
      <c r="PK656" s="76"/>
      <c r="PL656" s="76"/>
      <c r="PM656" s="76"/>
      <c r="PN656" s="76"/>
      <c r="PO656" s="76"/>
      <c r="PP656" s="76"/>
      <c r="PQ656" s="76"/>
      <c r="PR656" s="76"/>
      <c r="PS656" s="76"/>
      <c r="PT656" s="76"/>
      <c r="PU656" s="76"/>
      <c r="PV656" s="76"/>
      <c r="PW656" s="76"/>
      <c r="PX656" s="76"/>
      <c r="PY656" s="76"/>
      <c r="PZ656" s="76"/>
      <c r="QA656" s="76"/>
      <c r="QB656" s="76"/>
      <c r="QC656" s="76"/>
      <c r="QD656" s="76"/>
      <c r="QE656" s="76"/>
      <c r="QF656" s="76"/>
      <c r="QG656" s="76"/>
      <c r="QH656" s="76"/>
      <c r="QI656" s="76"/>
      <c r="QJ656" s="76"/>
      <c r="QK656" s="76"/>
      <c r="QL656" s="76"/>
      <c r="QM656" s="76"/>
      <c r="QN656" s="76"/>
      <c r="QO656" s="76"/>
      <c r="QP656" s="76"/>
      <c r="QQ656" s="76"/>
      <c r="QR656" s="76"/>
      <c r="QS656" s="76"/>
      <c r="QT656" s="76"/>
      <c r="QU656" s="76"/>
      <c r="QV656" s="76"/>
      <c r="QW656" s="76"/>
      <c r="QX656" s="76"/>
      <c r="QY656" s="76"/>
      <c r="QZ656" s="76"/>
      <c r="RA656" s="76"/>
      <c r="RB656" s="76"/>
      <c r="RC656" s="76"/>
      <c r="RD656" s="76"/>
      <c r="RE656" s="76"/>
      <c r="RF656" s="76"/>
      <c r="RG656" s="76"/>
      <c r="RH656" s="76"/>
      <c r="RI656" s="76"/>
      <c r="RJ656" s="76"/>
      <c r="RK656" s="76"/>
      <c r="RL656" s="76"/>
      <c r="RM656" s="76"/>
      <c r="RN656" s="76"/>
      <c r="RO656" s="76"/>
      <c r="RP656" s="76"/>
      <c r="RQ656" s="76"/>
      <c r="RR656" s="76"/>
      <c r="RS656" s="76"/>
      <c r="RT656" s="76"/>
      <c r="RU656" s="76"/>
      <c r="RV656" s="76"/>
      <c r="RW656" s="76"/>
      <c r="RX656" s="76"/>
      <c r="RY656" s="76"/>
      <c r="RZ656" s="76"/>
      <c r="SA656" s="76"/>
      <c r="SB656" s="76"/>
      <c r="SC656" s="76"/>
      <c r="SD656" s="76"/>
      <c r="SE656" s="76"/>
      <c r="SF656" s="76"/>
      <c r="SG656" s="76"/>
      <c r="SH656" s="76"/>
      <c r="SI656" s="76"/>
      <c r="SJ656" s="76"/>
      <c r="SK656" s="76"/>
      <c r="SL656" s="76"/>
      <c r="SM656" s="76"/>
      <c r="SN656" s="76"/>
      <c r="SO656" s="76"/>
      <c r="SP656" s="76"/>
      <c r="SQ656" s="76"/>
      <c r="SR656" s="76"/>
      <c r="SS656" s="76"/>
      <c r="ST656" s="76"/>
      <c r="SU656" s="76"/>
      <c r="SV656" s="76"/>
      <c r="SW656" s="76"/>
      <c r="SX656" s="76"/>
      <c r="SY656" s="76"/>
      <c r="SZ656" s="76"/>
      <c r="TA656" s="76"/>
      <c r="TB656" s="76"/>
      <c r="TC656" s="76"/>
      <c r="TD656" s="76"/>
      <c r="TE656" s="76"/>
      <c r="TF656" s="76"/>
      <c r="TG656" s="76"/>
      <c r="TH656" s="76"/>
      <c r="TI656" s="76"/>
      <c r="TJ656" s="76"/>
      <c r="TK656" s="76"/>
      <c r="TL656" s="76"/>
      <c r="TM656" s="76"/>
      <c r="TN656" s="76"/>
      <c r="TO656" s="76"/>
      <c r="TP656" s="76"/>
      <c r="TQ656" s="76"/>
      <c r="TR656" s="76"/>
      <c r="TS656" s="76"/>
      <c r="TT656" s="76"/>
      <c r="TU656" s="76"/>
      <c r="TV656" s="76"/>
      <c r="TW656" s="76"/>
      <c r="TX656" s="76"/>
      <c r="TY656" s="76"/>
      <c r="TZ656" s="76"/>
      <c r="UA656" s="76"/>
      <c r="UB656" s="76"/>
      <c r="UC656" s="76"/>
      <c r="UD656" s="76"/>
      <c r="UE656" s="76"/>
      <c r="UF656" s="76"/>
      <c r="UG656" s="76"/>
      <c r="UH656" s="76"/>
      <c r="UI656" s="76"/>
      <c r="UJ656" s="76"/>
      <c r="UK656" s="76"/>
      <c r="UL656" s="76"/>
      <c r="UM656" s="76"/>
      <c r="UN656" s="76"/>
      <c r="UO656" s="76"/>
      <c r="UP656" s="76"/>
      <c r="UQ656" s="76"/>
      <c r="UR656" s="76"/>
      <c r="US656" s="76"/>
      <c r="UT656" s="76"/>
      <c r="UU656" s="76"/>
      <c r="UV656" s="76"/>
      <c r="UW656" s="76"/>
      <c r="UX656" s="76"/>
      <c r="UY656" s="76"/>
      <c r="UZ656" s="76"/>
      <c r="VA656" s="76"/>
      <c r="VB656" s="76"/>
      <c r="VC656" s="76"/>
      <c r="VD656" s="76"/>
      <c r="VE656" s="76"/>
      <c r="VF656" s="76"/>
      <c r="VG656" s="76"/>
      <c r="VH656" s="76"/>
      <c r="VI656" s="76"/>
      <c r="VJ656" s="76"/>
      <c r="VK656" s="76"/>
      <c r="VL656" s="76"/>
      <c r="VM656" s="76"/>
      <c r="VN656" s="76"/>
      <c r="VO656" s="76"/>
      <c r="VP656" s="76"/>
      <c r="VQ656" s="76"/>
      <c r="VR656" s="76"/>
      <c r="VS656" s="76"/>
      <c r="VT656" s="76"/>
      <c r="VU656" s="76"/>
      <c r="VV656" s="76"/>
      <c r="VW656" s="76"/>
      <c r="VX656" s="76"/>
      <c r="VY656" s="76"/>
      <c r="VZ656" s="76"/>
      <c r="WA656" s="76"/>
      <c r="WB656" s="76"/>
      <c r="WC656" s="76"/>
      <c r="WD656" s="76"/>
      <c r="WE656" s="76"/>
      <c r="WF656" s="76"/>
      <c r="WG656" s="76"/>
      <c r="WH656" s="76"/>
      <c r="WI656" s="76"/>
      <c r="WJ656" s="76"/>
      <c r="WK656" s="76"/>
      <c r="WL656" s="76"/>
      <c r="WM656" s="76"/>
      <c r="WN656" s="76"/>
      <c r="WO656" s="76"/>
      <c r="WP656" s="76"/>
      <c r="WQ656" s="76"/>
      <c r="WR656" s="76"/>
      <c r="WS656" s="76"/>
      <c r="WT656" s="76"/>
      <c r="WU656" s="76"/>
      <c r="WV656" s="76"/>
      <c r="WW656" s="76"/>
      <c r="WX656" s="76"/>
      <c r="WY656" s="76"/>
      <c r="WZ656" s="76"/>
      <c r="XA656" s="76"/>
      <c r="XB656" s="76"/>
      <c r="XC656" s="76"/>
      <c r="XD656" s="76"/>
      <c r="XE656" s="76"/>
      <c r="XF656" s="76"/>
      <c r="XG656" s="76"/>
      <c r="XH656" s="76"/>
      <c r="XI656" s="76"/>
      <c r="XJ656" s="76"/>
      <c r="XK656" s="76"/>
      <c r="XL656" s="76"/>
      <c r="XM656" s="76"/>
      <c r="XN656" s="76"/>
      <c r="XO656" s="76"/>
      <c r="XP656" s="76"/>
      <c r="XQ656" s="76"/>
      <c r="XR656" s="76"/>
      <c r="XS656" s="76"/>
      <c r="XT656" s="76"/>
      <c r="XU656" s="76"/>
      <c r="XV656" s="76"/>
      <c r="XW656" s="76"/>
      <c r="XX656" s="76"/>
      <c r="XY656" s="76"/>
      <c r="XZ656" s="76"/>
      <c r="YA656" s="76"/>
      <c r="YB656" s="76"/>
      <c r="YC656" s="76"/>
      <c r="YD656" s="76"/>
      <c r="YE656" s="76"/>
      <c r="YF656" s="76"/>
      <c r="YG656" s="76"/>
      <c r="YH656" s="76"/>
      <c r="YI656" s="76"/>
      <c r="YJ656" s="76"/>
      <c r="YK656" s="76"/>
      <c r="YL656" s="76"/>
      <c r="YM656" s="76"/>
      <c r="YN656" s="76"/>
      <c r="YO656" s="76"/>
      <c r="YP656" s="76"/>
      <c r="YQ656" s="76"/>
      <c r="YR656" s="76"/>
      <c r="YS656" s="76"/>
      <c r="YT656" s="76"/>
      <c r="YU656" s="76"/>
      <c r="YV656" s="76"/>
      <c r="YW656" s="76"/>
      <c r="YX656" s="76"/>
      <c r="YY656" s="76"/>
      <c r="YZ656" s="76"/>
      <c r="ZA656" s="76"/>
      <c r="ZB656" s="76"/>
      <c r="ZC656" s="76"/>
      <c r="ZD656" s="76"/>
      <c r="ZE656" s="76"/>
      <c r="ZF656" s="76"/>
      <c r="ZG656" s="76"/>
      <c r="ZH656" s="76"/>
      <c r="ZI656" s="76"/>
      <c r="ZJ656" s="76"/>
      <c r="ZK656" s="76"/>
      <c r="ZL656" s="76"/>
      <c r="ZM656" s="76"/>
      <c r="ZN656" s="76"/>
      <c r="ZO656" s="76"/>
      <c r="ZP656" s="76"/>
      <c r="ZQ656" s="76"/>
      <c r="ZR656" s="76"/>
      <c r="ZS656" s="76"/>
      <c r="ZT656" s="76"/>
      <c r="ZU656" s="76"/>
      <c r="ZV656" s="76"/>
      <c r="ZW656" s="76"/>
      <c r="ZX656" s="76"/>
      <c r="ZY656" s="76"/>
      <c r="ZZ656" s="76"/>
      <c r="AAA656" s="76"/>
      <c r="AAB656" s="76"/>
      <c r="AAC656" s="76"/>
      <c r="AAD656" s="76"/>
      <c r="AAE656" s="76"/>
      <c r="AAF656" s="76"/>
      <c r="AAG656" s="76"/>
      <c r="AAH656" s="76"/>
      <c r="AAI656" s="76"/>
      <c r="AAJ656" s="76"/>
      <c r="AAK656" s="76"/>
      <c r="AAL656" s="76"/>
      <c r="AAM656" s="76"/>
      <c r="AAN656" s="76"/>
      <c r="AAO656" s="76"/>
      <c r="AAP656" s="76"/>
      <c r="AAQ656" s="76"/>
      <c r="AAR656" s="76"/>
      <c r="AAS656" s="76"/>
      <c r="AAT656" s="76"/>
      <c r="AAU656" s="76"/>
      <c r="AAV656" s="76"/>
      <c r="AAW656" s="76"/>
      <c r="AAX656" s="76"/>
      <c r="AAY656" s="76"/>
      <c r="AAZ656" s="76"/>
      <c r="ABA656" s="76"/>
      <c r="ABB656" s="76"/>
      <c r="ABC656" s="76"/>
      <c r="ABD656" s="76"/>
      <c r="ABE656" s="76"/>
      <c r="ABF656" s="76"/>
      <c r="ABG656" s="76"/>
      <c r="ABH656" s="76"/>
      <c r="ABI656" s="76"/>
      <c r="ABJ656" s="76"/>
      <c r="ABK656" s="76"/>
      <c r="ABL656" s="76"/>
      <c r="ABM656" s="76"/>
      <c r="ABN656" s="76"/>
      <c r="ABO656" s="76"/>
      <c r="ABP656" s="76"/>
      <c r="ABQ656" s="76"/>
      <c r="ABR656" s="76"/>
      <c r="ABS656" s="76"/>
      <c r="ABT656" s="76"/>
      <c r="ABU656" s="76"/>
      <c r="ABV656" s="76"/>
      <c r="ABW656" s="76"/>
      <c r="ABX656" s="76"/>
      <c r="ABY656" s="76"/>
      <c r="ABZ656" s="76"/>
      <c r="ACA656" s="76"/>
      <c r="ACB656" s="76"/>
      <c r="ACC656" s="76"/>
      <c r="ACD656" s="76"/>
      <c r="ACE656" s="76"/>
      <c r="ACF656" s="76"/>
      <c r="ACG656" s="76"/>
      <c r="ACH656" s="76"/>
      <c r="ACI656" s="76"/>
      <c r="ACJ656" s="76"/>
      <c r="ACK656" s="76"/>
      <c r="ACL656" s="76"/>
      <c r="ACM656" s="76"/>
      <c r="ACN656" s="76"/>
      <c r="ACO656" s="76"/>
      <c r="ACP656" s="76"/>
      <c r="ACQ656" s="76"/>
      <c r="ACR656" s="76"/>
      <c r="ACS656" s="76"/>
      <c r="ACT656" s="76"/>
      <c r="ACU656" s="76"/>
      <c r="ACV656" s="76"/>
      <c r="ACW656" s="76"/>
      <c r="ACX656" s="76"/>
      <c r="ACY656" s="76"/>
      <c r="ACZ656" s="76"/>
      <c r="ADA656" s="76"/>
      <c r="ADB656" s="76"/>
      <c r="ADC656" s="76"/>
      <c r="ADD656" s="76"/>
      <c r="ADE656" s="76"/>
      <c r="ADF656" s="76"/>
      <c r="ADG656" s="76"/>
      <c r="ADH656" s="76"/>
      <c r="ADI656" s="76"/>
      <c r="ADJ656" s="76"/>
      <c r="ADK656" s="76"/>
      <c r="ADL656" s="76"/>
      <c r="ADM656" s="76"/>
      <c r="ADN656" s="76"/>
      <c r="ADO656" s="76"/>
      <c r="ADP656" s="76"/>
      <c r="ADQ656" s="76"/>
      <c r="ADR656" s="76"/>
      <c r="ADS656" s="76"/>
      <c r="ADT656" s="76"/>
      <c r="ADU656" s="76"/>
      <c r="ADV656" s="76"/>
      <c r="ADW656" s="76"/>
      <c r="ADX656" s="76"/>
      <c r="ADY656" s="76"/>
      <c r="ADZ656" s="76"/>
      <c r="AEA656" s="76"/>
      <c r="AEB656" s="76"/>
      <c r="AEC656" s="76"/>
      <c r="AED656" s="76"/>
      <c r="AEE656" s="76"/>
      <c r="AEF656" s="76"/>
      <c r="AEG656" s="76"/>
      <c r="AEH656" s="76"/>
      <c r="AEI656" s="76"/>
      <c r="AEJ656" s="76"/>
      <c r="AEK656" s="76"/>
      <c r="AEL656" s="76"/>
      <c r="AEM656" s="76"/>
      <c r="AEN656" s="76"/>
      <c r="AEO656" s="76"/>
      <c r="AEP656" s="76"/>
      <c r="AEQ656" s="76"/>
      <c r="AER656" s="76"/>
      <c r="AES656" s="76"/>
      <c r="AET656" s="76"/>
      <c r="AEU656" s="76"/>
      <c r="AEV656" s="76"/>
      <c r="AEW656" s="76"/>
      <c r="AEX656" s="76"/>
      <c r="AEY656" s="76"/>
      <c r="AEZ656" s="76"/>
      <c r="AFA656" s="76"/>
      <c r="AFB656" s="76"/>
      <c r="AFC656" s="76"/>
      <c r="AFD656" s="76"/>
      <c r="AFE656" s="76"/>
      <c r="AFF656" s="76"/>
      <c r="AFG656" s="76"/>
      <c r="AFH656" s="76"/>
      <c r="AFI656" s="76"/>
      <c r="AFJ656" s="76"/>
      <c r="AFK656" s="76"/>
      <c r="AFL656" s="76"/>
      <c r="AFM656" s="76"/>
      <c r="AFN656" s="76"/>
      <c r="AFO656" s="76"/>
      <c r="AFP656" s="76"/>
      <c r="AFQ656" s="76"/>
      <c r="AFR656" s="76"/>
      <c r="AFS656" s="76"/>
      <c r="AFT656" s="76"/>
      <c r="AFU656" s="76"/>
      <c r="AFV656" s="76"/>
      <c r="AFW656" s="76"/>
      <c r="AFX656" s="76"/>
      <c r="AFY656" s="76"/>
      <c r="AFZ656" s="76"/>
      <c r="AGA656" s="76"/>
      <c r="AGB656" s="76"/>
      <c r="AGC656" s="76"/>
      <c r="AGD656" s="76"/>
      <c r="AGE656" s="76"/>
      <c r="AGF656" s="76"/>
      <c r="AGG656" s="76"/>
      <c r="AGH656" s="76"/>
      <c r="AGI656" s="76"/>
      <c r="AGJ656" s="76"/>
      <c r="AGK656" s="76"/>
      <c r="AGL656" s="76"/>
      <c r="AGM656" s="76"/>
      <c r="AGN656" s="76"/>
      <c r="AGO656" s="76"/>
      <c r="AGP656" s="76"/>
      <c r="AGQ656" s="76"/>
      <c r="AGR656" s="76"/>
      <c r="AGS656" s="76"/>
      <c r="AGT656" s="76"/>
      <c r="AGU656" s="76"/>
      <c r="AGV656" s="76"/>
      <c r="AGW656" s="76"/>
      <c r="AGX656" s="76"/>
      <c r="AGY656" s="76"/>
      <c r="AGZ656" s="76"/>
      <c r="AHA656" s="76"/>
      <c r="AHB656" s="76"/>
      <c r="AHC656" s="76"/>
      <c r="AHD656" s="76"/>
      <c r="AHE656" s="76"/>
      <c r="AHF656" s="76"/>
      <c r="AHG656" s="76"/>
      <c r="AHH656" s="76"/>
      <c r="AHI656" s="76"/>
      <c r="AHJ656" s="76"/>
      <c r="AHK656" s="76"/>
      <c r="AHL656" s="76"/>
      <c r="AHM656" s="76"/>
      <c r="AHN656" s="76"/>
      <c r="AHO656" s="76"/>
      <c r="AHP656" s="76"/>
      <c r="AHQ656" s="76"/>
      <c r="AHR656" s="76"/>
      <c r="AHS656" s="76"/>
      <c r="AHT656" s="76"/>
      <c r="AHU656" s="76"/>
      <c r="AHV656" s="76"/>
      <c r="AHW656" s="76"/>
      <c r="AHX656" s="76"/>
      <c r="AHY656" s="76"/>
      <c r="AHZ656" s="76"/>
      <c r="AIA656" s="76"/>
      <c r="AIB656" s="76"/>
      <c r="AIC656" s="76"/>
      <c r="AID656" s="76"/>
      <c r="AIE656" s="76"/>
      <c r="AIF656" s="76"/>
      <c r="AIG656" s="76"/>
      <c r="AIH656" s="76"/>
      <c r="AII656" s="76"/>
      <c r="AIJ656" s="76"/>
      <c r="AIK656" s="76"/>
      <c r="AIL656" s="76"/>
      <c r="AIM656" s="76"/>
      <c r="AIN656" s="76"/>
      <c r="AIO656" s="76"/>
      <c r="AIP656" s="76"/>
      <c r="AIQ656" s="76"/>
      <c r="AIR656" s="76"/>
      <c r="AIS656" s="76"/>
      <c r="AIT656" s="76"/>
      <c r="AIU656" s="76"/>
      <c r="AIV656" s="76"/>
      <c r="AIW656" s="76"/>
      <c r="AIX656" s="76"/>
      <c r="AIY656" s="76"/>
      <c r="AIZ656" s="76"/>
      <c r="AJA656" s="76"/>
      <c r="AJB656" s="76"/>
      <c r="AJC656" s="76"/>
      <c r="AJD656" s="76"/>
      <c r="AJE656" s="76"/>
      <c r="AJF656" s="76"/>
      <c r="AJG656" s="76"/>
      <c r="AJH656" s="76"/>
      <c r="AJI656" s="76"/>
      <c r="AJJ656" s="76"/>
      <c r="AJK656" s="76"/>
      <c r="AJL656" s="76"/>
      <c r="AJM656" s="76"/>
      <c r="AJN656" s="76"/>
      <c r="AJO656" s="76"/>
      <c r="AJP656" s="76"/>
      <c r="AJQ656" s="76"/>
      <c r="AJR656" s="76"/>
      <c r="AJS656" s="76"/>
      <c r="AJT656" s="76"/>
      <c r="AJU656" s="76"/>
      <c r="AJV656" s="76"/>
      <c r="AJW656" s="76"/>
      <c r="AJX656" s="76"/>
      <c r="AJY656" s="76"/>
      <c r="AJZ656" s="76"/>
      <c r="AKA656" s="76"/>
      <c r="AKB656" s="76"/>
      <c r="AKC656" s="76"/>
      <c r="AKD656" s="76"/>
      <c r="AKE656" s="76"/>
      <c r="AKF656" s="76"/>
      <c r="AKG656" s="76"/>
      <c r="AKH656" s="76"/>
      <c r="AKI656" s="76"/>
      <c r="AKJ656" s="76"/>
      <c r="AKK656" s="76"/>
      <c r="AKL656" s="76"/>
      <c r="AKM656" s="76"/>
      <c r="AKN656" s="76"/>
      <c r="AKO656" s="76"/>
      <c r="AKP656" s="76"/>
      <c r="AKQ656" s="76"/>
      <c r="AKR656" s="76"/>
      <c r="AKS656" s="76"/>
      <c r="AKT656" s="76"/>
      <c r="AKU656" s="76"/>
      <c r="AKV656" s="76"/>
      <c r="AKW656" s="76"/>
      <c r="AKX656" s="76"/>
      <c r="AKY656" s="76"/>
      <c r="AKZ656" s="76"/>
      <c r="ALA656" s="76"/>
      <c r="ALB656" s="76"/>
      <c r="ALC656" s="76"/>
      <c r="ALD656" s="76"/>
      <c r="ALE656" s="76"/>
      <c r="ALF656" s="76"/>
      <c r="ALG656" s="76"/>
      <c r="ALH656" s="76"/>
      <c r="ALI656" s="76"/>
      <c r="ALJ656" s="76"/>
      <c r="ALK656" s="76"/>
      <c r="ALL656" s="76"/>
      <c r="ALM656" s="76"/>
      <c r="ALN656" s="76"/>
      <c r="ALO656" s="76"/>
      <c r="ALP656" s="76"/>
      <c r="ALQ656" s="76"/>
      <c r="ALR656" s="76"/>
      <c r="ALS656" s="76"/>
      <c r="ALT656" s="76"/>
      <c r="ALU656" s="76"/>
      <c r="ALV656" s="76"/>
      <c r="ALW656" s="76"/>
      <c r="ALX656" s="76"/>
      <c r="ALY656" s="76"/>
      <c r="ALZ656" s="76"/>
      <c r="AMA656" s="76"/>
      <c r="AMB656" s="76"/>
      <c r="AMC656" s="76"/>
      <c r="AMD656" s="76"/>
      <c r="AME656" s="76"/>
      <c r="AMF656" s="76"/>
      <c r="AMG656" s="76"/>
      <c r="AMH656" s="76"/>
      <c r="AMI656" s="76"/>
      <c r="AMJ656" s="76"/>
      <c r="AMK656" s="76"/>
      <c r="AML656" s="76"/>
      <c r="AMM656" s="76"/>
      <c r="AMN656" s="76"/>
      <c r="AMO656" s="76"/>
      <c r="AMP656" s="76"/>
      <c r="AMQ656" s="76"/>
      <c r="AMR656" s="76"/>
      <c r="AMS656" s="76"/>
      <c r="AMT656" s="76"/>
      <c r="AMU656" s="76"/>
      <c r="AMV656" s="76"/>
      <c r="AMW656" s="76"/>
      <c r="AMX656" s="76"/>
      <c r="AMY656" s="76"/>
      <c r="AMZ656" s="76"/>
      <c r="ANA656" s="76"/>
      <c r="ANB656" s="76"/>
      <c r="ANC656" s="76"/>
      <c r="AND656" s="76"/>
      <c r="ANE656" s="76"/>
      <c r="ANF656" s="76"/>
      <c r="ANG656" s="76"/>
      <c r="ANH656" s="76"/>
      <c r="ANI656" s="76"/>
      <c r="ANJ656" s="76"/>
      <c r="ANK656" s="76"/>
      <c r="ANL656" s="76"/>
      <c r="ANM656" s="76"/>
      <c r="ANN656" s="76"/>
      <c r="ANO656" s="76"/>
      <c r="ANP656" s="76"/>
      <c r="ANQ656" s="76"/>
      <c r="ANR656" s="76"/>
      <c r="ANS656" s="76"/>
      <c r="ANT656" s="76"/>
      <c r="ANU656" s="76"/>
      <c r="ANV656" s="76"/>
      <c r="ANW656" s="76"/>
      <c r="ANX656" s="76"/>
      <c r="ANY656" s="76"/>
      <c r="ANZ656" s="76"/>
      <c r="AOA656" s="76"/>
      <c r="AOB656" s="76"/>
      <c r="AOC656" s="76"/>
      <c r="AOD656" s="76"/>
      <c r="AOE656" s="76"/>
      <c r="AOF656" s="76"/>
      <c r="AOG656" s="76"/>
      <c r="AOH656" s="76"/>
      <c r="AOI656" s="76"/>
      <c r="AOJ656" s="76"/>
      <c r="AOK656" s="76"/>
      <c r="AOL656" s="76"/>
      <c r="AOM656" s="76"/>
      <c r="AON656" s="76"/>
      <c r="AOO656" s="76"/>
      <c r="AOP656" s="76"/>
      <c r="AOQ656" s="76"/>
      <c r="AOR656" s="76"/>
      <c r="AOS656" s="76"/>
      <c r="AOT656" s="76"/>
      <c r="AOU656" s="76"/>
      <c r="AOV656" s="76"/>
      <c r="AOW656" s="76"/>
      <c r="AOX656" s="76"/>
      <c r="AOY656" s="76"/>
      <c r="AOZ656" s="76"/>
      <c r="APA656" s="76"/>
      <c r="APB656" s="76"/>
      <c r="APC656" s="76"/>
      <c r="APD656" s="76"/>
      <c r="APE656" s="76"/>
      <c r="APF656" s="76"/>
      <c r="APG656" s="76"/>
      <c r="APH656" s="76"/>
      <c r="API656" s="76"/>
      <c r="APJ656" s="76"/>
      <c r="APK656" s="76"/>
      <c r="APL656" s="76"/>
      <c r="APM656" s="76"/>
      <c r="APN656" s="76"/>
      <c r="APO656" s="76"/>
      <c r="APP656" s="76"/>
      <c r="APQ656" s="76"/>
      <c r="APR656" s="76"/>
      <c r="APS656" s="76"/>
      <c r="APT656" s="76"/>
      <c r="APU656" s="76"/>
      <c r="APV656" s="76"/>
      <c r="APW656" s="76"/>
      <c r="APX656" s="76"/>
      <c r="APY656" s="76"/>
      <c r="APZ656" s="76"/>
      <c r="AQA656" s="76"/>
      <c r="AQB656" s="76"/>
      <c r="AQC656" s="76"/>
      <c r="AQD656" s="76"/>
      <c r="AQE656" s="76"/>
      <c r="AQF656" s="76"/>
      <c r="AQG656" s="76"/>
      <c r="AQH656" s="76"/>
      <c r="AQI656" s="76"/>
      <c r="AQJ656" s="76"/>
      <c r="AQK656" s="76"/>
      <c r="AQL656" s="76"/>
      <c r="AQM656" s="76"/>
      <c r="AQN656" s="76"/>
      <c r="AQO656" s="76"/>
      <c r="AQP656" s="76"/>
      <c r="AQQ656" s="76"/>
      <c r="AQR656" s="76"/>
      <c r="AQS656" s="76"/>
      <c r="AQT656" s="76"/>
      <c r="AQU656" s="76"/>
      <c r="AQV656" s="76"/>
      <c r="AQW656" s="76"/>
      <c r="AQX656" s="76"/>
      <c r="AQY656" s="76"/>
      <c r="AQZ656" s="76"/>
      <c r="ARA656" s="76"/>
      <c r="ARB656" s="76"/>
      <c r="ARC656" s="76"/>
      <c r="ARD656" s="76"/>
      <c r="ARE656" s="76"/>
      <c r="ARF656" s="76"/>
      <c r="ARG656" s="76"/>
      <c r="ARH656" s="76"/>
      <c r="ARI656" s="76"/>
      <c r="ARJ656" s="76"/>
      <c r="ARK656" s="76"/>
      <c r="ARL656" s="76"/>
      <c r="ARM656" s="76"/>
      <c r="ARN656" s="76"/>
      <c r="ARO656" s="76"/>
      <c r="ARP656" s="76"/>
      <c r="ARQ656" s="76"/>
      <c r="ARR656" s="76"/>
      <c r="ARS656" s="76"/>
      <c r="ART656" s="76"/>
      <c r="ARU656" s="76"/>
      <c r="ARV656" s="76"/>
      <c r="ARW656" s="76"/>
      <c r="ARX656" s="76"/>
      <c r="ARY656" s="76"/>
      <c r="ARZ656" s="76"/>
      <c r="ASA656" s="76"/>
      <c r="ASB656" s="76"/>
      <c r="ASC656" s="76"/>
      <c r="ASD656" s="76"/>
      <c r="ASE656" s="76"/>
      <c r="ASF656" s="76"/>
      <c r="ASG656" s="76"/>
      <c r="ASH656" s="76"/>
      <c r="ASI656" s="76"/>
      <c r="ASJ656" s="76"/>
      <c r="ASK656" s="76"/>
      <c r="ASL656" s="76"/>
      <c r="ASM656" s="76"/>
      <c r="ASN656" s="76"/>
      <c r="ASO656" s="76"/>
      <c r="ASP656" s="76"/>
      <c r="ASQ656" s="76"/>
      <c r="ASR656" s="76"/>
      <c r="ASS656" s="76"/>
      <c r="AST656" s="76"/>
      <c r="ASU656" s="76"/>
      <c r="ASV656" s="76"/>
      <c r="ASW656" s="76"/>
      <c r="ASX656" s="76"/>
      <c r="ASY656" s="76"/>
      <c r="ASZ656" s="76"/>
      <c r="ATA656" s="76"/>
      <c r="ATB656" s="76"/>
      <c r="ATC656" s="76"/>
      <c r="ATD656" s="76"/>
      <c r="ATE656" s="76"/>
      <c r="ATF656" s="76"/>
      <c r="ATG656" s="76"/>
      <c r="ATH656" s="76"/>
      <c r="ATI656" s="76"/>
      <c r="ATJ656" s="76"/>
      <c r="ATK656" s="76"/>
      <c r="ATL656" s="76"/>
      <c r="ATM656" s="76"/>
      <c r="ATN656" s="76"/>
      <c r="ATO656" s="76"/>
      <c r="ATP656" s="76"/>
      <c r="ATQ656" s="76"/>
      <c r="ATR656" s="76"/>
      <c r="ATS656" s="76"/>
      <c r="ATT656" s="76"/>
      <c r="ATU656" s="76"/>
      <c r="ATV656" s="76"/>
      <c r="ATW656" s="76"/>
      <c r="ATX656" s="76"/>
      <c r="ATY656" s="76"/>
      <c r="ATZ656" s="76"/>
      <c r="AUA656" s="76"/>
      <c r="AUB656" s="76"/>
      <c r="AUC656" s="76"/>
      <c r="AUD656" s="76"/>
      <c r="AUE656" s="76"/>
      <c r="AUF656" s="76"/>
      <c r="AUG656" s="76"/>
      <c r="AUH656" s="76"/>
      <c r="AUI656" s="76"/>
      <c r="AUJ656" s="76"/>
      <c r="AUK656" s="76"/>
      <c r="AUL656" s="76"/>
      <c r="AUM656" s="76"/>
      <c r="AUN656" s="76"/>
      <c r="AUO656" s="76"/>
      <c r="AUP656" s="76"/>
      <c r="AUQ656" s="76"/>
      <c r="AUR656" s="76"/>
      <c r="AUS656" s="76"/>
      <c r="AUT656" s="76"/>
      <c r="AUU656" s="76"/>
      <c r="AUV656" s="76"/>
      <c r="AUW656" s="76"/>
      <c r="AUX656" s="76"/>
      <c r="AUY656" s="76"/>
      <c r="AUZ656" s="76"/>
      <c r="AVA656" s="76"/>
      <c r="AVB656" s="76"/>
      <c r="AVC656" s="76"/>
      <c r="AVD656" s="76"/>
      <c r="AVE656" s="76"/>
      <c r="AVF656" s="76"/>
      <c r="AVG656" s="76"/>
      <c r="AVH656" s="76"/>
      <c r="AVI656" s="76"/>
      <c r="AVJ656" s="76"/>
      <c r="AVK656" s="76"/>
      <c r="AVL656" s="76"/>
      <c r="AVM656" s="76"/>
      <c r="AVN656" s="76"/>
      <c r="AVO656" s="76"/>
      <c r="AVP656" s="76"/>
      <c r="AVQ656" s="76"/>
      <c r="AVR656" s="76"/>
      <c r="AVS656" s="76"/>
      <c r="AVT656" s="76"/>
      <c r="AVU656" s="76"/>
      <c r="AVV656" s="76"/>
      <c r="AVW656" s="76"/>
      <c r="AVX656" s="76"/>
      <c r="AVY656" s="76"/>
      <c r="AVZ656" s="76"/>
      <c r="AWA656" s="76"/>
      <c r="AWB656" s="76"/>
      <c r="AWC656" s="76"/>
      <c r="AWD656" s="76"/>
      <c r="AWE656" s="76"/>
      <c r="AWF656" s="76"/>
      <c r="AWG656" s="76"/>
      <c r="AWH656" s="76"/>
      <c r="AWI656" s="76"/>
      <c r="AWJ656" s="76"/>
      <c r="AWK656" s="76"/>
      <c r="AWL656" s="76"/>
      <c r="AWM656" s="76"/>
      <c r="AWN656" s="76"/>
      <c r="AWO656" s="76"/>
      <c r="AWP656" s="76"/>
      <c r="AWQ656" s="76"/>
      <c r="AWR656" s="76"/>
      <c r="AWS656" s="76"/>
      <c r="AWT656" s="76"/>
      <c r="AWU656" s="76"/>
      <c r="AWV656" s="76"/>
      <c r="AWW656" s="76"/>
      <c r="AWX656" s="76"/>
      <c r="AWY656" s="76"/>
      <c r="AWZ656" s="76"/>
      <c r="AXA656" s="76"/>
      <c r="AXB656" s="76"/>
      <c r="AXC656" s="76"/>
      <c r="AXD656" s="76"/>
      <c r="AXE656" s="76"/>
      <c r="AXF656" s="76"/>
      <c r="AXG656" s="76"/>
      <c r="AXH656" s="76"/>
      <c r="AXI656" s="76"/>
      <c r="AXJ656" s="76"/>
      <c r="AXK656" s="76"/>
      <c r="AXL656" s="76"/>
      <c r="AXM656" s="76"/>
      <c r="AXN656" s="76"/>
      <c r="AXO656" s="76"/>
      <c r="AXP656" s="76"/>
      <c r="AXQ656" s="76"/>
      <c r="AXR656" s="76"/>
      <c r="AXS656" s="76"/>
      <c r="AXT656" s="76"/>
      <c r="AXU656" s="76"/>
      <c r="AXV656" s="76"/>
      <c r="AXW656" s="76"/>
      <c r="AXX656" s="76"/>
      <c r="AXY656" s="76"/>
      <c r="AXZ656" s="76"/>
      <c r="AYA656" s="76"/>
      <c r="AYB656" s="76"/>
      <c r="AYC656" s="76"/>
      <c r="AYD656" s="76"/>
      <c r="AYE656" s="76"/>
      <c r="AYF656" s="76"/>
      <c r="AYG656" s="76"/>
      <c r="AYH656" s="76"/>
      <c r="AYI656" s="76"/>
      <c r="AYJ656" s="76"/>
      <c r="AYK656" s="76"/>
      <c r="AYL656" s="76"/>
      <c r="AYM656" s="76"/>
      <c r="AYN656" s="76"/>
      <c r="AYO656" s="76"/>
      <c r="AYP656" s="76"/>
      <c r="AYQ656" s="76"/>
      <c r="AYR656" s="76"/>
      <c r="AYS656" s="76"/>
      <c r="AYT656" s="76"/>
      <c r="AYU656" s="76"/>
      <c r="AYV656" s="76"/>
      <c r="AYW656" s="76"/>
      <c r="AYX656" s="76"/>
      <c r="AYY656" s="76"/>
      <c r="AYZ656" s="76"/>
      <c r="AZA656" s="76"/>
      <c r="AZB656" s="76"/>
      <c r="AZC656" s="76"/>
      <c r="AZD656" s="76"/>
      <c r="AZE656" s="76"/>
      <c r="AZF656" s="76"/>
      <c r="AZG656" s="76"/>
      <c r="AZH656" s="76"/>
      <c r="AZI656" s="76"/>
      <c r="AZJ656" s="76"/>
      <c r="AZK656" s="76"/>
      <c r="AZL656" s="76"/>
      <c r="AZM656" s="76"/>
      <c r="AZN656" s="76"/>
      <c r="AZO656" s="76"/>
      <c r="AZP656" s="76"/>
      <c r="AZQ656" s="76"/>
      <c r="AZR656" s="76"/>
      <c r="AZS656" s="76"/>
      <c r="AZT656" s="76"/>
      <c r="AZU656" s="76"/>
      <c r="AZV656" s="76"/>
      <c r="AZW656" s="76"/>
      <c r="AZX656" s="76"/>
      <c r="AZY656" s="76"/>
      <c r="AZZ656" s="76"/>
      <c r="BAA656" s="76"/>
      <c r="BAB656" s="76"/>
      <c r="BAC656" s="76"/>
      <c r="BAD656" s="76"/>
      <c r="BAE656" s="76"/>
      <c r="BAF656" s="76"/>
      <c r="BAG656" s="76"/>
      <c r="BAH656" s="76"/>
      <c r="BAI656" s="76"/>
      <c r="BAJ656" s="76"/>
      <c r="BAK656" s="76"/>
      <c r="BAL656" s="76"/>
      <c r="BAM656" s="76"/>
      <c r="BAN656" s="76"/>
      <c r="BAO656" s="76"/>
      <c r="BAP656" s="76"/>
      <c r="BAQ656" s="76"/>
      <c r="BAR656" s="76"/>
      <c r="BAS656" s="76"/>
      <c r="BAT656" s="76"/>
      <c r="BAU656" s="76"/>
      <c r="BAV656" s="76"/>
      <c r="BAW656" s="76"/>
      <c r="BAX656" s="76"/>
      <c r="BAY656" s="76"/>
      <c r="BAZ656" s="76"/>
      <c r="BBA656" s="76"/>
      <c r="BBB656" s="76"/>
      <c r="BBC656" s="76"/>
      <c r="BBD656" s="76"/>
      <c r="BBE656" s="76"/>
      <c r="BBF656" s="76"/>
      <c r="BBG656" s="76"/>
      <c r="BBH656" s="76"/>
      <c r="BBI656" s="76"/>
      <c r="BBJ656" s="76"/>
      <c r="BBK656" s="76"/>
      <c r="BBL656" s="76"/>
      <c r="BBM656" s="76"/>
      <c r="BBN656" s="76"/>
      <c r="BBO656" s="76"/>
      <c r="BBP656" s="76"/>
      <c r="BBQ656" s="76"/>
      <c r="BBR656" s="76"/>
      <c r="BBS656" s="76"/>
      <c r="BBT656" s="76"/>
      <c r="BBU656" s="76"/>
      <c r="BBV656" s="76"/>
      <c r="BBW656" s="76"/>
      <c r="BBX656" s="76"/>
      <c r="BBY656" s="76"/>
      <c r="BBZ656" s="76"/>
      <c r="BCA656" s="76"/>
      <c r="BCB656" s="76"/>
      <c r="BCC656" s="76"/>
      <c r="BCD656" s="76"/>
      <c r="BCE656" s="76"/>
      <c r="BCF656" s="76"/>
      <c r="BCG656" s="76"/>
      <c r="BCH656" s="76"/>
      <c r="BCI656" s="76"/>
      <c r="BCJ656" s="76"/>
      <c r="BCK656" s="76"/>
      <c r="BCL656" s="76"/>
      <c r="BCM656" s="76"/>
      <c r="BCN656" s="76"/>
      <c r="BCO656" s="76"/>
      <c r="BCP656" s="76"/>
      <c r="BCQ656" s="76"/>
      <c r="BCR656" s="76"/>
      <c r="BCS656" s="76"/>
      <c r="BCT656" s="76"/>
      <c r="BCU656" s="76"/>
      <c r="BCV656" s="76"/>
      <c r="BCW656" s="76"/>
      <c r="BCX656" s="76"/>
      <c r="BCY656" s="76"/>
      <c r="BCZ656" s="76"/>
      <c r="BDA656" s="76"/>
      <c r="BDB656" s="76"/>
      <c r="BDC656" s="76"/>
      <c r="BDD656" s="76"/>
      <c r="BDE656" s="76"/>
      <c r="BDF656" s="76"/>
      <c r="BDG656" s="76"/>
      <c r="BDH656" s="76"/>
      <c r="BDI656" s="76"/>
      <c r="BDJ656" s="76"/>
      <c r="BDK656" s="76"/>
      <c r="BDL656" s="76"/>
      <c r="BDM656" s="76"/>
      <c r="BDN656" s="76"/>
      <c r="BDO656" s="76"/>
      <c r="BDP656" s="76"/>
      <c r="BDQ656" s="76"/>
      <c r="BDR656" s="76"/>
      <c r="BDS656" s="76"/>
      <c r="BDT656" s="76"/>
      <c r="BDU656" s="76"/>
      <c r="BDV656" s="76"/>
      <c r="BDW656" s="76"/>
      <c r="BDX656" s="76"/>
      <c r="BDY656" s="76"/>
      <c r="BDZ656" s="76"/>
      <c r="BEA656" s="76"/>
      <c r="BEB656" s="76"/>
      <c r="BEC656" s="76"/>
      <c r="BED656" s="76"/>
      <c r="BEE656" s="76"/>
      <c r="BEF656" s="76"/>
      <c r="BEG656" s="76"/>
      <c r="BEH656" s="76"/>
      <c r="BEI656" s="76"/>
      <c r="BEJ656" s="76"/>
      <c r="BEK656" s="76"/>
      <c r="BEL656" s="76"/>
      <c r="BEM656" s="76"/>
      <c r="BEN656" s="76"/>
      <c r="BEO656" s="76"/>
      <c r="BEP656" s="76"/>
      <c r="BEQ656" s="76"/>
      <c r="BER656" s="76"/>
      <c r="BES656" s="76"/>
      <c r="BET656" s="76"/>
      <c r="BEU656" s="76"/>
      <c r="BEV656" s="76"/>
      <c r="BEW656" s="76"/>
      <c r="BEX656" s="76"/>
      <c r="BEY656" s="76"/>
      <c r="BEZ656" s="76"/>
      <c r="BFA656" s="76"/>
      <c r="BFB656" s="76"/>
      <c r="BFC656" s="76"/>
      <c r="BFD656" s="76"/>
      <c r="BFE656" s="76"/>
      <c r="BFF656" s="76"/>
      <c r="BFG656" s="76"/>
      <c r="BFH656" s="76"/>
      <c r="BFI656" s="76"/>
      <c r="BFJ656" s="76"/>
      <c r="BFK656" s="76"/>
      <c r="BFL656" s="76"/>
      <c r="BFM656" s="76"/>
      <c r="BFN656" s="76"/>
      <c r="BFO656" s="76"/>
      <c r="BFP656" s="76"/>
      <c r="BFQ656" s="76"/>
      <c r="BFR656" s="76"/>
      <c r="BFS656" s="76"/>
    </row>
    <row r="657" spans="1:1527" s="20" customFormat="1" ht="28" x14ac:dyDescent="0.25">
      <c r="A657" s="71" t="s">
        <v>338</v>
      </c>
      <c r="B657" s="278" t="s">
        <v>136</v>
      </c>
      <c r="C657" s="278" t="s">
        <v>931</v>
      </c>
      <c r="D657" s="278" t="s">
        <v>641</v>
      </c>
      <c r="E657" s="278"/>
      <c r="F657" s="309">
        <f t="shared" si="21"/>
        <v>1.7700000000000002</v>
      </c>
      <c r="G657" s="278"/>
      <c r="H657" s="278">
        <v>0.17700000000000002</v>
      </c>
      <c r="I657" s="278">
        <v>0.35400000000000004</v>
      </c>
      <c r="J657" s="278">
        <v>0.4425</v>
      </c>
      <c r="K657" s="278">
        <v>0.53100000000000003</v>
      </c>
      <c r="L657" s="278">
        <v>0.26550000000000001</v>
      </c>
      <c r="M657" s="278"/>
      <c r="N657" s="278"/>
      <c r="O657" s="278"/>
      <c r="P657" s="278"/>
      <c r="Q657" s="278"/>
      <c r="R657" s="278"/>
      <c r="BA657" s="76"/>
      <c r="BB657" s="76"/>
      <c r="BC657" s="76"/>
      <c r="BD657" s="76"/>
      <c r="BE657" s="76"/>
      <c r="BF657" s="76"/>
      <c r="BG657" s="76"/>
      <c r="BH657" s="76"/>
      <c r="BI657" s="76"/>
      <c r="BJ657" s="76"/>
      <c r="BK657" s="76"/>
      <c r="BL657" s="76"/>
      <c r="BM657" s="76"/>
      <c r="BN657" s="76"/>
      <c r="BO657" s="76"/>
      <c r="BP657" s="76"/>
      <c r="BQ657" s="76"/>
      <c r="BR657" s="76"/>
      <c r="BS657" s="76"/>
      <c r="BT657" s="76"/>
      <c r="BU657" s="76"/>
      <c r="BV657" s="76"/>
      <c r="BW657" s="76"/>
      <c r="BX657" s="76"/>
      <c r="BY657" s="76"/>
      <c r="BZ657" s="76"/>
      <c r="CA657" s="76"/>
      <c r="CB657" s="76"/>
      <c r="CC657" s="76"/>
      <c r="CD657" s="76"/>
      <c r="CE657" s="76"/>
      <c r="CF657" s="76"/>
      <c r="CG657" s="76"/>
      <c r="CH657" s="76"/>
      <c r="CI657" s="76"/>
      <c r="CJ657" s="76"/>
      <c r="CK657" s="76"/>
      <c r="CL657" s="76"/>
      <c r="CM657" s="76"/>
      <c r="CN657" s="76"/>
      <c r="CO657" s="76"/>
      <c r="CP657" s="76"/>
      <c r="CQ657" s="76"/>
      <c r="CR657" s="76"/>
      <c r="CS657" s="76"/>
      <c r="CT657" s="76"/>
      <c r="CU657" s="76"/>
      <c r="CV657" s="76"/>
      <c r="CW657" s="76"/>
      <c r="CX657" s="76"/>
      <c r="CY657" s="76"/>
      <c r="CZ657" s="76"/>
      <c r="DA657" s="76"/>
      <c r="DB657" s="76"/>
      <c r="DC657" s="76"/>
      <c r="DD657" s="76"/>
      <c r="DE657" s="76"/>
      <c r="DF657" s="76"/>
      <c r="DG657" s="76"/>
      <c r="DH657" s="76"/>
      <c r="DI657" s="76"/>
      <c r="DJ657" s="76"/>
      <c r="DK657" s="76"/>
      <c r="DL657" s="76"/>
      <c r="DM657" s="76"/>
      <c r="DN657" s="76"/>
      <c r="DO657" s="76"/>
      <c r="DP657" s="76"/>
      <c r="DQ657" s="76"/>
      <c r="DR657" s="76"/>
      <c r="DS657" s="76"/>
      <c r="DT657" s="76"/>
      <c r="DU657" s="76"/>
      <c r="DV657" s="76"/>
      <c r="DW657" s="76"/>
      <c r="DX657" s="76"/>
      <c r="DY657" s="76"/>
      <c r="DZ657" s="76"/>
      <c r="EA657" s="76"/>
      <c r="EB657" s="76"/>
      <c r="EC657" s="76"/>
      <c r="ED657" s="76"/>
      <c r="EE657" s="76"/>
      <c r="EF657" s="76"/>
      <c r="EG657" s="76"/>
      <c r="EH657" s="76"/>
      <c r="EI657" s="76"/>
      <c r="EJ657" s="76"/>
      <c r="EK657" s="76"/>
      <c r="EL657" s="76"/>
      <c r="EM657" s="76"/>
      <c r="EN657" s="76"/>
      <c r="EO657" s="76"/>
      <c r="EP657" s="76"/>
      <c r="EQ657" s="76"/>
      <c r="ER657" s="76"/>
      <c r="ES657" s="76"/>
      <c r="ET657" s="76"/>
      <c r="EU657" s="76"/>
      <c r="EV657" s="76"/>
      <c r="EW657" s="76"/>
      <c r="EX657" s="76"/>
      <c r="EY657" s="76"/>
      <c r="EZ657" s="76"/>
      <c r="FA657" s="76"/>
      <c r="FB657" s="76"/>
      <c r="FC657" s="76"/>
      <c r="FD657" s="76"/>
      <c r="FE657" s="76"/>
      <c r="FF657" s="76"/>
      <c r="FG657" s="76"/>
      <c r="FH657" s="76"/>
      <c r="FI657" s="76"/>
      <c r="FJ657" s="76"/>
      <c r="FK657" s="76"/>
      <c r="FL657" s="76"/>
      <c r="FM657" s="76"/>
      <c r="FN657" s="76"/>
      <c r="FO657" s="76"/>
      <c r="FP657" s="76"/>
      <c r="FQ657" s="76"/>
      <c r="FR657" s="76"/>
      <c r="FS657" s="76"/>
      <c r="FT657" s="76"/>
      <c r="FU657" s="76"/>
      <c r="FV657" s="76"/>
      <c r="FW657" s="76"/>
      <c r="FX657" s="76"/>
      <c r="FY657" s="76"/>
      <c r="FZ657" s="76"/>
      <c r="GA657" s="76"/>
      <c r="GB657" s="76"/>
      <c r="GC657" s="76"/>
      <c r="GD657" s="76"/>
      <c r="GE657" s="76"/>
      <c r="GF657" s="76"/>
      <c r="GG657" s="76"/>
      <c r="GH657" s="76"/>
      <c r="GI657" s="76"/>
      <c r="GJ657" s="76"/>
      <c r="GK657" s="76"/>
      <c r="GL657" s="76"/>
      <c r="GM657" s="76"/>
      <c r="GN657" s="76"/>
      <c r="GO657" s="76"/>
      <c r="GP657" s="76"/>
      <c r="GQ657" s="76"/>
      <c r="GR657" s="76"/>
      <c r="GS657" s="76"/>
      <c r="GT657" s="76"/>
      <c r="GU657" s="76"/>
      <c r="GV657" s="76"/>
      <c r="GW657" s="76"/>
      <c r="GX657" s="76"/>
      <c r="GY657" s="76"/>
      <c r="GZ657" s="76"/>
      <c r="HA657" s="76"/>
      <c r="HB657" s="76"/>
      <c r="HC657" s="76"/>
      <c r="HD657" s="76"/>
      <c r="HE657" s="76"/>
      <c r="HF657" s="76"/>
      <c r="HG657" s="76"/>
      <c r="HH657" s="76"/>
      <c r="HI657" s="76"/>
      <c r="HJ657" s="76"/>
      <c r="HK657" s="76"/>
      <c r="HL657" s="76"/>
      <c r="HM657" s="76"/>
      <c r="HN657" s="76"/>
      <c r="HO657" s="76"/>
      <c r="HP657" s="76"/>
      <c r="HQ657" s="76"/>
      <c r="HR657" s="76"/>
      <c r="HS657" s="76"/>
      <c r="HT657" s="76"/>
      <c r="HU657" s="76"/>
      <c r="HV657" s="76"/>
      <c r="HW657" s="76"/>
      <c r="HX657" s="76"/>
      <c r="HY657" s="76"/>
      <c r="HZ657" s="76"/>
      <c r="IA657" s="76"/>
      <c r="IB657" s="76"/>
      <c r="IC657" s="76"/>
      <c r="ID657" s="76"/>
      <c r="IE657" s="76"/>
      <c r="IF657" s="76"/>
      <c r="IG657" s="76"/>
      <c r="IH657" s="76"/>
      <c r="II657" s="76"/>
      <c r="IJ657" s="76"/>
      <c r="IK657" s="76"/>
      <c r="IL657" s="76"/>
      <c r="IM657" s="76"/>
      <c r="IN657" s="76"/>
      <c r="IO657" s="76"/>
      <c r="IP657" s="76"/>
      <c r="IQ657" s="76"/>
      <c r="IR657" s="76"/>
      <c r="IS657" s="76"/>
      <c r="IT657" s="76"/>
      <c r="IU657" s="76"/>
      <c r="IV657" s="76"/>
      <c r="IW657" s="76"/>
      <c r="IX657" s="76"/>
      <c r="IY657" s="76"/>
      <c r="IZ657" s="76"/>
      <c r="JA657" s="76"/>
      <c r="JB657" s="76"/>
      <c r="JC657" s="76"/>
      <c r="JD657" s="76"/>
      <c r="JE657" s="76"/>
      <c r="JF657" s="76"/>
      <c r="JG657" s="76"/>
      <c r="JH657" s="76"/>
      <c r="JI657" s="76"/>
      <c r="JJ657" s="76"/>
      <c r="JK657" s="76"/>
      <c r="JL657" s="76"/>
      <c r="JM657" s="76"/>
      <c r="JN657" s="76"/>
      <c r="JO657" s="76"/>
      <c r="JP657" s="76"/>
      <c r="JQ657" s="76"/>
      <c r="JR657" s="76"/>
      <c r="JS657" s="76"/>
      <c r="JT657" s="76"/>
      <c r="JU657" s="76"/>
      <c r="JV657" s="76"/>
      <c r="JW657" s="76"/>
      <c r="JX657" s="76"/>
      <c r="JY657" s="76"/>
      <c r="JZ657" s="76"/>
      <c r="KA657" s="76"/>
      <c r="KB657" s="76"/>
      <c r="KC657" s="76"/>
      <c r="KD657" s="76"/>
      <c r="KE657" s="76"/>
      <c r="KF657" s="76"/>
      <c r="KG657" s="76"/>
      <c r="KH657" s="76"/>
      <c r="KI657" s="76"/>
      <c r="KJ657" s="76"/>
      <c r="KK657" s="76"/>
      <c r="KL657" s="76"/>
      <c r="KM657" s="76"/>
      <c r="KN657" s="76"/>
      <c r="KO657" s="76"/>
      <c r="KP657" s="76"/>
      <c r="KQ657" s="76"/>
      <c r="KR657" s="76"/>
      <c r="KS657" s="76"/>
      <c r="KT657" s="76"/>
      <c r="KU657" s="76"/>
      <c r="KV657" s="76"/>
      <c r="KW657" s="76"/>
      <c r="KX657" s="76"/>
      <c r="KY657" s="76"/>
      <c r="KZ657" s="76"/>
      <c r="LA657" s="76"/>
      <c r="LB657" s="76"/>
      <c r="LC657" s="76"/>
      <c r="LD657" s="76"/>
      <c r="LE657" s="76"/>
      <c r="LF657" s="76"/>
      <c r="LG657" s="76"/>
      <c r="LH657" s="76"/>
      <c r="LI657" s="76"/>
      <c r="LJ657" s="76"/>
      <c r="LK657" s="76"/>
      <c r="LL657" s="76"/>
      <c r="LM657" s="76"/>
      <c r="LN657" s="76"/>
      <c r="LO657" s="76"/>
      <c r="LP657" s="76"/>
      <c r="LQ657" s="76"/>
      <c r="LR657" s="76"/>
      <c r="LS657" s="76"/>
      <c r="LT657" s="76"/>
      <c r="LU657" s="76"/>
      <c r="LV657" s="76"/>
      <c r="LW657" s="76"/>
      <c r="LX657" s="76"/>
      <c r="LY657" s="76"/>
      <c r="LZ657" s="76"/>
      <c r="MA657" s="76"/>
      <c r="MB657" s="76"/>
      <c r="MC657" s="76"/>
      <c r="MD657" s="76"/>
      <c r="ME657" s="76"/>
      <c r="MF657" s="76"/>
      <c r="MG657" s="76"/>
      <c r="MH657" s="76"/>
      <c r="MI657" s="76"/>
      <c r="MJ657" s="76"/>
      <c r="MK657" s="76"/>
      <c r="ML657" s="76"/>
      <c r="MM657" s="76"/>
      <c r="MN657" s="76"/>
      <c r="MO657" s="76"/>
      <c r="MP657" s="76"/>
      <c r="MQ657" s="76"/>
      <c r="MR657" s="76"/>
      <c r="MS657" s="76"/>
      <c r="MT657" s="76"/>
      <c r="MU657" s="76"/>
      <c r="MV657" s="76"/>
      <c r="MW657" s="76"/>
      <c r="MX657" s="76"/>
      <c r="MY657" s="76"/>
      <c r="MZ657" s="76"/>
      <c r="NA657" s="76"/>
      <c r="NB657" s="76"/>
      <c r="NC657" s="76"/>
      <c r="ND657" s="76"/>
      <c r="NE657" s="76"/>
      <c r="NF657" s="76"/>
      <c r="NG657" s="76"/>
      <c r="NH657" s="76"/>
      <c r="NI657" s="76"/>
      <c r="NJ657" s="76"/>
      <c r="NK657" s="76"/>
      <c r="NL657" s="76"/>
      <c r="NM657" s="76"/>
      <c r="NN657" s="76"/>
      <c r="NO657" s="76"/>
      <c r="NP657" s="76"/>
      <c r="NQ657" s="76"/>
      <c r="NR657" s="76"/>
      <c r="NS657" s="76"/>
      <c r="NT657" s="76"/>
      <c r="NU657" s="76"/>
      <c r="NV657" s="76"/>
      <c r="NW657" s="76"/>
      <c r="NX657" s="76"/>
      <c r="NY657" s="76"/>
      <c r="NZ657" s="76"/>
      <c r="OA657" s="76"/>
      <c r="OB657" s="76"/>
      <c r="OC657" s="76"/>
      <c r="OD657" s="76"/>
      <c r="OE657" s="76"/>
      <c r="OF657" s="76"/>
      <c r="OG657" s="76"/>
      <c r="OH657" s="76"/>
      <c r="OI657" s="76"/>
      <c r="OJ657" s="76"/>
      <c r="OK657" s="76"/>
      <c r="OL657" s="76"/>
      <c r="OM657" s="76"/>
      <c r="ON657" s="76"/>
      <c r="OO657" s="76"/>
      <c r="OP657" s="76"/>
      <c r="OQ657" s="76"/>
      <c r="OR657" s="76"/>
      <c r="OS657" s="76"/>
      <c r="OT657" s="76"/>
      <c r="OU657" s="76"/>
      <c r="OV657" s="76"/>
      <c r="OW657" s="76"/>
      <c r="OX657" s="76"/>
      <c r="OY657" s="76"/>
      <c r="OZ657" s="76"/>
      <c r="PA657" s="76"/>
      <c r="PB657" s="76"/>
      <c r="PC657" s="76"/>
      <c r="PD657" s="76"/>
      <c r="PE657" s="76"/>
      <c r="PF657" s="76"/>
      <c r="PG657" s="76"/>
      <c r="PH657" s="76"/>
      <c r="PI657" s="76"/>
      <c r="PJ657" s="76"/>
      <c r="PK657" s="76"/>
      <c r="PL657" s="76"/>
      <c r="PM657" s="76"/>
      <c r="PN657" s="76"/>
      <c r="PO657" s="76"/>
      <c r="PP657" s="76"/>
      <c r="PQ657" s="76"/>
      <c r="PR657" s="76"/>
      <c r="PS657" s="76"/>
      <c r="PT657" s="76"/>
      <c r="PU657" s="76"/>
      <c r="PV657" s="76"/>
      <c r="PW657" s="76"/>
      <c r="PX657" s="76"/>
      <c r="PY657" s="76"/>
      <c r="PZ657" s="76"/>
      <c r="QA657" s="76"/>
      <c r="QB657" s="76"/>
      <c r="QC657" s="76"/>
      <c r="QD657" s="76"/>
      <c r="QE657" s="76"/>
      <c r="QF657" s="76"/>
      <c r="QG657" s="76"/>
      <c r="QH657" s="76"/>
      <c r="QI657" s="76"/>
      <c r="QJ657" s="76"/>
      <c r="QK657" s="76"/>
      <c r="QL657" s="76"/>
      <c r="QM657" s="76"/>
      <c r="QN657" s="76"/>
      <c r="QO657" s="76"/>
      <c r="QP657" s="76"/>
      <c r="QQ657" s="76"/>
      <c r="QR657" s="76"/>
      <c r="QS657" s="76"/>
      <c r="QT657" s="76"/>
      <c r="QU657" s="76"/>
      <c r="QV657" s="76"/>
      <c r="QW657" s="76"/>
      <c r="QX657" s="76"/>
      <c r="QY657" s="76"/>
      <c r="QZ657" s="76"/>
      <c r="RA657" s="76"/>
      <c r="RB657" s="76"/>
      <c r="RC657" s="76"/>
      <c r="RD657" s="76"/>
      <c r="RE657" s="76"/>
      <c r="RF657" s="76"/>
      <c r="RG657" s="76"/>
      <c r="RH657" s="76"/>
      <c r="RI657" s="76"/>
      <c r="RJ657" s="76"/>
      <c r="RK657" s="76"/>
      <c r="RL657" s="76"/>
      <c r="RM657" s="76"/>
      <c r="RN657" s="76"/>
      <c r="RO657" s="76"/>
      <c r="RP657" s="76"/>
      <c r="RQ657" s="76"/>
      <c r="RR657" s="76"/>
      <c r="RS657" s="76"/>
      <c r="RT657" s="76"/>
      <c r="RU657" s="76"/>
      <c r="RV657" s="76"/>
      <c r="RW657" s="76"/>
      <c r="RX657" s="76"/>
      <c r="RY657" s="76"/>
      <c r="RZ657" s="76"/>
      <c r="SA657" s="76"/>
      <c r="SB657" s="76"/>
      <c r="SC657" s="76"/>
      <c r="SD657" s="76"/>
      <c r="SE657" s="76"/>
      <c r="SF657" s="76"/>
      <c r="SG657" s="76"/>
      <c r="SH657" s="76"/>
      <c r="SI657" s="76"/>
      <c r="SJ657" s="76"/>
      <c r="SK657" s="76"/>
      <c r="SL657" s="76"/>
      <c r="SM657" s="76"/>
      <c r="SN657" s="76"/>
      <c r="SO657" s="76"/>
      <c r="SP657" s="76"/>
      <c r="SQ657" s="76"/>
      <c r="SR657" s="76"/>
      <c r="SS657" s="76"/>
      <c r="ST657" s="76"/>
      <c r="SU657" s="76"/>
      <c r="SV657" s="76"/>
      <c r="SW657" s="76"/>
      <c r="SX657" s="76"/>
      <c r="SY657" s="76"/>
      <c r="SZ657" s="76"/>
      <c r="TA657" s="76"/>
      <c r="TB657" s="76"/>
      <c r="TC657" s="76"/>
      <c r="TD657" s="76"/>
      <c r="TE657" s="76"/>
      <c r="TF657" s="76"/>
      <c r="TG657" s="76"/>
      <c r="TH657" s="76"/>
      <c r="TI657" s="76"/>
      <c r="TJ657" s="76"/>
      <c r="TK657" s="76"/>
      <c r="TL657" s="76"/>
      <c r="TM657" s="76"/>
      <c r="TN657" s="76"/>
      <c r="TO657" s="76"/>
      <c r="TP657" s="76"/>
      <c r="TQ657" s="76"/>
      <c r="TR657" s="76"/>
      <c r="TS657" s="76"/>
      <c r="TT657" s="76"/>
      <c r="TU657" s="76"/>
      <c r="TV657" s="76"/>
      <c r="TW657" s="76"/>
      <c r="TX657" s="76"/>
      <c r="TY657" s="76"/>
      <c r="TZ657" s="76"/>
      <c r="UA657" s="76"/>
      <c r="UB657" s="76"/>
      <c r="UC657" s="76"/>
      <c r="UD657" s="76"/>
      <c r="UE657" s="76"/>
      <c r="UF657" s="76"/>
      <c r="UG657" s="76"/>
      <c r="UH657" s="76"/>
      <c r="UI657" s="76"/>
      <c r="UJ657" s="76"/>
      <c r="UK657" s="76"/>
      <c r="UL657" s="76"/>
      <c r="UM657" s="76"/>
      <c r="UN657" s="76"/>
      <c r="UO657" s="76"/>
      <c r="UP657" s="76"/>
      <c r="UQ657" s="76"/>
      <c r="UR657" s="76"/>
      <c r="US657" s="76"/>
      <c r="UT657" s="76"/>
      <c r="UU657" s="76"/>
      <c r="UV657" s="76"/>
      <c r="UW657" s="76"/>
      <c r="UX657" s="76"/>
      <c r="UY657" s="76"/>
      <c r="UZ657" s="76"/>
      <c r="VA657" s="76"/>
      <c r="VB657" s="76"/>
      <c r="VC657" s="76"/>
      <c r="VD657" s="76"/>
      <c r="VE657" s="76"/>
      <c r="VF657" s="76"/>
      <c r="VG657" s="76"/>
      <c r="VH657" s="76"/>
      <c r="VI657" s="76"/>
      <c r="VJ657" s="76"/>
      <c r="VK657" s="76"/>
      <c r="VL657" s="76"/>
      <c r="VM657" s="76"/>
      <c r="VN657" s="76"/>
      <c r="VO657" s="76"/>
      <c r="VP657" s="76"/>
      <c r="VQ657" s="76"/>
      <c r="VR657" s="76"/>
      <c r="VS657" s="76"/>
      <c r="VT657" s="76"/>
      <c r="VU657" s="76"/>
      <c r="VV657" s="76"/>
      <c r="VW657" s="76"/>
      <c r="VX657" s="76"/>
      <c r="VY657" s="76"/>
      <c r="VZ657" s="76"/>
      <c r="WA657" s="76"/>
      <c r="WB657" s="76"/>
      <c r="WC657" s="76"/>
      <c r="WD657" s="76"/>
      <c r="WE657" s="76"/>
      <c r="WF657" s="76"/>
      <c r="WG657" s="76"/>
      <c r="WH657" s="76"/>
      <c r="WI657" s="76"/>
      <c r="WJ657" s="76"/>
      <c r="WK657" s="76"/>
      <c r="WL657" s="76"/>
      <c r="WM657" s="76"/>
      <c r="WN657" s="76"/>
      <c r="WO657" s="76"/>
      <c r="WP657" s="76"/>
      <c r="WQ657" s="76"/>
      <c r="WR657" s="76"/>
      <c r="WS657" s="76"/>
      <c r="WT657" s="76"/>
      <c r="WU657" s="76"/>
      <c r="WV657" s="76"/>
      <c r="WW657" s="76"/>
      <c r="WX657" s="76"/>
      <c r="WY657" s="76"/>
      <c r="WZ657" s="76"/>
      <c r="XA657" s="76"/>
      <c r="XB657" s="76"/>
      <c r="XC657" s="76"/>
      <c r="XD657" s="76"/>
      <c r="XE657" s="76"/>
      <c r="XF657" s="76"/>
      <c r="XG657" s="76"/>
      <c r="XH657" s="76"/>
      <c r="XI657" s="76"/>
      <c r="XJ657" s="76"/>
      <c r="XK657" s="76"/>
      <c r="XL657" s="76"/>
      <c r="XM657" s="76"/>
      <c r="XN657" s="76"/>
      <c r="XO657" s="76"/>
      <c r="XP657" s="76"/>
      <c r="XQ657" s="76"/>
      <c r="XR657" s="76"/>
      <c r="XS657" s="76"/>
      <c r="XT657" s="76"/>
      <c r="XU657" s="76"/>
      <c r="XV657" s="76"/>
      <c r="XW657" s="76"/>
      <c r="XX657" s="76"/>
      <c r="XY657" s="76"/>
      <c r="XZ657" s="76"/>
      <c r="YA657" s="76"/>
      <c r="YB657" s="76"/>
      <c r="YC657" s="76"/>
      <c r="YD657" s="76"/>
      <c r="YE657" s="76"/>
      <c r="YF657" s="76"/>
      <c r="YG657" s="76"/>
      <c r="YH657" s="76"/>
      <c r="YI657" s="76"/>
      <c r="YJ657" s="76"/>
      <c r="YK657" s="76"/>
      <c r="YL657" s="76"/>
      <c r="YM657" s="76"/>
      <c r="YN657" s="76"/>
      <c r="YO657" s="76"/>
      <c r="YP657" s="76"/>
      <c r="YQ657" s="76"/>
      <c r="YR657" s="76"/>
      <c r="YS657" s="76"/>
      <c r="YT657" s="76"/>
      <c r="YU657" s="76"/>
      <c r="YV657" s="76"/>
      <c r="YW657" s="76"/>
      <c r="YX657" s="76"/>
      <c r="YY657" s="76"/>
      <c r="YZ657" s="76"/>
      <c r="ZA657" s="76"/>
      <c r="ZB657" s="76"/>
      <c r="ZC657" s="76"/>
      <c r="ZD657" s="76"/>
      <c r="ZE657" s="76"/>
      <c r="ZF657" s="76"/>
      <c r="ZG657" s="76"/>
      <c r="ZH657" s="76"/>
      <c r="ZI657" s="76"/>
      <c r="ZJ657" s="76"/>
      <c r="ZK657" s="76"/>
      <c r="ZL657" s="76"/>
      <c r="ZM657" s="76"/>
      <c r="ZN657" s="76"/>
      <c r="ZO657" s="76"/>
      <c r="ZP657" s="76"/>
      <c r="ZQ657" s="76"/>
      <c r="ZR657" s="76"/>
      <c r="ZS657" s="76"/>
      <c r="ZT657" s="76"/>
      <c r="ZU657" s="76"/>
      <c r="ZV657" s="76"/>
      <c r="ZW657" s="76"/>
      <c r="ZX657" s="76"/>
      <c r="ZY657" s="76"/>
      <c r="ZZ657" s="76"/>
      <c r="AAA657" s="76"/>
      <c r="AAB657" s="76"/>
      <c r="AAC657" s="76"/>
      <c r="AAD657" s="76"/>
      <c r="AAE657" s="76"/>
      <c r="AAF657" s="76"/>
      <c r="AAG657" s="76"/>
      <c r="AAH657" s="76"/>
      <c r="AAI657" s="76"/>
      <c r="AAJ657" s="76"/>
      <c r="AAK657" s="76"/>
      <c r="AAL657" s="76"/>
      <c r="AAM657" s="76"/>
      <c r="AAN657" s="76"/>
      <c r="AAO657" s="76"/>
      <c r="AAP657" s="76"/>
      <c r="AAQ657" s="76"/>
      <c r="AAR657" s="76"/>
      <c r="AAS657" s="76"/>
      <c r="AAT657" s="76"/>
      <c r="AAU657" s="76"/>
      <c r="AAV657" s="76"/>
      <c r="AAW657" s="76"/>
      <c r="AAX657" s="76"/>
      <c r="AAY657" s="76"/>
      <c r="AAZ657" s="76"/>
      <c r="ABA657" s="76"/>
      <c r="ABB657" s="76"/>
      <c r="ABC657" s="76"/>
      <c r="ABD657" s="76"/>
      <c r="ABE657" s="76"/>
      <c r="ABF657" s="76"/>
      <c r="ABG657" s="76"/>
      <c r="ABH657" s="76"/>
      <c r="ABI657" s="76"/>
      <c r="ABJ657" s="76"/>
      <c r="ABK657" s="76"/>
      <c r="ABL657" s="76"/>
      <c r="ABM657" s="76"/>
      <c r="ABN657" s="76"/>
      <c r="ABO657" s="76"/>
      <c r="ABP657" s="76"/>
      <c r="ABQ657" s="76"/>
      <c r="ABR657" s="76"/>
      <c r="ABS657" s="76"/>
      <c r="ABT657" s="76"/>
      <c r="ABU657" s="76"/>
      <c r="ABV657" s="76"/>
      <c r="ABW657" s="76"/>
      <c r="ABX657" s="76"/>
      <c r="ABY657" s="76"/>
      <c r="ABZ657" s="76"/>
      <c r="ACA657" s="76"/>
      <c r="ACB657" s="76"/>
      <c r="ACC657" s="76"/>
      <c r="ACD657" s="76"/>
      <c r="ACE657" s="76"/>
      <c r="ACF657" s="76"/>
      <c r="ACG657" s="76"/>
      <c r="ACH657" s="76"/>
      <c r="ACI657" s="76"/>
      <c r="ACJ657" s="76"/>
      <c r="ACK657" s="76"/>
      <c r="ACL657" s="76"/>
      <c r="ACM657" s="76"/>
      <c r="ACN657" s="76"/>
      <c r="ACO657" s="76"/>
      <c r="ACP657" s="76"/>
      <c r="ACQ657" s="76"/>
      <c r="ACR657" s="76"/>
      <c r="ACS657" s="76"/>
      <c r="ACT657" s="76"/>
      <c r="ACU657" s="76"/>
      <c r="ACV657" s="76"/>
      <c r="ACW657" s="76"/>
      <c r="ACX657" s="76"/>
      <c r="ACY657" s="76"/>
      <c r="ACZ657" s="76"/>
      <c r="ADA657" s="76"/>
      <c r="ADB657" s="76"/>
      <c r="ADC657" s="76"/>
      <c r="ADD657" s="76"/>
      <c r="ADE657" s="76"/>
      <c r="ADF657" s="76"/>
      <c r="ADG657" s="76"/>
      <c r="ADH657" s="76"/>
      <c r="ADI657" s="76"/>
      <c r="ADJ657" s="76"/>
      <c r="ADK657" s="76"/>
      <c r="ADL657" s="76"/>
      <c r="ADM657" s="76"/>
      <c r="ADN657" s="76"/>
      <c r="ADO657" s="76"/>
      <c r="ADP657" s="76"/>
      <c r="ADQ657" s="76"/>
      <c r="ADR657" s="76"/>
      <c r="ADS657" s="76"/>
      <c r="ADT657" s="76"/>
      <c r="ADU657" s="76"/>
      <c r="ADV657" s="76"/>
      <c r="ADW657" s="76"/>
      <c r="ADX657" s="76"/>
      <c r="ADY657" s="76"/>
      <c r="ADZ657" s="76"/>
      <c r="AEA657" s="76"/>
      <c r="AEB657" s="76"/>
      <c r="AEC657" s="76"/>
      <c r="AED657" s="76"/>
      <c r="AEE657" s="76"/>
      <c r="AEF657" s="76"/>
      <c r="AEG657" s="76"/>
      <c r="AEH657" s="76"/>
      <c r="AEI657" s="76"/>
      <c r="AEJ657" s="76"/>
      <c r="AEK657" s="76"/>
      <c r="AEL657" s="76"/>
      <c r="AEM657" s="76"/>
      <c r="AEN657" s="76"/>
      <c r="AEO657" s="76"/>
      <c r="AEP657" s="76"/>
      <c r="AEQ657" s="76"/>
      <c r="AER657" s="76"/>
      <c r="AES657" s="76"/>
      <c r="AET657" s="76"/>
      <c r="AEU657" s="76"/>
      <c r="AEV657" s="76"/>
      <c r="AEW657" s="76"/>
      <c r="AEX657" s="76"/>
      <c r="AEY657" s="76"/>
      <c r="AEZ657" s="76"/>
      <c r="AFA657" s="76"/>
      <c r="AFB657" s="76"/>
      <c r="AFC657" s="76"/>
      <c r="AFD657" s="76"/>
      <c r="AFE657" s="76"/>
      <c r="AFF657" s="76"/>
      <c r="AFG657" s="76"/>
      <c r="AFH657" s="76"/>
      <c r="AFI657" s="76"/>
      <c r="AFJ657" s="76"/>
      <c r="AFK657" s="76"/>
      <c r="AFL657" s="76"/>
      <c r="AFM657" s="76"/>
      <c r="AFN657" s="76"/>
      <c r="AFO657" s="76"/>
      <c r="AFP657" s="76"/>
      <c r="AFQ657" s="76"/>
      <c r="AFR657" s="76"/>
      <c r="AFS657" s="76"/>
      <c r="AFT657" s="76"/>
      <c r="AFU657" s="76"/>
      <c r="AFV657" s="76"/>
      <c r="AFW657" s="76"/>
      <c r="AFX657" s="76"/>
      <c r="AFY657" s="76"/>
      <c r="AFZ657" s="76"/>
      <c r="AGA657" s="76"/>
      <c r="AGB657" s="76"/>
      <c r="AGC657" s="76"/>
      <c r="AGD657" s="76"/>
      <c r="AGE657" s="76"/>
      <c r="AGF657" s="76"/>
      <c r="AGG657" s="76"/>
      <c r="AGH657" s="76"/>
      <c r="AGI657" s="76"/>
      <c r="AGJ657" s="76"/>
      <c r="AGK657" s="76"/>
      <c r="AGL657" s="76"/>
      <c r="AGM657" s="76"/>
      <c r="AGN657" s="76"/>
      <c r="AGO657" s="76"/>
      <c r="AGP657" s="76"/>
      <c r="AGQ657" s="76"/>
      <c r="AGR657" s="76"/>
      <c r="AGS657" s="76"/>
      <c r="AGT657" s="76"/>
      <c r="AGU657" s="76"/>
      <c r="AGV657" s="76"/>
      <c r="AGW657" s="76"/>
      <c r="AGX657" s="76"/>
      <c r="AGY657" s="76"/>
      <c r="AGZ657" s="76"/>
      <c r="AHA657" s="76"/>
      <c r="AHB657" s="76"/>
      <c r="AHC657" s="76"/>
      <c r="AHD657" s="76"/>
      <c r="AHE657" s="76"/>
      <c r="AHF657" s="76"/>
      <c r="AHG657" s="76"/>
      <c r="AHH657" s="76"/>
      <c r="AHI657" s="76"/>
      <c r="AHJ657" s="76"/>
      <c r="AHK657" s="76"/>
      <c r="AHL657" s="76"/>
      <c r="AHM657" s="76"/>
      <c r="AHN657" s="76"/>
      <c r="AHO657" s="76"/>
      <c r="AHP657" s="76"/>
      <c r="AHQ657" s="76"/>
      <c r="AHR657" s="76"/>
      <c r="AHS657" s="76"/>
      <c r="AHT657" s="76"/>
      <c r="AHU657" s="76"/>
      <c r="AHV657" s="76"/>
      <c r="AHW657" s="76"/>
      <c r="AHX657" s="76"/>
      <c r="AHY657" s="76"/>
      <c r="AHZ657" s="76"/>
      <c r="AIA657" s="76"/>
      <c r="AIB657" s="76"/>
      <c r="AIC657" s="76"/>
      <c r="AID657" s="76"/>
      <c r="AIE657" s="76"/>
      <c r="AIF657" s="76"/>
      <c r="AIG657" s="76"/>
      <c r="AIH657" s="76"/>
      <c r="AII657" s="76"/>
      <c r="AIJ657" s="76"/>
      <c r="AIK657" s="76"/>
      <c r="AIL657" s="76"/>
      <c r="AIM657" s="76"/>
      <c r="AIN657" s="76"/>
      <c r="AIO657" s="76"/>
      <c r="AIP657" s="76"/>
      <c r="AIQ657" s="76"/>
      <c r="AIR657" s="76"/>
      <c r="AIS657" s="76"/>
      <c r="AIT657" s="76"/>
      <c r="AIU657" s="76"/>
      <c r="AIV657" s="76"/>
      <c r="AIW657" s="76"/>
      <c r="AIX657" s="76"/>
      <c r="AIY657" s="76"/>
      <c r="AIZ657" s="76"/>
      <c r="AJA657" s="76"/>
      <c r="AJB657" s="76"/>
      <c r="AJC657" s="76"/>
      <c r="AJD657" s="76"/>
      <c r="AJE657" s="76"/>
      <c r="AJF657" s="76"/>
      <c r="AJG657" s="76"/>
      <c r="AJH657" s="76"/>
      <c r="AJI657" s="76"/>
      <c r="AJJ657" s="76"/>
      <c r="AJK657" s="76"/>
      <c r="AJL657" s="76"/>
      <c r="AJM657" s="76"/>
      <c r="AJN657" s="76"/>
      <c r="AJO657" s="76"/>
      <c r="AJP657" s="76"/>
      <c r="AJQ657" s="76"/>
      <c r="AJR657" s="76"/>
      <c r="AJS657" s="76"/>
      <c r="AJT657" s="76"/>
      <c r="AJU657" s="76"/>
      <c r="AJV657" s="76"/>
      <c r="AJW657" s="76"/>
      <c r="AJX657" s="76"/>
      <c r="AJY657" s="76"/>
      <c r="AJZ657" s="76"/>
      <c r="AKA657" s="76"/>
      <c r="AKB657" s="76"/>
      <c r="AKC657" s="76"/>
      <c r="AKD657" s="76"/>
      <c r="AKE657" s="76"/>
      <c r="AKF657" s="76"/>
      <c r="AKG657" s="76"/>
      <c r="AKH657" s="76"/>
      <c r="AKI657" s="76"/>
      <c r="AKJ657" s="76"/>
      <c r="AKK657" s="76"/>
      <c r="AKL657" s="76"/>
      <c r="AKM657" s="76"/>
      <c r="AKN657" s="76"/>
      <c r="AKO657" s="76"/>
      <c r="AKP657" s="76"/>
      <c r="AKQ657" s="76"/>
      <c r="AKR657" s="76"/>
      <c r="AKS657" s="76"/>
      <c r="AKT657" s="76"/>
      <c r="AKU657" s="76"/>
      <c r="AKV657" s="76"/>
      <c r="AKW657" s="76"/>
      <c r="AKX657" s="76"/>
      <c r="AKY657" s="76"/>
      <c r="AKZ657" s="76"/>
      <c r="ALA657" s="76"/>
      <c r="ALB657" s="76"/>
      <c r="ALC657" s="76"/>
      <c r="ALD657" s="76"/>
      <c r="ALE657" s="76"/>
      <c r="ALF657" s="76"/>
      <c r="ALG657" s="76"/>
      <c r="ALH657" s="76"/>
      <c r="ALI657" s="76"/>
      <c r="ALJ657" s="76"/>
      <c r="ALK657" s="76"/>
      <c r="ALL657" s="76"/>
      <c r="ALM657" s="76"/>
      <c r="ALN657" s="76"/>
      <c r="ALO657" s="76"/>
      <c r="ALP657" s="76"/>
      <c r="ALQ657" s="76"/>
      <c r="ALR657" s="76"/>
      <c r="ALS657" s="76"/>
      <c r="ALT657" s="76"/>
      <c r="ALU657" s="76"/>
      <c r="ALV657" s="76"/>
      <c r="ALW657" s="76"/>
      <c r="ALX657" s="76"/>
      <c r="ALY657" s="76"/>
      <c r="ALZ657" s="76"/>
      <c r="AMA657" s="76"/>
      <c r="AMB657" s="76"/>
      <c r="AMC657" s="76"/>
      <c r="AMD657" s="76"/>
      <c r="AME657" s="76"/>
      <c r="AMF657" s="76"/>
      <c r="AMG657" s="76"/>
      <c r="AMH657" s="76"/>
      <c r="AMI657" s="76"/>
      <c r="AMJ657" s="76"/>
      <c r="AMK657" s="76"/>
      <c r="AML657" s="76"/>
      <c r="AMM657" s="76"/>
      <c r="AMN657" s="76"/>
      <c r="AMO657" s="76"/>
      <c r="AMP657" s="76"/>
      <c r="AMQ657" s="76"/>
      <c r="AMR657" s="76"/>
      <c r="AMS657" s="76"/>
      <c r="AMT657" s="76"/>
      <c r="AMU657" s="76"/>
      <c r="AMV657" s="76"/>
      <c r="AMW657" s="76"/>
      <c r="AMX657" s="76"/>
      <c r="AMY657" s="76"/>
      <c r="AMZ657" s="76"/>
      <c r="ANA657" s="76"/>
      <c r="ANB657" s="76"/>
      <c r="ANC657" s="76"/>
      <c r="AND657" s="76"/>
      <c r="ANE657" s="76"/>
      <c r="ANF657" s="76"/>
      <c r="ANG657" s="76"/>
      <c r="ANH657" s="76"/>
      <c r="ANI657" s="76"/>
      <c r="ANJ657" s="76"/>
      <c r="ANK657" s="76"/>
      <c r="ANL657" s="76"/>
      <c r="ANM657" s="76"/>
      <c r="ANN657" s="76"/>
      <c r="ANO657" s="76"/>
      <c r="ANP657" s="76"/>
      <c r="ANQ657" s="76"/>
      <c r="ANR657" s="76"/>
      <c r="ANS657" s="76"/>
      <c r="ANT657" s="76"/>
      <c r="ANU657" s="76"/>
      <c r="ANV657" s="76"/>
      <c r="ANW657" s="76"/>
      <c r="ANX657" s="76"/>
      <c r="ANY657" s="76"/>
      <c r="ANZ657" s="76"/>
      <c r="AOA657" s="76"/>
      <c r="AOB657" s="76"/>
      <c r="AOC657" s="76"/>
      <c r="AOD657" s="76"/>
      <c r="AOE657" s="76"/>
      <c r="AOF657" s="76"/>
      <c r="AOG657" s="76"/>
      <c r="AOH657" s="76"/>
      <c r="AOI657" s="76"/>
      <c r="AOJ657" s="76"/>
      <c r="AOK657" s="76"/>
      <c r="AOL657" s="76"/>
      <c r="AOM657" s="76"/>
      <c r="AON657" s="76"/>
      <c r="AOO657" s="76"/>
      <c r="AOP657" s="76"/>
      <c r="AOQ657" s="76"/>
      <c r="AOR657" s="76"/>
      <c r="AOS657" s="76"/>
      <c r="AOT657" s="76"/>
      <c r="AOU657" s="76"/>
      <c r="AOV657" s="76"/>
      <c r="AOW657" s="76"/>
      <c r="AOX657" s="76"/>
      <c r="AOY657" s="76"/>
      <c r="AOZ657" s="76"/>
      <c r="APA657" s="76"/>
      <c r="APB657" s="76"/>
      <c r="APC657" s="76"/>
      <c r="APD657" s="76"/>
      <c r="APE657" s="76"/>
      <c r="APF657" s="76"/>
      <c r="APG657" s="76"/>
      <c r="APH657" s="76"/>
      <c r="API657" s="76"/>
      <c r="APJ657" s="76"/>
      <c r="APK657" s="76"/>
      <c r="APL657" s="76"/>
      <c r="APM657" s="76"/>
      <c r="APN657" s="76"/>
      <c r="APO657" s="76"/>
      <c r="APP657" s="76"/>
      <c r="APQ657" s="76"/>
      <c r="APR657" s="76"/>
      <c r="APS657" s="76"/>
      <c r="APT657" s="76"/>
      <c r="APU657" s="76"/>
      <c r="APV657" s="76"/>
      <c r="APW657" s="76"/>
      <c r="APX657" s="76"/>
      <c r="APY657" s="76"/>
      <c r="APZ657" s="76"/>
      <c r="AQA657" s="76"/>
      <c r="AQB657" s="76"/>
      <c r="AQC657" s="76"/>
      <c r="AQD657" s="76"/>
      <c r="AQE657" s="76"/>
      <c r="AQF657" s="76"/>
      <c r="AQG657" s="76"/>
      <c r="AQH657" s="76"/>
      <c r="AQI657" s="76"/>
      <c r="AQJ657" s="76"/>
      <c r="AQK657" s="76"/>
      <c r="AQL657" s="76"/>
      <c r="AQM657" s="76"/>
      <c r="AQN657" s="76"/>
      <c r="AQO657" s="76"/>
      <c r="AQP657" s="76"/>
      <c r="AQQ657" s="76"/>
      <c r="AQR657" s="76"/>
      <c r="AQS657" s="76"/>
      <c r="AQT657" s="76"/>
      <c r="AQU657" s="76"/>
      <c r="AQV657" s="76"/>
      <c r="AQW657" s="76"/>
      <c r="AQX657" s="76"/>
      <c r="AQY657" s="76"/>
      <c r="AQZ657" s="76"/>
      <c r="ARA657" s="76"/>
      <c r="ARB657" s="76"/>
      <c r="ARC657" s="76"/>
      <c r="ARD657" s="76"/>
      <c r="ARE657" s="76"/>
      <c r="ARF657" s="76"/>
      <c r="ARG657" s="76"/>
      <c r="ARH657" s="76"/>
      <c r="ARI657" s="76"/>
      <c r="ARJ657" s="76"/>
      <c r="ARK657" s="76"/>
      <c r="ARL657" s="76"/>
      <c r="ARM657" s="76"/>
      <c r="ARN657" s="76"/>
      <c r="ARO657" s="76"/>
      <c r="ARP657" s="76"/>
      <c r="ARQ657" s="76"/>
      <c r="ARR657" s="76"/>
      <c r="ARS657" s="76"/>
      <c r="ART657" s="76"/>
      <c r="ARU657" s="76"/>
      <c r="ARV657" s="76"/>
      <c r="ARW657" s="76"/>
      <c r="ARX657" s="76"/>
      <c r="ARY657" s="76"/>
      <c r="ARZ657" s="76"/>
      <c r="ASA657" s="76"/>
      <c r="ASB657" s="76"/>
      <c r="ASC657" s="76"/>
      <c r="ASD657" s="76"/>
      <c r="ASE657" s="76"/>
      <c r="ASF657" s="76"/>
      <c r="ASG657" s="76"/>
      <c r="ASH657" s="76"/>
      <c r="ASI657" s="76"/>
      <c r="ASJ657" s="76"/>
      <c r="ASK657" s="76"/>
      <c r="ASL657" s="76"/>
      <c r="ASM657" s="76"/>
      <c r="ASN657" s="76"/>
      <c r="ASO657" s="76"/>
      <c r="ASP657" s="76"/>
      <c r="ASQ657" s="76"/>
      <c r="ASR657" s="76"/>
      <c r="ASS657" s="76"/>
      <c r="AST657" s="76"/>
      <c r="ASU657" s="76"/>
      <c r="ASV657" s="76"/>
      <c r="ASW657" s="76"/>
      <c r="ASX657" s="76"/>
      <c r="ASY657" s="76"/>
      <c r="ASZ657" s="76"/>
      <c r="ATA657" s="76"/>
      <c r="ATB657" s="76"/>
      <c r="ATC657" s="76"/>
      <c r="ATD657" s="76"/>
      <c r="ATE657" s="76"/>
      <c r="ATF657" s="76"/>
      <c r="ATG657" s="76"/>
      <c r="ATH657" s="76"/>
      <c r="ATI657" s="76"/>
      <c r="ATJ657" s="76"/>
      <c r="ATK657" s="76"/>
      <c r="ATL657" s="76"/>
      <c r="ATM657" s="76"/>
      <c r="ATN657" s="76"/>
      <c r="ATO657" s="76"/>
      <c r="ATP657" s="76"/>
      <c r="ATQ657" s="76"/>
      <c r="ATR657" s="76"/>
      <c r="ATS657" s="76"/>
      <c r="ATT657" s="76"/>
      <c r="ATU657" s="76"/>
      <c r="ATV657" s="76"/>
      <c r="ATW657" s="76"/>
      <c r="ATX657" s="76"/>
      <c r="ATY657" s="76"/>
      <c r="ATZ657" s="76"/>
      <c r="AUA657" s="76"/>
      <c r="AUB657" s="76"/>
      <c r="AUC657" s="76"/>
      <c r="AUD657" s="76"/>
      <c r="AUE657" s="76"/>
      <c r="AUF657" s="76"/>
      <c r="AUG657" s="76"/>
      <c r="AUH657" s="76"/>
      <c r="AUI657" s="76"/>
      <c r="AUJ657" s="76"/>
      <c r="AUK657" s="76"/>
      <c r="AUL657" s="76"/>
      <c r="AUM657" s="76"/>
      <c r="AUN657" s="76"/>
      <c r="AUO657" s="76"/>
      <c r="AUP657" s="76"/>
      <c r="AUQ657" s="76"/>
      <c r="AUR657" s="76"/>
      <c r="AUS657" s="76"/>
      <c r="AUT657" s="76"/>
      <c r="AUU657" s="76"/>
      <c r="AUV657" s="76"/>
      <c r="AUW657" s="76"/>
      <c r="AUX657" s="76"/>
      <c r="AUY657" s="76"/>
      <c r="AUZ657" s="76"/>
      <c r="AVA657" s="76"/>
      <c r="AVB657" s="76"/>
      <c r="AVC657" s="76"/>
      <c r="AVD657" s="76"/>
      <c r="AVE657" s="76"/>
      <c r="AVF657" s="76"/>
      <c r="AVG657" s="76"/>
      <c r="AVH657" s="76"/>
      <c r="AVI657" s="76"/>
      <c r="AVJ657" s="76"/>
      <c r="AVK657" s="76"/>
      <c r="AVL657" s="76"/>
      <c r="AVM657" s="76"/>
      <c r="AVN657" s="76"/>
      <c r="AVO657" s="76"/>
      <c r="AVP657" s="76"/>
      <c r="AVQ657" s="76"/>
      <c r="AVR657" s="76"/>
      <c r="AVS657" s="76"/>
      <c r="AVT657" s="76"/>
      <c r="AVU657" s="76"/>
      <c r="AVV657" s="76"/>
      <c r="AVW657" s="76"/>
      <c r="AVX657" s="76"/>
      <c r="AVY657" s="76"/>
      <c r="AVZ657" s="76"/>
      <c r="AWA657" s="76"/>
      <c r="AWB657" s="76"/>
      <c r="AWC657" s="76"/>
      <c r="AWD657" s="76"/>
      <c r="AWE657" s="76"/>
      <c r="AWF657" s="76"/>
      <c r="AWG657" s="76"/>
      <c r="AWH657" s="76"/>
      <c r="AWI657" s="76"/>
      <c r="AWJ657" s="76"/>
      <c r="AWK657" s="76"/>
      <c r="AWL657" s="76"/>
      <c r="AWM657" s="76"/>
      <c r="AWN657" s="76"/>
      <c r="AWO657" s="76"/>
      <c r="AWP657" s="76"/>
      <c r="AWQ657" s="76"/>
      <c r="AWR657" s="76"/>
      <c r="AWS657" s="76"/>
      <c r="AWT657" s="76"/>
      <c r="AWU657" s="76"/>
      <c r="AWV657" s="76"/>
      <c r="AWW657" s="76"/>
      <c r="AWX657" s="76"/>
      <c r="AWY657" s="76"/>
      <c r="AWZ657" s="76"/>
      <c r="AXA657" s="76"/>
      <c r="AXB657" s="76"/>
      <c r="AXC657" s="76"/>
      <c r="AXD657" s="76"/>
      <c r="AXE657" s="76"/>
      <c r="AXF657" s="76"/>
      <c r="AXG657" s="76"/>
      <c r="AXH657" s="76"/>
      <c r="AXI657" s="76"/>
      <c r="AXJ657" s="76"/>
      <c r="AXK657" s="76"/>
      <c r="AXL657" s="76"/>
      <c r="AXM657" s="76"/>
      <c r="AXN657" s="76"/>
      <c r="AXO657" s="76"/>
      <c r="AXP657" s="76"/>
      <c r="AXQ657" s="76"/>
      <c r="AXR657" s="76"/>
      <c r="AXS657" s="76"/>
      <c r="AXT657" s="76"/>
      <c r="AXU657" s="76"/>
      <c r="AXV657" s="76"/>
      <c r="AXW657" s="76"/>
      <c r="AXX657" s="76"/>
      <c r="AXY657" s="76"/>
      <c r="AXZ657" s="76"/>
      <c r="AYA657" s="76"/>
      <c r="AYB657" s="76"/>
      <c r="AYC657" s="76"/>
      <c r="AYD657" s="76"/>
      <c r="AYE657" s="76"/>
      <c r="AYF657" s="76"/>
      <c r="AYG657" s="76"/>
      <c r="AYH657" s="76"/>
      <c r="AYI657" s="76"/>
      <c r="AYJ657" s="76"/>
      <c r="AYK657" s="76"/>
      <c r="AYL657" s="76"/>
      <c r="AYM657" s="76"/>
      <c r="AYN657" s="76"/>
      <c r="AYO657" s="76"/>
      <c r="AYP657" s="76"/>
      <c r="AYQ657" s="76"/>
      <c r="AYR657" s="76"/>
      <c r="AYS657" s="76"/>
      <c r="AYT657" s="76"/>
      <c r="AYU657" s="76"/>
      <c r="AYV657" s="76"/>
      <c r="AYW657" s="76"/>
      <c r="AYX657" s="76"/>
      <c r="AYY657" s="76"/>
      <c r="AYZ657" s="76"/>
      <c r="AZA657" s="76"/>
      <c r="AZB657" s="76"/>
      <c r="AZC657" s="76"/>
      <c r="AZD657" s="76"/>
      <c r="AZE657" s="76"/>
      <c r="AZF657" s="76"/>
      <c r="AZG657" s="76"/>
      <c r="AZH657" s="76"/>
      <c r="AZI657" s="76"/>
      <c r="AZJ657" s="76"/>
      <c r="AZK657" s="76"/>
      <c r="AZL657" s="76"/>
      <c r="AZM657" s="76"/>
      <c r="AZN657" s="76"/>
      <c r="AZO657" s="76"/>
      <c r="AZP657" s="76"/>
      <c r="AZQ657" s="76"/>
      <c r="AZR657" s="76"/>
      <c r="AZS657" s="76"/>
      <c r="AZT657" s="76"/>
      <c r="AZU657" s="76"/>
      <c r="AZV657" s="76"/>
      <c r="AZW657" s="76"/>
      <c r="AZX657" s="76"/>
      <c r="AZY657" s="76"/>
      <c r="AZZ657" s="76"/>
      <c r="BAA657" s="76"/>
      <c r="BAB657" s="76"/>
      <c r="BAC657" s="76"/>
      <c r="BAD657" s="76"/>
      <c r="BAE657" s="76"/>
      <c r="BAF657" s="76"/>
      <c r="BAG657" s="76"/>
      <c r="BAH657" s="76"/>
      <c r="BAI657" s="76"/>
      <c r="BAJ657" s="76"/>
      <c r="BAK657" s="76"/>
      <c r="BAL657" s="76"/>
      <c r="BAM657" s="76"/>
      <c r="BAN657" s="76"/>
      <c r="BAO657" s="76"/>
      <c r="BAP657" s="76"/>
      <c r="BAQ657" s="76"/>
      <c r="BAR657" s="76"/>
      <c r="BAS657" s="76"/>
      <c r="BAT657" s="76"/>
      <c r="BAU657" s="76"/>
      <c r="BAV657" s="76"/>
      <c r="BAW657" s="76"/>
      <c r="BAX657" s="76"/>
      <c r="BAY657" s="76"/>
      <c r="BAZ657" s="76"/>
      <c r="BBA657" s="76"/>
      <c r="BBB657" s="76"/>
      <c r="BBC657" s="76"/>
      <c r="BBD657" s="76"/>
      <c r="BBE657" s="76"/>
      <c r="BBF657" s="76"/>
      <c r="BBG657" s="76"/>
      <c r="BBH657" s="76"/>
      <c r="BBI657" s="76"/>
      <c r="BBJ657" s="76"/>
      <c r="BBK657" s="76"/>
      <c r="BBL657" s="76"/>
      <c r="BBM657" s="76"/>
      <c r="BBN657" s="76"/>
      <c r="BBO657" s="76"/>
      <c r="BBP657" s="76"/>
      <c r="BBQ657" s="76"/>
      <c r="BBR657" s="76"/>
      <c r="BBS657" s="76"/>
      <c r="BBT657" s="76"/>
      <c r="BBU657" s="76"/>
      <c r="BBV657" s="76"/>
      <c r="BBW657" s="76"/>
      <c r="BBX657" s="76"/>
      <c r="BBY657" s="76"/>
      <c r="BBZ657" s="76"/>
      <c r="BCA657" s="76"/>
      <c r="BCB657" s="76"/>
      <c r="BCC657" s="76"/>
      <c r="BCD657" s="76"/>
      <c r="BCE657" s="76"/>
      <c r="BCF657" s="76"/>
      <c r="BCG657" s="76"/>
      <c r="BCH657" s="76"/>
      <c r="BCI657" s="76"/>
      <c r="BCJ657" s="76"/>
      <c r="BCK657" s="76"/>
      <c r="BCL657" s="76"/>
      <c r="BCM657" s="76"/>
      <c r="BCN657" s="76"/>
      <c r="BCO657" s="76"/>
      <c r="BCP657" s="76"/>
      <c r="BCQ657" s="76"/>
      <c r="BCR657" s="76"/>
      <c r="BCS657" s="76"/>
      <c r="BCT657" s="76"/>
      <c r="BCU657" s="76"/>
      <c r="BCV657" s="76"/>
      <c r="BCW657" s="76"/>
      <c r="BCX657" s="76"/>
      <c r="BCY657" s="76"/>
      <c r="BCZ657" s="76"/>
      <c r="BDA657" s="76"/>
      <c r="BDB657" s="76"/>
      <c r="BDC657" s="76"/>
      <c r="BDD657" s="76"/>
      <c r="BDE657" s="76"/>
      <c r="BDF657" s="76"/>
      <c r="BDG657" s="76"/>
      <c r="BDH657" s="76"/>
      <c r="BDI657" s="76"/>
      <c r="BDJ657" s="76"/>
      <c r="BDK657" s="76"/>
      <c r="BDL657" s="76"/>
      <c r="BDM657" s="76"/>
      <c r="BDN657" s="76"/>
      <c r="BDO657" s="76"/>
      <c r="BDP657" s="76"/>
      <c r="BDQ657" s="76"/>
      <c r="BDR657" s="76"/>
      <c r="BDS657" s="76"/>
      <c r="BDT657" s="76"/>
      <c r="BDU657" s="76"/>
      <c r="BDV657" s="76"/>
      <c r="BDW657" s="76"/>
      <c r="BDX657" s="76"/>
      <c r="BDY657" s="76"/>
      <c r="BDZ657" s="76"/>
      <c r="BEA657" s="76"/>
      <c r="BEB657" s="76"/>
      <c r="BEC657" s="76"/>
      <c r="BED657" s="76"/>
      <c r="BEE657" s="76"/>
      <c r="BEF657" s="76"/>
      <c r="BEG657" s="76"/>
      <c r="BEH657" s="76"/>
      <c r="BEI657" s="76"/>
      <c r="BEJ657" s="76"/>
      <c r="BEK657" s="76"/>
      <c r="BEL657" s="76"/>
      <c r="BEM657" s="76"/>
      <c r="BEN657" s="76"/>
      <c r="BEO657" s="76"/>
      <c r="BEP657" s="76"/>
      <c r="BEQ657" s="76"/>
      <c r="BER657" s="76"/>
      <c r="BES657" s="76"/>
      <c r="BET657" s="76"/>
      <c r="BEU657" s="76"/>
      <c r="BEV657" s="76"/>
      <c r="BEW657" s="76"/>
      <c r="BEX657" s="76"/>
      <c r="BEY657" s="76"/>
      <c r="BEZ657" s="76"/>
      <c r="BFA657" s="76"/>
      <c r="BFB657" s="76"/>
      <c r="BFC657" s="76"/>
      <c r="BFD657" s="76"/>
      <c r="BFE657" s="76"/>
      <c r="BFF657" s="76"/>
      <c r="BFG657" s="76"/>
      <c r="BFH657" s="76"/>
      <c r="BFI657" s="76"/>
      <c r="BFJ657" s="76"/>
      <c r="BFK657" s="76"/>
      <c r="BFL657" s="76"/>
      <c r="BFM657" s="76"/>
      <c r="BFN657" s="76"/>
      <c r="BFO657" s="76"/>
      <c r="BFP657" s="76"/>
      <c r="BFQ657" s="76"/>
      <c r="BFR657" s="76"/>
      <c r="BFS657" s="76"/>
    </row>
    <row r="658" spans="1:1527" s="20" customFormat="1" ht="28" x14ac:dyDescent="0.25">
      <c r="A658" s="71" t="s">
        <v>338</v>
      </c>
      <c r="B658" s="278" t="s">
        <v>136</v>
      </c>
      <c r="C658" s="278" t="s">
        <v>931</v>
      </c>
      <c r="D658" s="278" t="s">
        <v>642</v>
      </c>
      <c r="E658" s="278"/>
      <c r="F658" s="309">
        <f t="shared" si="21"/>
        <v>14.244</v>
      </c>
      <c r="G658" s="278"/>
      <c r="H658" s="278">
        <v>1.4244000000000001</v>
      </c>
      <c r="I658" s="278">
        <v>2.8488000000000002</v>
      </c>
      <c r="J658" s="278">
        <v>3.5609999999999999</v>
      </c>
      <c r="K658" s="278">
        <v>4.2732000000000001</v>
      </c>
      <c r="L658" s="278">
        <v>2.1366000000000001</v>
      </c>
      <c r="M658" s="278"/>
      <c r="N658" s="278"/>
      <c r="O658" s="278"/>
      <c r="P658" s="278"/>
      <c r="Q658" s="278"/>
      <c r="R658" s="278"/>
      <c r="BA658" s="76"/>
      <c r="BB658" s="76"/>
      <c r="BC658" s="76"/>
      <c r="BD658" s="76"/>
      <c r="BE658" s="76"/>
      <c r="BF658" s="76"/>
      <c r="BG658" s="76"/>
      <c r="BH658" s="76"/>
      <c r="BI658" s="76"/>
      <c r="BJ658" s="76"/>
      <c r="BK658" s="76"/>
      <c r="BL658" s="76"/>
      <c r="BM658" s="76"/>
      <c r="BN658" s="76"/>
      <c r="BO658" s="76"/>
      <c r="BP658" s="76"/>
      <c r="BQ658" s="76"/>
      <c r="BR658" s="76"/>
      <c r="BS658" s="76"/>
      <c r="BT658" s="76"/>
      <c r="BU658" s="76"/>
      <c r="BV658" s="76"/>
      <c r="BW658" s="76"/>
      <c r="BX658" s="76"/>
      <c r="BY658" s="76"/>
      <c r="BZ658" s="76"/>
      <c r="CA658" s="76"/>
      <c r="CB658" s="76"/>
      <c r="CC658" s="76"/>
      <c r="CD658" s="76"/>
      <c r="CE658" s="76"/>
      <c r="CF658" s="76"/>
      <c r="CG658" s="76"/>
      <c r="CH658" s="76"/>
      <c r="CI658" s="76"/>
      <c r="CJ658" s="76"/>
      <c r="CK658" s="76"/>
      <c r="CL658" s="76"/>
      <c r="CM658" s="76"/>
      <c r="CN658" s="76"/>
      <c r="CO658" s="76"/>
      <c r="CP658" s="76"/>
      <c r="CQ658" s="76"/>
      <c r="CR658" s="76"/>
      <c r="CS658" s="76"/>
      <c r="CT658" s="76"/>
      <c r="CU658" s="76"/>
      <c r="CV658" s="76"/>
      <c r="CW658" s="76"/>
      <c r="CX658" s="76"/>
      <c r="CY658" s="76"/>
      <c r="CZ658" s="76"/>
      <c r="DA658" s="76"/>
      <c r="DB658" s="76"/>
      <c r="DC658" s="76"/>
      <c r="DD658" s="76"/>
      <c r="DE658" s="76"/>
      <c r="DF658" s="76"/>
      <c r="DG658" s="76"/>
      <c r="DH658" s="76"/>
      <c r="DI658" s="76"/>
      <c r="DJ658" s="76"/>
      <c r="DK658" s="76"/>
      <c r="DL658" s="76"/>
      <c r="DM658" s="76"/>
      <c r="DN658" s="76"/>
      <c r="DO658" s="76"/>
      <c r="DP658" s="76"/>
      <c r="DQ658" s="76"/>
      <c r="DR658" s="76"/>
      <c r="DS658" s="76"/>
      <c r="DT658" s="76"/>
      <c r="DU658" s="76"/>
      <c r="DV658" s="76"/>
      <c r="DW658" s="76"/>
      <c r="DX658" s="76"/>
      <c r="DY658" s="76"/>
      <c r="DZ658" s="76"/>
      <c r="EA658" s="76"/>
      <c r="EB658" s="76"/>
      <c r="EC658" s="76"/>
      <c r="ED658" s="76"/>
      <c r="EE658" s="76"/>
      <c r="EF658" s="76"/>
      <c r="EG658" s="76"/>
      <c r="EH658" s="76"/>
      <c r="EI658" s="76"/>
      <c r="EJ658" s="76"/>
      <c r="EK658" s="76"/>
      <c r="EL658" s="76"/>
      <c r="EM658" s="76"/>
      <c r="EN658" s="76"/>
      <c r="EO658" s="76"/>
      <c r="EP658" s="76"/>
      <c r="EQ658" s="76"/>
      <c r="ER658" s="76"/>
      <c r="ES658" s="76"/>
      <c r="ET658" s="76"/>
      <c r="EU658" s="76"/>
      <c r="EV658" s="76"/>
      <c r="EW658" s="76"/>
      <c r="EX658" s="76"/>
      <c r="EY658" s="76"/>
      <c r="EZ658" s="76"/>
      <c r="FA658" s="76"/>
      <c r="FB658" s="76"/>
      <c r="FC658" s="76"/>
      <c r="FD658" s="76"/>
      <c r="FE658" s="76"/>
      <c r="FF658" s="76"/>
      <c r="FG658" s="76"/>
      <c r="FH658" s="76"/>
      <c r="FI658" s="76"/>
      <c r="FJ658" s="76"/>
      <c r="FK658" s="76"/>
      <c r="FL658" s="76"/>
      <c r="FM658" s="76"/>
      <c r="FN658" s="76"/>
      <c r="FO658" s="76"/>
      <c r="FP658" s="76"/>
      <c r="FQ658" s="76"/>
      <c r="FR658" s="76"/>
      <c r="FS658" s="76"/>
      <c r="FT658" s="76"/>
      <c r="FU658" s="76"/>
      <c r="FV658" s="76"/>
      <c r="FW658" s="76"/>
      <c r="FX658" s="76"/>
      <c r="FY658" s="76"/>
      <c r="FZ658" s="76"/>
      <c r="GA658" s="76"/>
      <c r="GB658" s="76"/>
      <c r="GC658" s="76"/>
      <c r="GD658" s="76"/>
      <c r="GE658" s="76"/>
      <c r="GF658" s="76"/>
      <c r="GG658" s="76"/>
      <c r="GH658" s="76"/>
      <c r="GI658" s="76"/>
      <c r="GJ658" s="76"/>
      <c r="GK658" s="76"/>
      <c r="GL658" s="76"/>
      <c r="GM658" s="76"/>
      <c r="GN658" s="76"/>
      <c r="GO658" s="76"/>
      <c r="GP658" s="76"/>
      <c r="GQ658" s="76"/>
      <c r="GR658" s="76"/>
      <c r="GS658" s="76"/>
      <c r="GT658" s="76"/>
      <c r="GU658" s="76"/>
      <c r="GV658" s="76"/>
      <c r="GW658" s="76"/>
      <c r="GX658" s="76"/>
      <c r="GY658" s="76"/>
      <c r="GZ658" s="76"/>
      <c r="HA658" s="76"/>
      <c r="HB658" s="76"/>
      <c r="HC658" s="76"/>
      <c r="HD658" s="76"/>
      <c r="HE658" s="76"/>
      <c r="HF658" s="76"/>
      <c r="HG658" s="76"/>
      <c r="HH658" s="76"/>
      <c r="HI658" s="76"/>
      <c r="HJ658" s="76"/>
      <c r="HK658" s="76"/>
      <c r="HL658" s="76"/>
      <c r="HM658" s="76"/>
      <c r="HN658" s="76"/>
      <c r="HO658" s="76"/>
      <c r="HP658" s="76"/>
      <c r="HQ658" s="76"/>
      <c r="HR658" s="76"/>
      <c r="HS658" s="76"/>
      <c r="HT658" s="76"/>
      <c r="HU658" s="76"/>
      <c r="HV658" s="76"/>
      <c r="HW658" s="76"/>
      <c r="HX658" s="76"/>
      <c r="HY658" s="76"/>
      <c r="HZ658" s="76"/>
      <c r="IA658" s="76"/>
      <c r="IB658" s="76"/>
      <c r="IC658" s="76"/>
      <c r="ID658" s="76"/>
      <c r="IE658" s="76"/>
      <c r="IF658" s="76"/>
      <c r="IG658" s="76"/>
      <c r="IH658" s="76"/>
      <c r="II658" s="76"/>
      <c r="IJ658" s="76"/>
      <c r="IK658" s="76"/>
      <c r="IL658" s="76"/>
      <c r="IM658" s="76"/>
      <c r="IN658" s="76"/>
      <c r="IO658" s="76"/>
      <c r="IP658" s="76"/>
      <c r="IQ658" s="76"/>
      <c r="IR658" s="76"/>
      <c r="IS658" s="76"/>
      <c r="IT658" s="76"/>
      <c r="IU658" s="76"/>
      <c r="IV658" s="76"/>
      <c r="IW658" s="76"/>
      <c r="IX658" s="76"/>
      <c r="IY658" s="76"/>
      <c r="IZ658" s="76"/>
      <c r="JA658" s="76"/>
      <c r="JB658" s="76"/>
      <c r="JC658" s="76"/>
      <c r="JD658" s="76"/>
      <c r="JE658" s="76"/>
      <c r="JF658" s="76"/>
      <c r="JG658" s="76"/>
      <c r="JH658" s="76"/>
      <c r="JI658" s="76"/>
      <c r="JJ658" s="76"/>
      <c r="JK658" s="76"/>
      <c r="JL658" s="76"/>
      <c r="JM658" s="76"/>
      <c r="JN658" s="76"/>
      <c r="JO658" s="76"/>
      <c r="JP658" s="76"/>
      <c r="JQ658" s="76"/>
      <c r="JR658" s="76"/>
      <c r="JS658" s="76"/>
      <c r="JT658" s="76"/>
      <c r="JU658" s="76"/>
      <c r="JV658" s="76"/>
      <c r="JW658" s="76"/>
      <c r="JX658" s="76"/>
      <c r="JY658" s="76"/>
      <c r="JZ658" s="76"/>
      <c r="KA658" s="76"/>
      <c r="KB658" s="76"/>
      <c r="KC658" s="76"/>
      <c r="KD658" s="76"/>
      <c r="KE658" s="76"/>
      <c r="KF658" s="76"/>
      <c r="KG658" s="76"/>
      <c r="KH658" s="76"/>
      <c r="KI658" s="76"/>
      <c r="KJ658" s="76"/>
      <c r="KK658" s="76"/>
      <c r="KL658" s="76"/>
      <c r="KM658" s="76"/>
      <c r="KN658" s="76"/>
      <c r="KO658" s="76"/>
      <c r="KP658" s="76"/>
      <c r="KQ658" s="76"/>
      <c r="KR658" s="76"/>
      <c r="KS658" s="76"/>
      <c r="KT658" s="76"/>
      <c r="KU658" s="76"/>
      <c r="KV658" s="76"/>
      <c r="KW658" s="76"/>
      <c r="KX658" s="76"/>
      <c r="KY658" s="76"/>
      <c r="KZ658" s="76"/>
      <c r="LA658" s="76"/>
      <c r="LB658" s="76"/>
      <c r="LC658" s="76"/>
      <c r="LD658" s="76"/>
      <c r="LE658" s="76"/>
      <c r="LF658" s="76"/>
      <c r="LG658" s="76"/>
      <c r="LH658" s="76"/>
      <c r="LI658" s="76"/>
      <c r="LJ658" s="76"/>
      <c r="LK658" s="76"/>
      <c r="LL658" s="76"/>
      <c r="LM658" s="76"/>
      <c r="LN658" s="76"/>
      <c r="LO658" s="76"/>
      <c r="LP658" s="76"/>
      <c r="LQ658" s="76"/>
      <c r="LR658" s="76"/>
      <c r="LS658" s="76"/>
      <c r="LT658" s="76"/>
      <c r="LU658" s="76"/>
      <c r="LV658" s="76"/>
      <c r="LW658" s="76"/>
      <c r="LX658" s="76"/>
      <c r="LY658" s="76"/>
      <c r="LZ658" s="76"/>
      <c r="MA658" s="76"/>
      <c r="MB658" s="76"/>
      <c r="MC658" s="76"/>
      <c r="MD658" s="76"/>
      <c r="ME658" s="76"/>
      <c r="MF658" s="76"/>
      <c r="MG658" s="76"/>
      <c r="MH658" s="76"/>
      <c r="MI658" s="76"/>
      <c r="MJ658" s="76"/>
      <c r="MK658" s="76"/>
      <c r="ML658" s="76"/>
      <c r="MM658" s="76"/>
      <c r="MN658" s="76"/>
      <c r="MO658" s="76"/>
      <c r="MP658" s="76"/>
      <c r="MQ658" s="76"/>
      <c r="MR658" s="76"/>
      <c r="MS658" s="76"/>
      <c r="MT658" s="76"/>
      <c r="MU658" s="76"/>
      <c r="MV658" s="76"/>
      <c r="MW658" s="76"/>
      <c r="MX658" s="76"/>
      <c r="MY658" s="76"/>
      <c r="MZ658" s="76"/>
      <c r="NA658" s="76"/>
      <c r="NB658" s="76"/>
      <c r="NC658" s="76"/>
      <c r="ND658" s="76"/>
      <c r="NE658" s="76"/>
      <c r="NF658" s="76"/>
      <c r="NG658" s="76"/>
      <c r="NH658" s="76"/>
      <c r="NI658" s="76"/>
      <c r="NJ658" s="76"/>
      <c r="NK658" s="76"/>
      <c r="NL658" s="76"/>
      <c r="NM658" s="76"/>
      <c r="NN658" s="76"/>
      <c r="NO658" s="76"/>
      <c r="NP658" s="76"/>
      <c r="NQ658" s="76"/>
      <c r="NR658" s="76"/>
      <c r="NS658" s="76"/>
      <c r="NT658" s="76"/>
      <c r="NU658" s="76"/>
      <c r="NV658" s="76"/>
      <c r="NW658" s="76"/>
      <c r="NX658" s="76"/>
      <c r="NY658" s="76"/>
      <c r="NZ658" s="76"/>
      <c r="OA658" s="76"/>
      <c r="OB658" s="76"/>
      <c r="OC658" s="76"/>
      <c r="OD658" s="76"/>
      <c r="OE658" s="76"/>
      <c r="OF658" s="76"/>
      <c r="OG658" s="76"/>
      <c r="OH658" s="76"/>
      <c r="OI658" s="76"/>
      <c r="OJ658" s="76"/>
      <c r="OK658" s="76"/>
      <c r="OL658" s="76"/>
      <c r="OM658" s="76"/>
      <c r="ON658" s="76"/>
      <c r="OO658" s="76"/>
      <c r="OP658" s="76"/>
      <c r="OQ658" s="76"/>
      <c r="OR658" s="76"/>
      <c r="OS658" s="76"/>
      <c r="OT658" s="76"/>
      <c r="OU658" s="76"/>
      <c r="OV658" s="76"/>
      <c r="OW658" s="76"/>
      <c r="OX658" s="76"/>
      <c r="OY658" s="76"/>
      <c r="OZ658" s="76"/>
      <c r="PA658" s="76"/>
      <c r="PB658" s="76"/>
      <c r="PC658" s="76"/>
      <c r="PD658" s="76"/>
      <c r="PE658" s="76"/>
      <c r="PF658" s="76"/>
      <c r="PG658" s="76"/>
      <c r="PH658" s="76"/>
      <c r="PI658" s="76"/>
      <c r="PJ658" s="76"/>
      <c r="PK658" s="76"/>
      <c r="PL658" s="76"/>
      <c r="PM658" s="76"/>
      <c r="PN658" s="76"/>
      <c r="PO658" s="76"/>
      <c r="PP658" s="76"/>
      <c r="PQ658" s="76"/>
      <c r="PR658" s="76"/>
      <c r="PS658" s="76"/>
      <c r="PT658" s="76"/>
      <c r="PU658" s="76"/>
      <c r="PV658" s="76"/>
      <c r="PW658" s="76"/>
      <c r="PX658" s="76"/>
      <c r="PY658" s="76"/>
      <c r="PZ658" s="76"/>
      <c r="QA658" s="76"/>
      <c r="QB658" s="76"/>
      <c r="QC658" s="76"/>
      <c r="QD658" s="76"/>
      <c r="QE658" s="76"/>
      <c r="QF658" s="76"/>
      <c r="QG658" s="76"/>
      <c r="QH658" s="76"/>
      <c r="QI658" s="76"/>
      <c r="QJ658" s="76"/>
      <c r="QK658" s="76"/>
      <c r="QL658" s="76"/>
      <c r="QM658" s="76"/>
      <c r="QN658" s="76"/>
      <c r="QO658" s="76"/>
      <c r="QP658" s="76"/>
      <c r="QQ658" s="76"/>
      <c r="QR658" s="76"/>
      <c r="QS658" s="76"/>
      <c r="QT658" s="76"/>
      <c r="QU658" s="76"/>
      <c r="QV658" s="76"/>
      <c r="QW658" s="76"/>
      <c r="QX658" s="76"/>
      <c r="QY658" s="76"/>
      <c r="QZ658" s="76"/>
      <c r="RA658" s="76"/>
      <c r="RB658" s="76"/>
      <c r="RC658" s="76"/>
      <c r="RD658" s="76"/>
      <c r="RE658" s="76"/>
      <c r="RF658" s="76"/>
      <c r="RG658" s="76"/>
      <c r="RH658" s="76"/>
      <c r="RI658" s="76"/>
      <c r="RJ658" s="76"/>
      <c r="RK658" s="76"/>
      <c r="RL658" s="76"/>
      <c r="RM658" s="76"/>
      <c r="RN658" s="76"/>
      <c r="RO658" s="76"/>
      <c r="RP658" s="76"/>
      <c r="RQ658" s="76"/>
      <c r="RR658" s="76"/>
      <c r="RS658" s="76"/>
      <c r="RT658" s="76"/>
      <c r="RU658" s="76"/>
      <c r="RV658" s="76"/>
      <c r="RW658" s="76"/>
      <c r="RX658" s="76"/>
      <c r="RY658" s="76"/>
      <c r="RZ658" s="76"/>
      <c r="SA658" s="76"/>
      <c r="SB658" s="76"/>
      <c r="SC658" s="76"/>
      <c r="SD658" s="76"/>
      <c r="SE658" s="76"/>
      <c r="SF658" s="76"/>
      <c r="SG658" s="76"/>
      <c r="SH658" s="76"/>
      <c r="SI658" s="76"/>
      <c r="SJ658" s="76"/>
      <c r="SK658" s="76"/>
      <c r="SL658" s="76"/>
      <c r="SM658" s="76"/>
      <c r="SN658" s="76"/>
      <c r="SO658" s="76"/>
      <c r="SP658" s="76"/>
      <c r="SQ658" s="76"/>
      <c r="SR658" s="76"/>
      <c r="SS658" s="76"/>
      <c r="ST658" s="76"/>
      <c r="SU658" s="76"/>
      <c r="SV658" s="76"/>
      <c r="SW658" s="76"/>
      <c r="SX658" s="76"/>
      <c r="SY658" s="76"/>
      <c r="SZ658" s="76"/>
      <c r="TA658" s="76"/>
      <c r="TB658" s="76"/>
      <c r="TC658" s="76"/>
      <c r="TD658" s="76"/>
      <c r="TE658" s="76"/>
      <c r="TF658" s="76"/>
      <c r="TG658" s="76"/>
      <c r="TH658" s="76"/>
      <c r="TI658" s="76"/>
      <c r="TJ658" s="76"/>
      <c r="TK658" s="76"/>
      <c r="TL658" s="76"/>
      <c r="TM658" s="76"/>
      <c r="TN658" s="76"/>
      <c r="TO658" s="76"/>
      <c r="TP658" s="76"/>
      <c r="TQ658" s="76"/>
      <c r="TR658" s="76"/>
      <c r="TS658" s="76"/>
      <c r="TT658" s="76"/>
      <c r="TU658" s="76"/>
      <c r="TV658" s="76"/>
      <c r="TW658" s="76"/>
      <c r="TX658" s="76"/>
      <c r="TY658" s="76"/>
      <c r="TZ658" s="76"/>
      <c r="UA658" s="76"/>
      <c r="UB658" s="76"/>
      <c r="UC658" s="76"/>
      <c r="UD658" s="76"/>
      <c r="UE658" s="76"/>
      <c r="UF658" s="76"/>
      <c r="UG658" s="76"/>
      <c r="UH658" s="76"/>
      <c r="UI658" s="76"/>
      <c r="UJ658" s="76"/>
      <c r="UK658" s="76"/>
      <c r="UL658" s="76"/>
      <c r="UM658" s="76"/>
      <c r="UN658" s="76"/>
      <c r="UO658" s="76"/>
      <c r="UP658" s="76"/>
      <c r="UQ658" s="76"/>
      <c r="UR658" s="76"/>
      <c r="US658" s="76"/>
      <c r="UT658" s="76"/>
      <c r="UU658" s="76"/>
      <c r="UV658" s="76"/>
      <c r="UW658" s="76"/>
      <c r="UX658" s="76"/>
      <c r="UY658" s="76"/>
      <c r="UZ658" s="76"/>
      <c r="VA658" s="76"/>
      <c r="VB658" s="76"/>
      <c r="VC658" s="76"/>
      <c r="VD658" s="76"/>
      <c r="VE658" s="76"/>
      <c r="VF658" s="76"/>
      <c r="VG658" s="76"/>
      <c r="VH658" s="76"/>
      <c r="VI658" s="76"/>
      <c r="VJ658" s="76"/>
      <c r="VK658" s="76"/>
      <c r="VL658" s="76"/>
      <c r="VM658" s="76"/>
      <c r="VN658" s="76"/>
      <c r="VO658" s="76"/>
      <c r="VP658" s="76"/>
      <c r="VQ658" s="76"/>
      <c r="VR658" s="76"/>
      <c r="VS658" s="76"/>
      <c r="VT658" s="76"/>
      <c r="VU658" s="76"/>
      <c r="VV658" s="76"/>
      <c r="VW658" s="76"/>
      <c r="VX658" s="76"/>
      <c r="VY658" s="76"/>
      <c r="VZ658" s="76"/>
      <c r="WA658" s="76"/>
      <c r="WB658" s="76"/>
      <c r="WC658" s="76"/>
      <c r="WD658" s="76"/>
      <c r="WE658" s="76"/>
      <c r="WF658" s="76"/>
      <c r="WG658" s="76"/>
      <c r="WH658" s="76"/>
      <c r="WI658" s="76"/>
      <c r="WJ658" s="76"/>
      <c r="WK658" s="76"/>
      <c r="WL658" s="76"/>
      <c r="WM658" s="76"/>
      <c r="WN658" s="76"/>
      <c r="WO658" s="76"/>
      <c r="WP658" s="76"/>
      <c r="WQ658" s="76"/>
      <c r="WR658" s="76"/>
      <c r="WS658" s="76"/>
      <c r="WT658" s="76"/>
      <c r="WU658" s="76"/>
      <c r="WV658" s="76"/>
      <c r="WW658" s="76"/>
      <c r="WX658" s="76"/>
      <c r="WY658" s="76"/>
      <c r="WZ658" s="76"/>
      <c r="XA658" s="76"/>
      <c r="XB658" s="76"/>
      <c r="XC658" s="76"/>
      <c r="XD658" s="76"/>
      <c r="XE658" s="76"/>
      <c r="XF658" s="76"/>
      <c r="XG658" s="76"/>
      <c r="XH658" s="76"/>
      <c r="XI658" s="76"/>
      <c r="XJ658" s="76"/>
      <c r="XK658" s="76"/>
      <c r="XL658" s="76"/>
      <c r="XM658" s="76"/>
      <c r="XN658" s="76"/>
      <c r="XO658" s="76"/>
      <c r="XP658" s="76"/>
      <c r="XQ658" s="76"/>
      <c r="XR658" s="76"/>
      <c r="XS658" s="76"/>
      <c r="XT658" s="76"/>
      <c r="XU658" s="76"/>
      <c r="XV658" s="76"/>
      <c r="XW658" s="76"/>
      <c r="XX658" s="76"/>
      <c r="XY658" s="76"/>
      <c r="XZ658" s="76"/>
      <c r="YA658" s="76"/>
      <c r="YB658" s="76"/>
      <c r="YC658" s="76"/>
      <c r="YD658" s="76"/>
      <c r="YE658" s="76"/>
      <c r="YF658" s="76"/>
      <c r="YG658" s="76"/>
      <c r="YH658" s="76"/>
      <c r="YI658" s="76"/>
      <c r="YJ658" s="76"/>
      <c r="YK658" s="76"/>
      <c r="YL658" s="76"/>
      <c r="YM658" s="76"/>
      <c r="YN658" s="76"/>
      <c r="YO658" s="76"/>
      <c r="YP658" s="76"/>
      <c r="YQ658" s="76"/>
      <c r="YR658" s="76"/>
      <c r="YS658" s="76"/>
      <c r="YT658" s="76"/>
      <c r="YU658" s="76"/>
      <c r="YV658" s="76"/>
      <c r="YW658" s="76"/>
      <c r="YX658" s="76"/>
      <c r="YY658" s="76"/>
      <c r="YZ658" s="76"/>
      <c r="ZA658" s="76"/>
      <c r="ZB658" s="76"/>
      <c r="ZC658" s="76"/>
      <c r="ZD658" s="76"/>
      <c r="ZE658" s="76"/>
      <c r="ZF658" s="76"/>
      <c r="ZG658" s="76"/>
      <c r="ZH658" s="76"/>
      <c r="ZI658" s="76"/>
      <c r="ZJ658" s="76"/>
      <c r="ZK658" s="76"/>
      <c r="ZL658" s="76"/>
      <c r="ZM658" s="76"/>
      <c r="ZN658" s="76"/>
      <c r="ZO658" s="76"/>
      <c r="ZP658" s="76"/>
      <c r="ZQ658" s="76"/>
      <c r="ZR658" s="76"/>
      <c r="ZS658" s="76"/>
      <c r="ZT658" s="76"/>
      <c r="ZU658" s="76"/>
      <c r="ZV658" s="76"/>
      <c r="ZW658" s="76"/>
      <c r="ZX658" s="76"/>
      <c r="ZY658" s="76"/>
      <c r="ZZ658" s="76"/>
      <c r="AAA658" s="76"/>
      <c r="AAB658" s="76"/>
      <c r="AAC658" s="76"/>
      <c r="AAD658" s="76"/>
      <c r="AAE658" s="76"/>
      <c r="AAF658" s="76"/>
      <c r="AAG658" s="76"/>
      <c r="AAH658" s="76"/>
      <c r="AAI658" s="76"/>
      <c r="AAJ658" s="76"/>
      <c r="AAK658" s="76"/>
      <c r="AAL658" s="76"/>
      <c r="AAM658" s="76"/>
      <c r="AAN658" s="76"/>
      <c r="AAO658" s="76"/>
      <c r="AAP658" s="76"/>
      <c r="AAQ658" s="76"/>
      <c r="AAR658" s="76"/>
      <c r="AAS658" s="76"/>
      <c r="AAT658" s="76"/>
      <c r="AAU658" s="76"/>
      <c r="AAV658" s="76"/>
      <c r="AAW658" s="76"/>
      <c r="AAX658" s="76"/>
      <c r="AAY658" s="76"/>
      <c r="AAZ658" s="76"/>
      <c r="ABA658" s="76"/>
      <c r="ABB658" s="76"/>
      <c r="ABC658" s="76"/>
      <c r="ABD658" s="76"/>
      <c r="ABE658" s="76"/>
      <c r="ABF658" s="76"/>
      <c r="ABG658" s="76"/>
      <c r="ABH658" s="76"/>
      <c r="ABI658" s="76"/>
      <c r="ABJ658" s="76"/>
      <c r="ABK658" s="76"/>
      <c r="ABL658" s="76"/>
      <c r="ABM658" s="76"/>
      <c r="ABN658" s="76"/>
      <c r="ABO658" s="76"/>
      <c r="ABP658" s="76"/>
      <c r="ABQ658" s="76"/>
      <c r="ABR658" s="76"/>
      <c r="ABS658" s="76"/>
      <c r="ABT658" s="76"/>
      <c r="ABU658" s="76"/>
      <c r="ABV658" s="76"/>
      <c r="ABW658" s="76"/>
      <c r="ABX658" s="76"/>
      <c r="ABY658" s="76"/>
      <c r="ABZ658" s="76"/>
      <c r="ACA658" s="76"/>
      <c r="ACB658" s="76"/>
      <c r="ACC658" s="76"/>
      <c r="ACD658" s="76"/>
      <c r="ACE658" s="76"/>
      <c r="ACF658" s="76"/>
      <c r="ACG658" s="76"/>
      <c r="ACH658" s="76"/>
      <c r="ACI658" s="76"/>
      <c r="ACJ658" s="76"/>
      <c r="ACK658" s="76"/>
      <c r="ACL658" s="76"/>
      <c r="ACM658" s="76"/>
      <c r="ACN658" s="76"/>
      <c r="ACO658" s="76"/>
      <c r="ACP658" s="76"/>
      <c r="ACQ658" s="76"/>
      <c r="ACR658" s="76"/>
      <c r="ACS658" s="76"/>
      <c r="ACT658" s="76"/>
      <c r="ACU658" s="76"/>
      <c r="ACV658" s="76"/>
      <c r="ACW658" s="76"/>
      <c r="ACX658" s="76"/>
      <c r="ACY658" s="76"/>
      <c r="ACZ658" s="76"/>
      <c r="ADA658" s="76"/>
      <c r="ADB658" s="76"/>
      <c r="ADC658" s="76"/>
      <c r="ADD658" s="76"/>
      <c r="ADE658" s="76"/>
      <c r="ADF658" s="76"/>
      <c r="ADG658" s="76"/>
      <c r="ADH658" s="76"/>
      <c r="ADI658" s="76"/>
      <c r="ADJ658" s="76"/>
      <c r="ADK658" s="76"/>
      <c r="ADL658" s="76"/>
      <c r="ADM658" s="76"/>
      <c r="ADN658" s="76"/>
      <c r="ADO658" s="76"/>
      <c r="ADP658" s="76"/>
      <c r="ADQ658" s="76"/>
      <c r="ADR658" s="76"/>
      <c r="ADS658" s="76"/>
      <c r="ADT658" s="76"/>
      <c r="ADU658" s="76"/>
      <c r="ADV658" s="76"/>
      <c r="ADW658" s="76"/>
      <c r="ADX658" s="76"/>
      <c r="ADY658" s="76"/>
      <c r="ADZ658" s="76"/>
      <c r="AEA658" s="76"/>
      <c r="AEB658" s="76"/>
      <c r="AEC658" s="76"/>
      <c r="AED658" s="76"/>
      <c r="AEE658" s="76"/>
      <c r="AEF658" s="76"/>
      <c r="AEG658" s="76"/>
      <c r="AEH658" s="76"/>
      <c r="AEI658" s="76"/>
      <c r="AEJ658" s="76"/>
      <c r="AEK658" s="76"/>
      <c r="AEL658" s="76"/>
      <c r="AEM658" s="76"/>
      <c r="AEN658" s="76"/>
      <c r="AEO658" s="76"/>
      <c r="AEP658" s="76"/>
      <c r="AEQ658" s="76"/>
      <c r="AER658" s="76"/>
      <c r="AES658" s="76"/>
      <c r="AET658" s="76"/>
      <c r="AEU658" s="76"/>
      <c r="AEV658" s="76"/>
      <c r="AEW658" s="76"/>
      <c r="AEX658" s="76"/>
      <c r="AEY658" s="76"/>
      <c r="AEZ658" s="76"/>
      <c r="AFA658" s="76"/>
      <c r="AFB658" s="76"/>
      <c r="AFC658" s="76"/>
      <c r="AFD658" s="76"/>
      <c r="AFE658" s="76"/>
      <c r="AFF658" s="76"/>
      <c r="AFG658" s="76"/>
      <c r="AFH658" s="76"/>
      <c r="AFI658" s="76"/>
      <c r="AFJ658" s="76"/>
      <c r="AFK658" s="76"/>
      <c r="AFL658" s="76"/>
      <c r="AFM658" s="76"/>
      <c r="AFN658" s="76"/>
      <c r="AFO658" s="76"/>
      <c r="AFP658" s="76"/>
      <c r="AFQ658" s="76"/>
      <c r="AFR658" s="76"/>
      <c r="AFS658" s="76"/>
      <c r="AFT658" s="76"/>
      <c r="AFU658" s="76"/>
      <c r="AFV658" s="76"/>
      <c r="AFW658" s="76"/>
      <c r="AFX658" s="76"/>
      <c r="AFY658" s="76"/>
      <c r="AFZ658" s="76"/>
      <c r="AGA658" s="76"/>
      <c r="AGB658" s="76"/>
      <c r="AGC658" s="76"/>
      <c r="AGD658" s="76"/>
      <c r="AGE658" s="76"/>
      <c r="AGF658" s="76"/>
      <c r="AGG658" s="76"/>
      <c r="AGH658" s="76"/>
      <c r="AGI658" s="76"/>
      <c r="AGJ658" s="76"/>
      <c r="AGK658" s="76"/>
      <c r="AGL658" s="76"/>
      <c r="AGM658" s="76"/>
      <c r="AGN658" s="76"/>
      <c r="AGO658" s="76"/>
      <c r="AGP658" s="76"/>
      <c r="AGQ658" s="76"/>
      <c r="AGR658" s="76"/>
      <c r="AGS658" s="76"/>
      <c r="AGT658" s="76"/>
      <c r="AGU658" s="76"/>
      <c r="AGV658" s="76"/>
      <c r="AGW658" s="76"/>
      <c r="AGX658" s="76"/>
      <c r="AGY658" s="76"/>
      <c r="AGZ658" s="76"/>
      <c r="AHA658" s="76"/>
      <c r="AHB658" s="76"/>
      <c r="AHC658" s="76"/>
      <c r="AHD658" s="76"/>
      <c r="AHE658" s="76"/>
      <c r="AHF658" s="76"/>
      <c r="AHG658" s="76"/>
      <c r="AHH658" s="76"/>
      <c r="AHI658" s="76"/>
      <c r="AHJ658" s="76"/>
      <c r="AHK658" s="76"/>
      <c r="AHL658" s="76"/>
      <c r="AHM658" s="76"/>
      <c r="AHN658" s="76"/>
      <c r="AHO658" s="76"/>
      <c r="AHP658" s="76"/>
      <c r="AHQ658" s="76"/>
      <c r="AHR658" s="76"/>
      <c r="AHS658" s="76"/>
      <c r="AHT658" s="76"/>
      <c r="AHU658" s="76"/>
      <c r="AHV658" s="76"/>
      <c r="AHW658" s="76"/>
      <c r="AHX658" s="76"/>
      <c r="AHY658" s="76"/>
      <c r="AHZ658" s="76"/>
      <c r="AIA658" s="76"/>
      <c r="AIB658" s="76"/>
      <c r="AIC658" s="76"/>
      <c r="AID658" s="76"/>
      <c r="AIE658" s="76"/>
      <c r="AIF658" s="76"/>
      <c r="AIG658" s="76"/>
      <c r="AIH658" s="76"/>
      <c r="AII658" s="76"/>
      <c r="AIJ658" s="76"/>
      <c r="AIK658" s="76"/>
      <c r="AIL658" s="76"/>
      <c r="AIM658" s="76"/>
      <c r="AIN658" s="76"/>
      <c r="AIO658" s="76"/>
      <c r="AIP658" s="76"/>
      <c r="AIQ658" s="76"/>
      <c r="AIR658" s="76"/>
      <c r="AIS658" s="76"/>
      <c r="AIT658" s="76"/>
      <c r="AIU658" s="76"/>
      <c r="AIV658" s="76"/>
      <c r="AIW658" s="76"/>
      <c r="AIX658" s="76"/>
      <c r="AIY658" s="76"/>
      <c r="AIZ658" s="76"/>
      <c r="AJA658" s="76"/>
      <c r="AJB658" s="76"/>
      <c r="AJC658" s="76"/>
      <c r="AJD658" s="76"/>
      <c r="AJE658" s="76"/>
      <c r="AJF658" s="76"/>
      <c r="AJG658" s="76"/>
      <c r="AJH658" s="76"/>
      <c r="AJI658" s="76"/>
      <c r="AJJ658" s="76"/>
      <c r="AJK658" s="76"/>
      <c r="AJL658" s="76"/>
      <c r="AJM658" s="76"/>
      <c r="AJN658" s="76"/>
      <c r="AJO658" s="76"/>
      <c r="AJP658" s="76"/>
      <c r="AJQ658" s="76"/>
      <c r="AJR658" s="76"/>
      <c r="AJS658" s="76"/>
      <c r="AJT658" s="76"/>
      <c r="AJU658" s="76"/>
      <c r="AJV658" s="76"/>
      <c r="AJW658" s="76"/>
      <c r="AJX658" s="76"/>
      <c r="AJY658" s="76"/>
      <c r="AJZ658" s="76"/>
      <c r="AKA658" s="76"/>
      <c r="AKB658" s="76"/>
      <c r="AKC658" s="76"/>
      <c r="AKD658" s="76"/>
      <c r="AKE658" s="76"/>
      <c r="AKF658" s="76"/>
      <c r="AKG658" s="76"/>
      <c r="AKH658" s="76"/>
      <c r="AKI658" s="76"/>
      <c r="AKJ658" s="76"/>
      <c r="AKK658" s="76"/>
      <c r="AKL658" s="76"/>
      <c r="AKM658" s="76"/>
      <c r="AKN658" s="76"/>
      <c r="AKO658" s="76"/>
      <c r="AKP658" s="76"/>
      <c r="AKQ658" s="76"/>
      <c r="AKR658" s="76"/>
      <c r="AKS658" s="76"/>
      <c r="AKT658" s="76"/>
      <c r="AKU658" s="76"/>
      <c r="AKV658" s="76"/>
      <c r="AKW658" s="76"/>
      <c r="AKX658" s="76"/>
      <c r="AKY658" s="76"/>
      <c r="AKZ658" s="76"/>
      <c r="ALA658" s="76"/>
      <c r="ALB658" s="76"/>
      <c r="ALC658" s="76"/>
      <c r="ALD658" s="76"/>
      <c r="ALE658" s="76"/>
      <c r="ALF658" s="76"/>
      <c r="ALG658" s="76"/>
      <c r="ALH658" s="76"/>
      <c r="ALI658" s="76"/>
      <c r="ALJ658" s="76"/>
      <c r="ALK658" s="76"/>
      <c r="ALL658" s="76"/>
      <c r="ALM658" s="76"/>
      <c r="ALN658" s="76"/>
      <c r="ALO658" s="76"/>
      <c r="ALP658" s="76"/>
      <c r="ALQ658" s="76"/>
      <c r="ALR658" s="76"/>
      <c r="ALS658" s="76"/>
      <c r="ALT658" s="76"/>
      <c r="ALU658" s="76"/>
      <c r="ALV658" s="76"/>
      <c r="ALW658" s="76"/>
      <c r="ALX658" s="76"/>
      <c r="ALY658" s="76"/>
      <c r="ALZ658" s="76"/>
      <c r="AMA658" s="76"/>
      <c r="AMB658" s="76"/>
      <c r="AMC658" s="76"/>
      <c r="AMD658" s="76"/>
      <c r="AME658" s="76"/>
      <c r="AMF658" s="76"/>
      <c r="AMG658" s="76"/>
      <c r="AMH658" s="76"/>
      <c r="AMI658" s="76"/>
      <c r="AMJ658" s="76"/>
      <c r="AMK658" s="76"/>
      <c r="AML658" s="76"/>
      <c r="AMM658" s="76"/>
      <c r="AMN658" s="76"/>
      <c r="AMO658" s="76"/>
      <c r="AMP658" s="76"/>
      <c r="AMQ658" s="76"/>
      <c r="AMR658" s="76"/>
      <c r="AMS658" s="76"/>
      <c r="AMT658" s="76"/>
      <c r="AMU658" s="76"/>
      <c r="AMV658" s="76"/>
      <c r="AMW658" s="76"/>
      <c r="AMX658" s="76"/>
      <c r="AMY658" s="76"/>
      <c r="AMZ658" s="76"/>
      <c r="ANA658" s="76"/>
      <c r="ANB658" s="76"/>
      <c r="ANC658" s="76"/>
      <c r="AND658" s="76"/>
      <c r="ANE658" s="76"/>
      <c r="ANF658" s="76"/>
      <c r="ANG658" s="76"/>
      <c r="ANH658" s="76"/>
      <c r="ANI658" s="76"/>
      <c r="ANJ658" s="76"/>
      <c r="ANK658" s="76"/>
      <c r="ANL658" s="76"/>
      <c r="ANM658" s="76"/>
      <c r="ANN658" s="76"/>
      <c r="ANO658" s="76"/>
      <c r="ANP658" s="76"/>
      <c r="ANQ658" s="76"/>
      <c r="ANR658" s="76"/>
      <c r="ANS658" s="76"/>
      <c r="ANT658" s="76"/>
      <c r="ANU658" s="76"/>
      <c r="ANV658" s="76"/>
      <c r="ANW658" s="76"/>
      <c r="ANX658" s="76"/>
      <c r="ANY658" s="76"/>
      <c r="ANZ658" s="76"/>
      <c r="AOA658" s="76"/>
      <c r="AOB658" s="76"/>
      <c r="AOC658" s="76"/>
      <c r="AOD658" s="76"/>
      <c r="AOE658" s="76"/>
      <c r="AOF658" s="76"/>
      <c r="AOG658" s="76"/>
      <c r="AOH658" s="76"/>
      <c r="AOI658" s="76"/>
      <c r="AOJ658" s="76"/>
      <c r="AOK658" s="76"/>
      <c r="AOL658" s="76"/>
      <c r="AOM658" s="76"/>
      <c r="AON658" s="76"/>
      <c r="AOO658" s="76"/>
      <c r="AOP658" s="76"/>
      <c r="AOQ658" s="76"/>
      <c r="AOR658" s="76"/>
      <c r="AOS658" s="76"/>
      <c r="AOT658" s="76"/>
      <c r="AOU658" s="76"/>
      <c r="AOV658" s="76"/>
      <c r="AOW658" s="76"/>
      <c r="AOX658" s="76"/>
      <c r="AOY658" s="76"/>
      <c r="AOZ658" s="76"/>
      <c r="APA658" s="76"/>
      <c r="APB658" s="76"/>
      <c r="APC658" s="76"/>
      <c r="APD658" s="76"/>
      <c r="APE658" s="76"/>
      <c r="APF658" s="76"/>
      <c r="APG658" s="76"/>
      <c r="APH658" s="76"/>
      <c r="API658" s="76"/>
      <c r="APJ658" s="76"/>
      <c r="APK658" s="76"/>
      <c r="APL658" s="76"/>
      <c r="APM658" s="76"/>
      <c r="APN658" s="76"/>
      <c r="APO658" s="76"/>
      <c r="APP658" s="76"/>
      <c r="APQ658" s="76"/>
      <c r="APR658" s="76"/>
      <c r="APS658" s="76"/>
      <c r="APT658" s="76"/>
      <c r="APU658" s="76"/>
      <c r="APV658" s="76"/>
      <c r="APW658" s="76"/>
      <c r="APX658" s="76"/>
      <c r="APY658" s="76"/>
      <c r="APZ658" s="76"/>
      <c r="AQA658" s="76"/>
      <c r="AQB658" s="76"/>
      <c r="AQC658" s="76"/>
      <c r="AQD658" s="76"/>
      <c r="AQE658" s="76"/>
      <c r="AQF658" s="76"/>
      <c r="AQG658" s="76"/>
      <c r="AQH658" s="76"/>
      <c r="AQI658" s="76"/>
      <c r="AQJ658" s="76"/>
      <c r="AQK658" s="76"/>
      <c r="AQL658" s="76"/>
      <c r="AQM658" s="76"/>
      <c r="AQN658" s="76"/>
      <c r="AQO658" s="76"/>
      <c r="AQP658" s="76"/>
      <c r="AQQ658" s="76"/>
      <c r="AQR658" s="76"/>
      <c r="AQS658" s="76"/>
      <c r="AQT658" s="76"/>
      <c r="AQU658" s="76"/>
      <c r="AQV658" s="76"/>
      <c r="AQW658" s="76"/>
      <c r="AQX658" s="76"/>
      <c r="AQY658" s="76"/>
      <c r="AQZ658" s="76"/>
      <c r="ARA658" s="76"/>
      <c r="ARB658" s="76"/>
      <c r="ARC658" s="76"/>
      <c r="ARD658" s="76"/>
      <c r="ARE658" s="76"/>
      <c r="ARF658" s="76"/>
      <c r="ARG658" s="76"/>
      <c r="ARH658" s="76"/>
      <c r="ARI658" s="76"/>
      <c r="ARJ658" s="76"/>
      <c r="ARK658" s="76"/>
      <c r="ARL658" s="76"/>
      <c r="ARM658" s="76"/>
      <c r="ARN658" s="76"/>
      <c r="ARO658" s="76"/>
      <c r="ARP658" s="76"/>
      <c r="ARQ658" s="76"/>
      <c r="ARR658" s="76"/>
      <c r="ARS658" s="76"/>
      <c r="ART658" s="76"/>
      <c r="ARU658" s="76"/>
      <c r="ARV658" s="76"/>
      <c r="ARW658" s="76"/>
      <c r="ARX658" s="76"/>
      <c r="ARY658" s="76"/>
      <c r="ARZ658" s="76"/>
      <c r="ASA658" s="76"/>
      <c r="ASB658" s="76"/>
      <c r="ASC658" s="76"/>
      <c r="ASD658" s="76"/>
      <c r="ASE658" s="76"/>
      <c r="ASF658" s="76"/>
      <c r="ASG658" s="76"/>
      <c r="ASH658" s="76"/>
      <c r="ASI658" s="76"/>
      <c r="ASJ658" s="76"/>
      <c r="ASK658" s="76"/>
      <c r="ASL658" s="76"/>
      <c r="ASM658" s="76"/>
      <c r="ASN658" s="76"/>
      <c r="ASO658" s="76"/>
      <c r="ASP658" s="76"/>
      <c r="ASQ658" s="76"/>
      <c r="ASR658" s="76"/>
      <c r="ASS658" s="76"/>
      <c r="AST658" s="76"/>
      <c r="ASU658" s="76"/>
      <c r="ASV658" s="76"/>
      <c r="ASW658" s="76"/>
      <c r="ASX658" s="76"/>
      <c r="ASY658" s="76"/>
      <c r="ASZ658" s="76"/>
      <c r="ATA658" s="76"/>
      <c r="ATB658" s="76"/>
      <c r="ATC658" s="76"/>
      <c r="ATD658" s="76"/>
      <c r="ATE658" s="76"/>
      <c r="ATF658" s="76"/>
      <c r="ATG658" s="76"/>
      <c r="ATH658" s="76"/>
      <c r="ATI658" s="76"/>
      <c r="ATJ658" s="76"/>
      <c r="ATK658" s="76"/>
      <c r="ATL658" s="76"/>
      <c r="ATM658" s="76"/>
      <c r="ATN658" s="76"/>
      <c r="ATO658" s="76"/>
      <c r="ATP658" s="76"/>
      <c r="ATQ658" s="76"/>
      <c r="ATR658" s="76"/>
      <c r="ATS658" s="76"/>
      <c r="ATT658" s="76"/>
      <c r="ATU658" s="76"/>
      <c r="ATV658" s="76"/>
      <c r="ATW658" s="76"/>
      <c r="ATX658" s="76"/>
      <c r="ATY658" s="76"/>
      <c r="ATZ658" s="76"/>
      <c r="AUA658" s="76"/>
      <c r="AUB658" s="76"/>
      <c r="AUC658" s="76"/>
      <c r="AUD658" s="76"/>
      <c r="AUE658" s="76"/>
      <c r="AUF658" s="76"/>
      <c r="AUG658" s="76"/>
      <c r="AUH658" s="76"/>
      <c r="AUI658" s="76"/>
      <c r="AUJ658" s="76"/>
      <c r="AUK658" s="76"/>
      <c r="AUL658" s="76"/>
      <c r="AUM658" s="76"/>
      <c r="AUN658" s="76"/>
      <c r="AUO658" s="76"/>
      <c r="AUP658" s="76"/>
      <c r="AUQ658" s="76"/>
      <c r="AUR658" s="76"/>
      <c r="AUS658" s="76"/>
      <c r="AUT658" s="76"/>
      <c r="AUU658" s="76"/>
      <c r="AUV658" s="76"/>
      <c r="AUW658" s="76"/>
      <c r="AUX658" s="76"/>
      <c r="AUY658" s="76"/>
      <c r="AUZ658" s="76"/>
      <c r="AVA658" s="76"/>
      <c r="AVB658" s="76"/>
      <c r="AVC658" s="76"/>
      <c r="AVD658" s="76"/>
      <c r="AVE658" s="76"/>
      <c r="AVF658" s="76"/>
      <c r="AVG658" s="76"/>
      <c r="AVH658" s="76"/>
      <c r="AVI658" s="76"/>
      <c r="AVJ658" s="76"/>
      <c r="AVK658" s="76"/>
      <c r="AVL658" s="76"/>
      <c r="AVM658" s="76"/>
      <c r="AVN658" s="76"/>
      <c r="AVO658" s="76"/>
      <c r="AVP658" s="76"/>
      <c r="AVQ658" s="76"/>
      <c r="AVR658" s="76"/>
      <c r="AVS658" s="76"/>
      <c r="AVT658" s="76"/>
      <c r="AVU658" s="76"/>
      <c r="AVV658" s="76"/>
      <c r="AVW658" s="76"/>
      <c r="AVX658" s="76"/>
      <c r="AVY658" s="76"/>
      <c r="AVZ658" s="76"/>
      <c r="AWA658" s="76"/>
      <c r="AWB658" s="76"/>
      <c r="AWC658" s="76"/>
      <c r="AWD658" s="76"/>
      <c r="AWE658" s="76"/>
      <c r="AWF658" s="76"/>
      <c r="AWG658" s="76"/>
      <c r="AWH658" s="76"/>
      <c r="AWI658" s="76"/>
      <c r="AWJ658" s="76"/>
      <c r="AWK658" s="76"/>
      <c r="AWL658" s="76"/>
      <c r="AWM658" s="76"/>
      <c r="AWN658" s="76"/>
      <c r="AWO658" s="76"/>
      <c r="AWP658" s="76"/>
      <c r="AWQ658" s="76"/>
      <c r="AWR658" s="76"/>
      <c r="AWS658" s="76"/>
      <c r="AWT658" s="76"/>
      <c r="AWU658" s="76"/>
      <c r="AWV658" s="76"/>
      <c r="AWW658" s="76"/>
      <c r="AWX658" s="76"/>
      <c r="AWY658" s="76"/>
      <c r="AWZ658" s="76"/>
      <c r="AXA658" s="76"/>
      <c r="AXB658" s="76"/>
      <c r="AXC658" s="76"/>
      <c r="AXD658" s="76"/>
      <c r="AXE658" s="76"/>
      <c r="AXF658" s="76"/>
      <c r="AXG658" s="76"/>
      <c r="AXH658" s="76"/>
      <c r="AXI658" s="76"/>
      <c r="AXJ658" s="76"/>
      <c r="AXK658" s="76"/>
      <c r="AXL658" s="76"/>
      <c r="AXM658" s="76"/>
      <c r="AXN658" s="76"/>
      <c r="AXO658" s="76"/>
      <c r="AXP658" s="76"/>
      <c r="AXQ658" s="76"/>
      <c r="AXR658" s="76"/>
      <c r="AXS658" s="76"/>
      <c r="AXT658" s="76"/>
      <c r="AXU658" s="76"/>
      <c r="AXV658" s="76"/>
      <c r="AXW658" s="76"/>
      <c r="AXX658" s="76"/>
      <c r="AXY658" s="76"/>
      <c r="AXZ658" s="76"/>
      <c r="AYA658" s="76"/>
      <c r="AYB658" s="76"/>
      <c r="AYC658" s="76"/>
      <c r="AYD658" s="76"/>
      <c r="AYE658" s="76"/>
      <c r="AYF658" s="76"/>
      <c r="AYG658" s="76"/>
      <c r="AYH658" s="76"/>
      <c r="AYI658" s="76"/>
      <c r="AYJ658" s="76"/>
      <c r="AYK658" s="76"/>
      <c r="AYL658" s="76"/>
      <c r="AYM658" s="76"/>
      <c r="AYN658" s="76"/>
      <c r="AYO658" s="76"/>
      <c r="AYP658" s="76"/>
      <c r="AYQ658" s="76"/>
      <c r="AYR658" s="76"/>
      <c r="AYS658" s="76"/>
      <c r="AYT658" s="76"/>
      <c r="AYU658" s="76"/>
      <c r="AYV658" s="76"/>
      <c r="AYW658" s="76"/>
      <c r="AYX658" s="76"/>
      <c r="AYY658" s="76"/>
      <c r="AYZ658" s="76"/>
      <c r="AZA658" s="76"/>
      <c r="AZB658" s="76"/>
      <c r="AZC658" s="76"/>
      <c r="AZD658" s="76"/>
      <c r="AZE658" s="76"/>
      <c r="AZF658" s="76"/>
      <c r="AZG658" s="76"/>
      <c r="AZH658" s="76"/>
      <c r="AZI658" s="76"/>
      <c r="AZJ658" s="76"/>
      <c r="AZK658" s="76"/>
      <c r="AZL658" s="76"/>
      <c r="AZM658" s="76"/>
      <c r="AZN658" s="76"/>
      <c r="AZO658" s="76"/>
      <c r="AZP658" s="76"/>
      <c r="AZQ658" s="76"/>
      <c r="AZR658" s="76"/>
      <c r="AZS658" s="76"/>
      <c r="AZT658" s="76"/>
      <c r="AZU658" s="76"/>
      <c r="AZV658" s="76"/>
      <c r="AZW658" s="76"/>
      <c r="AZX658" s="76"/>
      <c r="AZY658" s="76"/>
      <c r="AZZ658" s="76"/>
      <c r="BAA658" s="76"/>
      <c r="BAB658" s="76"/>
      <c r="BAC658" s="76"/>
      <c r="BAD658" s="76"/>
      <c r="BAE658" s="76"/>
      <c r="BAF658" s="76"/>
      <c r="BAG658" s="76"/>
      <c r="BAH658" s="76"/>
      <c r="BAI658" s="76"/>
      <c r="BAJ658" s="76"/>
      <c r="BAK658" s="76"/>
      <c r="BAL658" s="76"/>
      <c r="BAM658" s="76"/>
      <c r="BAN658" s="76"/>
      <c r="BAO658" s="76"/>
      <c r="BAP658" s="76"/>
      <c r="BAQ658" s="76"/>
      <c r="BAR658" s="76"/>
      <c r="BAS658" s="76"/>
      <c r="BAT658" s="76"/>
      <c r="BAU658" s="76"/>
      <c r="BAV658" s="76"/>
      <c r="BAW658" s="76"/>
      <c r="BAX658" s="76"/>
      <c r="BAY658" s="76"/>
      <c r="BAZ658" s="76"/>
      <c r="BBA658" s="76"/>
      <c r="BBB658" s="76"/>
      <c r="BBC658" s="76"/>
      <c r="BBD658" s="76"/>
      <c r="BBE658" s="76"/>
      <c r="BBF658" s="76"/>
      <c r="BBG658" s="76"/>
      <c r="BBH658" s="76"/>
      <c r="BBI658" s="76"/>
      <c r="BBJ658" s="76"/>
      <c r="BBK658" s="76"/>
      <c r="BBL658" s="76"/>
      <c r="BBM658" s="76"/>
      <c r="BBN658" s="76"/>
      <c r="BBO658" s="76"/>
      <c r="BBP658" s="76"/>
      <c r="BBQ658" s="76"/>
      <c r="BBR658" s="76"/>
      <c r="BBS658" s="76"/>
      <c r="BBT658" s="76"/>
      <c r="BBU658" s="76"/>
      <c r="BBV658" s="76"/>
      <c r="BBW658" s="76"/>
      <c r="BBX658" s="76"/>
      <c r="BBY658" s="76"/>
      <c r="BBZ658" s="76"/>
      <c r="BCA658" s="76"/>
      <c r="BCB658" s="76"/>
      <c r="BCC658" s="76"/>
      <c r="BCD658" s="76"/>
      <c r="BCE658" s="76"/>
      <c r="BCF658" s="76"/>
      <c r="BCG658" s="76"/>
      <c r="BCH658" s="76"/>
      <c r="BCI658" s="76"/>
      <c r="BCJ658" s="76"/>
      <c r="BCK658" s="76"/>
      <c r="BCL658" s="76"/>
      <c r="BCM658" s="76"/>
      <c r="BCN658" s="76"/>
      <c r="BCO658" s="76"/>
      <c r="BCP658" s="76"/>
      <c r="BCQ658" s="76"/>
      <c r="BCR658" s="76"/>
      <c r="BCS658" s="76"/>
      <c r="BCT658" s="76"/>
      <c r="BCU658" s="76"/>
      <c r="BCV658" s="76"/>
      <c r="BCW658" s="76"/>
      <c r="BCX658" s="76"/>
      <c r="BCY658" s="76"/>
      <c r="BCZ658" s="76"/>
      <c r="BDA658" s="76"/>
      <c r="BDB658" s="76"/>
      <c r="BDC658" s="76"/>
      <c r="BDD658" s="76"/>
      <c r="BDE658" s="76"/>
      <c r="BDF658" s="76"/>
      <c r="BDG658" s="76"/>
      <c r="BDH658" s="76"/>
      <c r="BDI658" s="76"/>
      <c r="BDJ658" s="76"/>
      <c r="BDK658" s="76"/>
      <c r="BDL658" s="76"/>
      <c r="BDM658" s="76"/>
      <c r="BDN658" s="76"/>
      <c r="BDO658" s="76"/>
      <c r="BDP658" s="76"/>
      <c r="BDQ658" s="76"/>
      <c r="BDR658" s="76"/>
      <c r="BDS658" s="76"/>
      <c r="BDT658" s="76"/>
      <c r="BDU658" s="76"/>
      <c r="BDV658" s="76"/>
      <c r="BDW658" s="76"/>
      <c r="BDX658" s="76"/>
      <c r="BDY658" s="76"/>
      <c r="BDZ658" s="76"/>
      <c r="BEA658" s="76"/>
      <c r="BEB658" s="76"/>
      <c r="BEC658" s="76"/>
      <c r="BED658" s="76"/>
      <c r="BEE658" s="76"/>
      <c r="BEF658" s="76"/>
      <c r="BEG658" s="76"/>
      <c r="BEH658" s="76"/>
      <c r="BEI658" s="76"/>
      <c r="BEJ658" s="76"/>
      <c r="BEK658" s="76"/>
      <c r="BEL658" s="76"/>
      <c r="BEM658" s="76"/>
      <c r="BEN658" s="76"/>
      <c r="BEO658" s="76"/>
      <c r="BEP658" s="76"/>
      <c r="BEQ658" s="76"/>
      <c r="BER658" s="76"/>
      <c r="BES658" s="76"/>
      <c r="BET658" s="76"/>
      <c r="BEU658" s="76"/>
      <c r="BEV658" s="76"/>
      <c r="BEW658" s="76"/>
      <c r="BEX658" s="76"/>
      <c r="BEY658" s="76"/>
      <c r="BEZ658" s="76"/>
      <c r="BFA658" s="76"/>
      <c r="BFB658" s="76"/>
      <c r="BFC658" s="76"/>
      <c r="BFD658" s="76"/>
      <c r="BFE658" s="76"/>
      <c r="BFF658" s="76"/>
      <c r="BFG658" s="76"/>
      <c r="BFH658" s="76"/>
      <c r="BFI658" s="76"/>
      <c r="BFJ658" s="76"/>
      <c r="BFK658" s="76"/>
      <c r="BFL658" s="76"/>
      <c r="BFM658" s="76"/>
      <c r="BFN658" s="76"/>
      <c r="BFO658" s="76"/>
      <c r="BFP658" s="76"/>
      <c r="BFQ658" s="76"/>
      <c r="BFR658" s="76"/>
      <c r="BFS658" s="76"/>
    </row>
    <row r="659" spans="1:1527" s="20" customFormat="1" ht="28" x14ac:dyDescent="0.25">
      <c r="A659" s="71" t="s">
        <v>338</v>
      </c>
      <c r="B659" s="278" t="s">
        <v>136</v>
      </c>
      <c r="C659" s="278" t="s">
        <v>931</v>
      </c>
      <c r="D659" s="278" t="s">
        <v>643</v>
      </c>
      <c r="E659" s="278"/>
      <c r="F659" s="309">
        <f t="shared" si="21"/>
        <v>11.8</v>
      </c>
      <c r="G659" s="278"/>
      <c r="H659" s="278">
        <v>1.1800000000000002</v>
      </c>
      <c r="I659" s="278">
        <v>2.3600000000000003</v>
      </c>
      <c r="J659" s="278">
        <v>2.95</v>
      </c>
      <c r="K659" s="278">
        <v>3.54</v>
      </c>
      <c r="L659" s="278">
        <v>1.77</v>
      </c>
      <c r="M659" s="278"/>
      <c r="N659" s="278"/>
      <c r="O659" s="278"/>
      <c r="P659" s="278"/>
      <c r="Q659" s="278"/>
      <c r="R659" s="278"/>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c r="EW659" s="76"/>
      <c r="EX659" s="76"/>
      <c r="EY659" s="76"/>
      <c r="EZ659" s="76"/>
      <c r="FA659" s="76"/>
      <c r="FB659" s="76"/>
      <c r="FC659" s="76"/>
      <c r="FD659" s="76"/>
      <c r="FE659" s="76"/>
      <c r="FF659" s="76"/>
      <c r="FG659" s="76"/>
      <c r="FH659" s="76"/>
      <c r="FI659" s="76"/>
      <c r="FJ659" s="76"/>
      <c r="FK659" s="76"/>
      <c r="FL659" s="76"/>
      <c r="FM659" s="76"/>
      <c r="FN659" s="76"/>
      <c r="FO659" s="76"/>
      <c r="FP659" s="76"/>
      <c r="FQ659" s="76"/>
      <c r="FR659" s="76"/>
      <c r="FS659" s="76"/>
      <c r="FT659" s="76"/>
      <c r="FU659" s="76"/>
      <c r="FV659" s="76"/>
      <c r="FW659" s="76"/>
      <c r="FX659" s="76"/>
      <c r="FY659" s="76"/>
      <c r="FZ659" s="76"/>
      <c r="GA659" s="76"/>
      <c r="GB659" s="76"/>
      <c r="GC659" s="76"/>
      <c r="GD659" s="76"/>
      <c r="GE659" s="76"/>
      <c r="GF659" s="76"/>
      <c r="GG659" s="76"/>
      <c r="GH659" s="76"/>
      <c r="GI659" s="76"/>
      <c r="GJ659" s="76"/>
      <c r="GK659" s="76"/>
      <c r="GL659" s="76"/>
      <c r="GM659" s="76"/>
      <c r="GN659" s="76"/>
      <c r="GO659" s="76"/>
      <c r="GP659" s="76"/>
      <c r="GQ659" s="76"/>
      <c r="GR659" s="76"/>
      <c r="GS659" s="76"/>
      <c r="GT659" s="76"/>
      <c r="GU659" s="76"/>
      <c r="GV659" s="76"/>
      <c r="GW659" s="76"/>
      <c r="GX659" s="76"/>
      <c r="GY659" s="76"/>
      <c r="GZ659" s="76"/>
      <c r="HA659" s="76"/>
      <c r="HB659" s="76"/>
      <c r="HC659" s="76"/>
      <c r="HD659" s="76"/>
      <c r="HE659" s="76"/>
      <c r="HF659" s="76"/>
      <c r="HG659" s="76"/>
      <c r="HH659" s="76"/>
      <c r="HI659" s="76"/>
      <c r="HJ659" s="76"/>
      <c r="HK659" s="76"/>
      <c r="HL659" s="76"/>
      <c r="HM659" s="76"/>
      <c r="HN659" s="76"/>
      <c r="HO659" s="76"/>
      <c r="HP659" s="76"/>
      <c r="HQ659" s="76"/>
      <c r="HR659" s="76"/>
      <c r="HS659" s="76"/>
      <c r="HT659" s="76"/>
      <c r="HU659" s="76"/>
      <c r="HV659" s="76"/>
      <c r="HW659" s="76"/>
      <c r="HX659" s="76"/>
      <c r="HY659" s="76"/>
      <c r="HZ659" s="76"/>
      <c r="IA659" s="76"/>
      <c r="IB659" s="76"/>
      <c r="IC659" s="76"/>
      <c r="ID659" s="76"/>
      <c r="IE659" s="76"/>
      <c r="IF659" s="76"/>
      <c r="IG659" s="76"/>
      <c r="IH659" s="76"/>
      <c r="II659" s="76"/>
      <c r="IJ659" s="76"/>
      <c r="IK659" s="76"/>
      <c r="IL659" s="76"/>
      <c r="IM659" s="76"/>
      <c r="IN659" s="76"/>
      <c r="IO659" s="76"/>
      <c r="IP659" s="76"/>
      <c r="IQ659" s="76"/>
      <c r="IR659" s="76"/>
      <c r="IS659" s="76"/>
      <c r="IT659" s="76"/>
      <c r="IU659" s="76"/>
      <c r="IV659" s="76"/>
      <c r="IW659" s="76"/>
      <c r="IX659" s="76"/>
      <c r="IY659" s="76"/>
      <c r="IZ659" s="76"/>
      <c r="JA659" s="76"/>
      <c r="JB659" s="76"/>
      <c r="JC659" s="76"/>
      <c r="JD659" s="76"/>
      <c r="JE659" s="76"/>
      <c r="JF659" s="76"/>
      <c r="JG659" s="76"/>
      <c r="JH659" s="76"/>
      <c r="JI659" s="76"/>
      <c r="JJ659" s="76"/>
      <c r="JK659" s="76"/>
      <c r="JL659" s="76"/>
      <c r="JM659" s="76"/>
      <c r="JN659" s="76"/>
      <c r="JO659" s="76"/>
      <c r="JP659" s="76"/>
      <c r="JQ659" s="76"/>
      <c r="JR659" s="76"/>
      <c r="JS659" s="76"/>
      <c r="JT659" s="76"/>
      <c r="JU659" s="76"/>
      <c r="JV659" s="76"/>
      <c r="JW659" s="76"/>
      <c r="JX659" s="76"/>
      <c r="JY659" s="76"/>
      <c r="JZ659" s="76"/>
      <c r="KA659" s="76"/>
      <c r="KB659" s="76"/>
      <c r="KC659" s="76"/>
      <c r="KD659" s="76"/>
      <c r="KE659" s="76"/>
      <c r="KF659" s="76"/>
      <c r="KG659" s="76"/>
      <c r="KH659" s="76"/>
      <c r="KI659" s="76"/>
      <c r="KJ659" s="76"/>
      <c r="KK659" s="76"/>
      <c r="KL659" s="76"/>
      <c r="KM659" s="76"/>
      <c r="KN659" s="76"/>
      <c r="KO659" s="76"/>
      <c r="KP659" s="76"/>
      <c r="KQ659" s="76"/>
      <c r="KR659" s="76"/>
      <c r="KS659" s="76"/>
      <c r="KT659" s="76"/>
      <c r="KU659" s="76"/>
      <c r="KV659" s="76"/>
      <c r="KW659" s="76"/>
      <c r="KX659" s="76"/>
      <c r="KY659" s="76"/>
      <c r="KZ659" s="76"/>
      <c r="LA659" s="76"/>
      <c r="LB659" s="76"/>
      <c r="LC659" s="76"/>
      <c r="LD659" s="76"/>
      <c r="LE659" s="76"/>
      <c r="LF659" s="76"/>
      <c r="LG659" s="76"/>
      <c r="LH659" s="76"/>
      <c r="LI659" s="76"/>
      <c r="LJ659" s="76"/>
      <c r="LK659" s="76"/>
      <c r="LL659" s="76"/>
      <c r="LM659" s="76"/>
      <c r="LN659" s="76"/>
      <c r="LO659" s="76"/>
      <c r="LP659" s="76"/>
      <c r="LQ659" s="76"/>
      <c r="LR659" s="76"/>
      <c r="LS659" s="76"/>
      <c r="LT659" s="76"/>
      <c r="LU659" s="76"/>
      <c r="LV659" s="76"/>
      <c r="LW659" s="76"/>
      <c r="LX659" s="76"/>
      <c r="LY659" s="76"/>
      <c r="LZ659" s="76"/>
      <c r="MA659" s="76"/>
      <c r="MB659" s="76"/>
      <c r="MC659" s="76"/>
      <c r="MD659" s="76"/>
      <c r="ME659" s="76"/>
      <c r="MF659" s="76"/>
      <c r="MG659" s="76"/>
      <c r="MH659" s="76"/>
      <c r="MI659" s="76"/>
      <c r="MJ659" s="76"/>
      <c r="MK659" s="76"/>
      <c r="ML659" s="76"/>
      <c r="MM659" s="76"/>
      <c r="MN659" s="76"/>
      <c r="MO659" s="76"/>
      <c r="MP659" s="76"/>
      <c r="MQ659" s="76"/>
      <c r="MR659" s="76"/>
      <c r="MS659" s="76"/>
      <c r="MT659" s="76"/>
      <c r="MU659" s="76"/>
      <c r="MV659" s="76"/>
      <c r="MW659" s="76"/>
      <c r="MX659" s="76"/>
      <c r="MY659" s="76"/>
      <c r="MZ659" s="76"/>
      <c r="NA659" s="76"/>
      <c r="NB659" s="76"/>
      <c r="NC659" s="76"/>
      <c r="ND659" s="76"/>
      <c r="NE659" s="76"/>
      <c r="NF659" s="76"/>
      <c r="NG659" s="76"/>
      <c r="NH659" s="76"/>
      <c r="NI659" s="76"/>
      <c r="NJ659" s="76"/>
      <c r="NK659" s="76"/>
      <c r="NL659" s="76"/>
      <c r="NM659" s="76"/>
      <c r="NN659" s="76"/>
      <c r="NO659" s="76"/>
      <c r="NP659" s="76"/>
      <c r="NQ659" s="76"/>
      <c r="NR659" s="76"/>
      <c r="NS659" s="76"/>
      <c r="NT659" s="76"/>
      <c r="NU659" s="76"/>
      <c r="NV659" s="76"/>
      <c r="NW659" s="76"/>
      <c r="NX659" s="76"/>
      <c r="NY659" s="76"/>
      <c r="NZ659" s="76"/>
      <c r="OA659" s="76"/>
      <c r="OB659" s="76"/>
      <c r="OC659" s="76"/>
      <c r="OD659" s="76"/>
      <c r="OE659" s="76"/>
      <c r="OF659" s="76"/>
      <c r="OG659" s="76"/>
      <c r="OH659" s="76"/>
      <c r="OI659" s="76"/>
      <c r="OJ659" s="76"/>
      <c r="OK659" s="76"/>
      <c r="OL659" s="76"/>
      <c r="OM659" s="76"/>
      <c r="ON659" s="76"/>
      <c r="OO659" s="76"/>
      <c r="OP659" s="76"/>
      <c r="OQ659" s="76"/>
      <c r="OR659" s="76"/>
      <c r="OS659" s="76"/>
      <c r="OT659" s="76"/>
      <c r="OU659" s="76"/>
      <c r="OV659" s="76"/>
      <c r="OW659" s="76"/>
      <c r="OX659" s="76"/>
      <c r="OY659" s="76"/>
      <c r="OZ659" s="76"/>
      <c r="PA659" s="76"/>
      <c r="PB659" s="76"/>
      <c r="PC659" s="76"/>
      <c r="PD659" s="76"/>
      <c r="PE659" s="76"/>
      <c r="PF659" s="76"/>
      <c r="PG659" s="76"/>
      <c r="PH659" s="76"/>
      <c r="PI659" s="76"/>
      <c r="PJ659" s="76"/>
      <c r="PK659" s="76"/>
      <c r="PL659" s="76"/>
      <c r="PM659" s="76"/>
      <c r="PN659" s="76"/>
      <c r="PO659" s="76"/>
      <c r="PP659" s="76"/>
      <c r="PQ659" s="76"/>
      <c r="PR659" s="76"/>
      <c r="PS659" s="76"/>
      <c r="PT659" s="76"/>
      <c r="PU659" s="76"/>
      <c r="PV659" s="76"/>
      <c r="PW659" s="76"/>
      <c r="PX659" s="76"/>
      <c r="PY659" s="76"/>
      <c r="PZ659" s="76"/>
      <c r="QA659" s="76"/>
      <c r="QB659" s="76"/>
      <c r="QC659" s="76"/>
      <c r="QD659" s="76"/>
      <c r="QE659" s="76"/>
      <c r="QF659" s="76"/>
      <c r="QG659" s="76"/>
      <c r="QH659" s="76"/>
      <c r="QI659" s="76"/>
      <c r="QJ659" s="76"/>
      <c r="QK659" s="76"/>
      <c r="QL659" s="76"/>
      <c r="QM659" s="76"/>
      <c r="QN659" s="76"/>
      <c r="QO659" s="76"/>
      <c r="QP659" s="76"/>
      <c r="QQ659" s="76"/>
      <c r="QR659" s="76"/>
      <c r="QS659" s="76"/>
      <c r="QT659" s="76"/>
      <c r="QU659" s="76"/>
      <c r="QV659" s="76"/>
      <c r="QW659" s="76"/>
      <c r="QX659" s="76"/>
      <c r="QY659" s="76"/>
      <c r="QZ659" s="76"/>
      <c r="RA659" s="76"/>
      <c r="RB659" s="76"/>
      <c r="RC659" s="76"/>
      <c r="RD659" s="76"/>
      <c r="RE659" s="76"/>
      <c r="RF659" s="76"/>
      <c r="RG659" s="76"/>
      <c r="RH659" s="76"/>
      <c r="RI659" s="76"/>
      <c r="RJ659" s="76"/>
      <c r="RK659" s="76"/>
      <c r="RL659" s="76"/>
      <c r="RM659" s="76"/>
      <c r="RN659" s="76"/>
      <c r="RO659" s="76"/>
      <c r="RP659" s="76"/>
      <c r="RQ659" s="76"/>
      <c r="RR659" s="76"/>
      <c r="RS659" s="76"/>
      <c r="RT659" s="76"/>
      <c r="RU659" s="76"/>
      <c r="RV659" s="76"/>
      <c r="RW659" s="76"/>
      <c r="RX659" s="76"/>
      <c r="RY659" s="76"/>
      <c r="RZ659" s="76"/>
      <c r="SA659" s="76"/>
      <c r="SB659" s="76"/>
      <c r="SC659" s="76"/>
      <c r="SD659" s="76"/>
      <c r="SE659" s="76"/>
      <c r="SF659" s="76"/>
      <c r="SG659" s="76"/>
      <c r="SH659" s="76"/>
      <c r="SI659" s="76"/>
      <c r="SJ659" s="76"/>
      <c r="SK659" s="76"/>
      <c r="SL659" s="76"/>
      <c r="SM659" s="76"/>
      <c r="SN659" s="76"/>
      <c r="SO659" s="76"/>
      <c r="SP659" s="76"/>
      <c r="SQ659" s="76"/>
      <c r="SR659" s="76"/>
      <c r="SS659" s="76"/>
      <c r="ST659" s="76"/>
      <c r="SU659" s="76"/>
      <c r="SV659" s="76"/>
      <c r="SW659" s="76"/>
      <c r="SX659" s="76"/>
      <c r="SY659" s="76"/>
      <c r="SZ659" s="76"/>
      <c r="TA659" s="76"/>
      <c r="TB659" s="76"/>
      <c r="TC659" s="76"/>
      <c r="TD659" s="76"/>
      <c r="TE659" s="76"/>
      <c r="TF659" s="76"/>
      <c r="TG659" s="76"/>
      <c r="TH659" s="76"/>
      <c r="TI659" s="76"/>
      <c r="TJ659" s="76"/>
      <c r="TK659" s="76"/>
      <c r="TL659" s="76"/>
      <c r="TM659" s="76"/>
      <c r="TN659" s="76"/>
      <c r="TO659" s="76"/>
      <c r="TP659" s="76"/>
      <c r="TQ659" s="76"/>
      <c r="TR659" s="76"/>
      <c r="TS659" s="76"/>
      <c r="TT659" s="76"/>
      <c r="TU659" s="76"/>
      <c r="TV659" s="76"/>
      <c r="TW659" s="76"/>
      <c r="TX659" s="76"/>
      <c r="TY659" s="76"/>
      <c r="TZ659" s="76"/>
      <c r="UA659" s="76"/>
      <c r="UB659" s="76"/>
      <c r="UC659" s="76"/>
      <c r="UD659" s="76"/>
      <c r="UE659" s="76"/>
      <c r="UF659" s="76"/>
      <c r="UG659" s="76"/>
      <c r="UH659" s="76"/>
      <c r="UI659" s="76"/>
      <c r="UJ659" s="76"/>
      <c r="UK659" s="76"/>
      <c r="UL659" s="76"/>
      <c r="UM659" s="76"/>
      <c r="UN659" s="76"/>
      <c r="UO659" s="76"/>
      <c r="UP659" s="76"/>
      <c r="UQ659" s="76"/>
      <c r="UR659" s="76"/>
      <c r="US659" s="76"/>
      <c r="UT659" s="76"/>
      <c r="UU659" s="76"/>
      <c r="UV659" s="76"/>
      <c r="UW659" s="76"/>
      <c r="UX659" s="76"/>
      <c r="UY659" s="76"/>
      <c r="UZ659" s="76"/>
      <c r="VA659" s="76"/>
      <c r="VB659" s="76"/>
      <c r="VC659" s="76"/>
      <c r="VD659" s="76"/>
      <c r="VE659" s="76"/>
      <c r="VF659" s="76"/>
      <c r="VG659" s="76"/>
      <c r="VH659" s="76"/>
      <c r="VI659" s="76"/>
      <c r="VJ659" s="76"/>
      <c r="VK659" s="76"/>
      <c r="VL659" s="76"/>
      <c r="VM659" s="76"/>
      <c r="VN659" s="76"/>
      <c r="VO659" s="76"/>
      <c r="VP659" s="76"/>
      <c r="VQ659" s="76"/>
      <c r="VR659" s="76"/>
      <c r="VS659" s="76"/>
      <c r="VT659" s="76"/>
      <c r="VU659" s="76"/>
      <c r="VV659" s="76"/>
      <c r="VW659" s="76"/>
      <c r="VX659" s="76"/>
      <c r="VY659" s="76"/>
      <c r="VZ659" s="76"/>
      <c r="WA659" s="76"/>
      <c r="WB659" s="76"/>
      <c r="WC659" s="76"/>
      <c r="WD659" s="76"/>
      <c r="WE659" s="76"/>
      <c r="WF659" s="76"/>
      <c r="WG659" s="76"/>
      <c r="WH659" s="76"/>
      <c r="WI659" s="76"/>
      <c r="WJ659" s="76"/>
      <c r="WK659" s="76"/>
      <c r="WL659" s="76"/>
      <c r="WM659" s="76"/>
      <c r="WN659" s="76"/>
      <c r="WO659" s="76"/>
      <c r="WP659" s="76"/>
      <c r="WQ659" s="76"/>
      <c r="WR659" s="76"/>
      <c r="WS659" s="76"/>
      <c r="WT659" s="76"/>
      <c r="WU659" s="76"/>
      <c r="WV659" s="76"/>
      <c r="WW659" s="76"/>
      <c r="WX659" s="76"/>
      <c r="WY659" s="76"/>
      <c r="WZ659" s="76"/>
      <c r="XA659" s="76"/>
      <c r="XB659" s="76"/>
      <c r="XC659" s="76"/>
      <c r="XD659" s="76"/>
      <c r="XE659" s="76"/>
      <c r="XF659" s="76"/>
      <c r="XG659" s="76"/>
      <c r="XH659" s="76"/>
      <c r="XI659" s="76"/>
      <c r="XJ659" s="76"/>
      <c r="XK659" s="76"/>
      <c r="XL659" s="76"/>
      <c r="XM659" s="76"/>
      <c r="XN659" s="76"/>
      <c r="XO659" s="76"/>
      <c r="XP659" s="76"/>
      <c r="XQ659" s="76"/>
      <c r="XR659" s="76"/>
      <c r="XS659" s="76"/>
      <c r="XT659" s="76"/>
      <c r="XU659" s="76"/>
      <c r="XV659" s="76"/>
      <c r="XW659" s="76"/>
      <c r="XX659" s="76"/>
      <c r="XY659" s="76"/>
      <c r="XZ659" s="76"/>
      <c r="YA659" s="76"/>
      <c r="YB659" s="76"/>
      <c r="YC659" s="76"/>
      <c r="YD659" s="76"/>
      <c r="YE659" s="76"/>
      <c r="YF659" s="76"/>
      <c r="YG659" s="76"/>
      <c r="YH659" s="76"/>
      <c r="YI659" s="76"/>
      <c r="YJ659" s="76"/>
      <c r="YK659" s="76"/>
      <c r="YL659" s="76"/>
      <c r="YM659" s="76"/>
      <c r="YN659" s="76"/>
      <c r="YO659" s="76"/>
      <c r="YP659" s="76"/>
      <c r="YQ659" s="76"/>
      <c r="YR659" s="76"/>
      <c r="YS659" s="76"/>
      <c r="YT659" s="76"/>
      <c r="YU659" s="76"/>
      <c r="YV659" s="76"/>
      <c r="YW659" s="76"/>
      <c r="YX659" s="76"/>
      <c r="YY659" s="76"/>
      <c r="YZ659" s="76"/>
      <c r="ZA659" s="76"/>
      <c r="ZB659" s="76"/>
      <c r="ZC659" s="76"/>
      <c r="ZD659" s="76"/>
      <c r="ZE659" s="76"/>
      <c r="ZF659" s="76"/>
      <c r="ZG659" s="76"/>
      <c r="ZH659" s="76"/>
      <c r="ZI659" s="76"/>
      <c r="ZJ659" s="76"/>
      <c r="ZK659" s="76"/>
      <c r="ZL659" s="76"/>
      <c r="ZM659" s="76"/>
      <c r="ZN659" s="76"/>
      <c r="ZO659" s="76"/>
      <c r="ZP659" s="76"/>
      <c r="ZQ659" s="76"/>
      <c r="ZR659" s="76"/>
      <c r="ZS659" s="76"/>
      <c r="ZT659" s="76"/>
      <c r="ZU659" s="76"/>
      <c r="ZV659" s="76"/>
      <c r="ZW659" s="76"/>
      <c r="ZX659" s="76"/>
      <c r="ZY659" s="76"/>
      <c r="ZZ659" s="76"/>
      <c r="AAA659" s="76"/>
      <c r="AAB659" s="76"/>
      <c r="AAC659" s="76"/>
      <c r="AAD659" s="76"/>
      <c r="AAE659" s="76"/>
      <c r="AAF659" s="76"/>
      <c r="AAG659" s="76"/>
      <c r="AAH659" s="76"/>
      <c r="AAI659" s="76"/>
      <c r="AAJ659" s="76"/>
      <c r="AAK659" s="76"/>
      <c r="AAL659" s="76"/>
      <c r="AAM659" s="76"/>
      <c r="AAN659" s="76"/>
      <c r="AAO659" s="76"/>
      <c r="AAP659" s="76"/>
      <c r="AAQ659" s="76"/>
      <c r="AAR659" s="76"/>
      <c r="AAS659" s="76"/>
      <c r="AAT659" s="76"/>
      <c r="AAU659" s="76"/>
      <c r="AAV659" s="76"/>
      <c r="AAW659" s="76"/>
      <c r="AAX659" s="76"/>
      <c r="AAY659" s="76"/>
      <c r="AAZ659" s="76"/>
      <c r="ABA659" s="76"/>
      <c r="ABB659" s="76"/>
      <c r="ABC659" s="76"/>
      <c r="ABD659" s="76"/>
      <c r="ABE659" s="76"/>
      <c r="ABF659" s="76"/>
      <c r="ABG659" s="76"/>
      <c r="ABH659" s="76"/>
      <c r="ABI659" s="76"/>
      <c r="ABJ659" s="76"/>
      <c r="ABK659" s="76"/>
      <c r="ABL659" s="76"/>
      <c r="ABM659" s="76"/>
      <c r="ABN659" s="76"/>
      <c r="ABO659" s="76"/>
      <c r="ABP659" s="76"/>
      <c r="ABQ659" s="76"/>
      <c r="ABR659" s="76"/>
      <c r="ABS659" s="76"/>
      <c r="ABT659" s="76"/>
      <c r="ABU659" s="76"/>
      <c r="ABV659" s="76"/>
      <c r="ABW659" s="76"/>
      <c r="ABX659" s="76"/>
      <c r="ABY659" s="76"/>
      <c r="ABZ659" s="76"/>
      <c r="ACA659" s="76"/>
      <c r="ACB659" s="76"/>
      <c r="ACC659" s="76"/>
      <c r="ACD659" s="76"/>
      <c r="ACE659" s="76"/>
      <c r="ACF659" s="76"/>
      <c r="ACG659" s="76"/>
      <c r="ACH659" s="76"/>
      <c r="ACI659" s="76"/>
      <c r="ACJ659" s="76"/>
      <c r="ACK659" s="76"/>
      <c r="ACL659" s="76"/>
      <c r="ACM659" s="76"/>
      <c r="ACN659" s="76"/>
      <c r="ACO659" s="76"/>
      <c r="ACP659" s="76"/>
      <c r="ACQ659" s="76"/>
      <c r="ACR659" s="76"/>
      <c r="ACS659" s="76"/>
      <c r="ACT659" s="76"/>
      <c r="ACU659" s="76"/>
      <c r="ACV659" s="76"/>
      <c r="ACW659" s="76"/>
      <c r="ACX659" s="76"/>
      <c r="ACY659" s="76"/>
      <c r="ACZ659" s="76"/>
      <c r="ADA659" s="76"/>
      <c r="ADB659" s="76"/>
      <c r="ADC659" s="76"/>
      <c r="ADD659" s="76"/>
      <c r="ADE659" s="76"/>
      <c r="ADF659" s="76"/>
      <c r="ADG659" s="76"/>
      <c r="ADH659" s="76"/>
      <c r="ADI659" s="76"/>
      <c r="ADJ659" s="76"/>
      <c r="ADK659" s="76"/>
      <c r="ADL659" s="76"/>
      <c r="ADM659" s="76"/>
      <c r="ADN659" s="76"/>
      <c r="ADO659" s="76"/>
      <c r="ADP659" s="76"/>
      <c r="ADQ659" s="76"/>
      <c r="ADR659" s="76"/>
      <c r="ADS659" s="76"/>
      <c r="ADT659" s="76"/>
      <c r="ADU659" s="76"/>
      <c r="ADV659" s="76"/>
      <c r="ADW659" s="76"/>
      <c r="ADX659" s="76"/>
      <c r="ADY659" s="76"/>
      <c r="ADZ659" s="76"/>
      <c r="AEA659" s="76"/>
      <c r="AEB659" s="76"/>
      <c r="AEC659" s="76"/>
      <c r="AED659" s="76"/>
      <c r="AEE659" s="76"/>
      <c r="AEF659" s="76"/>
      <c r="AEG659" s="76"/>
      <c r="AEH659" s="76"/>
      <c r="AEI659" s="76"/>
      <c r="AEJ659" s="76"/>
      <c r="AEK659" s="76"/>
      <c r="AEL659" s="76"/>
      <c r="AEM659" s="76"/>
      <c r="AEN659" s="76"/>
      <c r="AEO659" s="76"/>
      <c r="AEP659" s="76"/>
      <c r="AEQ659" s="76"/>
      <c r="AER659" s="76"/>
      <c r="AES659" s="76"/>
      <c r="AET659" s="76"/>
      <c r="AEU659" s="76"/>
      <c r="AEV659" s="76"/>
      <c r="AEW659" s="76"/>
      <c r="AEX659" s="76"/>
      <c r="AEY659" s="76"/>
      <c r="AEZ659" s="76"/>
      <c r="AFA659" s="76"/>
      <c r="AFB659" s="76"/>
      <c r="AFC659" s="76"/>
      <c r="AFD659" s="76"/>
      <c r="AFE659" s="76"/>
      <c r="AFF659" s="76"/>
      <c r="AFG659" s="76"/>
      <c r="AFH659" s="76"/>
      <c r="AFI659" s="76"/>
      <c r="AFJ659" s="76"/>
      <c r="AFK659" s="76"/>
      <c r="AFL659" s="76"/>
      <c r="AFM659" s="76"/>
      <c r="AFN659" s="76"/>
      <c r="AFO659" s="76"/>
      <c r="AFP659" s="76"/>
      <c r="AFQ659" s="76"/>
      <c r="AFR659" s="76"/>
      <c r="AFS659" s="76"/>
      <c r="AFT659" s="76"/>
      <c r="AFU659" s="76"/>
      <c r="AFV659" s="76"/>
      <c r="AFW659" s="76"/>
      <c r="AFX659" s="76"/>
      <c r="AFY659" s="76"/>
      <c r="AFZ659" s="76"/>
      <c r="AGA659" s="76"/>
      <c r="AGB659" s="76"/>
      <c r="AGC659" s="76"/>
      <c r="AGD659" s="76"/>
      <c r="AGE659" s="76"/>
      <c r="AGF659" s="76"/>
      <c r="AGG659" s="76"/>
      <c r="AGH659" s="76"/>
      <c r="AGI659" s="76"/>
      <c r="AGJ659" s="76"/>
      <c r="AGK659" s="76"/>
      <c r="AGL659" s="76"/>
      <c r="AGM659" s="76"/>
      <c r="AGN659" s="76"/>
      <c r="AGO659" s="76"/>
      <c r="AGP659" s="76"/>
      <c r="AGQ659" s="76"/>
      <c r="AGR659" s="76"/>
      <c r="AGS659" s="76"/>
      <c r="AGT659" s="76"/>
      <c r="AGU659" s="76"/>
      <c r="AGV659" s="76"/>
      <c r="AGW659" s="76"/>
      <c r="AGX659" s="76"/>
      <c r="AGY659" s="76"/>
      <c r="AGZ659" s="76"/>
      <c r="AHA659" s="76"/>
      <c r="AHB659" s="76"/>
      <c r="AHC659" s="76"/>
      <c r="AHD659" s="76"/>
      <c r="AHE659" s="76"/>
      <c r="AHF659" s="76"/>
      <c r="AHG659" s="76"/>
      <c r="AHH659" s="76"/>
      <c r="AHI659" s="76"/>
      <c r="AHJ659" s="76"/>
      <c r="AHK659" s="76"/>
      <c r="AHL659" s="76"/>
      <c r="AHM659" s="76"/>
      <c r="AHN659" s="76"/>
      <c r="AHO659" s="76"/>
      <c r="AHP659" s="76"/>
      <c r="AHQ659" s="76"/>
      <c r="AHR659" s="76"/>
      <c r="AHS659" s="76"/>
      <c r="AHT659" s="76"/>
      <c r="AHU659" s="76"/>
      <c r="AHV659" s="76"/>
      <c r="AHW659" s="76"/>
      <c r="AHX659" s="76"/>
      <c r="AHY659" s="76"/>
      <c r="AHZ659" s="76"/>
      <c r="AIA659" s="76"/>
      <c r="AIB659" s="76"/>
      <c r="AIC659" s="76"/>
      <c r="AID659" s="76"/>
      <c r="AIE659" s="76"/>
      <c r="AIF659" s="76"/>
      <c r="AIG659" s="76"/>
      <c r="AIH659" s="76"/>
      <c r="AII659" s="76"/>
      <c r="AIJ659" s="76"/>
      <c r="AIK659" s="76"/>
      <c r="AIL659" s="76"/>
      <c r="AIM659" s="76"/>
      <c r="AIN659" s="76"/>
      <c r="AIO659" s="76"/>
      <c r="AIP659" s="76"/>
      <c r="AIQ659" s="76"/>
      <c r="AIR659" s="76"/>
      <c r="AIS659" s="76"/>
      <c r="AIT659" s="76"/>
      <c r="AIU659" s="76"/>
      <c r="AIV659" s="76"/>
      <c r="AIW659" s="76"/>
      <c r="AIX659" s="76"/>
      <c r="AIY659" s="76"/>
      <c r="AIZ659" s="76"/>
      <c r="AJA659" s="76"/>
      <c r="AJB659" s="76"/>
      <c r="AJC659" s="76"/>
      <c r="AJD659" s="76"/>
      <c r="AJE659" s="76"/>
      <c r="AJF659" s="76"/>
      <c r="AJG659" s="76"/>
      <c r="AJH659" s="76"/>
      <c r="AJI659" s="76"/>
      <c r="AJJ659" s="76"/>
      <c r="AJK659" s="76"/>
      <c r="AJL659" s="76"/>
      <c r="AJM659" s="76"/>
      <c r="AJN659" s="76"/>
      <c r="AJO659" s="76"/>
      <c r="AJP659" s="76"/>
      <c r="AJQ659" s="76"/>
      <c r="AJR659" s="76"/>
      <c r="AJS659" s="76"/>
      <c r="AJT659" s="76"/>
      <c r="AJU659" s="76"/>
      <c r="AJV659" s="76"/>
      <c r="AJW659" s="76"/>
      <c r="AJX659" s="76"/>
      <c r="AJY659" s="76"/>
      <c r="AJZ659" s="76"/>
      <c r="AKA659" s="76"/>
      <c r="AKB659" s="76"/>
      <c r="AKC659" s="76"/>
      <c r="AKD659" s="76"/>
      <c r="AKE659" s="76"/>
      <c r="AKF659" s="76"/>
      <c r="AKG659" s="76"/>
      <c r="AKH659" s="76"/>
      <c r="AKI659" s="76"/>
      <c r="AKJ659" s="76"/>
      <c r="AKK659" s="76"/>
      <c r="AKL659" s="76"/>
      <c r="AKM659" s="76"/>
      <c r="AKN659" s="76"/>
      <c r="AKO659" s="76"/>
      <c r="AKP659" s="76"/>
      <c r="AKQ659" s="76"/>
      <c r="AKR659" s="76"/>
      <c r="AKS659" s="76"/>
      <c r="AKT659" s="76"/>
      <c r="AKU659" s="76"/>
      <c r="AKV659" s="76"/>
      <c r="AKW659" s="76"/>
      <c r="AKX659" s="76"/>
      <c r="AKY659" s="76"/>
      <c r="AKZ659" s="76"/>
      <c r="ALA659" s="76"/>
      <c r="ALB659" s="76"/>
      <c r="ALC659" s="76"/>
      <c r="ALD659" s="76"/>
      <c r="ALE659" s="76"/>
      <c r="ALF659" s="76"/>
      <c r="ALG659" s="76"/>
      <c r="ALH659" s="76"/>
      <c r="ALI659" s="76"/>
      <c r="ALJ659" s="76"/>
      <c r="ALK659" s="76"/>
      <c r="ALL659" s="76"/>
      <c r="ALM659" s="76"/>
      <c r="ALN659" s="76"/>
      <c r="ALO659" s="76"/>
      <c r="ALP659" s="76"/>
      <c r="ALQ659" s="76"/>
      <c r="ALR659" s="76"/>
      <c r="ALS659" s="76"/>
      <c r="ALT659" s="76"/>
      <c r="ALU659" s="76"/>
      <c r="ALV659" s="76"/>
      <c r="ALW659" s="76"/>
      <c r="ALX659" s="76"/>
      <c r="ALY659" s="76"/>
      <c r="ALZ659" s="76"/>
      <c r="AMA659" s="76"/>
      <c r="AMB659" s="76"/>
      <c r="AMC659" s="76"/>
      <c r="AMD659" s="76"/>
      <c r="AME659" s="76"/>
      <c r="AMF659" s="76"/>
      <c r="AMG659" s="76"/>
      <c r="AMH659" s="76"/>
      <c r="AMI659" s="76"/>
      <c r="AMJ659" s="76"/>
      <c r="AMK659" s="76"/>
      <c r="AML659" s="76"/>
      <c r="AMM659" s="76"/>
      <c r="AMN659" s="76"/>
      <c r="AMO659" s="76"/>
      <c r="AMP659" s="76"/>
      <c r="AMQ659" s="76"/>
      <c r="AMR659" s="76"/>
      <c r="AMS659" s="76"/>
      <c r="AMT659" s="76"/>
      <c r="AMU659" s="76"/>
      <c r="AMV659" s="76"/>
      <c r="AMW659" s="76"/>
      <c r="AMX659" s="76"/>
      <c r="AMY659" s="76"/>
      <c r="AMZ659" s="76"/>
      <c r="ANA659" s="76"/>
      <c r="ANB659" s="76"/>
      <c r="ANC659" s="76"/>
      <c r="AND659" s="76"/>
      <c r="ANE659" s="76"/>
      <c r="ANF659" s="76"/>
      <c r="ANG659" s="76"/>
      <c r="ANH659" s="76"/>
      <c r="ANI659" s="76"/>
      <c r="ANJ659" s="76"/>
      <c r="ANK659" s="76"/>
      <c r="ANL659" s="76"/>
      <c r="ANM659" s="76"/>
      <c r="ANN659" s="76"/>
      <c r="ANO659" s="76"/>
      <c r="ANP659" s="76"/>
      <c r="ANQ659" s="76"/>
      <c r="ANR659" s="76"/>
      <c r="ANS659" s="76"/>
      <c r="ANT659" s="76"/>
      <c r="ANU659" s="76"/>
      <c r="ANV659" s="76"/>
      <c r="ANW659" s="76"/>
      <c r="ANX659" s="76"/>
      <c r="ANY659" s="76"/>
      <c r="ANZ659" s="76"/>
      <c r="AOA659" s="76"/>
      <c r="AOB659" s="76"/>
      <c r="AOC659" s="76"/>
      <c r="AOD659" s="76"/>
      <c r="AOE659" s="76"/>
      <c r="AOF659" s="76"/>
      <c r="AOG659" s="76"/>
      <c r="AOH659" s="76"/>
      <c r="AOI659" s="76"/>
      <c r="AOJ659" s="76"/>
      <c r="AOK659" s="76"/>
      <c r="AOL659" s="76"/>
      <c r="AOM659" s="76"/>
      <c r="AON659" s="76"/>
      <c r="AOO659" s="76"/>
      <c r="AOP659" s="76"/>
      <c r="AOQ659" s="76"/>
      <c r="AOR659" s="76"/>
      <c r="AOS659" s="76"/>
      <c r="AOT659" s="76"/>
      <c r="AOU659" s="76"/>
      <c r="AOV659" s="76"/>
      <c r="AOW659" s="76"/>
      <c r="AOX659" s="76"/>
      <c r="AOY659" s="76"/>
      <c r="AOZ659" s="76"/>
      <c r="APA659" s="76"/>
      <c r="APB659" s="76"/>
      <c r="APC659" s="76"/>
      <c r="APD659" s="76"/>
      <c r="APE659" s="76"/>
      <c r="APF659" s="76"/>
      <c r="APG659" s="76"/>
      <c r="APH659" s="76"/>
      <c r="API659" s="76"/>
      <c r="APJ659" s="76"/>
      <c r="APK659" s="76"/>
      <c r="APL659" s="76"/>
      <c r="APM659" s="76"/>
      <c r="APN659" s="76"/>
      <c r="APO659" s="76"/>
      <c r="APP659" s="76"/>
      <c r="APQ659" s="76"/>
      <c r="APR659" s="76"/>
      <c r="APS659" s="76"/>
      <c r="APT659" s="76"/>
      <c r="APU659" s="76"/>
      <c r="APV659" s="76"/>
      <c r="APW659" s="76"/>
      <c r="APX659" s="76"/>
      <c r="APY659" s="76"/>
      <c r="APZ659" s="76"/>
      <c r="AQA659" s="76"/>
      <c r="AQB659" s="76"/>
      <c r="AQC659" s="76"/>
      <c r="AQD659" s="76"/>
      <c r="AQE659" s="76"/>
      <c r="AQF659" s="76"/>
      <c r="AQG659" s="76"/>
      <c r="AQH659" s="76"/>
      <c r="AQI659" s="76"/>
      <c r="AQJ659" s="76"/>
      <c r="AQK659" s="76"/>
      <c r="AQL659" s="76"/>
      <c r="AQM659" s="76"/>
      <c r="AQN659" s="76"/>
      <c r="AQO659" s="76"/>
      <c r="AQP659" s="76"/>
      <c r="AQQ659" s="76"/>
      <c r="AQR659" s="76"/>
      <c r="AQS659" s="76"/>
      <c r="AQT659" s="76"/>
      <c r="AQU659" s="76"/>
      <c r="AQV659" s="76"/>
      <c r="AQW659" s="76"/>
      <c r="AQX659" s="76"/>
      <c r="AQY659" s="76"/>
      <c r="AQZ659" s="76"/>
      <c r="ARA659" s="76"/>
      <c r="ARB659" s="76"/>
      <c r="ARC659" s="76"/>
      <c r="ARD659" s="76"/>
      <c r="ARE659" s="76"/>
      <c r="ARF659" s="76"/>
      <c r="ARG659" s="76"/>
      <c r="ARH659" s="76"/>
      <c r="ARI659" s="76"/>
      <c r="ARJ659" s="76"/>
      <c r="ARK659" s="76"/>
      <c r="ARL659" s="76"/>
      <c r="ARM659" s="76"/>
      <c r="ARN659" s="76"/>
      <c r="ARO659" s="76"/>
      <c r="ARP659" s="76"/>
      <c r="ARQ659" s="76"/>
      <c r="ARR659" s="76"/>
      <c r="ARS659" s="76"/>
      <c r="ART659" s="76"/>
      <c r="ARU659" s="76"/>
      <c r="ARV659" s="76"/>
      <c r="ARW659" s="76"/>
      <c r="ARX659" s="76"/>
      <c r="ARY659" s="76"/>
      <c r="ARZ659" s="76"/>
      <c r="ASA659" s="76"/>
      <c r="ASB659" s="76"/>
      <c r="ASC659" s="76"/>
      <c r="ASD659" s="76"/>
      <c r="ASE659" s="76"/>
      <c r="ASF659" s="76"/>
      <c r="ASG659" s="76"/>
      <c r="ASH659" s="76"/>
      <c r="ASI659" s="76"/>
      <c r="ASJ659" s="76"/>
      <c r="ASK659" s="76"/>
      <c r="ASL659" s="76"/>
      <c r="ASM659" s="76"/>
      <c r="ASN659" s="76"/>
      <c r="ASO659" s="76"/>
      <c r="ASP659" s="76"/>
      <c r="ASQ659" s="76"/>
      <c r="ASR659" s="76"/>
      <c r="ASS659" s="76"/>
      <c r="AST659" s="76"/>
      <c r="ASU659" s="76"/>
      <c r="ASV659" s="76"/>
      <c r="ASW659" s="76"/>
      <c r="ASX659" s="76"/>
      <c r="ASY659" s="76"/>
      <c r="ASZ659" s="76"/>
      <c r="ATA659" s="76"/>
      <c r="ATB659" s="76"/>
      <c r="ATC659" s="76"/>
      <c r="ATD659" s="76"/>
      <c r="ATE659" s="76"/>
      <c r="ATF659" s="76"/>
      <c r="ATG659" s="76"/>
      <c r="ATH659" s="76"/>
      <c r="ATI659" s="76"/>
      <c r="ATJ659" s="76"/>
      <c r="ATK659" s="76"/>
      <c r="ATL659" s="76"/>
      <c r="ATM659" s="76"/>
      <c r="ATN659" s="76"/>
      <c r="ATO659" s="76"/>
      <c r="ATP659" s="76"/>
      <c r="ATQ659" s="76"/>
      <c r="ATR659" s="76"/>
      <c r="ATS659" s="76"/>
      <c r="ATT659" s="76"/>
      <c r="ATU659" s="76"/>
      <c r="ATV659" s="76"/>
      <c r="ATW659" s="76"/>
      <c r="ATX659" s="76"/>
      <c r="ATY659" s="76"/>
      <c r="ATZ659" s="76"/>
      <c r="AUA659" s="76"/>
      <c r="AUB659" s="76"/>
      <c r="AUC659" s="76"/>
      <c r="AUD659" s="76"/>
      <c r="AUE659" s="76"/>
      <c r="AUF659" s="76"/>
      <c r="AUG659" s="76"/>
      <c r="AUH659" s="76"/>
      <c r="AUI659" s="76"/>
      <c r="AUJ659" s="76"/>
      <c r="AUK659" s="76"/>
      <c r="AUL659" s="76"/>
      <c r="AUM659" s="76"/>
      <c r="AUN659" s="76"/>
      <c r="AUO659" s="76"/>
      <c r="AUP659" s="76"/>
      <c r="AUQ659" s="76"/>
      <c r="AUR659" s="76"/>
      <c r="AUS659" s="76"/>
      <c r="AUT659" s="76"/>
      <c r="AUU659" s="76"/>
      <c r="AUV659" s="76"/>
      <c r="AUW659" s="76"/>
      <c r="AUX659" s="76"/>
      <c r="AUY659" s="76"/>
      <c r="AUZ659" s="76"/>
      <c r="AVA659" s="76"/>
      <c r="AVB659" s="76"/>
      <c r="AVC659" s="76"/>
      <c r="AVD659" s="76"/>
      <c r="AVE659" s="76"/>
      <c r="AVF659" s="76"/>
      <c r="AVG659" s="76"/>
      <c r="AVH659" s="76"/>
      <c r="AVI659" s="76"/>
      <c r="AVJ659" s="76"/>
      <c r="AVK659" s="76"/>
      <c r="AVL659" s="76"/>
      <c r="AVM659" s="76"/>
      <c r="AVN659" s="76"/>
      <c r="AVO659" s="76"/>
      <c r="AVP659" s="76"/>
      <c r="AVQ659" s="76"/>
      <c r="AVR659" s="76"/>
      <c r="AVS659" s="76"/>
      <c r="AVT659" s="76"/>
      <c r="AVU659" s="76"/>
      <c r="AVV659" s="76"/>
      <c r="AVW659" s="76"/>
      <c r="AVX659" s="76"/>
      <c r="AVY659" s="76"/>
      <c r="AVZ659" s="76"/>
      <c r="AWA659" s="76"/>
      <c r="AWB659" s="76"/>
      <c r="AWC659" s="76"/>
      <c r="AWD659" s="76"/>
      <c r="AWE659" s="76"/>
      <c r="AWF659" s="76"/>
      <c r="AWG659" s="76"/>
      <c r="AWH659" s="76"/>
      <c r="AWI659" s="76"/>
      <c r="AWJ659" s="76"/>
      <c r="AWK659" s="76"/>
      <c r="AWL659" s="76"/>
      <c r="AWM659" s="76"/>
      <c r="AWN659" s="76"/>
      <c r="AWO659" s="76"/>
      <c r="AWP659" s="76"/>
      <c r="AWQ659" s="76"/>
      <c r="AWR659" s="76"/>
      <c r="AWS659" s="76"/>
      <c r="AWT659" s="76"/>
      <c r="AWU659" s="76"/>
      <c r="AWV659" s="76"/>
      <c r="AWW659" s="76"/>
      <c r="AWX659" s="76"/>
      <c r="AWY659" s="76"/>
      <c r="AWZ659" s="76"/>
      <c r="AXA659" s="76"/>
      <c r="AXB659" s="76"/>
      <c r="AXC659" s="76"/>
      <c r="AXD659" s="76"/>
      <c r="AXE659" s="76"/>
      <c r="AXF659" s="76"/>
      <c r="AXG659" s="76"/>
      <c r="AXH659" s="76"/>
      <c r="AXI659" s="76"/>
      <c r="AXJ659" s="76"/>
      <c r="AXK659" s="76"/>
      <c r="AXL659" s="76"/>
      <c r="AXM659" s="76"/>
      <c r="AXN659" s="76"/>
      <c r="AXO659" s="76"/>
      <c r="AXP659" s="76"/>
      <c r="AXQ659" s="76"/>
      <c r="AXR659" s="76"/>
      <c r="AXS659" s="76"/>
      <c r="AXT659" s="76"/>
      <c r="AXU659" s="76"/>
      <c r="AXV659" s="76"/>
      <c r="AXW659" s="76"/>
      <c r="AXX659" s="76"/>
      <c r="AXY659" s="76"/>
      <c r="AXZ659" s="76"/>
      <c r="AYA659" s="76"/>
      <c r="AYB659" s="76"/>
      <c r="AYC659" s="76"/>
      <c r="AYD659" s="76"/>
      <c r="AYE659" s="76"/>
      <c r="AYF659" s="76"/>
      <c r="AYG659" s="76"/>
      <c r="AYH659" s="76"/>
      <c r="AYI659" s="76"/>
      <c r="AYJ659" s="76"/>
      <c r="AYK659" s="76"/>
      <c r="AYL659" s="76"/>
      <c r="AYM659" s="76"/>
      <c r="AYN659" s="76"/>
      <c r="AYO659" s="76"/>
      <c r="AYP659" s="76"/>
      <c r="AYQ659" s="76"/>
      <c r="AYR659" s="76"/>
      <c r="AYS659" s="76"/>
      <c r="AYT659" s="76"/>
      <c r="AYU659" s="76"/>
      <c r="AYV659" s="76"/>
      <c r="AYW659" s="76"/>
      <c r="AYX659" s="76"/>
      <c r="AYY659" s="76"/>
      <c r="AYZ659" s="76"/>
      <c r="AZA659" s="76"/>
      <c r="AZB659" s="76"/>
      <c r="AZC659" s="76"/>
      <c r="AZD659" s="76"/>
      <c r="AZE659" s="76"/>
      <c r="AZF659" s="76"/>
      <c r="AZG659" s="76"/>
      <c r="AZH659" s="76"/>
      <c r="AZI659" s="76"/>
      <c r="AZJ659" s="76"/>
      <c r="AZK659" s="76"/>
      <c r="AZL659" s="76"/>
      <c r="AZM659" s="76"/>
      <c r="AZN659" s="76"/>
      <c r="AZO659" s="76"/>
      <c r="AZP659" s="76"/>
      <c r="AZQ659" s="76"/>
      <c r="AZR659" s="76"/>
      <c r="AZS659" s="76"/>
      <c r="AZT659" s="76"/>
      <c r="AZU659" s="76"/>
      <c r="AZV659" s="76"/>
      <c r="AZW659" s="76"/>
      <c r="AZX659" s="76"/>
      <c r="AZY659" s="76"/>
      <c r="AZZ659" s="76"/>
      <c r="BAA659" s="76"/>
      <c r="BAB659" s="76"/>
      <c r="BAC659" s="76"/>
      <c r="BAD659" s="76"/>
      <c r="BAE659" s="76"/>
      <c r="BAF659" s="76"/>
      <c r="BAG659" s="76"/>
      <c r="BAH659" s="76"/>
      <c r="BAI659" s="76"/>
      <c r="BAJ659" s="76"/>
      <c r="BAK659" s="76"/>
      <c r="BAL659" s="76"/>
      <c r="BAM659" s="76"/>
      <c r="BAN659" s="76"/>
      <c r="BAO659" s="76"/>
      <c r="BAP659" s="76"/>
      <c r="BAQ659" s="76"/>
      <c r="BAR659" s="76"/>
      <c r="BAS659" s="76"/>
      <c r="BAT659" s="76"/>
      <c r="BAU659" s="76"/>
      <c r="BAV659" s="76"/>
      <c r="BAW659" s="76"/>
      <c r="BAX659" s="76"/>
      <c r="BAY659" s="76"/>
      <c r="BAZ659" s="76"/>
      <c r="BBA659" s="76"/>
      <c r="BBB659" s="76"/>
      <c r="BBC659" s="76"/>
      <c r="BBD659" s="76"/>
      <c r="BBE659" s="76"/>
      <c r="BBF659" s="76"/>
      <c r="BBG659" s="76"/>
      <c r="BBH659" s="76"/>
      <c r="BBI659" s="76"/>
      <c r="BBJ659" s="76"/>
      <c r="BBK659" s="76"/>
      <c r="BBL659" s="76"/>
      <c r="BBM659" s="76"/>
      <c r="BBN659" s="76"/>
      <c r="BBO659" s="76"/>
      <c r="BBP659" s="76"/>
      <c r="BBQ659" s="76"/>
      <c r="BBR659" s="76"/>
      <c r="BBS659" s="76"/>
      <c r="BBT659" s="76"/>
      <c r="BBU659" s="76"/>
      <c r="BBV659" s="76"/>
      <c r="BBW659" s="76"/>
      <c r="BBX659" s="76"/>
      <c r="BBY659" s="76"/>
      <c r="BBZ659" s="76"/>
      <c r="BCA659" s="76"/>
      <c r="BCB659" s="76"/>
      <c r="BCC659" s="76"/>
      <c r="BCD659" s="76"/>
      <c r="BCE659" s="76"/>
      <c r="BCF659" s="76"/>
      <c r="BCG659" s="76"/>
      <c r="BCH659" s="76"/>
      <c r="BCI659" s="76"/>
      <c r="BCJ659" s="76"/>
      <c r="BCK659" s="76"/>
      <c r="BCL659" s="76"/>
      <c r="BCM659" s="76"/>
      <c r="BCN659" s="76"/>
      <c r="BCO659" s="76"/>
      <c r="BCP659" s="76"/>
      <c r="BCQ659" s="76"/>
      <c r="BCR659" s="76"/>
      <c r="BCS659" s="76"/>
      <c r="BCT659" s="76"/>
      <c r="BCU659" s="76"/>
      <c r="BCV659" s="76"/>
      <c r="BCW659" s="76"/>
      <c r="BCX659" s="76"/>
      <c r="BCY659" s="76"/>
      <c r="BCZ659" s="76"/>
      <c r="BDA659" s="76"/>
      <c r="BDB659" s="76"/>
      <c r="BDC659" s="76"/>
      <c r="BDD659" s="76"/>
      <c r="BDE659" s="76"/>
      <c r="BDF659" s="76"/>
      <c r="BDG659" s="76"/>
      <c r="BDH659" s="76"/>
      <c r="BDI659" s="76"/>
      <c r="BDJ659" s="76"/>
      <c r="BDK659" s="76"/>
      <c r="BDL659" s="76"/>
      <c r="BDM659" s="76"/>
      <c r="BDN659" s="76"/>
      <c r="BDO659" s="76"/>
      <c r="BDP659" s="76"/>
      <c r="BDQ659" s="76"/>
      <c r="BDR659" s="76"/>
      <c r="BDS659" s="76"/>
      <c r="BDT659" s="76"/>
      <c r="BDU659" s="76"/>
      <c r="BDV659" s="76"/>
      <c r="BDW659" s="76"/>
      <c r="BDX659" s="76"/>
      <c r="BDY659" s="76"/>
      <c r="BDZ659" s="76"/>
      <c r="BEA659" s="76"/>
      <c r="BEB659" s="76"/>
      <c r="BEC659" s="76"/>
      <c r="BED659" s="76"/>
      <c r="BEE659" s="76"/>
      <c r="BEF659" s="76"/>
      <c r="BEG659" s="76"/>
      <c r="BEH659" s="76"/>
      <c r="BEI659" s="76"/>
      <c r="BEJ659" s="76"/>
      <c r="BEK659" s="76"/>
      <c r="BEL659" s="76"/>
      <c r="BEM659" s="76"/>
      <c r="BEN659" s="76"/>
      <c r="BEO659" s="76"/>
      <c r="BEP659" s="76"/>
      <c r="BEQ659" s="76"/>
      <c r="BER659" s="76"/>
      <c r="BES659" s="76"/>
      <c r="BET659" s="76"/>
      <c r="BEU659" s="76"/>
      <c r="BEV659" s="76"/>
      <c r="BEW659" s="76"/>
      <c r="BEX659" s="76"/>
      <c r="BEY659" s="76"/>
      <c r="BEZ659" s="76"/>
      <c r="BFA659" s="76"/>
      <c r="BFB659" s="76"/>
      <c r="BFC659" s="76"/>
      <c r="BFD659" s="76"/>
      <c r="BFE659" s="76"/>
      <c r="BFF659" s="76"/>
      <c r="BFG659" s="76"/>
      <c r="BFH659" s="76"/>
      <c r="BFI659" s="76"/>
      <c r="BFJ659" s="76"/>
      <c r="BFK659" s="76"/>
      <c r="BFL659" s="76"/>
      <c r="BFM659" s="76"/>
      <c r="BFN659" s="76"/>
      <c r="BFO659" s="76"/>
      <c r="BFP659" s="76"/>
      <c r="BFQ659" s="76"/>
      <c r="BFR659" s="76"/>
      <c r="BFS659" s="76"/>
    </row>
    <row r="660" spans="1:1527" s="20" customFormat="1" ht="28" x14ac:dyDescent="0.25">
      <c r="A660" s="71" t="s">
        <v>338</v>
      </c>
      <c r="B660" s="278" t="s">
        <v>136</v>
      </c>
      <c r="C660" s="278" t="s">
        <v>931</v>
      </c>
      <c r="D660" s="278" t="s">
        <v>644</v>
      </c>
      <c r="E660" s="278"/>
      <c r="F660" s="309">
        <f t="shared" si="21"/>
        <v>8.07</v>
      </c>
      <c r="G660" s="278"/>
      <c r="H660" s="278">
        <v>0.80700000000000005</v>
      </c>
      <c r="I660" s="278">
        <v>1.6140000000000001</v>
      </c>
      <c r="J660" s="278">
        <v>2.0175000000000001</v>
      </c>
      <c r="K660" s="278">
        <v>2.4209999999999998</v>
      </c>
      <c r="L660" s="278">
        <v>1.2104999999999999</v>
      </c>
      <c r="M660" s="278"/>
      <c r="N660" s="278"/>
      <c r="O660" s="278"/>
      <c r="P660" s="278"/>
      <c r="Q660" s="278"/>
      <c r="R660" s="278"/>
      <c r="BA660" s="76"/>
      <c r="BB660" s="76"/>
      <c r="BC660" s="76"/>
      <c r="BD660" s="76"/>
      <c r="BE660" s="76"/>
      <c r="BF660" s="76"/>
      <c r="BG660" s="76"/>
      <c r="BH660" s="76"/>
      <c r="BI660" s="76"/>
      <c r="BJ660" s="76"/>
      <c r="BK660" s="76"/>
      <c r="BL660" s="76"/>
      <c r="BM660" s="76"/>
      <c r="BN660" s="76"/>
      <c r="BO660" s="76"/>
      <c r="BP660" s="76"/>
      <c r="BQ660" s="76"/>
      <c r="BR660" s="76"/>
      <c r="BS660" s="76"/>
      <c r="BT660" s="76"/>
      <c r="BU660" s="76"/>
      <c r="BV660" s="76"/>
      <c r="BW660" s="76"/>
      <c r="BX660" s="76"/>
      <c r="BY660" s="76"/>
      <c r="BZ660" s="76"/>
      <c r="CA660" s="76"/>
      <c r="CB660" s="76"/>
      <c r="CC660" s="76"/>
      <c r="CD660" s="76"/>
      <c r="CE660" s="76"/>
      <c r="CF660" s="76"/>
      <c r="CG660" s="76"/>
      <c r="CH660" s="76"/>
      <c r="CI660" s="76"/>
      <c r="CJ660" s="76"/>
      <c r="CK660" s="76"/>
      <c r="CL660" s="76"/>
      <c r="CM660" s="76"/>
      <c r="CN660" s="76"/>
      <c r="CO660" s="76"/>
      <c r="CP660" s="76"/>
      <c r="CQ660" s="76"/>
      <c r="CR660" s="76"/>
      <c r="CS660" s="76"/>
      <c r="CT660" s="76"/>
      <c r="CU660" s="76"/>
      <c r="CV660" s="76"/>
      <c r="CW660" s="76"/>
      <c r="CX660" s="76"/>
      <c r="CY660" s="76"/>
      <c r="CZ660" s="76"/>
      <c r="DA660" s="76"/>
      <c r="DB660" s="76"/>
      <c r="DC660" s="76"/>
      <c r="DD660" s="76"/>
      <c r="DE660" s="76"/>
      <c r="DF660" s="76"/>
      <c r="DG660" s="76"/>
      <c r="DH660" s="76"/>
      <c r="DI660" s="76"/>
      <c r="DJ660" s="76"/>
      <c r="DK660" s="76"/>
      <c r="DL660" s="76"/>
      <c r="DM660" s="76"/>
      <c r="DN660" s="76"/>
      <c r="DO660" s="76"/>
      <c r="DP660" s="76"/>
      <c r="DQ660" s="76"/>
      <c r="DR660" s="76"/>
      <c r="DS660" s="76"/>
      <c r="DT660" s="76"/>
      <c r="DU660" s="76"/>
      <c r="DV660" s="76"/>
      <c r="DW660" s="76"/>
      <c r="DX660" s="76"/>
      <c r="DY660" s="76"/>
      <c r="DZ660" s="76"/>
      <c r="EA660" s="76"/>
      <c r="EB660" s="76"/>
      <c r="EC660" s="76"/>
      <c r="ED660" s="76"/>
      <c r="EE660" s="76"/>
      <c r="EF660" s="76"/>
      <c r="EG660" s="76"/>
      <c r="EH660" s="76"/>
      <c r="EI660" s="76"/>
      <c r="EJ660" s="76"/>
      <c r="EK660" s="76"/>
      <c r="EL660" s="76"/>
      <c r="EM660" s="76"/>
      <c r="EN660" s="76"/>
      <c r="EO660" s="76"/>
      <c r="EP660" s="76"/>
      <c r="EQ660" s="76"/>
      <c r="ER660" s="76"/>
      <c r="ES660" s="76"/>
      <c r="ET660" s="76"/>
      <c r="EU660" s="76"/>
      <c r="EV660" s="76"/>
      <c r="EW660" s="76"/>
      <c r="EX660" s="76"/>
      <c r="EY660" s="76"/>
      <c r="EZ660" s="76"/>
      <c r="FA660" s="76"/>
      <c r="FB660" s="76"/>
      <c r="FC660" s="76"/>
      <c r="FD660" s="76"/>
      <c r="FE660" s="76"/>
      <c r="FF660" s="76"/>
      <c r="FG660" s="76"/>
      <c r="FH660" s="76"/>
      <c r="FI660" s="76"/>
      <c r="FJ660" s="76"/>
      <c r="FK660" s="76"/>
      <c r="FL660" s="76"/>
      <c r="FM660" s="76"/>
      <c r="FN660" s="76"/>
      <c r="FO660" s="76"/>
      <c r="FP660" s="76"/>
      <c r="FQ660" s="76"/>
      <c r="FR660" s="76"/>
      <c r="FS660" s="76"/>
      <c r="FT660" s="76"/>
      <c r="FU660" s="76"/>
      <c r="FV660" s="76"/>
      <c r="FW660" s="76"/>
      <c r="FX660" s="76"/>
      <c r="FY660" s="76"/>
      <c r="FZ660" s="76"/>
      <c r="GA660" s="76"/>
      <c r="GB660" s="76"/>
      <c r="GC660" s="76"/>
      <c r="GD660" s="76"/>
      <c r="GE660" s="76"/>
      <c r="GF660" s="76"/>
      <c r="GG660" s="76"/>
      <c r="GH660" s="76"/>
      <c r="GI660" s="76"/>
      <c r="GJ660" s="76"/>
      <c r="GK660" s="76"/>
      <c r="GL660" s="76"/>
      <c r="GM660" s="76"/>
      <c r="GN660" s="76"/>
      <c r="GO660" s="76"/>
      <c r="GP660" s="76"/>
      <c r="GQ660" s="76"/>
      <c r="GR660" s="76"/>
      <c r="GS660" s="76"/>
      <c r="GT660" s="76"/>
      <c r="GU660" s="76"/>
      <c r="GV660" s="76"/>
      <c r="GW660" s="76"/>
      <c r="GX660" s="76"/>
      <c r="GY660" s="76"/>
      <c r="GZ660" s="76"/>
      <c r="HA660" s="76"/>
      <c r="HB660" s="76"/>
      <c r="HC660" s="76"/>
      <c r="HD660" s="76"/>
      <c r="HE660" s="76"/>
      <c r="HF660" s="76"/>
      <c r="HG660" s="76"/>
      <c r="HH660" s="76"/>
      <c r="HI660" s="76"/>
      <c r="HJ660" s="76"/>
      <c r="HK660" s="76"/>
      <c r="HL660" s="76"/>
      <c r="HM660" s="76"/>
      <c r="HN660" s="76"/>
      <c r="HO660" s="76"/>
      <c r="HP660" s="76"/>
      <c r="HQ660" s="76"/>
      <c r="HR660" s="76"/>
      <c r="HS660" s="76"/>
      <c r="HT660" s="76"/>
      <c r="HU660" s="76"/>
      <c r="HV660" s="76"/>
      <c r="HW660" s="76"/>
      <c r="HX660" s="76"/>
      <c r="HY660" s="76"/>
      <c r="HZ660" s="76"/>
      <c r="IA660" s="76"/>
      <c r="IB660" s="76"/>
      <c r="IC660" s="76"/>
      <c r="ID660" s="76"/>
      <c r="IE660" s="76"/>
      <c r="IF660" s="76"/>
      <c r="IG660" s="76"/>
      <c r="IH660" s="76"/>
      <c r="II660" s="76"/>
      <c r="IJ660" s="76"/>
      <c r="IK660" s="76"/>
      <c r="IL660" s="76"/>
      <c r="IM660" s="76"/>
      <c r="IN660" s="76"/>
      <c r="IO660" s="76"/>
      <c r="IP660" s="76"/>
      <c r="IQ660" s="76"/>
      <c r="IR660" s="76"/>
      <c r="IS660" s="76"/>
      <c r="IT660" s="76"/>
      <c r="IU660" s="76"/>
      <c r="IV660" s="76"/>
      <c r="IW660" s="76"/>
      <c r="IX660" s="76"/>
      <c r="IY660" s="76"/>
      <c r="IZ660" s="76"/>
      <c r="JA660" s="76"/>
      <c r="JB660" s="76"/>
      <c r="JC660" s="76"/>
      <c r="JD660" s="76"/>
      <c r="JE660" s="76"/>
      <c r="JF660" s="76"/>
      <c r="JG660" s="76"/>
      <c r="JH660" s="76"/>
      <c r="JI660" s="76"/>
      <c r="JJ660" s="76"/>
      <c r="JK660" s="76"/>
      <c r="JL660" s="76"/>
      <c r="JM660" s="76"/>
      <c r="JN660" s="76"/>
      <c r="JO660" s="76"/>
      <c r="JP660" s="76"/>
      <c r="JQ660" s="76"/>
      <c r="JR660" s="76"/>
      <c r="JS660" s="76"/>
      <c r="JT660" s="76"/>
      <c r="JU660" s="76"/>
      <c r="JV660" s="76"/>
      <c r="JW660" s="76"/>
      <c r="JX660" s="76"/>
      <c r="JY660" s="76"/>
      <c r="JZ660" s="76"/>
      <c r="KA660" s="76"/>
      <c r="KB660" s="76"/>
      <c r="KC660" s="76"/>
      <c r="KD660" s="76"/>
      <c r="KE660" s="76"/>
      <c r="KF660" s="76"/>
      <c r="KG660" s="76"/>
      <c r="KH660" s="76"/>
      <c r="KI660" s="76"/>
      <c r="KJ660" s="76"/>
      <c r="KK660" s="76"/>
      <c r="KL660" s="76"/>
      <c r="KM660" s="76"/>
      <c r="KN660" s="76"/>
      <c r="KO660" s="76"/>
      <c r="KP660" s="76"/>
      <c r="KQ660" s="76"/>
      <c r="KR660" s="76"/>
      <c r="KS660" s="76"/>
      <c r="KT660" s="76"/>
      <c r="KU660" s="76"/>
      <c r="KV660" s="76"/>
      <c r="KW660" s="76"/>
      <c r="KX660" s="76"/>
      <c r="KY660" s="76"/>
      <c r="KZ660" s="76"/>
      <c r="LA660" s="76"/>
      <c r="LB660" s="76"/>
      <c r="LC660" s="76"/>
      <c r="LD660" s="76"/>
      <c r="LE660" s="76"/>
      <c r="LF660" s="76"/>
      <c r="LG660" s="76"/>
      <c r="LH660" s="76"/>
      <c r="LI660" s="76"/>
      <c r="LJ660" s="76"/>
      <c r="LK660" s="76"/>
      <c r="LL660" s="76"/>
      <c r="LM660" s="76"/>
      <c r="LN660" s="76"/>
      <c r="LO660" s="76"/>
      <c r="LP660" s="76"/>
      <c r="LQ660" s="76"/>
      <c r="LR660" s="76"/>
      <c r="LS660" s="76"/>
      <c r="LT660" s="76"/>
      <c r="LU660" s="76"/>
      <c r="LV660" s="76"/>
      <c r="LW660" s="76"/>
      <c r="LX660" s="76"/>
      <c r="LY660" s="76"/>
      <c r="LZ660" s="76"/>
      <c r="MA660" s="76"/>
      <c r="MB660" s="76"/>
      <c r="MC660" s="76"/>
      <c r="MD660" s="76"/>
      <c r="ME660" s="76"/>
      <c r="MF660" s="76"/>
      <c r="MG660" s="76"/>
      <c r="MH660" s="76"/>
      <c r="MI660" s="76"/>
      <c r="MJ660" s="76"/>
      <c r="MK660" s="76"/>
      <c r="ML660" s="76"/>
      <c r="MM660" s="76"/>
      <c r="MN660" s="76"/>
      <c r="MO660" s="76"/>
      <c r="MP660" s="76"/>
      <c r="MQ660" s="76"/>
      <c r="MR660" s="76"/>
      <c r="MS660" s="76"/>
      <c r="MT660" s="76"/>
      <c r="MU660" s="76"/>
      <c r="MV660" s="76"/>
      <c r="MW660" s="76"/>
      <c r="MX660" s="76"/>
      <c r="MY660" s="76"/>
      <c r="MZ660" s="76"/>
      <c r="NA660" s="76"/>
      <c r="NB660" s="76"/>
      <c r="NC660" s="76"/>
      <c r="ND660" s="76"/>
      <c r="NE660" s="76"/>
      <c r="NF660" s="76"/>
      <c r="NG660" s="76"/>
      <c r="NH660" s="76"/>
      <c r="NI660" s="76"/>
      <c r="NJ660" s="76"/>
      <c r="NK660" s="76"/>
      <c r="NL660" s="76"/>
      <c r="NM660" s="76"/>
      <c r="NN660" s="76"/>
      <c r="NO660" s="76"/>
      <c r="NP660" s="76"/>
      <c r="NQ660" s="76"/>
      <c r="NR660" s="76"/>
      <c r="NS660" s="76"/>
      <c r="NT660" s="76"/>
      <c r="NU660" s="76"/>
      <c r="NV660" s="76"/>
      <c r="NW660" s="76"/>
      <c r="NX660" s="76"/>
      <c r="NY660" s="76"/>
      <c r="NZ660" s="76"/>
      <c r="OA660" s="76"/>
      <c r="OB660" s="76"/>
      <c r="OC660" s="76"/>
      <c r="OD660" s="76"/>
      <c r="OE660" s="76"/>
      <c r="OF660" s="76"/>
      <c r="OG660" s="76"/>
      <c r="OH660" s="76"/>
      <c r="OI660" s="76"/>
      <c r="OJ660" s="76"/>
      <c r="OK660" s="76"/>
      <c r="OL660" s="76"/>
      <c r="OM660" s="76"/>
      <c r="ON660" s="76"/>
      <c r="OO660" s="76"/>
      <c r="OP660" s="76"/>
      <c r="OQ660" s="76"/>
      <c r="OR660" s="76"/>
      <c r="OS660" s="76"/>
      <c r="OT660" s="76"/>
      <c r="OU660" s="76"/>
      <c r="OV660" s="76"/>
      <c r="OW660" s="76"/>
      <c r="OX660" s="76"/>
      <c r="OY660" s="76"/>
      <c r="OZ660" s="76"/>
      <c r="PA660" s="76"/>
      <c r="PB660" s="76"/>
      <c r="PC660" s="76"/>
      <c r="PD660" s="76"/>
      <c r="PE660" s="76"/>
      <c r="PF660" s="76"/>
      <c r="PG660" s="76"/>
      <c r="PH660" s="76"/>
      <c r="PI660" s="76"/>
      <c r="PJ660" s="76"/>
      <c r="PK660" s="76"/>
      <c r="PL660" s="76"/>
      <c r="PM660" s="76"/>
      <c r="PN660" s="76"/>
      <c r="PO660" s="76"/>
      <c r="PP660" s="76"/>
      <c r="PQ660" s="76"/>
      <c r="PR660" s="76"/>
      <c r="PS660" s="76"/>
      <c r="PT660" s="76"/>
      <c r="PU660" s="76"/>
      <c r="PV660" s="76"/>
      <c r="PW660" s="76"/>
      <c r="PX660" s="76"/>
      <c r="PY660" s="76"/>
      <c r="PZ660" s="76"/>
      <c r="QA660" s="76"/>
      <c r="QB660" s="76"/>
      <c r="QC660" s="76"/>
      <c r="QD660" s="76"/>
      <c r="QE660" s="76"/>
      <c r="QF660" s="76"/>
      <c r="QG660" s="76"/>
      <c r="QH660" s="76"/>
      <c r="QI660" s="76"/>
      <c r="QJ660" s="76"/>
      <c r="QK660" s="76"/>
      <c r="QL660" s="76"/>
      <c r="QM660" s="76"/>
      <c r="QN660" s="76"/>
      <c r="QO660" s="76"/>
      <c r="QP660" s="76"/>
      <c r="QQ660" s="76"/>
      <c r="QR660" s="76"/>
      <c r="QS660" s="76"/>
      <c r="QT660" s="76"/>
      <c r="QU660" s="76"/>
      <c r="QV660" s="76"/>
      <c r="QW660" s="76"/>
      <c r="QX660" s="76"/>
      <c r="QY660" s="76"/>
      <c r="QZ660" s="76"/>
      <c r="RA660" s="76"/>
      <c r="RB660" s="76"/>
      <c r="RC660" s="76"/>
      <c r="RD660" s="76"/>
      <c r="RE660" s="76"/>
      <c r="RF660" s="76"/>
      <c r="RG660" s="76"/>
      <c r="RH660" s="76"/>
      <c r="RI660" s="76"/>
      <c r="RJ660" s="76"/>
      <c r="RK660" s="76"/>
      <c r="RL660" s="76"/>
      <c r="RM660" s="76"/>
      <c r="RN660" s="76"/>
      <c r="RO660" s="76"/>
      <c r="RP660" s="76"/>
      <c r="RQ660" s="76"/>
      <c r="RR660" s="76"/>
      <c r="RS660" s="76"/>
      <c r="RT660" s="76"/>
      <c r="RU660" s="76"/>
      <c r="RV660" s="76"/>
      <c r="RW660" s="76"/>
      <c r="RX660" s="76"/>
      <c r="RY660" s="76"/>
      <c r="RZ660" s="76"/>
      <c r="SA660" s="76"/>
      <c r="SB660" s="76"/>
      <c r="SC660" s="76"/>
      <c r="SD660" s="76"/>
      <c r="SE660" s="76"/>
      <c r="SF660" s="76"/>
      <c r="SG660" s="76"/>
      <c r="SH660" s="76"/>
      <c r="SI660" s="76"/>
      <c r="SJ660" s="76"/>
      <c r="SK660" s="76"/>
      <c r="SL660" s="76"/>
      <c r="SM660" s="76"/>
      <c r="SN660" s="76"/>
      <c r="SO660" s="76"/>
      <c r="SP660" s="76"/>
      <c r="SQ660" s="76"/>
      <c r="SR660" s="76"/>
      <c r="SS660" s="76"/>
      <c r="ST660" s="76"/>
      <c r="SU660" s="76"/>
      <c r="SV660" s="76"/>
      <c r="SW660" s="76"/>
      <c r="SX660" s="76"/>
      <c r="SY660" s="76"/>
      <c r="SZ660" s="76"/>
      <c r="TA660" s="76"/>
      <c r="TB660" s="76"/>
      <c r="TC660" s="76"/>
      <c r="TD660" s="76"/>
      <c r="TE660" s="76"/>
      <c r="TF660" s="76"/>
      <c r="TG660" s="76"/>
      <c r="TH660" s="76"/>
      <c r="TI660" s="76"/>
      <c r="TJ660" s="76"/>
      <c r="TK660" s="76"/>
      <c r="TL660" s="76"/>
      <c r="TM660" s="76"/>
      <c r="TN660" s="76"/>
      <c r="TO660" s="76"/>
      <c r="TP660" s="76"/>
      <c r="TQ660" s="76"/>
      <c r="TR660" s="76"/>
      <c r="TS660" s="76"/>
      <c r="TT660" s="76"/>
      <c r="TU660" s="76"/>
      <c r="TV660" s="76"/>
      <c r="TW660" s="76"/>
      <c r="TX660" s="76"/>
      <c r="TY660" s="76"/>
      <c r="TZ660" s="76"/>
      <c r="UA660" s="76"/>
      <c r="UB660" s="76"/>
      <c r="UC660" s="76"/>
      <c r="UD660" s="76"/>
      <c r="UE660" s="76"/>
      <c r="UF660" s="76"/>
      <c r="UG660" s="76"/>
      <c r="UH660" s="76"/>
      <c r="UI660" s="76"/>
      <c r="UJ660" s="76"/>
      <c r="UK660" s="76"/>
      <c r="UL660" s="76"/>
      <c r="UM660" s="76"/>
      <c r="UN660" s="76"/>
      <c r="UO660" s="76"/>
      <c r="UP660" s="76"/>
      <c r="UQ660" s="76"/>
      <c r="UR660" s="76"/>
      <c r="US660" s="76"/>
      <c r="UT660" s="76"/>
      <c r="UU660" s="76"/>
      <c r="UV660" s="76"/>
      <c r="UW660" s="76"/>
      <c r="UX660" s="76"/>
      <c r="UY660" s="76"/>
      <c r="UZ660" s="76"/>
      <c r="VA660" s="76"/>
      <c r="VB660" s="76"/>
      <c r="VC660" s="76"/>
      <c r="VD660" s="76"/>
      <c r="VE660" s="76"/>
      <c r="VF660" s="76"/>
      <c r="VG660" s="76"/>
      <c r="VH660" s="76"/>
      <c r="VI660" s="76"/>
      <c r="VJ660" s="76"/>
      <c r="VK660" s="76"/>
      <c r="VL660" s="76"/>
      <c r="VM660" s="76"/>
      <c r="VN660" s="76"/>
      <c r="VO660" s="76"/>
      <c r="VP660" s="76"/>
      <c r="VQ660" s="76"/>
      <c r="VR660" s="76"/>
      <c r="VS660" s="76"/>
      <c r="VT660" s="76"/>
      <c r="VU660" s="76"/>
      <c r="VV660" s="76"/>
      <c r="VW660" s="76"/>
      <c r="VX660" s="76"/>
      <c r="VY660" s="76"/>
      <c r="VZ660" s="76"/>
      <c r="WA660" s="76"/>
      <c r="WB660" s="76"/>
      <c r="WC660" s="76"/>
      <c r="WD660" s="76"/>
      <c r="WE660" s="76"/>
      <c r="WF660" s="76"/>
      <c r="WG660" s="76"/>
      <c r="WH660" s="76"/>
      <c r="WI660" s="76"/>
      <c r="WJ660" s="76"/>
      <c r="WK660" s="76"/>
      <c r="WL660" s="76"/>
      <c r="WM660" s="76"/>
      <c r="WN660" s="76"/>
      <c r="WO660" s="76"/>
      <c r="WP660" s="76"/>
      <c r="WQ660" s="76"/>
      <c r="WR660" s="76"/>
      <c r="WS660" s="76"/>
      <c r="WT660" s="76"/>
      <c r="WU660" s="76"/>
      <c r="WV660" s="76"/>
      <c r="WW660" s="76"/>
      <c r="WX660" s="76"/>
      <c r="WY660" s="76"/>
      <c r="WZ660" s="76"/>
      <c r="XA660" s="76"/>
      <c r="XB660" s="76"/>
      <c r="XC660" s="76"/>
      <c r="XD660" s="76"/>
      <c r="XE660" s="76"/>
      <c r="XF660" s="76"/>
      <c r="XG660" s="76"/>
      <c r="XH660" s="76"/>
      <c r="XI660" s="76"/>
      <c r="XJ660" s="76"/>
      <c r="XK660" s="76"/>
      <c r="XL660" s="76"/>
      <c r="XM660" s="76"/>
      <c r="XN660" s="76"/>
      <c r="XO660" s="76"/>
      <c r="XP660" s="76"/>
      <c r="XQ660" s="76"/>
      <c r="XR660" s="76"/>
      <c r="XS660" s="76"/>
      <c r="XT660" s="76"/>
      <c r="XU660" s="76"/>
      <c r="XV660" s="76"/>
      <c r="XW660" s="76"/>
      <c r="XX660" s="76"/>
      <c r="XY660" s="76"/>
      <c r="XZ660" s="76"/>
      <c r="YA660" s="76"/>
      <c r="YB660" s="76"/>
      <c r="YC660" s="76"/>
      <c r="YD660" s="76"/>
      <c r="YE660" s="76"/>
      <c r="YF660" s="76"/>
      <c r="YG660" s="76"/>
      <c r="YH660" s="76"/>
      <c r="YI660" s="76"/>
      <c r="YJ660" s="76"/>
      <c r="YK660" s="76"/>
      <c r="YL660" s="76"/>
      <c r="YM660" s="76"/>
      <c r="YN660" s="76"/>
      <c r="YO660" s="76"/>
      <c r="YP660" s="76"/>
      <c r="YQ660" s="76"/>
      <c r="YR660" s="76"/>
      <c r="YS660" s="76"/>
      <c r="YT660" s="76"/>
      <c r="YU660" s="76"/>
      <c r="YV660" s="76"/>
      <c r="YW660" s="76"/>
      <c r="YX660" s="76"/>
      <c r="YY660" s="76"/>
      <c r="YZ660" s="76"/>
      <c r="ZA660" s="76"/>
      <c r="ZB660" s="76"/>
      <c r="ZC660" s="76"/>
      <c r="ZD660" s="76"/>
      <c r="ZE660" s="76"/>
      <c r="ZF660" s="76"/>
      <c r="ZG660" s="76"/>
      <c r="ZH660" s="76"/>
      <c r="ZI660" s="76"/>
      <c r="ZJ660" s="76"/>
      <c r="ZK660" s="76"/>
      <c r="ZL660" s="76"/>
      <c r="ZM660" s="76"/>
      <c r="ZN660" s="76"/>
      <c r="ZO660" s="76"/>
      <c r="ZP660" s="76"/>
      <c r="ZQ660" s="76"/>
      <c r="ZR660" s="76"/>
      <c r="ZS660" s="76"/>
      <c r="ZT660" s="76"/>
      <c r="ZU660" s="76"/>
      <c r="ZV660" s="76"/>
      <c r="ZW660" s="76"/>
      <c r="ZX660" s="76"/>
      <c r="ZY660" s="76"/>
      <c r="ZZ660" s="76"/>
      <c r="AAA660" s="76"/>
      <c r="AAB660" s="76"/>
      <c r="AAC660" s="76"/>
      <c r="AAD660" s="76"/>
      <c r="AAE660" s="76"/>
      <c r="AAF660" s="76"/>
      <c r="AAG660" s="76"/>
      <c r="AAH660" s="76"/>
      <c r="AAI660" s="76"/>
      <c r="AAJ660" s="76"/>
      <c r="AAK660" s="76"/>
      <c r="AAL660" s="76"/>
      <c r="AAM660" s="76"/>
      <c r="AAN660" s="76"/>
      <c r="AAO660" s="76"/>
      <c r="AAP660" s="76"/>
      <c r="AAQ660" s="76"/>
      <c r="AAR660" s="76"/>
      <c r="AAS660" s="76"/>
      <c r="AAT660" s="76"/>
      <c r="AAU660" s="76"/>
      <c r="AAV660" s="76"/>
      <c r="AAW660" s="76"/>
      <c r="AAX660" s="76"/>
      <c r="AAY660" s="76"/>
      <c r="AAZ660" s="76"/>
      <c r="ABA660" s="76"/>
      <c r="ABB660" s="76"/>
      <c r="ABC660" s="76"/>
      <c r="ABD660" s="76"/>
      <c r="ABE660" s="76"/>
      <c r="ABF660" s="76"/>
      <c r="ABG660" s="76"/>
      <c r="ABH660" s="76"/>
      <c r="ABI660" s="76"/>
      <c r="ABJ660" s="76"/>
      <c r="ABK660" s="76"/>
      <c r="ABL660" s="76"/>
      <c r="ABM660" s="76"/>
      <c r="ABN660" s="76"/>
      <c r="ABO660" s="76"/>
      <c r="ABP660" s="76"/>
      <c r="ABQ660" s="76"/>
      <c r="ABR660" s="76"/>
      <c r="ABS660" s="76"/>
      <c r="ABT660" s="76"/>
      <c r="ABU660" s="76"/>
      <c r="ABV660" s="76"/>
      <c r="ABW660" s="76"/>
      <c r="ABX660" s="76"/>
      <c r="ABY660" s="76"/>
      <c r="ABZ660" s="76"/>
      <c r="ACA660" s="76"/>
      <c r="ACB660" s="76"/>
      <c r="ACC660" s="76"/>
      <c r="ACD660" s="76"/>
      <c r="ACE660" s="76"/>
      <c r="ACF660" s="76"/>
      <c r="ACG660" s="76"/>
      <c r="ACH660" s="76"/>
      <c r="ACI660" s="76"/>
      <c r="ACJ660" s="76"/>
      <c r="ACK660" s="76"/>
      <c r="ACL660" s="76"/>
      <c r="ACM660" s="76"/>
      <c r="ACN660" s="76"/>
      <c r="ACO660" s="76"/>
      <c r="ACP660" s="76"/>
      <c r="ACQ660" s="76"/>
      <c r="ACR660" s="76"/>
      <c r="ACS660" s="76"/>
      <c r="ACT660" s="76"/>
      <c r="ACU660" s="76"/>
      <c r="ACV660" s="76"/>
      <c r="ACW660" s="76"/>
      <c r="ACX660" s="76"/>
      <c r="ACY660" s="76"/>
      <c r="ACZ660" s="76"/>
      <c r="ADA660" s="76"/>
      <c r="ADB660" s="76"/>
      <c r="ADC660" s="76"/>
      <c r="ADD660" s="76"/>
      <c r="ADE660" s="76"/>
      <c r="ADF660" s="76"/>
      <c r="ADG660" s="76"/>
      <c r="ADH660" s="76"/>
      <c r="ADI660" s="76"/>
      <c r="ADJ660" s="76"/>
      <c r="ADK660" s="76"/>
      <c r="ADL660" s="76"/>
      <c r="ADM660" s="76"/>
      <c r="ADN660" s="76"/>
      <c r="ADO660" s="76"/>
      <c r="ADP660" s="76"/>
      <c r="ADQ660" s="76"/>
      <c r="ADR660" s="76"/>
      <c r="ADS660" s="76"/>
      <c r="ADT660" s="76"/>
      <c r="ADU660" s="76"/>
      <c r="ADV660" s="76"/>
      <c r="ADW660" s="76"/>
      <c r="ADX660" s="76"/>
      <c r="ADY660" s="76"/>
      <c r="ADZ660" s="76"/>
      <c r="AEA660" s="76"/>
      <c r="AEB660" s="76"/>
      <c r="AEC660" s="76"/>
      <c r="AED660" s="76"/>
      <c r="AEE660" s="76"/>
      <c r="AEF660" s="76"/>
      <c r="AEG660" s="76"/>
      <c r="AEH660" s="76"/>
      <c r="AEI660" s="76"/>
      <c r="AEJ660" s="76"/>
      <c r="AEK660" s="76"/>
      <c r="AEL660" s="76"/>
      <c r="AEM660" s="76"/>
      <c r="AEN660" s="76"/>
      <c r="AEO660" s="76"/>
      <c r="AEP660" s="76"/>
      <c r="AEQ660" s="76"/>
      <c r="AER660" s="76"/>
      <c r="AES660" s="76"/>
      <c r="AET660" s="76"/>
      <c r="AEU660" s="76"/>
      <c r="AEV660" s="76"/>
      <c r="AEW660" s="76"/>
      <c r="AEX660" s="76"/>
      <c r="AEY660" s="76"/>
      <c r="AEZ660" s="76"/>
      <c r="AFA660" s="76"/>
      <c r="AFB660" s="76"/>
      <c r="AFC660" s="76"/>
      <c r="AFD660" s="76"/>
      <c r="AFE660" s="76"/>
      <c r="AFF660" s="76"/>
      <c r="AFG660" s="76"/>
      <c r="AFH660" s="76"/>
      <c r="AFI660" s="76"/>
      <c r="AFJ660" s="76"/>
      <c r="AFK660" s="76"/>
      <c r="AFL660" s="76"/>
      <c r="AFM660" s="76"/>
      <c r="AFN660" s="76"/>
      <c r="AFO660" s="76"/>
      <c r="AFP660" s="76"/>
      <c r="AFQ660" s="76"/>
      <c r="AFR660" s="76"/>
      <c r="AFS660" s="76"/>
      <c r="AFT660" s="76"/>
      <c r="AFU660" s="76"/>
      <c r="AFV660" s="76"/>
      <c r="AFW660" s="76"/>
      <c r="AFX660" s="76"/>
      <c r="AFY660" s="76"/>
      <c r="AFZ660" s="76"/>
      <c r="AGA660" s="76"/>
      <c r="AGB660" s="76"/>
      <c r="AGC660" s="76"/>
      <c r="AGD660" s="76"/>
      <c r="AGE660" s="76"/>
      <c r="AGF660" s="76"/>
      <c r="AGG660" s="76"/>
      <c r="AGH660" s="76"/>
      <c r="AGI660" s="76"/>
      <c r="AGJ660" s="76"/>
      <c r="AGK660" s="76"/>
      <c r="AGL660" s="76"/>
      <c r="AGM660" s="76"/>
      <c r="AGN660" s="76"/>
      <c r="AGO660" s="76"/>
      <c r="AGP660" s="76"/>
      <c r="AGQ660" s="76"/>
      <c r="AGR660" s="76"/>
      <c r="AGS660" s="76"/>
      <c r="AGT660" s="76"/>
      <c r="AGU660" s="76"/>
      <c r="AGV660" s="76"/>
      <c r="AGW660" s="76"/>
      <c r="AGX660" s="76"/>
      <c r="AGY660" s="76"/>
      <c r="AGZ660" s="76"/>
      <c r="AHA660" s="76"/>
      <c r="AHB660" s="76"/>
      <c r="AHC660" s="76"/>
      <c r="AHD660" s="76"/>
      <c r="AHE660" s="76"/>
      <c r="AHF660" s="76"/>
      <c r="AHG660" s="76"/>
      <c r="AHH660" s="76"/>
      <c r="AHI660" s="76"/>
      <c r="AHJ660" s="76"/>
      <c r="AHK660" s="76"/>
      <c r="AHL660" s="76"/>
      <c r="AHM660" s="76"/>
      <c r="AHN660" s="76"/>
      <c r="AHO660" s="76"/>
      <c r="AHP660" s="76"/>
      <c r="AHQ660" s="76"/>
      <c r="AHR660" s="76"/>
      <c r="AHS660" s="76"/>
      <c r="AHT660" s="76"/>
      <c r="AHU660" s="76"/>
      <c r="AHV660" s="76"/>
      <c r="AHW660" s="76"/>
      <c r="AHX660" s="76"/>
      <c r="AHY660" s="76"/>
      <c r="AHZ660" s="76"/>
      <c r="AIA660" s="76"/>
      <c r="AIB660" s="76"/>
      <c r="AIC660" s="76"/>
      <c r="AID660" s="76"/>
      <c r="AIE660" s="76"/>
      <c r="AIF660" s="76"/>
      <c r="AIG660" s="76"/>
      <c r="AIH660" s="76"/>
      <c r="AII660" s="76"/>
      <c r="AIJ660" s="76"/>
      <c r="AIK660" s="76"/>
      <c r="AIL660" s="76"/>
      <c r="AIM660" s="76"/>
      <c r="AIN660" s="76"/>
      <c r="AIO660" s="76"/>
      <c r="AIP660" s="76"/>
      <c r="AIQ660" s="76"/>
      <c r="AIR660" s="76"/>
      <c r="AIS660" s="76"/>
      <c r="AIT660" s="76"/>
      <c r="AIU660" s="76"/>
      <c r="AIV660" s="76"/>
      <c r="AIW660" s="76"/>
      <c r="AIX660" s="76"/>
      <c r="AIY660" s="76"/>
      <c r="AIZ660" s="76"/>
      <c r="AJA660" s="76"/>
      <c r="AJB660" s="76"/>
      <c r="AJC660" s="76"/>
      <c r="AJD660" s="76"/>
      <c r="AJE660" s="76"/>
      <c r="AJF660" s="76"/>
      <c r="AJG660" s="76"/>
      <c r="AJH660" s="76"/>
      <c r="AJI660" s="76"/>
      <c r="AJJ660" s="76"/>
      <c r="AJK660" s="76"/>
      <c r="AJL660" s="76"/>
      <c r="AJM660" s="76"/>
      <c r="AJN660" s="76"/>
      <c r="AJO660" s="76"/>
      <c r="AJP660" s="76"/>
      <c r="AJQ660" s="76"/>
      <c r="AJR660" s="76"/>
      <c r="AJS660" s="76"/>
      <c r="AJT660" s="76"/>
      <c r="AJU660" s="76"/>
      <c r="AJV660" s="76"/>
      <c r="AJW660" s="76"/>
      <c r="AJX660" s="76"/>
      <c r="AJY660" s="76"/>
      <c r="AJZ660" s="76"/>
      <c r="AKA660" s="76"/>
      <c r="AKB660" s="76"/>
      <c r="AKC660" s="76"/>
      <c r="AKD660" s="76"/>
      <c r="AKE660" s="76"/>
      <c r="AKF660" s="76"/>
      <c r="AKG660" s="76"/>
      <c r="AKH660" s="76"/>
      <c r="AKI660" s="76"/>
      <c r="AKJ660" s="76"/>
      <c r="AKK660" s="76"/>
      <c r="AKL660" s="76"/>
      <c r="AKM660" s="76"/>
      <c r="AKN660" s="76"/>
      <c r="AKO660" s="76"/>
      <c r="AKP660" s="76"/>
      <c r="AKQ660" s="76"/>
      <c r="AKR660" s="76"/>
      <c r="AKS660" s="76"/>
      <c r="AKT660" s="76"/>
      <c r="AKU660" s="76"/>
      <c r="AKV660" s="76"/>
      <c r="AKW660" s="76"/>
      <c r="AKX660" s="76"/>
      <c r="AKY660" s="76"/>
      <c r="AKZ660" s="76"/>
      <c r="ALA660" s="76"/>
      <c r="ALB660" s="76"/>
      <c r="ALC660" s="76"/>
      <c r="ALD660" s="76"/>
      <c r="ALE660" s="76"/>
      <c r="ALF660" s="76"/>
      <c r="ALG660" s="76"/>
      <c r="ALH660" s="76"/>
      <c r="ALI660" s="76"/>
      <c r="ALJ660" s="76"/>
      <c r="ALK660" s="76"/>
      <c r="ALL660" s="76"/>
      <c r="ALM660" s="76"/>
      <c r="ALN660" s="76"/>
      <c r="ALO660" s="76"/>
      <c r="ALP660" s="76"/>
      <c r="ALQ660" s="76"/>
      <c r="ALR660" s="76"/>
      <c r="ALS660" s="76"/>
      <c r="ALT660" s="76"/>
      <c r="ALU660" s="76"/>
      <c r="ALV660" s="76"/>
      <c r="ALW660" s="76"/>
      <c r="ALX660" s="76"/>
      <c r="ALY660" s="76"/>
      <c r="ALZ660" s="76"/>
      <c r="AMA660" s="76"/>
      <c r="AMB660" s="76"/>
      <c r="AMC660" s="76"/>
      <c r="AMD660" s="76"/>
      <c r="AME660" s="76"/>
      <c r="AMF660" s="76"/>
      <c r="AMG660" s="76"/>
      <c r="AMH660" s="76"/>
      <c r="AMI660" s="76"/>
      <c r="AMJ660" s="76"/>
      <c r="AMK660" s="76"/>
      <c r="AML660" s="76"/>
      <c r="AMM660" s="76"/>
      <c r="AMN660" s="76"/>
      <c r="AMO660" s="76"/>
      <c r="AMP660" s="76"/>
      <c r="AMQ660" s="76"/>
      <c r="AMR660" s="76"/>
      <c r="AMS660" s="76"/>
      <c r="AMT660" s="76"/>
      <c r="AMU660" s="76"/>
      <c r="AMV660" s="76"/>
      <c r="AMW660" s="76"/>
      <c r="AMX660" s="76"/>
      <c r="AMY660" s="76"/>
      <c r="AMZ660" s="76"/>
      <c r="ANA660" s="76"/>
      <c r="ANB660" s="76"/>
      <c r="ANC660" s="76"/>
      <c r="AND660" s="76"/>
      <c r="ANE660" s="76"/>
      <c r="ANF660" s="76"/>
      <c r="ANG660" s="76"/>
      <c r="ANH660" s="76"/>
      <c r="ANI660" s="76"/>
      <c r="ANJ660" s="76"/>
      <c r="ANK660" s="76"/>
      <c r="ANL660" s="76"/>
      <c r="ANM660" s="76"/>
      <c r="ANN660" s="76"/>
      <c r="ANO660" s="76"/>
      <c r="ANP660" s="76"/>
      <c r="ANQ660" s="76"/>
      <c r="ANR660" s="76"/>
      <c r="ANS660" s="76"/>
      <c r="ANT660" s="76"/>
      <c r="ANU660" s="76"/>
      <c r="ANV660" s="76"/>
      <c r="ANW660" s="76"/>
      <c r="ANX660" s="76"/>
      <c r="ANY660" s="76"/>
      <c r="ANZ660" s="76"/>
      <c r="AOA660" s="76"/>
      <c r="AOB660" s="76"/>
      <c r="AOC660" s="76"/>
      <c r="AOD660" s="76"/>
      <c r="AOE660" s="76"/>
      <c r="AOF660" s="76"/>
      <c r="AOG660" s="76"/>
      <c r="AOH660" s="76"/>
      <c r="AOI660" s="76"/>
      <c r="AOJ660" s="76"/>
      <c r="AOK660" s="76"/>
      <c r="AOL660" s="76"/>
      <c r="AOM660" s="76"/>
      <c r="AON660" s="76"/>
      <c r="AOO660" s="76"/>
      <c r="AOP660" s="76"/>
      <c r="AOQ660" s="76"/>
      <c r="AOR660" s="76"/>
      <c r="AOS660" s="76"/>
      <c r="AOT660" s="76"/>
      <c r="AOU660" s="76"/>
      <c r="AOV660" s="76"/>
      <c r="AOW660" s="76"/>
      <c r="AOX660" s="76"/>
      <c r="AOY660" s="76"/>
      <c r="AOZ660" s="76"/>
      <c r="APA660" s="76"/>
      <c r="APB660" s="76"/>
      <c r="APC660" s="76"/>
      <c r="APD660" s="76"/>
      <c r="APE660" s="76"/>
      <c r="APF660" s="76"/>
      <c r="APG660" s="76"/>
      <c r="APH660" s="76"/>
      <c r="API660" s="76"/>
      <c r="APJ660" s="76"/>
      <c r="APK660" s="76"/>
      <c r="APL660" s="76"/>
      <c r="APM660" s="76"/>
      <c r="APN660" s="76"/>
      <c r="APO660" s="76"/>
      <c r="APP660" s="76"/>
      <c r="APQ660" s="76"/>
      <c r="APR660" s="76"/>
      <c r="APS660" s="76"/>
      <c r="APT660" s="76"/>
      <c r="APU660" s="76"/>
      <c r="APV660" s="76"/>
      <c r="APW660" s="76"/>
      <c r="APX660" s="76"/>
      <c r="APY660" s="76"/>
      <c r="APZ660" s="76"/>
      <c r="AQA660" s="76"/>
      <c r="AQB660" s="76"/>
      <c r="AQC660" s="76"/>
      <c r="AQD660" s="76"/>
      <c r="AQE660" s="76"/>
      <c r="AQF660" s="76"/>
      <c r="AQG660" s="76"/>
      <c r="AQH660" s="76"/>
      <c r="AQI660" s="76"/>
      <c r="AQJ660" s="76"/>
      <c r="AQK660" s="76"/>
      <c r="AQL660" s="76"/>
      <c r="AQM660" s="76"/>
      <c r="AQN660" s="76"/>
      <c r="AQO660" s="76"/>
      <c r="AQP660" s="76"/>
      <c r="AQQ660" s="76"/>
      <c r="AQR660" s="76"/>
      <c r="AQS660" s="76"/>
      <c r="AQT660" s="76"/>
      <c r="AQU660" s="76"/>
      <c r="AQV660" s="76"/>
      <c r="AQW660" s="76"/>
      <c r="AQX660" s="76"/>
      <c r="AQY660" s="76"/>
      <c r="AQZ660" s="76"/>
      <c r="ARA660" s="76"/>
      <c r="ARB660" s="76"/>
      <c r="ARC660" s="76"/>
      <c r="ARD660" s="76"/>
      <c r="ARE660" s="76"/>
      <c r="ARF660" s="76"/>
      <c r="ARG660" s="76"/>
      <c r="ARH660" s="76"/>
      <c r="ARI660" s="76"/>
      <c r="ARJ660" s="76"/>
      <c r="ARK660" s="76"/>
      <c r="ARL660" s="76"/>
      <c r="ARM660" s="76"/>
      <c r="ARN660" s="76"/>
      <c r="ARO660" s="76"/>
      <c r="ARP660" s="76"/>
      <c r="ARQ660" s="76"/>
      <c r="ARR660" s="76"/>
      <c r="ARS660" s="76"/>
      <c r="ART660" s="76"/>
      <c r="ARU660" s="76"/>
      <c r="ARV660" s="76"/>
      <c r="ARW660" s="76"/>
      <c r="ARX660" s="76"/>
      <c r="ARY660" s="76"/>
      <c r="ARZ660" s="76"/>
      <c r="ASA660" s="76"/>
      <c r="ASB660" s="76"/>
      <c r="ASC660" s="76"/>
      <c r="ASD660" s="76"/>
      <c r="ASE660" s="76"/>
      <c r="ASF660" s="76"/>
      <c r="ASG660" s="76"/>
      <c r="ASH660" s="76"/>
      <c r="ASI660" s="76"/>
      <c r="ASJ660" s="76"/>
      <c r="ASK660" s="76"/>
      <c r="ASL660" s="76"/>
      <c r="ASM660" s="76"/>
      <c r="ASN660" s="76"/>
      <c r="ASO660" s="76"/>
      <c r="ASP660" s="76"/>
      <c r="ASQ660" s="76"/>
      <c r="ASR660" s="76"/>
      <c r="ASS660" s="76"/>
      <c r="AST660" s="76"/>
      <c r="ASU660" s="76"/>
      <c r="ASV660" s="76"/>
      <c r="ASW660" s="76"/>
      <c r="ASX660" s="76"/>
      <c r="ASY660" s="76"/>
      <c r="ASZ660" s="76"/>
      <c r="ATA660" s="76"/>
      <c r="ATB660" s="76"/>
      <c r="ATC660" s="76"/>
      <c r="ATD660" s="76"/>
      <c r="ATE660" s="76"/>
      <c r="ATF660" s="76"/>
      <c r="ATG660" s="76"/>
      <c r="ATH660" s="76"/>
      <c r="ATI660" s="76"/>
      <c r="ATJ660" s="76"/>
      <c r="ATK660" s="76"/>
      <c r="ATL660" s="76"/>
      <c r="ATM660" s="76"/>
      <c r="ATN660" s="76"/>
      <c r="ATO660" s="76"/>
      <c r="ATP660" s="76"/>
      <c r="ATQ660" s="76"/>
      <c r="ATR660" s="76"/>
      <c r="ATS660" s="76"/>
      <c r="ATT660" s="76"/>
      <c r="ATU660" s="76"/>
      <c r="ATV660" s="76"/>
      <c r="ATW660" s="76"/>
      <c r="ATX660" s="76"/>
      <c r="ATY660" s="76"/>
      <c r="ATZ660" s="76"/>
      <c r="AUA660" s="76"/>
      <c r="AUB660" s="76"/>
      <c r="AUC660" s="76"/>
      <c r="AUD660" s="76"/>
      <c r="AUE660" s="76"/>
      <c r="AUF660" s="76"/>
      <c r="AUG660" s="76"/>
      <c r="AUH660" s="76"/>
      <c r="AUI660" s="76"/>
      <c r="AUJ660" s="76"/>
      <c r="AUK660" s="76"/>
      <c r="AUL660" s="76"/>
      <c r="AUM660" s="76"/>
      <c r="AUN660" s="76"/>
      <c r="AUO660" s="76"/>
      <c r="AUP660" s="76"/>
      <c r="AUQ660" s="76"/>
      <c r="AUR660" s="76"/>
      <c r="AUS660" s="76"/>
      <c r="AUT660" s="76"/>
      <c r="AUU660" s="76"/>
      <c r="AUV660" s="76"/>
      <c r="AUW660" s="76"/>
      <c r="AUX660" s="76"/>
      <c r="AUY660" s="76"/>
      <c r="AUZ660" s="76"/>
      <c r="AVA660" s="76"/>
      <c r="AVB660" s="76"/>
      <c r="AVC660" s="76"/>
      <c r="AVD660" s="76"/>
      <c r="AVE660" s="76"/>
      <c r="AVF660" s="76"/>
      <c r="AVG660" s="76"/>
      <c r="AVH660" s="76"/>
      <c r="AVI660" s="76"/>
      <c r="AVJ660" s="76"/>
      <c r="AVK660" s="76"/>
      <c r="AVL660" s="76"/>
      <c r="AVM660" s="76"/>
      <c r="AVN660" s="76"/>
      <c r="AVO660" s="76"/>
      <c r="AVP660" s="76"/>
      <c r="AVQ660" s="76"/>
      <c r="AVR660" s="76"/>
      <c r="AVS660" s="76"/>
      <c r="AVT660" s="76"/>
      <c r="AVU660" s="76"/>
      <c r="AVV660" s="76"/>
      <c r="AVW660" s="76"/>
      <c r="AVX660" s="76"/>
      <c r="AVY660" s="76"/>
      <c r="AVZ660" s="76"/>
      <c r="AWA660" s="76"/>
      <c r="AWB660" s="76"/>
      <c r="AWC660" s="76"/>
      <c r="AWD660" s="76"/>
      <c r="AWE660" s="76"/>
      <c r="AWF660" s="76"/>
      <c r="AWG660" s="76"/>
      <c r="AWH660" s="76"/>
      <c r="AWI660" s="76"/>
      <c r="AWJ660" s="76"/>
      <c r="AWK660" s="76"/>
      <c r="AWL660" s="76"/>
      <c r="AWM660" s="76"/>
      <c r="AWN660" s="76"/>
      <c r="AWO660" s="76"/>
      <c r="AWP660" s="76"/>
      <c r="AWQ660" s="76"/>
      <c r="AWR660" s="76"/>
      <c r="AWS660" s="76"/>
      <c r="AWT660" s="76"/>
      <c r="AWU660" s="76"/>
      <c r="AWV660" s="76"/>
      <c r="AWW660" s="76"/>
      <c r="AWX660" s="76"/>
      <c r="AWY660" s="76"/>
      <c r="AWZ660" s="76"/>
      <c r="AXA660" s="76"/>
      <c r="AXB660" s="76"/>
      <c r="AXC660" s="76"/>
      <c r="AXD660" s="76"/>
      <c r="AXE660" s="76"/>
      <c r="AXF660" s="76"/>
      <c r="AXG660" s="76"/>
      <c r="AXH660" s="76"/>
      <c r="AXI660" s="76"/>
      <c r="AXJ660" s="76"/>
      <c r="AXK660" s="76"/>
      <c r="AXL660" s="76"/>
      <c r="AXM660" s="76"/>
      <c r="AXN660" s="76"/>
      <c r="AXO660" s="76"/>
      <c r="AXP660" s="76"/>
      <c r="AXQ660" s="76"/>
      <c r="AXR660" s="76"/>
      <c r="AXS660" s="76"/>
      <c r="AXT660" s="76"/>
      <c r="AXU660" s="76"/>
      <c r="AXV660" s="76"/>
      <c r="AXW660" s="76"/>
      <c r="AXX660" s="76"/>
      <c r="AXY660" s="76"/>
      <c r="AXZ660" s="76"/>
      <c r="AYA660" s="76"/>
      <c r="AYB660" s="76"/>
      <c r="AYC660" s="76"/>
      <c r="AYD660" s="76"/>
      <c r="AYE660" s="76"/>
      <c r="AYF660" s="76"/>
      <c r="AYG660" s="76"/>
      <c r="AYH660" s="76"/>
      <c r="AYI660" s="76"/>
      <c r="AYJ660" s="76"/>
      <c r="AYK660" s="76"/>
      <c r="AYL660" s="76"/>
      <c r="AYM660" s="76"/>
      <c r="AYN660" s="76"/>
      <c r="AYO660" s="76"/>
      <c r="AYP660" s="76"/>
      <c r="AYQ660" s="76"/>
      <c r="AYR660" s="76"/>
      <c r="AYS660" s="76"/>
      <c r="AYT660" s="76"/>
      <c r="AYU660" s="76"/>
      <c r="AYV660" s="76"/>
      <c r="AYW660" s="76"/>
      <c r="AYX660" s="76"/>
      <c r="AYY660" s="76"/>
      <c r="AYZ660" s="76"/>
      <c r="AZA660" s="76"/>
      <c r="AZB660" s="76"/>
      <c r="AZC660" s="76"/>
      <c r="AZD660" s="76"/>
      <c r="AZE660" s="76"/>
      <c r="AZF660" s="76"/>
      <c r="AZG660" s="76"/>
      <c r="AZH660" s="76"/>
      <c r="AZI660" s="76"/>
      <c r="AZJ660" s="76"/>
      <c r="AZK660" s="76"/>
      <c r="AZL660" s="76"/>
      <c r="AZM660" s="76"/>
      <c r="AZN660" s="76"/>
      <c r="AZO660" s="76"/>
      <c r="AZP660" s="76"/>
      <c r="AZQ660" s="76"/>
      <c r="AZR660" s="76"/>
      <c r="AZS660" s="76"/>
      <c r="AZT660" s="76"/>
      <c r="AZU660" s="76"/>
      <c r="AZV660" s="76"/>
      <c r="AZW660" s="76"/>
      <c r="AZX660" s="76"/>
      <c r="AZY660" s="76"/>
      <c r="AZZ660" s="76"/>
      <c r="BAA660" s="76"/>
      <c r="BAB660" s="76"/>
      <c r="BAC660" s="76"/>
      <c r="BAD660" s="76"/>
      <c r="BAE660" s="76"/>
      <c r="BAF660" s="76"/>
      <c r="BAG660" s="76"/>
      <c r="BAH660" s="76"/>
      <c r="BAI660" s="76"/>
      <c r="BAJ660" s="76"/>
      <c r="BAK660" s="76"/>
      <c r="BAL660" s="76"/>
      <c r="BAM660" s="76"/>
      <c r="BAN660" s="76"/>
      <c r="BAO660" s="76"/>
      <c r="BAP660" s="76"/>
      <c r="BAQ660" s="76"/>
      <c r="BAR660" s="76"/>
      <c r="BAS660" s="76"/>
      <c r="BAT660" s="76"/>
      <c r="BAU660" s="76"/>
      <c r="BAV660" s="76"/>
      <c r="BAW660" s="76"/>
      <c r="BAX660" s="76"/>
      <c r="BAY660" s="76"/>
      <c r="BAZ660" s="76"/>
      <c r="BBA660" s="76"/>
      <c r="BBB660" s="76"/>
      <c r="BBC660" s="76"/>
      <c r="BBD660" s="76"/>
      <c r="BBE660" s="76"/>
      <c r="BBF660" s="76"/>
      <c r="BBG660" s="76"/>
      <c r="BBH660" s="76"/>
      <c r="BBI660" s="76"/>
      <c r="BBJ660" s="76"/>
      <c r="BBK660" s="76"/>
      <c r="BBL660" s="76"/>
      <c r="BBM660" s="76"/>
      <c r="BBN660" s="76"/>
      <c r="BBO660" s="76"/>
      <c r="BBP660" s="76"/>
      <c r="BBQ660" s="76"/>
      <c r="BBR660" s="76"/>
      <c r="BBS660" s="76"/>
      <c r="BBT660" s="76"/>
      <c r="BBU660" s="76"/>
      <c r="BBV660" s="76"/>
      <c r="BBW660" s="76"/>
      <c r="BBX660" s="76"/>
      <c r="BBY660" s="76"/>
      <c r="BBZ660" s="76"/>
      <c r="BCA660" s="76"/>
      <c r="BCB660" s="76"/>
      <c r="BCC660" s="76"/>
      <c r="BCD660" s="76"/>
      <c r="BCE660" s="76"/>
      <c r="BCF660" s="76"/>
      <c r="BCG660" s="76"/>
      <c r="BCH660" s="76"/>
      <c r="BCI660" s="76"/>
      <c r="BCJ660" s="76"/>
      <c r="BCK660" s="76"/>
      <c r="BCL660" s="76"/>
      <c r="BCM660" s="76"/>
      <c r="BCN660" s="76"/>
      <c r="BCO660" s="76"/>
      <c r="BCP660" s="76"/>
      <c r="BCQ660" s="76"/>
      <c r="BCR660" s="76"/>
      <c r="BCS660" s="76"/>
      <c r="BCT660" s="76"/>
      <c r="BCU660" s="76"/>
      <c r="BCV660" s="76"/>
      <c r="BCW660" s="76"/>
      <c r="BCX660" s="76"/>
      <c r="BCY660" s="76"/>
      <c r="BCZ660" s="76"/>
      <c r="BDA660" s="76"/>
      <c r="BDB660" s="76"/>
      <c r="BDC660" s="76"/>
      <c r="BDD660" s="76"/>
      <c r="BDE660" s="76"/>
      <c r="BDF660" s="76"/>
      <c r="BDG660" s="76"/>
      <c r="BDH660" s="76"/>
      <c r="BDI660" s="76"/>
      <c r="BDJ660" s="76"/>
      <c r="BDK660" s="76"/>
      <c r="BDL660" s="76"/>
      <c r="BDM660" s="76"/>
      <c r="BDN660" s="76"/>
      <c r="BDO660" s="76"/>
      <c r="BDP660" s="76"/>
      <c r="BDQ660" s="76"/>
      <c r="BDR660" s="76"/>
      <c r="BDS660" s="76"/>
      <c r="BDT660" s="76"/>
      <c r="BDU660" s="76"/>
      <c r="BDV660" s="76"/>
      <c r="BDW660" s="76"/>
      <c r="BDX660" s="76"/>
      <c r="BDY660" s="76"/>
      <c r="BDZ660" s="76"/>
      <c r="BEA660" s="76"/>
      <c r="BEB660" s="76"/>
      <c r="BEC660" s="76"/>
      <c r="BED660" s="76"/>
      <c r="BEE660" s="76"/>
      <c r="BEF660" s="76"/>
      <c r="BEG660" s="76"/>
      <c r="BEH660" s="76"/>
      <c r="BEI660" s="76"/>
      <c r="BEJ660" s="76"/>
      <c r="BEK660" s="76"/>
      <c r="BEL660" s="76"/>
      <c r="BEM660" s="76"/>
      <c r="BEN660" s="76"/>
      <c r="BEO660" s="76"/>
      <c r="BEP660" s="76"/>
      <c r="BEQ660" s="76"/>
      <c r="BER660" s="76"/>
      <c r="BES660" s="76"/>
      <c r="BET660" s="76"/>
      <c r="BEU660" s="76"/>
      <c r="BEV660" s="76"/>
      <c r="BEW660" s="76"/>
      <c r="BEX660" s="76"/>
      <c r="BEY660" s="76"/>
      <c r="BEZ660" s="76"/>
      <c r="BFA660" s="76"/>
      <c r="BFB660" s="76"/>
      <c r="BFC660" s="76"/>
      <c r="BFD660" s="76"/>
      <c r="BFE660" s="76"/>
      <c r="BFF660" s="76"/>
      <c r="BFG660" s="76"/>
      <c r="BFH660" s="76"/>
      <c r="BFI660" s="76"/>
      <c r="BFJ660" s="76"/>
      <c r="BFK660" s="76"/>
      <c r="BFL660" s="76"/>
      <c r="BFM660" s="76"/>
      <c r="BFN660" s="76"/>
      <c r="BFO660" s="76"/>
      <c r="BFP660" s="76"/>
      <c r="BFQ660" s="76"/>
      <c r="BFR660" s="76"/>
      <c r="BFS660" s="76"/>
    </row>
    <row r="661" spans="1:1527" s="20" customFormat="1" ht="28" x14ac:dyDescent="0.25">
      <c r="A661" s="71" t="s">
        <v>338</v>
      </c>
      <c r="B661" s="278" t="s">
        <v>136</v>
      </c>
      <c r="C661" s="278" t="s">
        <v>931</v>
      </c>
      <c r="D661" s="278" t="s">
        <v>645</v>
      </c>
      <c r="E661" s="278"/>
      <c r="F661" s="309">
        <f t="shared" si="21"/>
        <v>7.7199999999999989</v>
      </c>
      <c r="G661" s="278"/>
      <c r="H661" s="278">
        <v>0.77200000000000002</v>
      </c>
      <c r="I661" s="278">
        <v>1.544</v>
      </c>
      <c r="J661" s="278">
        <v>1.93</v>
      </c>
      <c r="K661" s="278">
        <v>2.3159999999999998</v>
      </c>
      <c r="L661" s="278">
        <v>1.1579999999999999</v>
      </c>
      <c r="M661" s="278"/>
      <c r="N661" s="278"/>
      <c r="O661" s="278"/>
      <c r="P661" s="278"/>
      <c r="Q661" s="278"/>
      <c r="R661" s="278"/>
      <c r="BA661" s="76"/>
      <c r="BB661" s="76"/>
      <c r="BC661" s="76"/>
      <c r="BD661" s="76"/>
      <c r="BE661" s="76"/>
      <c r="BF661" s="76"/>
      <c r="BG661" s="76"/>
      <c r="BH661" s="76"/>
      <c r="BI661" s="76"/>
      <c r="BJ661" s="76"/>
      <c r="BK661" s="76"/>
      <c r="BL661" s="76"/>
      <c r="BM661" s="76"/>
      <c r="BN661" s="76"/>
      <c r="BO661" s="76"/>
      <c r="BP661" s="76"/>
      <c r="BQ661" s="76"/>
      <c r="BR661" s="76"/>
      <c r="BS661" s="76"/>
      <c r="BT661" s="76"/>
      <c r="BU661" s="76"/>
      <c r="BV661" s="76"/>
      <c r="BW661" s="76"/>
      <c r="BX661" s="76"/>
      <c r="BY661" s="76"/>
      <c r="BZ661" s="76"/>
      <c r="CA661" s="76"/>
      <c r="CB661" s="76"/>
      <c r="CC661" s="76"/>
      <c r="CD661" s="76"/>
      <c r="CE661" s="76"/>
      <c r="CF661" s="76"/>
      <c r="CG661" s="76"/>
      <c r="CH661" s="76"/>
      <c r="CI661" s="76"/>
      <c r="CJ661" s="76"/>
      <c r="CK661" s="76"/>
      <c r="CL661" s="76"/>
      <c r="CM661" s="76"/>
      <c r="CN661" s="76"/>
      <c r="CO661" s="76"/>
      <c r="CP661" s="76"/>
      <c r="CQ661" s="76"/>
      <c r="CR661" s="76"/>
      <c r="CS661" s="76"/>
      <c r="CT661" s="76"/>
      <c r="CU661" s="76"/>
      <c r="CV661" s="76"/>
      <c r="CW661" s="76"/>
      <c r="CX661" s="76"/>
      <c r="CY661" s="76"/>
      <c r="CZ661" s="76"/>
      <c r="DA661" s="76"/>
      <c r="DB661" s="76"/>
      <c r="DC661" s="76"/>
      <c r="DD661" s="76"/>
      <c r="DE661" s="76"/>
      <c r="DF661" s="76"/>
      <c r="DG661" s="76"/>
      <c r="DH661" s="76"/>
      <c r="DI661" s="76"/>
      <c r="DJ661" s="76"/>
      <c r="DK661" s="76"/>
      <c r="DL661" s="76"/>
      <c r="DM661" s="76"/>
      <c r="DN661" s="76"/>
      <c r="DO661" s="76"/>
      <c r="DP661" s="76"/>
      <c r="DQ661" s="76"/>
      <c r="DR661" s="76"/>
      <c r="DS661" s="76"/>
      <c r="DT661" s="76"/>
      <c r="DU661" s="76"/>
      <c r="DV661" s="76"/>
      <c r="DW661" s="76"/>
      <c r="DX661" s="76"/>
      <c r="DY661" s="76"/>
      <c r="DZ661" s="76"/>
      <c r="EA661" s="76"/>
      <c r="EB661" s="76"/>
      <c r="EC661" s="76"/>
      <c r="ED661" s="76"/>
      <c r="EE661" s="76"/>
      <c r="EF661" s="76"/>
      <c r="EG661" s="76"/>
      <c r="EH661" s="76"/>
      <c r="EI661" s="76"/>
      <c r="EJ661" s="76"/>
      <c r="EK661" s="76"/>
      <c r="EL661" s="76"/>
      <c r="EM661" s="76"/>
      <c r="EN661" s="76"/>
      <c r="EO661" s="76"/>
      <c r="EP661" s="76"/>
      <c r="EQ661" s="76"/>
      <c r="ER661" s="76"/>
      <c r="ES661" s="76"/>
      <c r="ET661" s="76"/>
      <c r="EU661" s="76"/>
      <c r="EV661" s="76"/>
      <c r="EW661" s="76"/>
      <c r="EX661" s="76"/>
      <c r="EY661" s="76"/>
      <c r="EZ661" s="76"/>
      <c r="FA661" s="76"/>
      <c r="FB661" s="76"/>
      <c r="FC661" s="76"/>
      <c r="FD661" s="76"/>
      <c r="FE661" s="76"/>
      <c r="FF661" s="76"/>
      <c r="FG661" s="76"/>
      <c r="FH661" s="76"/>
      <c r="FI661" s="76"/>
      <c r="FJ661" s="76"/>
      <c r="FK661" s="76"/>
      <c r="FL661" s="76"/>
      <c r="FM661" s="76"/>
      <c r="FN661" s="76"/>
      <c r="FO661" s="76"/>
      <c r="FP661" s="76"/>
      <c r="FQ661" s="76"/>
      <c r="FR661" s="76"/>
      <c r="FS661" s="76"/>
      <c r="FT661" s="76"/>
      <c r="FU661" s="76"/>
      <c r="FV661" s="76"/>
      <c r="FW661" s="76"/>
      <c r="FX661" s="76"/>
      <c r="FY661" s="76"/>
      <c r="FZ661" s="76"/>
      <c r="GA661" s="76"/>
      <c r="GB661" s="76"/>
      <c r="GC661" s="76"/>
      <c r="GD661" s="76"/>
      <c r="GE661" s="76"/>
      <c r="GF661" s="76"/>
      <c r="GG661" s="76"/>
      <c r="GH661" s="76"/>
      <c r="GI661" s="76"/>
      <c r="GJ661" s="76"/>
      <c r="GK661" s="76"/>
      <c r="GL661" s="76"/>
      <c r="GM661" s="76"/>
      <c r="GN661" s="76"/>
      <c r="GO661" s="76"/>
      <c r="GP661" s="76"/>
      <c r="GQ661" s="76"/>
      <c r="GR661" s="76"/>
      <c r="GS661" s="76"/>
      <c r="GT661" s="76"/>
      <c r="GU661" s="76"/>
      <c r="GV661" s="76"/>
      <c r="GW661" s="76"/>
      <c r="GX661" s="76"/>
      <c r="GY661" s="76"/>
      <c r="GZ661" s="76"/>
      <c r="HA661" s="76"/>
      <c r="HB661" s="76"/>
      <c r="HC661" s="76"/>
      <c r="HD661" s="76"/>
      <c r="HE661" s="76"/>
      <c r="HF661" s="76"/>
      <c r="HG661" s="76"/>
      <c r="HH661" s="76"/>
      <c r="HI661" s="76"/>
      <c r="HJ661" s="76"/>
      <c r="HK661" s="76"/>
      <c r="HL661" s="76"/>
      <c r="HM661" s="76"/>
      <c r="HN661" s="76"/>
      <c r="HO661" s="76"/>
      <c r="HP661" s="76"/>
      <c r="HQ661" s="76"/>
      <c r="HR661" s="76"/>
      <c r="HS661" s="76"/>
      <c r="HT661" s="76"/>
      <c r="HU661" s="76"/>
      <c r="HV661" s="76"/>
      <c r="HW661" s="76"/>
      <c r="HX661" s="76"/>
      <c r="HY661" s="76"/>
      <c r="HZ661" s="76"/>
      <c r="IA661" s="76"/>
      <c r="IB661" s="76"/>
      <c r="IC661" s="76"/>
      <c r="ID661" s="76"/>
      <c r="IE661" s="76"/>
      <c r="IF661" s="76"/>
      <c r="IG661" s="76"/>
      <c r="IH661" s="76"/>
      <c r="II661" s="76"/>
      <c r="IJ661" s="76"/>
      <c r="IK661" s="76"/>
      <c r="IL661" s="76"/>
      <c r="IM661" s="76"/>
      <c r="IN661" s="76"/>
      <c r="IO661" s="76"/>
      <c r="IP661" s="76"/>
      <c r="IQ661" s="76"/>
      <c r="IR661" s="76"/>
      <c r="IS661" s="76"/>
      <c r="IT661" s="76"/>
      <c r="IU661" s="76"/>
      <c r="IV661" s="76"/>
      <c r="IW661" s="76"/>
      <c r="IX661" s="76"/>
      <c r="IY661" s="76"/>
      <c r="IZ661" s="76"/>
      <c r="JA661" s="76"/>
      <c r="JB661" s="76"/>
      <c r="JC661" s="76"/>
      <c r="JD661" s="76"/>
      <c r="JE661" s="76"/>
      <c r="JF661" s="76"/>
      <c r="JG661" s="76"/>
      <c r="JH661" s="76"/>
      <c r="JI661" s="76"/>
      <c r="JJ661" s="76"/>
      <c r="JK661" s="76"/>
      <c r="JL661" s="76"/>
      <c r="JM661" s="76"/>
      <c r="JN661" s="76"/>
      <c r="JO661" s="76"/>
      <c r="JP661" s="76"/>
      <c r="JQ661" s="76"/>
      <c r="JR661" s="76"/>
      <c r="JS661" s="76"/>
      <c r="JT661" s="76"/>
      <c r="JU661" s="76"/>
      <c r="JV661" s="76"/>
      <c r="JW661" s="76"/>
      <c r="JX661" s="76"/>
      <c r="JY661" s="76"/>
      <c r="JZ661" s="76"/>
      <c r="KA661" s="76"/>
      <c r="KB661" s="76"/>
      <c r="KC661" s="76"/>
      <c r="KD661" s="76"/>
      <c r="KE661" s="76"/>
      <c r="KF661" s="76"/>
      <c r="KG661" s="76"/>
      <c r="KH661" s="76"/>
      <c r="KI661" s="76"/>
      <c r="KJ661" s="76"/>
      <c r="KK661" s="76"/>
      <c r="KL661" s="76"/>
      <c r="KM661" s="76"/>
      <c r="KN661" s="76"/>
      <c r="KO661" s="76"/>
      <c r="KP661" s="76"/>
      <c r="KQ661" s="76"/>
      <c r="KR661" s="76"/>
      <c r="KS661" s="76"/>
      <c r="KT661" s="76"/>
      <c r="KU661" s="76"/>
      <c r="KV661" s="76"/>
      <c r="KW661" s="76"/>
      <c r="KX661" s="76"/>
      <c r="KY661" s="76"/>
      <c r="KZ661" s="76"/>
      <c r="LA661" s="76"/>
      <c r="LB661" s="76"/>
      <c r="LC661" s="76"/>
      <c r="LD661" s="76"/>
      <c r="LE661" s="76"/>
      <c r="LF661" s="76"/>
      <c r="LG661" s="76"/>
      <c r="LH661" s="76"/>
      <c r="LI661" s="76"/>
      <c r="LJ661" s="76"/>
      <c r="LK661" s="76"/>
      <c r="LL661" s="76"/>
      <c r="LM661" s="76"/>
      <c r="LN661" s="76"/>
      <c r="LO661" s="76"/>
      <c r="LP661" s="76"/>
      <c r="LQ661" s="76"/>
      <c r="LR661" s="76"/>
      <c r="LS661" s="76"/>
      <c r="LT661" s="76"/>
      <c r="LU661" s="76"/>
      <c r="LV661" s="76"/>
      <c r="LW661" s="76"/>
      <c r="LX661" s="76"/>
      <c r="LY661" s="76"/>
      <c r="LZ661" s="76"/>
      <c r="MA661" s="76"/>
      <c r="MB661" s="76"/>
      <c r="MC661" s="76"/>
      <c r="MD661" s="76"/>
      <c r="ME661" s="76"/>
      <c r="MF661" s="76"/>
      <c r="MG661" s="76"/>
      <c r="MH661" s="76"/>
      <c r="MI661" s="76"/>
      <c r="MJ661" s="76"/>
      <c r="MK661" s="76"/>
      <c r="ML661" s="76"/>
      <c r="MM661" s="76"/>
      <c r="MN661" s="76"/>
      <c r="MO661" s="76"/>
      <c r="MP661" s="76"/>
      <c r="MQ661" s="76"/>
      <c r="MR661" s="76"/>
      <c r="MS661" s="76"/>
      <c r="MT661" s="76"/>
      <c r="MU661" s="76"/>
      <c r="MV661" s="76"/>
      <c r="MW661" s="76"/>
      <c r="MX661" s="76"/>
      <c r="MY661" s="76"/>
      <c r="MZ661" s="76"/>
      <c r="NA661" s="76"/>
      <c r="NB661" s="76"/>
      <c r="NC661" s="76"/>
      <c r="ND661" s="76"/>
      <c r="NE661" s="76"/>
      <c r="NF661" s="76"/>
      <c r="NG661" s="76"/>
      <c r="NH661" s="76"/>
      <c r="NI661" s="76"/>
      <c r="NJ661" s="76"/>
      <c r="NK661" s="76"/>
      <c r="NL661" s="76"/>
      <c r="NM661" s="76"/>
      <c r="NN661" s="76"/>
      <c r="NO661" s="76"/>
      <c r="NP661" s="76"/>
      <c r="NQ661" s="76"/>
      <c r="NR661" s="76"/>
      <c r="NS661" s="76"/>
      <c r="NT661" s="76"/>
      <c r="NU661" s="76"/>
      <c r="NV661" s="76"/>
      <c r="NW661" s="76"/>
      <c r="NX661" s="76"/>
      <c r="NY661" s="76"/>
      <c r="NZ661" s="76"/>
      <c r="OA661" s="76"/>
      <c r="OB661" s="76"/>
      <c r="OC661" s="76"/>
      <c r="OD661" s="76"/>
      <c r="OE661" s="76"/>
      <c r="OF661" s="76"/>
      <c r="OG661" s="76"/>
      <c r="OH661" s="76"/>
      <c r="OI661" s="76"/>
      <c r="OJ661" s="76"/>
      <c r="OK661" s="76"/>
      <c r="OL661" s="76"/>
      <c r="OM661" s="76"/>
      <c r="ON661" s="76"/>
      <c r="OO661" s="76"/>
      <c r="OP661" s="76"/>
      <c r="OQ661" s="76"/>
      <c r="OR661" s="76"/>
      <c r="OS661" s="76"/>
      <c r="OT661" s="76"/>
      <c r="OU661" s="76"/>
      <c r="OV661" s="76"/>
      <c r="OW661" s="76"/>
      <c r="OX661" s="76"/>
      <c r="OY661" s="76"/>
      <c r="OZ661" s="76"/>
      <c r="PA661" s="76"/>
      <c r="PB661" s="76"/>
      <c r="PC661" s="76"/>
      <c r="PD661" s="76"/>
      <c r="PE661" s="76"/>
      <c r="PF661" s="76"/>
      <c r="PG661" s="76"/>
      <c r="PH661" s="76"/>
      <c r="PI661" s="76"/>
      <c r="PJ661" s="76"/>
      <c r="PK661" s="76"/>
      <c r="PL661" s="76"/>
      <c r="PM661" s="76"/>
      <c r="PN661" s="76"/>
      <c r="PO661" s="76"/>
      <c r="PP661" s="76"/>
      <c r="PQ661" s="76"/>
      <c r="PR661" s="76"/>
      <c r="PS661" s="76"/>
      <c r="PT661" s="76"/>
      <c r="PU661" s="76"/>
      <c r="PV661" s="76"/>
      <c r="PW661" s="76"/>
      <c r="PX661" s="76"/>
      <c r="PY661" s="76"/>
      <c r="PZ661" s="76"/>
      <c r="QA661" s="76"/>
      <c r="QB661" s="76"/>
      <c r="QC661" s="76"/>
      <c r="QD661" s="76"/>
      <c r="QE661" s="76"/>
      <c r="QF661" s="76"/>
      <c r="QG661" s="76"/>
      <c r="QH661" s="76"/>
      <c r="QI661" s="76"/>
      <c r="QJ661" s="76"/>
      <c r="QK661" s="76"/>
      <c r="QL661" s="76"/>
      <c r="QM661" s="76"/>
      <c r="QN661" s="76"/>
      <c r="QO661" s="76"/>
      <c r="QP661" s="76"/>
      <c r="QQ661" s="76"/>
      <c r="QR661" s="76"/>
      <c r="QS661" s="76"/>
      <c r="QT661" s="76"/>
      <c r="QU661" s="76"/>
      <c r="QV661" s="76"/>
      <c r="QW661" s="76"/>
      <c r="QX661" s="76"/>
      <c r="QY661" s="76"/>
      <c r="QZ661" s="76"/>
      <c r="RA661" s="76"/>
      <c r="RB661" s="76"/>
      <c r="RC661" s="76"/>
      <c r="RD661" s="76"/>
      <c r="RE661" s="76"/>
      <c r="RF661" s="76"/>
      <c r="RG661" s="76"/>
      <c r="RH661" s="76"/>
      <c r="RI661" s="76"/>
      <c r="RJ661" s="76"/>
      <c r="RK661" s="76"/>
      <c r="RL661" s="76"/>
      <c r="RM661" s="76"/>
      <c r="RN661" s="76"/>
      <c r="RO661" s="76"/>
      <c r="RP661" s="76"/>
      <c r="RQ661" s="76"/>
      <c r="RR661" s="76"/>
      <c r="RS661" s="76"/>
      <c r="RT661" s="76"/>
      <c r="RU661" s="76"/>
      <c r="RV661" s="76"/>
      <c r="RW661" s="76"/>
      <c r="RX661" s="76"/>
      <c r="RY661" s="76"/>
      <c r="RZ661" s="76"/>
      <c r="SA661" s="76"/>
      <c r="SB661" s="76"/>
      <c r="SC661" s="76"/>
      <c r="SD661" s="76"/>
      <c r="SE661" s="76"/>
      <c r="SF661" s="76"/>
      <c r="SG661" s="76"/>
      <c r="SH661" s="76"/>
      <c r="SI661" s="76"/>
      <c r="SJ661" s="76"/>
      <c r="SK661" s="76"/>
      <c r="SL661" s="76"/>
      <c r="SM661" s="76"/>
      <c r="SN661" s="76"/>
      <c r="SO661" s="76"/>
      <c r="SP661" s="76"/>
      <c r="SQ661" s="76"/>
      <c r="SR661" s="76"/>
      <c r="SS661" s="76"/>
      <c r="ST661" s="76"/>
      <c r="SU661" s="76"/>
      <c r="SV661" s="76"/>
      <c r="SW661" s="76"/>
      <c r="SX661" s="76"/>
      <c r="SY661" s="76"/>
      <c r="SZ661" s="76"/>
      <c r="TA661" s="76"/>
      <c r="TB661" s="76"/>
      <c r="TC661" s="76"/>
      <c r="TD661" s="76"/>
      <c r="TE661" s="76"/>
      <c r="TF661" s="76"/>
      <c r="TG661" s="76"/>
      <c r="TH661" s="76"/>
      <c r="TI661" s="76"/>
      <c r="TJ661" s="76"/>
      <c r="TK661" s="76"/>
      <c r="TL661" s="76"/>
      <c r="TM661" s="76"/>
      <c r="TN661" s="76"/>
      <c r="TO661" s="76"/>
      <c r="TP661" s="76"/>
      <c r="TQ661" s="76"/>
      <c r="TR661" s="76"/>
      <c r="TS661" s="76"/>
      <c r="TT661" s="76"/>
      <c r="TU661" s="76"/>
      <c r="TV661" s="76"/>
      <c r="TW661" s="76"/>
      <c r="TX661" s="76"/>
      <c r="TY661" s="76"/>
      <c r="TZ661" s="76"/>
      <c r="UA661" s="76"/>
      <c r="UB661" s="76"/>
      <c r="UC661" s="76"/>
      <c r="UD661" s="76"/>
      <c r="UE661" s="76"/>
      <c r="UF661" s="76"/>
      <c r="UG661" s="76"/>
      <c r="UH661" s="76"/>
      <c r="UI661" s="76"/>
      <c r="UJ661" s="76"/>
      <c r="UK661" s="76"/>
      <c r="UL661" s="76"/>
      <c r="UM661" s="76"/>
      <c r="UN661" s="76"/>
      <c r="UO661" s="76"/>
      <c r="UP661" s="76"/>
      <c r="UQ661" s="76"/>
      <c r="UR661" s="76"/>
      <c r="US661" s="76"/>
      <c r="UT661" s="76"/>
      <c r="UU661" s="76"/>
      <c r="UV661" s="76"/>
      <c r="UW661" s="76"/>
      <c r="UX661" s="76"/>
      <c r="UY661" s="76"/>
      <c r="UZ661" s="76"/>
      <c r="VA661" s="76"/>
      <c r="VB661" s="76"/>
      <c r="VC661" s="76"/>
      <c r="VD661" s="76"/>
      <c r="VE661" s="76"/>
      <c r="VF661" s="76"/>
      <c r="VG661" s="76"/>
      <c r="VH661" s="76"/>
      <c r="VI661" s="76"/>
      <c r="VJ661" s="76"/>
      <c r="VK661" s="76"/>
      <c r="VL661" s="76"/>
      <c r="VM661" s="76"/>
      <c r="VN661" s="76"/>
      <c r="VO661" s="76"/>
      <c r="VP661" s="76"/>
      <c r="VQ661" s="76"/>
      <c r="VR661" s="76"/>
      <c r="VS661" s="76"/>
      <c r="VT661" s="76"/>
      <c r="VU661" s="76"/>
      <c r="VV661" s="76"/>
      <c r="VW661" s="76"/>
      <c r="VX661" s="76"/>
      <c r="VY661" s="76"/>
      <c r="VZ661" s="76"/>
      <c r="WA661" s="76"/>
      <c r="WB661" s="76"/>
      <c r="WC661" s="76"/>
      <c r="WD661" s="76"/>
      <c r="WE661" s="76"/>
      <c r="WF661" s="76"/>
      <c r="WG661" s="76"/>
      <c r="WH661" s="76"/>
      <c r="WI661" s="76"/>
      <c r="WJ661" s="76"/>
      <c r="WK661" s="76"/>
      <c r="WL661" s="76"/>
      <c r="WM661" s="76"/>
      <c r="WN661" s="76"/>
      <c r="WO661" s="76"/>
      <c r="WP661" s="76"/>
      <c r="WQ661" s="76"/>
      <c r="WR661" s="76"/>
      <c r="WS661" s="76"/>
      <c r="WT661" s="76"/>
      <c r="WU661" s="76"/>
      <c r="WV661" s="76"/>
      <c r="WW661" s="76"/>
      <c r="WX661" s="76"/>
      <c r="WY661" s="76"/>
      <c r="WZ661" s="76"/>
      <c r="XA661" s="76"/>
      <c r="XB661" s="76"/>
      <c r="XC661" s="76"/>
      <c r="XD661" s="76"/>
      <c r="XE661" s="76"/>
      <c r="XF661" s="76"/>
      <c r="XG661" s="76"/>
      <c r="XH661" s="76"/>
      <c r="XI661" s="76"/>
      <c r="XJ661" s="76"/>
      <c r="XK661" s="76"/>
      <c r="XL661" s="76"/>
      <c r="XM661" s="76"/>
      <c r="XN661" s="76"/>
      <c r="XO661" s="76"/>
      <c r="XP661" s="76"/>
      <c r="XQ661" s="76"/>
      <c r="XR661" s="76"/>
      <c r="XS661" s="76"/>
      <c r="XT661" s="76"/>
      <c r="XU661" s="76"/>
      <c r="XV661" s="76"/>
      <c r="XW661" s="76"/>
      <c r="XX661" s="76"/>
      <c r="XY661" s="76"/>
      <c r="XZ661" s="76"/>
      <c r="YA661" s="76"/>
      <c r="YB661" s="76"/>
      <c r="YC661" s="76"/>
      <c r="YD661" s="76"/>
      <c r="YE661" s="76"/>
      <c r="YF661" s="76"/>
      <c r="YG661" s="76"/>
      <c r="YH661" s="76"/>
      <c r="YI661" s="76"/>
      <c r="YJ661" s="76"/>
      <c r="YK661" s="76"/>
      <c r="YL661" s="76"/>
      <c r="YM661" s="76"/>
      <c r="YN661" s="76"/>
      <c r="YO661" s="76"/>
      <c r="YP661" s="76"/>
      <c r="YQ661" s="76"/>
      <c r="YR661" s="76"/>
      <c r="YS661" s="76"/>
      <c r="YT661" s="76"/>
      <c r="YU661" s="76"/>
      <c r="YV661" s="76"/>
      <c r="YW661" s="76"/>
      <c r="YX661" s="76"/>
      <c r="YY661" s="76"/>
      <c r="YZ661" s="76"/>
      <c r="ZA661" s="76"/>
      <c r="ZB661" s="76"/>
      <c r="ZC661" s="76"/>
      <c r="ZD661" s="76"/>
      <c r="ZE661" s="76"/>
      <c r="ZF661" s="76"/>
      <c r="ZG661" s="76"/>
      <c r="ZH661" s="76"/>
      <c r="ZI661" s="76"/>
      <c r="ZJ661" s="76"/>
      <c r="ZK661" s="76"/>
      <c r="ZL661" s="76"/>
      <c r="ZM661" s="76"/>
      <c r="ZN661" s="76"/>
      <c r="ZO661" s="76"/>
      <c r="ZP661" s="76"/>
      <c r="ZQ661" s="76"/>
      <c r="ZR661" s="76"/>
      <c r="ZS661" s="76"/>
      <c r="ZT661" s="76"/>
      <c r="ZU661" s="76"/>
      <c r="ZV661" s="76"/>
      <c r="ZW661" s="76"/>
      <c r="ZX661" s="76"/>
      <c r="ZY661" s="76"/>
      <c r="ZZ661" s="76"/>
      <c r="AAA661" s="76"/>
      <c r="AAB661" s="76"/>
      <c r="AAC661" s="76"/>
      <c r="AAD661" s="76"/>
      <c r="AAE661" s="76"/>
      <c r="AAF661" s="76"/>
      <c r="AAG661" s="76"/>
      <c r="AAH661" s="76"/>
      <c r="AAI661" s="76"/>
      <c r="AAJ661" s="76"/>
      <c r="AAK661" s="76"/>
      <c r="AAL661" s="76"/>
      <c r="AAM661" s="76"/>
      <c r="AAN661" s="76"/>
      <c r="AAO661" s="76"/>
      <c r="AAP661" s="76"/>
      <c r="AAQ661" s="76"/>
      <c r="AAR661" s="76"/>
      <c r="AAS661" s="76"/>
      <c r="AAT661" s="76"/>
      <c r="AAU661" s="76"/>
      <c r="AAV661" s="76"/>
      <c r="AAW661" s="76"/>
      <c r="AAX661" s="76"/>
      <c r="AAY661" s="76"/>
      <c r="AAZ661" s="76"/>
      <c r="ABA661" s="76"/>
      <c r="ABB661" s="76"/>
      <c r="ABC661" s="76"/>
      <c r="ABD661" s="76"/>
      <c r="ABE661" s="76"/>
      <c r="ABF661" s="76"/>
      <c r="ABG661" s="76"/>
      <c r="ABH661" s="76"/>
      <c r="ABI661" s="76"/>
      <c r="ABJ661" s="76"/>
      <c r="ABK661" s="76"/>
      <c r="ABL661" s="76"/>
      <c r="ABM661" s="76"/>
      <c r="ABN661" s="76"/>
      <c r="ABO661" s="76"/>
      <c r="ABP661" s="76"/>
      <c r="ABQ661" s="76"/>
      <c r="ABR661" s="76"/>
      <c r="ABS661" s="76"/>
      <c r="ABT661" s="76"/>
      <c r="ABU661" s="76"/>
      <c r="ABV661" s="76"/>
      <c r="ABW661" s="76"/>
      <c r="ABX661" s="76"/>
      <c r="ABY661" s="76"/>
      <c r="ABZ661" s="76"/>
      <c r="ACA661" s="76"/>
      <c r="ACB661" s="76"/>
      <c r="ACC661" s="76"/>
      <c r="ACD661" s="76"/>
      <c r="ACE661" s="76"/>
      <c r="ACF661" s="76"/>
      <c r="ACG661" s="76"/>
      <c r="ACH661" s="76"/>
      <c r="ACI661" s="76"/>
      <c r="ACJ661" s="76"/>
      <c r="ACK661" s="76"/>
      <c r="ACL661" s="76"/>
      <c r="ACM661" s="76"/>
      <c r="ACN661" s="76"/>
      <c r="ACO661" s="76"/>
      <c r="ACP661" s="76"/>
      <c r="ACQ661" s="76"/>
      <c r="ACR661" s="76"/>
      <c r="ACS661" s="76"/>
      <c r="ACT661" s="76"/>
      <c r="ACU661" s="76"/>
      <c r="ACV661" s="76"/>
      <c r="ACW661" s="76"/>
      <c r="ACX661" s="76"/>
      <c r="ACY661" s="76"/>
      <c r="ACZ661" s="76"/>
      <c r="ADA661" s="76"/>
      <c r="ADB661" s="76"/>
      <c r="ADC661" s="76"/>
      <c r="ADD661" s="76"/>
      <c r="ADE661" s="76"/>
      <c r="ADF661" s="76"/>
      <c r="ADG661" s="76"/>
      <c r="ADH661" s="76"/>
      <c r="ADI661" s="76"/>
      <c r="ADJ661" s="76"/>
      <c r="ADK661" s="76"/>
      <c r="ADL661" s="76"/>
      <c r="ADM661" s="76"/>
      <c r="ADN661" s="76"/>
      <c r="ADO661" s="76"/>
      <c r="ADP661" s="76"/>
      <c r="ADQ661" s="76"/>
      <c r="ADR661" s="76"/>
      <c r="ADS661" s="76"/>
      <c r="ADT661" s="76"/>
      <c r="ADU661" s="76"/>
      <c r="ADV661" s="76"/>
      <c r="ADW661" s="76"/>
      <c r="ADX661" s="76"/>
      <c r="ADY661" s="76"/>
      <c r="ADZ661" s="76"/>
      <c r="AEA661" s="76"/>
      <c r="AEB661" s="76"/>
      <c r="AEC661" s="76"/>
      <c r="AED661" s="76"/>
      <c r="AEE661" s="76"/>
      <c r="AEF661" s="76"/>
      <c r="AEG661" s="76"/>
      <c r="AEH661" s="76"/>
      <c r="AEI661" s="76"/>
      <c r="AEJ661" s="76"/>
      <c r="AEK661" s="76"/>
      <c r="AEL661" s="76"/>
      <c r="AEM661" s="76"/>
      <c r="AEN661" s="76"/>
      <c r="AEO661" s="76"/>
      <c r="AEP661" s="76"/>
      <c r="AEQ661" s="76"/>
      <c r="AER661" s="76"/>
      <c r="AES661" s="76"/>
      <c r="AET661" s="76"/>
      <c r="AEU661" s="76"/>
      <c r="AEV661" s="76"/>
      <c r="AEW661" s="76"/>
      <c r="AEX661" s="76"/>
      <c r="AEY661" s="76"/>
      <c r="AEZ661" s="76"/>
      <c r="AFA661" s="76"/>
      <c r="AFB661" s="76"/>
      <c r="AFC661" s="76"/>
      <c r="AFD661" s="76"/>
      <c r="AFE661" s="76"/>
      <c r="AFF661" s="76"/>
      <c r="AFG661" s="76"/>
      <c r="AFH661" s="76"/>
      <c r="AFI661" s="76"/>
      <c r="AFJ661" s="76"/>
      <c r="AFK661" s="76"/>
      <c r="AFL661" s="76"/>
      <c r="AFM661" s="76"/>
      <c r="AFN661" s="76"/>
      <c r="AFO661" s="76"/>
      <c r="AFP661" s="76"/>
      <c r="AFQ661" s="76"/>
      <c r="AFR661" s="76"/>
      <c r="AFS661" s="76"/>
      <c r="AFT661" s="76"/>
      <c r="AFU661" s="76"/>
      <c r="AFV661" s="76"/>
      <c r="AFW661" s="76"/>
      <c r="AFX661" s="76"/>
      <c r="AFY661" s="76"/>
      <c r="AFZ661" s="76"/>
      <c r="AGA661" s="76"/>
      <c r="AGB661" s="76"/>
      <c r="AGC661" s="76"/>
      <c r="AGD661" s="76"/>
      <c r="AGE661" s="76"/>
      <c r="AGF661" s="76"/>
      <c r="AGG661" s="76"/>
      <c r="AGH661" s="76"/>
      <c r="AGI661" s="76"/>
      <c r="AGJ661" s="76"/>
      <c r="AGK661" s="76"/>
      <c r="AGL661" s="76"/>
      <c r="AGM661" s="76"/>
      <c r="AGN661" s="76"/>
      <c r="AGO661" s="76"/>
      <c r="AGP661" s="76"/>
      <c r="AGQ661" s="76"/>
      <c r="AGR661" s="76"/>
      <c r="AGS661" s="76"/>
      <c r="AGT661" s="76"/>
      <c r="AGU661" s="76"/>
      <c r="AGV661" s="76"/>
      <c r="AGW661" s="76"/>
      <c r="AGX661" s="76"/>
      <c r="AGY661" s="76"/>
      <c r="AGZ661" s="76"/>
      <c r="AHA661" s="76"/>
      <c r="AHB661" s="76"/>
      <c r="AHC661" s="76"/>
      <c r="AHD661" s="76"/>
      <c r="AHE661" s="76"/>
      <c r="AHF661" s="76"/>
      <c r="AHG661" s="76"/>
      <c r="AHH661" s="76"/>
      <c r="AHI661" s="76"/>
      <c r="AHJ661" s="76"/>
      <c r="AHK661" s="76"/>
      <c r="AHL661" s="76"/>
      <c r="AHM661" s="76"/>
      <c r="AHN661" s="76"/>
      <c r="AHO661" s="76"/>
      <c r="AHP661" s="76"/>
      <c r="AHQ661" s="76"/>
      <c r="AHR661" s="76"/>
      <c r="AHS661" s="76"/>
      <c r="AHT661" s="76"/>
      <c r="AHU661" s="76"/>
      <c r="AHV661" s="76"/>
      <c r="AHW661" s="76"/>
      <c r="AHX661" s="76"/>
      <c r="AHY661" s="76"/>
      <c r="AHZ661" s="76"/>
      <c r="AIA661" s="76"/>
      <c r="AIB661" s="76"/>
      <c r="AIC661" s="76"/>
      <c r="AID661" s="76"/>
      <c r="AIE661" s="76"/>
      <c r="AIF661" s="76"/>
      <c r="AIG661" s="76"/>
      <c r="AIH661" s="76"/>
      <c r="AII661" s="76"/>
      <c r="AIJ661" s="76"/>
      <c r="AIK661" s="76"/>
      <c r="AIL661" s="76"/>
      <c r="AIM661" s="76"/>
      <c r="AIN661" s="76"/>
      <c r="AIO661" s="76"/>
      <c r="AIP661" s="76"/>
      <c r="AIQ661" s="76"/>
      <c r="AIR661" s="76"/>
      <c r="AIS661" s="76"/>
      <c r="AIT661" s="76"/>
      <c r="AIU661" s="76"/>
      <c r="AIV661" s="76"/>
      <c r="AIW661" s="76"/>
      <c r="AIX661" s="76"/>
      <c r="AIY661" s="76"/>
      <c r="AIZ661" s="76"/>
      <c r="AJA661" s="76"/>
      <c r="AJB661" s="76"/>
      <c r="AJC661" s="76"/>
      <c r="AJD661" s="76"/>
      <c r="AJE661" s="76"/>
      <c r="AJF661" s="76"/>
      <c r="AJG661" s="76"/>
      <c r="AJH661" s="76"/>
      <c r="AJI661" s="76"/>
      <c r="AJJ661" s="76"/>
      <c r="AJK661" s="76"/>
      <c r="AJL661" s="76"/>
      <c r="AJM661" s="76"/>
      <c r="AJN661" s="76"/>
      <c r="AJO661" s="76"/>
      <c r="AJP661" s="76"/>
      <c r="AJQ661" s="76"/>
      <c r="AJR661" s="76"/>
      <c r="AJS661" s="76"/>
      <c r="AJT661" s="76"/>
      <c r="AJU661" s="76"/>
      <c r="AJV661" s="76"/>
      <c r="AJW661" s="76"/>
      <c r="AJX661" s="76"/>
      <c r="AJY661" s="76"/>
      <c r="AJZ661" s="76"/>
      <c r="AKA661" s="76"/>
      <c r="AKB661" s="76"/>
      <c r="AKC661" s="76"/>
      <c r="AKD661" s="76"/>
      <c r="AKE661" s="76"/>
      <c r="AKF661" s="76"/>
      <c r="AKG661" s="76"/>
      <c r="AKH661" s="76"/>
      <c r="AKI661" s="76"/>
      <c r="AKJ661" s="76"/>
      <c r="AKK661" s="76"/>
      <c r="AKL661" s="76"/>
      <c r="AKM661" s="76"/>
      <c r="AKN661" s="76"/>
      <c r="AKO661" s="76"/>
      <c r="AKP661" s="76"/>
      <c r="AKQ661" s="76"/>
      <c r="AKR661" s="76"/>
      <c r="AKS661" s="76"/>
      <c r="AKT661" s="76"/>
      <c r="AKU661" s="76"/>
      <c r="AKV661" s="76"/>
      <c r="AKW661" s="76"/>
      <c r="AKX661" s="76"/>
      <c r="AKY661" s="76"/>
      <c r="AKZ661" s="76"/>
      <c r="ALA661" s="76"/>
      <c r="ALB661" s="76"/>
      <c r="ALC661" s="76"/>
      <c r="ALD661" s="76"/>
      <c r="ALE661" s="76"/>
      <c r="ALF661" s="76"/>
      <c r="ALG661" s="76"/>
      <c r="ALH661" s="76"/>
      <c r="ALI661" s="76"/>
      <c r="ALJ661" s="76"/>
      <c r="ALK661" s="76"/>
      <c r="ALL661" s="76"/>
      <c r="ALM661" s="76"/>
      <c r="ALN661" s="76"/>
      <c r="ALO661" s="76"/>
      <c r="ALP661" s="76"/>
      <c r="ALQ661" s="76"/>
      <c r="ALR661" s="76"/>
      <c r="ALS661" s="76"/>
      <c r="ALT661" s="76"/>
      <c r="ALU661" s="76"/>
      <c r="ALV661" s="76"/>
      <c r="ALW661" s="76"/>
      <c r="ALX661" s="76"/>
      <c r="ALY661" s="76"/>
      <c r="ALZ661" s="76"/>
      <c r="AMA661" s="76"/>
      <c r="AMB661" s="76"/>
      <c r="AMC661" s="76"/>
      <c r="AMD661" s="76"/>
      <c r="AME661" s="76"/>
      <c r="AMF661" s="76"/>
      <c r="AMG661" s="76"/>
      <c r="AMH661" s="76"/>
      <c r="AMI661" s="76"/>
      <c r="AMJ661" s="76"/>
      <c r="AMK661" s="76"/>
      <c r="AML661" s="76"/>
      <c r="AMM661" s="76"/>
      <c r="AMN661" s="76"/>
      <c r="AMO661" s="76"/>
      <c r="AMP661" s="76"/>
      <c r="AMQ661" s="76"/>
      <c r="AMR661" s="76"/>
      <c r="AMS661" s="76"/>
      <c r="AMT661" s="76"/>
      <c r="AMU661" s="76"/>
      <c r="AMV661" s="76"/>
      <c r="AMW661" s="76"/>
      <c r="AMX661" s="76"/>
      <c r="AMY661" s="76"/>
      <c r="AMZ661" s="76"/>
      <c r="ANA661" s="76"/>
      <c r="ANB661" s="76"/>
      <c r="ANC661" s="76"/>
      <c r="AND661" s="76"/>
      <c r="ANE661" s="76"/>
      <c r="ANF661" s="76"/>
      <c r="ANG661" s="76"/>
      <c r="ANH661" s="76"/>
      <c r="ANI661" s="76"/>
      <c r="ANJ661" s="76"/>
      <c r="ANK661" s="76"/>
      <c r="ANL661" s="76"/>
      <c r="ANM661" s="76"/>
      <c r="ANN661" s="76"/>
      <c r="ANO661" s="76"/>
      <c r="ANP661" s="76"/>
      <c r="ANQ661" s="76"/>
      <c r="ANR661" s="76"/>
      <c r="ANS661" s="76"/>
      <c r="ANT661" s="76"/>
      <c r="ANU661" s="76"/>
      <c r="ANV661" s="76"/>
      <c r="ANW661" s="76"/>
      <c r="ANX661" s="76"/>
      <c r="ANY661" s="76"/>
      <c r="ANZ661" s="76"/>
      <c r="AOA661" s="76"/>
      <c r="AOB661" s="76"/>
      <c r="AOC661" s="76"/>
      <c r="AOD661" s="76"/>
      <c r="AOE661" s="76"/>
      <c r="AOF661" s="76"/>
      <c r="AOG661" s="76"/>
      <c r="AOH661" s="76"/>
      <c r="AOI661" s="76"/>
      <c r="AOJ661" s="76"/>
      <c r="AOK661" s="76"/>
      <c r="AOL661" s="76"/>
      <c r="AOM661" s="76"/>
      <c r="AON661" s="76"/>
      <c r="AOO661" s="76"/>
      <c r="AOP661" s="76"/>
      <c r="AOQ661" s="76"/>
      <c r="AOR661" s="76"/>
      <c r="AOS661" s="76"/>
      <c r="AOT661" s="76"/>
      <c r="AOU661" s="76"/>
      <c r="AOV661" s="76"/>
      <c r="AOW661" s="76"/>
      <c r="AOX661" s="76"/>
      <c r="AOY661" s="76"/>
      <c r="AOZ661" s="76"/>
      <c r="APA661" s="76"/>
      <c r="APB661" s="76"/>
      <c r="APC661" s="76"/>
      <c r="APD661" s="76"/>
      <c r="APE661" s="76"/>
      <c r="APF661" s="76"/>
      <c r="APG661" s="76"/>
      <c r="APH661" s="76"/>
      <c r="API661" s="76"/>
      <c r="APJ661" s="76"/>
      <c r="APK661" s="76"/>
      <c r="APL661" s="76"/>
      <c r="APM661" s="76"/>
      <c r="APN661" s="76"/>
      <c r="APO661" s="76"/>
      <c r="APP661" s="76"/>
      <c r="APQ661" s="76"/>
      <c r="APR661" s="76"/>
      <c r="APS661" s="76"/>
      <c r="APT661" s="76"/>
      <c r="APU661" s="76"/>
      <c r="APV661" s="76"/>
      <c r="APW661" s="76"/>
      <c r="APX661" s="76"/>
      <c r="APY661" s="76"/>
      <c r="APZ661" s="76"/>
      <c r="AQA661" s="76"/>
      <c r="AQB661" s="76"/>
      <c r="AQC661" s="76"/>
      <c r="AQD661" s="76"/>
      <c r="AQE661" s="76"/>
      <c r="AQF661" s="76"/>
      <c r="AQG661" s="76"/>
      <c r="AQH661" s="76"/>
      <c r="AQI661" s="76"/>
      <c r="AQJ661" s="76"/>
      <c r="AQK661" s="76"/>
      <c r="AQL661" s="76"/>
      <c r="AQM661" s="76"/>
      <c r="AQN661" s="76"/>
      <c r="AQO661" s="76"/>
      <c r="AQP661" s="76"/>
      <c r="AQQ661" s="76"/>
      <c r="AQR661" s="76"/>
      <c r="AQS661" s="76"/>
      <c r="AQT661" s="76"/>
      <c r="AQU661" s="76"/>
      <c r="AQV661" s="76"/>
      <c r="AQW661" s="76"/>
      <c r="AQX661" s="76"/>
      <c r="AQY661" s="76"/>
      <c r="AQZ661" s="76"/>
      <c r="ARA661" s="76"/>
      <c r="ARB661" s="76"/>
      <c r="ARC661" s="76"/>
      <c r="ARD661" s="76"/>
      <c r="ARE661" s="76"/>
      <c r="ARF661" s="76"/>
      <c r="ARG661" s="76"/>
      <c r="ARH661" s="76"/>
      <c r="ARI661" s="76"/>
      <c r="ARJ661" s="76"/>
      <c r="ARK661" s="76"/>
      <c r="ARL661" s="76"/>
      <c r="ARM661" s="76"/>
      <c r="ARN661" s="76"/>
      <c r="ARO661" s="76"/>
      <c r="ARP661" s="76"/>
      <c r="ARQ661" s="76"/>
      <c r="ARR661" s="76"/>
      <c r="ARS661" s="76"/>
      <c r="ART661" s="76"/>
      <c r="ARU661" s="76"/>
      <c r="ARV661" s="76"/>
      <c r="ARW661" s="76"/>
      <c r="ARX661" s="76"/>
      <c r="ARY661" s="76"/>
      <c r="ARZ661" s="76"/>
      <c r="ASA661" s="76"/>
      <c r="ASB661" s="76"/>
      <c r="ASC661" s="76"/>
      <c r="ASD661" s="76"/>
      <c r="ASE661" s="76"/>
      <c r="ASF661" s="76"/>
      <c r="ASG661" s="76"/>
      <c r="ASH661" s="76"/>
      <c r="ASI661" s="76"/>
      <c r="ASJ661" s="76"/>
      <c r="ASK661" s="76"/>
      <c r="ASL661" s="76"/>
      <c r="ASM661" s="76"/>
      <c r="ASN661" s="76"/>
      <c r="ASO661" s="76"/>
      <c r="ASP661" s="76"/>
      <c r="ASQ661" s="76"/>
      <c r="ASR661" s="76"/>
      <c r="ASS661" s="76"/>
      <c r="AST661" s="76"/>
      <c r="ASU661" s="76"/>
      <c r="ASV661" s="76"/>
      <c r="ASW661" s="76"/>
      <c r="ASX661" s="76"/>
      <c r="ASY661" s="76"/>
      <c r="ASZ661" s="76"/>
      <c r="ATA661" s="76"/>
      <c r="ATB661" s="76"/>
      <c r="ATC661" s="76"/>
      <c r="ATD661" s="76"/>
      <c r="ATE661" s="76"/>
      <c r="ATF661" s="76"/>
      <c r="ATG661" s="76"/>
      <c r="ATH661" s="76"/>
      <c r="ATI661" s="76"/>
      <c r="ATJ661" s="76"/>
      <c r="ATK661" s="76"/>
      <c r="ATL661" s="76"/>
      <c r="ATM661" s="76"/>
      <c r="ATN661" s="76"/>
      <c r="ATO661" s="76"/>
      <c r="ATP661" s="76"/>
      <c r="ATQ661" s="76"/>
      <c r="ATR661" s="76"/>
      <c r="ATS661" s="76"/>
      <c r="ATT661" s="76"/>
      <c r="ATU661" s="76"/>
      <c r="ATV661" s="76"/>
      <c r="ATW661" s="76"/>
      <c r="ATX661" s="76"/>
      <c r="ATY661" s="76"/>
      <c r="ATZ661" s="76"/>
      <c r="AUA661" s="76"/>
      <c r="AUB661" s="76"/>
      <c r="AUC661" s="76"/>
      <c r="AUD661" s="76"/>
      <c r="AUE661" s="76"/>
      <c r="AUF661" s="76"/>
      <c r="AUG661" s="76"/>
      <c r="AUH661" s="76"/>
      <c r="AUI661" s="76"/>
      <c r="AUJ661" s="76"/>
      <c r="AUK661" s="76"/>
      <c r="AUL661" s="76"/>
      <c r="AUM661" s="76"/>
      <c r="AUN661" s="76"/>
      <c r="AUO661" s="76"/>
      <c r="AUP661" s="76"/>
      <c r="AUQ661" s="76"/>
      <c r="AUR661" s="76"/>
      <c r="AUS661" s="76"/>
      <c r="AUT661" s="76"/>
      <c r="AUU661" s="76"/>
      <c r="AUV661" s="76"/>
      <c r="AUW661" s="76"/>
      <c r="AUX661" s="76"/>
      <c r="AUY661" s="76"/>
      <c r="AUZ661" s="76"/>
      <c r="AVA661" s="76"/>
      <c r="AVB661" s="76"/>
      <c r="AVC661" s="76"/>
      <c r="AVD661" s="76"/>
      <c r="AVE661" s="76"/>
      <c r="AVF661" s="76"/>
      <c r="AVG661" s="76"/>
      <c r="AVH661" s="76"/>
      <c r="AVI661" s="76"/>
      <c r="AVJ661" s="76"/>
      <c r="AVK661" s="76"/>
      <c r="AVL661" s="76"/>
      <c r="AVM661" s="76"/>
      <c r="AVN661" s="76"/>
      <c r="AVO661" s="76"/>
      <c r="AVP661" s="76"/>
      <c r="AVQ661" s="76"/>
      <c r="AVR661" s="76"/>
      <c r="AVS661" s="76"/>
      <c r="AVT661" s="76"/>
      <c r="AVU661" s="76"/>
      <c r="AVV661" s="76"/>
      <c r="AVW661" s="76"/>
      <c r="AVX661" s="76"/>
      <c r="AVY661" s="76"/>
      <c r="AVZ661" s="76"/>
      <c r="AWA661" s="76"/>
      <c r="AWB661" s="76"/>
      <c r="AWC661" s="76"/>
      <c r="AWD661" s="76"/>
      <c r="AWE661" s="76"/>
      <c r="AWF661" s="76"/>
      <c r="AWG661" s="76"/>
      <c r="AWH661" s="76"/>
      <c r="AWI661" s="76"/>
      <c r="AWJ661" s="76"/>
      <c r="AWK661" s="76"/>
      <c r="AWL661" s="76"/>
      <c r="AWM661" s="76"/>
      <c r="AWN661" s="76"/>
      <c r="AWO661" s="76"/>
      <c r="AWP661" s="76"/>
      <c r="AWQ661" s="76"/>
      <c r="AWR661" s="76"/>
      <c r="AWS661" s="76"/>
      <c r="AWT661" s="76"/>
      <c r="AWU661" s="76"/>
      <c r="AWV661" s="76"/>
      <c r="AWW661" s="76"/>
      <c r="AWX661" s="76"/>
      <c r="AWY661" s="76"/>
      <c r="AWZ661" s="76"/>
      <c r="AXA661" s="76"/>
      <c r="AXB661" s="76"/>
      <c r="AXC661" s="76"/>
      <c r="AXD661" s="76"/>
      <c r="AXE661" s="76"/>
      <c r="AXF661" s="76"/>
      <c r="AXG661" s="76"/>
      <c r="AXH661" s="76"/>
      <c r="AXI661" s="76"/>
      <c r="AXJ661" s="76"/>
      <c r="AXK661" s="76"/>
      <c r="AXL661" s="76"/>
      <c r="AXM661" s="76"/>
      <c r="AXN661" s="76"/>
      <c r="AXO661" s="76"/>
      <c r="AXP661" s="76"/>
      <c r="AXQ661" s="76"/>
      <c r="AXR661" s="76"/>
      <c r="AXS661" s="76"/>
      <c r="AXT661" s="76"/>
      <c r="AXU661" s="76"/>
      <c r="AXV661" s="76"/>
      <c r="AXW661" s="76"/>
      <c r="AXX661" s="76"/>
      <c r="AXY661" s="76"/>
      <c r="AXZ661" s="76"/>
      <c r="AYA661" s="76"/>
      <c r="AYB661" s="76"/>
      <c r="AYC661" s="76"/>
      <c r="AYD661" s="76"/>
      <c r="AYE661" s="76"/>
      <c r="AYF661" s="76"/>
      <c r="AYG661" s="76"/>
      <c r="AYH661" s="76"/>
      <c r="AYI661" s="76"/>
      <c r="AYJ661" s="76"/>
      <c r="AYK661" s="76"/>
      <c r="AYL661" s="76"/>
      <c r="AYM661" s="76"/>
      <c r="AYN661" s="76"/>
      <c r="AYO661" s="76"/>
      <c r="AYP661" s="76"/>
      <c r="AYQ661" s="76"/>
      <c r="AYR661" s="76"/>
      <c r="AYS661" s="76"/>
      <c r="AYT661" s="76"/>
      <c r="AYU661" s="76"/>
      <c r="AYV661" s="76"/>
      <c r="AYW661" s="76"/>
      <c r="AYX661" s="76"/>
      <c r="AYY661" s="76"/>
      <c r="AYZ661" s="76"/>
      <c r="AZA661" s="76"/>
      <c r="AZB661" s="76"/>
      <c r="AZC661" s="76"/>
      <c r="AZD661" s="76"/>
      <c r="AZE661" s="76"/>
      <c r="AZF661" s="76"/>
      <c r="AZG661" s="76"/>
      <c r="AZH661" s="76"/>
      <c r="AZI661" s="76"/>
      <c r="AZJ661" s="76"/>
      <c r="AZK661" s="76"/>
      <c r="AZL661" s="76"/>
      <c r="AZM661" s="76"/>
      <c r="AZN661" s="76"/>
      <c r="AZO661" s="76"/>
      <c r="AZP661" s="76"/>
      <c r="AZQ661" s="76"/>
      <c r="AZR661" s="76"/>
      <c r="AZS661" s="76"/>
      <c r="AZT661" s="76"/>
      <c r="AZU661" s="76"/>
      <c r="AZV661" s="76"/>
      <c r="AZW661" s="76"/>
      <c r="AZX661" s="76"/>
      <c r="AZY661" s="76"/>
      <c r="AZZ661" s="76"/>
      <c r="BAA661" s="76"/>
      <c r="BAB661" s="76"/>
      <c r="BAC661" s="76"/>
      <c r="BAD661" s="76"/>
      <c r="BAE661" s="76"/>
      <c r="BAF661" s="76"/>
      <c r="BAG661" s="76"/>
      <c r="BAH661" s="76"/>
      <c r="BAI661" s="76"/>
      <c r="BAJ661" s="76"/>
      <c r="BAK661" s="76"/>
      <c r="BAL661" s="76"/>
      <c r="BAM661" s="76"/>
      <c r="BAN661" s="76"/>
      <c r="BAO661" s="76"/>
      <c r="BAP661" s="76"/>
      <c r="BAQ661" s="76"/>
      <c r="BAR661" s="76"/>
      <c r="BAS661" s="76"/>
      <c r="BAT661" s="76"/>
      <c r="BAU661" s="76"/>
      <c r="BAV661" s="76"/>
      <c r="BAW661" s="76"/>
      <c r="BAX661" s="76"/>
      <c r="BAY661" s="76"/>
      <c r="BAZ661" s="76"/>
      <c r="BBA661" s="76"/>
      <c r="BBB661" s="76"/>
      <c r="BBC661" s="76"/>
      <c r="BBD661" s="76"/>
      <c r="BBE661" s="76"/>
      <c r="BBF661" s="76"/>
      <c r="BBG661" s="76"/>
      <c r="BBH661" s="76"/>
      <c r="BBI661" s="76"/>
      <c r="BBJ661" s="76"/>
      <c r="BBK661" s="76"/>
      <c r="BBL661" s="76"/>
      <c r="BBM661" s="76"/>
      <c r="BBN661" s="76"/>
      <c r="BBO661" s="76"/>
      <c r="BBP661" s="76"/>
      <c r="BBQ661" s="76"/>
      <c r="BBR661" s="76"/>
      <c r="BBS661" s="76"/>
      <c r="BBT661" s="76"/>
      <c r="BBU661" s="76"/>
      <c r="BBV661" s="76"/>
      <c r="BBW661" s="76"/>
      <c r="BBX661" s="76"/>
      <c r="BBY661" s="76"/>
      <c r="BBZ661" s="76"/>
      <c r="BCA661" s="76"/>
      <c r="BCB661" s="76"/>
      <c r="BCC661" s="76"/>
      <c r="BCD661" s="76"/>
      <c r="BCE661" s="76"/>
      <c r="BCF661" s="76"/>
      <c r="BCG661" s="76"/>
      <c r="BCH661" s="76"/>
      <c r="BCI661" s="76"/>
      <c r="BCJ661" s="76"/>
      <c r="BCK661" s="76"/>
      <c r="BCL661" s="76"/>
      <c r="BCM661" s="76"/>
      <c r="BCN661" s="76"/>
      <c r="BCO661" s="76"/>
      <c r="BCP661" s="76"/>
      <c r="BCQ661" s="76"/>
      <c r="BCR661" s="76"/>
      <c r="BCS661" s="76"/>
      <c r="BCT661" s="76"/>
      <c r="BCU661" s="76"/>
      <c r="BCV661" s="76"/>
      <c r="BCW661" s="76"/>
      <c r="BCX661" s="76"/>
      <c r="BCY661" s="76"/>
      <c r="BCZ661" s="76"/>
      <c r="BDA661" s="76"/>
      <c r="BDB661" s="76"/>
      <c r="BDC661" s="76"/>
      <c r="BDD661" s="76"/>
      <c r="BDE661" s="76"/>
      <c r="BDF661" s="76"/>
      <c r="BDG661" s="76"/>
      <c r="BDH661" s="76"/>
      <c r="BDI661" s="76"/>
      <c r="BDJ661" s="76"/>
      <c r="BDK661" s="76"/>
      <c r="BDL661" s="76"/>
      <c r="BDM661" s="76"/>
      <c r="BDN661" s="76"/>
      <c r="BDO661" s="76"/>
      <c r="BDP661" s="76"/>
      <c r="BDQ661" s="76"/>
      <c r="BDR661" s="76"/>
      <c r="BDS661" s="76"/>
      <c r="BDT661" s="76"/>
      <c r="BDU661" s="76"/>
      <c r="BDV661" s="76"/>
      <c r="BDW661" s="76"/>
      <c r="BDX661" s="76"/>
      <c r="BDY661" s="76"/>
      <c r="BDZ661" s="76"/>
      <c r="BEA661" s="76"/>
      <c r="BEB661" s="76"/>
      <c r="BEC661" s="76"/>
      <c r="BED661" s="76"/>
      <c r="BEE661" s="76"/>
      <c r="BEF661" s="76"/>
      <c r="BEG661" s="76"/>
      <c r="BEH661" s="76"/>
      <c r="BEI661" s="76"/>
      <c r="BEJ661" s="76"/>
      <c r="BEK661" s="76"/>
      <c r="BEL661" s="76"/>
      <c r="BEM661" s="76"/>
      <c r="BEN661" s="76"/>
      <c r="BEO661" s="76"/>
      <c r="BEP661" s="76"/>
      <c r="BEQ661" s="76"/>
      <c r="BER661" s="76"/>
      <c r="BES661" s="76"/>
      <c r="BET661" s="76"/>
      <c r="BEU661" s="76"/>
      <c r="BEV661" s="76"/>
      <c r="BEW661" s="76"/>
      <c r="BEX661" s="76"/>
      <c r="BEY661" s="76"/>
      <c r="BEZ661" s="76"/>
      <c r="BFA661" s="76"/>
      <c r="BFB661" s="76"/>
      <c r="BFC661" s="76"/>
      <c r="BFD661" s="76"/>
      <c r="BFE661" s="76"/>
      <c r="BFF661" s="76"/>
      <c r="BFG661" s="76"/>
      <c r="BFH661" s="76"/>
      <c r="BFI661" s="76"/>
      <c r="BFJ661" s="76"/>
      <c r="BFK661" s="76"/>
      <c r="BFL661" s="76"/>
      <c r="BFM661" s="76"/>
      <c r="BFN661" s="76"/>
      <c r="BFO661" s="76"/>
      <c r="BFP661" s="76"/>
      <c r="BFQ661" s="76"/>
      <c r="BFR661" s="76"/>
      <c r="BFS661" s="76"/>
    </row>
    <row r="662" spans="1:1527" s="20" customFormat="1" ht="28" x14ac:dyDescent="0.25">
      <c r="A662" s="71" t="s">
        <v>338</v>
      </c>
      <c r="B662" s="278" t="s">
        <v>136</v>
      </c>
      <c r="C662" s="278" t="s">
        <v>931</v>
      </c>
      <c r="D662" s="278" t="s">
        <v>646</v>
      </c>
      <c r="E662" s="278"/>
      <c r="F662" s="309">
        <f t="shared" si="21"/>
        <v>2.5539999999999998</v>
      </c>
      <c r="G662" s="278"/>
      <c r="H662" s="278">
        <v>0.25540000000000002</v>
      </c>
      <c r="I662" s="278">
        <v>0.51080000000000003</v>
      </c>
      <c r="J662" s="278">
        <v>0.63849999999999996</v>
      </c>
      <c r="K662" s="278">
        <v>0.76619999999999988</v>
      </c>
      <c r="L662" s="278">
        <v>0.38309999999999994</v>
      </c>
      <c r="M662" s="278"/>
      <c r="N662" s="278"/>
      <c r="O662" s="278"/>
      <c r="P662" s="278"/>
      <c r="Q662" s="278"/>
      <c r="R662" s="278"/>
      <c r="BA662" s="76"/>
      <c r="BB662" s="76"/>
      <c r="BC662" s="76"/>
      <c r="BD662" s="76"/>
      <c r="BE662" s="76"/>
      <c r="BF662" s="76"/>
      <c r="BG662" s="76"/>
      <c r="BH662" s="76"/>
      <c r="BI662" s="76"/>
      <c r="BJ662" s="76"/>
      <c r="BK662" s="76"/>
      <c r="BL662" s="76"/>
      <c r="BM662" s="76"/>
      <c r="BN662" s="76"/>
      <c r="BO662" s="76"/>
      <c r="BP662" s="76"/>
      <c r="BQ662" s="76"/>
      <c r="BR662" s="76"/>
      <c r="BS662" s="76"/>
      <c r="BT662" s="76"/>
      <c r="BU662" s="76"/>
      <c r="BV662" s="76"/>
      <c r="BW662" s="76"/>
      <c r="BX662" s="76"/>
      <c r="BY662" s="76"/>
      <c r="BZ662" s="76"/>
      <c r="CA662" s="76"/>
      <c r="CB662" s="76"/>
      <c r="CC662" s="76"/>
      <c r="CD662" s="76"/>
      <c r="CE662" s="76"/>
      <c r="CF662" s="76"/>
      <c r="CG662" s="76"/>
      <c r="CH662" s="76"/>
      <c r="CI662" s="76"/>
      <c r="CJ662" s="76"/>
      <c r="CK662" s="76"/>
      <c r="CL662" s="76"/>
      <c r="CM662" s="76"/>
      <c r="CN662" s="76"/>
      <c r="CO662" s="76"/>
      <c r="CP662" s="76"/>
      <c r="CQ662" s="76"/>
      <c r="CR662" s="76"/>
      <c r="CS662" s="76"/>
      <c r="CT662" s="76"/>
      <c r="CU662" s="76"/>
      <c r="CV662" s="76"/>
      <c r="CW662" s="76"/>
      <c r="CX662" s="76"/>
      <c r="CY662" s="76"/>
      <c r="CZ662" s="76"/>
      <c r="DA662" s="76"/>
      <c r="DB662" s="76"/>
      <c r="DC662" s="76"/>
      <c r="DD662" s="76"/>
      <c r="DE662" s="76"/>
      <c r="DF662" s="76"/>
      <c r="DG662" s="76"/>
      <c r="DH662" s="76"/>
      <c r="DI662" s="76"/>
      <c r="DJ662" s="76"/>
      <c r="DK662" s="76"/>
      <c r="DL662" s="76"/>
      <c r="DM662" s="76"/>
      <c r="DN662" s="76"/>
      <c r="DO662" s="76"/>
      <c r="DP662" s="76"/>
      <c r="DQ662" s="76"/>
      <c r="DR662" s="76"/>
      <c r="DS662" s="76"/>
      <c r="DT662" s="76"/>
      <c r="DU662" s="76"/>
      <c r="DV662" s="76"/>
      <c r="DW662" s="76"/>
      <c r="DX662" s="76"/>
      <c r="DY662" s="76"/>
      <c r="DZ662" s="76"/>
      <c r="EA662" s="76"/>
      <c r="EB662" s="76"/>
      <c r="EC662" s="76"/>
      <c r="ED662" s="76"/>
      <c r="EE662" s="76"/>
      <c r="EF662" s="76"/>
      <c r="EG662" s="76"/>
      <c r="EH662" s="76"/>
      <c r="EI662" s="76"/>
      <c r="EJ662" s="76"/>
      <c r="EK662" s="76"/>
      <c r="EL662" s="76"/>
      <c r="EM662" s="76"/>
      <c r="EN662" s="76"/>
      <c r="EO662" s="76"/>
      <c r="EP662" s="76"/>
      <c r="EQ662" s="76"/>
      <c r="ER662" s="76"/>
      <c r="ES662" s="76"/>
      <c r="ET662" s="76"/>
      <c r="EU662" s="76"/>
      <c r="EV662" s="76"/>
      <c r="EW662" s="76"/>
      <c r="EX662" s="76"/>
      <c r="EY662" s="76"/>
      <c r="EZ662" s="76"/>
      <c r="FA662" s="76"/>
      <c r="FB662" s="76"/>
      <c r="FC662" s="76"/>
      <c r="FD662" s="76"/>
      <c r="FE662" s="76"/>
      <c r="FF662" s="76"/>
      <c r="FG662" s="76"/>
      <c r="FH662" s="76"/>
      <c r="FI662" s="76"/>
      <c r="FJ662" s="76"/>
      <c r="FK662" s="76"/>
      <c r="FL662" s="76"/>
      <c r="FM662" s="76"/>
      <c r="FN662" s="76"/>
      <c r="FO662" s="76"/>
      <c r="FP662" s="76"/>
      <c r="FQ662" s="76"/>
      <c r="FR662" s="76"/>
      <c r="FS662" s="76"/>
      <c r="FT662" s="76"/>
      <c r="FU662" s="76"/>
      <c r="FV662" s="76"/>
      <c r="FW662" s="76"/>
      <c r="FX662" s="76"/>
      <c r="FY662" s="76"/>
      <c r="FZ662" s="76"/>
      <c r="GA662" s="76"/>
      <c r="GB662" s="76"/>
      <c r="GC662" s="76"/>
      <c r="GD662" s="76"/>
      <c r="GE662" s="76"/>
      <c r="GF662" s="76"/>
      <c r="GG662" s="76"/>
      <c r="GH662" s="76"/>
      <c r="GI662" s="76"/>
      <c r="GJ662" s="76"/>
      <c r="GK662" s="76"/>
      <c r="GL662" s="76"/>
      <c r="GM662" s="76"/>
      <c r="GN662" s="76"/>
      <c r="GO662" s="76"/>
      <c r="GP662" s="76"/>
      <c r="GQ662" s="76"/>
      <c r="GR662" s="76"/>
      <c r="GS662" s="76"/>
      <c r="GT662" s="76"/>
      <c r="GU662" s="76"/>
      <c r="GV662" s="76"/>
      <c r="GW662" s="76"/>
      <c r="GX662" s="76"/>
      <c r="GY662" s="76"/>
      <c r="GZ662" s="76"/>
      <c r="HA662" s="76"/>
      <c r="HB662" s="76"/>
      <c r="HC662" s="76"/>
      <c r="HD662" s="76"/>
      <c r="HE662" s="76"/>
      <c r="HF662" s="76"/>
      <c r="HG662" s="76"/>
      <c r="HH662" s="76"/>
      <c r="HI662" s="76"/>
      <c r="HJ662" s="76"/>
      <c r="HK662" s="76"/>
      <c r="HL662" s="76"/>
      <c r="HM662" s="76"/>
      <c r="HN662" s="76"/>
      <c r="HO662" s="76"/>
      <c r="HP662" s="76"/>
      <c r="HQ662" s="76"/>
      <c r="HR662" s="76"/>
      <c r="HS662" s="76"/>
      <c r="HT662" s="76"/>
      <c r="HU662" s="76"/>
      <c r="HV662" s="76"/>
      <c r="HW662" s="76"/>
      <c r="HX662" s="76"/>
      <c r="HY662" s="76"/>
      <c r="HZ662" s="76"/>
      <c r="IA662" s="76"/>
      <c r="IB662" s="76"/>
      <c r="IC662" s="76"/>
      <c r="ID662" s="76"/>
      <c r="IE662" s="76"/>
      <c r="IF662" s="76"/>
      <c r="IG662" s="76"/>
      <c r="IH662" s="76"/>
      <c r="II662" s="76"/>
      <c r="IJ662" s="76"/>
      <c r="IK662" s="76"/>
      <c r="IL662" s="76"/>
      <c r="IM662" s="76"/>
      <c r="IN662" s="76"/>
      <c r="IO662" s="76"/>
      <c r="IP662" s="76"/>
      <c r="IQ662" s="76"/>
      <c r="IR662" s="76"/>
      <c r="IS662" s="76"/>
      <c r="IT662" s="76"/>
      <c r="IU662" s="76"/>
      <c r="IV662" s="76"/>
      <c r="IW662" s="76"/>
      <c r="IX662" s="76"/>
      <c r="IY662" s="76"/>
      <c r="IZ662" s="76"/>
      <c r="JA662" s="76"/>
      <c r="JB662" s="76"/>
      <c r="JC662" s="76"/>
      <c r="JD662" s="76"/>
      <c r="JE662" s="76"/>
      <c r="JF662" s="76"/>
      <c r="JG662" s="76"/>
      <c r="JH662" s="76"/>
      <c r="JI662" s="76"/>
      <c r="JJ662" s="76"/>
      <c r="JK662" s="76"/>
      <c r="JL662" s="76"/>
      <c r="JM662" s="76"/>
      <c r="JN662" s="76"/>
      <c r="JO662" s="76"/>
      <c r="JP662" s="76"/>
      <c r="JQ662" s="76"/>
      <c r="JR662" s="76"/>
      <c r="JS662" s="76"/>
      <c r="JT662" s="76"/>
      <c r="JU662" s="76"/>
      <c r="JV662" s="76"/>
      <c r="JW662" s="76"/>
      <c r="JX662" s="76"/>
      <c r="JY662" s="76"/>
      <c r="JZ662" s="76"/>
      <c r="KA662" s="76"/>
      <c r="KB662" s="76"/>
      <c r="KC662" s="76"/>
      <c r="KD662" s="76"/>
      <c r="KE662" s="76"/>
      <c r="KF662" s="76"/>
      <c r="KG662" s="76"/>
      <c r="KH662" s="76"/>
      <c r="KI662" s="76"/>
      <c r="KJ662" s="76"/>
      <c r="KK662" s="76"/>
      <c r="KL662" s="76"/>
      <c r="KM662" s="76"/>
      <c r="KN662" s="76"/>
      <c r="KO662" s="76"/>
      <c r="KP662" s="76"/>
      <c r="KQ662" s="76"/>
      <c r="KR662" s="76"/>
      <c r="KS662" s="76"/>
      <c r="KT662" s="76"/>
      <c r="KU662" s="76"/>
      <c r="KV662" s="76"/>
      <c r="KW662" s="76"/>
      <c r="KX662" s="76"/>
      <c r="KY662" s="76"/>
      <c r="KZ662" s="76"/>
      <c r="LA662" s="76"/>
      <c r="LB662" s="76"/>
      <c r="LC662" s="76"/>
      <c r="LD662" s="76"/>
      <c r="LE662" s="76"/>
      <c r="LF662" s="76"/>
      <c r="LG662" s="76"/>
      <c r="LH662" s="76"/>
      <c r="LI662" s="76"/>
      <c r="LJ662" s="76"/>
      <c r="LK662" s="76"/>
      <c r="LL662" s="76"/>
      <c r="LM662" s="76"/>
      <c r="LN662" s="76"/>
      <c r="LO662" s="76"/>
      <c r="LP662" s="76"/>
      <c r="LQ662" s="76"/>
      <c r="LR662" s="76"/>
      <c r="LS662" s="76"/>
      <c r="LT662" s="76"/>
      <c r="LU662" s="76"/>
      <c r="LV662" s="76"/>
      <c r="LW662" s="76"/>
      <c r="LX662" s="76"/>
      <c r="LY662" s="76"/>
      <c r="LZ662" s="76"/>
      <c r="MA662" s="76"/>
      <c r="MB662" s="76"/>
      <c r="MC662" s="76"/>
      <c r="MD662" s="76"/>
      <c r="ME662" s="76"/>
      <c r="MF662" s="76"/>
      <c r="MG662" s="76"/>
      <c r="MH662" s="76"/>
      <c r="MI662" s="76"/>
      <c r="MJ662" s="76"/>
      <c r="MK662" s="76"/>
      <c r="ML662" s="76"/>
      <c r="MM662" s="76"/>
      <c r="MN662" s="76"/>
      <c r="MO662" s="76"/>
      <c r="MP662" s="76"/>
      <c r="MQ662" s="76"/>
      <c r="MR662" s="76"/>
      <c r="MS662" s="76"/>
      <c r="MT662" s="76"/>
      <c r="MU662" s="76"/>
      <c r="MV662" s="76"/>
      <c r="MW662" s="76"/>
      <c r="MX662" s="76"/>
      <c r="MY662" s="76"/>
      <c r="MZ662" s="76"/>
      <c r="NA662" s="76"/>
      <c r="NB662" s="76"/>
      <c r="NC662" s="76"/>
      <c r="ND662" s="76"/>
      <c r="NE662" s="76"/>
      <c r="NF662" s="76"/>
      <c r="NG662" s="76"/>
      <c r="NH662" s="76"/>
      <c r="NI662" s="76"/>
      <c r="NJ662" s="76"/>
      <c r="NK662" s="76"/>
      <c r="NL662" s="76"/>
      <c r="NM662" s="76"/>
      <c r="NN662" s="76"/>
      <c r="NO662" s="76"/>
      <c r="NP662" s="76"/>
      <c r="NQ662" s="76"/>
      <c r="NR662" s="76"/>
      <c r="NS662" s="76"/>
      <c r="NT662" s="76"/>
      <c r="NU662" s="76"/>
      <c r="NV662" s="76"/>
      <c r="NW662" s="76"/>
      <c r="NX662" s="76"/>
      <c r="NY662" s="76"/>
      <c r="NZ662" s="76"/>
      <c r="OA662" s="76"/>
      <c r="OB662" s="76"/>
      <c r="OC662" s="76"/>
      <c r="OD662" s="76"/>
      <c r="OE662" s="76"/>
      <c r="OF662" s="76"/>
      <c r="OG662" s="76"/>
      <c r="OH662" s="76"/>
      <c r="OI662" s="76"/>
      <c r="OJ662" s="76"/>
      <c r="OK662" s="76"/>
      <c r="OL662" s="76"/>
      <c r="OM662" s="76"/>
      <c r="ON662" s="76"/>
      <c r="OO662" s="76"/>
      <c r="OP662" s="76"/>
      <c r="OQ662" s="76"/>
      <c r="OR662" s="76"/>
      <c r="OS662" s="76"/>
      <c r="OT662" s="76"/>
      <c r="OU662" s="76"/>
      <c r="OV662" s="76"/>
      <c r="OW662" s="76"/>
      <c r="OX662" s="76"/>
      <c r="OY662" s="76"/>
      <c r="OZ662" s="76"/>
      <c r="PA662" s="76"/>
      <c r="PB662" s="76"/>
      <c r="PC662" s="76"/>
      <c r="PD662" s="76"/>
      <c r="PE662" s="76"/>
      <c r="PF662" s="76"/>
      <c r="PG662" s="76"/>
      <c r="PH662" s="76"/>
      <c r="PI662" s="76"/>
      <c r="PJ662" s="76"/>
      <c r="PK662" s="76"/>
      <c r="PL662" s="76"/>
      <c r="PM662" s="76"/>
      <c r="PN662" s="76"/>
      <c r="PO662" s="76"/>
      <c r="PP662" s="76"/>
      <c r="PQ662" s="76"/>
      <c r="PR662" s="76"/>
      <c r="PS662" s="76"/>
      <c r="PT662" s="76"/>
      <c r="PU662" s="76"/>
      <c r="PV662" s="76"/>
      <c r="PW662" s="76"/>
      <c r="PX662" s="76"/>
      <c r="PY662" s="76"/>
      <c r="PZ662" s="76"/>
      <c r="QA662" s="76"/>
      <c r="QB662" s="76"/>
      <c r="QC662" s="76"/>
      <c r="QD662" s="76"/>
      <c r="QE662" s="76"/>
      <c r="QF662" s="76"/>
      <c r="QG662" s="76"/>
      <c r="QH662" s="76"/>
      <c r="QI662" s="76"/>
      <c r="QJ662" s="76"/>
      <c r="QK662" s="76"/>
      <c r="QL662" s="76"/>
      <c r="QM662" s="76"/>
      <c r="QN662" s="76"/>
      <c r="QO662" s="76"/>
      <c r="QP662" s="76"/>
      <c r="QQ662" s="76"/>
      <c r="QR662" s="76"/>
      <c r="QS662" s="76"/>
      <c r="QT662" s="76"/>
      <c r="QU662" s="76"/>
      <c r="QV662" s="76"/>
      <c r="QW662" s="76"/>
      <c r="QX662" s="76"/>
      <c r="QY662" s="76"/>
      <c r="QZ662" s="76"/>
      <c r="RA662" s="76"/>
      <c r="RB662" s="76"/>
      <c r="RC662" s="76"/>
      <c r="RD662" s="76"/>
      <c r="RE662" s="76"/>
      <c r="RF662" s="76"/>
      <c r="RG662" s="76"/>
      <c r="RH662" s="76"/>
      <c r="RI662" s="76"/>
      <c r="RJ662" s="76"/>
      <c r="RK662" s="76"/>
      <c r="RL662" s="76"/>
      <c r="RM662" s="76"/>
      <c r="RN662" s="76"/>
      <c r="RO662" s="76"/>
      <c r="RP662" s="76"/>
      <c r="RQ662" s="76"/>
      <c r="RR662" s="76"/>
      <c r="RS662" s="76"/>
      <c r="RT662" s="76"/>
      <c r="RU662" s="76"/>
      <c r="RV662" s="76"/>
      <c r="RW662" s="76"/>
      <c r="RX662" s="76"/>
      <c r="RY662" s="76"/>
      <c r="RZ662" s="76"/>
      <c r="SA662" s="76"/>
      <c r="SB662" s="76"/>
      <c r="SC662" s="76"/>
      <c r="SD662" s="76"/>
      <c r="SE662" s="76"/>
      <c r="SF662" s="76"/>
      <c r="SG662" s="76"/>
      <c r="SH662" s="76"/>
      <c r="SI662" s="76"/>
      <c r="SJ662" s="76"/>
      <c r="SK662" s="76"/>
      <c r="SL662" s="76"/>
      <c r="SM662" s="76"/>
      <c r="SN662" s="76"/>
      <c r="SO662" s="76"/>
      <c r="SP662" s="76"/>
      <c r="SQ662" s="76"/>
      <c r="SR662" s="76"/>
      <c r="SS662" s="76"/>
      <c r="ST662" s="76"/>
      <c r="SU662" s="76"/>
      <c r="SV662" s="76"/>
      <c r="SW662" s="76"/>
      <c r="SX662" s="76"/>
      <c r="SY662" s="76"/>
      <c r="SZ662" s="76"/>
      <c r="TA662" s="76"/>
      <c r="TB662" s="76"/>
      <c r="TC662" s="76"/>
      <c r="TD662" s="76"/>
      <c r="TE662" s="76"/>
      <c r="TF662" s="76"/>
      <c r="TG662" s="76"/>
      <c r="TH662" s="76"/>
      <c r="TI662" s="76"/>
      <c r="TJ662" s="76"/>
      <c r="TK662" s="76"/>
      <c r="TL662" s="76"/>
      <c r="TM662" s="76"/>
      <c r="TN662" s="76"/>
      <c r="TO662" s="76"/>
      <c r="TP662" s="76"/>
      <c r="TQ662" s="76"/>
      <c r="TR662" s="76"/>
      <c r="TS662" s="76"/>
      <c r="TT662" s="76"/>
      <c r="TU662" s="76"/>
      <c r="TV662" s="76"/>
      <c r="TW662" s="76"/>
      <c r="TX662" s="76"/>
      <c r="TY662" s="76"/>
      <c r="TZ662" s="76"/>
      <c r="UA662" s="76"/>
      <c r="UB662" s="76"/>
      <c r="UC662" s="76"/>
      <c r="UD662" s="76"/>
      <c r="UE662" s="76"/>
      <c r="UF662" s="76"/>
      <c r="UG662" s="76"/>
      <c r="UH662" s="76"/>
      <c r="UI662" s="76"/>
      <c r="UJ662" s="76"/>
      <c r="UK662" s="76"/>
      <c r="UL662" s="76"/>
      <c r="UM662" s="76"/>
      <c r="UN662" s="76"/>
      <c r="UO662" s="76"/>
      <c r="UP662" s="76"/>
      <c r="UQ662" s="76"/>
      <c r="UR662" s="76"/>
      <c r="US662" s="76"/>
      <c r="UT662" s="76"/>
      <c r="UU662" s="76"/>
      <c r="UV662" s="76"/>
      <c r="UW662" s="76"/>
      <c r="UX662" s="76"/>
      <c r="UY662" s="76"/>
      <c r="UZ662" s="76"/>
      <c r="VA662" s="76"/>
      <c r="VB662" s="76"/>
      <c r="VC662" s="76"/>
      <c r="VD662" s="76"/>
      <c r="VE662" s="76"/>
      <c r="VF662" s="76"/>
      <c r="VG662" s="76"/>
      <c r="VH662" s="76"/>
      <c r="VI662" s="76"/>
      <c r="VJ662" s="76"/>
      <c r="VK662" s="76"/>
      <c r="VL662" s="76"/>
      <c r="VM662" s="76"/>
      <c r="VN662" s="76"/>
      <c r="VO662" s="76"/>
      <c r="VP662" s="76"/>
      <c r="VQ662" s="76"/>
      <c r="VR662" s="76"/>
      <c r="VS662" s="76"/>
      <c r="VT662" s="76"/>
      <c r="VU662" s="76"/>
      <c r="VV662" s="76"/>
      <c r="VW662" s="76"/>
      <c r="VX662" s="76"/>
      <c r="VY662" s="76"/>
      <c r="VZ662" s="76"/>
      <c r="WA662" s="76"/>
      <c r="WB662" s="76"/>
      <c r="WC662" s="76"/>
      <c r="WD662" s="76"/>
      <c r="WE662" s="76"/>
      <c r="WF662" s="76"/>
      <c r="WG662" s="76"/>
      <c r="WH662" s="76"/>
      <c r="WI662" s="76"/>
      <c r="WJ662" s="76"/>
      <c r="WK662" s="76"/>
      <c r="WL662" s="76"/>
      <c r="WM662" s="76"/>
      <c r="WN662" s="76"/>
      <c r="WO662" s="76"/>
      <c r="WP662" s="76"/>
      <c r="WQ662" s="76"/>
      <c r="WR662" s="76"/>
      <c r="WS662" s="76"/>
      <c r="WT662" s="76"/>
      <c r="WU662" s="76"/>
      <c r="WV662" s="76"/>
      <c r="WW662" s="76"/>
      <c r="WX662" s="76"/>
      <c r="WY662" s="76"/>
      <c r="WZ662" s="76"/>
      <c r="XA662" s="76"/>
      <c r="XB662" s="76"/>
      <c r="XC662" s="76"/>
      <c r="XD662" s="76"/>
      <c r="XE662" s="76"/>
      <c r="XF662" s="76"/>
      <c r="XG662" s="76"/>
      <c r="XH662" s="76"/>
      <c r="XI662" s="76"/>
      <c r="XJ662" s="76"/>
      <c r="XK662" s="76"/>
      <c r="XL662" s="76"/>
      <c r="XM662" s="76"/>
      <c r="XN662" s="76"/>
      <c r="XO662" s="76"/>
      <c r="XP662" s="76"/>
      <c r="XQ662" s="76"/>
      <c r="XR662" s="76"/>
      <c r="XS662" s="76"/>
      <c r="XT662" s="76"/>
      <c r="XU662" s="76"/>
      <c r="XV662" s="76"/>
      <c r="XW662" s="76"/>
      <c r="XX662" s="76"/>
      <c r="XY662" s="76"/>
      <c r="XZ662" s="76"/>
      <c r="YA662" s="76"/>
      <c r="YB662" s="76"/>
      <c r="YC662" s="76"/>
      <c r="YD662" s="76"/>
      <c r="YE662" s="76"/>
      <c r="YF662" s="76"/>
      <c r="YG662" s="76"/>
      <c r="YH662" s="76"/>
      <c r="YI662" s="76"/>
      <c r="YJ662" s="76"/>
      <c r="YK662" s="76"/>
      <c r="YL662" s="76"/>
      <c r="YM662" s="76"/>
      <c r="YN662" s="76"/>
      <c r="YO662" s="76"/>
      <c r="YP662" s="76"/>
      <c r="YQ662" s="76"/>
      <c r="YR662" s="76"/>
      <c r="YS662" s="76"/>
      <c r="YT662" s="76"/>
      <c r="YU662" s="76"/>
      <c r="YV662" s="76"/>
      <c r="YW662" s="76"/>
      <c r="YX662" s="76"/>
      <c r="YY662" s="76"/>
      <c r="YZ662" s="76"/>
      <c r="ZA662" s="76"/>
      <c r="ZB662" s="76"/>
      <c r="ZC662" s="76"/>
      <c r="ZD662" s="76"/>
      <c r="ZE662" s="76"/>
      <c r="ZF662" s="76"/>
      <c r="ZG662" s="76"/>
      <c r="ZH662" s="76"/>
      <c r="ZI662" s="76"/>
      <c r="ZJ662" s="76"/>
      <c r="ZK662" s="76"/>
      <c r="ZL662" s="76"/>
      <c r="ZM662" s="76"/>
      <c r="ZN662" s="76"/>
      <c r="ZO662" s="76"/>
      <c r="ZP662" s="76"/>
      <c r="ZQ662" s="76"/>
      <c r="ZR662" s="76"/>
      <c r="ZS662" s="76"/>
      <c r="ZT662" s="76"/>
      <c r="ZU662" s="76"/>
      <c r="ZV662" s="76"/>
      <c r="ZW662" s="76"/>
      <c r="ZX662" s="76"/>
      <c r="ZY662" s="76"/>
      <c r="ZZ662" s="76"/>
      <c r="AAA662" s="76"/>
      <c r="AAB662" s="76"/>
      <c r="AAC662" s="76"/>
      <c r="AAD662" s="76"/>
      <c r="AAE662" s="76"/>
      <c r="AAF662" s="76"/>
      <c r="AAG662" s="76"/>
      <c r="AAH662" s="76"/>
      <c r="AAI662" s="76"/>
      <c r="AAJ662" s="76"/>
      <c r="AAK662" s="76"/>
      <c r="AAL662" s="76"/>
      <c r="AAM662" s="76"/>
      <c r="AAN662" s="76"/>
      <c r="AAO662" s="76"/>
      <c r="AAP662" s="76"/>
      <c r="AAQ662" s="76"/>
      <c r="AAR662" s="76"/>
      <c r="AAS662" s="76"/>
      <c r="AAT662" s="76"/>
      <c r="AAU662" s="76"/>
      <c r="AAV662" s="76"/>
      <c r="AAW662" s="76"/>
      <c r="AAX662" s="76"/>
      <c r="AAY662" s="76"/>
      <c r="AAZ662" s="76"/>
      <c r="ABA662" s="76"/>
      <c r="ABB662" s="76"/>
      <c r="ABC662" s="76"/>
      <c r="ABD662" s="76"/>
      <c r="ABE662" s="76"/>
      <c r="ABF662" s="76"/>
      <c r="ABG662" s="76"/>
      <c r="ABH662" s="76"/>
      <c r="ABI662" s="76"/>
      <c r="ABJ662" s="76"/>
      <c r="ABK662" s="76"/>
      <c r="ABL662" s="76"/>
      <c r="ABM662" s="76"/>
      <c r="ABN662" s="76"/>
      <c r="ABO662" s="76"/>
      <c r="ABP662" s="76"/>
      <c r="ABQ662" s="76"/>
      <c r="ABR662" s="76"/>
      <c r="ABS662" s="76"/>
      <c r="ABT662" s="76"/>
      <c r="ABU662" s="76"/>
      <c r="ABV662" s="76"/>
      <c r="ABW662" s="76"/>
      <c r="ABX662" s="76"/>
      <c r="ABY662" s="76"/>
      <c r="ABZ662" s="76"/>
      <c r="ACA662" s="76"/>
      <c r="ACB662" s="76"/>
      <c r="ACC662" s="76"/>
      <c r="ACD662" s="76"/>
      <c r="ACE662" s="76"/>
      <c r="ACF662" s="76"/>
      <c r="ACG662" s="76"/>
      <c r="ACH662" s="76"/>
      <c r="ACI662" s="76"/>
      <c r="ACJ662" s="76"/>
      <c r="ACK662" s="76"/>
      <c r="ACL662" s="76"/>
      <c r="ACM662" s="76"/>
      <c r="ACN662" s="76"/>
      <c r="ACO662" s="76"/>
      <c r="ACP662" s="76"/>
      <c r="ACQ662" s="76"/>
      <c r="ACR662" s="76"/>
      <c r="ACS662" s="76"/>
      <c r="ACT662" s="76"/>
      <c r="ACU662" s="76"/>
      <c r="ACV662" s="76"/>
      <c r="ACW662" s="76"/>
      <c r="ACX662" s="76"/>
      <c r="ACY662" s="76"/>
      <c r="ACZ662" s="76"/>
      <c r="ADA662" s="76"/>
      <c r="ADB662" s="76"/>
      <c r="ADC662" s="76"/>
      <c r="ADD662" s="76"/>
      <c r="ADE662" s="76"/>
      <c r="ADF662" s="76"/>
      <c r="ADG662" s="76"/>
      <c r="ADH662" s="76"/>
      <c r="ADI662" s="76"/>
      <c r="ADJ662" s="76"/>
      <c r="ADK662" s="76"/>
      <c r="ADL662" s="76"/>
      <c r="ADM662" s="76"/>
      <c r="ADN662" s="76"/>
      <c r="ADO662" s="76"/>
      <c r="ADP662" s="76"/>
      <c r="ADQ662" s="76"/>
      <c r="ADR662" s="76"/>
      <c r="ADS662" s="76"/>
      <c r="ADT662" s="76"/>
      <c r="ADU662" s="76"/>
      <c r="ADV662" s="76"/>
      <c r="ADW662" s="76"/>
      <c r="ADX662" s="76"/>
      <c r="ADY662" s="76"/>
      <c r="ADZ662" s="76"/>
      <c r="AEA662" s="76"/>
      <c r="AEB662" s="76"/>
      <c r="AEC662" s="76"/>
      <c r="AED662" s="76"/>
      <c r="AEE662" s="76"/>
      <c r="AEF662" s="76"/>
      <c r="AEG662" s="76"/>
      <c r="AEH662" s="76"/>
      <c r="AEI662" s="76"/>
      <c r="AEJ662" s="76"/>
      <c r="AEK662" s="76"/>
      <c r="AEL662" s="76"/>
      <c r="AEM662" s="76"/>
      <c r="AEN662" s="76"/>
      <c r="AEO662" s="76"/>
      <c r="AEP662" s="76"/>
      <c r="AEQ662" s="76"/>
      <c r="AER662" s="76"/>
      <c r="AES662" s="76"/>
      <c r="AET662" s="76"/>
      <c r="AEU662" s="76"/>
      <c r="AEV662" s="76"/>
      <c r="AEW662" s="76"/>
      <c r="AEX662" s="76"/>
      <c r="AEY662" s="76"/>
      <c r="AEZ662" s="76"/>
      <c r="AFA662" s="76"/>
      <c r="AFB662" s="76"/>
      <c r="AFC662" s="76"/>
      <c r="AFD662" s="76"/>
      <c r="AFE662" s="76"/>
      <c r="AFF662" s="76"/>
      <c r="AFG662" s="76"/>
      <c r="AFH662" s="76"/>
      <c r="AFI662" s="76"/>
      <c r="AFJ662" s="76"/>
      <c r="AFK662" s="76"/>
      <c r="AFL662" s="76"/>
      <c r="AFM662" s="76"/>
      <c r="AFN662" s="76"/>
      <c r="AFO662" s="76"/>
      <c r="AFP662" s="76"/>
      <c r="AFQ662" s="76"/>
      <c r="AFR662" s="76"/>
      <c r="AFS662" s="76"/>
      <c r="AFT662" s="76"/>
      <c r="AFU662" s="76"/>
      <c r="AFV662" s="76"/>
      <c r="AFW662" s="76"/>
      <c r="AFX662" s="76"/>
      <c r="AFY662" s="76"/>
      <c r="AFZ662" s="76"/>
      <c r="AGA662" s="76"/>
      <c r="AGB662" s="76"/>
      <c r="AGC662" s="76"/>
      <c r="AGD662" s="76"/>
      <c r="AGE662" s="76"/>
      <c r="AGF662" s="76"/>
      <c r="AGG662" s="76"/>
      <c r="AGH662" s="76"/>
      <c r="AGI662" s="76"/>
      <c r="AGJ662" s="76"/>
      <c r="AGK662" s="76"/>
      <c r="AGL662" s="76"/>
      <c r="AGM662" s="76"/>
      <c r="AGN662" s="76"/>
      <c r="AGO662" s="76"/>
      <c r="AGP662" s="76"/>
      <c r="AGQ662" s="76"/>
      <c r="AGR662" s="76"/>
      <c r="AGS662" s="76"/>
      <c r="AGT662" s="76"/>
      <c r="AGU662" s="76"/>
      <c r="AGV662" s="76"/>
      <c r="AGW662" s="76"/>
      <c r="AGX662" s="76"/>
      <c r="AGY662" s="76"/>
      <c r="AGZ662" s="76"/>
      <c r="AHA662" s="76"/>
      <c r="AHB662" s="76"/>
      <c r="AHC662" s="76"/>
      <c r="AHD662" s="76"/>
      <c r="AHE662" s="76"/>
      <c r="AHF662" s="76"/>
      <c r="AHG662" s="76"/>
      <c r="AHH662" s="76"/>
      <c r="AHI662" s="76"/>
      <c r="AHJ662" s="76"/>
      <c r="AHK662" s="76"/>
      <c r="AHL662" s="76"/>
      <c r="AHM662" s="76"/>
      <c r="AHN662" s="76"/>
      <c r="AHO662" s="76"/>
      <c r="AHP662" s="76"/>
      <c r="AHQ662" s="76"/>
      <c r="AHR662" s="76"/>
      <c r="AHS662" s="76"/>
      <c r="AHT662" s="76"/>
      <c r="AHU662" s="76"/>
      <c r="AHV662" s="76"/>
      <c r="AHW662" s="76"/>
      <c r="AHX662" s="76"/>
      <c r="AHY662" s="76"/>
      <c r="AHZ662" s="76"/>
      <c r="AIA662" s="76"/>
      <c r="AIB662" s="76"/>
      <c r="AIC662" s="76"/>
      <c r="AID662" s="76"/>
      <c r="AIE662" s="76"/>
      <c r="AIF662" s="76"/>
      <c r="AIG662" s="76"/>
      <c r="AIH662" s="76"/>
      <c r="AII662" s="76"/>
      <c r="AIJ662" s="76"/>
      <c r="AIK662" s="76"/>
      <c r="AIL662" s="76"/>
      <c r="AIM662" s="76"/>
      <c r="AIN662" s="76"/>
      <c r="AIO662" s="76"/>
      <c r="AIP662" s="76"/>
      <c r="AIQ662" s="76"/>
      <c r="AIR662" s="76"/>
      <c r="AIS662" s="76"/>
      <c r="AIT662" s="76"/>
      <c r="AIU662" s="76"/>
      <c r="AIV662" s="76"/>
      <c r="AIW662" s="76"/>
      <c r="AIX662" s="76"/>
      <c r="AIY662" s="76"/>
      <c r="AIZ662" s="76"/>
      <c r="AJA662" s="76"/>
      <c r="AJB662" s="76"/>
      <c r="AJC662" s="76"/>
      <c r="AJD662" s="76"/>
      <c r="AJE662" s="76"/>
      <c r="AJF662" s="76"/>
      <c r="AJG662" s="76"/>
      <c r="AJH662" s="76"/>
      <c r="AJI662" s="76"/>
      <c r="AJJ662" s="76"/>
      <c r="AJK662" s="76"/>
      <c r="AJL662" s="76"/>
      <c r="AJM662" s="76"/>
      <c r="AJN662" s="76"/>
      <c r="AJO662" s="76"/>
      <c r="AJP662" s="76"/>
      <c r="AJQ662" s="76"/>
      <c r="AJR662" s="76"/>
      <c r="AJS662" s="76"/>
      <c r="AJT662" s="76"/>
      <c r="AJU662" s="76"/>
      <c r="AJV662" s="76"/>
      <c r="AJW662" s="76"/>
      <c r="AJX662" s="76"/>
      <c r="AJY662" s="76"/>
      <c r="AJZ662" s="76"/>
      <c r="AKA662" s="76"/>
      <c r="AKB662" s="76"/>
      <c r="AKC662" s="76"/>
      <c r="AKD662" s="76"/>
      <c r="AKE662" s="76"/>
      <c r="AKF662" s="76"/>
      <c r="AKG662" s="76"/>
      <c r="AKH662" s="76"/>
      <c r="AKI662" s="76"/>
      <c r="AKJ662" s="76"/>
      <c r="AKK662" s="76"/>
      <c r="AKL662" s="76"/>
      <c r="AKM662" s="76"/>
      <c r="AKN662" s="76"/>
      <c r="AKO662" s="76"/>
      <c r="AKP662" s="76"/>
      <c r="AKQ662" s="76"/>
      <c r="AKR662" s="76"/>
      <c r="AKS662" s="76"/>
      <c r="AKT662" s="76"/>
      <c r="AKU662" s="76"/>
      <c r="AKV662" s="76"/>
      <c r="AKW662" s="76"/>
      <c r="AKX662" s="76"/>
      <c r="AKY662" s="76"/>
      <c r="AKZ662" s="76"/>
      <c r="ALA662" s="76"/>
      <c r="ALB662" s="76"/>
      <c r="ALC662" s="76"/>
      <c r="ALD662" s="76"/>
      <c r="ALE662" s="76"/>
      <c r="ALF662" s="76"/>
      <c r="ALG662" s="76"/>
      <c r="ALH662" s="76"/>
      <c r="ALI662" s="76"/>
      <c r="ALJ662" s="76"/>
      <c r="ALK662" s="76"/>
      <c r="ALL662" s="76"/>
      <c r="ALM662" s="76"/>
      <c r="ALN662" s="76"/>
      <c r="ALO662" s="76"/>
      <c r="ALP662" s="76"/>
      <c r="ALQ662" s="76"/>
      <c r="ALR662" s="76"/>
      <c r="ALS662" s="76"/>
      <c r="ALT662" s="76"/>
      <c r="ALU662" s="76"/>
      <c r="ALV662" s="76"/>
      <c r="ALW662" s="76"/>
      <c r="ALX662" s="76"/>
      <c r="ALY662" s="76"/>
      <c r="ALZ662" s="76"/>
      <c r="AMA662" s="76"/>
      <c r="AMB662" s="76"/>
      <c r="AMC662" s="76"/>
      <c r="AMD662" s="76"/>
      <c r="AME662" s="76"/>
      <c r="AMF662" s="76"/>
      <c r="AMG662" s="76"/>
      <c r="AMH662" s="76"/>
      <c r="AMI662" s="76"/>
      <c r="AMJ662" s="76"/>
      <c r="AMK662" s="76"/>
      <c r="AML662" s="76"/>
      <c r="AMM662" s="76"/>
      <c r="AMN662" s="76"/>
      <c r="AMO662" s="76"/>
      <c r="AMP662" s="76"/>
      <c r="AMQ662" s="76"/>
      <c r="AMR662" s="76"/>
      <c r="AMS662" s="76"/>
      <c r="AMT662" s="76"/>
      <c r="AMU662" s="76"/>
      <c r="AMV662" s="76"/>
      <c r="AMW662" s="76"/>
      <c r="AMX662" s="76"/>
      <c r="AMY662" s="76"/>
      <c r="AMZ662" s="76"/>
      <c r="ANA662" s="76"/>
      <c r="ANB662" s="76"/>
      <c r="ANC662" s="76"/>
      <c r="AND662" s="76"/>
      <c r="ANE662" s="76"/>
      <c r="ANF662" s="76"/>
      <c r="ANG662" s="76"/>
      <c r="ANH662" s="76"/>
      <c r="ANI662" s="76"/>
      <c r="ANJ662" s="76"/>
      <c r="ANK662" s="76"/>
      <c r="ANL662" s="76"/>
      <c r="ANM662" s="76"/>
      <c r="ANN662" s="76"/>
      <c r="ANO662" s="76"/>
      <c r="ANP662" s="76"/>
      <c r="ANQ662" s="76"/>
      <c r="ANR662" s="76"/>
      <c r="ANS662" s="76"/>
      <c r="ANT662" s="76"/>
      <c r="ANU662" s="76"/>
      <c r="ANV662" s="76"/>
      <c r="ANW662" s="76"/>
      <c r="ANX662" s="76"/>
      <c r="ANY662" s="76"/>
      <c r="ANZ662" s="76"/>
      <c r="AOA662" s="76"/>
      <c r="AOB662" s="76"/>
      <c r="AOC662" s="76"/>
      <c r="AOD662" s="76"/>
      <c r="AOE662" s="76"/>
      <c r="AOF662" s="76"/>
      <c r="AOG662" s="76"/>
      <c r="AOH662" s="76"/>
      <c r="AOI662" s="76"/>
      <c r="AOJ662" s="76"/>
      <c r="AOK662" s="76"/>
      <c r="AOL662" s="76"/>
      <c r="AOM662" s="76"/>
      <c r="AON662" s="76"/>
      <c r="AOO662" s="76"/>
      <c r="AOP662" s="76"/>
      <c r="AOQ662" s="76"/>
      <c r="AOR662" s="76"/>
      <c r="AOS662" s="76"/>
      <c r="AOT662" s="76"/>
      <c r="AOU662" s="76"/>
      <c r="AOV662" s="76"/>
      <c r="AOW662" s="76"/>
      <c r="AOX662" s="76"/>
      <c r="AOY662" s="76"/>
      <c r="AOZ662" s="76"/>
      <c r="APA662" s="76"/>
      <c r="APB662" s="76"/>
      <c r="APC662" s="76"/>
      <c r="APD662" s="76"/>
      <c r="APE662" s="76"/>
      <c r="APF662" s="76"/>
      <c r="APG662" s="76"/>
      <c r="APH662" s="76"/>
      <c r="API662" s="76"/>
      <c r="APJ662" s="76"/>
      <c r="APK662" s="76"/>
      <c r="APL662" s="76"/>
      <c r="APM662" s="76"/>
      <c r="APN662" s="76"/>
      <c r="APO662" s="76"/>
      <c r="APP662" s="76"/>
      <c r="APQ662" s="76"/>
      <c r="APR662" s="76"/>
      <c r="APS662" s="76"/>
      <c r="APT662" s="76"/>
      <c r="APU662" s="76"/>
      <c r="APV662" s="76"/>
      <c r="APW662" s="76"/>
      <c r="APX662" s="76"/>
      <c r="APY662" s="76"/>
      <c r="APZ662" s="76"/>
      <c r="AQA662" s="76"/>
      <c r="AQB662" s="76"/>
      <c r="AQC662" s="76"/>
      <c r="AQD662" s="76"/>
      <c r="AQE662" s="76"/>
      <c r="AQF662" s="76"/>
      <c r="AQG662" s="76"/>
      <c r="AQH662" s="76"/>
      <c r="AQI662" s="76"/>
      <c r="AQJ662" s="76"/>
      <c r="AQK662" s="76"/>
      <c r="AQL662" s="76"/>
      <c r="AQM662" s="76"/>
      <c r="AQN662" s="76"/>
      <c r="AQO662" s="76"/>
      <c r="AQP662" s="76"/>
      <c r="AQQ662" s="76"/>
      <c r="AQR662" s="76"/>
      <c r="AQS662" s="76"/>
      <c r="AQT662" s="76"/>
      <c r="AQU662" s="76"/>
      <c r="AQV662" s="76"/>
      <c r="AQW662" s="76"/>
      <c r="AQX662" s="76"/>
      <c r="AQY662" s="76"/>
      <c r="AQZ662" s="76"/>
      <c r="ARA662" s="76"/>
      <c r="ARB662" s="76"/>
      <c r="ARC662" s="76"/>
      <c r="ARD662" s="76"/>
      <c r="ARE662" s="76"/>
      <c r="ARF662" s="76"/>
      <c r="ARG662" s="76"/>
      <c r="ARH662" s="76"/>
      <c r="ARI662" s="76"/>
      <c r="ARJ662" s="76"/>
      <c r="ARK662" s="76"/>
      <c r="ARL662" s="76"/>
      <c r="ARM662" s="76"/>
      <c r="ARN662" s="76"/>
      <c r="ARO662" s="76"/>
      <c r="ARP662" s="76"/>
      <c r="ARQ662" s="76"/>
      <c r="ARR662" s="76"/>
      <c r="ARS662" s="76"/>
      <c r="ART662" s="76"/>
      <c r="ARU662" s="76"/>
      <c r="ARV662" s="76"/>
      <c r="ARW662" s="76"/>
      <c r="ARX662" s="76"/>
      <c r="ARY662" s="76"/>
      <c r="ARZ662" s="76"/>
      <c r="ASA662" s="76"/>
      <c r="ASB662" s="76"/>
      <c r="ASC662" s="76"/>
      <c r="ASD662" s="76"/>
      <c r="ASE662" s="76"/>
      <c r="ASF662" s="76"/>
      <c r="ASG662" s="76"/>
      <c r="ASH662" s="76"/>
      <c r="ASI662" s="76"/>
      <c r="ASJ662" s="76"/>
      <c r="ASK662" s="76"/>
      <c r="ASL662" s="76"/>
      <c r="ASM662" s="76"/>
      <c r="ASN662" s="76"/>
      <c r="ASO662" s="76"/>
      <c r="ASP662" s="76"/>
      <c r="ASQ662" s="76"/>
      <c r="ASR662" s="76"/>
      <c r="ASS662" s="76"/>
      <c r="AST662" s="76"/>
      <c r="ASU662" s="76"/>
      <c r="ASV662" s="76"/>
      <c r="ASW662" s="76"/>
      <c r="ASX662" s="76"/>
      <c r="ASY662" s="76"/>
      <c r="ASZ662" s="76"/>
      <c r="ATA662" s="76"/>
      <c r="ATB662" s="76"/>
      <c r="ATC662" s="76"/>
      <c r="ATD662" s="76"/>
      <c r="ATE662" s="76"/>
      <c r="ATF662" s="76"/>
      <c r="ATG662" s="76"/>
      <c r="ATH662" s="76"/>
      <c r="ATI662" s="76"/>
      <c r="ATJ662" s="76"/>
      <c r="ATK662" s="76"/>
      <c r="ATL662" s="76"/>
      <c r="ATM662" s="76"/>
      <c r="ATN662" s="76"/>
      <c r="ATO662" s="76"/>
      <c r="ATP662" s="76"/>
      <c r="ATQ662" s="76"/>
      <c r="ATR662" s="76"/>
      <c r="ATS662" s="76"/>
      <c r="ATT662" s="76"/>
      <c r="ATU662" s="76"/>
      <c r="ATV662" s="76"/>
      <c r="ATW662" s="76"/>
      <c r="ATX662" s="76"/>
      <c r="ATY662" s="76"/>
      <c r="ATZ662" s="76"/>
      <c r="AUA662" s="76"/>
      <c r="AUB662" s="76"/>
      <c r="AUC662" s="76"/>
      <c r="AUD662" s="76"/>
      <c r="AUE662" s="76"/>
      <c r="AUF662" s="76"/>
      <c r="AUG662" s="76"/>
      <c r="AUH662" s="76"/>
      <c r="AUI662" s="76"/>
      <c r="AUJ662" s="76"/>
      <c r="AUK662" s="76"/>
      <c r="AUL662" s="76"/>
      <c r="AUM662" s="76"/>
      <c r="AUN662" s="76"/>
      <c r="AUO662" s="76"/>
      <c r="AUP662" s="76"/>
      <c r="AUQ662" s="76"/>
      <c r="AUR662" s="76"/>
      <c r="AUS662" s="76"/>
      <c r="AUT662" s="76"/>
      <c r="AUU662" s="76"/>
      <c r="AUV662" s="76"/>
      <c r="AUW662" s="76"/>
      <c r="AUX662" s="76"/>
      <c r="AUY662" s="76"/>
      <c r="AUZ662" s="76"/>
      <c r="AVA662" s="76"/>
      <c r="AVB662" s="76"/>
      <c r="AVC662" s="76"/>
      <c r="AVD662" s="76"/>
      <c r="AVE662" s="76"/>
      <c r="AVF662" s="76"/>
      <c r="AVG662" s="76"/>
      <c r="AVH662" s="76"/>
      <c r="AVI662" s="76"/>
      <c r="AVJ662" s="76"/>
      <c r="AVK662" s="76"/>
      <c r="AVL662" s="76"/>
      <c r="AVM662" s="76"/>
      <c r="AVN662" s="76"/>
      <c r="AVO662" s="76"/>
      <c r="AVP662" s="76"/>
      <c r="AVQ662" s="76"/>
      <c r="AVR662" s="76"/>
      <c r="AVS662" s="76"/>
      <c r="AVT662" s="76"/>
      <c r="AVU662" s="76"/>
      <c r="AVV662" s="76"/>
      <c r="AVW662" s="76"/>
      <c r="AVX662" s="76"/>
      <c r="AVY662" s="76"/>
      <c r="AVZ662" s="76"/>
      <c r="AWA662" s="76"/>
      <c r="AWB662" s="76"/>
      <c r="AWC662" s="76"/>
      <c r="AWD662" s="76"/>
      <c r="AWE662" s="76"/>
      <c r="AWF662" s="76"/>
      <c r="AWG662" s="76"/>
      <c r="AWH662" s="76"/>
      <c r="AWI662" s="76"/>
      <c r="AWJ662" s="76"/>
      <c r="AWK662" s="76"/>
      <c r="AWL662" s="76"/>
      <c r="AWM662" s="76"/>
      <c r="AWN662" s="76"/>
      <c r="AWO662" s="76"/>
      <c r="AWP662" s="76"/>
      <c r="AWQ662" s="76"/>
      <c r="AWR662" s="76"/>
      <c r="AWS662" s="76"/>
      <c r="AWT662" s="76"/>
      <c r="AWU662" s="76"/>
      <c r="AWV662" s="76"/>
      <c r="AWW662" s="76"/>
      <c r="AWX662" s="76"/>
      <c r="AWY662" s="76"/>
      <c r="AWZ662" s="76"/>
      <c r="AXA662" s="76"/>
      <c r="AXB662" s="76"/>
      <c r="AXC662" s="76"/>
      <c r="AXD662" s="76"/>
      <c r="AXE662" s="76"/>
      <c r="AXF662" s="76"/>
      <c r="AXG662" s="76"/>
      <c r="AXH662" s="76"/>
      <c r="AXI662" s="76"/>
      <c r="AXJ662" s="76"/>
      <c r="AXK662" s="76"/>
      <c r="AXL662" s="76"/>
      <c r="AXM662" s="76"/>
      <c r="AXN662" s="76"/>
      <c r="AXO662" s="76"/>
      <c r="AXP662" s="76"/>
      <c r="AXQ662" s="76"/>
      <c r="AXR662" s="76"/>
      <c r="AXS662" s="76"/>
      <c r="AXT662" s="76"/>
      <c r="AXU662" s="76"/>
      <c r="AXV662" s="76"/>
      <c r="AXW662" s="76"/>
      <c r="AXX662" s="76"/>
      <c r="AXY662" s="76"/>
      <c r="AXZ662" s="76"/>
      <c r="AYA662" s="76"/>
      <c r="AYB662" s="76"/>
      <c r="AYC662" s="76"/>
      <c r="AYD662" s="76"/>
      <c r="AYE662" s="76"/>
      <c r="AYF662" s="76"/>
      <c r="AYG662" s="76"/>
      <c r="AYH662" s="76"/>
      <c r="AYI662" s="76"/>
      <c r="AYJ662" s="76"/>
      <c r="AYK662" s="76"/>
      <c r="AYL662" s="76"/>
      <c r="AYM662" s="76"/>
      <c r="AYN662" s="76"/>
      <c r="AYO662" s="76"/>
      <c r="AYP662" s="76"/>
      <c r="AYQ662" s="76"/>
      <c r="AYR662" s="76"/>
      <c r="AYS662" s="76"/>
      <c r="AYT662" s="76"/>
      <c r="AYU662" s="76"/>
      <c r="AYV662" s="76"/>
      <c r="AYW662" s="76"/>
      <c r="AYX662" s="76"/>
      <c r="AYY662" s="76"/>
      <c r="AYZ662" s="76"/>
      <c r="AZA662" s="76"/>
      <c r="AZB662" s="76"/>
      <c r="AZC662" s="76"/>
      <c r="AZD662" s="76"/>
      <c r="AZE662" s="76"/>
      <c r="AZF662" s="76"/>
      <c r="AZG662" s="76"/>
      <c r="AZH662" s="76"/>
      <c r="AZI662" s="76"/>
      <c r="AZJ662" s="76"/>
      <c r="AZK662" s="76"/>
      <c r="AZL662" s="76"/>
      <c r="AZM662" s="76"/>
      <c r="AZN662" s="76"/>
      <c r="AZO662" s="76"/>
      <c r="AZP662" s="76"/>
      <c r="AZQ662" s="76"/>
      <c r="AZR662" s="76"/>
      <c r="AZS662" s="76"/>
      <c r="AZT662" s="76"/>
      <c r="AZU662" s="76"/>
      <c r="AZV662" s="76"/>
      <c r="AZW662" s="76"/>
      <c r="AZX662" s="76"/>
      <c r="AZY662" s="76"/>
      <c r="AZZ662" s="76"/>
      <c r="BAA662" s="76"/>
      <c r="BAB662" s="76"/>
      <c r="BAC662" s="76"/>
      <c r="BAD662" s="76"/>
      <c r="BAE662" s="76"/>
      <c r="BAF662" s="76"/>
      <c r="BAG662" s="76"/>
      <c r="BAH662" s="76"/>
      <c r="BAI662" s="76"/>
      <c r="BAJ662" s="76"/>
      <c r="BAK662" s="76"/>
      <c r="BAL662" s="76"/>
      <c r="BAM662" s="76"/>
      <c r="BAN662" s="76"/>
      <c r="BAO662" s="76"/>
      <c r="BAP662" s="76"/>
      <c r="BAQ662" s="76"/>
      <c r="BAR662" s="76"/>
      <c r="BAS662" s="76"/>
      <c r="BAT662" s="76"/>
      <c r="BAU662" s="76"/>
      <c r="BAV662" s="76"/>
      <c r="BAW662" s="76"/>
      <c r="BAX662" s="76"/>
      <c r="BAY662" s="76"/>
      <c r="BAZ662" s="76"/>
      <c r="BBA662" s="76"/>
      <c r="BBB662" s="76"/>
      <c r="BBC662" s="76"/>
      <c r="BBD662" s="76"/>
      <c r="BBE662" s="76"/>
      <c r="BBF662" s="76"/>
      <c r="BBG662" s="76"/>
      <c r="BBH662" s="76"/>
      <c r="BBI662" s="76"/>
      <c r="BBJ662" s="76"/>
      <c r="BBK662" s="76"/>
      <c r="BBL662" s="76"/>
      <c r="BBM662" s="76"/>
      <c r="BBN662" s="76"/>
      <c r="BBO662" s="76"/>
      <c r="BBP662" s="76"/>
      <c r="BBQ662" s="76"/>
      <c r="BBR662" s="76"/>
      <c r="BBS662" s="76"/>
      <c r="BBT662" s="76"/>
      <c r="BBU662" s="76"/>
      <c r="BBV662" s="76"/>
      <c r="BBW662" s="76"/>
      <c r="BBX662" s="76"/>
      <c r="BBY662" s="76"/>
      <c r="BBZ662" s="76"/>
      <c r="BCA662" s="76"/>
      <c r="BCB662" s="76"/>
      <c r="BCC662" s="76"/>
      <c r="BCD662" s="76"/>
      <c r="BCE662" s="76"/>
      <c r="BCF662" s="76"/>
      <c r="BCG662" s="76"/>
      <c r="BCH662" s="76"/>
      <c r="BCI662" s="76"/>
      <c r="BCJ662" s="76"/>
      <c r="BCK662" s="76"/>
      <c r="BCL662" s="76"/>
      <c r="BCM662" s="76"/>
      <c r="BCN662" s="76"/>
      <c r="BCO662" s="76"/>
      <c r="BCP662" s="76"/>
      <c r="BCQ662" s="76"/>
      <c r="BCR662" s="76"/>
      <c r="BCS662" s="76"/>
      <c r="BCT662" s="76"/>
      <c r="BCU662" s="76"/>
      <c r="BCV662" s="76"/>
      <c r="BCW662" s="76"/>
      <c r="BCX662" s="76"/>
      <c r="BCY662" s="76"/>
      <c r="BCZ662" s="76"/>
      <c r="BDA662" s="76"/>
      <c r="BDB662" s="76"/>
      <c r="BDC662" s="76"/>
      <c r="BDD662" s="76"/>
      <c r="BDE662" s="76"/>
      <c r="BDF662" s="76"/>
      <c r="BDG662" s="76"/>
      <c r="BDH662" s="76"/>
      <c r="BDI662" s="76"/>
      <c r="BDJ662" s="76"/>
      <c r="BDK662" s="76"/>
      <c r="BDL662" s="76"/>
      <c r="BDM662" s="76"/>
      <c r="BDN662" s="76"/>
      <c r="BDO662" s="76"/>
      <c r="BDP662" s="76"/>
      <c r="BDQ662" s="76"/>
      <c r="BDR662" s="76"/>
      <c r="BDS662" s="76"/>
      <c r="BDT662" s="76"/>
      <c r="BDU662" s="76"/>
      <c r="BDV662" s="76"/>
      <c r="BDW662" s="76"/>
      <c r="BDX662" s="76"/>
      <c r="BDY662" s="76"/>
      <c r="BDZ662" s="76"/>
      <c r="BEA662" s="76"/>
      <c r="BEB662" s="76"/>
      <c r="BEC662" s="76"/>
      <c r="BED662" s="76"/>
      <c r="BEE662" s="76"/>
      <c r="BEF662" s="76"/>
      <c r="BEG662" s="76"/>
      <c r="BEH662" s="76"/>
      <c r="BEI662" s="76"/>
      <c r="BEJ662" s="76"/>
      <c r="BEK662" s="76"/>
      <c r="BEL662" s="76"/>
      <c r="BEM662" s="76"/>
      <c r="BEN662" s="76"/>
      <c r="BEO662" s="76"/>
      <c r="BEP662" s="76"/>
      <c r="BEQ662" s="76"/>
      <c r="BER662" s="76"/>
      <c r="BES662" s="76"/>
      <c r="BET662" s="76"/>
      <c r="BEU662" s="76"/>
      <c r="BEV662" s="76"/>
      <c r="BEW662" s="76"/>
      <c r="BEX662" s="76"/>
      <c r="BEY662" s="76"/>
      <c r="BEZ662" s="76"/>
      <c r="BFA662" s="76"/>
      <c r="BFB662" s="76"/>
      <c r="BFC662" s="76"/>
      <c r="BFD662" s="76"/>
      <c r="BFE662" s="76"/>
      <c r="BFF662" s="76"/>
      <c r="BFG662" s="76"/>
      <c r="BFH662" s="76"/>
      <c r="BFI662" s="76"/>
      <c r="BFJ662" s="76"/>
      <c r="BFK662" s="76"/>
      <c r="BFL662" s="76"/>
      <c r="BFM662" s="76"/>
      <c r="BFN662" s="76"/>
      <c r="BFO662" s="76"/>
      <c r="BFP662" s="76"/>
      <c r="BFQ662" s="76"/>
      <c r="BFR662" s="76"/>
      <c r="BFS662" s="76"/>
    </row>
    <row r="663" spans="1:1527" s="20" customFormat="1" ht="28" x14ac:dyDescent="0.25">
      <c r="A663" s="71" t="s">
        <v>338</v>
      </c>
      <c r="B663" s="278" t="s">
        <v>136</v>
      </c>
      <c r="C663" s="278" t="s">
        <v>931</v>
      </c>
      <c r="D663" s="278" t="s">
        <v>647</v>
      </c>
      <c r="E663" s="278"/>
      <c r="F663" s="309">
        <f t="shared" si="21"/>
        <v>7.7100000000000017</v>
      </c>
      <c r="G663" s="278"/>
      <c r="H663" s="278">
        <v>0.77100000000000013</v>
      </c>
      <c r="I663" s="278">
        <v>1.5420000000000003</v>
      </c>
      <c r="J663" s="278">
        <v>1.9275000000000002</v>
      </c>
      <c r="K663" s="278">
        <v>2.3130000000000002</v>
      </c>
      <c r="L663" s="278">
        <v>1.1565000000000001</v>
      </c>
      <c r="M663" s="278"/>
      <c r="N663" s="278"/>
      <c r="O663" s="278"/>
      <c r="P663" s="278"/>
      <c r="Q663" s="278"/>
      <c r="R663" s="278"/>
      <c r="BA663" s="76"/>
      <c r="BB663" s="76"/>
      <c r="BC663" s="76"/>
      <c r="BD663" s="76"/>
      <c r="BE663" s="76"/>
      <c r="BF663" s="76"/>
      <c r="BG663" s="76"/>
      <c r="BH663" s="76"/>
      <c r="BI663" s="76"/>
      <c r="BJ663" s="76"/>
      <c r="BK663" s="76"/>
      <c r="BL663" s="76"/>
      <c r="BM663" s="76"/>
      <c r="BN663" s="76"/>
      <c r="BO663" s="76"/>
      <c r="BP663" s="76"/>
      <c r="BQ663" s="76"/>
      <c r="BR663" s="76"/>
      <c r="BS663" s="76"/>
      <c r="BT663" s="76"/>
      <c r="BU663" s="76"/>
      <c r="BV663" s="76"/>
      <c r="BW663" s="76"/>
      <c r="BX663" s="76"/>
      <c r="BY663" s="76"/>
      <c r="BZ663" s="76"/>
      <c r="CA663" s="76"/>
      <c r="CB663" s="76"/>
      <c r="CC663" s="76"/>
      <c r="CD663" s="76"/>
      <c r="CE663" s="76"/>
      <c r="CF663" s="76"/>
      <c r="CG663" s="76"/>
      <c r="CH663" s="76"/>
      <c r="CI663" s="76"/>
      <c r="CJ663" s="76"/>
      <c r="CK663" s="76"/>
      <c r="CL663" s="76"/>
      <c r="CM663" s="76"/>
      <c r="CN663" s="76"/>
      <c r="CO663" s="76"/>
      <c r="CP663" s="76"/>
      <c r="CQ663" s="76"/>
      <c r="CR663" s="76"/>
      <c r="CS663" s="76"/>
      <c r="CT663" s="76"/>
      <c r="CU663" s="76"/>
      <c r="CV663" s="76"/>
      <c r="CW663" s="76"/>
      <c r="CX663" s="76"/>
      <c r="CY663" s="76"/>
      <c r="CZ663" s="76"/>
      <c r="DA663" s="76"/>
      <c r="DB663" s="76"/>
      <c r="DC663" s="76"/>
      <c r="DD663" s="76"/>
      <c r="DE663" s="76"/>
      <c r="DF663" s="76"/>
      <c r="DG663" s="76"/>
      <c r="DH663" s="76"/>
      <c r="DI663" s="76"/>
      <c r="DJ663" s="76"/>
      <c r="DK663" s="76"/>
      <c r="DL663" s="76"/>
      <c r="DM663" s="76"/>
      <c r="DN663" s="76"/>
      <c r="DO663" s="76"/>
      <c r="DP663" s="76"/>
      <c r="DQ663" s="76"/>
      <c r="DR663" s="76"/>
      <c r="DS663" s="76"/>
      <c r="DT663" s="76"/>
      <c r="DU663" s="76"/>
      <c r="DV663" s="76"/>
      <c r="DW663" s="76"/>
      <c r="DX663" s="76"/>
      <c r="DY663" s="76"/>
      <c r="DZ663" s="76"/>
      <c r="EA663" s="76"/>
      <c r="EB663" s="76"/>
      <c r="EC663" s="76"/>
      <c r="ED663" s="76"/>
      <c r="EE663" s="76"/>
      <c r="EF663" s="76"/>
      <c r="EG663" s="76"/>
      <c r="EH663" s="76"/>
      <c r="EI663" s="76"/>
      <c r="EJ663" s="76"/>
      <c r="EK663" s="76"/>
      <c r="EL663" s="76"/>
      <c r="EM663" s="76"/>
      <c r="EN663" s="76"/>
      <c r="EO663" s="76"/>
      <c r="EP663" s="76"/>
      <c r="EQ663" s="76"/>
      <c r="ER663" s="76"/>
      <c r="ES663" s="76"/>
      <c r="ET663" s="76"/>
      <c r="EU663" s="76"/>
      <c r="EV663" s="76"/>
      <c r="EW663" s="76"/>
      <c r="EX663" s="76"/>
      <c r="EY663" s="76"/>
      <c r="EZ663" s="76"/>
      <c r="FA663" s="76"/>
      <c r="FB663" s="76"/>
      <c r="FC663" s="76"/>
      <c r="FD663" s="76"/>
      <c r="FE663" s="76"/>
      <c r="FF663" s="76"/>
      <c r="FG663" s="76"/>
      <c r="FH663" s="76"/>
      <c r="FI663" s="76"/>
      <c r="FJ663" s="76"/>
      <c r="FK663" s="76"/>
      <c r="FL663" s="76"/>
      <c r="FM663" s="76"/>
      <c r="FN663" s="76"/>
      <c r="FO663" s="76"/>
      <c r="FP663" s="76"/>
      <c r="FQ663" s="76"/>
      <c r="FR663" s="76"/>
      <c r="FS663" s="76"/>
      <c r="FT663" s="76"/>
      <c r="FU663" s="76"/>
      <c r="FV663" s="76"/>
      <c r="FW663" s="76"/>
      <c r="FX663" s="76"/>
      <c r="FY663" s="76"/>
      <c r="FZ663" s="76"/>
      <c r="GA663" s="76"/>
      <c r="GB663" s="76"/>
      <c r="GC663" s="76"/>
      <c r="GD663" s="76"/>
      <c r="GE663" s="76"/>
      <c r="GF663" s="76"/>
      <c r="GG663" s="76"/>
      <c r="GH663" s="76"/>
      <c r="GI663" s="76"/>
      <c r="GJ663" s="76"/>
      <c r="GK663" s="76"/>
      <c r="GL663" s="76"/>
      <c r="GM663" s="76"/>
      <c r="GN663" s="76"/>
      <c r="GO663" s="76"/>
      <c r="GP663" s="76"/>
      <c r="GQ663" s="76"/>
      <c r="GR663" s="76"/>
      <c r="GS663" s="76"/>
      <c r="GT663" s="76"/>
      <c r="GU663" s="76"/>
      <c r="GV663" s="76"/>
      <c r="GW663" s="76"/>
      <c r="GX663" s="76"/>
      <c r="GY663" s="76"/>
      <c r="GZ663" s="76"/>
      <c r="HA663" s="76"/>
      <c r="HB663" s="76"/>
      <c r="HC663" s="76"/>
      <c r="HD663" s="76"/>
      <c r="HE663" s="76"/>
      <c r="HF663" s="76"/>
      <c r="HG663" s="76"/>
      <c r="HH663" s="76"/>
      <c r="HI663" s="76"/>
      <c r="HJ663" s="76"/>
      <c r="HK663" s="76"/>
      <c r="HL663" s="76"/>
      <c r="HM663" s="76"/>
      <c r="HN663" s="76"/>
      <c r="HO663" s="76"/>
      <c r="HP663" s="76"/>
      <c r="HQ663" s="76"/>
      <c r="HR663" s="76"/>
      <c r="HS663" s="76"/>
      <c r="HT663" s="76"/>
      <c r="HU663" s="76"/>
      <c r="HV663" s="76"/>
      <c r="HW663" s="76"/>
      <c r="HX663" s="76"/>
      <c r="HY663" s="76"/>
      <c r="HZ663" s="76"/>
      <c r="IA663" s="76"/>
      <c r="IB663" s="76"/>
      <c r="IC663" s="76"/>
      <c r="ID663" s="76"/>
      <c r="IE663" s="76"/>
      <c r="IF663" s="76"/>
      <c r="IG663" s="76"/>
      <c r="IH663" s="76"/>
      <c r="II663" s="76"/>
      <c r="IJ663" s="76"/>
      <c r="IK663" s="76"/>
      <c r="IL663" s="76"/>
      <c r="IM663" s="76"/>
      <c r="IN663" s="76"/>
      <c r="IO663" s="76"/>
      <c r="IP663" s="76"/>
      <c r="IQ663" s="76"/>
      <c r="IR663" s="76"/>
      <c r="IS663" s="76"/>
      <c r="IT663" s="76"/>
      <c r="IU663" s="76"/>
      <c r="IV663" s="76"/>
      <c r="IW663" s="76"/>
      <c r="IX663" s="76"/>
      <c r="IY663" s="76"/>
      <c r="IZ663" s="76"/>
      <c r="JA663" s="76"/>
      <c r="JB663" s="76"/>
      <c r="JC663" s="76"/>
      <c r="JD663" s="76"/>
      <c r="JE663" s="76"/>
      <c r="JF663" s="76"/>
      <c r="JG663" s="76"/>
      <c r="JH663" s="76"/>
      <c r="JI663" s="76"/>
      <c r="JJ663" s="76"/>
      <c r="JK663" s="76"/>
      <c r="JL663" s="76"/>
      <c r="JM663" s="76"/>
      <c r="JN663" s="76"/>
      <c r="JO663" s="76"/>
      <c r="JP663" s="76"/>
      <c r="JQ663" s="76"/>
      <c r="JR663" s="76"/>
      <c r="JS663" s="76"/>
      <c r="JT663" s="76"/>
      <c r="JU663" s="76"/>
      <c r="JV663" s="76"/>
      <c r="JW663" s="76"/>
      <c r="JX663" s="76"/>
      <c r="JY663" s="76"/>
      <c r="JZ663" s="76"/>
      <c r="KA663" s="76"/>
      <c r="KB663" s="76"/>
      <c r="KC663" s="76"/>
      <c r="KD663" s="76"/>
      <c r="KE663" s="76"/>
      <c r="KF663" s="76"/>
      <c r="KG663" s="76"/>
      <c r="KH663" s="76"/>
      <c r="KI663" s="76"/>
      <c r="KJ663" s="76"/>
      <c r="KK663" s="76"/>
      <c r="KL663" s="76"/>
      <c r="KM663" s="76"/>
      <c r="KN663" s="76"/>
      <c r="KO663" s="76"/>
      <c r="KP663" s="76"/>
      <c r="KQ663" s="76"/>
      <c r="KR663" s="76"/>
      <c r="KS663" s="76"/>
      <c r="KT663" s="76"/>
      <c r="KU663" s="76"/>
      <c r="KV663" s="76"/>
      <c r="KW663" s="76"/>
      <c r="KX663" s="76"/>
      <c r="KY663" s="76"/>
      <c r="KZ663" s="76"/>
      <c r="LA663" s="76"/>
      <c r="LB663" s="76"/>
      <c r="LC663" s="76"/>
      <c r="LD663" s="76"/>
      <c r="LE663" s="76"/>
      <c r="LF663" s="76"/>
      <c r="LG663" s="76"/>
      <c r="LH663" s="76"/>
      <c r="LI663" s="76"/>
      <c r="LJ663" s="76"/>
      <c r="LK663" s="76"/>
      <c r="LL663" s="76"/>
      <c r="LM663" s="76"/>
      <c r="LN663" s="76"/>
      <c r="LO663" s="76"/>
      <c r="LP663" s="76"/>
      <c r="LQ663" s="76"/>
      <c r="LR663" s="76"/>
      <c r="LS663" s="76"/>
      <c r="LT663" s="76"/>
      <c r="LU663" s="76"/>
      <c r="LV663" s="76"/>
      <c r="LW663" s="76"/>
      <c r="LX663" s="76"/>
      <c r="LY663" s="76"/>
      <c r="LZ663" s="76"/>
      <c r="MA663" s="76"/>
      <c r="MB663" s="76"/>
      <c r="MC663" s="76"/>
      <c r="MD663" s="76"/>
      <c r="ME663" s="76"/>
      <c r="MF663" s="76"/>
      <c r="MG663" s="76"/>
      <c r="MH663" s="76"/>
      <c r="MI663" s="76"/>
      <c r="MJ663" s="76"/>
      <c r="MK663" s="76"/>
      <c r="ML663" s="76"/>
      <c r="MM663" s="76"/>
      <c r="MN663" s="76"/>
      <c r="MO663" s="76"/>
      <c r="MP663" s="76"/>
      <c r="MQ663" s="76"/>
      <c r="MR663" s="76"/>
      <c r="MS663" s="76"/>
      <c r="MT663" s="76"/>
      <c r="MU663" s="76"/>
      <c r="MV663" s="76"/>
      <c r="MW663" s="76"/>
      <c r="MX663" s="76"/>
      <c r="MY663" s="76"/>
      <c r="MZ663" s="76"/>
      <c r="NA663" s="76"/>
      <c r="NB663" s="76"/>
      <c r="NC663" s="76"/>
      <c r="ND663" s="76"/>
      <c r="NE663" s="76"/>
      <c r="NF663" s="76"/>
      <c r="NG663" s="76"/>
      <c r="NH663" s="76"/>
      <c r="NI663" s="76"/>
      <c r="NJ663" s="76"/>
      <c r="NK663" s="76"/>
      <c r="NL663" s="76"/>
      <c r="NM663" s="76"/>
      <c r="NN663" s="76"/>
      <c r="NO663" s="76"/>
      <c r="NP663" s="76"/>
      <c r="NQ663" s="76"/>
      <c r="NR663" s="76"/>
      <c r="NS663" s="76"/>
      <c r="NT663" s="76"/>
      <c r="NU663" s="76"/>
      <c r="NV663" s="76"/>
      <c r="NW663" s="76"/>
      <c r="NX663" s="76"/>
      <c r="NY663" s="76"/>
      <c r="NZ663" s="76"/>
      <c r="OA663" s="76"/>
      <c r="OB663" s="76"/>
      <c r="OC663" s="76"/>
      <c r="OD663" s="76"/>
      <c r="OE663" s="76"/>
      <c r="OF663" s="76"/>
      <c r="OG663" s="76"/>
      <c r="OH663" s="76"/>
      <c r="OI663" s="76"/>
      <c r="OJ663" s="76"/>
      <c r="OK663" s="76"/>
      <c r="OL663" s="76"/>
      <c r="OM663" s="76"/>
      <c r="ON663" s="76"/>
      <c r="OO663" s="76"/>
      <c r="OP663" s="76"/>
      <c r="OQ663" s="76"/>
      <c r="OR663" s="76"/>
      <c r="OS663" s="76"/>
      <c r="OT663" s="76"/>
      <c r="OU663" s="76"/>
      <c r="OV663" s="76"/>
      <c r="OW663" s="76"/>
      <c r="OX663" s="76"/>
      <c r="OY663" s="76"/>
      <c r="OZ663" s="76"/>
      <c r="PA663" s="76"/>
      <c r="PB663" s="76"/>
      <c r="PC663" s="76"/>
      <c r="PD663" s="76"/>
      <c r="PE663" s="76"/>
      <c r="PF663" s="76"/>
      <c r="PG663" s="76"/>
      <c r="PH663" s="76"/>
      <c r="PI663" s="76"/>
      <c r="PJ663" s="76"/>
      <c r="PK663" s="76"/>
      <c r="PL663" s="76"/>
      <c r="PM663" s="76"/>
      <c r="PN663" s="76"/>
      <c r="PO663" s="76"/>
      <c r="PP663" s="76"/>
      <c r="PQ663" s="76"/>
      <c r="PR663" s="76"/>
      <c r="PS663" s="76"/>
      <c r="PT663" s="76"/>
      <c r="PU663" s="76"/>
      <c r="PV663" s="76"/>
      <c r="PW663" s="76"/>
      <c r="PX663" s="76"/>
      <c r="PY663" s="76"/>
      <c r="PZ663" s="76"/>
      <c r="QA663" s="76"/>
      <c r="QB663" s="76"/>
      <c r="QC663" s="76"/>
      <c r="QD663" s="76"/>
      <c r="QE663" s="76"/>
      <c r="QF663" s="76"/>
      <c r="QG663" s="76"/>
      <c r="QH663" s="76"/>
      <c r="QI663" s="76"/>
      <c r="QJ663" s="76"/>
      <c r="QK663" s="76"/>
      <c r="QL663" s="76"/>
      <c r="QM663" s="76"/>
      <c r="QN663" s="76"/>
      <c r="QO663" s="76"/>
      <c r="QP663" s="76"/>
      <c r="QQ663" s="76"/>
      <c r="QR663" s="76"/>
      <c r="QS663" s="76"/>
      <c r="QT663" s="76"/>
      <c r="QU663" s="76"/>
      <c r="QV663" s="76"/>
      <c r="QW663" s="76"/>
      <c r="QX663" s="76"/>
      <c r="QY663" s="76"/>
      <c r="QZ663" s="76"/>
      <c r="RA663" s="76"/>
      <c r="RB663" s="76"/>
      <c r="RC663" s="76"/>
      <c r="RD663" s="76"/>
      <c r="RE663" s="76"/>
      <c r="RF663" s="76"/>
      <c r="RG663" s="76"/>
      <c r="RH663" s="76"/>
      <c r="RI663" s="76"/>
      <c r="RJ663" s="76"/>
      <c r="RK663" s="76"/>
      <c r="RL663" s="76"/>
      <c r="RM663" s="76"/>
      <c r="RN663" s="76"/>
      <c r="RO663" s="76"/>
      <c r="RP663" s="76"/>
      <c r="RQ663" s="76"/>
      <c r="RR663" s="76"/>
      <c r="RS663" s="76"/>
      <c r="RT663" s="76"/>
      <c r="RU663" s="76"/>
      <c r="RV663" s="76"/>
      <c r="RW663" s="76"/>
      <c r="RX663" s="76"/>
      <c r="RY663" s="76"/>
      <c r="RZ663" s="76"/>
      <c r="SA663" s="76"/>
      <c r="SB663" s="76"/>
      <c r="SC663" s="76"/>
      <c r="SD663" s="76"/>
      <c r="SE663" s="76"/>
      <c r="SF663" s="76"/>
      <c r="SG663" s="76"/>
      <c r="SH663" s="76"/>
      <c r="SI663" s="76"/>
      <c r="SJ663" s="76"/>
      <c r="SK663" s="76"/>
      <c r="SL663" s="76"/>
      <c r="SM663" s="76"/>
      <c r="SN663" s="76"/>
      <c r="SO663" s="76"/>
      <c r="SP663" s="76"/>
      <c r="SQ663" s="76"/>
      <c r="SR663" s="76"/>
      <c r="SS663" s="76"/>
      <c r="ST663" s="76"/>
      <c r="SU663" s="76"/>
      <c r="SV663" s="76"/>
      <c r="SW663" s="76"/>
      <c r="SX663" s="76"/>
      <c r="SY663" s="76"/>
      <c r="SZ663" s="76"/>
      <c r="TA663" s="76"/>
      <c r="TB663" s="76"/>
      <c r="TC663" s="76"/>
      <c r="TD663" s="76"/>
      <c r="TE663" s="76"/>
      <c r="TF663" s="76"/>
      <c r="TG663" s="76"/>
      <c r="TH663" s="76"/>
      <c r="TI663" s="76"/>
      <c r="TJ663" s="76"/>
      <c r="TK663" s="76"/>
      <c r="TL663" s="76"/>
      <c r="TM663" s="76"/>
      <c r="TN663" s="76"/>
      <c r="TO663" s="76"/>
      <c r="TP663" s="76"/>
      <c r="TQ663" s="76"/>
      <c r="TR663" s="76"/>
      <c r="TS663" s="76"/>
      <c r="TT663" s="76"/>
      <c r="TU663" s="76"/>
      <c r="TV663" s="76"/>
      <c r="TW663" s="76"/>
      <c r="TX663" s="76"/>
      <c r="TY663" s="76"/>
      <c r="TZ663" s="76"/>
      <c r="UA663" s="76"/>
      <c r="UB663" s="76"/>
      <c r="UC663" s="76"/>
      <c r="UD663" s="76"/>
      <c r="UE663" s="76"/>
      <c r="UF663" s="76"/>
      <c r="UG663" s="76"/>
      <c r="UH663" s="76"/>
      <c r="UI663" s="76"/>
      <c r="UJ663" s="76"/>
      <c r="UK663" s="76"/>
      <c r="UL663" s="76"/>
      <c r="UM663" s="76"/>
      <c r="UN663" s="76"/>
      <c r="UO663" s="76"/>
      <c r="UP663" s="76"/>
      <c r="UQ663" s="76"/>
      <c r="UR663" s="76"/>
      <c r="US663" s="76"/>
      <c r="UT663" s="76"/>
      <c r="UU663" s="76"/>
      <c r="UV663" s="76"/>
      <c r="UW663" s="76"/>
      <c r="UX663" s="76"/>
      <c r="UY663" s="76"/>
      <c r="UZ663" s="76"/>
      <c r="VA663" s="76"/>
      <c r="VB663" s="76"/>
      <c r="VC663" s="76"/>
      <c r="VD663" s="76"/>
      <c r="VE663" s="76"/>
      <c r="VF663" s="76"/>
      <c r="VG663" s="76"/>
      <c r="VH663" s="76"/>
      <c r="VI663" s="76"/>
      <c r="VJ663" s="76"/>
      <c r="VK663" s="76"/>
      <c r="VL663" s="76"/>
      <c r="VM663" s="76"/>
      <c r="VN663" s="76"/>
      <c r="VO663" s="76"/>
      <c r="VP663" s="76"/>
      <c r="VQ663" s="76"/>
      <c r="VR663" s="76"/>
      <c r="VS663" s="76"/>
      <c r="VT663" s="76"/>
      <c r="VU663" s="76"/>
      <c r="VV663" s="76"/>
      <c r="VW663" s="76"/>
      <c r="VX663" s="76"/>
      <c r="VY663" s="76"/>
      <c r="VZ663" s="76"/>
      <c r="WA663" s="76"/>
      <c r="WB663" s="76"/>
      <c r="WC663" s="76"/>
      <c r="WD663" s="76"/>
      <c r="WE663" s="76"/>
      <c r="WF663" s="76"/>
      <c r="WG663" s="76"/>
      <c r="WH663" s="76"/>
      <c r="WI663" s="76"/>
      <c r="WJ663" s="76"/>
      <c r="WK663" s="76"/>
      <c r="WL663" s="76"/>
      <c r="WM663" s="76"/>
      <c r="WN663" s="76"/>
      <c r="WO663" s="76"/>
      <c r="WP663" s="76"/>
      <c r="WQ663" s="76"/>
      <c r="WR663" s="76"/>
      <c r="WS663" s="76"/>
      <c r="WT663" s="76"/>
      <c r="WU663" s="76"/>
      <c r="WV663" s="76"/>
      <c r="WW663" s="76"/>
      <c r="WX663" s="76"/>
      <c r="WY663" s="76"/>
      <c r="WZ663" s="76"/>
      <c r="XA663" s="76"/>
      <c r="XB663" s="76"/>
      <c r="XC663" s="76"/>
      <c r="XD663" s="76"/>
      <c r="XE663" s="76"/>
      <c r="XF663" s="76"/>
      <c r="XG663" s="76"/>
      <c r="XH663" s="76"/>
      <c r="XI663" s="76"/>
      <c r="XJ663" s="76"/>
      <c r="XK663" s="76"/>
      <c r="XL663" s="76"/>
      <c r="XM663" s="76"/>
      <c r="XN663" s="76"/>
      <c r="XO663" s="76"/>
      <c r="XP663" s="76"/>
      <c r="XQ663" s="76"/>
      <c r="XR663" s="76"/>
      <c r="XS663" s="76"/>
      <c r="XT663" s="76"/>
      <c r="XU663" s="76"/>
      <c r="XV663" s="76"/>
      <c r="XW663" s="76"/>
      <c r="XX663" s="76"/>
      <c r="XY663" s="76"/>
      <c r="XZ663" s="76"/>
      <c r="YA663" s="76"/>
      <c r="YB663" s="76"/>
      <c r="YC663" s="76"/>
      <c r="YD663" s="76"/>
      <c r="YE663" s="76"/>
      <c r="YF663" s="76"/>
      <c r="YG663" s="76"/>
      <c r="YH663" s="76"/>
      <c r="YI663" s="76"/>
      <c r="YJ663" s="76"/>
      <c r="YK663" s="76"/>
      <c r="YL663" s="76"/>
      <c r="YM663" s="76"/>
      <c r="YN663" s="76"/>
      <c r="YO663" s="76"/>
      <c r="YP663" s="76"/>
      <c r="YQ663" s="76"/>
      <c r="YR663" s="76"/>
      <c r="YS663" s="76"/>
      <c r="YT663" s="76"/>
      <c r="YU663" s="76"/>
      <c r="YV663" s="76"/>
      <c r="YW663" s="76"/>
      <c r="YX663" s="76"/>
      <c r="YY663" s="76"/>
      <c r="YZ663" s="76"/>
      <c r="ZA663" s="76"/>
      <c r="ZB663" s="76"/>
      <c r="ZC663" s="76"/>
      <c r="ZD663" s="76"/>
      <c r="ZE663" s="76"/>
      <c r="ZF663" s="76"/>
      <c r="ZG663" s="76"/>
      <c r="ZH663" s="76"/>
      <c r="ZI663" s="76"/>
      <c r="ZJ663" s="76"/>
      <c r="ZK663" s="76"/>
      <c r="ZL663" s="76"/>
      <c r="ZM663" s="76"/>
      <c r="ZN663" s="76"/>
      <c r="ZO663" s="76"/>
      <c r="ZP663" s="76"/>
      <c r="ZQ663" s="76"/>
      <c r="ZR663" s="76"/>
      <c r="ZS663" s="76"/>
      <c r="ZT663" s="76"/>
      <c r="ZU663" s="76"/>
      <c r="ZV663" s="76"/>
      <c r="ZW663" s="76"/>
      <c r="ZX663" s="76"/>
      <c r="ZY663" s="76"/>
      <c r="ZZ663" s="76"/>
      <c r="AAA663" s="76"/>
      <c r="AAB663" s="76"/>
      <c r="AAC663" s="76"/>
      <c r="AAD663" s="76"/>
      <c r="AAE663" s="76"/>
      <c r="AAF663" s="76"/>
      <c r="AAG663" s="76"/>
      <c r="AAH663" s="76"/>
      <c r="AAI663" s="76"/>
      <c r="AAJ663" s="76"/>
      <c r="AAK663" s="76"/>
      <c r="AAL663" s="76"/>
      <c r="AAM663" s="76"/>
      <c r="AAN663" s="76"/>
      <c r="AAO663" s="76"/>
      <c r="AAP663" s="76"/>
      <c r="AAQ663" s="76"/>
      <c r="AAR663" s="76"/>
      <c r="AAS663" s="76"/>
      <c r="AAT663" s="76"/>
      <c r="AAU663" s="76"/>
      <c r="AAV663" s="76"/>
      <c r="AAW663" s="76"/>
      <c r="AAX663" s="76"/>
      <c r="AAY663" s="76"/>
      <c r="AAZ663" s="76"/>
      <c r="ABA663" s="76"/>
      <c r="ABB663" s="76"/>
      <c r="ABC663" s="76"/>
      <c r="ABD663" s="76"/>
      <c r="ABE663" s="76"/>
      <c r="ABF663" s="76"/>
      <c r="ABG663" s="76"/>
      <c r="ABH663" s="76"/>
      <c r="ABI663" s="76"/>
      <c r="ABJ663" s="76"/>
      <c r="ABK663" s="76"/>
      <c r="ABL663" s="76"/>
      <c r="ABM663" s="76"/>
      <c r="ABN663" s="76"/>
      <c r="ABO663" s="76"/>
      <c r="ABP663" s="76"/>
      <c r="ABQ663" s="76"/>
      <c r="ABR663" s="76"/>
      <c r="ABS663" s="76"/>
      <c r="ABT663" s="76"/>
      <c r="ABU663" s="76"/>
      <c r="ABV663" s="76"/>
      <c r="ABW663" s="76"/>
      <c r="ABX663" s="76"/>
      <c r="ABY663" s="76"/>
      <c r="ABZ663" s="76"/>
      <c r="ACA663" s="76"/>
      <c r="ACB663" s="76"/>
      <c r="ACC663" s="76"/>
      <c r="ACD663" s="76"/>
      <c r="ACE663" s="76"/>
      <c r="ACF663" s="76"/>
      <c r="ACG663" s="76"/>
      <c r="ACH663" s="76"/>
      <c r="ACI663" s="76"/>
      <c r="ACJ663" s="76"/>
      <c r="ACK663" s="76"/>
      <c r="ACL663" s="76"/>
      <c r="ACM663" s="76"/>
      <c r="ACN663" s="76"/>
      <c r="ACO663" s="76"/>
      <c r="ACP663" s="76"/>
      <c r="ACQ663" s="76"/>
      <c r="ACR663" s="76"/>
      <c r="ACS663" s="76"/>
      <c r="ACT663" s="76"/>
      <c r="ACU663" s="76"/>
      <c r="ACV663" s="76"/>
      <c r="ACW663" s="76"/>
      <c r="ACX663" s="76"/>
      <c r="ACY663" s="76"/>
      <c r="ACZ663" s="76"/>
      <c r="ADA663" s="76"/>
      <c r="ADB663" s="76"/>
      <c r="ADC663" s="76"/>
      <c r="ADD663" s="76"/>
      <c r="ADE663" s="76"/>
      <c r="ADF663" s="76"/>
      <c r="ADG663" s="76"/>
      <c r="ADH663" s="76"/>
      <c r="ADI663" s="76"/>
      <c r="ADJ663" s="76"/>
      <c r="ADK663" s="76"/>
      <c r="ADL663" s="76"/>
      <c r="ADM663" s="76"/>
      <c r="ADN663" s="76"/>
      <c r="ADO663" s="76"/>
      <c r="ADP663" s="76"/>
      <c r="ADQ663" s="76"/>
      <c r="ADR663" s="76"/>
      <c r="ADS663" s="76"/>
      <c r="ADT663" s="76"/>
      <c r="ADU663" s="76"/>
      <c r="ADV663" s="76"/>
      <c r="ADW663" s="76"/>
      <c r="ADX663" s="76"/>
      <c r="ADY663" s="76"/>
      <c r="ADZ663" s="76"/>
      <c r="AEA663" s="76"/>
      <c r="AEB663" s="76"/>
      <c r="AEC663" s="76"/>
      <c r="AED663" s="76"/>
      <c r="AEE663" s="76"/>
      <c r="AEF663" s="76"/>
      <c r="AEG663" s="76"/>
      <c r="AEH663" s="76"/>
      <c r="AEI663" s="76"/>
      <c r="AEJ663" s="76"/>
      <c r="AEK663" s="76"/>
      <c r="AEL663" s="76"/>
      <c r="AEM663" s="76"/>
      <c r="AEN663" s="76"/>
      <c r="AEO663" s="76"/>
      <c r="AEP663" s="76"/>
      <c r="AEQ663" s="76"/>
      <c r="AER663" s="76"/>
      <c r="AES663" s="76"/>
      <c r="AET663" s="76"/>
      <c r="AEU663" s="76"/>
      <c r="AEV663" s="76"/>
      <c r="AEW663" s="76"/>
      <c r="AEX663" s="76"/>
      <c r="AEY663" s="76"/>
      <c r="AEZ663" s="76"/>
      <c r="AFA663" s="76"/>
      <c r="AFB663" s="76"/>
      <c r="AFC663" s="76"/>
      <c r="AFD663" s="76"/>
      <c r="AFE663" s="76"/>
      <c r="AFF663" s="76"/>
      <c r="AFG663" s="76"/>
      <c r="AFH663" s="76"/>
      <c r="AFI663" s="76"/>
      <c r="AFJ663" s="76"/>
      <c r="AFK663" s="76"/>
      <c r="AFL663" s="76"/>
      <c r="AFM663" s="76"/>
      <c r="AFN663" s="76"/>
      <c r="AFO663" s="76"/>
      <c r="AFP663" s="76"/>
      <c r="AFQ663" s="76"/>
      <c r="AFR663" s="76"/>
      <c r="AFS663" s="76"/>
      <c r="AFT663" s="76"/>
      <c r="AFU663" s="76"/>
      <c r="AFV663" s="76"/>
      <c r="AFW663" s="76"/>
      <c r="AFX663" s="76"/>
      <c r="AFY663" s="76"/>
      <c r="AFZ663" s="76"/>
      <c r="AGA663" s="76"/>
      <c r="AGB663" s="76"/>
      <c r="AGC663" s="76"/>
      <c r="AGD663" s="76"/>
      <c r="AGE663" s="76"/>
      <c r="AGF663" s="76"/>
      <c r="AGG663" s="76"/>
      <c r="AGH663" s="76"/>
      <c r="AGI663" s="76"/>
      <c r="AGJ663" s="76"/>
      <c r="AGK663" s="76"/>
      <c r="AGL663" s="76"/>
      <c r="AGM663" s="76"/>
      <c r="AGN663" s="76"/>
      <c r="AGO663" s="76"/>
      <c r="AGP663" s="76"/>
      <c r="AGQ663" s="76"/>
      <c r="AGR663" s="76"/>
      <c r="AGS663" s="76"/>
      <c r="AGT663" s="76"/>
      <c r="AGU663" s="76"/>
      <c r="AGV663" s="76"/>
      <c r="AGW663" s="76"/>
      <c r="AGX663" s="76"/>
      <c r="AGY663" s="76"/>
      <c r="AGZ663" s="76"/>
      <c r="AHA663" s="76"/>
      <c r="AHB663" s="76"/>
      <c r="AHC663" s="76"/>
      <c r="AHD663" s="76"/>
      <c r="AHE663" s="76"/>
      <c r="AHF663" s="76"/>
      <c r="AHG663" s="76"/>
      <c r="AHH663" s="76"/>
      <c r="AHI663" s="76"/>
      <c r="AHJ663" s="76"/>
      <c r="AHK663" s="76"/>
      <c r="AHL663" s="76"/>
      <c r="AHM663" s="76"/>
      <c r="AHN663" s="76"/>
      <c r="AHO663" s="76"/>
      <c r="AHP663" s="76"/>
      <c r="AHQ663" s="76"/>
      <c r="AHR663" s="76"/>
      <c r="AHS663" s="76"/>
      <c r="AHT663" s="76"/>
      <c r="AHU663" s="76"/>
      <c r="AHV663" s="76"/>
      <c r="AHW663" s="76"/>
      <c r="AHX663" s="76"/>
      <c r="AHY663" s="76"/>
      <c r="AHZ663" s="76"/>
      <c r="AIA663" s="76"/>
      <c r="AIB663" s="76"/>
      <c r="AIC663" s="76"/>
      <c r="AID663" s="76"/>
      <c r="AIE663" s="76"/>
      <c r="AIF663" s="76"/>
      <c r="AIG663" s="76"/>
      <c r="AIH663" s="76"/>
      <c r="AII663" s="76"/>
      <c r="AIJ663" s="76"/>
      <c r="AIK663" s="76"/>
      <c r="AIL663" s="76"/>
      <c r="AIM663" s="76"/>
      <c r="AIN663" s="76"/>
      <c r="AIO663" s="76"/>
      <c r="AIP663" s="76"/>
      <c r="AIQ663" s="76"/>
      <c r="AIR663" s="76"/>
      <c r="AIS663" s="76"/>
      <c r="AIT663" s="76"/>
      <c r="AIU663" s="76"/>
      <c r="AIV663" s="76"/>
      <c r="AIW663" s="76"/>
      <c r="AIX663" s="76"/>
      <c r="AIY663" s="76"/>
      <c r="AIZ663" s="76"/>
      <c r="AJA663" s="76"/>
      <c r="AJB663" s="76"/>
      <c r="AJC663" s="76"/>
      <c r="AJD663" s="76"/>
      <c r="AJE663" s="76"/>
      <c r="AJF663" s="76"/>
      <c r="AJG663" s="76"/>
      <c r="AJH663" s="76"/>
      <c r="AJI663" s="76"/>
      <c r="AJJ663" s="76"/>
      <c r="AJK663" s="76"/>
      <c r="AJL663" s="76"/>
      <c r="AJM663" s="76"/>
      <c r="AJN663" s="76"/>
      <c r="AJO663" s="76"/>
      <c r="AJP663" s="76"/>
      <c r="AJQ663" s="76"/>
      <c r="AJR663" s="76"/>
      <c r="AJS663" s="76"/>
      <c r="AJT663" s="76"/>
      <c r="AJU663" s="76"/>
      <c r="AJV663" s="76"/>
      <c r="AJW663" s="76"/>
      <c r="AJX663" s="76"/>
      <c r="AJY663" s="76"/>
      <c r="AJZ663" s="76"/>
      <c r="AKA663" s="76"/>
      <c r="AKB663" s="76"/>
      <c r="AKC663" s="76"/>
      <c r="AKD663" s="76"/>
      <c r="AKE663" s="76"/>
      <c r="AKF663" s="76"/>
      <c r="AKG663" s="76"/>
      <c r="AKH663" s="76"/>
      <c r="AKI663" s="76"/>
      <c r="AKJ663" s="76"/>
      <c r="AKK663" s="76"/>
      <c r="AKL663" s="76"/>
      <c r="AKM663" s="76"/>
      <c r="AKN663" s="76"/>
      <c r="AKO663" s="76"/>
      <c r="AKP663" s="76"/>
      <c r="AKQ663" s="76"/>
      <c r="AKR663" s="76"/>
      <c r="AKS663" s="76"/>
      <c r="AKT663" s="76"/>
      <c r="AKU663" s="76"/>
      <c r="AKV663" s="76"/>
      <c r="AKW663" s="76"/>
      <c r="AKX663" s="76"/>
      <c r="AKY663" s="76"/>
      <c r="AKZ663" s="76"/>
      <c r="ALA663" s="76"/>
      <c r="ALB663" s="76"/>
      <c r="ALC663" s="76"/>
      <c r="ALD663" s="76"/>
      <c r="ALE663" s="76"/>
      <c r="ALF663" s="76"/>
      <c r="ALG663" s="76"/>
      <c r="ALH663" s="76"/>
      <c r="ALI663" s="76"/>
      <c r="ALJ663" s="76"/>
      <c r="ALK663" s="76"/>
      <c r="ALL663" s="76"/>
      <c r="ALM663" s="76"/>
      <c r="ALN663" s="76"/>
      <c r="ALO663" s="76"/>
      <c r="ALP663" s="76"/>
      <c r="ALQ663" s="76"/>
      <c r="ALR663" s="76"/>
      <c r="ALS663" s="76"/>
      <c r="ALT663" s="76"/>
      <c r="ALU663" s="76"/>
      <c r="ALV663" s="76"/>
      <c r="ALW663" s="76"/>
      <c r="ALX663" s="76"/>
      <c r="ALY663" s="76"/>
      <c r="ALZ663" s="76"/>
      <c r="AMA663" s="76"/>
      <c r="AMB663" s="76"/>
      <c r="AMC663" s="76"/>
      <c r="AMD663" s="76"/>
      <c r="AME663" s="76"/>
      <c r="AMF663" s="76"/>
      <c r="AMG663" s="76"/>
      <c r="AMH663" s="76"/>
      <c r="AMI663" s="76"/>
      <c r="AMJ663" s="76"/>
      <c r="AMK663" s="76"/>
      <c r="AML663" s="76"/>
      <c r="AMM663" s="76"/>
      <c r="AMN663" s="76"/>
      <c r="AMO663" s="76"/>
      <c r="AMP663" s="76"/>
      <c r="AMQ663" s="76"/>
      <c r="AMR663" s="76"/>
      <c r="AMS663" s="76"/>
      <c r="AMT663" s="76"/>
      <c r="AMU663" s="76"/>
      <c r="AMV663" s="76"/>
      <c r="AMW663" s="76"/>
      <c r="AMX663" s="76"/>
      <c r="AMY663" s="76"/>
      <c r="AMZ663" s="76"/>
      <c r="ANA663" s="76"/>
      <c r="ANB663" s="76"/>
      <c r="ANC663" s="76"/>
      <c r="AND663" s="76"/>
      <c r="ANE663" s="76"/>
      <c r="ANF663" s="76"/>
      <c r="ANG663" s="76"/>
      <c r="ANH663" s="76"/>
      <c r="ANI663" s="76"/>
      <c r="ANJ663" s="76"/>
      <c r="ANK663" s="76"/>
      <c r="ANL663" s="76"/>
      <c r="ANM663" s="76"/>
      <c r="ANN663" s="76"/>
      <c r="ANO663" s="76"/>
      <c r="ANP663" s="76"/>
      <c r="ANQ663" s="76"/>
      <c r="ANR663" s="76"/>
      <c r="ANS663" s="76"/>
      <c r="ANT663" s="76"/>
      <c r="ANU663" s="76"/>
      <c r="ANV663" s="76"/>
      <c r="ANW663" s="76"/>
      <c r="ANX663" s="76"/>
      <c r="ANY663" s="76"/>
      <c r="ANZ663" s="76"/>
      <c r="AOA663" s="76"/>
      <c r="AOB663" s="76"/>
      <c r="AOC663" s="76"/>
      <c r="AOD663" s="76"/>
      <c r="AOE663" s="76"/>
      <c r="AOF663" s="76"/>
      <c r="AOG663" s="76"/>
      <c r="AOH663" s="76"/>
      <c r="AOI663" s="76"/>
      <c r="AOJ663" s="76"/>
      <c r="AOK663" s="76"/>
      <c r="AOL663" s="76"/>
      <c r="AOM663" s="76"/>
      <c r="AON663" s="76"/>
      <c r="AOO663" s="76"/>
      <c r="AOP663" s="76"/>
      <c r="AOQ663" s="76"/>
      <c r="AOR663" s="76"/>
      <c r="AOS663" s="76"/>
      <c r="AOT663" s="76"/>
      <c r="AOU663" s="76"/>
      <c r="AOV663" s="76"/>
      <c r="AOW663" s="76"/>
      <c r="AOX663" s="76"/>
      <c r="AOY663" s="76"/>
      <c r="AOZ663" s="76"/>
      <c r="APA663" s="76"/>
      <c r="APB663" s="76"/>
      <c r="APC663" s="76"/>
      <c r="APD663" s="76"/>
      <c r="APE663" s="76"/>
      <c r="APF663" s="76"/>
      <c r="APG663" s="76"/>
      <c r="APH663" s="76"/>
      <c r="API663" s="76"/>
      <c r="APJ663" s="76"/>
      <c r="APK663" s="76"/>
      <c r="APL663" s="76"/>
      <c r="APM663" s="76"/>
      <c r="APN663" s="76"/>
      <c r="APO663" s="76"/>
      <c r="APP663" s="76"/>
      <c r="APQ663" s="76"/>
      <c r="APR663" s="76"/>
      <c r="APS663" s="76"/>
      <c r="APT663" s="76"/>
      <c r="APU663" s="76"/>
      <c r="APV663" s="76"/>
      <c r="APW663" s="76"/>
      <c r="APX663" s="76"/>
      <c r="APY663" s="76"/>
      <c r="APZ663" s="76"/>
      <c r="AQA663" s="76"/>
      <c r="AQB663" s="76"/>
      <c r="AQC663" s="76"/>
      <c r="AQD663" s="76"/>
      <c r="AQE663" s="76"/>
      <c r="AQF663" s="76"/>
      <c r="AQG663" s="76"/>
      <c r="AQH663" s="76"/>
      <c r="AQI663" s="76"/>
      <c r="AQJ663" s="76"/>
      <c r="AQK663" s="76"/>
      <c r="AQL663" s="76"/>
      <c r="AQM663" s="76"/>
      <c r="AQN663" s="76"/>
      <c r="AQO663" s="76"/>
      <c r="AQP663" s="76"/>
      <c r="AQQ663" s="76"/>
      <c r="AQR663" s="76"/>
      <c r="AQS663" s="76"/>
      <c r="AQT663" s="76"/>
      <c r="AQU663" s="76"/>
      <c r="AQV663" s="76"/>
      <c r="AQW663" s="76"/>
      <c r="AQX663" s="76"/>
      <c r="AQY663" s="76"/>
      <c r="AQZ663" s="76"/>
      <c r="ARA663" s="76"/>
      <c r="ARB663" s="76"/>
      <c r="ARC663" s="76"/>
      <c r="ARD663" s="76"/>
      <c r="ARE663" s="76"/>
      <c r="ARF663" s="76"/>
      <c r="ARG663" s="76"/>
      <c r="ARH663" s="76"/>
      <c r="ARI663" s="76"/>
      <c r="ARJ663" s="76"/>
      <c r="ARK663" s="76"/>
      <c r="ARL663" s="76"/>
      <c r="ARM663" s="76"/>
      <c r="ARN663" s="76"/>
      <c r="ARO663" s="76"/>
      <c r="ARP663" s="76"/>
      <c r="ARQ663" s="76"/>
      <c r="ARR663" s="76"/>
      <c r="ARS663" s="76"/>
      <c r="ART663" s="76"/>
      <c r="ARU663" s="76"/>
      <c r="ARV663" s="76"/>
      <c r="ARW663" s="76"/>
      <c r="ARX663" s="76"/>
      <c r="ARY663" s="76"/>
      <c r="ARZ663" s="76"/>
      <c r="ASA663" s="76"/>
      <c r="ASB663" s="76"/>
      <c r="ASC663" s="76"/>
      <c r="ASD663" s="76"/>
      <c r="ASE663" s="76"/>
      <c r="ASF663" s="76"/>
      <c r="ASG663" s="76"/>
      <c r="ASH663" s="76"/>
      <c r="ASI663" s="76"/>
      <c r="ASJ663" s="76"/>
      <c r="ASK663" s="76"/>
      <c r="ASL663" s="76"/>
      <c r="ASM663" s="76"/>
      <c r="ASN663" s="76"/>
      <c r="ASO663" s="76"/>
      <c r="ASP663" s="76"/>
      <c r="ASQ663" s="76"/>
      <c r="ASR663" s="76"/>
      <c r="ASS663" s="76"/>
      <c r="AST663" s="76"/>
      <c r="ASU663" s="76"/>
      <c r="ASV663" s="76"/>
      <c r="ASW663" s="76"/>
      <c r="ASX663" s="76"/>
      <c r="ASY663" s="76"/>
      <c r="ASZ663" s="76"/>
      <c r="ATA663" s="76"/>
      <c r="ATB663" s="76"/>
      <c r="ATC663" s="76"/>
      <c r="ATD663" s="76"/>
      <c r="ATE663" s="76"/>
      <c r="ATF663" s="76"/>
      <c r="ATG663" s="76"/>
      <c r="ATH663" s="76"/>
      <c r="ATI663" s="76"/>
      <c r="ATJ663" s="76"/>
      <c r="ATK663" s="76"/>
      <c r="ATL663" s="76"/>
      <c r="ATM663" s="76"/>
      <c r="ATN663" s="76"/>
      <c r="ATO663" s="76"/>
      <c r="ATP663" s="76"/>
      <c r="ATQ663" s="76"/>
      <c r="ATR663" s="76"/>
      <c r="ATS663" s="76"/>
      <c r="ATT663" s="76"/>
      <c r="ATU663" s="76"/>
      <c r="ATV663" s="76"/>
      <c r="ATW663" s="76"/>
      <c r="ATX663" s="76"/>
      <c r="ATY663" s="76"/>
      <c r="ATZ663" s="76"/>
      <c r="AUA663" s="76"/>
      <c r="AUB663" s="76"/>
      <c r="AUC663" s="76"/>
      <c r="AUD663" s="76"/>
      <c r="AUE663" s="76"/>
      <c r="AUF663" s="76"/>
      <c r="AUG663" s="76"/>
      <c r="AUH663" s="76"/>
      <c r="AUI663" s="76"/>
      <c r="AUJ663" s="76"/>
      <c r="AUK663" s="76"/>
      <c r="AUL663" s="76"/>
      <c r="AUM663" s="76"/>
      <c r="AUN663" s="76"/>
      <c r="AUO663" s="76"/>
      <c r="AUP663" s="76"/>
      <c r="AUQ663" s="76"/>
      <c r="AUR663" s="76"/>
      <c r="AUS663" s="76"/>
      <c r="AUT663" s="76"/>
      <c r="AUU663" s="76"/>
      <c r="AUV663" s="76"/>
      <c r="AUW663" s="76"/>
      <c r="AUX663" s="76"/>
      <c r="AUY663" s="76"/>
      <c r="AUZ663" s="76"/>
      <c r="AVA663" s="76"/>
      <c r="AVB663" s="76"/>
      <c r="AVC663" s="76"/>
      <c r="AVD663" s="76"/>
      <c r="AVE663" s="76"/>
      <c r="AVF663" s="76"/>
      <c r="AVG663" s="76"/>
      <c r="AVH663" s="76"/>
      <c r="AVI663" s="76"/>
      <c r="AVJ663" s="76"/>
      <c r="AVK663" s="76"/>
      <c r="AVL663" s="76"/>
      <c r="AVM663" s="76"/>
      <c r="AVN663" s="76"/>
      <c r="AVO663" s="76"/>
      <c r="AVP663" s="76"/>
      <c r="AVQ663" s="76"/>
      <c r="AVR663" s="76"/>
      <c r="AVS663" s="76"/>
      <c r="AVT663" s="76"/>
      <c r="AVU663" s="76"/>
      <c r="AVV663" s="76"/>
      <c r="AVW663" s="76"/>
      <c r="AVX663" s="76"/>
      <c r="AVY663" s="76"/>
      <c r="AVZ663" s="76"/>
      <c r="AWA663" s="76"/>
      <c r="AWB663" s="76"/>
      <c r="AWC663" s="76"/>
      <c r="AWD663" s="76"/>
      <c r="AWE663" s="76"/>
      <c r="AWF663" s="76"/>
      <c r="AWG663" s="76"/>
      <c r="AWH663" s="76"/>
      <c r="AWI663" s="76"/>
      <c r="AWJ663" s="76"/>
      <c r="AWK663" s="76"/>
      <c r="AWL663" s="76"/>
      <c r="AWM663" s="76"/>
      <c r="AWN663" s="76"/>
      <c r="AWO663" s="76"/>
      <c r="AWP663" s="76"/>
      <c r="AWQ663" s="76"/>
      <c r="AWR663" s="76"/>
      <c r="AWS663" s="76"/>
      <c r="AWT663" s="76"/>
      <c r="AWU663" s="76"/>
      <c r="AWV663" s="76"/>
      <c r="AWW663" s="76"/>
      <c r="AWX663" s="76"/>
      <c r="AWY663" s="76"/>
      <c r="AWZ663" s="76"/>
      <c r="AXA663" s="76"/>
      <c r="AXB663" s="76"/>
      <c r="AXC663" s="76"/>
      <c r="AXD663" s="76"/>
      <c r="AXE663" s="76"/>
      <c r="AXF663" s="76"/>
      <c r="AXG663" s="76"/>
      <c r="AXH663" s="76"/>
      <c r="AXI663" s="76"/>
      <c r="AXJ663" s="76"/>
      <c r="AXK663" s="76"/>
      <c r="AXL663" s="76"/>
      <c r="AXM663" s="76"/>
      <c r="AXN663" s="76"/>
      <c r="AXO663" s="76"/>
      <c r="AXP663" s="76"/>
      <c r="AXQ663" s="76"/>
      <c r="AXR663" s="76"/>
      <c r="AXS663" s="76"/>
      <c r="AXT663" s="76"/>
      <c r="AXU663" s="76"/>
      <c r="AXV663" s="76"/>
      <c r="AXW663" s="76"/>
      <c r="AXX663" s="76"/>
      <c r="AXY663" s="76"/>
      <c r="AXZ663" s="76"/>
      <c r="AYA663" s="76"/>
      <c r="AYB663" s="76"/>
      <c r="AYC663" s="76"/>
      <c r="AYD663" s="76"/>
      <c r="AYE663" s="76"/>
      <c r="AYF663" s="76"/>
      <c r="AYG663" s="76"/>
      <c r="AYH663" s="76"/>
      <c r="AYI663" s="76"/>
      <c r="AYJ663" s="76"/>
      <c r="AYK663" s="76"/>
      <c r="AYL663" s="76"/>
      <c r="AYM663" s="76"/>
      <c r="AYN663" s="76"/>
      <c r="AYO663" s="76"/>
      <c r="AYP663" s="76"/>
      <c r="AYQ663" s="76"/>
      <c r="AYR663" s="76"/>
      <c r="AYS663" s="76"/>
      <c r="AYT663" s="76"/>
      <c r="AYU663" s="76"/>
      <c r="AYV663" s="76"/>
      <c r="AYW663" s="76"/>
      <c r="AYX663" s="76"/>
      <c r="AYY663" s="76"/>
      <c r="AYZ663" s="76"/>
      <c r="AZA663" s="76"/>
      <c r="AZB663" s="76"/>
      <c r="AZC663" s="76"/>
      <c r="AZD663" s="76"/>
      <c r="AZE663" s="76"/>
      <c r="AZF663" s="76"/>
      <c r="AZG663" s="76"/>
      <c r="AZH663" s="76"/>
      <c r="AZI663" s="76"/>
      <c r="AZJ663" s="76"/>
      <c r="AZK663" s="76"/>
      <c r="AZL663" s="76"/>
      <c r="AZM663" s="76"/>
      <c r="AZN663" s="76"/>
      <c r="AZO663" s="76"/>
      <c r="AZP663" s="76"/>
      <c r="AZQ663" s="76"/>
      <c r="AZR663" s="76"/>
      <c r="AZS663" s="76"/>
      <c r="AZT663" s="76"/>
      <c r="AZU663" s="76"/>
      <c r="AZV663" s="76"/>
      <c r="AZW663" s="76"/>
      <c r="AZX663" s="76"/>
      <c r="AZY663" s="76"/>
      <c r="AZZ663" s="76"/>
      <c r="BAA663" s="76"/>
      <c r="BAB663" s="76"/>
      <c r="BAC663" s="76"/>
      <c r="BAD663" s="76"/>
      <c r="BAE663" s="76"/>
      <c r="BAF663" s="76"/>
      <c r="BAG663" s="76"/>
      <c r="BAH663" s="76"/>
      <c r="BAI663" s="76"/>
      <c r="BAJ663" s="76"/>
      <c r="BAK663" s="76"/>
      <c r="BAL663" s="76"/>
      <c r="BAM663" s="76"/>
      <c r="BAN663" s="76"/>
      <c r="BAO663" s="76"/>
      <c r="BAP663" s="76"/>
      <c r="BAQ663" s="76"/>
      <c r="BAR663" s="76"/>
      <c r="BAS663" s="76"/>
      <c r="BAT663" s="76"/>
      <c r="BAU663" s="76"/>
      <c r="BAV663" s="76"/>
      <c r="BAW663" s="76"/>
      <c r="BAX663" s="76"/>
      <c r="BAY663" s="76"/>
      <c r="BAZ663" s="76"/>
      <c r="BBA663" s="76"/>
      <c r="BBB663" s="76"/>
      <c r="BBC663" s="76"/>
      <c r="BBD663" s="76"/>
      <c r="BBE663" s="76"/>
      <c r="BBF663" s="76"/>
      <c r="BBG663" s="76"/>
      <c r="BBH663" s="76"/>
      <c r="BBI663" s="76"/>
      <c r="BBJ663" s="76"/>
      <c r="BBK663" s="76"/>
      <c r="BBL663" s="76"/>
      <c r="BBM663" s="76"/>
      <c r="BBN663" s="76"/>
      <c r="BBO663" s="76"/>
      <c r="BBP663" s="76"/>
      <c r="BBQ663" s="76"/>
      <c r="BBR663" s="76"/>
      <c r="BBS663" s="76"/>
      <c r="BBT663" s="76"/>
      <c r="BBU663" s="76"/>
      <c r="BBV663" s="76"/>
      <c r="BBW663" s="76"/>
      <c r="BBX663" s="76"/>
      <c r="BBY663" s="76"/>
      <c r="BBZ663" s="76"/>
      <c r="BCA663" s="76"/>
      <c r="BCB663" s="76"/>
      <c r="BCC663" s="76"/>
      <c r="BCD663" s="76"/>
      <c r="BCE663" s="76"/>
      <c r="BCF663" s="76"/>
      <c r="BCG663" s="76"/>
      <c r="BCH663" s="76"/>
      <c r="BCI663" s="76"/>
      <c r="BCJ663" s="76"/>
      <c r="BCK663" s="76"/>
      <c r="BCL663" s="76"/>
      <c r="BCM663" s="76"/>
      <c r="BCN663" s="76"/>
      <c r="BCO663" s="76"/>
      <c r="BCP663" s="76"/>
      <c r="BCQ663" s="76"/>
      <c r="BCR663" s="76"/>
      <c r="BCS663" s="76"/>
      <c r="BCT663" s="76"/>
      <c r="BCU663" s="76"/>
      <c r="BCV663" s="76"/>
      <c r="BCW663" s="76"/>
      <c r="BCX663" s="76"/>
      <c r="BCY663" s="76"/>
      <c r="BCZ663" s="76"/>
      <c r="BDA663" s="76"/>
      <c r="BDB663" s="76"/>
      <c r="BDC663" s="76"/>
      <c r="BDD663" s="76"/>
      <c r="BDE663" s="76"/>
      <c r="BDF663" s="76"/>
      <c r="BDG663" s="76"/>
      <c r="BDH663" s="76"/>
      <c r="BDI663" s="76"/>
      <c r="BDJ663" s="76"/>
      <c r="BDK663" s="76"/>
      <c r="BDL663" s="76"/>
      <c r="BDM663" s="76"/>
      <c r="BDN663" s="76"/>
      <c r="BDO663" s="76"/>
      <c r="BDP663" s="76"/>
      <c r="BDQ663" s="76"/>
      <c r="BDR663" s="76"/>
      <c r="BDS663" s="76"/>
      <c r="BDT663" s="76"/>
      <c r="BDU663" s="76"/>
      <c r="BDV663" s="76"/>
      <c r="BDW663" s="76"/>
      <c r="BDX663" s="76"/>
      <c r="BDY663" s="76"/>
      <c r="BDZ663" s="76"/>
      <c r="BEA663" s="76"/>
      <c r="BEB663" s="76"/>
      <c r="BEC663" s="76"/>
      <c r="BED663" s="76"/>
      <c r="BEE663" s="76"/>
      <c r="BEF663" s="76"/>
      <c r="BEG663" s="76"/>
      <c r="BEH663" s="76"/>
      <c r="BEI663" s="76"/>
      <c r="BEJ663" s="76"/>
      <c r="BEK663" s="76"/>
      <c r="BEL663" s="76"/>
      <c r="BEM663" s="76"/>
      <c r="BEN663" s="76"/>
      <c r="BEO663" s="76"/>
      <c r="BEP663" s="76"/>
      <c r="BEQ663" s="76"/>
      <c r="BER663" s="76"/>
      <c r="BES663" s="76"/>
      <c r="BET663" s="76"/>
      <c r="BEU663" s="76"/>
      <c r="BEV663" s="76"/>
      <c r="BEW663" s="76"/>
      <c r="BEX663" s="76"/>
      <c r="BEY663" s="76"/>
      <c r="BEZ663" s="76"/>
      <c r="BFA663" s="76"/>
      <c r="BFB663" s="76"/>
      <c r="BFC663" s="76"/>
      <c r="BFD663" s="76"/>
      <c r="BFE663" s="76"/>
      <c r="BFF663" s="76"/>
      <c r="BFG663" s="76"/>
      <c r="BFH663" s="76"/>
      <c r="BFI663" s="76"/>
      <c r="BFJ663" s="76"/>
      <c r="BFK663" s="76"/>
      <c r="BFL663" s="76"/>
      <c r="BFM663" s="76"/>
      <c r="BFN663" s="76"/>
      <c r="BFO663" s="76"/>
      <c r="BFP663" s="76"/>
      <c r="BFQ663" s="76"/>
      <c r="BFR663" s="76"/>
      <c r="BFS663" s="76"/>
    </row>
    <row r="664" spans="1:1527" s="20" customFormat="1" ht="28" x14ac:dyDescent="0.25">
      <c r="A664" s="71" t="s">
        <v>338</v>
      </c>
      <c r="B664" s="278" t="s">
        <v>136</v>
      </c>
      <c r="C664" s="278" t="s">
        <v>931</v>
      </c>
      <c r="D664" s="278" t="s">
        <v>648</v>
      </c>
      <c r="E664" s="278"/>
      <c r="F664" s="309">
        <f t="shared" si="21"/>
        <v>5.2799999999999994</v>
      </c>
      <c r="G664" s="278"/>
      <c r="H664" s="278">
        <v>0.52800000000000002</v>
      </c>
      <c r="I664" s="278">
        <v>1.056</v>
      </c>
      <c r="J664" s="278">
        <v>1.32</v>
      </c>
      <c r="K664" s="278">
        <v>1.5840000000000001</v>
      </c>
      <c r="L664" s="278">
        <v>0.79200000000000004</v>
      </c>
      <c r="M664" s="278"/>
      <c r="N664" s="278"/>
      <c r="O664" s="278"/>
      <c r="P664" s="278"/>
      <c r="Q664" s="278"/>
      <c r="R664" s="278"/>
      <c r="BA664" s="76"/>
      <c r="BB664" s="76"/>
      <c r="BC664" s="76"/>
      <c r="BD664" s="76"/>
      <c r="BE664" s="76"/>
      <c r="BF664" s="76"/>
      <c r="BG664" s="76"/>
      <c r="BH664" s="76"/>
      <c r="BI664" s="76"/>
      <c r="BJ664" s="76"/>
      <c r="BK664" s="76"/>
      <c r="BL664" s="76"/>
      <c r="BM664" s="76"/>
      <c r="BN664" s="76"/>
      <c r="BO664" s="76"/>
      <c r="BP664" s="76"/>
      <c r="BQ664" s="76"/>
      <c r="BR664" s="76"/>
      <c r="BS664" s="76"/>
      <c r="BT664" s="76"/>
      <c r="BU664" s="76"/>
      <c r="BV664" s="76"/>
      <c r="BW664" s="76"/>
      <c r="BX664" s="76"/>
      <c r="BY664" s="76"/>
      <c r="BZ664" s="76"/>
      <c r="CA664" s="76"/>
      <c r="CB664" s="76"/>
      <c r="CC664" s="76"/>
      <c r="CD664" s="76"/>
      <c r="CE664" s="76"/>
      <c r="CF664" s="76"/>
      <c r="CG664" s="76"/>
      <c r="CH664" s="76"/>
      <c r="CI664" s="76"/>
      <c r="CJ664" s="76"/>
      <c r="CK664" s="76"/>
      <c r="CL664" s="76"/>
      <c r="CM664" s="76"/>
      <c r="CN664" s="76"/>
      <c r="CO664" s="76"/>
      <c r="CP664" s="76"/>
      <c r="CQ664" s="76"/>
      <c r="CR664" s="76"/>
      <c r="CS664" s="76"/>
      <c r="CT664" s="76"/>
      <c r="CU664" s="76"/>
      <c r="CV664" s="76"/>
      <c r="CW664" s="76"/>
      <c r="CX664" s="76"/>
      <c r="CY664" s="76"/>
      <c r="CZ664" s="76"/>
      <c r="DA664" s="76"/>
      <c r="DB664" s="76"/>
      <c r="DC664" s="76"/>
      <c r="DD664" s="76"/>
      <c r="DE664" s="76"/>
      <c r="DF664" s="76"/>
      <c r="DG664" s="76"/>
      <c r="DH664" s="76"/>
      <c r="DI664" s="76"/>
      <c r="DJ664" s="76"/>
      <c r="DK664" s="76"/>
      <c r="DL664" s="76"/>
      <c r="DM664" s="76"/>
      <c r="DN664" s="76"/>
      <c r="DO664" s="76"/>
      <c r="DP664" s="76"/>
      <c r="DQ664" s="76"/>
      <c r="DR664" s="76"/>
      <c r="DS664" s="76"/>
      <c r="DT664" s="76"/>
      <c r="DU664" s="76"/>
      <c r="DV664" s="76"/>
      <c r="DW664" s="76"/>
      <c r="DX664" s="76"/>
      <c r="DY664" s="76"/>
      <c r="DZ664" s="76"/>
      <c r="EA664" s="76"/>
      <c r="EB664" s="76"/>
      <c r="EC664" s="76"/>
      <c r="ED664" s="76"/>
      <c r="EE664" s="76"/>
      <c r="EF664" s="76"/>
      <c r="EG664" s="76"/>
      <c r="EH664" s="76"/>
      <c r="EI664" s="76"/>
      <c r="EJ664" s="76"/>
      <c r="EK664" s="76"/>
      <c r="EL664" s="76"/>
      <c r="EM664" s="76"/>
      <c r="EN664" s="76"/>
      <c r="EO664" s="76"/>
      <c r="EP664" s="76"/>
      <c r="EQ664" s="76"/>
      <c r="ER664" s="76"/>
      <c r="ES664" s="76"/>
      <c r="ET664" s="76"/>
      <c r="EU664" s="76"/>
      <c r="EV664" s="76"/>
      <c r="EW664" s="76"/>
      <c r="EX664" s="76"/>
      <c r="EY664" s="76"/>
      <c r="EZ664" s="76"/>
      <c r="FA664" s="76"/>
      <c r="FB664" s="76"/>
      <c r="FC664" s="76"/>
      <c r="FD664" s="76"/>
      <c r="FE664" s="76"/>
      <c r="FF664" s="76"/>
      <c r="FG664" s="76"/>
      <c r="FH664" s="76"/>
      <c r="FI664" s="76"/>
      <c r="FJ664" s="76"/>
      <c r="FK664" s="76"/>
      <c r="FL664" s="76"/>
      <c r="FM664" s="76"/>
      <c r="FN664" s="76"/>
      <c r="FO664" s="76"/>
      <c r="FP664" s="76"/>
      <c r="FQ664" s="76"/>
      <c r="FR664" s="76"/>
      <c r="FS664" s="76"/>
      <c r="FT664" s="76"/>
      <c r="FU664" s="76"/>
      <c r="FV664" s="76"/>
      <c r="FW664" s="76"/>
      <c r="FX664" s="76"/>
      <c r="FY664" s="76"/>
      <c r="FZ664" s="76"/>
      <c r="GA664" s="76"/>
      <c r="GB664" s="76"/>
      <c r="GC664" s="76"/>
      <c r="GD664" s="76"/>
      <c r="GE664" s="76"/>
      <c r="GF664" s="76"/>
      <c r="GG664" s="76"/>
      <c r="GH664" s="76"/>
      <c r="GI664" s="76"/>
      <c r="GJ664" s="76"/>
      <c r="GK664" s="76"/>
      <c r="GL664" s="76"/>
      <c r="GM664" s="76"/>
      <c r="GN664" s="76"/>
      <c r="GO664" s="76"/>
      <c r="GP664" s="76"/>
      <c r="GQ664" s="76"/>
      <c r="GR664" s="76"/>
      <c r="GS664" s="76"/>
      <c r="GT664" s="76"/>
      <c r="GU664" s="76"/>
      <c r="GV664" s="76"/>
      <c r="GW664" s="76"/>
      <c r="GX664" s="76"/>
      <c r="GY664" s="76"/>
      <c r="GZ664" s="76"/>
      <c r="HA664" s="76"/>
      <c r="HB664" s="76"/>
      <c r="HC664" s="76"/>
      <c r="HD664" s="76"/>
      <c r="HE664" s="76"/>
      <c r="HF664" s="76"/>
      <c r="HG664" s="76"/>
      <c r="HH664" s="76"/>
      <c r="HI664" s="76"/>
      <c r="HJ664" s="76"/>
      <c r="HK664" s="76"/>
      <c r="HL664" s="76"/>
      <c r="HM664" s="76"/>
      <c r="HN664" s="76"/>
      <c r="HO664" s="76"/>
      <c r="HP664" s="76"/>
      <c r="HQ664" s="76"/>
      <c r="HR664" s="76"/>
      <c r="HS664" s="76"/>
      <c r="HT664" s="76"/>
      <c r="HU664" s="76"/>
      <c r="HV664" s="76"/>
      <c r="HW664" s="76"/>
      <c r="HX664" s="76"/>
      <c r="HY664" s="76"/>
      <c r="HZ664" s="76"/>
      <c r="IA664" s="76"/>
      <c r="IB664" s="76"/>
      <c r="IC664" s="76"/>
      <c r="ID664" s="76"/>
      <c r="IE664" s="76"/>
      <c r="IF664" s="76"/>
      <c r="IG664" s="76"/>
      <c r="IH664" s="76"/>
      <c r="II664" s="76"/>
      <c r="IJ664" s="76"/>
      <c r="IK664" s="76"/>
      <c r="IL664" s="76"/>
      <c r="IM664" s="76"/>
      <c r="IN664" s="76"/>
      <c r="IO664" s="76"/>
      <c r="IP664" s="76"/>
      <c r="IQ664" s="76"/>
      <c r="IR664" s="76"/>
      <c r="IS664" s="76"/>
      <c r="IT664" s="76"/>
      <c r="IU664" s="76"/>
      <c r="IV664" s="76"/>
      <c r="IW664" s="76"/>
      <c r="IX664" s="76"/>
      <c r="IY664" s="76"/>
      <c r="IZ664" s="76"/>
      <c r="JA664" s="76"/>
      <c r="JB664" s="76"/>
      <c r="JC664" s="76"/>
      <c r="JD664" s="76"/>
      <c r="JE664" s="76"/>
      <c r="JF664" s="76"/>
      <c r="JG664" s="76"/>
      <c r="JH664" s="76"/>
      <c r="JI664" s="76"/>
      <c r="JJ664" s="76"/>
      <c r="JK664" s="76"/>
      <c r="JL664" s="76"/>
      <c r="JM664" s="76"/>
      <c r="JN664" s="76"/>
      <c r="JO664" s="76"/>
      <c r="JP664" s="76"/>
      <c r="JQ664" s="76"/>
      <c r="JR664" s="76"/>
      <c r="JS664" s="76"/>
      <c r="JT664" s="76"/>
      <c r="JU664" s="76"/>
      <c r="JV664" s="76"/>
      <c r="JW664" s="76"/>
      <c r="JX664" s="76"/>
      <c r="JY664" s="76"/>
      <c r="JZ664" s="76"/>
      <c r="KA664" s="76"/>
      <c r="KB664" s="76"/>
      <c r="KC664" s="76"/>
      <c r="KD664" s="76"/>
      <c r="KE664" s="76"/>
      <c r="KF664" s="76"/>
      <c r="KG664" s="76"/>
      <c r="KH664" s="76"/>
      <c r="KI664" s="76"/>
      <c r="KJ664" s="76"/>
      <c r="KK664" s="76"/>
      <c r="KL664" s="76"/>
      <c r="KM664" s="76"/>
      <c r="KN664" s="76"/>
      <c r="KO664" s="76"/>
      <c r="KP664" s="76"/>
      <c r="KQ664" s="76"/>
      <c r="KR664" s="76"/>
      <c r="KS664" s="76"/>
      <c r="KT664" s="76"/>
      <c r="KU664" s="76"/>
      <c r="KV664" s="76"/>
      <c r="KW664" s="76"/>
      <c r="KX664" s="76"/>
      <c r="KY664" s="76"/>
      <c r="KZ664" s="76"/>
      <c r="LA664" s="76"/>
      <c r="LB664" s="76"/>
      <c r="LC664" s="76"/>
      <c r="LD664" s="76"/>
      <c r="LE664" s="76"/>
      <c r="LF664" s="76"/>
      <c r="LG664" s="76"/>
      <c r="LH664" s="76"/>
      <c r="LI664" s="76"/>
      <c r="LJ664" s="76"/>
      <c r="LK664" s="76"/>
      <c r="LL664" s="76"/>
      <c r="LM664" s="76"/>
      <c r="LN664" s="76"/>
      <c r="LO664" s="76"/>
      <c r="LP664" s="76"/>
      <c r="LQ664" s="76"/>
      <c r="LR664" s="76"/>
      <c r="LS664" s="76"/>
      <c r="LT664" s="76"/>
      <c r="LU664" s="76"/>
      <c r="LV664" s="76"/>
      <c r="LW664" s="76"/>
      <c r="LX664" s="76"/>
      <c r="LY664" s="76"/>
      <c r="LZ664" s="76"/>
      <c r="MA664" s="76"/>
      <c r="MB664" s="76"/>
      <c r="MC664" s="76"/>
      <c r="MD664" s="76"/>
      <c r="ME664" s="76"/>
      <c r="MF664" s="76"/>
      <c r="MG664" s="76"/>
      <c r="MH664" s="76"/>
      <c r="MI664" s="76"/>
      <c r="MJ664" s="76"/>
      <c r="MK664" s="76"/>
      <c r="ML664" s="76"/>
      <c r="MM664" s="76"/>
      <c r="MN664" s="76"/>
      <c r="MO664" s="76"/>
      <c r="MP664" s="76"/>
      <c r="MQ664" s="76"/>
      <c r="MR664" s="76"/>
      <c r="MS664" s="76"/>
      <c r="MT664" s="76"/>
      <c r="MU664" s="76"/>
      <c r="MV664" s="76"/>
      <c r="MW664" s="76"/>
      <c r="MX664" s="76"/>
      <c r="MY664" s="76"/>
      <c r="MZ664" s="76"/>
      <c r="NA664" s="76"/>
      <c r="NB664" s="76"/>
      <c r="NC664" s="76"/>
      <c r="ND664" s="76"/>
      <c r="NE664" s="76"/>
      <c r="NF664" s="76"/>
      <c r="NG664" s="76"/>
      <c r="NH664" s="76"/>
      <c r="NI664" s="76"/>
      <c r="NJ664" s="76"/>
      <c r="NK664" s="76"/>
      <c r="NL664" s="76"/>
      <c r="NM664" s="76"/>
      <c r="NN664" s="76"/>
      <c r="NO664" s="76"/>
      <c r="NP664" s="76"/>
      <c r="NQ664" s="76"/>
      <c r="NR664" s="76"/>
      <c r="NS664" s="76"/>
      <c r="NT664" s="76"/>
      <c r="NU664" s="76"/>
      <c r="NV664" s="76"/>
      <c r="NW664" s="76"/>
      <c r="NX664" s="76"/>
      <c r="NY664" s="76"/>
      <c r="NZ664" s="76"/>
      <c r="OA664" s="76"/>
      <c r="OB664" s="76"/>
      <c r="OC664" s="76"/>
      <c r="OD664" s="76"/>
      <c r="OE664" s="76"/>
      <c r="OF664" s="76"/>
      <c r="OG664" s="76"/>
      <c r="OH664" s="76"/>
      <c r="OI664" s="76"/>
      <c r="OJ664" s="76"/>
      <c r="OK664" s="76"/>
      <c r="OL664" s="76"/>
      <c r="OM664" s="76"/>
      <c r="ON664" s="76"/>
      <c r="OO664" s="76"/>
      <c r="OP664" s="76"/>
      <c r="OQ664" s="76"/>
      <c r="OR664" s="76"/>
      <c r="OS664" s="76"/>
      <c r="OT664" s="76"/>
      <c r="OU664" s="76"/>
      <c r="OV664" s="76"/>
      <c r="OW664" s="76"/>
      <c r="OX664" s="76"/>
      <c r="OY664" s="76"/>
      <c r="OZ664" s="76"/>
      <c r="PA664" s="76"/>
      <c r="PB664" s="76"/>
      <c r="PC664" s="76"/>
      <c r="PD664" s="76"/>
      <c r="PE664" s="76"/>
      <c r="PF664" s="76"/>
      <c r="PG664" s="76"/>
      <c r="PH664" s="76"/>
      <c r="PI664" s="76"/>
      <c r="PJ664" s="76"/>
      <c r="PK664" s="76"/>
      <c r="PL664" s="76"/>
      <c r="PM664" s="76"/>
      <c r="PN664" s="76"/>
      <c r="PO664" s="76"/>
      <c r="PP664" s="76"/>
      <c r="PQ664" s="76"/>
      <c r="PR664" s="76"/>
      <c r="PS664" s="76"/>
      <c r="PT664" s="76"/>
      <c r="PU664" s="76"/>
      <c r="PV664" s="76"/>
      <c r="PW664" s="76"/>
      <c r="PX664" s="76"/>
      <c r="PY664" s="76"/>
      <c r="PZ664" s="76"/>
      <c r="QA664" s="76"/>
      <c r="QB664" s="76"/>
      <c r="QC664" s="76"/>
      <c r="QD664" s="76"/>
      <c r="QE664" s="76"/>
      <c r="QF664" s="76"/>
      <c r="QG664" s="76"/>
      <c r="QH664" s="76"/>
      <c r="QI664" s="76"/>
      <c r="QJ664" s="76"/>
      <c r="QK664" s="76"/>
      <c r="QL664" s="76"/>
      <c r="QM664" s="76"/>
      <c r="QN664" s="76"/>
      <c r="QO664" s="76"/>
      <c r="QP664" s="76"/>
      <c r="QQ664" s="76"/>
      <c r="QR664" s="76"/>
      <c r="QS664" s="76"/>
      <c r="QT664" s="76"/>
      <c r="QU664" s="76"/>
      <c r="QV664" s="76"/>
      <c r="QW664" s="76"/>
      <c r="QX664" s="76"/>
      <c r="QY664" s="76"/>
      <c r="QZ664" s="76"/>
      <c r="RA664" s="76"/>
      <c r="RB664" s="76"/>
      <c r="RC664" s="76"/>
      <c r="RD664" s="76"/>
      <c r="RE664" s="76"/>
      <c r="RF664" s="76"/>
      <c r="RG664" s="76"/>
      <c r="RH664" s="76"/>
      <c r="RI664" s="76"/>
      <c r="RJ664" s="76"/>
      <c r="RK664" s="76"/>
      <c r="RL664" s="76"/>
      <c r="RM664" s="76"/>
      <c r="RN664" s="76"/>
      <c r="RO664" s="76"/>
      <c r="RP664" s="76"/>
      <c r="RQ664" s="76"/>
      <c r="RR664" s="76"/>
      <c r="RS664" s="76"/>
      <c r="RT664" s="76"/>
      <c r="RU664" s="76"/>
      <c r="RV664" s="76"/>
      <c r="RW664" s="76"/>
      <c r="RX664" s="76"/>
      <c r="RY664" s="76"/>
      <c r="RZ664" s="76"/>
      <c r="SA664" s="76"/>
      <c r="SB664" s="76"/>
      <c r="SC664" s="76"/>
      <c r="SD664" s="76"/>
      <c r="SE664" s="76"/>
      <c r="SF664" s="76"/>
      <c r="SG664" s="76"/>
      <c r="SH664" s="76"/>
      <c r="SI664" s="76"/>
      <c r="SJ664" s="76"/>
      <c r="SK664" s="76"/>
      <c r="SL664" s="76"/>
      <c r="SM664" s="76"/>
      <c r="SN664" s="76"/>
      <c r="SO664" s="76"/>
      <c r="SP664" s="76"/>
      <c r="SQ664" s="76"/>
      <c r="SR664" s="76"/>
      <c r="SS664" s="76"/>
      <c r="ST664" s="76"/>
      <c r="SU664" s="76"/>
      <c r="SV664" s="76"/>
      <c r="SW664" s="76"/>
      <c r="SX664" s="76"/>
      <c r="SY664" s="76"/>
      <c r="SZ664" s="76"/>
      <c r="TA664" s="76"/>
      <c r="TB664" s="76"/>
      <c r="TC664" s="76"/>
      <c r="TD664" s="76"/>
      <c r="TE664" s="76"/>
      <c r="TF664" s="76"/>
      <c r="TG664" s="76"/>
      <c r="TH664" s="76"/>
      <c r="TI664" s="76"/>
      <c r="TJ664" s="76"/>
      <c r="TK664" s="76"/>
      <c r="TL664" s="76"/>
      <c r="TM664" s="76"/>
      <c r="TN664" s="76"/>
      <c r="TO664" s="76"/>
      <c r="TP664" s="76"/>
      <c r="TQ664" s="76"/>
      <c r="TR664" s="76"/>
      <c r="TS664" s="76"/>
      <c r="TT664" s="76"/>
      <c r="TU664" s="76"/>
      <c r="TV664" s="76"/>
      <c r="TW664" s="76"/>
      <c r="TX664" s="76"/>
      <c r="TY664" s="76"/>
      <c r="TZ664" s="76"/>
      <c r="UA664" s="76"/>
      <c r="UB664" s="76"/>
      <c r="UC664" s="76"/>
      <c r="UD664" s="76"/>
      <c r="UE664" s="76"/>
      <c r="UF664" s="76"/>
      <c r="UG664" s="76"/>
      <c r="UH664" s="76"/>
      <c r="UI664" s="76"/>
      <c r="UJ664" s="76"/>
      <c r="UK664" s="76"/>
      <c r="UL664" s="76"/>
      <c r="UM664" s="76"/>
      <c r="UN664" s="76"/>
      <c r="UO664" s="76"/>
      <c r="UP664" s="76"/>
      <c r="UQ664" s="76"/>
      <c r="UR664" s="76"/>
      <c r="US664" s="76"/>
      <c r="UT664" s="76"/>
      <c r="UU664" s="76"/>
      <c r="UV664" s="76"/>
      <c r="UW664" s="76"/>
      <c r="UX664" s="76"/>
      <c r="UY664" s="76"/>
      <c r="UZ664" s="76"/>
      <c r="VA664" s="76"/>
      <c r="VB664" s="76"/>
      <c r="VC664" s="76"/>
      <c r="VD664" s="76"/>
      <c r="VE664" s="76"/>
      <c r="VF664" s="76"/>
      <c r="VG664" s="76"/>
      <c r="VH664" s="76"/>
      <c r="VI664" s="76"/>
      <c r="VJ664" s="76"/>
      <c r="VK664" s="76"/>
      <c r="VL664" s="76"/>
      <c r="VM664" s="76"/>
      <c r="VN664" s="76"/>
      <c r="VO664" s="76"/>
      <c r="VP664" s="76"/>
      <c r="VQ664" s="76"/>
      <c r="VR664" s="76"/>
      <c r="VS664" s="76"/>
      <c r="VT664" s="76"/>
      <c r="VU664" s="76"/>
      <c r="VV664" s="76"/>
      <c r="VW664" s="76"/>
      <c r="VX664" s="76"/>
      <c r="VY664" s="76"/>
      <c r="VZ664" s="76"/>
      <c r="WA664" s="76"/>
      <c r="WB664" s="76"/>
      <c r="WC664" s="76"/>
      <c r="WD664" s="76"/>
      <c r="WE664" s="76"/>
      <c r="WF664" s="76"/>
      <c r="WG664" s="76"/>
      <c r="WH664" s="76"/>
      <c r="WI664" s="76"/>
      <c r="WJ664" s="76"/>
      <c r="WK664" s="76"/>
      <c r="WL664" s="76"/>
      <c r="WM664" s="76"/>
      <c r="WN664" s="76"/>
      <c r="WO664" s="76"/>
      <c r="WP664" s="76"/>
      <c r="WQ664" s="76"/>
      <c r="WR664" s="76"/>
      <c r="WS664" s="76"/>
      <c r="WT664" s="76"/>
      <c r="WU664" s="76"/>
      <c r="WV664" s="76"/>
      <c r="WW664" s="76"/>
      <c r="WX664" s="76"/>
      <c r="WY664" s="76"/>
      <c r="WZ664" s="76"/>
      <c r="XA664" s="76"/>
      <c r="XB664" s="76"/>
      <c r="XC664" s="76"/>
      <c r="XD664" s="76"/>
      <c r="XE664" s="76"/>
      <c r="XF664" s="76"/>
      <c r="XG664" s="76"/>
      <c r="XH664" s="76"/>
      <c r="XI664" s="76"/>
      <c r="XJ664" s="76"/>
      <c r="XK664" s="76"/>
      <c r="XL664" s="76"/>
      <c r="XM664" s="76"/>
      <c r="XN664" s="76"/>
      <c r="XO664" s="76"/>
      <c r="XP664" s="76"/>
      <c r="XQ664" s="76"/>
      <c r="XR664" s="76"/>
      <c r="XS664" s="76"/>
      <c r="XT664" s="76"/>
      <c r="XU664" s="76"/>
      <c r="XV664" s="76"/>
      <c r="XW664" s="76"/>
      <c r="XX664" s="76"/>
      <c r="XY664" s="76"/>
      <c r="XZ664" s="76"/>
      <c r="YA664" s="76"/>
      <c r="YB664" s="76"/>
      <c r="YC664" s="76"/>
      <c r="YD664" s="76"/>
      <c r="YE664" s="76"/>
      <c r="YF664" s="76"/>
      <c r="YG664" s="76"/>
      <c r="YH664" s="76"/>
      <c r="YI664" s="76"/>
      <c r="YJ664" s="76"/>
      <c r="YK664" s="76"/>
      <c r="YL664" s="76"/>
      <c r="YM664" s="76"/>
      <c r="YN664" s="76"/>
      <c r="YO664" s="76"/>
      <c r="YP664" s="76"/>
      <c r="YQ664" s="76"/>
      <c r="YR664" s="76"/>
      <c r="YS664" s="76"/>
      <c r="YT664" s="76"/>
      <c r="YU664" s="76"/>
      <c r="YV664" s="76"/>
      <c r="YW664" s="76"/>
      <c r="YX664" s="76"/>
      <c r="YY664" s="76"/>
      <c r="YZ664" s="76"/>
      <c r="ZA664" s="76"/>
      <c r="ZB664" s="76"/>
      <c r="ZC664" s="76"/>
      <c r="ZD664" s="76"/>
      <c r="ZE664" s="76"/>
      <c r="ZF664" s="76"/>
      <c r="ZG664" s="76"/>
      <c r="ZH664" s="76"/>
      <c r="ZI664" s="76"/>
      <c r="ZJ664" s="76"/>
      <c r="ZK664" s="76"/>
      <c r="ZL664" s="76"/>
      <c r="ZM664" s="76"/>
      <c r="ZN664" s="76"/>
      <c r="ZO664" s="76"/>
      <c r="ZP664" s="76"/>
      <c r="ZQ664" s="76"/>
      <c r="ZR664" s="76"/>
      <c r="ZS664" s="76"/>
      <c r="ZT664" s="76"/>
      <c r="ZU664" s="76"/>
      <c r="ZV664" s="76"/>
      <c r="ZW664" s="76"/>
      <c r="ZX664" s="76"/>
      <c r="ZY664" s="76"/>
      <c r="ZZ664" s="76"/>
      <c r="AAA664" s="76"/>
      <c r="AAB664" s="76"/>
      <c r="AAC664" s="76"/>
      <c r="AAD664" s="76"/>
      <c r="AAE664" s="76"/>
      <c r="AAF664" s="76"/>
      <c r="AAG664" s="76"/>
      <c r="AAH664" s="76"/>
      <c r="AAI664" s="76"/>
      <c r="AAJ664" s="76"/>
      <c r="AAK664" s="76"/>
      <c r="AAL664" s="76"/>
      <c r="AAM664" s="76"/>
      <c r="AAN664" s="76"/>
      <c r="AAO664" s="76"/>
      <c r="AAP664" s="76"/>
      <c r="AAQ664" s="76"/>
      <c r="AAR664" s="76"/>
      <c r="AAS664" s="76"/>
      <c r="AAT664" s="76"/>
      <c r="AAU664" s="76"/>
      <c r="AAV664" s="76"/>
      <c r="AAW664" s="76"/>
      <c r="AAX664" s="76"/>
      <c r="AAY664" s="76"/>
      <c r="AAZ664" s="76"/>
      <c r="ABA664" s="76"/>
      <c r="ABB664" s="76"/>
      <c r="ABC664" s="76"/>
      <c r="ABD664" s="76"/>
      <c r="ABE664" s="76"/>
      <c r="ABF664" s="76"/>
      <c r="ABG664" s="76"/>
      <c r="ABH664" s="76"/>
      <c r="ABI664" s="76"/>
      <c r="ABJ664" s="76"/>
      <c r="ABK664" s="76"/>
      <c r="ABL664" s="76"/>
      <c r="ABM664" s="76"/>
      <c r="ABN664" s="76"/>
      <c r="ABO664" s="76"/>
      <c r="ABP664" s="76"/>
      <c r="ABQ664" s="76"/>
      <c r="ABR664" s="76"/>
      <c r="ABS664" s="76"/>
      <c r="ABT664" s="76"/>
      <c r="ABU664" s="76"/>
      <c r="ABV664" s="76"/>
      <c r="ABW664" s="76"/>
      <c r="ABX664" s="76"/>
      <c r="ABY664" s="76"/>
      <c r="ABZ664" s="76"/>
      <c r="ACA664" s="76"/>
      <c r="ACB664" s="76"/>
      <c r="ACC664" s="76"/>
      <c r="ACD664" s="76"/>
      <c r="ACE664" s="76"/>
      <c r="ACF664" s="76"/>
      <c r="ACG664" s="76"/>
      <c r="ACH664" s="76"/>
      <c r="ACI664" s="76"/>
      <c r="ACJ664" s="76"/>
      <c r="ACK664" s="76"/>
      <c r="ACL664" s="76"/>
      <c r="ACM664" s="76"/>
      <c r="ACN664" s="76"/>
      <c r="ACO664" s="76"/>
      <c r="ACP664" s="76"/>
      <c r="ACQ664" s="76"/>
      <c r="ACR664" s="76"/>
      <c r="ACS664" s="76"/>
      <c r="ACT664" s="76"/>
      <c r="ACU664" s="76"/>
      <c r="ACV664" s="76"/>
      <c r="ACW664" s="76"/>
      <c r="ACX664" s="76"/>
      <c r="ACY664" s="76"/>
      <c r="ACZ664" s="76"/>
      <c r="ADA664" s="76"/>
      <c r="ADB664" s="76"/>
      <c r="ADC664" s="76"/>
      <c r="ADD664" s="76"/>
      <c r="ADE664" s="76"/>
      <c r="ADF664" s="76"/>
      <c r="ADG664" s="76"/>
      <c r="ADH664" s="76"/>
      <c r="ADI664" s="76"/>
      <c r="ADJ664" s="76"/>
      <c r="ADK664" s="76"/>
      <c r="ADL664" s="76"/>
      <c r="ADM664" s="76"/>
      <c r="ADN664" s="76"/>
      <c r="ADO664" s="76"/>
      <c r="ADP664" s="76"/>
      <c r="ADQ664" s="76"/>
      <c r="ADR664" s="76"/>
      <c r="ADS664" s="76"/>
      <c r="ADT664" s="76"/>
      <c r="ADU664" s="76"/>
      <c r="ADV664" s="76"/>
      <c r="ADW664" s="76"/>
      <c r="ADX664" s="76"/>
      <c r="ADY664" s="76"/>
      <c r="ADZ664" s="76"/>
      <c r="AEA664" s="76"/>
      <c r="AEB664" s="76"/>
      <c r="AEC664" s="76"/>
      <c r="AED664" s="76"/>
      <c r="AEE664" s="76"/>
      <c r="AEF664" s="76"/>
      <c r="AEG664" s="76"/>
      <c r="AEH664" s="76"/>
      <c r="AEI664" s="76"/>
      <c r="AEJ664" s="76"/>
      <c r="AEK664" s="76"/>
      <c r="AEL664" s="76"/>
      <c r="AEM664" s="76"/>
      <c r="AEN664" s="76"/>
      <c r="AEO664" s="76"/>
      <c r="AEP664" s="76"/>
      <c r="AEQ664" s="76"/>
      <c r="AER664" s="76"/>
      <c r="AES664" s="76"/>
      <c r="AET664" s="76"/>
      <c r="AEU664" s="76"/>
      <c r="AEV664" s="76"/>
      <c r="AEW664" s="76"/>
      <c r="AEX664" s="76"/>
      <c r="AEY664" s="76"/>
      <c r="AEZ664" s="76"/>
      <c r="AFA664" s="76"/>
      <c r="AFB664" s="76"/>
      <c r="AFC664" s="76"/>
      <c r="AFD664" s="76"/>
      <c r="AFE664" s="76"/>
      <c r="AFF664" s="76"/>
      <c r="AFG664" s="76"/>
      <c r="AFH664" s="76"/>
      <c r="AFI664" s="76"/>
      <c r="AFJ664" s="76"/>
      <c r="AFK664" s="76"/>
      <c r="AFL664" s="76"/>
      <c r="AFM664" s="76"/>
      <c r="AFN664" s="76"/>
      <c r="AFO664" s="76"/>
      <c r="AFP664" s="76"/>
      <c r="AFQ664" s="76"/>
      <c r="AFR664" s="76"/>
      <c r="AFS664" s="76"/>
      <c r="AFT664" s="76"/>
      <c r="AFU664" s="76"/>
      <c r="AFV664" s="76"/>
      <c r="AFW664" s="76"/>
      <c r="AFX664" s="76"/>
      <c r="AFY664" s="76"/>
      <c r="AFZ664" s="76"/>
      <c r="AGA664" s="76"/>
      <c r="AGB664" s="76"/>
      <c r="AGC664" s="76"/>
      <c r="AGD664" s="76"/>
      <c r="AGE664" s="76"/>
      <c r="AGF664" s="76"/>
      <c r="AGG664" s="76"/>
      <c r="AGH664" s="76"/>
      <c r="AGI664" s="76"/>
      <c r="AGJ664" s="76"/>
      <c r="AGK664" s="76"/>
      <c r="AGL664" s="76"/>
      <c r="AGM664" s="76"/>
      <c r="AGN664" s="76"/>
      <c r="AGO664" s="76"/>
      <c r="AGP664" s="76"/>
      <c r="AGQ664" s="76"/>
      <c r="AGR664" s="76"/>
      <c r="AGS664" s="76"/>
      <c r="AGT664" s="76"/>
      <c r="AGU664" s="76"/>
      <c r="AGV664" s="76"/>
      <c r="AGW664" s="76"/>
      <c r="AGX664" s="76"/>
      <c r="AGY664" s="76"/>
      <c r="AGZ664" s="76"/>
      <c r="AHA664" s="76"/>
      <c r="AHB664" s="76"/>
      <c r="AHC664" s="76"/>
      <c r="AHD664" s="76"/>
      <c r="AHE664" s="76"/>
      <c r="AHF664" s="76"/>
      <c r="AHG664" s="76"/>
      <c r="AHH664" s="76"/>
      <c r="AHI664" s="76"/>
      <c r="AHJ664" s="76"/>
      <c r="AHK664" s="76"/>
      <c r="AHL664" s="76"/>
      <c r="AHM664" s="76"/>
      <c r="AHN664" s="76"/>
      <c r="AHO664" s="76"/>
      <c r="AHP664" s="76"/>
      <c r="AHQ664" s="76"/>
      <c r="AHR664" s="76"/>
      <c r="AHS664" s="76"/>
      <c r="AHT664" s="76"/>
      <c r="AHU664" s="76"/>
      <c r="AHV664" s="76"/>
      <c r="AHW664" s="76"/>
      <c r="AHX664" s="76"/>
      <c r="AHY664" s="76"/>
      <c r="AHZ664" s="76"/>
      <c r="AIA664" s="76"/>
      <c r="AIB664" s="76"/>
      <c r="AIC664" s="76"/>
      <c r="AID664" s="76"/>
      <c r="AIE664" s="76"/>
      <c r="AIF664" s="76"/>
      <c r="AIG664" s="76"/>
      <c r="AIH664" s="76"/>
      <c r="AII664" s="76"/>
      <c r="AIJ664" s="76"/>
      <c r="AIK664" s="76"/>
      <c r="AIL664" s="76"/>
      <c r="AIM664" s="76"/>
      <c r="AIN664" s="76"/>
      <c r="AIO664" s="76"/>
      <c r="AIP664" s="76"/>
      <c r="AIQ664" s="76"/>
      <c r="AIR664" s="76"/>
      <c r="AIS664" s="76"/>
      <c r="AIT664" s="76"/>
      <c r="AIU664" s="76"/>
      <c r="AIV664" s="76"/>
      <c r="AIW664" s="76"/>
      <c r="AIX664" s="76"/>
      <c r="AIY664" s="76"/>
      <c r="AIZ664" s="76"/>
      <c r="AJA664" s="76"/>
      <c r="AJB664" s="76"/>
      <c r="AJC664" s="76"/>
      <c r="AJD664" s="76"/>
      <c r="AJE664" s="76"/>
      <c r="AJF664" s="76"/>
      <c r="AJG664" s="76"/>
      <c r="AJH664" s="76"/>
      <c r="AJI664" s="76"/>
      <c r="AJJ664" s="76"/>
      <c r="AJK664" s="76"/>
      <c r="AJL664" s="76"/>
      <c r="AJM664" s="76"/>
      <c r="AJN664" s="76"/>
      <c r="AJO664" s="76"/>
      <c r="AJP664" s="76"/>
      <c r="AJQ664" s="76"/>
      <c r="AJR664" s="76"/>
      <c r="AJS664" s="76"/>
      <c r="AJT664" s="76"/>
      <c r="AJU664" s="76"/>
      <c r="AJV664" s="76"/>
      <c r="AJW664" s="76"/>
      <c r="AJX664" s="76"/>
      <c r="AJY664" s="76"/>
      <c r="AJZ664" s="76"/>
      <c r="AKA664" s="76"/>
      <c r="AKB664" s="76"/>
      <c r="AKC664" s="76"/>
      <c r="AKD664" s="76"/>
      <c r="AKE664" s="76"/>
      <c r="AKF664" s="76"/>
      <c r="AKG664" s="76"/>
      <c r="AKH664" s="76"/>
      <c r="AKI664" s="76"/>
      <c r="AKJ664" s="76"/>
      <c r="AKK664" s="76"/>
      <c r="AKL664" s="76"/>
      <c r="AKM664" s="76"/>
      <c r="AKN664" s="76"/>
      <c r="AKO664" s="76"/>
      <c r="AKP664" s="76"/>
      <c r="AKQ664" s="76"/>
      <c r="AKR664" s="76"/>
      <c r="AKS664" s="76"/>
      <c r="AKT664" s="76"/>
      <c r="AKU664" s="76"/>
      <c r="AKV664" s="76"/>
      <c r="AKW664" s="76"/>
      <c r="AKX664" s="76"/>
      <c r="AKY664" s="76"/>
      <c r="AKZ664" s="76"/>
      <c r="ALA664" s="76"/>
      <c r="ALB664" s="76"/>
      <c r="ALC664" s="76"/>
      <c r="ALD664" s="76"/>
      <c r="ALE664" s="76"/>
      <c r="ALF664" s="76"/>
      <c r="ALG664" s="76"/>
      <c r="ALH664" s="76"/>
      <c r="ALI664" s="76"/>
      <c r="ALJ664" s="76"/>
      <c r="ALK664" s="76"/>
      <c r="ALL664" s="76"/>
      <c r="ALM664" s="76"/>
      <c r="ALN664" s="76"/>
      <c r="ALO664" s="76"/>
      <c r="ALP664" s="76"/>
      <c r="ALQ664" s="76"/>
      <c r="ALR664" s="76"/>
      <c r="ALS664" s="76"/>
      <c r="ALT664" s="76"/>
      <c r="ALU664" s="76"/>
      <c r="ALV664" s="76"/>
      <c r="ALW664" s="76"/>
      <c r="ALX664" s="76"/>
      <c r="ALY664" s="76"/>
      <c r="ALZ664" s="76"/>
      <c r="AMA664" s="76"/>
      <c r="AMB664" s="76"/>
      <c r="AMC664" s="76"/>
      <c r="AMD664" s="76"/>
      <c r="AME664" s="76"/>
      <c r="AMF664" s="76"/>
      <c r="AMG664" s="76"/>
      <c r="AMH664" s="76"/>
      <c r="AMI664" s="76"/>
      <c r="AMJ664" s="76"/>
      <c r="AMK664" s="76"/>
      <c r="AML664" s="76"/>
      <c r="AMM664" s="76"/>
      <c r="AMN664" s="76"/>
      <c r="AMO664" s="76"/>
      <c r="AMP664" s="76"/>
      <c r="AMQ664" s="76"/>
      <c r="AMR664" s="76"/>
      <c r="AMS664" s="76"/>
      <c r="AMT664" s="76"/>
      <c r="AMU664" s="76"/>
      <c r="AMV664" s="76"/>
      <c r="AMW664" s="76"/>
      <c r="AMX664" s="76"/>
      <c r="AMY664" s="76"/>
      <c r="AMZ664" s="76"/>
      <c r="ANA664" s="76"/>
      <c r="ANB664" s="76"/>
      <c r="ANC664" s="76"/>
      <c r="AND664" s="76"/>
      <c r="ANE664" s="76"/>
      <c r="ANF664" s="76"/>
      <c r="ANG664" s="76"/>
      <c r="ANH664" s="76"/>
      <c r="ANI664" s="76"/>
      <c r="ANJ664" s="76"/>
      <c r="ANK664" s="76"/>
      <c r="ANL664" s="76"/>
      <c r="ANM664" s="76"/>
      <c r="ANN664" s="76"/>
      <c r="ANO664" s="76"/>
      <c r="ANP664" s="76"/>
      <c r="ANQ664" s="76"/>
      <c r="ANR664" s="76"/>
      <c r="ANS664" s="76"/>
      <c r="ANT664" s="76"/>
      <c r="ANU664" s="76"/>
      <c r="ANV664" s="76"/>
      <c r="ANW664" s="76"/>
      <c r="ANX664" s="76"/>
      <c r="ANY664" s="76"/>
      <c r="ANZ664" s="76"/>
      <c r="AOA664" s="76"/>
      <c r="AOB664" s="76"/>
      <c r="AOC664" s="76"/>
      <c r="AOD664" s="76"/>
      <c r="AOE664" s="76"/>
      <c r="AOF664" s="76"/>
      <c r="AOG664" s="76"/>
      <c r="AOH664" s="76"/>
      <c r="AOI664" s="76"/>
      <c r="AOJ664" s="76"/>
      <c r="AOK664" s="76"/>
      <c r="AOL664" s="76"/>
      <c r="AOM664" s="76"/>
      <c r="AON664" s="76"/>
      <c r="AOO664" s="76"/>
      <c r="AOP664" s="76"/>
      <c r="AOQ664" s="76"/>
      <c r="AOR664" s="76"/>
      <c r="AOS664" s="76"/>
      <c r="AOT664" s="76"/>
      <c r="AOU664" s="76"/>
      <c r="AOV664" s="76"/>
      <c r="AOW664" s="76"/>
      <c r="AOX664" s="76"/>
      <c r="AOY664" s="76"/>
      <c r="AOZ664" s="76"/>
      <c r="APA664" s="76"/>
      <c r="APB664" s="76"/>
      <c r="APC664" s="76"/>
      <c r="APD664" s="76"/>
      <c r="APE664" s="76"/>
      <c r="APF664" s="76"/>
      <c r="APG664" s="76"/>
      <c r="APH664" s="76"/>
      <c r="API664" s="76"/>
      <c r="APJ664" s="76"/>
      <c r="APK664" s="76"/>
      <c r="APL664" s="76"/>
      <c r="APM664" s="76"/>
      <c r="APN664" s="76"/>
      <c r="APO664" s="76"/>
      <c r="APP664" s="76"/>
      <c r="APQ664" s="76"/>
      <c r="APR664" s="76"/>
      <c r="APS664" s="76"/>
      <c r="APT664" s="76"/>
      <c r="APU664" s="76"/>
      <c r="APV664" s="76"/>
      <c r="APW664" s="76"/>
      <c r="APX664" s="76"/>
      <c r="APY664" s="76"/>
      <c r="APZ664" s="76"/>
      <c r="AQA664" s="76"/>
      <c r="AQB664" s="76"/>
      <c r="AQC664" s="76"/>
      <c r="AQD664" s="76"/>
      <c r="AQE664" s="76"/>
      <c r="AQF664" s="76"/>
      <c r="AQG664" s="76"/>
      <c r="AQH664" s="76"/>
      <c r="AQI664" s="76"/>
      <c r="AQJ664" s="76"/>
      <c r="AQK664" s="76"/>
      <c r="AQL664" s="76"/>
      <c r="AQM664" s="76"/>
      <c r="AQN664" s="76"/>
      <c r="AQO664" s="76"/>
      <c r="AQP664" s="76"/>
      <c r="AQQ664" s="76"/>
      <c r="AQR664" s="76"/>
      <c r="AQS664" s="76"/>
      <c r="AQT664" s="76"/>
      <c r="AQU664" s="76"/>
      <c r="AQV664" s="76"/>
      <c r="AQW664" s="76"/>
      <c r="AQX664" s="76"/>
      <c r="AQY664" s="76"/>
      <c r="AQZ664" s="76"/>
      <c r="ARA664" s="76"/>
      <c r="ARB664" s="76"/>
      <c r="ARC664" s="76"/>
      <c r="ARD664" s="76"/>
      <c r="ARE664" s="76"/>
      <c r="ARF664" s="76"/>
      <c r="ARG664" s="76"/>
      <c r="ARH664" s="76"/>
      <c r="ARI664" s="76"/>
      <c r="ARJ664" s="76"/>
      <c r="ARK664" s="76"/>
      <c r="ARL664" s="76"/>
      <c r="ARM664" s="76"/>
      <c r="ARN664" s="76"/>
      <c r="ARO664" s="76"/>
      <c r="ARP664" s="76"/>
      <c r="ARQ664" s="76"/>
      <c r="ARR664" s="76"/>
      <c r="ARS664" s="76"/>
      <c r="ART664" s="76"/>
      <c r="ARU664" s="76"/>
      <c r="ARV664" s="76"/>
      <c r="ARW664" s="76"/>
      <c r="ARX664" s="76"/>
      <c r="ARY664" s="76"/>
      <c r="ARZ664" s="76"/>
      <c r="ASA664" s="76"/>
      <c r="ASB664" s="76"/>
      <c r="ASC664" s="76"/>
      <c r="ASD664" s="76"/>
      <c r="ASE664" s="76"/>
      <c r="ASF664" s="76"/>
      <c r="ASG664" s="76"/>
      <c r="ASH664" s="76"/>
      <c r="ASI664" s="76"/>
      <c r="ASJ664" s="76"/>
      <c r="ASK664" s="76"/>
      <c r="ASL664" s="76"/>
      <c r="ASM664" s="76"/>
      <c r="ASN664" s="76"/>
      <c r="ASO664" s="76"/>
      <c r="ASP664" s="76"/>
      <c r="ASQ664" s="76"/>
      <c r="ASR664" s="76"/>
      <c r="ASS664" s="76"/>
      <c r="AST664" s="76"/>
      <c r="ASU664" s="76"/>
      <c r="ASV664" s="76"/>
      <c r="ASW664" s="76"/>
      <c r="ASX664" s="76"/>
      <c r="ASY664" s="76"/>
      <c r="ASZ664" s="76"/>
      <c r="ATA664" s="76"/>
      <c r="ATB664" s="76"/>
      <c r="ATC664" s="76"/>
      <c r="ATD664" s="76"/>
      <c r="ATE664" s="76"/>
      <c r="ATF664" s="76"/>
      <c r="ATG664" s="76"/>
      <c r="ATH664" s="76"/>
      <c r="ATI664" s="76"/>
      <c r="ATJ664" s="76"/>
      <c r="ATK664" s="76"/>
      <c r="ATL664" s="76"/>
      <c r="ATM664" s="76"/>
      <c r="ATN664" s="76"/>
      <c r="ATO664" s="76"/>
      <c r="ATP664" s="76"/>
      <c r="ATQ664" s="76"/>
      <c r="ATR664" s="76"/>
      <c r="ATS664" s="76"/>
      <c r="ATT664" s="76"/>
      <c r="ATU664" s="76"/>
      <c r="ATV664" s="76"/>
      <c r="ATW664" s="76"/>
      <c r="ATX664" s="76"/>
      <c r="ATY664" s="76"/>
      <c r="ATZ664" s="76"/>
      <c r="AUA664" s="76"/>
      <c r="AUB664" s="76"/>
      <c r="AUC664" s="76"/>
      <c r="AUD664" s="76"/>
      <c r="AUE664" s="76"/>
      <c r="AUF664" s="76"/>
      <c r="AUG664" s="76"/>
      <c r="AUH664" s="76"/>
      <c r="AUI664" s="76"/>
      <c r="AUJ664" s="76"/>
      <c r="AUK664" s="76"/>
      <c r="AUL664" s="76"/>
      <c r="AUM664" s="76"/>
      <c r="AUN664" s="76"/>
      <c r="AUO664" s="76"/>
      <c r="AUP664" s="76"/>
      <c r="AUQ664" s="76"/>
      <c r="AUR664" s="76"/>
      <c r="AUS664" s="76"/>
      <c r="AUT664" s="76"/>
      <c r="AUU664" s="76"/>
      <c r="AUV664" s="76"/>
      <c r="AUW664" s="76"/>
      <c r="AUX664" s="76"/>
      <c r="AUY664" s="76"/>
      <c r="AUZ664" s="76"/>
      <c r="AVA664" s="76"/>
      <c r="AVB664" s="76"/>
      <c r="AVC664" s="76"/>
      <c r="AVD664" s="76"/>
      <c r="AVE664" s="76"/>
      <c r="AVF664" s="76"/>
      <c r="AVG664" s="76"/>
      <c r="AVH664" s="76"/>
      <c r="AVI664" s="76"/>
      <c r="AVJ664" s="76"/>
      <c r="AVK664" s="76"/>
      <c r="AVL664" s="76"/>
      <c r="AVM664" s="76"/>
      <c r="AVN664" s="76"/>
      <c r="AVO664" s="76"/>
      <c r="AVP664" s="76"/>
      <c r="AVQ664" s="76"/>
      <c r="AVR664" s="76"/>
      <c r="AVS664" s="76"/>
      <c r="AVT664" s="76"/>
      <c r="AVU664" s="76"/>
      <c r="AVV664" s="76"/>
      <c r="AVW664" s="76"/>
      <c r="AVX664" s="76"/>
      <c r="AVY664" s="76"/>
      <c r="AVZ664" s="76"/>
      <c r="AWA664" s="76"/>
      <c r="AWB664" s="76"/>
      <c r="AWC664" s="76"/>
      <c r="AWD664" s="76"/>
      <c r="AWE664" s="76"/>
      <c r="AWF664" s="76"/>
      <c r="AWG664" s="76"/>
      <c r="AWH664" s="76"/>
      <c r="AWI664" s="76"/>
      <c r="AWJ664" s="76"/>
      <c r="AWK664" s="76"/>
      <c r="AWL664" s="76"/>
      <c r="AWM664" s="76"/>
      <c r="AWN664" s="76"/>
      <c r="AWO664" s="76"/>
      <c r="AWP664" s="76"/>
      <c r="AWQ664" s="76"/>
      <c r="AWR664" s="76"/>
      <c r="AWS664" s="76"/>
      <c r="AWT664" s="76"/>
      <c r="AWU664" s="76"/>
      <c r="AWV664" s="76"/>
      <c r="AWW664" s="76"/>
      <c r="AWX664" s="76"/>
      <c r="AWY664" s="76"/>
      <c r="AWZ664" s="76"/>
      <c r="AXA664" s="76"/>
      <c r="AXB664" s="76"/>
      <c r="AXC664" s="76"/>
      <c r="AXD664" s="76"/>
      <c r="AXE664" s="76"/>
      <c r="AXF664" s="76"/>
      <c r="AXG664" s="76"/>
      <c r="AXH664" s="76"/>
      <c r="AXI664" s="76"/>
      <c r="AXJ664" s="76"/>
      <c r="AXK664" s="76"/>
      <c r="AXL664" s="76"/>
      <c r="AXM664" s="76"/>
      <c r="AXN664" s="76"/>
      <c r="AXO664" s="76"/>
      <c r="AXP664" s="76"/>
      <c r="AXQ664" s="76"/>
      <c r="AXR664" s="76"/>
      <c r="AXS664" s="76"/>
      <c r="AXT664" s="76"/>
      <c r="AXU664" s="76"/>
      <c r="AXV664" s="76"/>
      <c r="AXW664" s="76"/>
      <c r="AXX664" s="76"/>
      <c r="AXY664" s="76"/>
      <c r="AXZ664" s="76"/>
      <c r="AYA664" s="76"/>
      <c r="AYB664" s="76"/>
      <c r="AYC664" s="76"/>
      <c r="AYD664" s="76"/>
      <c r="AYE664" s="76"/>
      <c r="AYF664" s="76"/>
      <c r="AYG664" s="76"/>
      <c r="AYH664" s="76"/>
      <c r="AYI664" s="76"/>
      <c r="AYJ664" s="76"/>
      <c r="AYK664" s="76"/>
      <c r="AYL664" s="76"/>
      <c r="AYM664" s="76"/>
      <c r="AYN664" s="76"/>
      <c r="AYO664" s="76"/>
      <c r="AYP664" s="76"/>
      <c r="AYQ664" s="76"/>
      <c r="AYR664" s="76"/>
      <c r="AYS664" s="76"/>
      <c r="AYT664" s="76"/>
      <c r="AYU664" s="76"/>
      <c r="AYV664" s="76"/>
      <c r="AYW664" s="76"/>
      <c r="AYX664" s="76"/>
      <c r="AYY664" s="76"/>
      <c r="AYZ664" s="76"/>
      <c r="AZA664" s="76"/>
      <c r="AZB664" s="76"/>
      <c r="AZC664" s="76"/>
      <c r="AZD664" s="76"/>
      <c r="AZE664" s="76"/>
      <c r="AZF664" s="76"/>
      <c r="AZG664" s="76"/>
      <c r="AZH664" s="76"/>
      <c r="AZI664" s="76"/>
      <c r="AZJ664" s="76"/>
      <c r="AZK664" s="76"/>
      <c r="AZL664" s="76"/>
      <c r="AZM664" s="76"/>
      <c r="AZN664" s="76"/>
      <c r="AZO664" s="76"/>
      <c r="AZP664" s="76"/>
      <c r="AZQ664" s="76"/>
      <c r="AZR664" s="76"/>
      <c r="AZS664" s="76"/>
      <c r="AZT664" s="76"/>
      <c r="AZU664" s="76"/>
      <c r="AZV664" s="76"/>
      <c r="AZW664" s="76"/>
      <c r="AZX664" s="76"/>
      <c r="AZY664" s="76"/>
      <c r="AZZ664" s="76"/>
      <c r="BAA664" s="76"/>
      <c r="BAB664" s="76"/>
      <c r="BAC664" s="76"/>
      <c r="BAD664" s="76"/>
      <c r="BAE664" s="76"/>
      <c r="BAF664" s="76"/>
      <c r="BAG664" s="76"/>
      <c r="BAH664" s="76"/>
      <c r="BAI664" s="76"/>
      <c r="BAJ664" s="76"/>
      <c r="BAK664" s="76"/>
      <c r="BAL664" s="76"/>
      <c r="BAM664" s="76"/>
      <c r="BAN664" s="76"/>
      <c r="BAO664" s="76"/>
      <c r="BAP664" s="76"/>
      <c r="BAQ664" s="76"/>
      <c r="BAR664" s="76"/>
      <c r="BAS664" s="76"/>
      <c r="BAT664" s="76"/>
      <c r="BAU664" s="76"/>
      <c r="BAV664" s="76"/>
      <c r="BAW664" s="76"/>
      <c r="BAX664" s="76"/>
      <c r="BAY664" s="76"/>
      <c r="BAZ664" s="76"/>
      <c r="BBA664" s="76"/>
      <c r="BBB664" s="76"/>
      <c r="BBC664" s="76"/>
      <c r="BBD664" s="76"/>
      <c r="BBE664" s="76"/>
      <c r="BBF664" s="76"/>
      <c r="BBG664" s="76"/>
      <c r="BBH664" s="76"/>
      <c r="BBI664" s="76"/>
      <c r="BBJ664" s="76"/>
      <c r="BBK664" s="76"/>
      <c r="BBL664" s="76"/>
      <c r="BBM664" s="76"/>
      <c r="BBN664" s="76"/>
      <c r="BBO664" s="76"/>
      <c r="BBP664" s="76"/>
      <c r="BBQ664" s="76"/>
      <c r="BBR664" s="76"/>
      <c r="BBS664" s="76"/>
      <c r="BBT664" s="76"/>
      <c r="BBU664" s="76"/>
      <c r="BBV664" s="76"/>
      <c r="BBW664" s="76"/>
      <c r="BBX664" s="76"/>
      <c r="BBY664" s="76"/>
      <c r="BBZ664" s="76"/>
      <c r="BCA664" s="76"/>
      <c r="BCB664" s="76"/>
      <c r="BCC664" s="76"/>
      <c r="BCD664" s="76"/>
      <c r="BCE664" s="76"/>
      <c r="BCF664" s="76"/>
      <c r="BCG664" s="76"/>
      <c r="BCH664" s="76"/>
      <c r="BCI664" s="76"/>
      <c r="BCJ664" s="76"/>
      <c r="BCK664" s="76"/>
      <c r="BCL664" s="76"/>
      <c r="BCM664" s="76"/>
      <c r="BCN664" s="76"/>
      <c r="BCO664" s="76"/>
      <c r="BCP664" s="76"/>
      <c r="BCQ664" s="76"/>
      <c r="BCR664" s="76"/>
      <c r="BCS664" s="76"/>
      <c r="BCT664" s="76"/>
      <c r="BCU664" s="76"/>
      <c r="BCV664" s="76"/>
      <c r="BCW664" s="76"/>
      <c r="BCX664" s="76"/>
      <c r="BCY664" s="76"/>
      <c r="BCZ664" s="76"/>
      <c r="BDA664" s="76"/>
      <c r="BDB664" s="76"/>
      <c r="BDC664" s="76"/>
      <c r="BDD664" s="76"/>
      <c r="BDE664" s="76"/>
      <c r="BDF664" s="76"/>
      <c r="BDG664" s="76"/>
      <c r="BDH664" s="76"/>
      <c r="BDI664" s="76"/>
      <c r="BDJ664" s="76"/>
      <c r="BDK664" s="76"/>
      <c r="BDL664" s="76"/>
      <c r="BDM664" s="76"/>
      <c r="BDN664" s="76"/>
      <c r="BDO664" s="76"/>
      <c r="BDP664" s="76"/>
      <c r="BDQ664" s="76"/>
      <c r="BDR664" s="76"/>
      <c r="BDS664" s="76"/>
      <c r="BDT664" s="76"/>
      <c r="BDU664" s="76"/>
      <c r="BDV664" s="76"/>
      <c r="BDW664" s="76"/>
      <c r="BDX664" s="76"/>
      <c r="BDY664" s="76"/>
      <c r="BDZ664" s="76"/>
      <c r="BEA664" s="76"/>
      <c r="BEB664" s="76"/>
      <c r="BEC664" s="76"/>
      <c r="BED664" s="76"/>
      <c r="BEE664" s="76"/>
      <c r="BEF664" s="76"/>
      <c r="BEG664" s="76"/>
      <c r="BEH664" s="76"/>
      <c r="BEI664" s="76"/>
      <c r="BEJ664" s="76"/>
      <c r="BEK664" s="76"/>
      <c r="BEL664" s="76"/>
      <c r="BEM664" s="76"/>
      <c r="BEN664" s="76"/>
      <c r="BEO664" s="76"/>
      <c r="BEP664" s="76"/>
      <c r="BEQ664" s="76"/>
      <c r="BER664" s="76"/>
      <c r="BES664" s="76"/>
      <c r="BET664" s="76"/>
      <c r="BEU664" s="76"/>
      <c r="BEV664" s="76"/>
      <c r="BEW664" s="76"/>
      <c r="BEX664" s="76"/>
      <c r="BEY664" s="76"/>
      <c r="BEZ664" s="76"/>
      <c r="BFA664" s="76"/>
      <c r="BFB664" s="76"/>
      <c r="BFC664" s="76"/>
      <c r="BFD664" s="76"/>
      <c r="BFE664" s="76"/>
      <c r="BFF664" s="76"/>
      <c r="BFG664" s="76"/>
      <c r="BFH664" s="76"/>
      <c r="BFI664" s="76"/>
      <c r="BFJ664" s="76"/>
      <c r="BFK664" s="76"/>
      <c r="BFL664" s="76"/>
      <c r="BFM664" s="76"/>
      <c r="BFN664" s="76"/>
      <c r="BFO664" s="76"/>
      <c r="BFP664" s="76"/>
      <c r="BFQ664" s="76"/>
      <c r="BFR664" s="76"/>
      <c r="BFS664" s="76"/>
    </row>
    <row r="665" spans="1:1527" s="20" customFormat="1" ht="28" x14ac:dyDescent="0.25">
      <c r="A665" s="71" t="s">
        <v>338</v>
      </c>
      <c r="B665" s="278" t="s">
        <v>136</v>
      </c>
      <c r="C665" s="278" t="s">
        <v>931</v>
      </c>
      <c r="D665" s="278" t="s">
        <v>649</v>
      </c>
      <c r="E665" s="278"/>
      <c r="F665" s="309">
        <f t="shared" si="21"/>
        <v>6.5869999999999997</v>
      </c>
      <c r="G665" s="278"/>
      <c r="H665" s="278">
        <v>0.65870000000000006</v>
      </c>
      <c r="I665" s="278">
        <v>1.3174000000000001</v>
      </c>
      <c r="J665" s="278">
        <v>1.6467499999999999</v>
      </c>
      <c r="K665" s="278">
        <v>1.9760999999999997</v>
      </c>
      <c r="L665" s="278">
        <v>0.98804999999999987</v>
      </c>
      <c r="M665" s="278"/>
      <c r="N665" s="278"/>
      <c r="O665" s="278"/>
      <c r="P665" s="278"/>
      <c r="Q665" s="278"/>
      <c r="R665" s="278"/>
      <c r="BA665" s="76"/>
      <c r="BB665" s="76"/>
      <c r="BC665" s="76"/>
      <c r="BD665" s="76"/>
      <c r="BE665" s="76"/>
      <c r="BF665" s="76"/>
      <c r="BG665" s="76"/>
      <c r="BH665" s="76"/>
      <c r="BI665" s="76"/>
      <c r="BJ665" s="76"/>
      <c r="BK665" s="76"/>
      <c r="BL665" s="76"/>
      <c r="BM665" s="76"/>
      <c r="BN665" s="76"/>
      <c r="BO665" s="76"/>
      <c r="BP665" s="76"/>
      <c r="BQ665" s="76"/>
      <c r="BR665" s="76"/>
      <c r="BS665" s="76"/>
      <c r="BT665" s="76"/>
      <c r="BU665" s="76"/>
      <c r="BV665" s="76"/>
      <c r="BW665" s="76"/>
      <c r="BX665" s="76"/>
      <c r="BY665" s="76"/>
      <c r="BZ665" s="76"/>
      <c r="CA665" s="76"/>
      <c r="CB665" s="76"/>
      <c r="CC665" s="76"/>
      <c r="CD665" s="76"/>
      <c r="CE665" s="76"/>
      <c r="CF665" s="76"/>
      <c r="CG665" s="76"/>
      <c r="CH665" s="76"/>
      <c r="CI665" s="76"/>
      <c r="CJ665" s="76"/>
      <c r="CK665" s="76"/>
      <c r="CL665" s="76"/>
      <c r="CM665" s="76"/>
      <c r="CN665" s="76"/>
      <c r="CO665" s="76"/>
      <c r="CP665" s="76"/>
      <c r="CQ665" s="76"/>
      <c r="CR665" s="76"/>
      <c r="CS665" s="76"/>
      <c r="CT665" s="76"/>
      <c r="CU665" s="76"/>
      <c r="CV665" s="76"/>
      <c r="CW665" s="76"/>
      <c r="CX665" s="76"/>
      <c r="CY665" s="76"/>
      <c r="CZ665" s="76"/>
      <c r="DA665" s="76"/>
      <c r="DB665" s="76"/>
      <c r="DC665" s="76"/>
      <c r="DD665" s="76"/>
      <c r="DE665" s="76"/>
      <c r="DF665" s="76"/>
      <c r="DG665" s="76"/>
      <c r="DH665" s="76"/>
      <c r="DI665" s="76"/>
      <c r="DJ665" s="76"/>
      <c r="DK665" s="76"/>
      <c r="DL665" s="76"/>
      <c r="DM665" s="76"/>
      <c r="DN665" s="76"/>
      <c r="DO665" s="76"/>
      <c r="DP665" s="76"/>
      <c r="DQ665" s="76"/>
      <c r="DR665" s="76"/>
      <c r="DS665" s="76"/>
      <c r="DT665" s="76"/>
      <c r="DU665" s="76"/>
      <c r="DV665" s="76"/>
      <c r="DW665" s="76"/>
      <c r="DX665" s="76"/>
      <c r="DY665" s="76"/>
      <c r="DZ665" s="76"/>
      <c r="EA665" s="76"/>
      <c r="EB665" s="76"/>
      <c r="EC665" s="76"/>
      <c r="ED665" s="76"/>
      <c r="EE665" s="76"/>
      <c r="EF665" s="76"/>
      <c r="EG665" s="76"/>
      <c r="EH665" s="76"/>
      <c r="EI665" s="76"/>
      <c r="EJ665" s="76"/>
      <c r="EK665" s="76"/>
      <c r="EL665" s="76"/>
      <c r="EM665" s="76"/>
      <c r="EN665" s="76"/>
      <c r="EO665" s="76"/>
      <c r="EP665" s="76"/>
      <c r="EQ665" s="76"/>
      <c r="ER665" s="76"/>
      <c r="ES665" s="76"/>
      <c r="ET665" s="76"/>
      <c r="EU665" s="76"/>
      <c r="EV665" s="76"/>
      <c r="EW665" s="76"/>
      <c r="EX665" s="76"/>
      <c r="EY665" s="76"/>
      <c r="EZ665" s="76"/>
      <c r="FA665" s="76"/>
      <c r="FB665" s="76"/>
      <c r="FC665" s="76"/>
      <c r="FD665" s="76"/>
      <c r="FE665" s="76"/>
      <c r="FF665" s="76"/>
      <c r="FG665" s="76"/>
      <c r="FH665" s="76"/>
      <c r="FI665" s="76"/>
      <c r="FJ665" s="76"/>
      <c r="FK665" s="76"/>
      <c r="FL665" s="76"/>
      <c r="FM665" s="76"/>
      <c r="FN665" s="76"/>
      <c r="FO665" s="76"/>
      <c r="FP665" s="76"/>
      <c r="FQ665" s="76"/>
      <c r="FR665" s="76"/>
      <c r="FS665" s="76"/>
      <c r="FT665" s="76"/>
      <c r="FU665" s="76"/>
      <c r="FV665" s="76"/>
      <c r="FW665" s="76"/>
      <c r="FX665" s="76"/>
      <c r="FY665" s="76"/>
      <c r="FZ665" s="76"/>
      <c r="GA665" s="76"/>
      <c r="GB665" s="76"/>
      <c r="GC665" s="76"/>
      <c r="GD665" s="76"/>
      <c r="GE665" s="76"/>
      <c r="GF665" s="76"/>
      <c r="GG665" s="76"/>
      <c r="GH665" s="76"/>
      <c r="GI665" s="76"/>
      <c r="GJ665" s="76"/>
      <c r="GK665" s="76"/>
      <c r="GL665" s="76"/>
      <c r="GM665" s="76"/>
      <c r="GN665" s="76"/>
      <c r="GO665" s="76"/>
      <c r="GP665" s="76"/>
      <c r="GQ665" s="76"/>
      <c r="GR665" s="76"/>
      <c r="GS665" s="76"/>
      <c r="GT665" s="76"/>
      <c r="GU665" s="76"/>
      <c r="GV665" s="76"/>
      <c r="GW665" s="76"/>
      <c r="GX665" s="76"/>
      <c r="GY665" s="76"/>
      <c r="GZ665" s="76"/>
      <c r="HA665" s="76"/>
      <c r="HB665" s="76"/>
      <c r="HC665" s="76"/>
      <c r="HD665" s="76"/>
      <c r="HE665" s="76"/>
      <c r="HF665" s="76"/>
      <c r="HG665" s="76"/>
      <c r="HH665" s="76"/>
      <c r="HI665" s="76"/>
      <c r="HJ665" s="76"/>
      <c r="HK665" s="76"/>
      <c r="HL665" s="76"/>
      <c r="HM665" s="76"/>
      <c r="HN665" s="76"/>
      <c r="HO665" s="76"/>
      <c r="HP665" s="76"/>
      <c r="HQ665" s="76"/>
      <c r="HR665" s="76"/>
      <c r="HS665" s="76"/>
      <c r="HT665" s="76"/>
      <c r="HU665" s="76"/>
      <c r="HV665" s="76"/>
      <c r="HW665" s="76"/>
      <c r="HX665" s="76"/>
      <c r="HY665" s="76"/>
      <c r="HZ665" s="76"/>
      <c r="IA665" s="76"/>
      <c r="IB665" s="76"/>
      <c r="IC665" s="76"/>
      <c r="ID665" s="76"/>
      <c r="IE665" s="76"/>
      <c r="IF665" s="76"/>
      <c r="IG665" s="76"/>
      <c r="IH665" s="76"/>
      <c r="II665" s="76"/>
      <c r="IJ665" s="76"/>
      <c r="IK665" s="76"/>
      <c r="IL665" s="76"/>
      <c r="IM665" s="76"/>
      <c r="IN665" s="76"/>
      <c r="IO665" s="76"/>
      <c r="IP665" s="76"/>
      <c r="IQ665" s="76"/>
      <c r="IR665" s="76"/>
      <c r="IS665" s="76"/>
      <c r="IT665" s="76"/>
      <c r="IU665" s="76"/>
      <c r="IV665" s="76"/>
      <c r="IW665" s="76"/>
      <c r="IX665" s="76"/>
      <c r="IY665" s="76"/>
      <c r="IZ665" s="76"/>
      <c r="JA665" s="76"/>
      <c r="JB665" s="76"/>
      <c r="JC665" s="76"/>
      <c r="JD665" s="76"/>
      <c r="JE665" s="76"/>
      <c r="JF665" s="76"/>
      <c r="JG665" s="76"/>
      <c r="JH665" s="76"/>
      <c r="JI665" s="76"/>
      <c r="JJ665" s="76"/>
      <c r="JK665" s="76"/>
      <c r="JL665" s="76"/>
      <c r="JM665" s="76"/>
      <c r="JN665" s="76"/>
      <c r="JO665" s="76"/>
      <c r="JP665" s="76"/>
      <c r="JQ665" s="76"/>
      <c r="JR665" s="76"/>
      <c r="JS665" s="76"/>
      <c r="JT665" s="76"/>
      <c r="JU665" s="76"/>
      <c r="JV665" s="76"/>
      <c r="JW665" s="76"/>
      <c r="JX665" s="76"/>
      <c r="JY665" s="76"/>
      <c r="JZ665" s="76"/>
      <c r="KA665" s="76"/>
      <c r="KB665" s="76"/>
      <c r="KC665" s="76"/>
      <c r="KD665" s="76"/>
      <c r="KE665" s="76"/>
      <c r="KF665" s="76"/>
      <c r="KG665" s="76"/>
      <c r="KH665" s="76"/>
      <c r="KI665" s="76"/>
      <c r="KJ665" s="76"/>
      <c r="KK665" s="76"/>
      <c r="KL665" s="76"/>
      <c r="KM665" s="76"/>
      <c r="KN665" s="76"/>
      <c r="KO665" s="76"/>
      <c r="KP665" s="76"/>
      <c r="KQ665" s="76"/>
      <c r="KR665" s="76"/>
      <c r="KS665" s="76"/>
      <c r="KT665" s="76"/>
      <c r="KU665" s="76"/>
      <c r="KV665" s="76"/>
      <c r="KW665" s="76"/>
      <c r="KX665" s="76"/>
      <c r="KY665" s="76"/>
      <c r="KZ665" s="76"/>
      <c r="LA665" s="76"/>
      <c r="LB665" s="76"/>
      <c r="LC665" s="76"/>
      <c r="LD665" s="76"/>
      <c r="LE665" s="76"/>
      <c r="LF665" s="76"/>
      <c r="LG665" s="76"/>
      <c r="LH665" s="76"/>
      <c r="LI665" s="76"/>
      <c r="LJ665" s="76"/>
      <c r="LK665" s="76"/>
      <c r="LL665" s="76"/>
      <c r="LM665" s="76"/>
      <c r="LN665" s="76"/>
      <c r="LO665" s="76"/>
      <c r="LP665" s="76"/>
      <c r="LQ665" s="76"/>
      <c r="LR665" s="76"/>
      <c r="LS665" s="76"/>
      <c r="LT665" s="76"/>
      <c r="LU665" s="76"/>
      <c r="LV665" s="76"/>
      <c r="LW665" s="76"/>
      <c r="LX665" s="76"/>
      <c r="LY665" s="76"/>
      <c r="LZ665" s="76"/>
      <c r="MA665" s="76"/>
      <c r="MB665" s="76"/>
      <c r="MC665" s="76"/>
      <c r="MD665" s="76"/>
      <c r="ME665" s="76"/>
      <c r="MF665" s="76"/>
      <c r="MG665" s="76"/>
      <c r="MH665" s="76"/>
      <c r="MI665" s="76"/>
      <c r="MJ665" s="76"/>
      <c r="MK665" s="76"/>
      <c r="ML665" s="76"/>
      <c r="MM665" s="76"/>
      <c r="MN665" s="76"/>
      <c r="MO665" s="76"/>
      <c r="MP665" s="76"/>
      <c r="MQ665" s="76"/>
      <c r="MR665" s="76"/>
      <c r="MS665" s="76"/>
      <c r="MT665" s="76"/>
      <c r="MU665" s="76"/>
      <c r="MV665" s="76"/>
      <c r="MW665" s="76"/>
      <c r="MX665" s="76"/>
      <c r="MY665" s="76"/>
      <c r="MZ665" s="76"/>
      <c r="NA665" s="76"/>
      <c r="NB665" s="76"/>
      <c r="NC665" s="76"/>
      <c r="ND665" s="76"/>
      <c r="NE665" s="76"/>
      <c r="NF665" s="76"/>
      <c r="NG665" s="76"/>
      <c r="NH665" s="76"/>
      <c r="NI665" s="76"/>
      <c r="NJ665" s="76"/>
      <c r="NK665" s="76"/>
      <c r="NL665" s="76"/>
      <c r="NM665" s="76"/>
      <c r="NN665" s="76"/>
      <c r="NO665" s="76"/>
      <c r="NP665" s="76"/>
      <c r="NQ665" s="76"/>
      <c r="NR665" s="76"/>
      <c r="NS665" s="76"/>
      <c r="NT665" s="76"/>
      <c r="NU665" s="76"/>
      <c r="NV665" s="76"/>
      <c r="NW665" s="76"/>
      <c r="NX665" s="76"/>
      <c r="NY665" s="76"/>
      <c r="NZ665" s="76"/>
      <c r="OA665" s="76"/>
      <c r="OB665" s="76"/>
      <c r="OC665" s="76"/>
      <c r="OD665" s="76"/>
      <c r="OE665" s="76"/>
      <c r="OF665" s="76"/>
      <c r="OG665" s="76"/>
      <c r="OH665" s="76"/>
      <c r="OI665" s="76"/>
      <c r="OJ665" s="76"/>
      <c r="OK665" s="76"/>
      <c r="OL665" s="76"/>
      <c r="OM665" s="76"/>
      <c r="ON665" s="76"/>
      <c r="OO665" s="76"/>
      <c r="OP665" s="76"/>
      <c r="OQ665" s="76"/>
      <c r="OR665" s="76"/>
      <c r="OS665" s="76"/>
      <c r="OT665" s="76"/>
      <c r="OU665" s="76"/>
      <c r="OV665" s="76"/>
      <c r="OW665" s="76"/>
      <c r="OX665" s="76"/>
      <c r="OY665" s="76"/>
      <c r="OZ665" s="76"/>
      <c r="PA665" s="76"/>
      <c r="PB665" s="76"/>
      <c r="PC665" s="76"/>
      <c r="PD665" s="76"/>
      <c r="PE665" s="76"/>
      <c r="PF665" s="76"/>
      <c r="PG665" s="76"/>
      <c r="PH665" s="76"/>
      <c r="PI665" s="76"/>
      <c r="PJ665" s="76"/>
      <c r="PK665" s="76"/>
      <c r="PL665" s="76"/>
      <c r="PM665" s="76"/>
      <c r="PN665" s="76"/>
      <c r="PO665" s="76"/>
      <c r="PP665" s="76"/>
      <c r="PQ665" s="76"/>
      <c r="PR665" s="76"/>
      <c r="PS665" s="76"/>
      <c r="PT665" s="76"/>
      <c r="PU665" s="76"/>
      <c r="PV665" s="76"/>
      <c r="PW665" s="76"/>
      <c r="PX665" s="76"/>
      <c r="PY665" s="76"/>
      <c r="PZ665" s="76"/>
      <c r="QA665" s="76"/>
      <c r="QB665" s="76"/>
      <c r="QC665" s="76"/>
      <c r="QD665" s="76"/>
      <c r="QE665" s="76"/>
      <c r="QF665" s="76"/>
      <c r="QG665" s="76"/>
      <c r="QH665" s="76"/>
      <c r="QI665" s="76"/>
      <c r="QJ665" s="76"/>
      <c r="QK665" s="76"/>
      <c r="QL665" s="76"/>
      <c r="QM665" s="76"/>
      <c r="QN665" s="76"/>
      <c r="QO665" s="76"/>
      <c r="QP665" s="76"/>
      <c r="QQ665" s="76"/>
      <c r="QR665" s="76"/>
      <c r="QS665" s="76"/>
      <c r="QT665" s="76"/>
      <c r="QU665" s="76"/>
      <c r="QV665" s="76"/>
      <c r="QW665" s="76"/>
      <c r="QX665" s="76"/>
      <c r="QY665" s="76"/>
      <c r="QZ665" s="76"/>
      <c r="RA665" s="76"/>
      <c r="RB665" s="76"/>
      <c r="RC665" s="76"/>
      <c r="RD665" s="76"/>
      <c r="RE665" s="76"/>
      <c r="RF665" s="76"/>
      <c r="RG665" s="76"/>
      <c r="RH665" s="76"/>
      <c r="RI665" s="76"/>
      <c r="RJ665" s="76"/>
      <c r="RK665" s="76"/>
      <c r="RL665" s="76"/>
      <c r="RM665" s="76"/>
      <c r="RN665" s="76"/>
      <c r="RO665" s="76"/>
      <c r="RP665" s="76"/>
      <c r="RQ665" s="76"/>
      <c r="RR665" s="76"/>
      <c r="RS665" s="76"/>
      <c r="RT665" s="76"/>
      <c r="RU665" s="76"/>
      <c r="RV665" s="76"/>
      <c r="RW665" s="76"/>
      <c r="RX665" s="76"/>
      <c r="RY665" s="76"/>
      <c r="RZ665" s="76"/>
      <c r="SA665" s="76"/>
      <c r="SB665" s="76"/>
      <c r="SC665" s="76"/>
      <c r="SD665" s="76"/>
      <c r="SE665" s="76"/>
      <c r="SF665" s="76"/>
      <c r="SG665" s="76"/>
      <c r="SH665" s="76"/>
      <c r="SI665" s="76"/>
      <c r="SJ665" s="76"/>
      <c r="SK665" s="76"/>
      <c r="SL665" s="76"/>
      <c r="SM665" s="76"/>
      <c r="SN665" s="76"/>
      <c r="SO665" s="76"/>
      <c r="SP665" s="76"/>
      <c r="SQ665" s="76"/>
      <c r="SR665" s="76"/>
      <c r="SS665" s="76"/>
      <c r="ST665" s="76"/>
      <c r="SU665" s="76"/>
      <c r="SV665" s="76"/>
      <c r="SW665" s="76"/>
      <c r="SX665" s="76"/>
      <c r="SY665" s="76"/>
      <c r="SZ665" s="76"/>
      <c r="TA665" s="76"/>
      <c r="TB665" s="76"/>
      <c r="TC665" s="76"/>
      <c r="TD665" s="76"/>
      <c r="TE665" s="76"/>
      <c r="TF665" s="76"/>
      <c r="TG665" s="76"/>
      <c r="TH665" s="76"/>
      <c r="TI665" s="76"/>
      <c r="TJ665" s="76"/>
      <c r="TK665" s="76"/>
      <c r="TL665" s="76"/>
      <c r="TM665" s="76"/>
      <c r="TN665" s="76"/>
      <c r="TO665" s="76"/>
      <c r="TP665" s="76"/>
      <c r="TQ665" s="76"/>
      <c r="TR665" s="76"/>
      <c r="TS665" s="76"/>
      <c r="TT665" s="76"/>
      <c r="TU665" s="76"/>
      <c r="TV665" s="76"/>
      <c r="TW665" s="76"/>
      <c r="TX665" s="76"/>
      <c r="TY665" s="76"/>
      <c r="TZ665" s="76"/>
      <c r="UA665" s="76"/>
      <c r="UB665" s="76"/>
      <c r="UC665" s="76"/>
      <c r="UD665" s="76"/>
      <c r="UE665" s="76"/>
      <c r="UF665" s="76"/>
      <c r="UG665" s="76"/>
      <c r="UH665" s="76"/>
      <c r="UI665" s="76"/>
      <c r="UJ665" s="76"/>
      <c r="UK665" s="76"/>
      <c r="UL665" s="76"/>
      <c r="UM665" s="76"/>
      <c r="UN665" s="76"/>
      <c r="UO665" s="76"/>
      <c r="UP665" s="76"/>
      <c r="UQ665" s="76"/>
      <c r="UR665" s="76"/>
      <c r="US665" s="76"/>
      <c r="UT665" s="76"/>
      <c r="UU665" s="76"/>
      <c r="UV665" s="76"/>
      <c r="UW665" s="76"/>
      <c r="UX665" s="76"/>
      <c r="UY665" s="76"/>
      <c r="UZ665" s="76"/>
      <c r="VA665" s="76"/>
      <c r="VB665" s="76"/>
      <c r="VC665" s="76"/>
      <c r="VD665" s="76"/>
      <c r="VE665" s="76"/>
      <c r="VF665" s="76"/>
      <c r="VG665" s="76"/>
      <c r="VH665" s="76"/>
      <c r="VI665" s="76"/>
      <c r="VJ665" s="76"/>
      <c r="VK665" s="76"/>
      <c r="VL665" s="76"/>
      <c r="VM665" s="76"/>
      <c r="VN665" s="76"/>
      <c r="VO665" s="76"/>
      <c r="VP665" s="76"/>
      <c r="VQ665" s="76"/>
      <c r="VR665" s="76"/>
      <c r="VS665" s="76"/>
      <c r="VT665" s="76"/>
      <c r="VU665" s="76"/>
      <c r="VV665" s="76"/>
      <c r="VW665" s="76"/>
      <c r="VX665" s="76"/>
      <c r="VY665" s="76"/>
      <c r="VZ665" s="76"/>
      <c r="WA665" s="76"/>
      <c r="WB665" s="76"/>
      <c r="WC665" s="76"/>
      <c r="WD665" s="76"/>
      <c r="WE665" s="76"/>
      <c r="WF665" s="76"/>
      <c r="WG665" s="76"/>
      <c r="WH665" s="76"/>
      <c r="WI665" s="76"/>
      <c r="WJ665" s="76"/>
      <c r="WK665" s="76"/>
      <c r="WL665" s="76"/>
      <c r="WM665" s="76"/>
      <c r="WN665" s="76"/>
      <c r="WO665" s="76"/>
      <c r="WP665" s="76"/>
      <c r="WQ665" s="76"/>
      <c r="WR665" s="76"/>
      <c r="WS665" s="76"/>
      <c r="WT665" s="76"/>
      <c r="WU665" s="76"/>
      <c r="WV665" s="76"/>
      <c r="WW665" s="76"/>
      <c r="WX665" s="76"/>
      <c r="WY665" s="76"/>
      <c r="WZ665" s="76"/>
      <c r="XA665" s="76"/>
      <c r="XB665" s="76"/>
      <c r="XC665" s="76"/>
      <c r="XD665" s="76"/>
      <c r="XE665" s="76"/>
      <c r="XF665" s="76"/>
      <c r="XG665" s="76"/>
      <c r="XH665" s="76"/>
      <c r="XI665" s="76"/>
      <c r="XJ665" s="76"/>
      <c r="XK665" s="76"/>
      <c r="XL665" s="76"/>
      <c r="XM665" s="76"/>
      <c r="XN665" s="76"/>
      <c r="XO665" s="76"/>
      <c r="XP665" s="76"/>
      <c r="XQ665" s="76"/>
      <c r="XR665" s="76"/>
      <c r="XS665" s="76"/>
      <c r="XT665" s="76"/>
      <c r="XU665" s="76"/>
      <c r="XV665" s="76"/>
      <c r="XW665" s="76"/>
      <c r="XX665" s="76"/>
      <c r="XY665" s="76"/>
      <c r="XZ665" s="76"/>
      <c r="YA665" s="76"/>
      <c r="YB665" s="76"/>
      <c r="YC665" s="76"/>
      <c r="YD665" s="76"/>
      <c r="YE665" s="76"/>
      <c r="YF665" s="76"/>
      <c r="YG665" s="76"/>
      <c r="YH665" s="76"/>
      <c r="YI665" s="76"/>
      <c r="YJ665" s="76"/>
      <c r="YK665" s="76"/>
      <c r="YL665" s="76"/>
      <c r="YM665" s="76"/>
      <c r="YN665" s="76"/>
      <c r="YO665" s="76"/>
      <c r="YP665" s="76"/>
      <c r="YQ665" s="76"/>
      <c r="YR665" s="76"/>
      <c r="YS665" s="76"/>
      <c r="YT665" s="76"/>
      <c r="YU665" s="76"/>
      <c r="YV665" s="76"/>
      <c r="YW665" s="76"/>
      <c r="YX665" s="76"/>
      <c r="YY665" s="76"/>
      <c r="YZ665" s="76"/>
      <c r="ZA665" s="76"/>
      <c r="ZB665" s="76"/>
      <c r="ZC665" s="76"/>
      <c r="ZD665" s="76"/>
      <c r="ZE665" s="76"/>
      <c r="ZF665" s="76"/>
      <c r="ZG665" s="76"/>
      <c r="ZH665" s="76"/>
      <c r="ZI665" s="76"/>
      <c r="ZJ665" s="76"/>
      <c r="ZK665" s="76"/>
      <c r="ZL665" s="76"/>
      <c r="ZM665" s="76"/>
      <c r="ZN665" s="76"/>
      <c r="ZO665" s="76"/>
      <c r="ZP665" s="76"/>
      <c r="ZQ665" s="76"/>
      <c r="ZR665" s="76"/>
      <c r="ZS665" s="76"/>
      <c r="ZT665" s="76"/>
      <c r="ZU665" s="76"/>
      <c r="ZV665" s="76"/>
      <c r="ZW665" s="76"/>
      <c r="ZX665" s="76"/>
      <c r="ZY665" s="76"/>
      <c r="ZZ665" s="76"/>
      <c r="AAA665" s="76"/>
      <c r="AAB665" s="76"/>
      <c r="AAC665" s="76"/>
      <c r="AAD665" s="76"/>
      <c r="AAE665" s="76"/>
      <c r="AAF665" s="76"/>
      <c r="AAG665" s="76"/>
      <c r="AAH665" s="76"/>
      <c r="AAI665" s="76"/>
      <c r="AAJ665" s="76"/>
      <c r="AAK665" s="76"/>
      <c r="AAL665" s="76"/>
      <c r="AAM665" s="76"/>
      <c r="AAN665" s="76"/>
      <c r="AAO665" s="76"/>
      <c r="AAP665" s="76"/>
      <c r="AAQ665" s="76"/>
      <c r="AAR665" s="76"/>
      <c r="AAS665" s="76"/>
      <c r="AAT665" s="76"/>
      <c r="AAU665" s="76"/>
      <c r="AAV665" s="76"/>
      <c r="AAW665" s="76"/>
      <c r="AAX665" s="76"/>
      <c r="AAY665" s="76"/>
      <c r="AAZ665" s="76"/>
      <c r="ABA665" s="76"/>
      <c r="ABB665" s="76"/>
      <c r="ABC665" s="76"/>
      <c r="ABD665" s="76"/>
      <c r="ABE665" s="76"/>
      <c r="ABF665" s="76"/>
      <c r="ABG665" s="76"/>
      <c r="ABH665" s="76"/>
      <c r="ABI665" s="76"/>
      <c r="ABJ665" s="76"/>
      <c r="ABK665" s="76"/>
      <c r="ABL665" s="76"/>
      <c r="ABM665" s="76"/>
      <c r="ABN665" s="76"/>
      <c r="ABO665" s="76"/>
      <c r="ABP665" s="76"/>
      <c r="ABQ665" s="76"/>
      <c r="ABR665" s="76"/>
      <c r="ABS665" s="76"/>
      <c r="ABT665" s="76"/>
      <c r="ABU665" s="76"/>
      <c r="ABV665" s="76"/>
      <c r="ABW665" s="76"/>
      <c r="ABX665" s="76"/>
      <c r="ABY665" s="76"/>
      <c r="ABZ665" s="76"/>
      <c r="ACA665" s="76"/>
      <c r="ACB665" s="76"/>
      <c r="ACC665" s="76"/>
      <c r="ACD665" s="76"/>
      <c r="ACE665" s="76"/>
      <c r="ACF665" s="76"/>
      <c r="ACG665" s="76"/>
      <c r="ACH665" s="76"/>
      <c r="ACI665" s="76"/>
      <c r="ACJ665" s="76"/>
      <c r="ACK665" s="76"/>
      <c r="ACL665" s="76"/>
      <c r="ACM665" s="76"/>
      <c r="ACN665" s="76"/>
      <c r="ACO665" s="76"/>
      <c r="ACP665" s="76"/>
      <c r="ACQ665" s="76"/>
      <c r="ACR665" s="76"/>
      <c r="ACS665" s="76"/>
      <c r="ACT665" s="76"/>
      <c r="ACU665" s="76"/>
      <c r="ACV665" s="76"/>
      <c r="ACW665" s="76"/>
      <c r="ACX665" s="76"/>
      <c r="ACY665" s="76"/>
      <c r="ACZ665" s="76"/>
      <c r="ADA665" s="76"/>
      <c r="ADB665" s="76"/>
      <c r="ADC665" s="76"/>
      <c r="ADD665" s="76"/>
      <c r="ADE665" s="76"/>
      <c r="ADF665" s="76"/>
      <c r="ADG665" s="76"/>
      <c r="ADH665" s="76"/>
      <c r="ADI665" s="76"/>
      <c r="ADJ665" s="76"/>
      <c r="ADK665" s="76"/>
      <c r="ADL665" s="76"/>
      <c r="ADM665" s="76"/>
      <c r="ADN665" s="76"/>
      <c r="ADO665" s="76"/>
      <c r="ADP665" s="76"/>
      <c r="ADQ665" s="76"/>
      <c r="ADR665" s="76"/>
      <c r="ADS665" s="76"/>
      <c r="ADT665" s="76"/>
      <c r="ADU665" s="76"/>
      <c r="ADV665" s="76"/>
      <c r="ADW665" s="76"/>
      <c r="ADX665" s="76"/>
      <c r="ADY665" s="76"/>
      <c r="ADZ665" s="76"/>
      <c r="AEA665" s="76"/>
      <c r="AEB665" s="76"/>
      <c r="AEC665" s="76"/>
      <c r="AED665" s="76"/>
      <c r="AEE665" s="76"/>
      <c r="AEF665" s="76"/>
      <c r="AEG665" s="76"/>
      <c r="AEH665" s="76"/>
      <c r="AEI665" s="76"/>
      <c r="AEJ665" s="76"/>
      <c r="AEK665" s="76"/>
      <c r="AEL665" s="76"/>
      <c r="AEM665" s="76"/>
      <c r="AEN665" s="76"/>
      <c r="AEO665" s="76"/>
      <c r="AEP665" s="76"/>
      <c r="AEQ665" s="76"/>
      <c r="AER665" s="76"/>
      <c r="AES665" s="76"/>
      <c r="AET665" s="76"/>
      <c r="AEU665" s="76"/>
      <c r="AEV665" s="76"/>
      <c r="AEW665" s="76"/>
      <c r="AEX665" s="76"/>
      <c r="AEY665" s="76"/>
      <c r="AEZ665" s="76"/>
      <c r="AFA665" s="76"/>
      <c r="AFB665" s="76"/>
      <c r="AFC665" s="76"/>
      <c r="AFD665" s="76"/>
      <c r="AFE665" s="76"/>
      <c r="AFF665" s="76"/>
      <c r="AFG665" s="76"/>
      <c r="AFH665" s="76"/>
      <c r="AFI665" s="76"/>
      <c r="AFJ665" s="76"/>
      <c r="AFK665" s="76"/>
      <c r="AFL665" s="76"/>
      <c r="AFM665" s="76"/>
      <c r="AFN665" s="76"/>
      <c r="AFO665" s="76"/>
      <c r="AFP665" s="76"/>
      <c r="AFQ665" s="76"/>
      <c r="AFR665" s="76"/>
      <c r="AFS665" s="76"/>
      <c r="AFT665" s="76"/>
      <c r="AFU665" s="76"/>
      <c r="AFV665" s="76"/>
      <c r="AFW665" s="76"/>
      <c r="AFX665" s="76"/>
      <c r="AFY665" s="76"/>
      <c r="AFZ665" s="76"/>
      <c r="AGA665" s="76"/>
      <c r="AGB665" s="76"/>
      <c r="AGC665" s="76"/>
      <c r="AGD665" s="76"/>
      <c r="AGE665" s="76"/>
      <c r="AGF665" s="76"/>
      <c r="AGG665" s="76"/>
      <c r="AGH665" s="76"/>
      <c r="AGI665" s="76"/>
      <c r="AGJ665" s="76"/>
      <c r="AGK665" s="76"/>
      <c r="AGL665" s="76"/>
      <c r="AGM665" s="76"/>
      <c r="AGN665" s="76"/>
      <c r="AGO665" s="76"/>
      <c r="AGP665" s="76"/>
      <c r="AGQ665" s="76"/>
      <c r="AGR665" s="76"/>
      <c r="AGS665" s="76"/>
      <c r="AGT665" s="76"/>
      <c r="AGU665" s="76"/>
      <c r="AGV665" s="76"/>
      <c r="AGW665" s="76"/>
      <c r="AGX665" s="76"/>
      <c r="AGY665" s="76"/>
      <c r="AGZ665" s="76"/>
      <c r="AHA665" s="76"/>
      <c r="AHB665" s="76"/>
      <c r="AHC665" s="76"/>
      <c r="AHD665" s="76"/>
      <c r="AHE665" s="76"/>
      <c r="AHF665" s="76"/>
      <c r="AHG665" s="76"/>
      <c r="AHH665" s="76"/>
      <c r="AHI665" s="76"/>
      <c r="AHJ665" s="76"/>
      <c r="AHK665" s="76"/>
      <c r="AHL665" s="76"/>
      <c r="AHM665" s="76"/>
      <c r="AHN665" s="76"/>
      <c r="AHO665" s="76"/>
      <c r="AHP665" s="76"/>
      <c r="AHQ665" s="76"/>
      <c r="AHR665" s="76"/>
      <c r="AHS665" s="76"/>
      <c r="AHT665" s="76"/>
      <c r="AHU665" s="76"/>
      <c r="AHV665" s="76"/>
      <c r="AHW665" s="76"/>
      <c r="AHX665" s="76"/>
      <c r="AHY665" s="76"/>
      <c r="AHZ665" s="76"/>
      <c r="AIA665" s="76"/>
      <c r="AIB665" s="76"/>
      <c r="AIC665" s="76"/>
      <c r="AID665" s="76"/>
      <c r="AIE665" s="76"/>
      <c r="AIF665" s="76"/>
      <c r="AIG665" s="76"/>
      <c r="AIH665" s="76"/>
      <c r="AII665" s="76"/>
      <c r="AIJ665" s="76"/>
      <c r="AIK665" s="76"/>
      <c r="AIL665" s="76"/>
      <c r="AIM665" s="76"/>
      <c r="AIN665" s="76"/>
      <c r="AIO665" s="76"/>
      <c r="AIP665" s="76"/>
      <c r="AIQ665" s="76"/>
      <c r="AIR665" s="76"/>
      <c r="AIS665" s="76"/>
      <c r="AIT665" s="76"/>
      <c r="AIU665" s="76"/>
      <c r="AIV665" s="76"/>
      <c r="AIW665" s="76"/>
      <c r="AIX665" s="76"/>
      <c r="AIY665" s="76"/>
      <c r="AIZ665" s="76"/>
      <c r="AJA665" s="76"/>
      <c r="AJB665" s="76"/>
      <c r="AJC665" s="76"/>
      <c r="AJD665" s="76"/>
      <c r="AJE665" s="76"/>
      <c r="AJF665" s="76"/>
      <c r="AJG665" s="76"/>
      <c r="AJH665" s="76"/>
      <c r="AJI665" s="76"/>
      <c r="AJJ665" s="76"/>
      <c r="AJK665" s="76"/>
      <c r="AJL665" s="76"/>
      <c r="AJM665" s="76"/>
      <c r="AJN665" s="76"/>
      <c r="AJO665" s="76"/>
      <c r="AJP665" s="76"/>
      <c r="AJQ665" s="76"/>
      <c r="AJR665" s="76"/>
      <c r="AJS665" s="76"/>
      <c r="AJT665" s="76"/>
      <c r="AJU665" s="76"/>
      <c r="AJV665" s="76"/>
      <c r="AJW665" s="76"/>
      <c r="AJX665" s="76"/>
      <c r="AJY665" s="76"/>
      <c r="AJZ665" s="76"/>
      <c r="AKA665" s="76"/>
      <c r="AKB665" s="76"/>
      <c r="AKC665" s="76"/>
      <c r="AKD665" s="76"/>
      <c r="AKE665" s="76"/>
      <c r="AKF665" s="76"/>
      <c r="AKG665" s="76"/>
      <c r="AKH665" s="76"/>
      <c r="AKI665" s="76"/>
      <c r="AKJ665" s="76"/>
      <c r="AKK665" s="76"/>
      <c r="AKL665" s="76"/>
      <c r="AKM665" s="76"/>
      <c r="AKN665" s="76"/>
      <c r="AKO665" s="76"/>
      <c r="AKP665" s="76"/>
      <c r="AKQ665" s="76"/>
      <c r="AKR665" s="76"/>
      <c r="AKS665" s="76"/>
      <c r="AKT665" s="76"/>
      <c r="AKU665" s="76"/>
      <c r="AKV665" s="76"/>
      <c r="AKW665" s="76"/>
      <c r="AKX665" s="76"/>
      <c r="AKY665" s="76"/>
      <c r="AKZ665" s="76"/>
      <c r="ALA665" s="76"/>
      <c r="ALB665" s="76"/>
      <c r="ALC665" s="76"/>
      <c r="ALD665" s="76"/>
      <c r="ALE665" s="76"/>
      <c r="ALF665" s="76"/>
      <c r="ALG665" s="76"/>
      <c r="ALH665" s="76"/>
      <c r="ALI665" s="76"/>
      <c r="ALJ665" s="76"/>
      <c r="ALK665" s="76"/>
      <c r="ALL665" s="76"/>
      <c r="ALM665" s="76"/>
      <c r="ALN665" s="76"/>
      <c r="ALO665" s="76"/>
      <c r="ALP665" s="76"/>
      <c r="ALQ665" s="76"/>
      <c r="ALR665" s="76"/>
      <c r="ALS665" s="76"/>
      <c r="ALT665" s="76"/>
      <c r="ALU665" s="76"/>
      <c r="ALV665" s="76"/>
      <c r="ALW665" s="76"/>
      <c r="ALX665" s="76"/>
      <c r="ALY665" s="76"/>
      <c r="ALZ665" s="76"/>
      <c r="AMA665" s="76"/>
      <c r="AMB665" s="76"/>
      <c r="AMC665" s="76"/>
      <c r="AMD665" s="76"/>
      <c r="AME665" s="76"/>
      <c r="AMF665" s="76"/>
      <c r="AMG665" s="76"/>
      <c r="AMH665" s="76"/>
      <c r="AMI665" s="76"/>
      <c r="AMJ665" s="76"/>
      <c r="AMK665" s="76"/>
      <c r="AML665" s="76"/>
      <c r="AMM665" s="76"/>
      <c r="AMN665" s="76"/>
      <c r="AMO665" s="76"/>
      <c r="AMP665" s="76"/>
      <c r="AMQ665" s="76"/>
      <c r="AMR665" s="76"/>
      <c r="AMS665" s="76"/>
      <c r="AMT665" s="76"/>
      <c r="AMU665" s="76"/>
      <c r="AMV665" s="76"/>
      <c r="AMW665" s="76"/>
      <c r="AMX665" s="76"/>
      <c r="AMY665" s="76"/>
      <c r="AMZ665" s="76"/>
      <c r="ANA665" s="76"/>
      <c r="ANB665" s="76"/>
      <c r="ANC665" s="76"/>
      <c r="AND665" s="76"/>
      <c r="ANE665" s="76"/>
      <c r="ANF665" s="76"/>
      <c r="ANG665" s="76"/>
      <c r="ANH665" s="76"/>
      <c r="ANI665" s="76"/>
      <c r="ANJ665" s="76"/>
      <c r="ANK665" s="76"/>
      <c r="ANL665" s="76"/>
      <c r="ANM665" s="76"/>
      <c r="ANN665" s="76"/>
      <c r="ANO665" s="76"/>
      <c r="ANP665" s="76"/>
      <c r="ANQ665" s="76"/>
      <c r="ANR665" s="76"/>
      <c r="ANS665" s="76"/>
      <c r="ANT665" s="76"/>
      <c r="ANU665" s="76"/>
      <c r="ANV665" s="76"/>
      <c r="ANW665" s="76"/>
      <c r="ANX665" s="76"/>
      <c r="ANY665" s="76"/>
      <c r="ANZ665" s="76"/>
      <c r="AOA665" s="76"/>
      <c r="AOB665" s="76"/>
      <c r="AOC665" s="76"/>
      <c r="AOD665" s="76"/>
      <c r="AOE665" s="76"/>
      <c r="AOF665" s="76"/>
      <c r="AOG665" s="76"/>
      <c r="AOH665" s="76"/>
      <c r="AOI665" s="76"/>
      <c r="AOJ665" s="76"/>
      <c r="AOK665" s="76"/>
      <c r="AOL665" s="76"/>
      <c r="AOM665" s="76"/>
      <c r="AON665" s="76"/>
      <c r="AOO665" s="76"/>
      <c r="AOP665" s="76"/>
      <c r="AOQ665" s="76"/>
      <c r="AOR665" s="76"/>
      <c r="AOS665" s="76"/>
      <c r="AOT665" s="76"/>
      <c r="AOU665" s="76"/>
      <c r="AOV665" s="76"/>
      <c r="AOW665" s="76"/>
      <c r="AOX665" s="76"/>
      <c r="AOY665" s="76"/>
      <c r="AOZ665" s="76"/>
      <c r="APA665" s="76"/>
      <c r="APB665" s="76"/>
      <c r="APC665" s="76"/>
      <c r="APD665" s="76"/>
      <c r="APE665" s="76"/>
      <c r="APF665" s="76"/>
      <c r="APG665" s="76"/>
      <c r="APH665" s="76"/>
      <c r="API665" s="76"/>
      <c r="APJ665" s="76"/>
      <c r="APK665" s="76"/>
      <c r="APL665" s="76"/>
      <c r="APM665" s="76"/>
      <c r="APN665" s="76"/>
      <c r="APO665" s="76"/>
      <c r="APP665" s="76"/>
      <c r="APQ665" s="76"/>
      <c r="APR665" s="76"/>
      <c r="APS665" s="76"/>
      <c r="APT665" s="76"/>
      <c r="APU665" s="76"/>
      <c r="APV665" s="76"/>
      <c r="APW665" s="76"/>
      <c r="APX665" s="76"/>
      <c r="APY665" s="76"/>
      <c r="APZ665" s="76"/>
      <c r="AQA665" s="76"/>
      <c r="AQB665" s="76"/>
      <c r="AQC665" s="76"/>
      <c r="AQD665" s="76"/>
      <c r="AQE665" s="76"/>
      <c r="AQF665" s="76"/>
      <c r="AQG665" s="76"/>
      <c r="AQH665" s="76"/>
      <c r="AQI665" s="76"/>
      <c r="AQJ665" s="76"/>
      <c r="AQK665" s="76"/>
      <c r="AQL665" s="76"/>
      <c r="AQM665" s="76"/>
      <c r="AQN665" s="76"/>
      <c r="AQO665" s="76"/>
      <c r="AQP665" s="76"/>
      <c r="AQQ665" s="76"/>
      <c r="AQR665" s="76"/>
      <c r="AQS665" s="76"/>
      <c r="AQT665" s="76"/>
      <c r="AQU665" s="76"/>
      <c r="AQV665" s="76"/>
      <c r="AQW665" s="76"/>
      <c r="AQX665" s="76"/>
      <c r="AQY665" s="76"/>
      <c r="AQZ665" s="76"/>
      <c r="ARA665" s="76"/>
      <c r="ARB665" s="76"/>
      <c r="ARC665" s="76"/>
      <c r="ARD665" s="76"/>
      <c r="ARE665" s="76"/>
      <c r="ARF665" s="76"/>
      <c r="ARG665" s="76"/>
      <c r="ARH665" s="76"/>
      <c r="ARI665" s="76"/>
      <c r="ARJ665" s="76"/>
      <c r="ARK665" s="76"/>
      <c r="ARL665" s="76"/>
      <c r="ARM665" s="76"/>
      <c r="ARN665" s="76"/>
      <c r="ARO665" s="76"/>
      <c r="ARP665" s="76"/>
      <c r="ARQ665" s="76"/>
      <c r="ARR665" s="76"/>
      <c r="ARS665" s="76"/>
      <c r="ART665" s="76"/>
      <c r="ARU665" s="76"/>
      <c r="ARV665" s="76"/>
      <c r="ARW665" s="76"/>
      <c r="ARX665" s="76"/>
      <c r="ARY665" s="76"/>
      <c r="ARZ665" s="76"/>
      <c r="ASA665" s="76"/>
      <c r="ASB665" s="76"/>
      <c r="ASC665" s="76"/>
      <c r="ASD665" s="76"/>
      <c r="ASE665" s="76"/>
      <c r="ASF665" s="76"/>
      <c r="ASG665" s="76"/>
      <c r="ASH665" s="76"/>
      <c r="ASI665" s="76"/>
      <c r="ASJ665" s="76"/>
      <c r="ASK665" s="76"/>
      <c r="ASL665" s="76"/>
      <c r="ASM665" s="76"/>
      <c r="ASN665" s="76"/>
      <c r="ASO665" s="76"/>
      <c r="ASP665" s="76"/>
      <c r="ASQ665" s="76"/>
      <c r="ASR665" s="76"/>
      <c r="ASS665" s="76"/>
      <c r="AST665" s="76"/>
      <c r="ASU665" s="76"/>
      <c r="ASV665" s="76"/>
      <c r="ASW665" s="76"/>
      <c r="ASX665" s="76"/>
      <c r="ASY665" s="76"/>
      <c r="ASZ665" s="76"/>
      <c r="ATA665" s="76"/>
      <c r="ATB665" s="76"/>
      <c r="ATC665" s="76"/>
      <c r="ATD665" s="76"/>
      <c r="ATE665" s="76"/>
      <c r="ATF665" s="76"/>
      <c r="ATG665" s="76"/>
      <c r="ATH665" s="76"/>
      <c r="ATI665" s="76"/>
      <c r="ATJ665" s="76"/>
      <c r="ATK665" s="76"/>
      <c r="ATL665" s="76"/>
      <c r="ATM665" s="76"/>
      <c r="ATN665" s="76"/>
      <c r="ATO665" s="76"/>
      <c r="ATP665" s="76"/>
      <c r="ATQ665" s="76"/>
      <c r="ATR665" s="76"/>
      <c r="ATS665" s="76"/>
      <c r="ATT665" s="76"/>
      <c r="ATU665" s="76"/>
      <c r="ATV665" s="76"/>
      <c r="ATW665" s="76"/>
      <c r="ATX665" s="76"/>
      <c r="ATY665" s="76"/>
      <c r="ATZ665" s="76"/>
      <c r="AUA665" s="76"/>
      <c r="AUB665" s="76"/>
      <c r="AUC665" s="76"/>
      <c r="AUD665" s="76"/>
      <c r="AUE665" s="76"/>
      <c r="AUF665" s="76"/>
      <c r="AUG665" s="76"/>
      <c r="AUH665" s="76"/>
      <c r="AUI665" s="76"/>
      <c r="AUJ665" s="76"/>
      <c r="AUK665" s="76"/>
      <c r="AUL665" s="76"/>
      <c r="AUM665" s="76"/>
      <c r="AUN665" s="76"/>
      <c r="AUO665" s="76"/>
      <c r="AUP665" s="76"/>
      <c r="AUQ665" s="76"/>
      <c r="AUR665" s="76"/>
      <c r="AUS665" s="76"/>
      <c r="AUT665" s="76"/>
      <c r="AUU665" s="76"/>
      <c r="AUV665" s="76"/>
      <c r="AUW665" s="76"/>
      <c r="AUX665" s="76"/>
      <c r="AUY665" s="76"/>
      <c r="AUZ665" s="76"/>
      <c r="AVA665" s="76"/>
      <c r="AVB665" s="76"/>
      <c r="AVC665" s="76"/>
      <c r="AVD665" s="76"/>
      <c r="AVE665" s="76"/>
      <c r="AVF665" s="76"/>
      <c r="AVG665" s="76"/>
      <c r="AVH665" s="76"/>
      <c r="AVI665" s="76"/>
      <c r="AVJ665" s="76"/>
      <c r="AVK665" s="76"/>
      <c r="AVL665" s="76"/>
      <c r="AVM665" s="76"/>
      <c r="AVN665" s="76"/>
      <c r="AVO665" s="76"/>
      <c r="AVP665" s="76"/>
      <c r="AVQ665" s="76"/>
      <c r="AVR665" s="76"/>
      <c r="AVS665" s="76"/>
      <c r="AVT665" s="76"/>
      <c r="AVU665" s="76"/>
      <c r="AVV665" s="76"/>
      <c r="AVW665" s="76"/>
      <c r="AVX665" s="76"/>
      <c r="AVY665" s="76"/>
      <c r="AVZ665" s="76"/>
      <c r="AWA665" s="76"/>
      <c r="AWB665" s="76"/>
      <c r="AWC665" s="76"/>
      <c r="AWD665" s="76"/>
      <c r="AWE665" s="76"/>
      <c r="AWF665" s="76"/>
      <c r="AWG665" s="76"/>
      <c r="AWH665" s="76"/>
      <c r="AWI665" s="76"/>
      <c r="AWJ665" s="76"/>
      <c r="AWK665" s="76"/>
      <c r="AWL665" s="76"/>
      <c r="AWM665" s="76"/>
      <c r="AWN665" s="76"/>
      <c r="AWO665" s="76"/>
      <c r="AWP665" s="76"/>
      <c r="AWQ665" s="76"/>
      <c r="AWR665" s="76"/>
      <c r="AWS665" s="76"/>
      <c r="AWT665" s="76"/>
      <c r="AWU665" s="76"/>
      <c r="AWV665" s="76"/>
      <c r="AWW665" s="76"/>
      <c r="AWX665" s="76"/>
      <c r="AWY665" s="76"/>
      <c r="AWZ665" s="76"/>
      <c r="AXA665" s="76"/>
      <c r="AXB665" s="76"/>
      <c r="AXC665" s="76"/>
      <c r="AXD665" s="76"/>
      <c r="AXE665" s="76"/>
      <c r="AXF665" s="76"/>
      <c r="AXG665" s="76"/>
      <c r="AXH665" s="76"/>
      <c r="AXI665" s="76"/>
      <c r="AXJ665" s="76"/>
      <c r="AXK665" s="76"/>
      <c r="AXL665" s="76"/>
      <c r="AXM665" s="76"/>
      <c r="AXN665" s="76"/>
      <c r="AXO665" s="76"/>
      <c r="AXP665" s="76"/>
      <c r="AXQ665" s="76"/>
      <c r="AXR665" s="76"/>
      <c r="AXS665" s="76"/>
      <c r="AXT665" s="76"/>
      <c r="AXU665" s="76"/>
      <c r="AXV665" s="76"/>
      <c r="AXW665" s="76"/>
      <c r="AXX665" s="76"/>
      <c r="AXY665" s="76"/>
      <c r="AXZ665" s="76"/>
      <c r="AYA665" s="76"/>
      <c r="AYB665" s="76"/>
      <c r="AYC665" s="76"/>
      <c r="AYD665" s="76"/>
      <c r="AYE665" s="76"/>
      <c r="AYF665" s="76"/>
      <c r="AYG665" s="76"/>
      <c r="AYH665" s="76"/>
      <c r="AYI665" s="76"/>
      <c r="AYJ665" s="76"/>
      <c r="AYK665" s="76"/>
      <c r="AYL665" s="76"/>
      <c r="AYM665" s="76"/>
      <c r="AYN665" s="76"/>
      <c r="AYO665" s="76"/>
      <c r="AYP665" s="76"/>
      <c r="AYQ665" s="76"/>
      <c r="AYR665" s="76"/>
      <c r="AYS665" s="76"/>
      <c r="AYT665" s="76"/>
      <c r="AYU665" s="76"/>
      <c r="AYV665" s="76"/>
      <c r="AYW665" s="76"/>
      <c r="AYX665" s="76"/>
      <c r="AYY665" s="76"/>
      <c r="AYZ665" s="76"/>
      <c r="AZA665" s="76"/>
      <c r="AZB665" s="76"/>
      <c r="AZC665" s="76"/>
      <c r="AZD665" s="76"/>
      <c r="AZE665" s="76"/>
      <c r="AZF665" s="76"/>
      <c r="AZG665" s="76"/>
      <c r="AZH665" s="76"/>
      <c r="AZI665" s="76"/>
      <c r="AZJ665" s="76"/>
      <c r="AZK665" s="76"/>
      <c r="AZL665" s="76"/>
      <c r="AZM665" s="76"/>
      <c r="AZN665" s="76"/>
      <c r="AZO665" s="76"/>
      <c r="AZP665" s="76"/>
      <c r="AZQ665" s="76"/>
      <c r="AZR665" s="76"/>
      <c r="AZS665" s="76"/>
      <c r="AZT665" s="76"/>
      <c r="AZU665" s="76"/>
      <c r="AZV665" s="76"/>
      <c r="AZW665" s="76"/>
      <c r="AZX665" s="76"/>
      <c r="AZY665" s="76"/>
      <c r="AZZ665" s="76"/>
      <c r="BAA665" s="76"/>
      <c r="BAB665" s="76"/>
      <c r="BAC665" s="76"/>
      <c r="BAD665" s="76"/>
      <c r="BAE665" s="76"/>
      <c r="BAF665" s="76"/>
      <c r="BAG665" s="76"/>
      <c r="BAH665" s="76"/>
      <c r="BAI665" s="76"/>
      <c r="BAJ665" s="76"/>
      <c r="BAK665" s="76"/>
      <c r="BAL665" s="76"/>
      <c r="BAM665" s="76"/>
      <c r="BAN665" s="76"/>
      <c r="BAO665" s="76"/>
      <c r="BAP665" s="76"/>
      <c r="BAQ665" s="76"/>
      <c r="BAR665" s="76"/>
      <c r="BAS665" s="76"/>
      <c r="BAT665" s="76"/>
      <c r="BAU665" s="76"/>
      <c r="BAV665" s="76"/>
      <c r="BAW665" s="76"/>
      <c r="BAX665" s="76"/>
      <c r="BAY665" s="76"/>
      <c r="BAZ665" s="76"/>
      <c r="BBA665" s="76"/>
      <c r="BBB665" s="76"/>
      <c r="BBC665" s="76"/>
      <c r="BBD665" s="76"/>
      <c r="BBE665" s="76"/>
      <c r="BBF665" s="76"/>
      <c r="BBG665" s="76"/>
      <c r="BBH665" s="76"/>
      <c r="BBI665" s="76"/>
      <c r="BBJ665" s="76"/>
      <c r="BBK665" s="76"/>
      <c r="BBL665" s="76"/>
      <c r="BBM665" s="76"/>
      <c r="BBN665" s="76"/>
      <c r="BBO665" s="76"/>
      <c r="BBP665" s="76"/>
      <c r="BBQ665" s="76"/>
      <c r="BBR665" s="76"/>
      <c r="BBS665" s="76"/>
      <c r="BBT665" s="76"/>
      <c r="BBU665" s="76"/>
      <c r="BBV665" s="76"/>
      <c r="BBW665" s="76"/>
      <c r="BBX665" s="76"/>
      <c r="BBY665" s="76"/>
      <c r="BBZ665" s="76"/>
      <c r="BCA665" s="76"/>
      <c r="BCB665" s="76"/>
      <c r="BCC665" s="76"/>
      <c r="BCD665" s="76"/>
      <c r="BCE665" s="76"/>
      <c r="BCF665" s="76"/>
      <c r="BCG665" s="76"/>
      <c r="BCH665" s="76"/>
      <c r="BCI665" s="76"/>
      <c r="BCJ665" s="76"/>
      <c r="BCK665" s="76"/>
      <c r="BCL665" s="76"/>
      <c r="BCM665" s="76"/>
      <c r="BCN665" s="76"/>
      <c r="BCO665" s="76"/>
      <c r="BCP665" s="76"/>
      <c r="BCQ665" s="76"/>
      <c r="BCR665" s="76"/>
      <c r="BCS665" s="76"/>
      <c r="BCT665" s="76"/>
      <c r="BCU665" s="76"/>
      <c r="BCV665" s="76"/>
      <c r="BCW665" s="76"/>
      <c r="BCX665" s="76"/>
      <c r="BCY665" s="76"/>
      <c r="BCZ665" s="76"/>
      <c r="BDA665" s="76"/>
      <c r="BDB665" s="76"/>
      <c r="BDC665" s="76"/>
      <c r="BDD665" s="76"/>
      <c r="BDE665" s="76"/>
      <c r="BDF665" s="76"/>
      <c r="BDG665" s="76"/>
      <c r="BDH665" s="76"/>
      <c r="BDI665" s="76"/>
      <c r="BDJ665" s="76"/>
      <c r="BDK665" s="76"/>
      <c r="BDL665" s="76"/>
      <c r="BDM665" s="76"/>
      <c r="BDN665" s="76"/>
      <c r="BDO665" s="76"/>
      <c r="BDP665" s="76"/>
      <c r="BDQ665" s="76"/>
      <c r="BDR665" s="76"/>
      <c r="BDS665" s="76"/>
      <c r="BDT665" s="76"/>
      <c r="BDU665" s="76"/>
      <c r="BDV665" s="76"/>
      <c r="BDW665" s="76"/>
      <c r="BDX665" s="76"/>
      <c r="BDY665" s="76"/>
      <c r="BDZ665" s="76"/>
      <c r="BEA665" s="76"/>
      <c r="BEB665" s="76"/>
      <c r="BEC665" s="76"/>
      <c r="BED665" s="76"/>
      <c r="BEE665" s="76"/>
      <c r="BEF665" s="76"/>
      <c r="BEG665" s="76"/>
      <c r="BEH665" s="76"/>
      <c r="BEI665" s="76"/>
      <c r="BEJ665" s="76"/>
      <c r="BEK665" s="76"/>
      <c r="BEL665" s="76"/>
      <c r="BEM665" s="76"/>
      <c r="BEN665" s="76"/>
      <c r="BEO665" s="76"/>
      <c r="BEP665" s="76"/>
      <c r="BEQ665" s="76"/>
      <c r="BER665" s="76"/>
      <c r="BES665" s="76"/>
      <c r="BET665" s="76"/>
      <c r="BEU665" s="76"/>
      <c r="BEV665" s="76"/>
      <c r="BEW665" s="76"/>
      <c r="BEX665" s="76"/>
      <c r="BEY665" s="76"/>
      <c r="BEZ665" s="76"/>
      <c r="BFA665" s="76"/>
      <c r="BFB665" s="76"/>
      <c r="BFC665" s="76"/>
      <c r="BFD665" s="76"/>
      <c r="BFE665" s="76"/>
      <c r="BFF665" s="76"/>
      <c r="BFG665" s="76"/>
      <c r="BFH665" s="76"/>
      <c r="BFI665" s="76"/>
      <c r="BFJ665" s="76"/>
      <c r="BFK665" s="76"/>
      <c r="BFL665" s="76"/>
      <c r="BFM665" s="76"/>
      <c r="BFN665" s="76"/>
      <c r="BFO665" s="76"/>
      <c r="BFP665" s="76"/>
      <c r="BFQ665" s="76"/>
      <c r="BFR665" s="76"/>
      <c r="BFS665" s="76"/>
    </row>
    <row r="666" spans="1:1527" s="20" customFormat="1" ht="28" x14ac:dyDescent="0.25">
      <c r="A666" s="71" t="s">
        <v>338</v>
      </c>
      <c r="B666" s="278" t="s">
        <v>136</v>
      </c>
      <c r="C666" s="278" t="s">
        <v>931</v>
      </c>
      <c r="D666" s="278" t="s">
        <v>650</v>
      </c>
      <c r="E666" s="278"/>
      <c r="F666" s="309">
        <f t="shared" si="21"/>
        <v>21.728000000000002</v>
      </c>
      <c r="G666" s="278"/>
      <c r="H666" s="278">
        <v>2.1728000000000001</v>
      </c>
      <c r="I666" s="278">
        <v>4.3456000000000001</v>
      </c>
      <c r="J666" s="278">
        <v>5.4320000000000004</v>
      </c>
      <c r="K666" s="278">
        <v>6.5184000000000006</v>
      </c>
      <c r="L666" s="278">
        <v>3.2592000000000003</v>
      </c>
      <c r="M666" s="278"/>
      <c r="N666" s="278"/>
      <c r="O666" s="278"/>
      <c r="P666" s="278"/>
      <c r="Q666" s="278"/>
      <c r="R666" s="278"/>
      <c r="BA666" s="76"/>
      <c r="BB666" s="76"/>
      <c r="BC666" s="76"/>
      <c r="BD666" s="76"/>
      <c r="BE666" s="76"/>
      <c r="BF666" s="76"/>
      <c r="BG666" s="76"/>
      <c r="BH666" s="76"/>
      <c r="BI666" s="76"/>
      <c r="BJ666" s="76"/>
      <c r="BK666" s="76"/>
      <c r="BL666" s="76"/>
      <c r="BM666" s="76"/>
      <c r="BN666" s="76"/>
      <c r="BO666" s="76"/>
      <c r="BP666" s="76"/>
      <c r="BQ666" s="76"/>
      <c r="BR666" s="76"/>
      <c r="BS666" s="76"/>
      <c r="BT666" s="76"/>
      <c r="BU666" s="76"/>
      <c r="BV666" s="76"/>
      <c r="BW666" s="76"/>
      <c r="BX666" s="76"/>
      <c r="BY666" s="76"/>
      <c r="BZ666" s="76"/>
      <c r="CA666" s="76"/>
      <c r="CB666" s="76"/>
      <c r="CC666" s="76"/>
      <c r="CD666" s="76"/>
      <c r="CE666" s="76"/>
      <c r="CF666" s="76"/>
      <c r="CG666" s="76"/>
      <c r="CH666" s="76"/>
      <c r="CI666" s="76"/>
      <c r="CJ666" s="76"/>
      <c r="CK666" s="76"/>
      <c r="CL666" s="76"/>
      <c r="CM666" s="76"/>
      <c r="CN666" s="76"/>
      <c r="CO666" s="76"/>
      <c r="CP666" s="76"/>
      <c r="CQ666" s="76"/>
      <c r="CR666" s="76"/>
      <c r="CS666" s="76"/>
      <c r="CT666" s="76"/>
      <c r="CU666" s="76"/>
      <c r="CV666" s="76"/>
      <c r="CW666" s="76"/>
      <c r="CX666" s="76"/>
      <c r="CY666" s="76"/>
      <c r="CZ666" s="76"/>
      <c r="DA666" s="76"/>
      <c r="DB666" s="76"/>
      <c r="DC666" s="76"/>
      <c r="DD666" s="76"/>
      <c r="DE666" s="76"/>
      <c r="DF666" s="76"/>
      <c r="DG666" s="76"/>
      <c r="DH666" s="76"/>
      <c r="DI666" s="76"/>
      <c r="DJ666" s="76"/>
      <c r="DK666" s="76"/>
      <c r="DL666" s="76"/>
      <c r="DM666" s="76"/>
      <c r="DN666" s="76"/>
      <c r="DO666" s="76"/>
      <c r="DP666" s="76"/>
      <c r="DQ666" s="76"/>
      <c r="DR666" s="76"/>
      <c r="DS666" s="76"/>
      <c r="DT666" s="76"/>
      <c r="DU666" s="76"/>
      <c r="DV666" s="76"/>
      <c r="DW666" s="76"/>
      <c r="DX666" s="76"/>
      <c r="DY666" s="76"/>
      <c r="DZ666" s="76"/>
      <c r="EA666" s="76"/>
      <c r="EB666" s="76"/>
      <c r="EC666" s="76"/>
      <c r="ED666" s="76"/>
      <c r="EE666" s="76"/>
      <c r="EF666" s="76"/>
      <c r="EG666" s="76"/>
      <c r="EH666" s="76"/>
      <c r="EI666" s="76"/>
      <c r="EJ666" s="76"/>
      <c r="EK666" s="76"/>
      <c r="EL666" s="76"/>
      <c r="EM666" s="76"/>
      <c r="EN666" s="76"/>
      <c r="EO666" s="76"/>
      <c r="EP666" s="76"/>
      <c r="EQ666" s="76"/>
      <c r="ER666" s="76"/>
      <c r="ES666" s="76"/>
      <c r="ET666" s="76"/>
      <c r="EU666" s="76"/>
      <c r="EV666" s="76"/>
      <c r="EW666" s="76"/>
      <c r="EX666" s="76"/>
      <c r="EY666" s="76"/>
      <c r="EZ666" s="76"/>
      <c r="FA666" s="76"/>
      <c r="FB666" s="76"/>
      <c r="FC666" s="76"/>
      <c r="FD666" s="76"/>
      <c r="FE666" s="76"/>
      <c r="FF666" s="76"/>
      <c r="FG666" s="76"/>
      <c r="FH666" s="76"/>
      <c r="FI666" s="76"/>
      <c r="FJ666" s="76"/>
      <c r="FK666" s="76"/>
      <c r="FL666" s="76"/>
      <c r="FM666" s="76"/>
      <c r="FN666" s="76"/>
      <c r="FO666" s="76"/>
      <c r="FP666" s="76"/>
      <c r="FQ666" s="76"/>
      <c r="FR666" s="76"/>
      <c r="FS666" s="76"/>
      <c r="FT666" s="76"/>
      <c r="FU666" s="76"/>
      <c r="FV666" s="76"/>
      <c r="FW666" s="76"/>
      <c r="FX666" s="76"/>
      <c r="FY666" s="76"/>
      <c r="FZ666" s="76"/>
      <c r="GA666" s="76"/>
      <c r="GB666" s="76"/>
      <c r="GC666" s="76"/>
      <c r="GD666" s="76"/>
      <c r="GE666" s="76"/>
      <c r="GF666" s="76"/>
      <c r="GG666" s="76"/>
      <c r="GH666" s="76"/>
      <c r="GI666" s="76"/>
      <c r="GJ666" s="76"/>
      <c r="GK666" s="76"/>
      <c r="GL666" s="76"/>
      <c r="GM666" s="76"/>
      <c r="GN666" s="76"/>
      <c r="GO666" s="76"/>
      <c r="GP666" s="76"/>
      <c r="GQ666" s="76"/>
      <c r="GR666" s="76"/>
      <c r="GS666" s="76"/>
      <c r="GT666" s="76"/>
      <c r="GU666" s="76"/>
      <c r="GV666" s="76"/>
      <c r="GW666" s="76"/>
      <c r="GX666" s="76"/>
      <c r="GY666" s="76"/>
      <c r="GZ666" s="76"/>
      <c r="HA666" s="76"/>
      <c r="HB666" s="76"/>
      <c r="HC666" s="76"/>
      <c r="HD666" s="76"/>
      <c r="HE666" s="76"/>
      <c r="HF666" s="76"/>
      <c r="HG666" s="76"/>
      <c r="HH666" s="76"/>
      <c r="HI666" s="76"/>
      <c r="HJ666" s="76"/>
      <c r="HK666" s="76"/>
      <c r="HL666" s="76"/>
      <c r="HM666" s="76"/>
      <c r="HN666" s="76"/>
      <c r="HO666" s="76"/>
      <c r="HP666" s="76"/>
      <c r="HQ666" s="76"/>
      <c r="HR666" s="76"/>
      <c r="HS666" s="76"/>
      <c r="HT666" s="76"/>
      <c r="HU666" s="76"/>
      <c r="HV666" s="76"/>
      <c r="HW666" s="76"/>
      <c r="HX666" s="76"/>
      <c r="HY666" s="76"/>
      <c r="HZ666" s="76"/>
      <c r="IA666" s="76"/>
      <c r="IB666" s="76"/>
      <c r="IC666" s="76"/>
      <c r="ID666" s="76"/>
      <c r="IE666" s="76"/>
      <c r="IF666" s="76"/>
      <c r="IG666" s="76"/>
      <c r="IH666" s="76"/>
      <c r="II666" s="76"/>
      <c r="IJ666" s="76"/>
      <c r="IK666" s="76"/>
      <c r="IL666" s="76"/>
      <c r="IM666" s="76"/>
      <c r="IN666" s="76"/>
      <c r="IO666" s="76"/>
      <c r="IP666" s="76"/>
      <c r="IQ666" s="76"/>
      <c r="IR666" s="76"/>
      <c r="IS666" s="76"/>
      <c r="IT666" s="76"/>
      <c r="IU666" s="76"/>
      <c r="IV666" s="76"/>
      <c r="IW666" s="76"/>
      <c r="IX666" s="76"/>
      <c r="IY666" s="76"/>
      <c r="IZ666" s="76"/>
      <c r="JA666" s="76"/>
      <c r="JB666" s="76"/>
      <c r="JC666" s="76"/>
      <c r="JD666" s="76"/>
      <c r="JE666" s="76"/>
      <c r="JF666" s="76"/>
      <c r="JG666" s="76"/>
      <c r="JH666" s="76"/>
      <c r="JI666" s="76"/>
      <c r="JJ666" s="76"/>
      <c r="JK666" s="76"/>
      <c r="JL666" s="76"/>
      <c r="JM666" s="76"/>
      <c r="JN666" s="76"/>
      <c r="JO666" s="76"/>
      <c r="JP666" s="76"/>
      <c r="JQ666" s="76"/>
      <c r="JR666" s="76"/>
      <c r="JS666" s="76"/>
      <c r="JT666" s="76"/>
      <c r="JU666" s="76"/>
      <c r="JV666" s="76"/>
      <c r="JW666" s="76"/>
      <c r="JX666" s="76"/>
      <c r="JY666" s="76"/>
      <c r="JZ666" s="76"/>
      <c r="KA666" s="76"/>
      <c r="KB666" s="76"/>
      <c r="KC666" s="76"/>
      <c r="KD666" s="76"/>
      <c r="KE666" s="76"/>
      <c r="KF666" s="76"/>
      <c r="KG666" s="76"/>
      <c r="KH666" s="76"/>
      <c r="KI666" s="76"/>
      <c r="KJ666" s="76"/>
      <c r="KK666" s="76"/>
      <c r="KL666" s="76"/>
      <c r="KM666" s="76"/>
      <c r="KN666" s="76"/>
      <c r="KO666" s="76"/>
      <c r="KP666" s="76"/>
      <c r="KQ666" s="76"/>
      <c r="KR666" s="76"/>
      <c r="KS666" s="76"/>
      <c r="KT666" s="76"/>
      <c r="KU666" s="76"/>
      <c r="KV666" s="76"/>
      <c r="KW666" s="76"/>
      <c r="KX666" s="76"/>
      <c r="KY666" s="76"/>
      <c r="KZ666" s="76"/>
      <c r="LA666" s="76"/>
      <c r="LB666" s="76"/>
      <c r="LC666" s="76"/>
      <c r="LD666" s="76"/>
      <c r="LE666" s="76"/>
      <c r="LF666" s="76"/>
      <c r="LG666" s="76"/>
      <c r="LH666" s="76"/>
      <c r="LI666" s="76"/>
      <c r="LJ666" s="76"/>
      <c r="LK666" s="76"/>
      <c r="LL666" s="76"/>
      <c r="LM666" s="76"/>
      <c r="LN666" s="76"/>
      <c r="LO666" s="76"/>
      <c r="LP666" s="76"/>
      <c r="LQ666" s="76"/>
      <c r="LR666" s="76"/>
      <c r="LS666" s="76"/>
      <c r="LT666" s="76"/>
      <c r="LU666" s="76"/>
      <c r="LV666" s="76"/>
      <c r="LW666" s="76"/>
      <c r="LX666" s="76"/>
      <c r="LY666" s="76"/>
      <c r="LZ666" s="76"/>
      <c r="MA666" s="76"/>
      <c r="MB666" s="76"/>
      <c r="MC666" s="76"/>
      <c r="MD666" s="76"/>
      <c r="ME666" s="76"/>
      <c r="MF666" s="76"/>
      <c r="MG666" s="76"/>
      <c r="MH666" s="76"/>
      <c r="MI666" s="76"/>
      <c r="MJ666" s="76"/>
      <c r="MK666" s="76"/>
      <c r="ML666" s="76"/>
      <c r="MM666" s="76"/>
      <c r="MN666" s="76"/>
      <c r="MO666" s="76"/>
      <c r="MP666" s="76"/>
      <c r="MQ666" s="76"/>
      <c r="MR666" s="76"/>
      <c r="MS666" s="76"/>
      <c r="MT666" s="76"/>
      <c r="MU666" s="76"/>
      <c r="MV666" s="76"/>
      <c r="MW666" s="76"/>
      <c r="MX666" s="76"/>
      <c r="MY666" s="76"/>
      <c r="MZ666" s="76"/>
      <c r="NA666" s="76"/>
      <c r="NB666" s="76"/>
      <c r="NC666" s="76"/>
      <c r="ND666" s="76"/>
      <c r="NE666" s="76"/>
      <c r="NF666" s="76"/>
      <c r="NG666" s="76"/>
      <c r="NH666" s="76"/>
      <c r="NI666" s="76"/>
      <c r="NJ666" s="76"/>
      <c r="NK666" s="76"/>
      <c r="NL666" s="76"/>
      <c r="NM666" s="76"/>
      <c r="NN666" s="76"/>
      <c r="NO666" s="76"/>
      <c r="NP666" s="76"/>
      <c r="NQ666" s="76"/>
      <c r="NR666" s="76"/>
      <c r="NS666" s="76"/>
      <c r="NT666" s="76"/>
      <c r="NU666" s="76"/>
      <c r="NV666" s="76"/>
      <c r="NW666" s="76"/>
      <c r="NX666" s="76"/>
      <c r="NY666" s="76"/>
      <c r="NZ666" s="76"/>
      <c r="OA666" s="76"/>
      <c r="OB666" s="76"/>
      <c r="OC666" s="76"/>
      <c r="OD666" s="76"/>
      <c r="OE666" s="76"/>
      <c r="OF666" s="76"/>
      <c r="OG666" s="76"/>
      <c r="OH666" s="76"/>
      <c r="OI666" s="76"/>
      <c r="OJ666" s="76"/>
      <c r="OK666" s="76"/>
      <c r="OL666" s="76"/>
      <c r="OM666" s="76"/>
      <c r="ON666" s="76"/>
      <c r="OO666" s="76"/>
      <c r="OP666" s="76"/>
      <c r="OQ666" s="76"/>
      <c r="OR666" s="76"/>
      <c r="OS666" s="76"/>
      <c r="OT666" s="76"/>
      <c r="OU666" s="76"/>
      <c r="OV666" s="76"/>
      <c r="OW666" s="76"/>
      <c r="OX666" s="76"/>
      <c r="OY666" s="76"/>
      <c r="OZ666" s="76"/>
      <c r="PA666" s="76"/>
      <c r="PB666" s="76"/>
      <c r="PC666" s="76"/>
      <c r="PD666" s="76"/>
      <c r="PE666" s="76"/>
      <c r="PF666" s="76"/>
      <c r="PG666" s="76"/>
      <c r="PH666" s="76"/>
      <c r="PI666" s="76"/>
      <c r="PJ666" s="76"/>
      <c r="PK666" s="76"/>
      <c r="PL666" s="76"/>
      <c r="PM666" s="76"/>
      <c r="PN666" s="76"/>
      <c r="PO666" s="76"/>
      <c r="PP666" s="76"/>
      <c r="PQ666" s="76"/>
      <c r="PR666" s="76"/>
      <c r="PS666" s="76"/>
      <c r="PT666" s="76"/>
      <c r="PU666" s="76"/>
      <c r="PV666" s="76"/>
      <c r="PW666" s="76"/>
      <c r="PX666" s="76"/>
      <c r="PY666" s="76"/>
      <c r="PZ666" s="76"/>
      <c r="QA666" s="76"/>
      <c r="QB666" s="76"/>
      <c r="QC666" s="76"/>
      <c r="QD666" s="76"/>
      <c r="QE666" s="76"/>
      <c r="QF666" s="76"/>
      <c r="QG666" s="76"/>
      <c r="QH666" s="76"/>
      <c r="QI666" s="76"/>
      <c r="QJ666" s="76"/>
      <c r="QK666" s="76"/>
      <c r="QL666" s="76"/>
      <c r="QM666" s="76"/>
      <c r="QN666" s="76"/>
      <c r="QO666" s="76"/>
      <c r="QP666" s="76"/>
      <c r="QQ666" s="76"/>
      <c r="QR666" s="76"/>
      <c r="QS666" s="76"/>
      <c r="QT666" s="76"/>
      <c r="QU666" s="76"/>
      <c r="QV666" s="76"/>
      <c r="QW666" s="76"/>
      <c r="QX666" s="76"/>
      <c r="QY666" s="76"/>
      <c r="QZ666" s="76"/>
      <c r="RA666" s="76"/>
      <c r="RB666" s="76"/>
      <c r="RC666" s="76"/>
      <c r="RD666" s="76"/>
      <c r="RE666" s="76"/>
      <c r="RF666" s="76"/>
      <c r="RG666" s="76"/>
      <c r="RH666" s="76"/>
      <c r="RI666" s="76"/>
      <c r="RJ666" s="76"/>
      <c r="RK666" s="76"/>
      <c r="RL666" s="76"/>
      <c r="RM666" s="76"/>
      <c r="RN666" s="76"/>
      <c r="RO666" s="76"/>
      <c r="RP666" s="76"/>
      <c r="RQ666" s="76"/>
      <c r="RR666" s="76"/>
      <c r="RS666" s="76"/>
      <c r="RT666" s="76"/>
      <c r="RU666" s="76"/>
      <c r="RV666" s="76"/>
      <c r="RW666" s="76"/>
      <c r="RX666" s="76"/>
      <c r="RY666" s="76"/>
      <c r="RZ666" s="76"/>
      <c r="SA666" s="76"/>
      <c r="SB666" s="76"/>
      <c r="SC666" s="76"/>
      <c r="SD666" s="76"/>
      <c r="SE666" s="76"/>
      <c r="SF666" s="76"/>
      <c r="SG666" s="76"/>
      <c r="SH666" s="76"/>
      <c r="SI666" s="76"/>
      <c r="SJ666" s="76"/>
      <c r="SK666" s="76"/>
      <c r="SL666" s="76"/>
      <c r="SM666" s="76"/>
      <c r="SN666" s="76"/>
      <c r="SO666" s="76"/>
      <c r="SP666" s="76"/>
      <c r="SQ666" s="76"/>
      <c r="SR666" s="76"/>
      <c r="SS666" s="76"/>
      <c r="ST666" s="76"/>
      <c r="SU666" s="76"/>
      <c r="SV666" s="76"/>
      <c r="SW666" s="76"/>
      <c r="SX666" s="76"/>
      <c r="SY666" s="76"/>
      <c r="SZ666" s="76"/>
      <c r="TA666" s="76"/>
      <c r="TB666" s="76"/>
      <c r="TC666" s="76"/>
      <c r="TD666" s="76"/>
      <c r="TE666" s="76"/>
      <c r="TF666" s="76"/>
      <c r="TG666" s="76"/>
      <c r="TH666" s="76"/>
      <c r="TI666" s="76"/>
      <c r="TJ666" s="76"/>
      <c r="TK666" s="76"/>
      <c r="TL666" s="76"/>
      <c r="TM666" s="76"/>
      <c r="TN666" s="76"/>
      <c r="TO666" s="76"/>
      <c r="TP666" s="76"/>
      <c r="TQ666" s="76"/>
      <c r="TR666" s="76"/>
      <c r="TS666" s="76"/>
      <c r="TT666" s="76"/>
      <c r="TU666" s="76"/>
      <c r="TV666" s="76"/>
      <c r="TW666" s="76"/>
      <c r="TX666" s="76"/>
      <c r="TY666" s="76"/>
      <c r="TZ666" s="76"/>
      <c r="UA666" s="76"/>
      <c r="UB666" s="76"/>
      <c r="UC666" s="76"/>
      <c r="UD666" s="76"/>
      <c r="UE666" s="76"/>
      <c r="UF666" s="76"/>
      <c r="UG666" s="76"/>
      <c r="UH666" s="76"/>
      <c r="UI666" s="76"/>
      <c r="UJ666" s="76"/>
      <c r="UK666" s="76"/>
      <c r="UL666" s="76"/>
      <c r="UM666" s="76"/>
      <c r="UN666" s="76"/>
      <c r="UO666" s="76"/>
      <c r="UP666" s="76"/>
      <c r="UQ666" s="76"/>
      <c r="UR666" s="76"/>
      <c r="US666" s="76"/>
      <c r="UT666" s="76"/>
      <c r="UU666" s="76"/>
      <c r="UV666" s="76"/>
      <c r="UW666" s="76"/>
      <c r="UX666" s="76"/>
      <c r="UY666" s="76"/>
      <c r="UZ666" s="76"/>
      <c r="VA666" s="76"/>
      <c r="VB666" s="76"/>
      <c r="VC666" s="76"/>
      <c r="VD666" s="76"/>
      <c r="VE666" s="76"/>
      <c r="VF666" s="76"/>
      <c r="VG666" s="76"/>
      <c r="VH666" s="76"/>
      <c r="VI666" s="76"/>
      <c r="VJ666" s="76"/>
      <c r="VK666" s="76"/>
      <c r="VL666" s="76"/>
      <c r="VM666" s="76"/>
      <c r="VN666" s="76"/>
      <c r="VO666" s="76"/>
      <c r="VP666" s="76"/>
      <c r="VQ666" s="76"/>
      <c r="VR666" s="76"/>
      <c r="VS666" s="76"/>
      <c r="VT666" s="76"/>
      <c r="VU666" s="76"/>
      <c r="VV666" s="76"/>
      <c r="VW666" s="76"/>
      <c r="VX666" s="76"/>
      <c r="VY666" s="76"/>
      <c r="VZ666" s="76"/>
      <c r="WA666" s="76"/>
      <c r="WB666" s="76"/>
      <c r="WC666" s="76"/>
      <c r="WD666" s="76"/>
      <c r="WE666" s="76"/>
      <c r="WF666" s="76"/>
      <c r="WG666" s="76"/>
      <c r="WH666" s="76"/>
      <c r="WI666" s="76"/>
      <c r="WJ666" s="76"/>
      <c r="WK666" s="76"/>
      <c r="WL666" s="76"/>
      <c r="WM666" s="76"/>
      <c r="WN666" s="76"/>
      <c r="WO666" s="76"/>
      <c r="WP666" s="76"/>
      <c r="WQ666" s="76"/>
      <c r="WR666" s="76"/>
      <c r="WS666" s="76"/>
      <c r="WT666" s="76"/>
      <c r="WU666" s="76"/>
      <c r="WV666" s="76"/>
      <c r="WW666" s="76"/>
      <c r="WX666" s="76"/>
      <c r="WY666" s="76"/>
      <c r="WZ666" s="76"/>
      <c r="XA666" s="76"/>
      <c r="XB666" s="76"/>
      <c r="XC666" s="76"/>
      <c r="XD666" s="76"/>
      <c r="XE666" s="76"/>
      <c r="XF666" s="76"/>
      <c r="XG666" s="76"/>
      <c r="XH666" s="76"/>
      <c r="XI666" s="76"/>
      <c r="XJ666" s="76"/>
      <c r="XK666" s="76"/>
      <c r="XL666" s="76"/>
      <c r="XM666" s="76"/>
      <c r="XN666" s="76"/>
      <c r="XO666" s="76"/>
      <c r="XP666" s="76"/>
      <c r="XQ666" s="76"/>
      <c r="XR666" s="76"/>
      <c r="XS666" s="76"/>
      <c r="XT666" s="76"/>
      <c r="XU666" s="76"/>
      <c r="XV666" s="76"/>
      <c r="XW666" s="76"/>
      <c r="XX666" s="76"/>
      <c r="XY666" s="76"/>
      <c r="XZ666" s="76"/>
      <c r="YA666" s="76"/>
      <c r="YB666" s="76"/>
      <c r="YC666" s="76"/>
      <c r="YD666" s="76"/>
      <c r="YE666" s="76"/>
      <c r="YF666" s="76"/>
      <c r="YG666" s="76"/>
      <c r="YH666" s="76"/>
      <c r="YI666" s="76"/>
      <c r="YJ666" s="76"/>
      <c r="YK666" s="76"/>
      <c r="YL666" s="76"/>
      <c r="YM666" s="76"/>
      <c r="YN666" s="76"/>
      <c r="YO666" s="76"/>
      <c r="YP666" s="76"/>
      <c r="YQ666" s="76"/>
      <c r="YR666" s="76"/>
      <c r="YS666" s="76"/>
      <c r="YT666" s="76"/>
      <c r="YU666" s="76"/>
      <c r="YV666" s="76"/>
      <c r="YW666" s="76"/>
      <c r="YX666" s="76"/>
      <c r="YY666" s="76"/>
      <c r="YZ666" s="76"/>
      <c r="ZA666" s="76"/>
      <c r="ZB666" s="76"/>
      <c r="ZC666" s="76"/>
      <c r="ZD666" s="76"/>
      <c r="ZE666" s="76"/>
      <c r="ZF666" s="76"/>
      <c r="ZG666" s="76"/>
      <c r="ZH666" s="76"/>
      <c r="ZI666" s="76"/>
      <c r="ZJ666" s="76"/>
      <c r="ZK666" s="76"/>
      <c r="ZL666" s="76"/>
      <c r="ZM666" s="76"/>
      <c r="ZN666" s="76"/>
      <c r="ZO666" s="76"/>
      <c r="ZP666" s="76"/>
      <c r="ZQ666" s="76"/>
      <c r="ZR666" s="76"/>
      <c r="ZS666" s="76"/>
      <c r="ZT666" s="76"/>
      <c r="ZU666" s="76"/>
      <c r="ZV666" s="76"/>
      <c r="ZW666" s="76"/>
      <c r="ZX666" s="76"/>
      <c r="ZY666" s="76"/>
      <c r="ZZ666" s="76"/>
      <c r="AAA666" s="76"/>
      <c r="AAB666" s="76"/>
      <c r="AAC666" s="76"/>
      <c r="AAD666" s="76"/>
      <c r="AAE666" s="76"/>
      <c r="AAF666" s="76"/>
      <c r="AAG666" s="76"/>
      <c r="AAH666" s="76"/>
      <c r="AAI666" s="76"/>
      <c r="AAJ666" s="76"/>
      <c r="AAK666" s="76"/>
      <c r="AAL666" s="76"/>
      <c r="AAM666" s="76"/>
      <c r="AAN666" s="76"/>
      <c r="AAO666" s="76"/>
      <c r="AAP666" s="76"/>
      <c r="AAQ666" s="76"/>
      <c r="AAR666" s="76"/>
      <c r="AAS666" s="76"/>
      <c r="AAT666" s="76"/>
      <c r="AAU666" s="76"/>
      <c r="AAV666" s="76"/>
      <c r="AAW666" s="76"/>
      <c r="AAX666" s="76"/>
      <c r="AAY666" s="76"/>
      <c r="AAZ666" s="76"/>
      <c r="ABA666" s="76"/>
      <c r="ABB666" s="76"/>
      <c r="ABC666" s="76"/>
      <c r="ABD666" s="76"/>
      <c r="ABE666" s="76"/>
      <c r="ABF666" s="76"/>
      <c r="ABG666" s="76"/>
      <c r="ABH666" s="76"/>
      <c r="ABI666" s="76"/>
      <c r="ABJ666" s="76"/>
      <c r="ABK666" s="76"/>
      <c r="ABL666" s="76"/>
      <c r="ABM666" s="76"/>
      <c r="ABN666" s="76"/>
      <c r="ABO666" s="76"/>
      <c r="ABP666" s="76"/>
      <c r="ABQ666" s="76"/>
      <c r="ABR666" s="76"/>
      <c r="ABS666" s="76"/>
      <c r="ABT666" s="76"/>
      <c r="ABU666" s="76"/>
      <c r="ABV666" s="76"/>
      <c r="ABW666" s="76"/>
      <c r="ABX666" s="76"/>
      <c r="ABY666" s="76"/>
      <c r="ABZ666" s="76"/>
      <c r="ACA666" s="76"/>
      <c r="ACB666" s="76"/>
      <c r="ACC666" s="76"/>
      <c r="ACD666" s="76"/>
      <c r="ACE666" s="76"/>
      <c r="ACF666" s="76"/>
      <c r="ACG666" s="76"/>
      <c r="ACH666" s="76"/>
      <c r="ACI666" s="76"/>
      <c r="ACJ666" s="76"/>
      <c r="ACK666" s="76"/>
      <c r="ACL666" s="76"/>
      <c r="ACM666" s="76"/>
      <c r="ACN666" s="76"/>
      <c r="ACO666" s="76"/>
      <c r="ACP666" s="76"/>
      <c r="ACQ666" s="76"/>
      <c r="ACR666" s="76"/>
      <c r="ACS666" s="76"/>
      <c r="ACT666" s="76"/>
      <c r="ACU666" s="76"/>
      <c r="ACV666" s="76"/>
      <c r="ACW666" s="76"/>
      <c r="ACX666" s="76"/>
      <c r="ACY666" s="76"/>
      <c r="ACZ666" s="76"/>
      <c r="ADA666" s="76"/>
      <c r="ADB666" s="76"/>
      <c r="ADC666" s="76"/>
      <c r="ADD666" s="76"/>
      <c r="ADE666" s="76"/>
      <c r="ADF666" s="76"/>
      <c r="ADG666" s="76"/>
      <c r="ADH666" s="76"/>
      <c r="ADI666" s="76"/>
      <c r="ADJ666" s="76"/>
      <c r="ADK666" s="76"/>
      <c r="ADL666" s="76"/>
      <c r="ADM666" s="76"/>
      <c r="ADN666" s="76"/>
      <c r="ADO666" s="76"/>
      <c r="ADP666" s="76"/>
      <c r="ADQ666" s="76"/>
      <c r="ADR666" s="76"/>
      <c r="ADS666" s="76"/>
      <c r="ADT666" s="76"/>
      <c r="ADU666" s="76"/>
      <c r="ADV666" s="76"/>
      <c r="ADW666" s="76"/>
      <c r="ADX666" s="76"/>
      <c r="ADY666" s="76"/>
      <c r="ADZ666" s="76"/>
      <c r="AEA666" s="76"/>
      <c r="AEB666" s="76"/>
      <c r="AEC666" s="76"/>
      <c r="AED666" s="76"/>
      <c r="AEE666" s="76"/>
      <c r="AEF666" s="76"/>
      <c r="AEG666" s="76"/>
      <c r="AEH666" s="76"/>
      <c r="AEI666" s="76"/>
      <c r="AEJ666" s="76"/>
      <c r="AEK666" s="76"/>
      <c r="AEL666" s="76"/>
      <c r="AEM666" s="76"/>
      <c r="AEN666" s="76"/>
      <c r="AEO666" s="76"/>
      <c r="AEP666" s="76"/>
      <c r="AEQ666" s="76"/>
      <c r="AER666" s="76"/>
      <c r="AES666" s="76"/>
      <c r="AET666" s="76"/>
      <c r="AEU666" s="76"/>
      <c r="AEV666" s="76"/>
      <c r="AEW666" s="76"/>
      <c r="AEX666" s="76"/>
      <c r="AEY666" s="76"/>
      <c r="AEZ666" s="76"/>
      <c r="AFA666" s="76"/>
      <c r="AFB666" s="76"/>
      <c r="AFC666" s="76"/>
      <c r="AFD666" s="76"/>
      <c r="AFE666" s="76"/>
      <c r="AFF666" s="76"/>
      <c r="AFG666" s="76"/>
      <c r="AFH666" s="76"/>
      <c r="AFI666" s="76"/>
      <c r="AFJ666" s="76"/>
      <c r="AFK666" s="76"/>
      <c r="AFL666" s="76"/>
      <c r="AFM666" s="76"/>
      <c r="AFN666" s="76"/>
      <c r="AFO666" s="76"/>
      <c r="AFP666" s="76"/>
      <c r="AFQ666" s="76"/>
      <c r="AFR666" s="76"/>
      <c r="AFS666" s="76"/>
      <c r="AFT666" s="76"/>
      <c r="AFU666" s="76"/>
      <c r="AFV666" s="76"/>
      <c r="AFW666" s="76"/>
      <c r="AFX666" s="76"/>
      <c r="AFY666" s="76"/>
      <c r="AFZ666" s="76"/>
      <c r="AGA666" s="76"/>
      <c r="AGB666" s="76"/>
      <c r="AGC666" s="76"/>
      <c r="AGD666" s="76"/>
      <c r="AGE666" s="76"/>
      <c r="AGF666" s="76"/>
      <c r="AGG666" s="76"/>
      <c r="AGH666" s="76"/>
      <c r="AGI666" s="76"/>
      <c r="AGJ666" s="76"/>
      <c r="AGK666" s="76"/>
      <c r="AGL666" s="76"/>
      <c r="AGM666" s="76"/>
      <c r="AGN666" s="76"/>
      <c r="AGO666" s="76"/>
      <c r="AGP666" s="76"/>
      <c r="AGQ666" s="76"/>
      <c r="AGR666" s="76"/>
      <c r="AGS666" s="76"/>
      <c r="AGT666" s="76"/>
      <c r="AGU666" s="76"/>
      <c r="AGV666" s="76"/>
      <c r="AGW666" s="76"/>
      <c r="AGX666" s="76"/>
      <c r="AGY666" s="76"/>
      <c r="AGZ666" s="76"/>
      <c r="AHA666" s="76"/>
      <c r="AHB666" s="76"/>
      <c r="AHC666" s="76"/>
      <c r="AHD666" s="76"/>
      <c r="AHE666" s="76"/>
      <c r="AHF666" s="76"/>
      <c r="AHG666" s="76"/>
      <c r="AHH666" s="76"/>
      <c r="AHI666" s="76"/>
      <c r="AHJ666" s="76"/>
      <c r="AHK666" s="76"/>
      <c r="AHL666" s="76"/>
      <c r="AHM666" s="76"/>
      <c r="AHN666" s="76"/>
      <c r="AHO666" s="76"/>
      <c r="AHP666" s="76"/>
      <c r="AHQ666" s="76"/>
      <c r="AHR666" s="76"/>
      <c r="AHS666" s="76"/>
      <c r="AHT666" s="76"/>
      <c r="AHU666" s="76"/>
      <c r="AHV666" s="76"/>
      <c r="AHW666" s="76"/>
      <c r="AHX666" s="76"/>
      <c r="AHY666" s="76"/>
      <c r="AHZ666" s="76"/>
      <c r="AIA666" s="76"/>
      <c r="AIB666" s="76"/>
      <c r="AIC666" s="76"/>
      <c r="AID666" s="76"/>
      <c r="AIE666" s="76"/>
      <c r="AIF666" s="76"/>
      <c r="AIG666" s="76"/>
      <c r="AIH666" s="76"/>
      <c r="AII666" s="76"/>
      <c r="AIJ666" s="76"/>
      <c r="AIK666" s="76"/>
      <c r="AIL666" s="76"/>
      <c r="AIM666" s="76"/>
      <c r="AIN666" s="76"/>
      <c r="AIO666" s="76"/>
      <c r="AIP666" s="76"/>
      <c r="AIQ666" s="76"/>
      <c r="AIR666" s="76"/>
      <c r="AIS666" s="76"/>
      <c r="AIT666" s="76"/>
      <c r="AIU666" s="76"/>
      <c r="AIV666" s="76"/>
      <c r="AIW666" s="76"/>
      <c r="AIX666" s="76"/>
      <c r="AIY666" s="76"/>
      <c r="AIZ666" s="76"/>
      <c r="AJA666" s="76"/>
      <c r="AJB666" s="76"/>
      <c r="AJC666" s="76"/>
      <c r="AJD666" s="76"/>
      <c r="AJE666" s="76"/>
      <c r="AJF666" s="76"/>
      <c r="AJG666" s="76"/>
      <c r="AJH666" s="76"/>
      <c r="AJI666" s="76"/>
      <c r="AJJ666" s="76"/>
      <c r="AJK666" s="76"/>
      <c r="AJL666" s="76"/>
      <c r="AJM666" s="76"/>
      <c r="AJN666" s="76"/>
      <c r="AJO666" s="76"/>
      <c r="AJP666" s="76"/>
      <c r="AJQ666" s="76"/>
      <c r="AJR666" s="76"/>
      <c r="AJS666" s="76"/>
      <c r="AJT666" s="76"/>
      <c r="AJU666" s="76"/>
      <c r="AJV666" s="76"/>
      <c r="AJW666" s="76"/>
      <c r="AJX666" s="76"/>
      <c r="AJY666" s="76"/>
      <c r="AJZ666" s="76"/>
      <c r="AKA666" s="76"/>
      <c r="AKB666" s="76"/>
      <c r="AKC666" s="76"/>
      <c r="AKD666" s="76"/>
      <c r="AKE666" s="76"/>
      <c r="AKF666" s="76"/>
      <c r="AKG666" s="76"/>
      <c r="AKH666" s="76"/>
      <c r="AKI666" s="76"/>
      <c r="AKJ666" s="76"/>
      <c r="AKK666" s="76"/>
      <c r="AKL666" s="76"/>
      <c r="AKM666" s="76"/>
      <c r="AKN666" s="76"/>
      <c r="AKO666" s="76"/>
      <c r="AKP666" s="76"/>
      <c r="AKQ666" s="76"/>
      <c r="AKR666" s="76"/>
      <c r="AKS666" s="76"/>
      <c r="AKT666" s="76"/>
      <c r="AKU666" s="76"/>
      <c r="AKV666" s="76"/>
      <c r="AKW666" s="76"/>
      <c r="AKX666" s="76"/>
      <c r="AKY666" s="76"/>
      <c r="AKZ666" s="76"/>
      <c r="ALA666" s="76"/>
      <c r="ALB666" s="76"/>
      <c r="ALC666" s="76"/>
      <c r="ALD666" s="76"/>
      <c r="ALE666" s="76"/>
      <c r="ALF666" s="76"/>
      <c r="ALG666" s="76"/>
      <c r="ALH666" s="76"/>
      <c r="ALI666" s="76"/>
      <c r="ALJ666" s="76"/>
      <c r="ALK666" s="76"/>
      <c r="ALL666" s="76"/>
      <c r="ALM666" s="76"/>
      <c r="ALN666" s="76"/>
      <c r="ALO666" s="76"/>
      <c r="ALP666" s="76"/>
      <c r="ALQ666" s="76"/>
      <c r="ALR666" s="76"/>
      <c r="ALS666" s="76"/>
      <c r="ALT666" s="76"/>
      <c r="ALU666" s="76"/>
      <c r="ALV666" s="76"/>
      <c r="ALW666" s="76"/>
      <c r="ALX666" s="76"/>
      <c r="ALY666" s="76"/>
      <c r="ALZ666" s="76"/>
      <c r="AMA666" s="76"/>
      <c r="AMB666" s="76"/>
      <c r="AMC666" s="76"/>
      <c r="AMD666" s="76"/>
      <c r="AME666" s="76"/>
      <c r="AMF666" s="76"/>
      <c r="AMG666" s="76"/>
      <c r="AMH666" s="76"/>
      <c r="AMI666" s="76"/>
      <c r="AMJ666" s="76"/>
      <c r="AMK666" s="76"/>
      <c r="AML666" s="76"/>
      <c r="AMM666" s="76"/>
      <c r="AMN666" s="76"/>
      <c r="AMO666" s="76"/>
      <c r="AMP666" s="76"/>
      <c r="AMQ666" s="76"/>
      <c r="AMR666" s="76"/>
      <c r="AMS666" s="76"/>
      <c r="AMT666" s="76"/>
      <c r="AMU666" s="76"/>
      <c r="AMV666" s="76"/>
      <c r="AMW666" s="76"/>
      <c r="AMX666" s="76"/>
      <c r="AMY666" s="76"/>
      <c r="AMZ666" s="76"/>
      <c r="ANA666" s="76"/>
      <c r="ANB666" s="76"/>
      <c r="ANC666" s="76"/>
      <c r="AND666" s="76"/>
      <c r="ANE666" s="76"/>
      <c r="ANF666" s="76"/>
      <c r="ANG666" s="76"/>
      <c r="ANH666" s="76"/>
      <c r="ANI666" s="76"/>
      <c r="ANJ666" s="76"/>
      <c r="ANK666" s="76"/>
      <c r="ANL666" s="76"/>
      <c r="ANM666" s="76"/>
      <c r="ANN666" s="76"/>
      <c r="ANO666" s="76"/>
      <c r="ANP666" s="76"/>
      <c r="ANQ666" s="76"/>
      <c r="ANR666" s="76"/>
      <c r="ANS666" s="76"/>
      <c r="ANT666" s="76"/>
      <c r="ANU666" s="76"/>
      <c r="ANV666" s="76"/>
      <c r="ANW666" s="76"/>
      <c r="ANX666" s="76"/>
      <c r="ANY666" s="76"/>
      <c r="ANZ666" s="76"/>
      <c r="AOA666" s="76"/>
      <c r="AOB666" s="76"/>
      <c r="AOC666" s="76"/>
      <c r="AOD666" s="76"/>
      <c r="AOE666" s="76"/>
      <c r="AOF666" s="76"/>
      <c r="AOG666" s="76"/>
      <c r="AOH666" s="76"/>
      <c r="AOI666" s="76"/>
      <c r="AOJ666" s="76"/>
      <c r="AOK666" s="76"/>
      <c r="AOL666" s="76"/>
      <c r="AOM666" s="76"/>
      <c r="AON666" s="76"/>
      <c r="AOO666" s="76"/>
      <c r="AOP666" s="76"/>
      <c r="AOQ666" s="76"/>
      <c r="AOR666" s="76"/>
      <c r="AOS666" s="76"/>
      <c r="AOT666" s="76"/>
      <c r="AOU666" s="76"/>
      <c r="AOV666" s="76"/>
      <c r="AOW666" s="76"/>
      <c r="AOX666" s="76"/>
      <c r="AOY666" s="76"/>
      <c r="AOZ666" s="76"/>
      <c r="APA666" s="76"/>
      <c r="APB666" s="76"/>
      <c r="APC666" s="76"/>
      <c r="APD666" s="76"/>
      <c r="APE666" s="76"/>
      <c r="APF666" s="76"/>
      <c r="APG666" s="76"/>
      <c r="APH666" s="76"/>
      <c r="API666" s="76"/>
      <c r="APJ666" s="76"/>
      <c r="APK666" s="76"/>
      <c r="APL666" s="76"/>
      <c r="APM666" s="76"/>
      <c r="APN666" s="76"/>
      <c r="APO666" s="76"/>
      <c r="APP666" s="76"/>
      <c r="APQ666" s="76"/>
      <c r="APR666" s="76"/>
      <c r="APS666" s="76"/>
      <c r="APT666" s="76"/>
      <c r="APU666" s="76"/>
      <c r="APV666" s="76"/>
      <c r="APW666" s="76"/>
      <c r="APX666" s="76"/>
      <c r="APY666" s="76"/>
      <c r="APZ666" s="76"/>
      <c r="AQA666" s="76"/>
      <c r="AQB666" s="76"/>
      <c r="AQC666" s="76"/>
      <c r="AQD666" s="76"/>
      <c r="AQE666" s="76"/>
      <c r="AQF666" s="76"/>
      <c r="AQG666" s="76"/>
      <c r="AQH666" s="76"/>
      <c r="AQI666" s="76"/>
      <c r="AQJ666" s="76"/>
      <c r="AQK666" s="76"/>
      <c r="AQL666" s="76"/>
      <c r="AQM666" s="76"/>
      <c r="AQN666" s="76"/>
      <c r="AQO666" s="76"/>
      <c r="AQP666" s="76"/>
      <c r="AQQ666" s="76"/>
      <c r="AQR666" s="76"/>
      <c r="AQS666" s="76"/>
      <c r="AQT666" s="76"/>
      <c r="AQU666" s="76"/>
      <c r="AQV666" s="76"/>
      <c r="AQW666" s="76"/>
      <c r="AQX666" s="76"/>
      <c r="AQY666" s="76"/>
      <c r="AQZ666" s="76"/>
      <c r="ARA666" s="76"/>
      <c r="ARB666" s="76"/>
      <c r="ARC666" s="76"/>
      <c r="ARD666" s="76"/>
      <c r="ARE666" s="76"/>
      <c r="ARF666" s="76"/>
      <c r="ARG666" s="76"/>
      <c r="ARH666" s="76"/>
      <c r="ARI666" s="76"/>
      <c r="ARJ666" s="76"/>
      <c r="ARK666" s="76"/>
      <c r="ARL666" s="76"/>
      <c r="ARM666" s="76"/>
      <c r="ARN666" s="76"/>
      <c r="ARO666" s="76"/>
      <c r="ARP666" s="76"/>
      <c r="ARQ666" s="76"/>
      <c r="ARR666" s="76"/>
      <c r="ARS666" s="76"/>
      <c r="ART666" s="76"/>
      <c r="ARU666" s="76"/>
      <c r="ARV666" s="76"/>
      <c r="ARW666" s="76"/>
      <c r="ARX666" s="76"/>
      <c r="ARY666" s="76"/>
      <c r="ARZ666" s="76"/>
      <c r="ASA666" s="76"/>
      <c r="ASB666" s="76"/>
      <c r="ASC666" s="76"/>
      <c r="ASD666" s="76"/>
      <c r="ASE666" s="76"/>
      <c r="ASF666" s="76"/>
      <c r="ASG666" s="76"/>
      <c r="ASH666" s="76"/>
      <c r="ASI666" s="76"/>
      <c r="ASJ666" s="76"/>
      <c r="ASK666" s="76"/>
      <c r="ASL666" s="76"/>
      <c r="ASM666" s="76"/>
      <c r="ASN666" s="76"/>
      <c r="ASO666" s="76"/>
      <c r="ASP666" s="76"/>
      <c r="ASQ666" s="76"/>
      <c r="ASR666" s="76"/>
      <c r="ASS666" s="76"/>
      <c r="AST666" s="76"/>
      <c r="ASU666" s="76"/>
      <c r="ASV666" s="76"/>
      <c r="ASW666" s="76"/>
      <c r="ASX666" s="76"/>
      <c r="ASY666" s="76"/>
      <c r="ASZ666" s="76"/>
      <c r="ATA666" s="76"/>
      <c r="ATB666" s="76"/>
      <c r="ATC666" s="76"/>
      <c r="ATD666" s="76"/>
      <c r="ATE666" s="76"/>
      <c r="ATF666" s="76"/>
      <c r="ATG666" s="76"/>
      <c r="ATH666" s="76"/>
      <c r="ATI666" s="76"/>
      <c r="ATJ666" s="76"/>
      <c r="ATK666" s="76"/>
      <c r="ATL666" s="76"/>
      <c r="ATM666" s="76"/>
      <c r="ATN666" s="76"/>
      <c r="ATO666" s="76"/>
      <c r="ATP666" s="76"/>
      <c r="ATQ666" s="76"/>
      <c r="ATR666" s="76"/>
      <c r="ATS666" s="76"/>
      <c r="ATT666" s="76"/>
      <c r="ATU666" s="76"/>
      <c r="ATV666" s="76"/>
      <c r="ATW666" s="76"/>
      <c r="ATX666" s="76"/>
      <c r="ATY666" s="76"/>
      <c r="ATZ666" s="76"/>
      <c r="AUA666" s="76"/>
      <c r="AUB666" s="76"/>
      <c r="AUC666" s="76"/>
      <c r="AUD666" s="76"/>
      <c r="AUE666" s="76"/>
      <c r="AUF666" s="76"/>
      <c r="AUG666" s="76"/>
      <c r="AUH666" s="76"/>
      <c r="AUI666" s="76"/>
      <c r="AUJ666" s="76"/>
      <c r="AUK666" s="76"/>
      <c r="AUL666" s="76"/>
      <c r="AUM666" s="76"/>
      <c r="AUN666" s="76"/>
      <c r="AUO666" s="76"/>
      <c r="AUP666" s="76"/>
      <c r="AUQ666" s="76"/>
      <c r="AUR666" s="76"/>
      <c r="AUS666" s="76"/>
      <c r="AUT666" s="76"/>
      <c r="AUU666" s="76"/>
      <c r="AUV666" s="76"/>
      <c r="AUW666" s="76"/>
      <c r="AUX666" s="76"/>
      <c r="AUY666" s="76"/>
      <c r="AUZ666" s="76"/>
      <c r="AVA666" s="76"/>
      <c r="AVB666" s="76"/>
      <c r="AVC666" s="76"/>
      <c r="AVD666" s="76"/>
      <c r="AVE666" s="76"/>
      <c r="AVF666" s="76"/>
      <c r="AVG666" s="76"/>
      <c r="AVH666" s="76"/>
      <c r="AVI666" s="76"/>
      <c r="AVJ666" s="76"/>
      <c r="AVK666" s="76"/>
      <c r="AVL666" s="76"/>
      <c r="AVM666" s="76"/>
      <c r="AVN666" s="76"/>
      <c r="AVO666" s="76"/>
      <c r="AVP666" s="76"/>
      <c r="AVQ666" s="76"/>
      <c r="AVR666" s="76"/>
      <c r="AVS666" s="76"/>
      <c r="AVT666" s="76"/>
      <c r="AVU666" s="76"/>
      <c r="AVV666" s="76"/>
      <c r="AVW666" s="76"/>
      <c r="AVX666" s="76"/>
      <c r="AVY666" s="76"/>
      <c r="AVZ666" s="76"/>
      <c r="AWA666" s="76"/>
      <c r="AWB666" s="76"/>
      <c r="AWC666" s="76"/>
      <c r="AWD666" s="76"/>
      <c r="AWE666" s="76"/>
      <c r="AWF666" s="76"/>
      <c r="AWG666" s="76"/>
      <c r="AWH666" s="76"/>
      <c r="AWI666" s="76"/>
      <c r="AWJ666" s="76"/>
      <c r="AWK666" s="76"/>
      <c r="AWL666" s="76"/>
      <c r="AWM666" s="76"/>
      <c r="AWN666" s="76"/>
      <c r="AWO666" s="76"/>
      <c r="AWP666" s="76"/>
      <c r="AWQ666" s="76"/>
      <c r="AWR666" s="76"/>
      <c r="AWS666" s="76"/>
      <c r="AWT666" s="76"/>
      <c r="AWU666" s="76"/>
      <c r="AWV666" s="76"/>
      <c r="AWW666" s="76"/>
      <c r="AWX666" s="76"/>
      <c r="AWY666" s="76"/>
      <c r="AWZ666" s="76"/>
      <c r="AXA666" s="76"/>
      <c r="AXB666" s="76"/>
      <c r="AXC666" s="76"/>
      <c r="AXD666" s="76"/>
      <c r="AXE666" s="76"/>
      <c r="AXF666" s="76"/>
      <c r="AXG666" s="76"/>
      <c r="AXH666" s="76"/>
      <c r="AXI666" s="76"/>
      <c r="AXJ666" s="76"/>
      <c r="AXK666" s="76"/>
      <c r="AXL666" s="76"/>
      <c r="AXM666" s="76"/>
      <c r="AXN666" s="76"/>
      <c r="AXO666" s="76"/>
      <c r="AXP666" s="76"/>
      <c r="AXQ666" s="76"/>
      <c r="AXR666" s="76"/>
      <c r="AXS666" s="76"/>
      <c r="AXT666" s="76"/>
      <c r="AXU666" s="76"/>
      <c r="AXV666" s="76"/>
      <c r="AXW666" s="76"/>
      <c r="AXX666" s="76"/>
      <c r="AXY666" s="76"/>
      <c r="AXZ666" s="76"/>
      <c r="AYA666" s="76"/>
      <c r="AYB666" s="76"/>
      <c r="AYC666" s="76"/>
      <c r="AYD666" s="76"/>
      <c r="AYE666" s="76"/>
      <c r="AYF666" s="76"/>
      <c r="AYG666" s="76"/>
      <c r="AYH666" s="76"/>
      <c r="AYI666" s="76"/>
      <c r="AYJ666" s="76"/>
      <c r="AYK666" s="76"/>
      <c r="AYL666" s="76"/>
      <c r="AYM666" s="76"/>
      <c r="AYN666" s="76"/>
      <c r="AYO666" s="76"/>
      <c r="AYP666" s="76"/>
      <c r="AYQ666" s="76"/>
      <c r="AYR666" s="76"/>
      <c r="AYS666" s="76"/>
      <c r="AYT666" s="76"/>
      <c r="AYU666" s="76"/>
      <c r="AYV666" s="76"/>
      <c r="AYW666" s="76"/>
      <c r="AYX666" s="76"/>
      <c r="AYY666" s="76"/>
      <c r="AYZ666" s="76"/>
      <c r="AZA666" s="76"/>
      <c r="AZB666" s="76"/>
      <c r="AZC666" s="76"/>
      <c r="AZD666" s="76"/>
      <c r="AZE666" s="76"/>
      <c r="AZF666" s="76"/>
      <c r="AZG666" s="76"/>
      <c r="AZH666" s="76"/>
      <c r="AZI666" s="76"/>
      <c r="AZJ666" s="76"/>
      <c r="AZK666" s="76"/>
      <c r="AZL666" s="76"/>
      <c r="AZM666" s="76"/>
      <c r="AZN666" s="76"/>
      <c r="AZO666" s="76"/>
      <c r="AZP666" s="76"/>
      <c r="AZQ666" s="76"/>
      <c r="AZR666" s="76"/>
      <c r="AZS666" s="76"/>
      <c r="AZT666" s="76"/>
      <c r="AZU666" s="76"/>
      <c r="AZV666" s="76"/>
      <c r="AZW666" s="76"/>
      <c r="AZX666" s="76"/>
      <c r="AZY666" s="76"/>
      <c r="AZZ666" s="76"/>
      <c r="BAA666" s="76"/>
      <c r="BAB666" s="76"/>
      <c r="BAC666" s="76"/>
      <c r="BAD666" s="76"/>
      <c r="BAE666" s="76"/>
      <c r="BAF666" s="76"/>
      <c r="BAG666" s="76"/>
      <c r="BAH666" s="76"/>
      <c r="BAI666" s="76"/>
      <c r="BAJ666" s="76"/>
      <c r="BAK666" s="76"/>
      <c r="BAL666" s="76"/>
      <c r="BAM666" s="76"/>
      <c r="BAN666" s="76"/>
      <c r="BAO666" s="76"/>
      <c r="BAP666" s="76"/>
      <c r="BAQ666" s="76"/>
      <c r="BAR666" s="76"/>
      <c r="BAS666" s="76"/>
      <c r="BAT666" s="76"/>
      <c r="BAU666" s="76"/>
      <c r="BAV666" s="76"/>
      <c r="BAW666" s="76"/>
      <c r="BAX666" s="76"/>
      <c r="BAY666" s="76"/>
      <c r="BAZ666" s="76"/>
      <c r="BBA666" s="76"/>
      <c r="BBB666" s="76"/>
      <c r="BBC666" s="76"/>
      <c r="BBD666" s="76"/>
      <c r="BBE666" s="76"/>
      <c r="BBF666" s="76"/>
      <c r="BBG666" s="76"/>
      <c r="BBH666" s="76"/>
      <c r="BBI666" s="76"/>
      <c r="BBJ666" s="76"/>
      <c r="BBK666" s="76"/>
      <c r="BBL666" s="76"/>
      <c r="BBM666" s="76"/>
      <c r="BBN666" s="76"/>
      <c r="BBO666" s="76"/>
      <c r="BBP666" s="76"/>
      <c r="BBQ666" s="76"/>
      <c r="BBR666" s="76"/>
      <c r="BBS666" s="76"/>
      <c r="BBT666" s="76"/>
      <c r="BBU666" s="76"/>
      <c r="BBV666" s="76"/>
      <c r="BBW666" s="76"/>
      <c r="BBX666" s="76"/>
      <c r="BBY666" s="76"/>
      <c r="BBZ666" s="76"/>
      <c r="BCA666" s="76"/>
      <c r="BCB666" s="76"/>
      <c r="BCC666" s="76"/>
      <c r="BCD666" s="76"/>
      <c r="BCE666" s="76"/>
      <c r="BCF666" s="76"/>
      <c r="BCG666" s="76"/>
      <c r="BCH666" s="76"/>
      <c r="BCI666" s="76"/>
      <c r="BCJ666" s="76"/>
      <c r="BCK666" s="76"/>
      <c r="BCL666" s="76"/>
      <c r="BCM666" s="76"/>
      <c r="BCN666" s="76"/>
      <c r="BCO666" s="76"/>
      <c r="BCP666" s="76"/>
      <c r="BCQ666" s="76"/>
      <c r="BCR666" s="76"/>
      <c r="BCS666" s="76"/>
      <c r="BCT666" s="76"/>
      <c r="BCU666" s="76"/>
      <c r="BCV666" s="76"/>
      <c r="BCW666" s="76"/>
      <c r="BCX666" s="76"/>
      <c r="BCY666" s="76"/>
      <c r="BCZ666" s="76"/>
      <c r="BDA666" s="76"/>
      <c r="BDB666" s="76"/>
      <c r="BDC666" s="76"/>
      <c r="BDD666" s="76"/>
      <c r="BDE666" s="76"/>
      <c r="BDF666" s="76"/>
      <c r="BDG666" s="76"/>
      <c r="BDH666" s="76"/>
      <c r="BDI666" s="76"/>
      <c r="BDJ666" s="76"/>
      <c r="BDK666" s="76"/>
      <c r="BDL666" s="76"/>
      <c r="BDM666" s="76"/>
      <c r="BDN666" s="76"/>
      <c r="BDO666" s="76"/>
      <c r="BDP666" s="76"/>
      <c r="BDQ666" s="76"/>
      <c r="BDR666" s="76"/>
      <c r="BDS666" s="76"/>
      <c r="BDT666" s="76"/>
      <c r="BDU666" s="76"/>
      <c r="BDV666" s="76"/>
      <c r="BDW666" s="76"/>
      <c r="BDX666" s="76"/>
      <c r="BDY666" s="76"/>
      <c r="BDZ666" s="76"/>
      <c r="BEA666" s="76"/>
      <c r="BEB666" s="76"/>
      <c r="BEC666" s="76"/>
      <c r="BED666" s="76"/>
      <c r="BEE666" s="76"/>
      <c r="BEF666" s="76"/>
      <c r="BEG666" s="76"/>
      <c r="BEH666" s="76"/>
      <c r="BEI666" s="76"/>
      <c r="BEJ666" s="76"/>
      <c r="BEK666" s="76"/>
      <c r="BEL666" s="76"/>
      <c r="BEM666" s="76"/>
      <c r="BEN666" s="76"/>
      <c r="BEO666" s="76"/>
      <c r="BEP666" s="76"/>
      <c r="BEQ666" s="76"/>
      <c r="BER666" s="76"/>
      <c r="BES666" s="76"/>
      <c r="BET666" s="76"/>
      <c r="BEU666" s="76"/>
      <c r="BEV666" s="76"/>
      <c r="BEW666" s="76"/>
      <c r="BEX666" s="76"/>
      <c r="BEY666" s="76"/>
      <c r="BEZ666" s="76"/>
      <c r="BFA666" s="76"/>
      <c r="BFB666" s="76"/>
      <c r="BFC666" s="76"/>
      <c r="BFD666" s="76"/>
      <c r="BFE666" s="76"/>
      <c r="BFF666" s="76"/>
      <c r="BFG666" s="76"/>
      <c r="BFH666" s="76"/>
      <c r="BFI666" s="76"/>
      <c r="BFJ666" s="76"/>
      <c r="BFK666" s="76"/>
      <c r="BFL666" s="76"/>
      <c r="BFM666" s="76"/>
      <c r="BFN666" s="76"/>
      <c r="BFO666" s="76"/>
      <c r="BFP666" s="76"/>
      <c r="BFQ666" s="76"/>
      <c r="BFR666" s="76"/>
      <c r="BFS666" s="76"/>
    </row>
    <row r="667" spans="1:1527" s="20" customFormat="1" ht="28" x14ac:dyDescent="0.25">
      <c r="A667" s="71" t="s">
        <v>338</v>
      </c>
      <c r="B667" s="278" t="s">
        <v>136</v>
      </c>
      <c r="C667" s="278" t="s">
        <v>931</v>
      </c>
      <c r="D667" s="278" t="s">
        <v>651</v>
      </c>
      <c r="E667" s="278"/>
      <c r="F667" s="309">
        <f t="shared" si="21"/>
        <v>13.25</v>
      </c>
      <c r="G667" s="278"/>
      <c r="H667" s="278">
        <v>1.3250000000000002</v>
      </c>
      <c r="I667" s="278">
        <v>2.6500000000000004</v>
      </c>
      <c r="J667" s="278">
        <v>3.3125</v>
      </c>
      <c r="K667" s="278">
        <v>3.9749999999999996</v>
      </c>
      <c r="L667" s="278">
        <v>1.9874999999999998</v>
      </c>
      <c r="M667" s="278"/>
      <c r="N667" s="278"/>
      <c r="O667" s="278"/>
      <c r="P667" s="278"/>
      <c r="Q667" s="278"/>
      <c r="R667" s="278"/>
      <c r="BA667" s="76"/>
      <c r="BB667" s="76"/>
      <c r="BC667" s="76"/>
      <c r="BD667" s="76"/>
      <c r="BE667" s="76"/>
      <c r="BF667" s="76"/>
      <c r="BG667" s="76"/>
      <c r="BH667" s="76"/>
      <c r="BI667" s="76"/>
      <c r="BJ667" s="76"/>
      <c r="BK667" s="76"/>
      <c r="BL667" s="76"/>
      <c r="BM667" s="76"/>
      <c r="BN667" s="76"/>
      <c r="BO667" s="76"/>
      <c r="BP667" s="76"/>
      <c r="BQ667" s="76"/>
      <c r="BR667" s="76"/>
      <c r="BS667" s="76"/>
      <c r="BT667" s="76"/>
      <c r="BU667" s="76"/>
      <c r="BV667" s="76"/>
      <c r="BW667" s="76"/>
      <c r="BX667" s="76"/>
      <c r="BY667" s="76"/>
      <c r="BZ667" s="76"/>
      <c r="CA667" s="76"/>
      <c r="CB667" s="76"/>
      <c r="CC667" s="76"/>
      <c r="CD667" s="76"/>
      <c r="CE667" s="76"/>
      <c r="CF667" s="76"/>
      <c r="CG667" s="76"/>
      <c r="CH667" s="76"/>
      <c r="CI667" s="76"/>
      <c r="CJ667" s="76"/>
      <c r="CK667" s="76"/>
      <c r="CL667" s="76"/>
      <c r="CM667" s="76"/>
      <c r="CN667" s="76"/>
      <c r="CO667" s="76"/>
      <c r="CP667" s="76"/>
      <c r="CQ667" s="76"/>
      <c r="CR667" s="76"/>
      <c r="CS667" s="76"/>
      <c r="CT667" s="76"/>
      <c r="CU667" s="76"/>
      <c r="CV667" s="76"/>
      <c r="CW667" s="76"/>
      <c r="CX667" s="76"/>
      <c r="CY667" s="76"/>
      <c r="CZ667" s="76"/>
      <c r="DA667" s="76"/>
      <c r="DB667" s="76"/>
      <c r="DC667" s="76"/>
      <c r="DD667" s="76"/>
      <c r="DE667" s="76"/>
      <c r="DF667" s="76"/>
      <c r="DG667" s="76"/>
      <c r="DH667" s="76"/>
      <c r="DI667" s="76"/>
      <c r="DJ667" s="76"/>
      <c r="DK667" s="76"/>
      <c r="DL667" s="76"/>
      <c r="DM667" s="76"/>
      <c r="DN667" s="76"/>
      <c r="DO667" s="76"/>
      <c r="DP667" s="76"/>
      <c r="DQ667" s="76"/>
      <c r="DR667" s="76"/>
      <c r="DS667" s="76"/>
      <c r="DT667" s="76"/>
      <c r="DU667" s="76"/>
      <c r="DV667" s="76"/>
      <c r="DW667" s="76"/>
      <c r="DX667" s="76"/>
      <c r="DY667" s="76"/>
      <c r="DZ667" s="76"/>
      <c r="EA667" s="76"/>
      <c r="EB667" s="76"/>
      <c r="EC667" s="76"/>
      <c r="ED667" s="76"/>
      <c r="EE667" s="76"/>
      <c r="EF667" s="76"/>
      <c r="EG667" s="76"/>
      <c r="EH667" s="76"/>
      <c r="EI667" s="76"/>
      <c r="EJ667" s="76"/>
      <c r="EK667" s="76"/>
      <c r="EL667" s="76"/>
      <c r="EM667" s="76"/>
      <c r="EN667" s="76"/>
      <c r="EO667" s="76"/>
      <c r="EP667" s="76"/>
      <c r="EQ667" s="76"/>
      <c r="ER667" s="76"/>
      <c r="ES667" s="76"/>
      <c r="ET667" s="76"/>
      <c r="EU667" s="76"/>
      <c r="EV667" s="76"/>
      <c r="EW667" s="76"/>
      <c r="EX667" s="76"/>
      <c r="EY667" s="76"/>
      <c r="EZ667" s="76"/>
      <c r="FA667" s="76"/>
      <c r="FB667" s="76"/>
      <c r="FC667" s="76"/>
      <c r="FD667" s="76"/>
      <c r="FE667" s="76"/>
      <c r="FF667" s="76"/>
      <c r="FG667" s="76"/>
      <c r="FH667" s="76"/>
      <c r="FI667" s="76"/>
      <c r="FJ667" s="76"/>
      <c r="FK667" s="76"/>
      <c r="FL667" s="76"/>
      <c r="FM667" s="76"/>
      <c r="FN667" s="76"/>
      <c r="FO667" s="76"/>
      <c r="FP667" s="76"/>
      <c r="FQ667" s="76"/>
      <c r="FR667" s="76"/>
      <c r="FS667" s="76"/>
      <c r="FT667" s="76"/>
      <c r="FU667" s="76"/>
      <c r="FV667" s="76"/>
      <c r="FW667" s="76"/>
      <c r="FX667" s="76"/>
      <c r="FY667" s="76"/>
      <c r="FZ667" s="76"/>
      <c r="GA667" s="76"/>
      <c r="GB667" s="76"/>
      <c r="GC667" s="76"/>
      <c r="GD667" s="76"/>
      <c r="GE667" s="76"/>
      <c r="GF667" s="76"/>
      <c r="GG667" s="76"/>
      <c r="GH667" s="76"/>
      <c r="GI667" s="76"/>
      <c r="GJ667" s="76"/>
      <c r="GK667" s="76"/>
      <c r="GL667" s="76"/>
      <c r="GM667" s="76"/>
      <c r="GN667" s="76"/>
      <c r="GO667" s="76"/>
      <c r="GP667" s="76"/>
      <c r="GQ667" s="76"/>
      <c r="GR667" s="76"/>
      <c r="GS667" s="76"/>
      <c r="GT667" s="76"/>
      <c r="GU667" s="76"/>
      <c r="GV667" s="76"/>
      <c r="GW667" s="76"/>
      <c r="GX667" s="76"/>
      <c r="GY667" s="76"/>
      <c r="GZ667" s="76"/>
      <c r="HA667" s="76"/>
      <c r="HB667" s="76"/>
      <c r="HC667" s="76"/>
      <c r="HD667" s="76"/>
      <c r="HE667" s="76"/>
      <c r="HF667" s="76"/>
      <c r="HG667" s="76"/>
      <c r="HH667" s="76"/>
      <c r="HI667" s="76"/>
      <c r="HJ667" s="76"/>
      <c r="HK667" s="76"/>
      <c r="HL667" s="76"/>
      <c r="HM667" s="76"/>
      <c r="HN667" s="76"/>
      <c r="HO667" s="76"/>
      <c r="HP667" s="76"/>
      <c r="HQ667" s="76"/>
      <c r="HR667" s="76"/>
      <c r="HS667" s="76"/>
      <c r="HT667" s="76"/>
      <c r="HU667" s="76"/>
      <c r="HV667" s="76"/>
      <c r="HW667" s="76"/>
      <c r="HX667" s="76"/>
      <c r="HY667" s="76"/>
      <c r="HZ667" s="76"/>
      <c r="IA667" s="76"/>
      <c r="IB667" s="76"/>
      <c r="IC667" s="76"/>
      <c r="ID667" s="76"/>
      <c r="IE667" s="76"/>
      <c r="IF667" s="76"/>
      <c r="IG667" s="76"/>
      <c r="IH667" s="76"/>
      <c r="II667" s="76"/>
      <c r="IJ667" s="76"/>
      <c r="IK667" s="76"/>
      <c r="IL667" s="76"/>
      <c r="IM667" s="76"/>
      <c r="IN667" s="76"/>
      <c r="IO667" s="76"/>
      <c r="IP667" s="76"/>
      <c r="IQ667" s="76"/>
      <c r="IR667" s="76"/>
      <c r="IS667" s="76"/>
      <c r="IT667" s="76"/>
      <c r="IU667" s="76"/>
      <c r="IV667" s="76"/>
      <c r="IW667" s="76"/>
      <c r="IX667" s="76"/>
      <c r="IY667" s="76"/>
      <c r="IZ667" s="76"/>
      <c r="JA667" s="76"/>
      <c r="JB667" s="76"/>
      <c r="JC667" s="76"/>
      <c r="JD667" s="76"/>
      <c r="JE667" s="76"/>
      <c r="JF667" s="76"/>
      <c r="JG667" s="76"/>
      <c r="JH667" s="76"/>
      <c r="JI667" s="76"/>
      <c r="JJ667" s="76"/>
      <c r="JK667" s="76"/>
      <c r="JL667" s="76"/>
      <c r="JM667" s="76"/>
      <c r="JN667" s="76"/>
      <c r="JO667" s="76"/>
      <c r="JP667" s="76"/>
      <c r="JQ667" s="76"/>
      <c r="JR667" s="76"/>
      <c r="JS667" s="76"/>
      <c r="JT667" s="76"/>
      <c r="JU667" s="76"/>
      <c r="JV667" s="76"/>
      <c r="JW667" s="76"/>
      <c r="JX667" s="76"/>
      <c r="JY667" s="76"/>
      <c r="JZ667" s="76"/>
      <c r="KA667" s="76"/>
      <c r="KB667" s="76"/>
      <c r="KC667" s="76"/>
      <c r="KD667" s="76"/>
      <c r="KE667" s="76"/>
      <c r="KF667" s="76"/>
      <c r="KG667" s="76"/>
      <c r="KH667" s="76"/>
      <c r="KI667" s="76"/>
      <c r="KJ667" s="76"/>
      <c r="KK667" s="76"/>
      <c r="KL667" s="76"/>
      <c r="KM667" s="76"/>
      <c r="KN667" s="76"/>
      <c r="KO667" s="76"/>
      <c r="KP667" s="76"/>
      <c r="KQ667" s="76"/>
      <c r="KR667" s="76"/>
      <c r="KS667" s="76"/>
      <c r="KT667" s="76"/>
      <c r="KU667" s="76"/>
      <c r="KV667" s="76"/>
      <c r="KW667" s="76"/>
      <c r="KX667" s="76"/>
      <c r="KY667" s="76"/>
      <c r="KZ667" s="76"/>
      <c r="LA667" s="76"/>
      <c r="LB667" s="76"/>
      <c r="LC667" s="76"/>
      <c r="LD667" s="76"/>
      <c r="LE667" s="76"/>
      <c r="LF667" s="76"/>
      <c r="LG667" s="76"/>
      <c r="LH667" s="76"/>
      <c r="LI667" s="76"/>
      <c r="LJ667" s="76"/>
      <c r="LK667" s="76"/>
      <c r="LL667" s="76"/>
      <c r="LM667" s="76"/>
      <c r="LN667" s="76"/>
      <c r="LO667" s="76"/>
      <c r="LP667" s="76"/>
      <c r="LQ667" s="76"/>
      <c r="LR667" s="76"/>
      <c r="LS667" s="76"/>
      <c r="LT667" s="76"/>
      <c r="LU667" s="76"/>
      <c r="LV667" s="76"/>
      <c r="LW667" s="76"/>
      <c r="LX667" s="76"/>
      <c r="LY667" s="76"/>
      <c r="LZ667" s="76"/>
      <c r="MA667" s="76"/>
      <c r="MB667" s="76"/>
      <c r="MC667" s="76"/>
      <c r="MD667" s="76"/>
      <c r="ME667" s="76"/>
      <c r="MF667" s="76"/>
      <c r="MG667" s="76"/>
      <c r="MH667" s="76"/>
      <c r="MI667" s="76"/>
      <c r="MJ667" s="76"/>
      <c r="MK667" s="76"/>
      <c r="ML667" s="76"/>
      <c r="MM667" s="76"/>
      <c r="MN667" s="76"/>
      <c r="MO667" s="76"/>
      <c r="MP667" s="76"/>
      <c r="MQ667" s="76"/>
      <c r="MR667" s="76"/>
      <c r="MS667" s="76"/>
      <c r="MT667" s="76"/>
      <c r="MU667" s="76"/>
      <c r="MV667" s="76"/>
      <c r="MW667" s="76"/>
      <c r="MX667" s="76"/>
      <c r="MY667" s="76"/>
      <c r="MZ667" s="76"/>
      <c r="NA667" s="76"/>
      <c r="NB667" s="76"/>
      <c r="NC667" s="76"/>
      <c r="ND667" s="76"/>
      <c r="NE667" s="76"/>
      <c r="NF667" s="76"/>
      <c r="NG667" s="76"/>
      <c r="NH667" s="76"/>
      <c r="NI667" s="76"/>
      <c r="NJ667" s="76"/>
      <c r="NK667" s="76"/>
      <c r="NL667" s="76"/>
      <c r="NM667" s="76"/>
      <c r="NN667" s="76"/>
      <c r="NO667" s="76"/>
      <c r="NP667" s="76"/>
      <c r="NQ667" s="76"/>
      <c r="NR667" s="76"/>
      <c r="NS667" s="76"/>
      <c r="NT667" s="76"/>
      <c r="NU667" s="76"/>
      <c r="NV667" s="76"/>
      <c r="NW667" s="76"/>
      <c r="NX667" s="76"/>
      <c r="NY667" s="76"/>
      <c r="NZ667" s="76"/>
      <c r="OA667" s="76"/>
      <c r="OB667" s="76"/>
      <c r="OC667" s="76"/>
      <c r="OD667" s="76"/>
      <c r="OE667" s="76"/>
      <c r="OF667" s="76"/>
      <c r="OG667" s="76"/>
      <c r="OH667" s="76"/>
      <c r="OI667" s="76"/>
      <c r="OJ667" s="76"/>
      <c r="OK667" s="76"/>
      <c r="OL667" s="76"/>
      <c r="OM667" s="76"/>
      <c r="ON667" s="76"/>
      <c r="OO667" s="76"/>
      <c r="OP667" s="76"/>
      <c r="OQ667" s="76"/>
      <c r="OR667" s="76"/>
      <c r="OS667" s="76"/>
      <c r="OT667" s="76"/>
      <c r="OU667" s="76"/>
      <c r="OV667" s="76"/>
      <c r="OW667" s="76"/>
      <c r="OX667" s="76"/>
      <c r="OY667" s="76"/>
      <c r="OZ667" s="76"/>
      <c r="PA667" s="76"/>
      <c r="PB667" s="76"/>
      <c r="PC667" s="76"/>
      <c r="PD667" s="76"/>
      <c r="PE667" s="76"/>
      <c r="PF667" s="76"/>
      <c r="PG667" s="76"/>
      <c r="PH667" s="76"/>
      <c r="PI667" s="76"/>
      <c r="PJ667" s="76"/>
      <c r="PK667" s="76"/>
      <c r="PL667" s="76"/>
      <c r="PM667" s="76"/>
      <c r="PN667" s="76"/>
      <c r="PO667" s="76"/>
      <c r="PP667" s="76"/>
      <c r="PQ667" s="76"/>
      <c r="PR667" s="76"/>
      <c r="PS667" s="76"/>
      <c r="PT667" s="76"/>
      <c r="PU667" s="76"/>
      <c r="PV667" s="76"/>
      <c r="PW667" s="76"/>
      <c r="PX667" s="76"/>
      <c r="PY667" s="76"/>
      <c r="PZ667" s="76"/>
      <c r="QA667" s="76"/>
      <c r="QB667" s="76"/>
      <c r="QC667" s="76"/>
      <c r="QD667" s="76"/>
      <c r="QE667" s="76"/>
      <c r="QF667" s="76"/>
      <c r="QG667" s="76"/>
      <c r="QH667" s="76"/>
      <c r="QI667" s="76"/>
      <c r="QJ667" s="76"/>
      <c r="QK667" s="76"/>
      <c r="QL667" s="76"/>
      <c r="QM667" s="76"/>
      <c r="QN667" s="76"/>
      <c r="QO667" s="76"/>
      <c r="QP667" s="76"/>
      <c r="QQ667" s="76"/>
      <c r="QR667" s="76"/>
      <c r="QS667" s="76"/>
      <c r="QT667" s="76"/>
      <c r="QU667" s="76"/>
      <c r="QV667" s="76"/>
      <c r="QW667" s="76"/>
      <c r="QX667" s="76"/>
      <c r="QY667" s="76"/>
      <c r="QZ667" s="76"/>
      <c r="RA667" s="76"/>
      <c r="RB667" s="76"/>
      <c r="RC667" s="76"/>
      <c r="RD667" s="76"/>
      <c r="RE667" s="76"/>
      <c r="RF667" s="76"/>
      <c r="RG667" s="76"/>
      <c r="RH667" s="76"/>
      <c r="RI667" s="76"/>
      <c r="RJ667" s="76"/>
      <c r="RK667" s="76"/>
      <c r="RL667" s="76"/>
      <c r="RM667" s="76"/>
      <c r="RN667" s="76"/>
      <c r="RO667" s="76"/>
      <c r="RP667" s="76"/>
      <c r="RQ667" s="76"/>
      <c r="RR667" s="76"/>
      <c r="RS667" s="76"/>
      <c r="RT667" s="76"/>
      <c r="RU667" s="76"/>
      <c r="RV667" s="76"/>
      <c r="RW667" s="76"/>
      <c r="RX667" s="76"/>
      <c r="RY667" s="76"/>
      <c r="RZ667" s="76"/>
      <c r="SA667" s="76"/>
      <c r="SB667" s="76"/>
      <c r="SC667" s="76"/>
      <c r="SD667" s="76"/>
      <c r="SE667" s="76"/>
      <c r="SF667" s="76"/>
      <c r="SG667" s="76"/>
      <c r="SH667" s="76"/>
      <c r="SI667" s="76"/>
      <c r="SJ667" s="76"/>
      <c r="SK667" s="76"/>
      <c r="SL667" s="76"/>
      <c r="SM667" s="76"/>
      <c r="SN667" s="76"/>
      <c r="SO667" s="76"/>
      <c r="SP667" s="76"/>
      <c r="SQ667" s="76"/>
      <c r="SR667" s="76"/>
      <c r="SS667" s="76"/>
      <c r="ST667" s="76"/>
      <c r="SU667" s="76"/>
      <c r="SV667" s="76"/>
      <c r="SW667" s="76"/>
      <c r="SX667" s="76"/>
      <c r="SY667" s="76"/>
      <c r="SZ667" s="76"/>
      <c r="TA667" s="76"/>
      <c r="TB667" s="76"/>
      <c r="TC667" s="76"/>
      <c r="TD667" s="76"/>
      <c r="TE667" s="76"/>
      <c r="TF667" s="76"/>
      <c r="TG667" s="76"/>
      <c r="TH667" s="76"/>
      <c r="TI667" s="76"/>
      <c r="TJ667" s="76"/>
      <c r="TK667" s="76"/>
      <c r="TL667" s="76"/>
      <c r="TM667" s="76"/>
      <c r="TN667" s="76"/>
      <c r="TO667" s="76"/>
      <c r="TP667" s="76"/>
      <c r="TQ667" s="76"/>
      <c r="TR667" s="76"/>
      <c r="TS667" s="76"/>
      <c r="TT667" s="76"/>
      <c r="TU667" s="76"/>
      <c r="TV667" s="76"/>
      <c r="TW667" s="76"/>
      <c r="TX667" s="76"/>
      <c r="TY667" s="76"/>
      <c r="TZ667" s="76"/>
      <c r="UA667" s="76"/>
      <c r="UB667" s="76"/>
      <c r="UC667" s="76"/>
      <c r="UD667" s="76"/>
      <c r="UE667" s="76"/>
      <c r="UF667" s="76"/>
      <c r="UG667" s="76"/>
      <c r="UH667" s="76"/>
      <c r="UI667" s="76"/>
      <c r="UJ667" s="76"/>
      <c r="UK667" s="76"/>
      <c r="UL667" s="76"/>
      <c r="UM667" s="76"/>
      <c r="UN667" s="76"/>
      <c r="UO667" s="76"/>
      <c r="UP667" s="76"/>
      <c r="UQ667" s="76"/>
      <c r="UR667" s="76"/>
      <c r="US667" s="76"/>
      <c r="UT667" s="76"/>
      <c r="UU667" s="76"/>
      <c r="UV667" s="76"/>
      <c r="UW667" s="76"/>
      <c r="UX667" s="76"/>
      <c r="UY667" s="76"/>
      <c r="UZ667" s="76"/>
      <c r="VA667" s="76"/>
      <c r="VB667" s="76"/>
      <c r="VC667" s="76"/>
      <c r="VD667" s="76"/>
      <c r="VE667" s="76"/>
      <c r="VF667" s="76"/>
      <c r="VG667" s="76"/>
      <c r="VH667" s="76"/>
      <c r="VI667" s="76"/>
      <c r="VJ667" s="76"/>
      <c r="VK667" s="76"/>
      <c r="VL667" s="76"/>
      <c r="VM667" s="76"/>
      <c r="VN667" s="76"/>
      <c r="VO667" s="76"/>
      <c r="VP667" s="76"/>
      <c r="VQ667" s="76"/>
      <c r="VR667" s="76"/>
      <c r="VS667" s="76"/>
      <c r="VT667" s="76"/>
      <c r="VU667" s="76"/>
      <c r="VV667" s="76"/>
      <c r="VW667" s="76"/>
      <c r="VX667" s="76"/>
      <c r="VY667" s="76"/>
      <c r="VZ667" s="76"/>
      <c r="WA667" s="76"/>
      <c r="WB667" s="76"/>
      <c r="WC667" s="76"/>
      <c r="WD667" s="76"/>
      <c r="WE667" s="76"/>
      <c r="WF667" s="76"/>
      <c r="WG667" s="76"/>
      <c r="WH667" s="76"/>
      <c r="WI667" s="76"/>
      <c r="WJ667" s="76"/>
      <c r="WK667" s="76"/>
      <c r="WL667" s="76"/>
      <c r="WM667" s="76"/>
      <c r="WN667" s="76"/>
      <c r="WO667" s="76"/>
      <c r="WP667" s="76"/>
      <c r="WQ667" s="76"/>
      <c r="WR667" s="76"/>
      <c r="WS667" s="76"/>
      <c r="WT667" s="76"/>
      <c r="WU667" s="76"/>
      <c r="WV667" s="76"/>
      <c r="WW667" s="76"/>
      <c r="WX667" s="76"/>
      <c r="WY667" s="76"/>
      <c r="WZ667" s="76"/>
      <c r="XA667" s="76"/>
      <c r="XB667" s="76"/>
      <c r="XC667" s="76"/>
      <c r="XD667" s="76"/>
      <c r="XE667" s="76"/>
      <c r="XF667" s="76"/>
      <c r="XG667" s="76"/>
      <c r="XH667" s="76"/>
      <c r="XI667" s="76"/>
      <c r="XJ667" s="76"/>
      <c r="XK667" s="76"/>
      <c r="XL667" s="76"/>
      <c r="XM667" s="76"/>
      <c r="XN667" s="76"/>
      <c r="XO667" s="76"/>
      <c r="XP667" s="76"/>
      <c r="XQ667" s="76"/>
      <c r="XR667" s="76"/>
      <c r="XS667" s="76"/>
      <c r="XT667" s="76"/>
      <c r="XU667" s="76"/>
      <c r="XV667" s="76"/>
      <c r="XW667" s="76"/>
      <c r="XX667" s="76"/>
      <c r="XY667" s="76"/>
      <c r="XZ667" s="76"/>
      <c r="YA667" s="76"/>
      <c r="YB667" s="76"/>
      <c r="YC667" s="76"/>
      <c r="YD667" s="76"/>
      <c r="YE667" s="76"/>
      <c r="YF667" s="76"/>
      <c r="YG667" s="76"/>
      <c r="YH667" s="76"/>
      <c r="YI667" s="76"/>
      <c r="YJ667" s="76"/>
      <c r="YK667" s="76"/>
      <c r="YL667" s="76"/>
      <c r="YM667" s="76"/>
      <c r="YN667" s="76"/>
      <c r="YO667" s="76"/>
      <c r="YP667" s="76"/>
      <c r="YQ667" s="76"/>
      <c r="YR667" s="76"/>
      <c r="YS667" s="76"/>
      <c r="YT667" s="76"/>
      <c r="YU667" s="76"/>
      <c r="YV667" s="76"/>
      <c r="YW667" s="76"/>
      <c r="YX667" s="76"/>
      <c r="YY667" s="76"/>
      <c r="YZ667" s="76"/>
      <c r="ZA667" s="76"/>
      <c r="ZB667" s="76"/>
      <c r="ZC667" s="76"/>
      <c r="ZD667" s="76"/>
      <c r="ZE667" s="76"/>
      <c r="ZF667" s="76"/>
      <c r="ZG667" s="76"/>
      <c r="ZH667" s="76"/>
      <c r="ZI667" s="76"/>
      <c r="ZJ667" s="76"/>
      <c r="ZK667" s="76"/>
      <c r="ZL667" s="76"/>
      <c r="ZM667" s="76"/>
      <c r="ZN667" s="76"/>
      <c r="ZO667" s="76"/>
      <c r="ZP667" s="76"/>
      <c r="ZQ667" s="76"/>
      <c r="ZR667" s="76"/>
      <c r="ZS667" s="76"/>
      <c r="ZT667" s="76"/>
      <c r="ZU667" s="76"/>
      <c r="ZV667" s="76"/>
      <c r="ZW667" s="76"/>
      <c r="ZX667" s="76"/>
      <c r="ZY667" s="76"/>
      <c r="ZZ667" s="76"/>
      <c r="AAA667" s="76"/>
      <c r="AAB667" s="76"/>
      <c r="AAC667" s="76"/>
      <c r="AAD667" s="76"/>
      <c r="AAE667" s="76"/>
      <c r="AAF667" s="76"/>
      <c r="AAG667" s="76"/>
      <c r="AAH667" s="76"/>
      <c r="AAI667" s="76"/>
      <c r="AAJ667" s="76"/>
      <c r="AAK667" s="76"/>
      <c r="AAL667" s="76"/>
      <c r="AAM667" s="76"/>
      <c r="AAN667" s="76"/>
      <c r="AAO667" s="76"/>
      <c r="AAP667" s="76"/>
      <c r="AAQ667" s="76"/>
      <c r="AAR667" s="76"/>
      <c r="AAS667" s="76"/>
      <c r="AAT667" s="76"/>
      <c r="AAU667" s="76"/>
      <c r="AAV667" s="76"/>
      <c r="AAW667" s="76"/>
      <c r="AAX667" s="76"/>
      <c r="AAY667" s="76"/>
      <c r="AAZ667" s="76"/>
      <c r="ABA667" s="76"/>
      <c r="ABB667" s="76"/>
      <c r="ABC667" s="76"/>
      <c r="ABD667" s="76"/>
      <c r="ABE667" s="76"/>
      <c r="ABF667" s="76"/>
      <c r="ABG667" s="76"/>
      <c r="ABH667" s="76"/>
      <c r="ABI667" s="76"/>
      <c r="ABJ667" s="76"/>
      <c r="ABK667" s="76"/>
      <c r="ABL667" s="76"/>
      <c r="ABM667" s="76"/>
      <c r="ABN667" s="76"/>
      <c r="ABO667" s="76"/>
      <c r="ABP667" s="76"/>
      <c r="ABQ667" s="76"/>
      <c r="ABR667" s="76"/>
      <c r="ABS667" s="76"/>
      <c r="ABT667" s="76"/>
      <c r="ABU667" s="76"/>
      <c r="ABV667" s="76"/>
      <c r="ABW667" s="76"/>
      <c r="ABX667" s="76"/>
      <c r="ABY667" s="76"/>
      <c r="ABZ667" s="76"/>
      <c r="ACA667" s="76"/>
      <c r="ACB667" s="76"/>
      <c r="ACC667" s="76"/>
      <c r="ACD667" s="76"/>
      <c r="ACE667" s="76"/>
      <c r="ACF667" s="76"/>
      <c r="ACG667" s="76"/>
      <c r="ACH667" s="76"/>
      <c r="ACI667" s="76"/>
      <c r="ACJ667" s="76"/>
      <c r="ACK667" s="76"/>
      <c r="ACL667" s="76"/>
      <c r="ACM667" s="76"/>
      <c r="ACN667" s="76"/>
      <c r="ACO667" s="76"/>
      <c r="ACP667" s="76"/>
      <c r="ACQ667" s="76"/>
      <c r="ACR667" s="76"/>
      <c r="ACS667" s="76"/>
      <c r="ACT667" s="76"/>
      <c r="ACU667" s="76"/>
      <c r="ACV667" s="76"/>
      <c r="ACW667" s="76"/>
      <c r="ACX667" s="76"/>
      <c r="ACY667" s="76"/>
      <c r="ACZ667" s="76"/>
      <c r="ADA667" s="76"/>
      <c r="ADB667" s="76"/>
      <c r="ADC667" s="76"/>
      <c r="ADD667" s="76"/>
      <c r="ADE667" s="76"/>
      <c r="ADF667" s="76"/>
      <c r="ADG667" s="76"/>
      <c r="ADH667" s="76"/>
      <c r="ADI667" s="76"/>
      <c r="ADJ667" s="76"/>
      <c r="ADK667" s="76"/>
      <c r="ADL667" s="76"/>
      <c r="ADM667" s="76"/>
      <c r="ADN667" s="76"/>
      <c r="ADO667" s="76"/>
      <c r="ADP667" s="76"/>
      <c r="ADQ667" s="76"/>
      <c r="ADR667" s="76"/>
      <c r="ADS667" s="76"/>
      <c r="ADT667" s="76"/>
      <c r="ADU667" s="76"/>
      <c r="ADV667" s="76"/>
      <c r="ADW667" s="76"/>
      <c r="ADX667" s="76"/>
      <c r="ADY667" s="76"/>
      <c r="ADZ667" s="76"/>
      <c r="AEA667" s="76"/>
      <c r="AEB667" s="76"/>
      <c r="AEC667" s="76"/>
      <c r="AED667" s="76"/>
      <c r="AEE667" s="76"/>
      <c r="AEF667" s="76"/>
      <c r="AEG667" s="76"/>
      <c r="AEH667" s="76"/>
      <c r="AEI667" s="76"/>
      <c r="AEJ667" s="76"/>
      <c r="AEK667" s="76"/>
      <c r="AEL667" s="76"/>
      <c r="AEM667" s="76"/>
      <c r="AEN667" s="76"/>
      <c r="AEO667" s="76"/>
      <c r="AEP667" s="76"/>
      <c r="AEQ667" s="76"/>
      <c r="AER667" s="76"/>
      <c r="AES667" s="76"/>
      <c r="AET667" s="76"/>
      <c r="AEU667" s="76"/>
      <c r="AEV667" s="76"/>
      <c r="AEW667" s="76"/>
      <c r="AEX667" s="76"/>
      <c r="AEY667" s="76"/>
      <c r="AEZ667" s="76"/>
      <c r="AFA667" s="76"/>
      <c r="AFB667" s="76"/>
      <c r="AFC667" s="76"/>
      <c r="AFD667" s="76"/>
      <c r="AFE667" s="76"/>
      <c r="AFF667" s="76"/>
      <c r="AFG667" s="76"/>
      <c r="AFH667" s="76"/>
      <c r="AFI667" s="76"/>
      <c r="AFJ667" s="76"/>
      <c r="AFK667" s="76"/>
      <c r="AFL667" s="76"/>
      <c r="AFM667" s="76"/>
      <c r="AFN667" s="76"/>
      <c r="AFO667" s="76"/>
      <c r="AFP667" s="76"/>
      <c r="AFQ667" s="76"/>
      <c r="AFR667" s="76"/>
      <c r="AFS667" s="76"/>
      <c r="AFT667" s="76"/>
      <c r="AFU667" s="76"/>
      <c r="AFV667" s="76"/>
      <c r="AFW667" s="76"/>
      <c r="AFX667" s="76"/>
      <c r="AFY667" s="76"/>
      <c r="AFZ667" s="76"/>
      <c r="AGA667" s="76"/>
      <c r="AGB667" s="76"/>
      <c r="AGC667" s="76"/>
      <c r="AGD667" s="76"/>
      <c r="AGE667" s="76"/>
      <c r="AGF667" s="76"/>
      <c r="AGG667" s="76"/>
      <c r="AGH667" s="76"/>
      <c r="AGI667" s="76"/>
      <c r="AGJ667" s="76"/>
      <c r="AGK667" s="76"/>
      <c r="AGL667" s="76"/>
      <c r="AGM667" s="76"/>
      <c r="AGN667" s="76"/>
      <c r="AGO667" s="76"/>
      <c r="AGP667" s="76"/>
      <c r="AGQ667" s="76"/>
      <c r="AGR667" s="76"/>
      <c r="AGS667" s="76"/>
      <c r="AGT667" s="76"/>
      <c r="AGU667" s="76"/>
      <c r="AGV667" s="76"/>
      <c r="AGW667" s="76"/>
      <c r="AGX667" s="76"/>
      <c r="AGY667" s="76"/>
      <c r="AGZ667" s="76"/>
      <c r="AHA667" s="76"/>
      <c r="AHB667" s="76"/>
      <c r="AHC667" s="76"/>
      <c r="AHD667" s="76"/>
      <c r="AHE667" s="76"/>
      <c r="AHF667" s="76"/>
      <c r="AHG667" s="76"/>
      <c r="AHH667" s="76"/>
      <c r="AHI667" s="76"/>
      <c r="AHJ667" s="76"/>
      <c r="AHK667" s="76"/>
      <c r="AHL667" s="76"/>
      <c r="AHM667" s="76"/>
      <c r="AHN667" s="76"/>
      <c r="AHO667" s="76"/>
      <c r="AHP667" s="76"/>
      <c r="AHQ667" s="76"/>
      <c r="AHR667" s="76"/>
      <c r="AHS667" s="76"/>
      <c r="AHT667" s="76"/>
      <c r="AHU667" s="76"/>
      <c r="AHV667" s="76"/>
      <c r="AHW667" s="76"/>
      <c r="AHX667" s="76"/>
      <c r="AHY667" s="76"/>
      <c r="AHZ667" s="76"/>
      <c r="AIA667" s="76"/>
      <c r="AIB667" s="76"/>
      <c r="AIC667" s="76"/>
      <c r="AID667" s="76"/>
      <c r="AIE667" s="76"/>
      <c r="AIF667" s="76"/>
      <c r="AIG667" s="76"/>
      <c r="AIH667" s="76"/>
      <c r="AII667" s="76"/>
      <c r="AIJ667" s="76"/>
      <c r="AIK667" s="76"/>
      <c r="AIL667" s="76"/>
      <c r="AIM667" s="76"/>
      <c r="AIN667" s="76"/>
      <c r="AIO667" s="76"/>
      <c r="AIP667" s="76"/>
      <c r="AIQ667" s="76"/>
      <c r="AIR667" s="76"/>
      <c r="AIS667" s="76"/>
      <c r="AIT667" s="76"/>
      <c r="AIU667" s="76"/>
      <c r="AIV667" s="76"/>
      <c r="AIW667" s="76"/>
      <c r="AIX667" s="76"/>
      <c r="AIY667" s="76"/>
      <c r="AIZ667" s="76"/>
      <c r="AJA667" s="76"/>
      <c r="AJB667" s="76"/>
      <c r="AJC667" s="76"/>
      <c r="AJD667" s="76"/>
      <c r="AJE667" s="76"/>
      <c r="AJF667" s="76"/>
      <c r="AJG667" s="76"/>
      <c r="AJH667" s="76"/>
      <c r="AJI667" s="76"/>
      <c r="AJJ667" s="76"/>
      <c r="AJK667" s="76"/>
      <c r="AJL667" s="76"/>
      <c r="AJM667" s="76"/>
      <c r="AJN667" s="76"/>
      <c r="AJO667" s="76"/>
      <c r="AJP667" s="76"/>
      <c r="AJQ667" s="76"/>
      <c r="AJR667" s="76"/>
      <c r="AJS667" s="76"/>
      <c r="AJT667" s="76"/>
      <c r="AJU667" s="76"/>
      <c r="AJV667" s="76"/>
      <c r="AJW667" s="76"/>
      <c r="AJX667" s="76"/>
      <c r="AJY667" s="76"/>
      <c r="AJZ667" s="76"/>
      <c r="AKA667" s="76"/>
      <c r="AKB667" s="76"/>
      <c r="AKC667" s="76"/>
      <c r="AKD667" s="76"/>
      <c r="AKE667" s="76"/>
      <c r="AKF667" s="76"/>
      <c r="AKG667" s="76"/>
      <c r="AKH667" s="76"/>
      <c r="AKI667" s="76"/>
      <c r="AKJ667" s="76"/>
      <c r="AKK667" s="76"/>
      <c r="AKL667" s="76"/>
      <c r="AKM667" s="76"/>
      <c r="AKN667" s="76"/>
      <c r="AKO667" s="76"/>
      <c r="AKP667" s="76"/>
      <c r="AKQ667" s="76"/>
      <c r="AKR667" s="76"/>
      <c r="AKS667" s="76"/>
      <c r="AKT667" s="76"/>
      <c r="AKU667" s="76"/>
      <c r="AKV667" s="76"/>
      <c r="AKW667" s="76"/>
      <c r="AKX667" s="76"/>
      <c r="AKY667" s="76"/>
      <c r="AKZ667" s="76"/>
      <c r="ALA667" s="76"/>
      <c r="ALB667" s="76"/>
      <c r="ALC667" s="76"/>
      <c r="ALD667" s="76"/>
      <c r="ALE667" s="76"/>
      <c r="ALF667" s="76"/>
      <c r="ALG667" s="76"/>
      <c r="ALH667" s="76"/>
      <c r="ALI667" s="76"/>
      <c r="ALJ667" s="76"/>
      <c r="ALK667" s="76"/>
      <c r="ALL667" s="76"/>
      <c r="ALM667" s="76"/>
      <c r="ALN667" s="76"/>
      <c r="ALO667" s="76"/>
      <c r="ALP667" s="76"/>
      <c r="ALQ667" s="76"/>
      <c r="ALR667" s="76"/>
      <c r="ALS667" s="76"/>
      <c r="ALT667" s="76"/>
      <c r="ALU667" s="76"/>
      <c r="ALV667" s="76"/>
      <c r="ALW667" s="76"/>
      <c r="ALX667" s="76"/>
      <c r="ALY667" s="76"/>
      <c r="ALZ667" s="76"/>
      <c r="AMA667" s="76"/>
      <c r="AMB667" s="76"/>
      <c r="AMC667" s="76"/>
      <c r="AMD667" s="76"/>
      <c r="AME667" s="76"/>
      <c r="AMF667" s="76"/>
      <c r="AMG667" s="76"/>
      <c r="AMH667" s="76"/>
      <c r="AMI667" s="76"/>
      <c r="AMJ667" s="76"/>
      <c r="AMK667" s="76"/>
      <c r="AML667" s="76"/>
      <c r="AMM667" s="76"/>
      <c r="AMN667" s="76"/>
      <c r="AMO667" s="76"/>
      <c r="AMP667" s="76"/>
      <c r="AMQ667" s="76"/>
      <c r="AMR667" s="76"/>
      <c r="AMS667" s="76"/>
      <c r="AMT667" s="76"/>
      <c r="AMU667" s="76"/>
      <c r="AMV667" s="76"/>
      <c r="AMW667" s="76"/>
      <c r="AMX667" s="76"/>
      <c r="AMY667" s="76"/>
      <c r="AMZ667" s="76"/>
      <c r="ANA667" s="76"/>
      <c r="ANB667" s="76"/>
      <c r="ANC667" s="76"/>
      <c r="AND667" s="76"/>
      <c r="ANE667" s="76"/>
      <c r="ANF667" s="76"/>
      <c r="ANG667" s="76"/>
      <c r="ANH667" s="76"/>
      <c r="ANI667" s="76"/>
      <c r="ANJ667" s="76"/>
      <c r="ANK667" s="76"/>
      <c r="ANL667" s="76"/>
      <c r="ANM667" s="76"/>
      <c r="ANN667" s="76"/>
      <c r="ANO667" s="76"/>
      <c r="ANP667" s="76"/>
      <c r="ANQ667" s="76"/>
      <c r="ANR667" s="76"/>
      <c r="ANS667" s="76"/>
      <c r="ANT667" s="76"/>
      <c r="ANU667" s="76"/>
      <c r="ANV667" s="76"/>
      <c r="ANW667" s="76"/>
      <c r="ANX667" s="76"/>
      <c r="ANY667" s="76"/>
      <c r="ANZ667" s="76"/>
      <c r="AOA667" s="76"/>
      <c r="AOB667" s="76"/>
      <c r="AOC667" s="76"/>
      <c r="AOD667" s="76"/>
      <c r="AOE667" s="76"/>
      <c r="AOF667" s="76"/>
      <c r="AOG667" s="76"/>
      <c r="AOH667" s="76"/>
      <c r="AOI667" s="76"/>
      <c r="AOJ667" s="76"/>
      <c r="AOK667" s="76"/>
      <c r="AOL667" s="76"/>
      <c r="AOM667" s="76"/>
      <c r="AON667" s="76"/>
      <c r="AOO667" s="76"/>
      <c r="AOP667" s="76"/>
      <c r="AOQ667" s="76"/>
      <c r="AOR667" s="76"/>
      <c r="AOS667" s="76"/>
      <c r="AOT667" s="76"/>
      <c r="AOU667" s="76"/>
      <c r="AOV667" s="76"/>
      <c r="AOW667" s="76"/>
      <c r="AOX667" s="76"/>
      <c r="AOY667" s="76"/>
      <c r="AOZ667" s="76"/>
      <c r="APA667" s="76"/>
      <c r="APB667" s="76"/>
      <c r="APC667" s="76"/>
      <c r="APD667" s="76"/>
      <c r="APE667" s="76"/>
      <c r="APF667" s="76"/>
      <c r="APG667" s="76"/>
      <c r="APH667" s="76"/>
      <c r="API667" s="76"/>
      <c r="APJ667" s="76"/>
      <c r="APK667" s="76"/>
      <c r="APL667" s="76"/>
      <c r="APM667" s="76"/>
      <c r="APN667" s="76"/>
      <c r="APO667" s="76"/>
      <c r="APP667" s="76"/>
      <c r="APQ667" s="76"/>
      <c r="APR667" s="76"/>
      <c r="APS667" s="76"/>
      <c r="APT667" s="76"/>
      <c r="APU667" s="76"/>
      <c r="APV667" s="76"/>
      <c r="APW667" s="76"/>
      <c r="APX667" s="76"/>
      <c r="APY667" s="76"/>
      <c r="APZ667" s="76"/>
      <c r="AQA667" s="76"/>
      <c r="AQB667" s="76"/>
      <c r="AQC667" s="76"/>
      <c r="AQD667" s="76"/>
      <c r="AQE667" s="76"/>
      <c r="AQF667" s="76"/>
      <c r="AQG667" s="76"/>
      <c r="AQH667" s="76"/>
      <c r="AQI667" s="76"/>
      <c r="AQJ667" s="76"/>
      <c r="AQK667" s="76"/>
      <c r="AQL667" s="76"/>
      <c r="AQM667" s="76"/>
      <c r="AQN667" s="76"/>
      <c r="AQO667" s="76"/>
      <c r="AQP667" s="76"/>
      <c r="AQQ667" s="76"/>
      <c r="AQR667" s="76"/>
      <c r="AQS667" s="76"/>
      <c r="AQT667" s="76"/>
      <c r="AQU667" s="76"/>
      <c r="AQV667" s="76"/>
      <c r="AQW667" s="76"/>
      <c r="AQX667" s="76"/>
      <c r="AQY667" s="76"/>
      <c r="AQZ667" s="76"/>
      <c r="ARA667" s="76"/>
      <c r="ARB667" s="76"/>
      <c r="ARC667" s="76"/>
      <c r="ARD667" s="76"/>
      <c r="ARE667" s="76"/>
      <c r="ARF667" s="76"/>
      <c r="ARG667" s="76"/>
      <c r="ARH667" s="76"/>
      <c r="ARI667" s="76"/>
      <c r="ARJ667" s="76"/>
      <c r="ARK667" s="76"/>
      <c r="ARL667" s="76"/>
      <c r="ARM667" s="76"/>
      <c r="ARN667" s="76"/>
      <c r="ARO667" s="76"/>
      <c r="ARP667" s="76"/>
      <c r="ARQ667" s="76"/>
      <c r="ARR667" s="76"/>
      <c r="ARS667" s="76"/>
      <c r="ART667" s="76"/>
      <c r="ARU667" s="76"/>
      <c r="ARV667" s="76"/>
      <c r="ARW667" s="76"/>
      <c r="ARX667" s="76"/>
      <c r="ARY667" s="76"/>
      <c r="ARZ667" s="76"/>
      <c r="ASA667" s="76"/>
      <c r="ASB667" s="76"/>
      <c r="ASC667" s="76"/>
      <c r="ASD667" s="76"/>
      <c r="ASE667" s="76"/>
      <c r="ASF667" s="76"/>
      <c r="ASG667" s="76"/>
      <c r="ASH667" s="76"/>
      <c r="ASI667" s="76"/>
      <c r="ASJ667" s="76"/>
      <c r="ASK667" s="76"/>
      <c r="ASL667" s="76"/>
      <c r="ASM667" s="76"/>
      <c r="ASN667" s="76"/>
      <c r="ASO667" s="76"/>
      <c r="ASP667" s="76"/>
      <c r="ASQ667" s="76"/>
      <c r="ASR667" s="76"/>
      <c r="ASS667" s="76"/>
      <c r="AST667" s="76"/>
      <c r="ASU667" s="76"/>
      <c r="ASV667" s="76"/>
      <c r="ASW667" s="76"/>
      <c r="ASX667" s="76"/>
      <c r="ASY667" s="76"/>
      <c r="ASZ667" s="76"/>
      <c r="ATA667" s="76"/>
      <c r="ATB667" s="76"/>
      <c r="ATC667" s="76"/>
      <c r="ATD667" s="76"/>
      <c r="ATE667" s="76"/>
      <c r="ATF667" s="76"/>
      <c r="ATG667" s="76"/>
      <c r="ATH667" s="76"/>
      <c r="ATI667" s="76"/>
      <c r="ATJ667" s="76"/>
      <c r="ATK667" s="76"/>
      <c r="ATL667" s="76"/>
      <c r="ATM667" s="76"/>
      <c r="ATN667" s="76"/>
      <c r="ATO667" s="76"/>
      <c r="ATP667" s="76"/>
      <c r="ATQ667" s="76"/>
      <c r="ATR667" s="76"/>
      <c r="ATS667" s="76"/>
      <c r="ATT667" s="76"/>
      <c r="ATU667" s="76"/>
      <c r="ATV667" s="76"/>
      <c r="ATW667" s="76"/>
      <c r="ATX667" s="76"/>
      <c r="ATY667" s="76"/>
      <c r="ATZ667" s="76"/>
      <c r="AUA667" s="76"/>
      <c r="AUB667" s="76"/>
      <c r="AUC667" s="76"/>
      <c r="AUD667" s="76"/>
      <c r="AUE667" s="76"/>
      <c r="AUF667" s="76"/>
      <c r="AUG667" s="76"/>
      <c r="AUH667" s="76"/>
      <c r="AUI667" s="76"/>
      <c r="AUJ667" s="76"/>
      <c r="AUK667" s="76"/>
      <c r="AUL667" s="76"/>
      <c r="AUM667" s="76"/>
      <c r="AUN667" s="76"/>
      <c r="AUO667" s="76"/>
      <c r="AUP667" s="76"/>
      <c r="AUQ667" s="76"/>
      <c r="AUR667" s="76"/>
      <c r="AUS667" s="76"/>
      <c r="AUT667" s="76"/>
      <c r="AUU667" s="76"/>
      <c r="AUV667" s="76"/>
      <c r="AUW667" s="76"/>
      <c r="AUX667" s="76"/>
      <c r="AUY667" s="76"/>
      <c r="AUZ667" s="76"/>
      <c r="AVA667" s="76"/>
      <c r="AVB667" s="76"/>
      <c r="AVC667" s="76"/>
      <c r="AVD667" s="76"/>
      <c r="AVE667" s="76"/>
      <c r="AVF667" s="76"/>
      <c r="AVG667" s="76"/>
      <c r="AVH667" s="76"/>
      <c r="AVI667" s="76"/>
      <c r="AVJ667" s="76"/>
      <c r="AVK667" s="76"/>
      <c r="AVL667" s="76"/>
      <c r="AVM667" s="76"/>
      <c r="AVN667" s="76"/>
      <c r="AVO667" s="76"/>
      <c r="AVP667" s="76"/>
      <c r="AVQ667" s="76"/>
      <c r="AVR667" s="76"/>
      <c r="AVS667" s="76"/>
      <c r="AVT667" s="76"/>
      <c r="AVU667" s="76"/>
      <c r="AVV667" s="76"/>
      <c r="AVW667" s="76"/>
      <c r="AVX667" s="76"/>
      <c r="AVY667" s="76"/>
      <c r="AVZ667" s="76"/>
      <c r="AWA667" s="76"/>
      <c r="AWB667" s="76"/>
      <c r="AWC667" s="76"/>
      <c r="AWD667" s="76"/>
      <c r="AWE667" s="76"/>
      <c r="AWF667" s="76"/>
      <c r="AWG667" s="76"/>
      <c r="AWH667" s="76"/>
      <c r="AWI667" s="76"/>
      <c r="AWJ667" s="76"/>
      <c r="AWK667" s="76"/>
      <c r="AWL667" s="76"/>
      <c r="AWM667" s="76"/>
      <c r="AWN667" s="76"/>
      <c r="AWO667" s="76"/>
      <c r="AWP667" s="76"/>
      <c r="AWQ667" s="76"/>
      <c r="AWR667" s="76"/>
      <c r="AWS667" s="76"/>
      <c r="AWT667" s="76"/>
      <c r="AWU667" s="76"/>
      <c r="AWV667" s="76"/>
      <c r="AWW667" s="76"/>
      <c r="AWX667" s="76"/>
      <c r="AWY667" s="76"/>
      <c r="AWZ667" s="76"/>
      <c r="AXA667" s="76"/>
      <c r="AXB667" s="76"/>
      <c r="AXC667" s="76"/>
      <c r="AXD667" s="76"/>
      <c r="AXE667" s="76"/>
      <c r="AXF667" s="76"/>
      <c r="AXG667" s="76"/>
      <c r="AXH667" s="76"/>
      <c r="AXI667" s="76"/>
      <c r="AXJ667" s="76"/>
      <c r="AXK667" s="76"/>
      <c r="AXL667" s="76"/>
      <c r="AXM667" s="76"/>
      <c r="AXN667" s="76"/>
      <c r="AXO667" s="76"/>
      <c r="AXP667" s="76"/>
      <c r="AXQ667" s="76"/>
      <c r="AXR667" s="76"/>
      <c r="AXS667" s="76"/>
      <c r="AXT667" s="76"/>
      <c r="AXU667" s="76"/>
      <c r="AXV667" s="76"/>
      <c r="AXW667" s="76"/>
      <c r="AXX667" s="76"/>
      <c r="AXY667" s="76"/>
      <c r="AXZ667" s="76"/>
      <c r="AYA667" s="76"/>
      <c r="AYB667" s="76"/>
      <c r="AYC667" s="76"/>
      <c r="AYD667" s="76"/>
      <c r="AYE667" s="76"/>
      <c r="AYF667" s="76"/>
      <c r="AYG667" s="76"/>
      <c r="AYH667" s="76"/>
      <c r="AYI667" s="76"/>
      <c r="AYJ667" s="76"/>
      <c r="AYK667" s="76"/>
      <c r="AYL667" s="76"/>
      <c r="AYM667" s="76"/>
      <c r="AYN667" s="76"/>
      <c r="AYO667" s="76"/>
      <c r="AYP667" s="76"/>
      <c r="AYQ667" s="76"/>
      <c r="AYR667" s="76"/>
      <c r="AYS667" s="76"/>
      <c r="AYT667" s="76"/>
      <c r="AYU667" s="76"/>
      <c r="AYV667" s="76"/>
      <c r="AYW667" s="76"/>
      <c r="AYX667" s="76"/>
      <c r="AYY667" s="76"/>
      <c r="AYZ667" s="76"/>
      <c r="AZA667" s="76"/>
      <c r="AZB667" s="76"/>
      <c r="AZC667" s="76"/>
      <c r="AZD667" s="76"/>
      <c r="AZE667" s="76"/>
      <c r="AZF667" s="76"/>
      <c r="AZG667" s="76"/>
      <c r="AZH667" s="76"/>
      <c r="AZI667" s="76"/>
      <c r="AZJ667" s="76"/>
      <c r="AZK667" s="76"/>
      <c r="AZL667" s="76"/>
      <c r="AZM667" s="76"/>
      <c r="AZN667" s="76"/>
      <c r="AZO667" s="76"/>
      <c r="AZP667" s="76"/>
      <c r="AZQ667" s="76"/>
      <c r="AZR667" s="76"/>
      <c r="AZS667" s="76"/>
      <c r="AZT667" s="76"/>
      <c r="AZU667" s="76"/>
      <c r="AZV667" s="76"/>
      <c r="AZW667" s="76"/>
      <c r="AZX667" s="76"/>
      <c r="AZY667" s="76"/>
      <c r="AZZ667" s="76"/>
      <c r="BAA667" s="76"/>
      <c r="BAB667" s="76"/>
      <c r="BAC667" s="76"/>
      <c r="BAD667" s="76"/>
      <c r="BAE667" s="76"/>
      <c r="BAF667" s="76"/>
      <c r="BAG667" s="76"/>
      <c r="BAH667" s="76"/>
      <c r="BAI667" s="76"/>
      <c r="BAJ667" s="76"/>
      <c r="BAK667" s="76"/>
      <c r="BAL667" s="76"/>
      <c r="BAM667" s="76"/>
      <c r="BAN667" s="76"/>
      <c r="BAO667" s="76"/>
      <c r="BAP667" s="76"/>
      <c r="BAQ667" s="76"/>
      <c r="BAR667" s="76"/>
      <c r="BAS667" s="76"/>
      <c r="BAT667" s="76"/>
      <c r="BAU667" s="76"/>
      <c r="BAV667" s="76"/>
      <c r="BAW667" s="76"/>
      <c r="BAX667" s="76"/>
      <c r="BAY667" s="76"/>
      <c r="BAZ667" s="76"/>
      <c r="BBA667" s="76"/>
      <c r="BBB667" s="76"/>
      <c r="BBC667" s="76"/>
      <c r="BBD667" s="76"/>
      <c r="BBE667" s="76"/>
      <c r="BBF667" s="76"/>
      <c r="BBG667" s="76"/>
      <c r="BBH667" s="76"/>
      <c r="BBI667" s="76"/>
      <c r="BBJ667" s="76"/>
      <c r="BBK667" s="76"/>
      <c r="BBL667" s="76"/>
      <c r="BBM667" s="76"/>
      <c r="BBN667" s="76"/>
      <c r="BBO667" s="76"/>
      <c r="BBP667" s="76"/>
      <c r="BBQ667" s="76"/>
      <c r="BBR667" s="76"/>
      <c r="BBS667" s="76"/>
      <c r="BBT667" s="76"/>
      <c r="BBU667" s="76"/>
      <c r="BBV667" s="76"/>
      <c r="BBW667" s="76"/>
      <c r="BBX667" s="76"/>
      <c r="BBY667" s="76"/>
      <c r="BBZ667" s="76"/>
      <c r="BCA667" s="76"/>
      <c r="BCB667" s="76"/>
      <c r="BCC667" s="76"/>
      <c r="BCD667" s="76"/>
      <c r="BCE667" s="76"/>
      <c r="BCF667" s="76"/>
      <c r="BCG667" s="76"/>
      <c r="BCH667" s="76"/>
      <c r="BCI667" s="76"/>
      <c r="BCJ667" s="76"/>
      <c r="BCK667" s="76"/>
      <c r="BCL667" s="76"/>
      <c r="BCM667" s="76"/>
      <c r="BCN667" s="76"/>
      <c r="BCO667" s="76"/>
      <c r="BCP667" s="76"/>
      <c r="BCQ667" s="76"/>
      <c r="BCR667" s="76"/>
      <c r="BCS667" s="76"/>
      <c r="BCT667" s="76"/>
      <c r="BCU667" s="76"/>
      <c r="BCV667" s="76"/>
      <c r="BCW667" s="76"/>
      <c r="BCX667" s="76"/>
      <c r="BCY667" s="76"/>
      <c r="BCZ667" s="76"/>
      <c r="BDA667" s="76"/>
      <c r="BDB667" s="76"/>
      <c r="BDC667" s="76"/>
      <c r="BDD667" s="76"/>
      <c r="BDE667" s="76"/>
      <c r="BDF667" s="76"/>
      <c r="BDG667" s="76"/>
      <c r="BDH667" s="76"/>
      <c r="BDI667" s="76"/>
      <c r="BDJ667" s="76"/>
      <c r="BDK667" s="76"/>
      <c r="BDL667" s="76"/>
      <c r="BDM667" s="76"/>
      <c r="BDN667" s="76"/>
      <c r="BDO667" s="76"/>
      <c r="BDP667" s="76"/>
      <c r="BDQ667" s="76"/>
      <c r="BDR667" s="76"/>
      <c r="BDS667" s="76"/>
      <c r="BDT667" s="76"/>
      <c r="BDU667" s="76"/>
      <c r="BDV667" s="76"/>
      <c r="BDW667" s="76"/>
      <c r="BDX667" s="76"/>
      <c r="BDY667" s="76"/>
      <c r="BDZ667" s="76"/>
      <c r="BEA667" s="76"/>
      <c r="BEB667" s="76"/>
      <c r="BEC667" s="76"/>
      <c r="BED667" s="76"/>
      <c r="BEE667" s="76"/>
      <c r="BEF667" s="76"/>
      <c r="BEG667" s="76"/>
      <c r="BEH667" s="76"/>
      <c r="BEI667" s="76"/>
      <c r="BEJ667" s="76"/>
      <c r="BEK667" s="76"/>
      <c r="BEL667" s="76"/>
      <c r="BEM667" s="76"/>
      <c r="BEN667" s="76"/>
      <c r="BEO667" s="76"/>
      <c r="BEP667" s="76"/>
      <c r="BEQ667" s="76"/>
      <c r="BER667" s="76"/>
      <c r="BES667" s="76"/>
      <c r="BET667" s="76"/>
      <c r="BEU667" s="76"/>
      <c r="BEV667" s="76"/>
      <c r="BEW667" s="76"/>
      <c r="BEX667" s="76"/>
      <c r="BEY667" s="76"/>
      <c r="BEZ667" s="76"/>
      <c r="BFA667" s="76"/>
      <c r="BFB667" s="76"/>
      <c r="BFC667" s="76"/>
      <c r="BFD667" s="76"/>
      <c r="BFE667" s="76"/>
      <c r="BFF667" s="76"/>
      <c r="BFG667" s="76"/>
      <c r="BFH667" s="76"/>
      <c r="BFI667" s="76"/>
      <c r="BFJ667" s="76"/>
      <c r="BFK667" s="76"/>
      <c r="BFL667" s="76"/>
      <c r="BFM667" s="76"/>
      <c r="BFN667" s="76"/>
      <c r="BFO667" s="76"/>
      <c r="BFP667" s="76"/>
      <c r="BFQ667" s="76"/>
      <c r="BFR667" s="76"/>
      <c r="BFS667" s="76"/>
    </row>
    <row r="668" spans="1:1527" s="20" customFormat="1" ht="28" x14ac:dyDescent="0.25">
      <c r="A668" s="71" t="s">
        <v>338</v>
      </c>
      <c r="B668" s="278" t="s">
        <v>136</v>
      </c>
      <c r="C668" s="278" t="s">
        <v>931</v>
      </c>
      <c r="D668" s="278" t="s">
        <v>652</v>
      </c>
      <c r="E668" s="278"/>
      <c r="F668" s="309">
        <f t="shared" si="21"/>
        <v>46.166000000000004</v>
      </c>
      <c r="G668" s="278"/>
      <c r="H668" s="278">
        <v>4.6166</v>
      </c>
      <c r="I668" s="278">
        <v>9.2332000000000001</v>
      </c>
      <c r="J668" s="278">
        <v>11.541499999999999</v>
      </c>
      <c r="K668" s="278">
        <v>13.849799999999998</v>
      </c>
      <c r="L668" s="278">
        <v>6.9248999999999992</v>
      </c>
      <c r="M668" s="278"/>
      <c r="N668" s="278"/>
      <c r="O668" s="278"/>
      <c r="P668" s="278"/>
      <c r="Q668" s="278"/>
      <c r="R668" s="278"/>
      <c r="BA668" s="76"/>
      <c r="BB668" s="76"/>
      <c r="BC668" s="76"/>
      <c r="BD668" s="76"/>
      <c r="BE668" s="76"/>
      <c r="BF668" s="76"/>
      <c r="BG668" s="76"/>
      <c r="BH668" s="76"/>
      <c r="BI668" s="76"/>
      <c r="BJ668" s="76"/>
      <c r="BK668" s="76"/>
      <c r="BL668" s="76"/>
      <c r="BM668" s="76"/>
      <c r="BN668" s="76"/>
      <c r="BO668" s="76"/>
      <c r="BP668" s="76"/>
      <c r="BQ668" s="76"/>
      <c r="BR668" s="76"/>
      <c r="BS668" s="76"/>
      <c r="BT668" s="76"/>
      <c r="BU668" s="76"/>
      <c r="BV668" s="76"/>
      <c r="BW668" s="76"/>
      <c r="BX668" s="76"/>
      <c r="BY668" s="76"/>
      <c r="BZ668" s="76"/>
      <c r="CA668" s="76"/>
      <c r="CB668" s="76"/>
      <c r="CC668" s="76"/>
      <c r="CD668" s="76"/>
      <c r="CE668" s="76"/>
      <c r="CF668" s="76"/>
      <c r="CG668" s="76"/>
      <c r="CH668" s="76"/>
      <c r="CI668" s="76"/>
      <c r="CJ668" s="76"/>
      <c r="CK668" s="76"/>
      <c r="CL668" s="76"/>
      <c r="CM668" s="76"/>
      <c r="CN668" s="76"/>
      <c r="CO668" s="76"/>
      <c r="CP668" s="76"/>
      <c r="CQ668" s="76"/>
      <c r="CR668" s="76"/>
      <c r="CS668" s="76"/>
      <c r="CT668" s="76"/>
      <c r="CU668" s="76"/>
      <c r="CV668" s="76"/>
      <c r="CW668" s="76"/>
      <c r="CX668" s="76"/>
      <c r="CY668" s="76"/>
      <c r="CZ668" s="76"/>
      <c r="DA668" s="76"/>
      <c r="DB668" s="76"/>
      <c r="DC668" s="76"/>
      <c r="DD668" s="76"/>
      <c r="DE668" s="76"/>
      <c r="DF668" s="76"/>
      <c r="DG668" s="76"/>
      <c r="DH668" s="76"/>
      <c r="DI668" s="76"/>
      <c r="DJ668" s="76"/>
      <c r="DK668" s="76"/>
      <c r="DL668" s="76"/>
      <c r="DM668" s="76"/>
      <c r="DN668" s="76"/>
      <c r="DO668" s="76"/>
      <c r="DP668" s="76"/>
      <c r="DQ668" s="76"/>
      <c r="DR668" s="76"/>
      <c r="DS668" s="76"/>
      <c r="DT668" s="76"/>
      <c r="DU668" s="76"/>
      <c r="DV668" s="76"/>
      <c r="DW668" s="76"/>
      <c r="DX668" s="76"/>
      <c r="DY668" s="76"/>
      <c r="DZ668" s="76"/>
      <c r="EA668" s="76"/>
      <c r="EB668" s="76"/>
      <c r="EC668" s="76"/>
      <c r="ED668" s="76"/>
      <c r="EE668" s="76"/>
      <c r="EF668" s="76"/>
      <c r="EG668" s="76"/>
      <c r="EH668" s="76"/>
      <c r="EI668" s="76"/>
      <c r="EJ668" s="76"/>
      <c r="EK668" s="76"/>
      <c r="EL668" s="76"/>
      <c r="EM668" s="76"/>
      <c r="EN668" s="76"/>
      <c r="EO668" s="76"/>
      <c r="EP668" s="76"/>
      <c r="EQ668" s="76"/>
      <c r="ER668" s="76"/>
      <c r="ES668" s="76"/>
      <c r="ET668" s="76"/>
      <c r="EU668" s="76"/>
      <c r="EV668" s="76"/>
      <c r="EW668" s="76"/>
      <c r="EX668" s="76"/>
      <c r="EY668" s="76"/>
      <c r="EZ668" s="76"/>
      <c r="FA668" s="76"/>
      <c r="FB668" s="76"/>
      <c r="FC668" s="76"/>
      <c r="FD668" s="76"/>
      <c r="FE668" s="76"/>
      <c r="FF668" s="76"/>
      <c r="FG668" s="76"/>
      <c r="FH668" s="76"/>
      <c r="FI668" s="76"/>
      <c r="FJ668" s="76"/>
      <c r="FK668" s="76"/>
      <c r="FL668" s="76"/>
      <c r="FM668" s="76"/>
      <c r="FN668" s="76"/>
      <c r="FO668" s="76"/>
      <c r="FP668" s="76"/>
      <c r="FQ668" s="76"/>
      <c r="FR668" s="76"/>
      <c r="FS668" s="76"/>
      <c r="FT668" s="76"/>
      <c r="FU668" s="76"/>
      <c r="FV668" s="76"/>
      <c r="FW668" s="76"/>
      <c r="FX668" s="76"/>
      <c r="FY668" s="76"/>
      <c r="FZ668" s="76"/>
      <c r="GA668" s="76"/>
      <c r="GB668" s="76"/>
      <c r="GC668" s="76"/>
      <c r="GD668" s="76"/>
      <c r="GE668" s="76"/>
      <c r="GF668" s="76"/>
      <c r="GG668" s="76"/>
      <c r="GH668" s="76"/>
      <c r="GI668" s="76"/>
      <c r="GJ668" s="76"/>
      <c r="GK668" s="76"/>
      <c r="GL668" s="76"/>
      <c r="GM668" s="76"/>
      <c r="GN668" s="76"/>
      <c r="GO668" s="76"/>
      <c r="GP668" s="76"/>
      <c r="GQ668" s="76"/>
      <c r="GR668" s="76"/>
      <c r="GS668" s="76"/>
      <c r="GT668" s="76"/>
      <c r="GU668" s="76"/>
      <c r="GV668" s="76"/>
      <c r="GW668" s="76"/>
      <c r="GX668" s="76"/>
      <c r="GY668" s="76"/>
      <c r="GZ668" s="76"/>
      <c r="HA668" s="76"/>
      <c r="HB668" s="76"/>
      <c r="HC668" s="76"/>
      <c r="HD668" s="76"/>
      <c r="HE668" s="76"/>
      <c r="HF668" s="76"/>
      <c r="HG668" s="76"/>
      <c r="HH668" s="76"/>
      <c r="HI668" s="76"/>
      <c r="HJ668" s="76"/>
      <c r="HK668" s="76"/>
      <c r="HL668" s="76"/>
      <c r="HM668" s="76"/>
      <c r="HN668" s="76"/>
      <c r="HO668" s="76"/>
      <c r="HP668" s="76"/>
      <c r="HQ668" s="76"/>
      <c r="HR668" s="76"/>
      <c r="HS668" s="76"/>
      <c r="HT668" s="76"/>
      <c r="HU668" s="76"/>
      <c r="HV668" s="76"/>
      <c r="HW668" s="76"/>
      <c r="HX668" s="76"/>
      <c r="HY668" s="76"/>
      <c r="HZ668" s="76"/>
      <c r="IA668" s="76"/>
      <c r="IB668" s="76"/>
      <c r="IC668" s="76"/>
      <c r="ID668" s="76"/>
      <c r="IE668" s="76"/>
      <c r="IF668" s="76"/>
      <c r="IG668" s="76"/>
      <c r="IH668" s="76"/>
      <c r="II668" s="76"/>
      <c r="IJ668" s="76"/>
      <c r="IK668" s="76"/>
      <c r="IL668" s="76"/>
      <c r="IM668" s="76"/>
      <c r="IN668" s="76"/>
      <c r="IO668" s="76"/>
      <c r="IP668" s="76"/>
      <c r="IQ668" s="76"/>
      <c r="IR668" s="76"/>
      <c r="IS668" s="76"/>
      <c r="IT668" s="76"/>
      <c r="IU668" s="76"/>
      <c r="IV668" s="76"/>
      <c r="IW668" s="76"/>
      <c r="IX668" s="76"/>
      <c r="IY668" s="76"/>
      <c r="IZ668" s="76"/>
      <c r="JA668" s="76"/>
      <c r="JB668" s="76"/>
      <c r="JC668" s="76"/>
      <c r="JD668" s="76"/>
      <c r="JE668" s="76"/>
      <c r="JF668" s="76"/>
      <c r="JG668" s="76"/>
      <c r="JH668" s="76"/>
      <c r="JI668" s="76"/>
      <c r="JJ668" s="76"/>
      <c r="JK668" s="76"/>
      <c r="JL668" s="76"/>
      <c r="JM668" s="76"/>
      <c r="JN668" s="76"/>
      <c r="JO668" s="76"/>
      <c r="JP668" s="76"/>
      <c r="JQ668" s="76"/>
      <c r="JR668" s="76"/>
      <c r="JS668" s="76"/>
      <c r="JT668" s="76"/>
      <c r="JU668" s="76"/>
      <c r="JV668" s="76"/>
      <c r="JW668" s="76"/>
      <c r="JX668" s="76"/>
      <c r="JY668" s="76"/>
      <c r="JZ668" s="76"/>
      <c r="KA668" s="76"/>
      <c r="KB668" s="76"/>
      <c r="KC668" s="76"/>
      <c r="KD668" s="76"/>
      <c r="KE668" s="76"/>
      <c r="KF668" s="76"/>
      <c r="KG668" s="76"/>
      <c r="KH668" s="76"/>
      <c r="KI668" s="76"/>
      <c r="KJ668" s="76"/>
      <c r="KK668" s="76"/>
      <c r="KL668" s="76"/>
      <c r="KM668" s="76"/>
      <c r="KN668" s="76"/>
      <c r="KO668" s="76"/>
      <c r="KP668" s="76"/>
      <c r="KQ668" s="76"/>
      <c r="KR668" s="76"/>
      <c r="KS668" s="76"/>
      <c r="KT668" s="76"/>
      <c r="KU668" s="76"/>
      <c r="KV668" s="76"/>
      <c r="KW668" s="76"/>
      <c r="KX668" s="76"/>
      <c r="KY668" s="76"/>
      <c r="KZ668" s="76"/>
      <c r="LA668" s="76"/>
      <c r="LB668" s="76"/>
      <c r="LC668" s="76"/>
      <c r="LD668" s="76"/>
      <c r="LE668" s="76"/>
      <c r="LF668" s="76"/>
      <c r="LG668" s="76"/>
      <c r="LH668" s="76"/>
      <c r="LI668" s="76"/>
      <c r="LJ668" s="76"/>
      <c r="LK668" s="76"/>
      <c r="LL668" s="76"/>
      <c r="LM668" s="76"/>
      <c r="LN668" s="76"/>
      <c r="LO668" s="76"/>
      <c r="LP668" s="76"/>
      <c r="LQ668" s="76"/>
      <c r="LR668" s="76"/>
      <c r="LS668" s="76"/>
      <c r="LT668" s="76"/>
      <c r="LU668" s="76"/>
      <c r="LV668" s="76"/>
      <c r="LW668" s="76"/>
      <c r="LX668" s="76"/>
      <c r="LY668" s="76"/>
      <c r="LZ668" s="76"/>
      <c r="MA668" s="76"/>
      <c r="MB668" s="76"/>
      <c r="MC668" s="76"/>
      <c r="MD668" s="76"/>
      <c r="ME668" s="76"/>
      <c r="MF668" s="76"/>
      <c r="MG668" s="76"/>
      <c r="MH668" s="76"/>
      <c r="MI668" s="76"/>
      <c r="MJ668" s="76"/>
      <c r="MK668" s="76"/>
      <c r="ML668" s="76"/>
      <c r="MM668" s="76"/>
      <c r="MN668" s="76"/>
      <c r="MO668" s="76"/>
      <c r="MP668" s="76"/>
      <c r="MQ668" s="76"/>
      <c r="MR668" s="76"/>
      <c r="MS668" s="76"/>
      <c r="MT668" s="76"/>
      <c r="MU668" s="76"/>
      <c r="MV668" s="76"/>
      <c r="MW668" s="76"/>
      <c r="MX668" s="76"/>
      <c r="MY668" s="76"/>
      <c r="MZ668" s="76"/>
      <c r="NA668" s="76"/>
      <c r="NB668" s="76"/>
      <c r="NC668" s="76"/>
      <c r="ND668" s="76"/>
      <c r="NE668" s="76"/>
      <c r="NF668" s="76"/>
      <c r="NG668" s="76"/>
      <c r="NH668" s="76"/>
      <c r="NI668" s="76"/>
      <c r="NJ668" s="76"/>
      <c r="NK668" s="76"/>
      <c r="NL668" s="76"/>
      <c r="NM668" s="76"/>
      <c r="NN668" s="76"/>
      <c r="NO668" s="76"/>
      <c r="NP668" s="76"/>
      <c r="NQ668" s="76"/>
      <c r="NR668" s="76"/>
      <c r="NS668" s="76"/>
      <c r="NT668" s="76"/>
      <c r="NU668" s="76"/>
      <c r="NV668" s="76"/>
      <c r="NW668" s="76"/>
      <c r="NX668" s="76"/>
      <c r="NY668" s="76"/>
      <c r="NZ668" s="76"/>
      <c r="OA668" s="76"/>
      <c r="OB668" s="76"/>
      <c r="OC668" s="76"/>
      <c r="OD668" s="76"/>
      <c r="OE668" s="76"/>
      <c r="OF668" s="76"/>
      <c r="OG668" s="76"/>
      <c r="OH668" s="76"/>
      <c r="OI668" s="76"/>
      <c r="OJ668" s="76"/>
      <c r="OK668" s="76"/>
      <c r="OL668" s="76"/>
      <c r="OM668" s="76"/>
      <c r="ON668" s="76"/>
      <c r="OO668" s="76"/>
      <c r="OP668" s="76"/>
      <c r="OQ668" s="76"/>
      <c r="OR668" s="76"/>
      <c r="OS668" s="76"/>
      <c r="OT668" s="76"/>
      <c r="OU668" s="76"/>
      <c r="OV668" s="76"/>
      <c r="OW668" s="76"/>
      <c r="OX668" s="76"/>
      <c r="OY668" s="76"/>
      <c r="OZ668" s="76"/>
      <c r="PA668" s="76"/>
      <c r="PB668" s="76"/>
      <c r="PC668" s="76"/>
      <c r="PD668" s="76"/>
      <c r="PE668" s="76"/>
      <c r="PF668" s="76"/>
      <c r="PG668" s="76"/>
      <c r="PH668" s="76"/>
      <c r="PI668" s="76"/>
      <c r="PJ668" s="76"/>
      <c r="PK668" s="76"/>
      <c r="PL668" s="76"/>
      <c r="PM668" s="76"/>
      <c r="PN668" s="76"/>
      <c r="PO668" s="76"/>
      <c r="PP668" s="76"/>
      <c r="PQ668" s="76"/>
      <c r="PR668" s="76"/>
      <c r="PS668" s="76"/>
      <c r="PT668" s="76"/>
      <c r="PU668" s="76"/>
      <c r="PV668" s="76"/>
      <c r="PW668" s="76"/>
      <c r="PX668" s="76"/>
      <c r="PY668" s="76"/>
      <c r="PZ668" s="76"/>
      <c r="QA668" s="76"/>
      <c r="QB668" s="76"/>
      <c r="QC668" s="76"/>
      <c r="QD668" s="76"/>
      <c r="QE668" s="76"/>
      <c r="QF668" s="76"/>
      <c r="QG668" s="76"/>
      <c r="QH668" s="76"/>
      <c r="QI668" s="76"/>
      <c r="QJ668" s="76"/>
      <c r="QK668" s="76"/>
      <c r="QL668" s="76"/>
      <c r="QM668" s="76"/>
      <c r="QN668" s="76"/>
      <c r="QO668" s="76"/>
      <c r="QP668" s="76"/>
      <c r="QQ668" s="76"/>
      <c r="QR668" s="76"/>
      <c r="QS668" s="76"/>
      <c r="QT668" s="76"/>
      <c r="QU668" s="76"/>
      <c r="QV668" s="76"/>
      <c r="QW668" s="76"/>
      <c r="QX668" s="76"/>
      <c r="QY668" s="76"/>
      <c r="QZ668" s="76"/>
      <c r="RA668" s="76"/>
      <c r="RB668" s="76"/>
      <c r="RC668" s="76"/>
      <c r="RD668" s="76"/>
      <c r="RE668" s="76"/>
      <c r="RF668" s="76"/>
      <c r="RG668" s="76"/>
      <c r="RH668" s="76"/>
      <c r="RI668" s="76"/>
      <c r="RJ668" s="76"/>
      <c r="RK668" s="76"/>
      <c r="RL668" s="76"/>
      <c r="RM668" s="76"/>
      <c r="RN668" s="76"/>
      <c r="RO668" s="76"/>
      <c r="RP668" s="76"/>
      <c r="RQ668" s="76"/>
      <c r="RR668" s="76"/>
      <c r="RS668" s="76"/>
      <c r="RT668" s="76"/>
      <c r="RU668" s="76"/>
      <c r="RV668" s="76"/>
      <c r="RW668" s="76"/>
      <c r="RX668" s="76"/>
      <c r="RY668" s="76"/>
      <c r="RZ668" s="76"/>
      <c r="SA668" s="76"/>
      <c r="SB668" s="76"/>
      <c r="SC668" s="76"/>
      <c r="SD668" s="76"/>
      <c r="SE668" s="76"/>
      <c r="SF668" s="76"/>
      <c r="SG668" s="76"/>
      <c r="SH668" s="76"/>
      <c r="SI668" s="76"/>
      <c r="SJ668" s="76"/>
      <c r="SK668" s="76"/>
      <c r="SL668" s="76"/>
      <c r="SM668" s="76"/>
      <c r="SN668" s="76"/>
      <c r="SO668" s="76"/>
      <c r="SP668" s="76"/>
      <c r="SQ668" s="76"/>
      <c r="SR668" s="76"/>
      <c r="SS668" s="76"/>
      <c r="ST668" s="76"/>
      <c r="SU668" s="76"/>
      <c r="SV668" s="76"/>
      <c r="SW668" s="76"/>
      <c r="SX668" s="76"/>
      <c r="SY668" s="76"/>
      <c r="SZ668" s="76"/>
      <c r="TA668" s="76"/>
      <c r="TB668" s="76"/>
      <c r="TC668" s="76"/>
      <c r="TD668" s="76"/>
      <c r="TE668" s="76"/>
      <c r="TF668" s="76"/>
      <c r="TG668" s="76"/>
      <c r="TH668" s="76"/>
      <c r="TI668" s="76"/>
      <c r="TJ668" s="76"/>
      <c r="TK668" s="76"/>
      <c r="TL668" s="76"/>
      <c r="TM668" s="76"/>
      <c r="TN668" s="76"/>
      <c r="TO668" s="76"/>
      <c r="TP668" s="76"/>
      <c r="TQ668" s="76"/>
      <c r="TR668" s="76"/>
      <c r="TS668" s="76"/>
      <c r="TT668" s="76"/>
      <c r="TU668" s="76"/>
      <c r="TV668" s="76"/>
      <c r="TW668" s="76"/>
      <c r="TX668" s="76"/>
      <c r="TY668" s="76"/>
      <c r="TZ668" s="76"/>
      <c r="UA668" s="76"/>
      <c r="UB668" s="76"/>
      <c r="UC668" s="76"/>
      <c r="UD668" s="76"/>
      <c r="UE668" s="76"/>
      <c r="UF668" s="76"/>
      <c r="UG668" s="76"/>
      <c r="UH668" s="76"/>
      <c r="UI668" s="76"/>
      <c r="UJ668" s="76"/>
      <c r="UK668" s="76"/>
      <c r="UL668" s="76"/>
      <c r="UM668" s="76"/>
      <c r="UN668" s="76"/>
      <c r="UO668" s="76"/>
      <c r="UP668" s="76"/>
      <c r="UQ668" s="76"/>
      <c r="UR668" s="76"/>
      <c r="US668" s="76"/>
      <c r="UT668" s="76"/>
      <c r="UU668" s="76"/>
      <c r="UV668" s="76"/>
      <c r="UW668" s="76"/>
      <c r="UX668" s="76"/>
      <c r="UY668" s="76"/>
      <c r="UZ668" s="76"/>
      <c r="VA668" s="76"/>
      <c r="VB668" s="76"/>
      <c r="VC668" s="76"/>
      <c r="VD668" s="76"/>
      <c r="VE668" s="76"/>
      <c r="VF668" s="76"/>
      <c r="VG668" s="76"/>
      <c r="VH668" s="76"/>
      <c r="VI668" s="76"/>
      <c r="VJ668" s="76"/>
      <c r="VK668" s="76"/>
      <c r="VL668" s="76"/>
      <c r="VM668" s="76"/>
      <c r="VN668" s="76"/>
      <c r="VO668" s="76"/>
      <c r="VP668" s="76"/>
      <c r="VQ668" s="76"/>
      <c r="VR668" s="76"/>
      <c r="VS668" s="76"/>
      <c r="VT668" s="76"/>
      <c r="VU668" s="76"/>
      <c r="VV668" s="76"/>
      <c r="VW668" s="76"/>
      <c r="VX668" s="76"/>
      <c r="VY668" s="76"/>
      <c r="VZ668" s="76"/>
      <c r="WA668" s="76"/>
      <c r="WB668" s="76"/>
      <c r="WC668" s="76"/>
      <c r="WD668" s="76"/>
      <c r="WE668" s="76"/>
      <c r="WF668" s="76"/>
      <c r="WG668" s="76"/>
      <c r="WH668" s="76"/>
      <c r="WI668" s="76"/>
      <c r="WJ668" s="76"/>
      <c r="WK668" s="76"/>
      <c r="WL668" s="76"/>
      <c r="WM668" s="76"/>
      <c r="WN668" s="76"/>
      <c r="WO668" s="76"/>
      <c r="WP668" s="76"/>
      <c r="WQ668" s="76"/>
      <c r="WR668" s="76"/>
      <c r="WS668" s="76"/>
      <c r="WT668" s="76"/>
      <c r="WU668" s="76"/>
      <c r="WV668" s="76"/>
      <c r="WW668" s="76"/>
      <c r="WX668" s="76"/>
      <c r="WY668" s="76"/>
      <c r="WZ668" s="76"/>
      <c r="XA668" s="76"/>
      <c r="XB668" s="76"/>
      <c r="XC668" s="76"/>
      <c r="XD668" s="76"/>
      <c r="XE668" s="76"/>
      <c r="XF668" s="76"/>
      <c r="XG668" s="76"/>
      <c r="XH668" s="76"/>
      <c r="XI668" s="76"/>
      <c r="XJ668" s="76"/>
      <c r="XK668" s="76"/>
      <c r="XL668" s="76"/>
      <c r="XM668" s="76"/>
      <c r="XN668" s="76"/>
      <c r="XO668" s="76"/>
      <c r="XP668" s="76"/>
      <c r="XQ668" s="76"/>
      <c r="XR668" s="76"/>
      <c r="XS668" s="76"/>
      <c r="XT668" s="76"/>
      <c r="XU668" s="76"/>
      <c r="XV668" s="76"/>
      <c r="XW668" s="76"/>
      <c r="XX668" s="76"/>
      <c r="XY668" s="76"/>
      <c r="XZ668" s="76"/>
      <c r="YA668" s="76"/>
      <c r="YB668" s="76"/>
      <c r="YC668" s="76"/>
      <c r="YD668" s="76"/>
      <c r="YE668" s="76"/>
      <c r="YF668" s="76"/>
      <c r="YG668" s="76"/>
      <c r="YH668" s="76"/>
      <c r="YI668" s="76"/>
      <c r="YJ668" s="76"/>
      <c r="YK668" s="76"/>
      <c r="YL668" s="76"/>
      <c r="YM668" s="76"/>
      <c r="YN668" s="76"/>
      <c r="YO668" s="76"/>
      <c r="YP668" s="76"/>
      <c r="YQ668" s="76"/>
      <c r="YR668" s="76"/>
      <c r="YS668" s="76"/>
      <c r="YT668" s="76"/>
      <c r="YU668" s="76"/>
      <c r="YV668" s="76"/>
      <c r="YW668" s="76"/>
      <c r="YX668" s="76"/>
      <c r="YY668" s="76"/>
      <c r="YZ668" s="76"/>
      <c r="ZA668" s="76"/>
      <c r="ZB668" s="76"/>
      <c r="ZC668" s="76"/>
      <c r="ZD668" s="76"/>
      <c r="ZE668" s="76"/>
      <c r="ZF668" s="76"/>
      <c r="ZG668" s="76"/>
      <c r="ZH668" s="76"/>
      <c r="ZI668" s="76"/>
      <c r="ZJ668" s="76"/>
      <c r="ZK668" s="76"/>
      <c r="ZL668" s="76"/>
      <c r="ZM668" s="76"/>
      <c r="ZN668" s="76"/>
      <c r="ZO668" s="76"/>
      <c r="ZP668" s="76"/>
      <c r="ZQ668" s="76"/>
      <c r="ZR668" s="76"/>
      <c r="ZS668" s="76"/>
      <c r="ZT668" s="76"/>
      <c r="ZU668" s="76"/>
      <c r="ZV668" s="76"/>
      <c r="ZW668" s="76"/>
      <c r="ZX668" s="76"/>
      <c r="ZY668" s="76"/>
      <c r="ZZ668" s="76"/>
      <c r="AAA668" s="76"/>
      <c r="AAB668" s="76"/>
      <c r="AAC668" s="76"/>
      <c r="AAD668" s="76"/>
      <c r="AAE668" s="76"/>
      <c r="AAF668" s="76"/>
      <c r="AAG668" s="76"/>
      <c r="AAH668" s="76"/>
      <c r="AAI668" s="76"/>
      <c r="AAJ668" s="76"/>
      <c r="AAK668" s="76"/>
      <c r="AAL668" s="76"/>
      <c r="AAM668" s="76"/>
      <c r="AAN668" s="76"/>
      <c r="AAO668" s="76"/>
      <c r="AAP668" s="76"/>
      <c r="AAQ668" s="76"/>
      <c r="AAR668" s="76"/>
      <c r="AAS668" s="76"/>
      <c r="AAT668" s="76"/>
      <c r="AAU668" s="76"/>
      <c r="AAV668" s="76"/>
      <c r="AAW668" s="76"/>
      <c r="AAX668" s="76"/>
      <c r="AAY668" s="76"/>
      <c r="AAZ668" s="76"/>
      <c r="ABA668" s="76"/>
      <c r="ABB668" s="76"/>
      <c r="ABC668" s="76"/>
      <c r="ABD668" s="76"/>
      <c r="ABE668" s="76"/>
      <c r="ABF668" s="76"/>
      <c r="ABG668" s="76"/>
      <c r="ABH668" s="76"/>
      <c r="ABI668" s="76"/>
      <c r="ABJ668" s="76"/>
      <c r="ABK668" s="76"/>
      <c r="ABL668" s="76"/>
      <c r="ABM668" s="76"/>
      <c r="ABN668" s="76"/>
      <c r="ABO668" s="76"/>
      <c r="ABP668" s="76"/>
      <c r="ABQ668" s="76"/>
      <c r="ABR668" s="76"/>
      <c r="ABS668" s="76"/>
      <c r="ABT668" s="76"/>
      <c r="ABU668" s="76"/>
      <c r="ABV668" s="76"/>
      <c r="ABW668" s="76"/>
      <c r="ABX668" s="76"/>
      <c r="ABY668" s="76"/>
      <c r="ABZ668" s="76"/>
      <c r="ACA668" s="76"/>
      <c r="ACB668" s="76"/>
      <c r="ACC668" s="76"/>
      <c r="ACD668" s="76"/>
      <c r="ACE668" s="76"/>
      <c r="ACF668" s="76"/>
      <c r="ACG668" s="76"/>
      <c r="ACH668" s="76"/>
      <c r="ACI668" s="76"/>
      <c r="ACJ668" s="76"/>
      <c r="ACK668" s="76"/>
      <c r="ACL668" s="76"/>
      <c r="ACM668" s="76"/>
      <c r="ACN668" s="76"/>
      <c r="ACO668" s="76"/>
      <c r="ACP668" s="76"/>
      <c r="ACQ668" s="76"/>
      <c r="ACR668" s="76"/>
      <c r="ACS668" s="76"/>
      <c r="ACT668" s="76"/>
      <c r="ACU668" s="76"/>
      <c r="ACV668" s="76"/>
      <c r="ACW668" s="76"/>
      <c r="ACX668" s="76"/>
      <c r="ACY668" s="76"/>
      <c r="ACZ668" s="76"/>
      <c r="ADA668" s="76"/>
      <c r="ADB668" s="76"/>
      <c r="ADC668" s="76"/>
      <c r="ADD668" s="76"/>
      <c r="ADE668" s="76"/>
      <c r="ADF668" s="76"/>
      <c r="ADG668" s="76"/>
      <c r="ADH668" s="76"/>
      <c r="ADI668" s="76"/>
      <c r="ADJ668" s="76"/>
      <c r="ADK668" s="76"/>
      <c r="ADL668" s="76"/>
      <c r="ADM668" s="76"/>
      <c r="ADN668" s="76"/>
      <c r="ADO668" s="76"/>
      <c r="ADP668" s="76"/>
      <c r="ADQ668" s="76"/>
      <c r="ADR668" s="76"/>
      <c r="ADS668" s="76"/>
      <c r="ADT668" s="76"/>
      <c r="ADU668" s="76"/>
      <c r="ADV668" s="76"/>
      <c r="ADW668" s="76"/>
      <c r="ADX668" s="76"/>
      <c r="ADY668" s="76"/>
      <c r="ADZ668" s="76"/>
      <c r="AEA668" s="76"/>
      <c r="AEB668" s="76"/>
      <c r="AEC668" s="76"/>
      <c r="AED668" s="76"/>
      <c r="AEE668" s="76"/>
      <c r="AEF668" s="76"/>
      <c r="AEG668" s="76"/>
      <c r="AEH668" s="76"/>
      <c r="AEI668" s="76"/>
      <c r="AEJ668" s="76"/>
      <c r="AEK668" s="76"/>
      <c r="AEL668" s="76"/>
      <c r="AEM668" s="76"/>
      <c r="AEN668" s="76"/>
      <c r="AEO668" s="76"/>
      <c r="AEP668" s="76"/>
      <c r="AEQ668" s="76"/>
      <c r="AER668" s="76"/>
      <c r="AES668" s="76"/>
      <c r="AET668" s="76"/>
      <c r="AEU668" s="76"/>
      <c r="AEV668" s="76"/>
      <c r="AEW668" s="76"/>
      <c r="AEX668" s="76"/>
      <c r="AEY668" s="76"/>
      <c r="AEZ668" s="76"/>
      <c r="AFA668" s="76"/>
      <c r="AFB668" s="76"/>
      <c r="AFC668" s="76"/>
      <c r="AFD668" s="76"/>
      <c r="AFE668" s="76"/>
      <c r="AFF668" s="76"/>
      <c r="AFG668" s="76"/>
      <c r="AFH668" s="76"/>
      <c r="AFI668" s="76"/>
      <c r="AFJ668" s="76"/>
      <c r="AFK668" s="76"/>
      <c r="AFL668" s="76"/>
      <c r="AFM668" s="76"/>
      <c r="AFN668" s="76"/>
      <c r="AFO668" s="76"/>
      <c r="AFP668" s="76"/>
      <c r="AFQ668" s="76"/>
      <c r="AFR668" s="76"/>
      <c r="AFS668" s="76"/>
      <c r="AFT668" s="76"/>
      <c r="AFU668" s="76"/>
      <c r="AFV668" s="76"/>
      <c r="AFW668" s="76"/>
      <c r="AFX668" s="76"/>
      <c r="AFY668" s="76"/>
      <c r="AFZ668" s="76"/>
      <c r="AGA668" s="76"/>
      <c r="AGB668" s="76"/>
      <c r="AGC668" s="76"/>
      <c r="AGD668" s="76"/>
      <c r="AGE668" s="76"/>
      <c r="AGF668" s="76"/>
      <c r="AGG668" s="76"/>
      <c r="AGH668" s="76"/>
      <c r="AGI668" s="76"/>
      <c r="AGJ668" s="76"/>
      <c r="AGK668" s="76"/>
      <c r="AGL668" s="76"/>
      <c r="AGM668" s="76"/>
      <c r="AGN668" s="76"/>
      <c r="AGO668" s="76"/>
      <c r="AGP668" s="76"/>
      <c r="AGQ668" s="76"/>
      <c r="AGR668" s="76"/>
      <c r="AGS668" s="76"/>
      <c r="AGT668" s="76"/>
      <c r="AGU668" s="76"/>
      <c r="AGV668" s="76"/>
      <c r="AGW668" s="76"/>
      <c r="AGX668" s="76"/>
      <c r="AGY668" s="76"/>
      <c r="AGZ668" s="76"/>
      <c r="AHA668" s="76"/>
      <c r="AHB668" s="76"/>
      <c r="AHC668" s="76"/>
      <c r="AHD668" s="76"/>
      <c r="AHE668" s="76"/>
      <c r="AHF668" s="76"/>
      <c r="AHG668" s="76"/>
      <c r="AHH668" s="76"/>
      <c r="AHI668" s="76"/>
      <c r="AHJ668" s="76"/>
      <c r="AHK668" s="76"/>
      <c r="AHL668" s="76"/>
      <c r="AHM668" s="76"/>
      <c r="AHN668" s="76"/>
      <c r="AHO668" s="76"/>
      <c r="AHP668" s="76"/>
      <c r="AHQ668" s="76"/>
      <c r="AHR668" s="76"/>
      <c r="AHS668" s="76"/>
      <c r="AHT668" s="76"/>
      <c r="AHU668" s="76"/>
      <c r="AHV668" s="76"/>
      <c r="AHW668" s="76"/>
      <c r="AHX668" s="76"/>
      <c r="AHY668" s="76"/>
      <c r="AHZ668" s="76"/>
      <c r="AIA668" s="76"/>
      <c r="AIB668" s="76"/>
      <c r="AIC668" s="76"/>
      <c r="AID668" s="76"/>
      <c r="AIE668" s="76"/>
      <c r="AIF668" s="76"/>
      <c r="AIG668" s="76"/>
      <c r="AIH668" s="76"/>
      <c r="AII668" s="76"/>
      <c r="AIJ668" s="76"/>
      <c r="AIK668" s="76"/>
      <c r="AIL668" s="76"/>
      <c r="AIM668" s="76"/>
      <c r="AIN668" s="76"/>
      <c r="AIO668" s="76"/>
      <c r="AIP668" s="76"/>
      <c r="AIQ668" s="76"/>
      <c r="AIR668" s="76"/>
      <c r="AIS668" s="76"/>
      <c r="AIT668" s="76"/>
      <c r="AIU668" s="76"/>
      <c r="AIV668" s="76"/>
      <c r="AIW668" s="76"/>
      <c r="AIX668" s="76"/>
      <c r="AIY668" s="76"/>
      <c r="AIZ668" s="76"/>
      <c r="AJA668" s="76"/>
      <c r="AJB668" s="76"/>
      <c r="AJC668" s="76"/>
      <c r="AJD668" s="76"/>
      <c r="AJE668" s="76"/>
      <c r="AJF668" s="76"/>
      <c r="AJG668" s="76"/>
      <c r="AJH668" s="76"/>
      <c r="AJI668" s="76"/>
      <c r="AJJ668" s="76"/>
      <c r="AJK668" s="76"/>
      <c r="AJL668" s="76"/>
      <c r="AJM668" s="76"/>
      <c r="AJN668" s="76"/>
      <c r="AJO668" s="76"/>
      <c r="AJP668" s="76"/>
      <c r="AJQ668" s="76"/>
      <c r="AJR668" s="76"/>
      <c r="AJS668" s="76"/>
      <c r="AJT668" s="76"/>
      <c r="AJU668" s="76"/>
      <c r="AJV668" s="76"/>
      <c r="AJW668" s="76"/>
      <c r="AJX668" s="76"/>
      <c r="AJY668" s="76"/>
      <c r="AJZ668" s="76"/>
      <c r="AKA668" s="76"/>
      <c r="AKB668" s="76"/>
      <c r="AKC668" s="76"/>
      <c r="AKD668" s="76"/>
      <c r="AKE668" s="76"/>
      <c r="AKF668" s="76"/>
      <c r="AKG668" s="76"/>
      <c r="AKH668" s="76"/>
      <c r="AKI668" s="76"/>
      <c r="AKJ668" s="76"/>
      <c r="AKK668" s="76"/>
      <c r="AKL668" s="76"/>
      <c r="AKM668" s="76"/>
      <c r="AKN668" s="76"/>
      <c r="AKO668" s="76"/>
      <c r="AKP668" s="76"/>
      <c r="AKQ668" s="76"/>
      <c r="AKR668" s="76"/>
      <c r="AKS668" s="76"/>
      <c r="AKT668" s="76"/>
      <c r="AKU668" s="76"/>
      <c r="AKV668" s="76"/>
      <c r="AKW668" s="76"/>
      <c r="AKX668" s="76"/>
      <c r="AKY668" s="76"/>
      <c r="AKZ668" s="76"/>
      <c r="ALA668" s="76"/>
      <c r="ALB668" s="76"/>
      <c r="ALC668" s="76"/>
      <c r="ALD668" s="76"/>
      <c r="ALE668" s="76"/>
      <c r="ALF668" s="76"/>
      <c r="ALG668" s="76"/>
      <c r="ALH668" s="76"/>
      <c r="ALI668" s="76"/>
      <c r="ALJ668" s="76"/>
      <c r="ALK668" s="76"/>
      <c r="ALL668" s="76"/>
      <c r="ALM668" s="76"/>
      <c r="ALN668" s="76"/>
      <c r="ALO668" s="76"/>
      <c r="ALP668" s="76"/>
      <c r="ALQ668" s="76"/>
      <c r="ALR668" s="76"/>
      <c r="ALS668" s="76"/>
      <c r="ALT668" s="76"/>
      <c r="ALU668" s="76"/>
      <c r="ALV668" s="76"/>
      <c r="ALW668" s="76"/>
      <c r="ALX668" s="76"/>
      <c r="ALY668" s="76"/>
      <c r="ALZ668" s="76"/>
      <c r="AMA668" s="76"/>
      <c r="AMB668" s="76"/>
      <c r="AMC668" s="76"/>
      <c r="AMD668" s="76"/>
      <c r="AME668" s="76"/>
      <c r="AMF668" s="76"/>
      <c r="AMG668" s="76"/>
      <c r="AMH668" s="76"/>
      <c r="AMI668" s="76"/>
      <c r="AMJ668" s="76"/>
      <c r="AMK668" s="76"/>
      <c r="AML668" s="76"/>
      <c r="AMM668" s="76"/>
      <c r="AMN668" s="76"/>
      <c r="AMO668" s="76"/>
      <c r="AMP668" s="76"/>
      <c r="AMQ668" s="76"/>
      <c r="AMR668" s="76"/>
      <c r="AMS668" s="76"/>
      <c r="AMT668" s="76"/>
      <c r="AMU668" s="76"/>
      <c r="AMV668" s="76"/>
      <c r="AMW668" s="76"/>
      <c r="AMX668" s="76"/>
      <c r="AMY668" s="76"/>
      <c r="AMZ668" s="76"/>
      <c r="ANA668" s="76"/>
      <c r="ANB668" s="76"/>
      <c r="ANC668" s="76"/>
      <c r="AND668" s="76"/>
      <c r="ANE668" s="76"/>
      <c r="ANF668" s="76"/>
      <c r="ANG668" s="76"/>
      <c r="ANH668" s="76"/>
      <c r="ANI668" s="76"/>
      <c r="ANJ668" s="76"/>
      <c r="ANK668" s="76"/>
      <c r="ANL668" s="76"/>
      <c r="ANM668" s="76"/>
      <c r="ANN668" s="76"/>
      <c r="ANO668" s="76"/>
      <c r="ANP668" s="76"/>
      <c r="ANQ668" s="76"/>
      <c r="ANR668" s="76"/>
      <c r="ANS668" s="76"/>
      <c r="ANT668" s="76"/>
      <c r="ANU668" s="76"/>
      <c r="ANV668" s="76"/>
      <c r="ANW668" s="76"/>
      <c r="ANX668" s="76"/>
      <c r="ANY668" s="76"/>
      <c r="ANZ668" s="76"/>
      <c r="AOA668" s="76"/>
      <c r="AOB668" s="76"/>
      <c r="AOC668" s="76"/>
      <c r="AOD668" s="76"/>
      <c r="AOE668" s="76"/>
      <c r="AOF668" s="76"/>
      <c r="AOG668" s="76"/>
      <c r="AOH668" s="76"/>
      <c r="AOI668" s="76"/>
      <c r="AOJ668" s="76"/>
      <c r="AOK668" s="76"/>
      <c r="AOL668" s="76"/>
      <c r="AOM668" s="76"/>
      <c r="AON668" s="76"/>
      <c r="AOO668" s="76"/>
      <c r="AOP668" s="76"/>
      <c r="AOQ668" s="76"/>
      <c r="AOR668" s="76"/>
      <c r="AOS668" s="76"/>
      <c r="AOT668" s="76"/>
      <c r="AOU668" s="76"/>
      <c r="AOV668" s="76"/>
      <c r="AOW668" s="76"/>
      <c r="AOX668" s="76"/>
      <c r="AOY668" s="76"/>
      <c r="AOZ668" s="76"/>
      <c r="APA668" s="76"/>
      <c r="APB668" s="76"/>
      <c r="APC668" s="76"/>
      <c r="APD668" s="76"/>
      <c r="APE668" s="76"/>
      <c r="APF668" s="76"/>
      <c r="APG668" s="76"/>
      <c r="APH668" s="76"/>
      <c r="API668" s="76"/>
      <c r="APJ668" s="76"/>
      <c r="APK668" s="76"/>
      <c r="APL668" s="76"/>
      <c r="APM668" s="76"/>
      <c r="APN668" s="76"/>
      <c r="APO668" s="76"/>
      <c r="APP668" s="76"/>
      <c r="APQ668" s="76"/>
      <c r="APR668" s="76"/>
      <c r="APS668" s="76"/>
      <c r="APT668" s="76"/>
      <c r="APU668" s="76"/>
      <c r="APV668" s="76"/>
      <c r="APW668" s="76"/>
      <c r="APX668" s="76"/>
      <c r="APY668" s="76"/>
      <c r="APZ668" s="76"/>
      <c r="AQA668" s="76"/>
      <c r="AQB668" s="76"/>
      <c r="AQC668" s="76"/>
      <c r="AQD668" s="76"/>
      <c r="AQE668" s="76"/>
      <c r="AQF668" s="76"/>
      <c r="AQG668" s="76"/>
      <c r="AQH668" s="76"/>
      <c r="AQI668" s="76"/>
      <c r="AQJ668" s="76"/>
      <c r="AQK668" s="76"/>
      <c r="AQL668" s="76"/>
      <c r="AQM668" s="76"/>
      <c r="AQN668" s="76"/>
      <c r="AQO668" s="76"/>
      <c r="AQP668" s="76"/>
      <c r="AQQ668" s="76"/>
      <c r="AQR668" s="76"/>
      <c r="AQS668" s="76"/>
      <c r="AQT668" s="76"/>
      <c r="AQU668" s="76"/>
      <c r="AQV668" s="76"/>
      <c r="AQW668" s="76"/>
      <c r="AQX668" s="76"/>
      <c r="AQY668" s="76"/>
      <c r="AQZ668" s="76"/>
      <c r="ARA668" s="76"/>
      <c r="ARB668" s="76"/>
      <c r="ARC668" s="76"/>
      <c r="ARD668" s="76"/>
      <c r="ARE668" s="76"/>
      <c r="ARF668" s="76"/>
      <c r="ARG668" s="76"/>
      <c r="ARH668" s="76"/>
      <c r="ARI668" s="76"/>
      <c r="ARJ668" s="76"/>
      <c r="ARK668" s="76"/>
      <c r="ARL668" s="76"/>
      <c r="ARM668" s="76"/>
      <c r="ARN668" s="76"/>
      <c r="ARO668" s="76"/>
      <c r="ARP668" s="76"/>
      <c r="ARQ668" s="76"/>
      <c r="ARR668" s="76"/>
      <c r="ARS668" s="76"/>
      <c r="ART668" s="76"/>
      <c r="ARU668" s="76"/>
      <c r="ARV668" s="76"/>
      <c r="ARW668" s="76"/>
      <c r="ARX668" s="76"/>
      <c r="ARY668" s="76"/>
      <c r="ARZ668" s="76"/>
      <c r="ASA668" s="76"/>
      <c r="ASB668" s="76"/>
      <c r="ASC668" s="76"/>
      <c r="ASD668" s="76"/>
      <c r="ASE668" s="76"/>
      <c r="ASF668" s="76"/>
      <c r="ASG668" s="76"/>
      <c r="ASH668" s="76"/>
      <c r="ASI668" s="76"/>
      <c r="ASJ668" s="76"/>
      <c r="ASK668" s="76"/>
      <c r="ASL668" s="76"/>
      <c r="ASM668" s="76"/>
      <c r="ASN668" s="76"/>
      <c r="ASO668" s="76"/>
      <c r="ASP668" s="76"/>
      <c r="ASQ668" s="76"/>
      <c r="ASR668" s="76"/>
      <c r="ASS668" s="76"/>
      <c r="AST668" s="76"/>
      <c r="ASU668" s="76"/>
      <c r="ASV668" s="76"/>
      <c r="ASW668" s="76"/>
      <c r="ASX668" s="76"/>
      <c r="ASY668" s="76"/>
      <c r="ASZ668" s="76"/>
      <c r="ATA668" s="76"/>
      <c r="ATB668" s="76"/>
      <c r="ATC668" s="76"/>
      <c r="ATD668" s="76"/>
      <c r="ATE668" s="76"/>
      <c r="ATF668" s="76"/>
      <c r="ATG668" s="76"/>
      <c r="ATH668" s="76"/>
      <c r="ATI668" s="76"/>
      <c r="ATJ668" s="76"/>
      <c r="ATK668" s="76"/>
      <c r="ATL668" s="76"/>
      <c r="ATM668" s="76"/>
      <c r="ATN668" s="76"/>
      <c r="ATO668" s="76"/>
      <c r="ATP668" s="76"/>
      <c r="ATQ668" s="76"/>
      <c r="ATR668" s="76"/>
      <c r="ATS668" s="76"/>
      <c r="ATT668" s="76"/>
      <c r="ATU668" s="76"/>
      <c r="ATV668" s="76"/>
      <c r="ATW668" s="76"/>
      <c r="ATX668" s="76"/>
      <c r="ATY668" s="76"/>
      <c r="ATZ668" s="76"/>
      <c r="AUA668" s="76"/>
      <c r="AUB668" s="76"/>
      <c r="AUC668" s="76"/>
      <c r="AUD668" s="76"/>
      <c r="AUE668" s="76"/>
      <c r="AUF668" s="76"/>
      <c r="AUG668" s="76"/>
      <c r="AUH668" s="76"/>
      <c r="AUI668" s="76"/>
      <c r="AUJ668" s="76"/>
      <c r="AUK668" s="76"/>
      <c r="AUL668" s="76"/>
      <c r="AUM668" s="76"/>
      <c r="AUN668" s="76"/>
      <c r="AUO668" s="76"/>
      <c r="AUP668" s="76"/>
      <c r="AUQ668" s="76"/>
      <c r="AUR668" s="76"/>
      <c r="AUS668" s="76"/>
      <c r="AUT668" s="76"/>
      <c r="AUU668" s="76"/>
      <c r="AUV668" s="76"/>
      <c r="AUW668" s="76"/>
      <c r="AUX668" s="76"/>
      <c r="AUY668" s="76"/>
      <c r="AUZ668" s="76"/>
      <c r="AVA668" s="76"/>
      <c r="AVB668" s="76"/>
      <c r="AVC668" s="76"/>
      <c r="AVD668" s="76"/>
      <c r="AVE668" s="76"/>
      <c r="AVF668" s="76"/>
      <c r="AVG668" s="76"/>
      <c r="AVH668" s="76"/>
      <c r="AVI668" s="76"/>
      <c r="AVJ668" s="76"/>
      <c r="AVK668" s="76"/>
      <c r="AVL668" s="76"/>
      <c r="AVM668" s="76"/>
      <c r="AVN668" s="76"/>
      <c r="AVO668" s="76"/>
      <c r="AVP668" s="76"/>
      <c r="AVQ668" s="76"/>
      <c r="AVR668" s="76"/>
      <c r="AVS668" s="76"/>
      <c r="AVT668" s="76"/>
      <c r="AVU668" s="76"/>
      <c r="AVV668" s="76"/>
      <c r="AVW668" s="76"/>
      <c r="AVX668" s="76"/>
      <c r="AVY668" s="76"/>
      <c r="AVZ668" s="76"/>
      <c r="AWA668" s="76"/>
      <c r="AWB668" s="76"/>
      <c r="AWC668" s="76"/>
      <c r="AWD668" s="76"/>
      <c r="AWE668" s="76"/>
      <c r="AWF668" s="76"/>
      <c r="AWG668" s="76"/>
      <c r="AWH668" s="76"/>
      <c r="AWI668" s="76"/>
      <c r="AWJ668" s="76"/>
      <c r="AWK668" s="76"/>
      <c r="AWL668" s="76"/>
      <c r="AWM668" s="76"/>
      <c r="AWN668" s="76"/>
      <c r="AWO668" s="76"/>
      <c r="AWP668" s="76"/>
      <c r="AWQ668" s="76"/>
      <c r="AWR668" s="76"/>
      <c r="AWS668" s="76"/>
      <c r="AWT668" s="76"/>
      <c r="AWU668" s="76"/>
      <c r="AWV668" s="76"/>
      <c r="AWW668" s="76"/>
      <c r="AWX668" s="76"/>
      <c r="AWY668" s="76"/>
      <c r="AWZ668" s="76"/>
      <c r="AXA668" s="76"/>
      <c r="AXB668" s="76"/>
      <c r="AXC668" s="76"/>
      <c r="AXD668" s="76"/>
      <c r="AXE668" s="76"/>
      <c r="AXF668" s="76"/>
      <c r="AXG668" s="76"/>
      <c r="AXH668" s="76"/>
      <c r="AXI668" s="76"/>
      <c r="AXJ668" s="76"/>
      <c r="AXK668" s="76"/>
      <c r="AXL668" s="76"/>
      <c r="AXM668" s="76"/>
      <c r="AXN668" s="76"/>
      <c r="AXO668" s="76"/>
      <c r="AXP668" s="76"/>
      <c r="AXQ668" s="76"/>
      <c r="AXR668" s="76"/>
      <c r="AXS668" s="76"/>
      <c r="AXT668" s="76"/>
      <c r="AXU668" s="76"/>
      <c r="AXV668" s="76"/>
      <c r="AXW668" s="76"/>
      <c r="AXX668" s="76"/>
      <c r="AXY668" s="76"/>
      <c r="AXZ668" s="76"/>
      <c r="AYA668" s="76"/>
      <c r="AYB668" s="76"/>
      <c r="AYC668" s="76"/>
      <c r="AYD668" s="76"/>
      <c r="AYE668" s="76"/>
      <c r="AYF668" s="76"/>
      <c r="AYG668" s="76"/>
      <c r="AYH668" s="76"/>
      <c r="AYI668" s="76"/>
      <c r="AYJ668" s="76"/>
      <c r="AYK668" s="76"/>
      <c r="AYL668" s="76"/>
      <c r="AYM668" s="76"/>
      <c r="AYN668" s="76"/>
      <c r="AYO668" s="76"/>
      <c r="AYP668" s="76"/>
      <c r="AYQ668" s="76"/>
      <c r="AYR668" s="76"/>
      <c r="AYS668" s="76"/>
      <c r="AYT668" s="76"/>
      <c r="AYU668" s="76"/>
      <c r="AYV668" s="76"/>
      <c r="AYW668" s="76"/>
      <c r="AYX668" s="76"/>
      <c r="AYY668" s="76"/>
      <c r="AYZ668" s="76"/>
      <c r="AZA668" s="76"/>
      <c r="AZB668" s="76"/>
      <c r="AZC668" s="76"/>
      <c r="AZD668" s="76"/>
      <c r="AZE668" s="76"/>
      <c r="AZF668" s="76"/>
      <c r="AZG668" s="76"/>
      <c r="AZH668" s="76"/>
      <c r="AZI668" s="76"/>
      <c r="AZJ668" s="76"/>
      <c r="AZK668" s="76"/>
      <c r="AZL668" s="76"/>
      <c r="AZM668" s="76"/>
      <c r="AZN668" s="76"/>
      <c r="AZO668" s="76"/>
      <c r="AZP668" s="76"/>
      <c r="AZQ668" s="76"/>
      <c r="AZR668" s="76"/>
      <c r="AZS668" s="76"/>
      <c r="AZT668" s="76"/>
      <c r="AZU668" s="76"/>
      <c r="AZV668" s="76"/>
      <c r="AZW668" s="76"/>
      <c r="AZX668" s="76"/>
      <c r="AZY668" s="76"/>
      <c r="AZZ668" s="76"/>
      <c r="BAA668" s="76"/>
      <c r="BAB668" s="76"/>
      <c r="BAC668" s="76"/>
      <c r="BAD668" s="76"/>
      <c r="BAE668" s="76"/>
      <c r="BAF668" s="76"/>
      <c r="BAG668" s="76"/>
      <c r="BAH668" s="76"/>
      <c r="BAI668" s="76"/>
      <c r="BAJ668" s="76"/>
      <c r="BAK668" s="76"/>
      <c r="BAL668" s="76"/>
      <c r="BAM668" s="76"/>
      <c r="BAN668" s="76"/>
      <c r="BAO668" s="76"/>
      <c r="BAP668" s="76"/>
      <c r="BAQ668" s="76"/>
      <c r="BAR668" s="76"/>
      <c r="BAS668" s="76"/>
      <c r="BAT668" s="76"/>
      <c r="BAU668" s="76"/>
      <c r="BAV668" s="76"/>
      <c r="BAW668" s="76"/>
      <c r="BAX668" s="76"/>
      <c r="BAY668" s="76"/>
      <c r="BAZ668" s="76"/>
      <c r="BBA668" s="76"/>
      <c r="BBB668" s="76"/>
      <c r="BBC668" s="76"/>
      <c r="BBD668" s="76"/>
      <c r="BBE668" s="76"/>
      <c r="BBF668" s="76"/>
      <c r="BBG668" s="76"/>
      <c r="BBH668" s="76"/>
      <c r="BBI668" s="76"/>
      <c r="BBJ668" s="76"/>
      <c r="BBK668" s="76"/>
      <c r="BBL668" s="76"/>
      <c r="BBM668" s="76"/>
      <c r="BBN668" s="76"/>
      <c r="BBO668" s="76"/>
      <c r="BBP668" s="76"/>
      <c r="BBQ668" s="76"/>
      <c r="BBR668" s="76"/>
      <c r="BBS668" s="76"/>
      <c r="BBT668" s="76"/>
      <c r="BBU668" s="76"/>
      <c r="BBV668" s="76"/>
      <c r="BBW668" s="76"/>
      <c r="BBX668" s="76"/>
      <c r="BBY668" s="76"/>
      <c r="BBZ668" s="76"/>
      <c r="BCA668" s="76"/>
      <c r="BCB668" s="76"/>
      <c r="BCC668" s="76"/>
      <c r="BCD668" s="76"/>
      <c r="BCE668" s="76"/>
      <c r="BCF668" s="76"/>
      <c r="BCG668" s="76"/>
      <c r="BCH668" s="76"/>
      <c r="BCI668" s="76"/>
      <c r="BCJ668" s="76"/>
      <c r="BCK668" s="76"/>
      <c r="BCL668" s="76"/>
      <c r="BCM668" s="76"/>
      <c r="BCN668" s="76"/>
      <c r="BCO668" s="76"/>
      <c r="BCP668" s="76"/>
      <c r="BCQ668" s="76"/>
      <c r="BCR668" s="76"/>
      <c r="BCS668" s="76"/>
      <c r="BCT668" s="76"/>
      <c r="BCU668" s="76"/>
      <c r="BCV668" s="76"/>
      <c r="BCW668" s="76"/>
      <c r="BCX668" s="76"/>
      <c r="BCY668" s="76"/>
      <c r="BCZ668" s="76"/>
      <c r="BDA668" s="76"/>
      <c r="BDB668" s="76"/>
      <c r="BDC668" s="76"/>
      <c r="BDD668" s="76"/>
      <c r="BDE668" s="76"/>
      <c r="BDF668" s="76"/>
      <c r="BDG668" s="76"/>
      <c r="BDH668" s="76"/>
      <c r="BDI668" s="76"/>
      <c r="BDJ668" s="76"/>
      <c r="BDK668" s="76"/>
      <c r="BDL668" s="76"/>
      <c r="BDM668" s="76"/>
      <c r="BDN668" s="76"/>
      <c r="BDO668" s="76"/>
      <c r="BDP668" s="76"/>
      <c r="BDQ668" s="76"/>
      <c r="BDR668" s="76"/>
      <c r="BDS668" s="76"/>
      <c r="BDT668" s="76"/>
      <c r="BDU668" s="76"/>
      <c r="BDV668" s="76"/>
      <c r="BDW668" s="76"/>
      <c r="BDX668" s="76"/>
      <c r="BDY668" s="76"/>
      <c r="BDZ668" s="76"/>
      <c r="BEA668" s="76"/>
      <c r="BEB668" s="76"/>
      <c r="BEC668" s="76"/>
      <c r="BED668" s="76"/>
      <c r="BEE668" s="76"/>
      <c r="BEF668" s="76"/>
      <c r="BEG668" s="76"/>
      <c r="BEH668" s="76"/>
      <c r="BEI668" s="76"/>
      <c r="BEJ668" s="76"/>
      <c r="BEK668" s="76"/>
      <c r="BEL668" s="76"/>
      <c r="BEM668" s="76"/>
      <c r="BEN668" s="76"/>
      <c r="BEO668" s="76"/>
      <c r="BEP668" s="76"/>
      <c r="BEQ668" s="76"/>
      <c r="BER668" s="76"/>
      <c r="BES668" s="76"/>
      <c r="BET668" s="76"/>
      <c r="BEU668" s="76"/>
      <c r="BEV668" s="76"/>
      <c r="BEW668" s="76"/>
      <c r="BEX668" s="76"/>
      <c r="BEY668" s="76"/>
      <c r="BEZ668" s="76"/>
      <c r="BFA668" s="76"/>
      <c r="BFB668" s="76"/>
      <c r="BFC668" s="76"/>
      <c r="BFD668" s="76"/>
      <c r="BFE668" s="76"/>
      <c r="BFF668" s="76"/>
      <c r="BFG668" s="76"/>
      <c r="BFH668" s="76"/>
      <c r="BFI668" s="76"/>
      <c r="BFJ668" s="76"/>
      <c r="BFK668" s="76"/>
      <c r="BFL668" s="76"/>
      <c r="BFM668" s="76"/>
      <c r="BFN668" s="76"/>
      <c r="BFO668" s="76"/>
      <c r="BFP668" s="76"/>
      <c r="BFQ668" s="76"/>
      <c r="BFR668" s="76"/>
      <c r="BFS668" s="76"/>
    </row>
    <row r="669" spans="1:1527" s="20" customFormat="1" ht="28" x14ac:dyDescent="0.25">
      <c r="A669" s="71" t="s">
        <v>338</v>
      </c>
      <c r="B669" s="278" t="s">
        <v>136</v>
      </c>
      <c r="C669" s="278" t="s">
        <v>931</v>
      </c>
      <c r="D669" s="278" t="s">
        <v>653</v>
      </c>
      <c r="E669" s="278"/>
      <c r="F669" s="309">
        <f t="shared" si="21"/>
        <v>9.266</v>
      </c>
      <c r="G669" s="278"/>
      <c r="H669" s="278">
        <v>0.92660000000000009</v>
      </c>
      <c r="I669" s="278">
        <v>1.8532000000000002</v>
      </c>
      <c r="J669" s="278">
        <v>2.3165</v>
      </c>
      <c r="K669" s="278">
        <v>2.7797999999999998</v>
      </c>
      <c r="L669" s="278">
        <v>1.3898999999999999</v>
      </c>
      <c r="M669" s="278"/>
      <c r="N669" s="278"/>
      <c r="O669" s="278"/>
      <c r="P669" s="278"/>
      <c r="Q669" s="278"/>
      <c r="R669" s="278"/>
      <c r="BA669" s="76"/>
      <c r="BB669" s="76"/>
      <c r="BC669" s="76"/>
      <c r="BD669" s="76"/>
      <c r="BE669" s="76"/>
      <c r="BF669" s="76"/>
      <c r="BG669" s="76"/>
      <c r="BH669" s="76"/>
      <c r="BI669" s="76"/>
      <c r="BJ669" s="76"/>
      <c r="BK669" s="76"/>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6"/>
      <c r="CH669" s="76"/>
      <c r="CI669" s="76"/>
      <c r="CJ669" s="76"/>
      <c r="CK669" s="76"/>
      <c r="CL669" s="76"/>
      <c r="CM669" s="76"/>
      <c r="CN669" s="76"/>
      <c r="CO669" s="76"/>
      <c r="CP669" s="76"/>
      <c r="CQ669" s="76"/>
      <c r="CR669" s="76"/>
      <c r="CS669" s="76"/>
      <c r="CT669" s="76"/>
      <c r="CU669" s="76"/>
      <c r="CV669" s="76"/>
      <c r="CW669" s="76"/>
      <c r="CX669" s="76"/>
      <c r="CY669" s="76"/>
      <c r="CZ669" s="76"/>
      <c r="DA669" s="76"/>
      <c r="DB669" s="76"/>
      <c r="DC669" s="76"/>
      <c r="DD669" s="76"/>
      <c r="DE669" s="76"/>
      <c r="DF669" s="76"/>
      <c r="DG669" s="76"/>
      <c r="DH669" s="76"/>
      <c r="DI669" s="76"/>
      <c r="DJ669" s="76"/>
      <c r="DK669" s="76"/>
      <c r="DL669" s="76"/>
      <c r="DM669" s="76"/>
      <c r="DN669" s="76"/>
      <c r="DO669" s="76"/>
      <c r="DP669" s="76"/>
      <c r="DQ669" s="76"/>
      <c r="DR669" s="76"/>
      <c r="DS669" s="76"/>
      <c r="DT669" s="76"/>
      <c r="DU669" s="76"/>
      <c r="DV669" s="76"/>
      <c r="DW669" s="76"/>
      <c r="DX669" s="76"/>
      <c r="DY669" s="76"/>
      <c r="DZ669" s="76"/>
      <c r="EA669" s="76"/>
      <c r="EB669" s="76"/>
      <c r="EC669" s="76"/>
      <c r="ED669" s="76"/>
      <c r="EE669" s="76"/>
      <c r="EF669" s="76"/>
      <c r="EG669" s="76"/>
      <c r="EH669" s="76"/>
      <c r="EI669" s="76"/>
      <c r="EJ669" s="76"/>
      <c r="EK669" s="76"/>
      <c r="EL669" s="76"/>
      <c r="EM669" s="76"/>
      <c r="EN669" s="76"/>
      <c r="EO669" s="76"/>
      <c r="EP669" s="76"/>
      <c r="EQ669" s="76"/>
      <c r="ER669" s="76"/>
      <c r="ES669" s="76"/>
      <c r="ET669" s="76"/>
      <c r="EU669" s="76"/>
      <c r="EV669" s="76"/>
      <c r="EW669" s="76"/>
      <c r="EX669" s="76"/>
      <c r="EY669" s="76"/>
      <c r="EZ669" s="76"/>
      <c r="FA669" s="76"/>
      <c r="FB669" s="76"/>
      <c r="FC669" s="76"/>
      <c r="FD669" s="76"/>
      <c r="FE669" s="76"/>
      <c r="FF669" s="76"/>
      <c r="FG669" s="76"/>
      <c r="FH669" s="76"/>
      <c r="FI669" s="76"/>
      <c r="FJ669" s="76"/>
      <c r="FK669" s="76"/>
      <c r="FL669" s="76"/>
      <c r="FM669" s="76"/>
      <c r="FN669" s="76"/>
      <c r="FO669" s="76"/>
      <c r="FP669" s="76"/>
      <c r="FQ669" s="76"/>
      <c r="FR669" s="76"/>
      <c r="FS669" s="76"/>
      <c r="FT669" s="76"/>
      <c r="FU669" s="76"/>
      <c r="FV669" s="76"/>
      <c r="FW669" s="76"/>
      <c r="FX669" s="76"/>
      <c r="FY669" s="76"/>
      <c r="FZ669" s="76"/>
      <c r="GA669" s="76"/>
      <c r="GB669" s="76"/>
      <c r="GC669" s="76"/>
      <c r="GD669" s="76"/>
      <c r="GE669" s="76"/>
      <c r="GF669" s="76"/>
      <c r="GG669" s="76"/>
      <c r="GH669" s="76"/>
      <c r="GI669" s="76"/>
      <c r="GJ669" s="76"/>
      <c r="GK669" s="76"/>
      <c r="GL669" s="76"/>
      <c r="GM669" s="76"/>
      <c r="GN669" s="76"/>
      <c r="GO669" s="76"/>
      <c r="GP669" s="76"/>
      <c r="GQ669" s="76"/>
      <c r="GR669" s="76"/>
      <c r="GS669" s="76"/>
      <c r="GT669" s="76"/>
      <c r="GU669" s="76"/>
      <c r="GV669" s="76"/>
      <c r="GW669" s="76"/>
      <c r="GX669" s="76"/>
      <c r="GY669" s="76"/>
      <c r="GZ669" s="76"/>
      <c r="HA669" s="76"/>
      <c r="HB669" s="76"/>
      <c r="HC669" s="76"/>
      <c r="HD669" s="76"/>
      <c r="HE669" s="76"/>
      <c r="HF669" s="76"/>
      <c r="HG669" s="76"/>
      <c r="HH669" s="76"/>
      <c r="HI669" s="76"/>
      <c r="HJ669" s="76"/>
      <c r="HK669" s="76"/>
      <c r="HL669" s="76"/>
      <c r="HM669" s="76"/>
      <c r="HN669" s="76"/>
      <c r="HO669" s="76"/>
      <c r="HP669" s="76"/>
      <c r="HQ669" s="76"/>
      <c r="HR669" s="76"/>
      <c r="HS669" s="76"/>
      <c r="HT669" s="76"/>
      <c r="HU669" s="76"/>
      <c r="HV669" s="76"/>
      <c r="HW669" s="76"/>
      <c r="HX669" s="76"/>
      <c r="HY669" s="76"/>
      <c r="HZ669" s="76"/>
      <c r="IA669" s="76"/>
      <c r="IB669" s="76"/>
      <c r="IC669" s="76"/>
      <c r="ID669" s="76"/>
      <c r="IE669" s="76"/>
      <c r="IF669" s="76"/>
      <c r="IG669" s="76"/>
      <c r="IH669" s="76"/>
      <c r="II669" s="76"/>
      <c r="IJ669" s="76"/>
      <c r="IK669" s="76"/>
      <c r="IL669" s="76"/>
      <c r="IM669" s="76"/>
      <c r="IN669" s="76"/>
      <c r="IO669" s="76"/>
      <c r="IP669" s="76"/>
      <c r="IQ669" s="76"/>
      <c r="IR669" s="76"/>
      <c r="IS669" s="76"/>
      <c r="IT669" s="76"/>
      <c r="IU669" s="76"/>
      <c r="IV669" s="76"/>
      <c r="IW669" s="76"/>
      <c r="IX669" s="76"/>
      <c r="IY669" s="76"/>
      <c r="IZ669" s="76"/>
      <c r="JA669" s="76"/>
      <c r="JB669" s="76"/>
      <c r="JC669" s="76"/>
      <c r="JD669" s="76"/>
      <c r="JE669" s="76"/>
      <c r="JF669" s="76"/>
      <c r="JG669" s="76"/>
      <c r="JH669" s="76"/>
      <c r="JI669" s="76"/>
      <c r="JJ669" s="76"/>
      <c r="JK669" s="76"/>
      <c r="JL669" s="76"/>
      <c r="JM669" s="76"/>
      <c r="JN669" s="76"/>
      <c r="JO669" s="76"/>
      <c r="JP669" s="76"/>
      <c r="JQ669" s="76"/>
      <c r="JR669" s="76"/>
      <c r="JS669" s="76"/>
      <c r="JT669" s="76"/>
      <c r="JU669" s="76"/>
      <c r="JV669" s="76"/>
      <c r="JW669" s="76"/>
      <c r="JX669" s="76"/>
      <c r="JY669" s="76"/>
      <c r="JZ669" s="76"/>
      <c r="KA669" s="76"/>
      <c r="KB669" s="76"/>
      <c r="KC669" s="76"/>
      <c r="KD669" s="76"/>
      <c r="KE669" s="76"/>
      <c r="KF669" s="76"/>
      <c r="KG669" s="76"/>
      <c r="KH669" s="76"/>
      <c r="KI669" s="76"/>
      <c r="KJ669" s="76"/>
      <c r="KK669" s="76"/>
      <c r="KL669" s="76"/>
      <c r="KM669" s="76"/>
      <c r="KN669" s="76"/>
      <c r="KO669" s="76"/>
      <c r="KP669" s="76"/>
      <c r="KQ669" s="76"/>
      <c r="KR669" s="76"/>
      <c r="KS669" s="76"/>
      <c r="KT669" s="76"/>
      <c r="KU669" s="76"/>
      <c r="KV669" s="76"/>
      <c r="KW669" s="76"/>
      <c r="KX669" s="76"/>
      <c r="KY669" s="76"/>
      <c r="KZ669" s="76"/>
      <c r="LA669" s="76"/>
      <c r="LB669" s="76"/>
      <c r="LC669" s="76"/>
      <c r="LD669" s="76"/>
      <c r="LE669" s="76"/>
      <c r="LF669" s="76"/>
      <c r="LG669" s="76"/>
      <c r="LH669" s="76"/>
      <c r="LI669" s="76"/>
      <c r="LJ669" s="76"/>
      <c r="LK669" s="76"/>
      <c r="LL669" s="76"/>
      <c r="LM669" s="76"/>
      <c r="LN669" s="76"/>
      <c r="LO669" s="76"/>
      <c r="LP669" s="76"/>
      <c r="LQ669" s="76"/>
      <c r="LR669" s="76"/>
      <c r="LS669" s="76"/>
      <c r="LT669" s="76"/>
      <c r="LU669" s="76"/>
      <c r="LV669" s="76"/>
      <c r="LW669" s="76"/>
      <c r="LX669" s="76"/>
      <c r="LY669" s="76"/>
      <c r="LZ669" s="76"/>
      <c r="MA669" s="76"/>
      <c r="MB669" s="76"/>
      <c r="MC669" s="76"/>
      <c r="MD669" s="76"/>
      <c r="ME669" s="76"/>
      <c r="MF669" s="76"/>
      <c r="MG669" s="76"/>
      <c r="MH669" s="76"/>
      <c r="MI669" s="76"/>
      <c r="MJ669" s="76"/>
      <c r="MK669" s="76"/>
      <c r="ML669" s="76"/>
      <c r="MM669" s="76"/>
      <c r="MN669" s="76"/>
      <c r="MO669" s="76"/>
      <c r="MP669" s="76"/>
      <c r="MQ669" s="76"/>
      <c r="MR669" s="76"/>
      <c r="MS669" s="76"/>
      <c r="MT669" s="76"/>
      <c r="MU669" s="76"/>
      <c r="MV669" s="76"/>
      <c r="MW669" s="76"/>
      <c r="MX669" s="76"/>
      <c r="MY669" s="76"/>
      <c r="MZ669" s="76"/>
      <c r="NA669" s="76"/>
      <c r="NB669" s="76"/>
      <c r="NC669" s="76"/>
      <c r="ND669" s="76"/>
      <c r="NE669" s="76"/>
      <c r="NF669" s="76"/>
      <c r="NG669" s="76"/>
      <c r="NH669" s="76"/>
      <c r="NI669" s="76"/>
      <c r="NJ669" s="76"/>
      <c r="NK669" s="76"/>
      <c r="NL669" s="76"/>
      <c r="NM669" s="76"/>
      <c r="NN669" s="76"/>
      <c r="NO669" s="76"/>
      <c r="NP669" s="76"/>
      <c r="NQ669" s="76"/>
      <c r="NR669" s="76"/>
      <c r="NS669" s="76"/>
      <c r="NT669" s="76"/>
      <c r="NU669" s="76"/>
      <c r="NV669" s="76"/>
      <c r="NW669" s="76"/>
      <c r="NX669" s="76"/>
      <c r="NY669" s="76"/>
      <c r="NZ669" s="76"/>
      <c r="OA669" s="76"/>
      <c r="OB669" s="76"/>
      <c r="OC669" s="76"/>
      <c r="OD669" s="76"/>
      <c r="OE669" s="76"/>
      <c r="OF669" s="76"/>
      <c r="OG669" s="76"/>
      <c r="OH669" s="76"/>
      <c r="OI669" s="76"/>
      <c r="OJ669" s="76"/>
      <c r="OK669" s="76"/>
      <c r="OL669" s="76"/>
      <c r="OM669" s="76"/>
      <c r="ON669" s="76"/>
      <c r="OO669" s="76"/>
      <c r="OP669" s="76"/>
      <c r="OQ669" s="76"/>
      <c r="OR669" s="76"/>
      <c r="OS669" s="76"/>
      <c r="OT669" s="76"/>
      <c r="OU669" s="76"/>
      <c r="OV669" s="76"/>
      <c r="OW669" s="76"/>
      <c r="OX669" s="76"/>
      <c r="OY669" s="76"/>
      <c r="OZ669" s="76"/>
      <c r="PA669" s="76"/>
      <c r="PB669" s="76"/>
      <c r="PC669" s="76"/>
      <c r="PD669" s="76"/>
      <c r="PE669" s="76"/>
      <c r="PF669" s="76"/>
      <c r="PG669" s="76"/>
      <c r="PH669" s="76"/>
      <c r="PI669" s="76"/>
      <c r="PJ669" s="76"/>
      <c r="PK669" s="76"/>
      <c r="PL669" s="76"/>
      <c r="PM669" s="76"/>
      <c r="PN669" s="76"/>
      <c r="PO669" s="76"/>
      <c r="PP669" s="76"/>
      <c r="PQ669" s="76"/>
      <c r="PR669" s="76"/>
      <c r="PS669" s="76"/>
      <c r="PT669" s="76"/>
      <c r="PU669" s="76"/>
      <c r="PV669" s="76"/>
      <c r="PW669" s="76"/>
      <c r="PX669" s="76"/>
      <c r="PY669" s="76"/>
      <c r="PZ669" s="76"/>
      <c r="QA669" s="76"/>
      <c r="QB669" s="76"/>
      <c r="QC669" s="76"/>
      <c r="QD669" s="76"/>
      <c r="QE669" s="76"/>
      <c r="QF669" s="76"/>
      <c r="QG669" s="76"/>
      <c r="QH669" s="76"/>
      <c r="QI669" s="76"/>
      <c r="QJ669" s="76"/>
      <c r="QK669" s="76"/>
      <c r="QL669" s="76"/>
      <c r="QM669" s="76"/>
      <c r="QN669" s="76"/>
      <c r="QO669" s="76"/>
      <c r="QP669" s="76"/>
      <c r="QQ669" s="76"/>
      <c r="QR669" s="76"/>
      <c r="QS669" s="76"/>
      <c r="QT669" s="76"/>
      <c r="QU669" s="76"/>
      <c r="QV669" s="76"/>
      <c r="QW669" s="76"/>
      <c r="QX669" s="76"/>
      <c r="QY669" s="76"/>
      <c r="QZ669" s="76"/>
      <c r="RA669" s="76"/>
      <c r="RB669" s="76"/>
      <c r="RC669" s="76"/>
      <c r="RD669" s="76"/>
      <c r="RE669" s="76"/>
      <c r="RF669" s="76"/>
      <c r="RG669" s="76"/>
      <c r="RH669" s="76"/>
      <c r="RI669" s="76"/>
      <c r="RJ669" s="76"/>
      <c r="RK669" s="76"/>
      <c r="RL669" s="76"/>
      <c r="RM669" s="76"/>
      <c r="RN669" s="76"/>
      <c r="RO669" s="76"/>
      <c r="RP669" s="76"/>
      <c r="RQ669" s="76"/>
      <c r="RR669" s="76"/>
      <c r="RS669" s="76"/>
      <c r="RT669" s="76"/>
      <c r="RU669" s="76"/>
      <c r="RV669" s="76"/>
      <c r="RW669" s="76"/>
      <c r="RX669" s="76"/>
      <c r="RY669" s="76"/>
      <c r="RZ669" s="76"/>
      <c r="SA669" s="76"/>
      <c r="SB669" s="76"/>
      <c r="SC669" s="76"/>
      <c r="SD669" s="76"/>
      <c r="SE669" s="76"/>
      <c r="SF669" s="76"/>
      <c r="SG669" s="76"/>
      <c r="SH669" s="76"/>
      <c r="SI669" s="76"/>
      <c r="SJ669" s="76"/>
      <c r="SK669" s="76"/>
      <c r="SL669" s="76"/>
      <c r="SM669" s="76"/>
      <c r="SN669" s="76"/>
      <c r="SO669" s="76"/>
      <c r="SP669" s="76"/>
      <c r="SQ669" s="76"/>
      <c r="SR669" s="76"/>
      <c r="SS669" s="76"/>
      <c r="ST669" s="76"/>
      <c r="SU669" s="76"/>
      <c r="SV669" s="76"/>
      <c r="SW669" s="76"/>
      <c r="SX669" s="76"/>
      <c r="SY669" s="76"/>
      <c r="SZ669" s="76"/>
      <c r="TA669" s="76"/>
      <c r="TB669" s="76"/>
      <c r="TC669" s="76"/>
      <c r="TD669" s="76"/>
      <c r="TE669" s="76"/>
      <c r="TF669" s="76"/>
      <c r="TG669" s="76"/>
      <c r="TH669" s="76"/>
      <c r="TI669" s="76"/>
      <c r="TJ669" s="76"/>
      <c r="TK669" s="76"/>
      <c r="TL669" s="76"/>
      <c r="TM669" s="76"/>
      <c r="TN669" s="76"/>
      <c r="TO669" s="76"/>
      <c r="TP669" s="76"/>
      <c r="TQ669" s="76"/>
      <c r="TR669" s="76"/>
      <c r="TS669" s="76"/>
      <c r="TT669" s="76"/>
      <c r="TU669" s="76"/>
      <c r="TV669" s="76"/>
      <c r="TW669" s="76"/>
      <c r="TX669" s="76"/>
      <c r="TY669" s="76"/>
      <c r="TZ669" s="76"/>
      <c r="UA669" s="76"/>
      <c r="UB669" s="76"/>
      <c r="UC669" s="76"/>
      <c r="UD669" s="76"/>
      <c r="UE669" s="76"/>
      <c r="UF669" s="76"/>
      <c r="UG669" s="76"/>
      <c r="UH669" s="76"/>
      <c r="UI669" s="76"/>
      <c r="UJ669" s="76"/>
      <c r="UK669" s="76"/>
      <c r="UL669" s="76"/>
      <c r="UM669" s="76"/>
      <c r="UN669" s="76"/>
      <c r="UO669" s="76"/>
      <c r="UP669" s="76"/>
      <c r="UQ669" s="76"/>
      <c r="UR669" s="76"/>
      <c r="US669" s="76"/>
      <c r="UT669" s="76"/>
      <c r="UU669" s="76"/>
      <c r="UV669" s="76"/>
      <c r="UW669" s="76"/>
      <c r="UX669" s="76"/>
      <c r="UY669" s="76"/>
      <c r="UZ669" s="76"/>
      <c r="VA669" s="76"/>
      <c r="VB669" s="76"/>
      <c r="VC669" s="76"/>
      <c r="VD669" s="76"/>
      <c r="VE669" s="76"/>
      <c r="VF669" s="76"/>
      <c r="VG669" s="76"/>
      <c r="VH669" s="76"/>
      <c r="VI669" s="76"/>
      <c r="VJ669" s="76"/>
      <c r="VK669" s="76"/>
      <c r="VL669" s="76"/>
      <c r="VM669" s="76"/>
      <c r="VN669" s="76"/>
      <c r="VO669" s="76"/>
      <c r="VP669" s="76"/>
      <c r="VQ669" s="76"/>
      <c r="VR669" s="76"/>
      <c r="VS669" s="76"/>
      <c r="VT669" s="76"/>
      <c r="VU669" s="76"/>
      <c r="VV669" s="76"/>
      <c r="VW669" s="76"/>
      <c r="VX669" s="76"/>
      <c r="VY669" s="76"/>
      <c r="VZ669" s="76"/>
      <c r="WA669" s="76"/>
      <c r="WB669" s="76"/>
      <c r="WC669" s="76"/>
      <c r="WD669" s="76"/>
      <c r="WE669" s="76"/>
      <c r="WF669" s="76"/>
      <c r="WG669" s="76"/>
      <c r="WH669" s="76"/>
      <c r="WI669" s="76"/>
      <c r="WJ669" s="76"/>
      <c r="WK669" s="76"/>
      <c r="WL669" s="76"/>
      <c r="WM669" s="76"/>
      <c r="WN669" s="76"/>
      <c r="WO669" s="76"/>
      <c r="WP669" s="76"/>
      <c r="WQ669" s="76"/>
      <c r="WR669" s="76"/>
      <c r="WS669" s="76"/>
      <c r="WT669" s="76"/>
      <c r="WU669" s="76"/>
      <c r="WV669" s="76"/>
      <c r="WW669" s="76"/>
      <c r="WX669" s="76"/>
      <c r="WY669" s="76"/>
      <c r="WZ669" s="76"/>
      <c r="XA669" s="76"/>
      <c r="XB669" s="76"/>
      <c r="XC669" s="76"/>
      <c r="XD669" s="76"/>
      <c r="XE669" s="76"/>
      <c r="XF669" s="76"/>
      <c r="XG669" s="76"/>
      <c r="XH669" s="76"/>
      <c r="XI669" s="76"/>
      <c r="XJ669" s="76"/>
      <c r="XK669" s="76"/>
      <c r="XL669" s="76"/>
      <c r="XM669" s="76"/>
      <c r="XN669" s="76"/>
      <c r="XO669" s="76"/>
      <c r="XP669" s="76"/>
      <c r="XQ669" s="76"/>
      <c r="XR669" s="76"/>
      <c r="XS669" s="76"/>
      <c r="XT669" s="76"/>
      <c r="XU669" s="76"/>
      <c r="XV669" s="76"/>
      <c r="XW669" s="76"/>
      <c r="XX669" s="76"/>
      <c r="XY669" s="76"/>
      <c r="XZ669" s="76"/>
      <c r="YA669" s="76"/>
      <c r="YB669" s="76"/>
      <c r="YC669" s="76"/>
      <c r="YD669" s="76"/>
      <c r="YE669" s="76"/>
      <c r="YF669" s="76"/>
      <c r="YG669" s="76"/>
      <c r="YH669" s="76"/>
      <c r="YI669" s="76"/>
      <c r="YJ669" s="76"/>
      <c r="YK669" s="76"/>
      <c r="YL669" s="76"/>
      <c r="YM669" s="76"/>
      <c r="YN669" s="76"/>
      <c r="YO669" s="76"/>
      <c r="YP669" s="76"/>
      <c r="YQ669" s="76"/>
      <c r="YR669" s="76"/>
      <c r="YS669" s="76"/>
      <c r="YT669" s="76"/>
      <c r="YU669" s="76"/>
      <c r="YV669" s="76"/>
      <c r="YW669" s="76"/>
      <c r="YX669" s="76"/>
      <c r="YY669" s="76"/>
      <c r="YZ669" s="76"/>
      <c r="ZA669" s="76"/>
      <c r="ZB669" s="76"/>
      <c r="ZC669" s="76"/>
      <c r="ZD669" s="76"/>
      <c r="ZE669" s="76"/>
      <c r="ZF669" s="76"/>
      <c r="ZG669" s="76"/>
      <c r="ZH669" s="76"/>
      <c r="ZI669" s="76"/>
      <c r="ZJ669" s="76"/>
      <c r="ZK669" s="76"/>
      <c r="ZL669" s="76"/>
      <c r="ZM669" s="76"/>
      <c r="ZN669" s="76"/>
      <c r="ZO669" s="76"/>
      <c r="ZP669" s="76"/>
      <c r="ZQ669" s="76"/>
      <c r="ZR669" s="76"/>
      <c r="ZS669" s="76"/>
      <c r="ZT669" s="76"/>
      <c r="ZU669" s="76"/>
      <c r="ZV669" s="76"/>
      <c r="ZW669" s="76"/>
      <c r="ZX669" s="76"/>
      <c r="ZY669" s="76"/>
      <c r="ZZ669" s="76"/>
      <c r="AAA669" s="76"/>
      <c r="AAB669" s="76"/>
      <c r="AAC669" s="76"/>
      <c r="AAD669" s="76"/>
      <c r="AAE669" s="76"/>
      <c r="AAF669" s="76"/>
      <c r="AAG669" s="76"/>
      <c r="AAH669" s="76"/>
      <c r="AAI669" s="76"/>
      <c r="AAJ669" s="76"/>
      <c r="AAK669" s="76"/>
      <c r="AAL669" s="76"/>
      <c r="AAM669" s="76"/>
      <c r="AAN669" s="76"/>
      <c r="AAO669" s="76"/>
      <c r="AAP669" s="76"/>
      <c r="AAQ669" s="76"/>
      <c r="AAR669" s="76"/>
      <c r="AAS669" s="76"/>
      <c r="AAT669" s="76"/>
      <c r="AAU669" s="76"/>
      <c r="AAV669" s="76"/>
      <c r="AAW669" s="76"/>
      <c r="AAX669" s="76"/>
      <c r="AAY669" s="76"/>
      <c r="AAZ669" s="76"/>
      <c r="ABA669" s="76"/>
      <c r="ABB669" s="76"/>
      <c r="ABC669" s="76"/>
      <c r="ABD669" s="76"/>
      <c r="ABE669" s="76"/>
      <c r="ABF669" s="76"/>
      <c r="ABG669" s="76"/>
      <c r="ABH669" s="76"/>
      <c r="ABI669" s="76"/>
      <c r="ABJ669" s="76"/>
      <c r="ABK669" s="76"/>
      <c r="ABL669" s="76"/>
      <c r="ABM669" s="76"/>
      <c r="ABN669" s="76"/>
      <c r="ABO669" s="76"/>
      <c r="ABP669" s="76"/>
      <c r="ABQ669" s="76"/>
      <c r="ABR669" s="76"/>
      <c r="ABS669" s="76"/>
      <c r="ABT669" s="76"/>
      <c r="ABU669" s="76"/>
      <c r="ABV669" s="76"/>
      <c r="ABW669" s="76"/>
      <c r="ABX669" s="76"/>
      <c r="ABY669" s="76"/>
      <c r="ABZ669" s="76"/>
      <c r="ACA669" s="76"/>
      <c r="ACB669" s="76"/>
      <c r="ACC669" s="76"/>
      <c r="ACD669" s="76"/>
      <c r="ACE669" s="76"/>
      <c r="ACF669" s="76"/>
      <c r="ACG669" s="76"/>
      <c r="ACH669" s="76"/>
      <c r="ACI669" s="76"/>
      <c r="ACJ669" s="76"/>
      <c r="ACK669" s="76"/>
      <c r="ACL669" s="76"/>
      <c r="ACM669" s="76"/>
      <c r="ACN669" s="76"/>
      <c r="ACO669" s="76"/>
      <c r="ACP669" s="76"/>
      <c r="ACQ669" s="76"/>
      <c r="ACR669" s="76"/>
      <c r="ACS669" s="76"/>
      <c r="ACT669" s="76"/>
      <c r="ACU669" s="76"/>
      <c r="ACV669" s="76"/>
      <c r="ACW669" s="76"/>
      <c r="ACX669" s="76"/>
      <c r="ACY669" s="76"/>
      <c r="ACZ669" s="76"/>
      <c r="ADA669" s="76"/>
      <c r="ADB669" s="76"/>
      <c r="ADC669" s="76"/>
      <c r="ADD669" s="76"/>
      <c r="ADE669" s="76"/>
      <c r="ADF669" s="76"/>
      <c r="ADG669" s="76"/>
      <c r="ADH669" s="76"/>
      <c r="ADI669" s="76"/>
      <c r="ADJ669" s="76"/>
      <c r="ADK669" s="76"/>
      <c r="ADL669" s="76"/>
      <c r="ADM669" s="76"/>
      <c r="ADN669" s="76"/>
      <c r="ADO669" s="76"/>
      <c r="ADP669" s="76"/>
      <c r="ADQ669" s="76"/>
      <c r="ADR669" s="76"/>
      <c r="ADS669" s="76"/>
      <c r="ADT669" s="76"/>
      <c r="ADU669" s="76"/>
      <c r="ADV669" s="76"/>
      <c r="ADW669" s="76"/>
      <c r="ADX669" s="76"/>
      <c r="ADY669" s="76"/>
      <c r="ADZ669" s="76"/>
      <c r="AEA669" s="76"/>
      <c r="AEB669" s="76"/>
      <c r="AEC669" s="76"/>
      <c r="AED669" s="76"/>
      <c r="AEE669" s="76"/>
      <c r="AEF669" s="76"/>
      <c r="AEG669" s="76"/>
      <c r="AEH669" s="76"/>
      <c r="AEI669" s="76"/>
      <c r="AEJ669" s="76"/>
      <c r="AEK669" s="76"/>
      <c r="AEL669" s="76"/>
      <c r="AEM669" s="76"/>
      <c r="AEN669" s="76"/>
      <c r="AEO669" s="76"/>
      <c r="AEP669" s="76"/>
      <c r="AEQ669" s="76"/>
      <c r="AER669" s="76"/>
      <c r="AES669" s="76"/>
      <c r="AET669" s="76"/>
      <c r="AEU669" s="76"/>
      <c r="AEV669" s="76"/>
      <c r="AEW669" s="76"/>
      <c r="AEX669" s="76"/>
      <c r="AEY669" s="76"/>
      <c r="AEZ669" s="76"/>
      <c r="AFA669" s="76"/>
      <c r="AFB669" s="76"/>
      <c r="AFC669" s="76"/>
      <c r="AFD669" s="76"/>
      <c r="AFE669" s="76"/>
      <c r="AFF669" s="76"/>
      <c r="AFG669" s="76"/>
      <c r="AFH669" s="76"/>
      <c r="AFI669" s="76"/>
      <c r="AFJ669" s="76"/>
      <c r="AFK669" s="76"/>
      <c r="AFL669" s="76"/>
      <c r="AFM669" s="76"/>
      <c r="AFN669" s="76"/>
      <c r="AFO669" s="76"/>
      <c r="AFP669" s="76"/>
      <c r="AFQ669" s="76"/>
      <c r="AFR669" s="76"/>
      <c r="AFS669" s="76"/>
      <c r="AFT669" s="76"/>
      <c r="AFU669" s="76"/>
      <c r="AFV669" s="76"/>
      <c r="AFW669" s="76"/>
      <c r="AFX669" s="76"/>
      <c r="AFY669" s="76"/>
      <c r="AFZ669" s="76"/>
      <c r="AGA669" s="76"/>
      <c r="AGB669" s="76"/>
      <c r="AGC669" s="76"/>
      <c r="AGD669" s="76"/>
      <c r="AGE669" s="76"/>
      <c r="AGF669" s="76"/>
      <c r="AGG669" s="76"/>
      <c r="AGH669" s="76"/>
      <c r="AGI669" s="76"/>
      <c r="AGJ669" s="76"/>
      <c r="AGK669" s="76"/>
      <c r="AGL669" s="76"/>
      <c r="AGM669" s="76"/>
      <c r="AGN669" s="76"/>
      <c r="AGO669" s="76"/>
      <c r="AGP669" s="76"/>
      <c r="AGQ669" s="76"/>
      <c r="AGR669" s="76"/>
      <c r="AGS669" s="76"/>
      <c r="AGT669" s="76"/>
      <c r="AGU669" s="76"/>
      <c r="AGV669" s="76"/>
      <c r="AGW669" s="76"/>
      <c r="AGX669" s="76"/>
      <c r="AGY669" s="76"/>
      <c r="AGZ669" s="76"/>
      <c r="AHA669" s="76"/>
      <c r="AHB669" s="76"/>
      <c r="AHC669" s="76"/>
      <c r="AHD669" s="76"/>
      <c r="AHE669" s="76"/>
      <c r="AHF669" s="76"/>
      <c r="AHG669" s="76"/>
      <c r="AHH669" s="76"/>
      <c r="AHI669" s="76"/>
      <c r="AHJ669" s="76"/>
      <c r="AHK669" s="76"/>
      <c r="AHL669" s="76"/>
      <c r="AHM669" s="76"/>
      <c r="AHN669" s="76"/>
      <c r="AHO669" s="76"/>
      <c r="AHP669" s="76"/>
      <c r="AHQ669" s="76"/>
      <c r="AHR669" s="76"/>
      <c r="AHS669" s="76"/>
      <c r="AHT669" s="76"/>
      <c r="AHU669" s="76"/>
      <c r="AHV669" s="76"/>
      <c r="AHW669" s="76"/>
      <c r="AHX669" s="76"/>
      <c r="AHY669" s="76"/>
      <c r="AHZ669" s="76"/>
      <c r="AIA669" s="76"/>
      <c r="AIB669" s="76"/>
      <c r="AIC669" s="76"/>
      <c r="AID669" s="76"/>
      <c r="AIE669" s="76"/>
      <c r="AIF669" s="76"/>
      <c r="AIG669" s="76"/>
      <c r="AIH669" s="76"/>
      <c r="AII669" s="76"/>
      <c r="AIJ669" s="76"/>
      <c r="AIK669" s="76"/>
      <c r="AIL669" s="76"/>
      <c r="AIM669" s="76"/>
      <c r="AIN669" s="76"/>
      <c r="AIO669" s="76"/>
      <c r="AIP669" s="76"/>
      <c r="AIQ669" s="76"/>
      <c r="AIR669" s="76"/>
      <c r="AIS669" s="76"/>
      <c r="AIT669" s="76"/>
      <c r="AIU669" s="76"/>
      <c r="AIV669" s="76"/>
      <c r="AIW669" s="76"/>
      <c r="AIX669" s="76"/>
      <c r="AIY669" s="76"/>
      <c r="AIZ669" s="76"/>
      <c r="AJA669" s="76"/>
      <c r="AJB669" s="76"/>
      <c r="AJC669" s="76"/>
      <c r="AJD669" s="76"/>
      <c r="AJE669" s="76"/>
      <c r="AJF669" s="76"/>
      <c r="AJG669" s="76"/>
      <c r="AJH669" s="76"/>
      <c r="AJI669" s="76"/>
      <c r="AJJ669" s="76"/>
      <c r="AJK669" s="76"/>
      <c r="AJL669" s="76"/>
      <c r="AJM669" s="76"/>
      <c r="AJN669" s="76"/>
      <c r="AJO669" s="76"/>
      <c r="AJP669" s="76"/>
      <c r="AJQ669" s="76"/>
      <c r="AJR669" s="76"/>
      <c r="AJS669" s="76"/>
      <c r="AJT669" s="76"/>
      <c r="AJU669" s="76"/>
      <c r="AJV669" s="76"/>
      <c r="AJW669" s="76"/>
      <c r="AJX669" s="76"/>
      <c r="AJY669" s="76"/>
      <c r="AJZ669" s="76"/>
      <c r="AKA669" s="76"/>
      <c r="AKB669" s="76"/>
      <c r="AKC669" s="76"/>
      <c r="AKD669" s="76"/>
      <c r="AKE669" s="76"/>
      <c r="AKF669" s="76"/>
      <c r="AKG669" s="76"/>
      <c r="AKH669" s="76"/>
      <c r="AKI669" s="76"/>
      <c r="AKJ669" s="76"/>
      <c r="AKK669" s="76"/>
      <c r="AKL669" s="76"/>
      <c r="AKM669" s="76"/>
      <c r="AKN669" s="76"/>
      <c r="AKO669" s="76"/>
      <c r="AKP669" s="76"/>
      <c r="AKQ669" s="76"/>
      <c r="AKR669" s="76"/>
      <c r="AKS669" s="76"/>
      <c r="AKT669" s="76"/>
      <c r="AKU669" s="76"/>
      <c r="AKV669" s="76"/>
      <c r="AKW669" s="76"/>
      <c r="AKX669" s="76"/>
      <c r="AKY669" s="76"/>
      <c r="AKZ669" s="76"/>
      <c r="ALA669" s="76"/>
      <c r="ALB669" s="76"/>
      <c r="ALC669" s="76"/>
      <c r="ALD669" s="76"/>
      <c r="ALE669" s="76"/>
      <c r="ALF669" s="76"/>
      <c r="ALG669" s="76"/>
      <c r="ALH669" s="76"/>
      <c r="ALI669" s="76"/>
      <c r="ALJ669" s="76"/>
      <c r="ALK669" s="76"/>
      <c r="ALL669" s="76"/>
      <c r="ALM669" s="76"/>
      <c r="ALN669" s="76"/>
      <c r="ALO669" s="76"/>
      <c r="ALP669" s="76"/>
      <c r="ALQ669" s="76"/>
      <c r="ALR669" s="76"/>
      <c r="ALS669" s="76"/>
      <c r="ALT669" s="76"/>
      <c r="ALU669" s="76"/>
      <c r="ALV669" s="76"/>
      <c r="ALW669" s="76"/>
      <c r="ALX669" s="76"/>
      <c r="ALY669" s="76"/>
      <c r="ALZ669" s="76"/>
      <c r="AMA669" s="76"/>
      <c r="AMB669" s="76"/>
      <c r="AMC669" s="76"/>
      <c r="AMD669" s="76"/>
      <c r="AME669" s="76"/>
      <c r="AMF669" s="76"/>
      <c r="AMG669" s="76"/>
      <c r="AMH669" s="76"/>
      <c r="AMI669" s="76"/>
      <c r="AMJ669" s="76"/>
      <c r="AMK669" s="76"/>
      <c r="AML669" s="76"/>
      <c r="AMM669" s="76"/>
      <c r="AMN669" s="76"/>
      <c r="AMO669" s="76"/>
      <c r="AMP669" s="76"/>
      <c r="AMQ669" s="76"/>
      <c r="AMR669" s="76"/>
      <c r="AMS669" s="76"/>
      <c r="AMT669" s="76"/>
      <c r="AMU669" s="76"/>
      <c r="AMV669" s="76"/>
      <c r="AMW669" s="76"/>
      <c r="AMX669" s="76"/>
      <c r="AMY669" s="76"/>
      <c r="AMZ669" s="76"/>
      <c r="ANA669" s="76"/>
      <c r="ANB669" s="76"/>
      <c r="ANC669" s="76"/>
      <c r="AND669" s="76"/>
      <c r="ANE669" s="76"/>
      <c r="ANF669" s="76"/>
      <c r="ANG669" s="76"/>
      <c r="ANH669" s="76"/>
      <c r="ANI669" s="76"/>
      <c r="ANJ669" s="76"/>
      <c r="ANK669" s="76"/>
      <c r="ANL669" s="76"/>
      <c r="ANM669" s="76"/>
      <c r="ANN669" s="76"/>
      <c r="ANO669" s="76"/>
      <c r="ANP669" s="76"/>
      <c r="ANQ669" s="76"/>
      <c r="ANR669" s="76"/>
      <c r="ANS669" s="76"/>
      <c r="ANT669" s="76"/>
      <c r="ANU669" s="76"/>
      <c r="ANV669" s="76"/>
      <c r="ANW669" s="76"/>
      <c r="ANX669" s="76"/>
      <c r="ANY669" s="76"/>
      <c r="ANZ669" s="76"/>
      <c r="AOA669" s="76"/>
      <c r="AOB669" s="76"/>
      <c r="AOC669" s="76"/>
      <c r="AOD669" s="76"/>
      <c r="AOE669" s="76"/>
      <c r="AOF669" s="76"/>
      <c r="AOG669" s="76"/>
      <c r="AOH669" s="76"/>
      <c r="AOI669" s="76"/>
      <c r="AOJ669" s="76"/>
      <c r="AOK669" s="76"/>
      <c r="AOL669" s="76"/>
      <c r="AOM669" s="76"/>
      <c r="AON669" s="76"/>
      <c r="AOO669" s="76"/>
      <c r="AOP669" s="76"/>
      <c r="AOQ669" s="76"/>
      <c r="AOR669" s="76"/>
      <c r="AOS669" s="76"/>
      <c r="AOT669" s="76"/>
      <c r="AOU669" s="76"/>
      <c r="AOV669" s="76"/>
      <c r="AOW669" s="76"/>
      <c r="AOX669" s="76"/>
      <c r="AOY669" s="76"/>
      <c r="AOZ669" s="76"/>
      <c r="APA669" s="76"/>
      <c r="APB669" s="76"/>
      <c r="APC669" s="76"/>
      <c r="APD669" s="76"/>
      <c r="APE669" s="76"/>
      <c r="APF669" s="76"/>
      <c r="APG669" s="76"/>
      <c r="APH669" s="76"/>
      <c r="API669" s="76"/>
      <c r="APJ669" s="76"/>
      <c r="APK669" s="76"/>
      <c r="APL669" s="76"/>
      <c r="APM669" s="76"/>
      <c r="APN669" s="76"/>
      <c r="APO669" s="76"/>
      <c r="APP669" s="76"/>
      <c r="APQ669" s="76"/>
      <c r="APR669" s="76"/>
      <c r="APS669" s="76"/>
      <c r="APT669" s="76"/>
      <c r="APU669" s="76"/>
      <c r="APV669" s="76"/>
      <c r="APW669" s="76"/>
      <c r="APX669" s="76"/>
      <c r="APY669" s="76"/>
      <c r="APZ669" s="76"/>
      <c r="AQA669" s="76"/>
      <c r="AQB669" s="76"/>
      <c r="AQC669" s="76"/>
      <c r="AQD669" s="76"/>
      <c r="AQE669" s="76"/>
      <c r="AQF669" s="76"/>
      <c r="AQG669" s="76"/>
      <c r="AQH669" s="76"/>
      <c r="AQI669" s="76"/>
      <c r="AQJ669" s="76"/>
      <c r="AQK669" s="76"/>
      <c r="AQL669" s="76"/>
      <c r="AQM669" s="76"/>
      <c r="AQN669" s="76"/>
      <c r="AQO669" s="76"/>
      <c r="AQP669" s="76"/>
      <c r="AQQ669" s="76"/>
      <c r="AQR669" s="76"/>
      <c r="AQS669" s="76"/>
      <c r="AQT669" s="76"/>
      <c r="AQU669" s="76"/>
      <c r="AQV669" s="76"/>
      <c r="AQW669" s="76"/>
      <c r="AQX669" s="76"/>
      <c r="AQY669" s="76"/>
      <c r="AQZ669" s="76"/>
      <c r="ARA669" s="76"/>
      <c r="ARB669" s="76"/>
      <c r="ARC669" s="76"/>
      <c r="ARD669" s="76"/>
      <c r="ARE669" s="76"/>
      <c r="ARF669" s="76"/>
      <c r="ARG669" s="76"/>
      <c r="ARH669" s="76"/>
      <c r="ARI669" s="76"/>
      <c r="ARJ669" s="76"/>
      <c r="ARK669" s="76"/>
      <c r="ARL669" s="76"/>
      <c r="ARM669" s="76"/>
      <c r="ARN669" s="76"/>
      <c r="ARO669" s="76"/>
      <c r="ARP669" s="76"/>
      <c r="ARQ669" s="76"/>
      <c r="ARR669" s="76"/>
      <c r="ARS669" s="76"/>
      <c r="ART669" s="76"/>
      <c r="ARU669" s="76"/>
      <c r="ARV669" s="76"/>
      <c r="ARW669" s="76"/>
      <c r="ARX669" s="76"/>
      <c r="ARY669" s="76"/>
      <c r="ARZ669" s="76"/>
      <c r="ASA669" s="76"/>
      <c r="ASB669" s="76"/>
      <c r="ASC669" s="76"/>
      <c r="ASD669" s="76"/>
      <c r="ASE669" s="76"/>
      <c r="ASF669" s="76"/>
      <c r="ASG669" s="76"/>
      <c r="ASH669" s="76"/>
      <c r="ASI669" s="76"/>
      <c r="ASJ669" s="76"/>
      <c r="ASK669" s="76"/>
      <c r="ASL669" s="76"/>
      <c r="ASM669" s="76"/>
      <c r="ASN669" s="76"/>
      <c r="ASO669" s="76"/>
      <c r="ASP669" s="76"/>
      <c r="ASQ669" s="76"/>
      <c r="ASR669" s="76"/>
      <c r="ASS669" s="76"/>
      <c r="AST669" s="76"/>
      <c r="ASU669" s="76"/>
      <c r="ASV669" s="76"/>
      <c r="ASW669" s="76"/>
      <c r="ASX669" s="76"/>
      <c r="ASY669" s="76"/>
      <c r="ASZ669" s="76"/>
      <c r="ATA669" s="76"/>
      <c r="ATB669" s="76"/>
      <c r="ATC669" s="76"/>
      <c r="ATD669" s="76"/>
      <c r="ATE669" s="76"/>
      <c r="ATF669" s="76"/>
      <c r="ATG669" s="76"/>
      <c r="ATH669" s="76"/>
      <c r="ATI669" s="76"/>
      <c r="ATJ669" s="76"/>
      <c r="ATK669" s="76"/>
      <c r="ATL669" s="76"/>
      <c r="ATM669" s="76"/>
      <c r="ATN669" s="76"/>
      <c r="ATO669" s="76"/>
      <c r="ATP669" s="76"/>
      <c r="ATQ669" s="76"/>
      <c r="ATR669" s="76"/>
      <c r="ATS669" s="76"/>
      <c r="ATT669" s="76"/>
      <c r="ATU669" s="76"/>
      <c r="ATV669" s="76"/>
      <c r="ATW669" s="76"/>
      <c r="ATX669" s="76"/>
      <c r="ATY669" s="76"/>
      <c r="ATZ669" s="76"/>
      <c r="AUA669" s="76"/>
      <c r="AUB669" s="76"/>
      <c r="AUC669" s="76"/>
      <c r="AUD669" s="76"/>
      <c r="AUE669" s="76"/>
      <c r="AUF669" s="76"/>
      <c r="AUG669" s="76"/>
      <c r="AUH669" s="76"/>
      <c r="AUI669" s="76"/>
      <c r="AUJ669" s="76"/>
      <c r="AUK669" s="76"/>
      <c r="AUL669" s="76"/>
      <c r="AUM669" s="76"/>
      <c r="AUN669" s="76"/>
      <c r="AUO669" s="76"/>
      <c r="AUP669" s="76"/>
      <c r="AUQ669" s="76"/>
      <c r="AUR669" s="76"/>
      <c r="AUS669" s="76"/>
      <c r="AUT669" s="76"/>
      <c r="AUU669" s="76"/>
      <c r="AUV669" s="76"/>
      <c r="AUW669" s="76"/>
      <c r="AUX669" s="76"/>
      <c r="AUY669" s="76"/>
      <c r="AUZ669" s="76"/>
      <c r="AVA669" s="76"/>
      <c r="AVB669" s="76"/>
      <c r="AVC669" s="76"/>
      <c r="AVD669" s="76"/>
      <c r="AVE669" s="76"/>
      <c r="AVF669" s="76"/>
      <c r="AVG669" s="76"/>
      <c r="AVH669" s="76"/>
      <c r="AVI669" s="76"/>
      <c r="AVJ669" s="76"/>
      <c r="AVK669" s="76"/>
      <c r="AVL669" s="76"/>
      <c r="AVM669" s="76"/>
      <c r="AVN669" s="76"/>
      <c r="AVO669" s="76"/>
      <c r="AVP669" s="76"/>
      <c r="AVQ669" s="76"/>
      <c r="AVR669" s="76"/>
      <c r="AVS669" s="76"/>
      <c r="AVT669" s="76"/>
      <c r="AVU669" s="76"/>
      <c r="AVV669" s="76"/>
      <c r="AVW669" s="76"/>
      <c r="AVX669" s="76"/>
      <c r="AVY669" s="76"/>
      <c r="AVZ669" s="76"/>
      <c r="AWA669" s="76"/>
      <c r="AWB669" s="76"/>
      <c r="AWC669" s="76"/>
      <c r="AWD669" s="76"/>
      <c r="AWE669" s="76"/>
      <c r="AWF669" s="76"/>
      <c r="AWG669" s="76"/>
      <c r="AWH669" s="76"/>
      <c r="AWI669" s="76"/>
      <c r="AWJ669" s="76"/>
      <c r="AWK669" s="76"/>
      <c r="AWL669" s="76"/>
      <c r="AWM669" s="76"/>
      <c r="AWN669" s="76"/>
      <c r="AWO669" s="76"/>
      <c r="AWP669" s="76"/>
      <c r="AWQ669" s="76"/>
      <c r="AWR669" s="76"/>
      <c r="AWS669" s="76"/>
      <c r="AWT669" s="76"/>
      <c r="AWU669" s="76"/>
      <c r="AWV669" s="76"/>
      <c r="AWW669" s="76"/>
      <c r="AWX669" s="76"/>
      <c r="AWY669" s="76"/>
      <c r="AWZ669" s="76"/>
      <c r="AXA669" s="76"/>
      <c r="AXB669" s="76"/>
      <c r="AXC669" s="76"/>
      <c r="AXD669" s="76"/>
      <c r="AXE669" s="76"/>
      <c r="AXF669" s="76"/>
      <c r="AXG669" s="76"/>
      <c r="AXH669" s="76"/>
      <c r="AXI669" s="76"/>
      <c r="AXJ669" s="76"/>
      <c r="AXK669" s="76"/>
      <c r="AXL669" s="76"/>
      <c r="AXM669" s="76"/>
      <c r="AXN669" s="76"/>
      <c r="AXO669" s="76"/>
      <c r="AXP669" s="76"/>
      <c r="AXQ669" s="76"/>
      <c r="AXR669" s="76"/>
      <c r="AXS669" s="76"/>
      <c r="AXT669" s="76"/>
      <c r="AXU669" s="76"/>
      <c r="AXV669" s="76"/>
      <c r="AXW669" s="76"/>
      <c r="AXX669" s="76"/>
      <c r="AXY669" s="76"/>
      <c r="AXZ669" s="76"/>
      <c r="AYA669" s="76"/>
      <c r="AYB669" s="76"/>
      <c r="AYC669" s="76"/>
      <c r="AYD669" s="76"/>
      <c r="AYE669" s="76"/>
      <c r="AYF669" s="76"/>
      <c r="AYG669" s="76"/>
      <c r="AYH669" s="76"/>
      <c r="AYI669" s="76"/>
      <c r="AYJ669" s="76"/>
      <c r="AYK669" s="76"/>
      <c r="AYL669" s="76"/>
      <c r="AYM669" s="76"/>
      <c r="AYN669" s="76"/>
      <c r="AYO669" s="76"/>
      <c r="AYP669" s="76"/>
      <c r="AYQ669" s="76"/>
      <c r="AYR669" s="76"/>
      <c r="AYS669" s="76"/>
      <c r="AYT669" s="76"/>
      <c r="AYU669" s="76"/>
      <c r="AYV669" s="76"/>
      <c r="AYW669" s="76"/>
      <c r="AYX669" s="76"/>
      <c r="AYY669" s="76"/>
      <c r="AYZ669" s="76"/>
      <c r="AZA669" s="76"/>
      <c r="AZB669" s="76"/>
      <c r="AZC669" s="76"/>
      <c r="AZD669" s="76"/>
      <c r="AZE669" s="76"/>
      <c r="AZF669" s="76"/>
      <c r="AZG669" s="76"/>
      <c r="AZH669" s="76"/>
      <c r="AZI669" s="76"/>
      <c r="AZJ669" s="76"/>
      <c r="AZK669" s="76"/>
      <c r="AZL669" s="76"/>
      <c r="AZM669" s="76"/>
      <c r="AZN669" s="76"/>
      <c r="AZO669" s="76"/>
      <c r="AZP669" s="76"/>
      <c r="AZQ669" s="76"/>
      <c r="AZR669" s="76"/>
      <c r="AZS669" s="76"/>
      <c r="AZT669" s="76"/>
      <c r="AZU669" s="76"/>
      <c r="AZV669" s="76"/>
      <c r="AZW669" s="76"/>
      <c r="AZX669" s="76"/>
      <c r="AZY669" s="76"/>
      <c r="AZZ669" s="76"/>
      <c r="BAA669" s="76"/>
      <c r="BAB669" s="76"/>
      <c r="BAC669" s="76"/>
      <c r="BAD669" s="76"/>
      <c r="BAE669" s="76"/>
      <c r="BAF669" s="76"/>
      <c r="BAG669" s="76"/>
      <c r="BAH669" s="76"/>
      <c r="BAI669" s="76"/>
      <c r="BAJ669" s="76"/>
      <c r="BAK669" s="76"/>
      <c r="BAL669" s="76"/>
      <c r="BAM669" s="76"/>
      <c r="BAN669" s="76"/>
      <c r="BAO669" s="76"/>
      <c r="BAP669" s="76"/>
      <c r="BAQ669" s="76"/>
      <c r="BAR669" s="76"/>
      <c r="BAS669" s="76"/>
      <c r="BAT669" s="76"/>
      <c r="BAU669" s="76"/>
      <c r="BAV669" s="76"/>
      <c r="BAW669" s="76"/>
      <c r="BAX669" s="76"/>
      <c r="BAY669" s="76"/>
      <c r="BAZ669" s="76"/>
      <c r="BBA669" s="76"/>
      <c r="BBB669" s="76"/>
      <c r="BBC669" s="76"/>
      <c r="BBD669" s="76"/>
      <c r="BBE669" s="76"/>
      <c r="BBF669" s="76"/>
      <c r="BBG669" s="76"/>
      <c r="BBH669" s="76"/>
      <c r="BBI669" s="76"/>
      <c r="BBJ669" s="76"/>
      <c r="BBK669" s="76"/>
      <c r="BBL669" s="76"/>
      <c r="BBM669" s="76"/>
      <c r="BBN669" s="76"/>
      <c r="BBO669" s="76"/>
      <c r="BBP669" s="76"/>
      <c r="BBQ669" s="76"/>
      <c r="BBR669" s="76"/>
      <c r="BBS669" s="76"/>
      <c r="BBT669" s="76"/>
      <c r="BBU669" s="76"/>
      <c r="BBV669" s="76"/>
      <c r="BBW669" s="76"/>
      <c r="BBX669" s="76"/>
      <c r="BBY669" s="76"/>
      <c r="BBZ669" s="76"/>
      <c r="BCA669" s="76"/>
      <c r="BCB669" s="76"/>
      <c r="BCC669" s="76"/>
      <c r="BCD669" s="76"/>
      <c r="BCE669" s="76"/>
      <c r="BCF669" s="76"/>
      <c r="BCG669" s="76"/>
      <c r="BCH669" s="76"/>
      <c r="BCI669" s="76"/>
      <c r="BCJ669" s="76"/>
      <c r="BCK669" s="76"/>
      <c r="BCL669" s="76"/>
      <c r="BCM669" s="76"/>
      <c r="BCN669" s="76"/>
      <c r="BCO669" s="76"/>
      <c r="BCP669" s="76"/>
      <c r="BCQ669" s="76"/>
      <c r="BCR669" s="76"/>
      <c r="BCS669" s="76"/>
      <c r="BCT669" s="76"/>
      <c r="BCU669" s="76"/>
      <c r="BCV669" s="76"/>
      <c r="BCW669" s="76"/>
      <c r="BCX669" s="76"/>
      <c r="BCY669" s="76"/>
      <c r="BCZ669" s="76"/>
      <c r="BDA669" s="76"/>
      <c r="BDB669" s="76"/>
      <c r="BDC669" s="76"/>
      <c r="BDD669" s="76"/>
      <c r="BDE669" s="76"/>
      <c r="BDF669" s="76"/>
      <c r="BDG669" s="76"/>
      <c r="BDH669" s="76"/>
      <c r="BDI669" s="76"/>
      <c r="BDJ669" s="76"/>
      <c r="BDK669" s="76"/>
      <c r="BDL669" s="76"/>
      <c r="BDM669" s="76"/>
      <c r="BDN669" s="76"/>
      <c r="BDO669" s="76"/>
      <c r="BDP669" s="76"/>
      <c r="BDQ669" s="76"/>
      <c r="BDR669" s="76"/>
      <c r="BDS669" s="76"/>
      <c r="BDT669" s="76"/>
      <c r="BDU669" s="76"/>
      <c r="BDV669" s="76"/>
      <c r="BDW669" s="76"/>
      <c r="BDX669" s="76"/>
      <c r="BDY669" s="76"/>
      <c r="BDZ669" s="76"/>
      <c r="BEA669" s="76"/>
      <c r="BEB669" s="76"/>
      <c r="BEC669" s="76"/>
      <c r="BED669" s="76"/>
      <c r="BEE669" s="76"/>
      <c r="BEF669" s="76"/>
      <c r="BEG669" s="76"/>
      <c r="BEH669" s="76"/>
      <c r="BEI669" s="76"/>
      <c r="BEJ669" s="76"/>
      <c r="BEK669" s="76"/>
      <c r="BEL669" s="76"/>
      <c r="BEM669" s="76"/>
      <c r="BEN669" s="76"/>
      <c r="BEO669" s="76"/>
      <c r="BEP669" s="76"/>
      <c r="BEQ669" s="76"/>
      <c r="BER669" s="76"/>
      <c r="BES669" s="76"/>
      <c r="BET669" s="76"/>
      <c r="BEU669" s="76"/>
      <c r="BEV669" s="76"/>
      <c r="BEW669" s="76"/>
      <c r="BEX669" s="76"/>
      <c r="BEY669" s="76"/>
      <c r="BEZ669" s="76"/>
      <c r="BFA669" s="76"/>
      <c r="BFB669" s="76"/>
      <c r="BFC669" s="76"/>
      <c r="BFD669" s="76"/>
      <c r="BFE669" s="76"/>
      <c r="BFF669" s="76"/>
      <c r="BFG669" s="76"/>
      <c r="BFH669" s="76"/>
      <c r="BFI669" s="76"/>
      <c r="BFJ669" s="76"/>
      <c r="BFK669" s="76"/>
      <c r="BFL669" s="76"/>
      <c r="BFM669" s="76"/>
      <c r="BFN669" s="76"/>
      <c r="BFO669" s="76"/>
      <c r="BFP669" s="76"/>
      <c r="BFQ669" s="76"/>
      <c r="BFR669" s="76"/>
      <c r="BFS669" s="76"/>
    </row>
    <row r="670" spans="1:1527" s="20" customFormat="1" ht="28" x14ac:dyDescent="0.25">
      <c r="A670" s="71" t="s">
        <v>338</v>
      </c>
      <c r="B670" s="278" t="s">
        <v>136</v>
      </c>
      <c r="C670" s="278" t="s">
        <v>931</v>
      </c>
      <c r="D670" s="278" t="s">
        <v>654</v>
      </c>
      <c r="E670" s="278"/>
      <c r="F670" s="309">
        <f t="shared" si="21"/>
        <v>3.42</v>
      </c>
      <c r="G670" s="278"/>
      <c r="H670" s="278">
        <v>0.34200000000000003</v>
      </c>
      <c r="I670" s="278">
        <v>0.68400000000000005</v>
      </c>
      <c r="J670" s="278">
        <v>0.85499999999999998</v>
      </c>
      <c r="K670" s="278">
        <v>1.026</v>
      </c>
      <c r="L670" s="278">
        <v>0.51300000000000001</v>
      </c>
      <c r="M670" s="278"/>
      <c r="N670" s="278"/>
      <c r="O670" s="278"/>
      <c r="P670" s="278"/>
      <c r="Q670" s="278"/>
      <c r="R670" s="278"/>
      <c r="BA670" s="76"/>
      <c r="BB670" s="76"/>
      <c r="BC670" s="76"/>
      <c r="BD670" s="76"/>
      <c r="BE670" s="76"/>
      <c r="BF670" s="76"/>
      <c r="BG670" s="76"/>
      <c r="BH670" s="76"/>
      <c r="BI670" s="76"/>
      <c r="BJ670" s="76"/>
      <c r="BK670" s="76"/>
      <c r="BL670" s="76"/>
      <c r="BM670" s="76"/>
      <c r="BN670" s="76"/>
      <c r="BO670" s="76"/>
      <c r="BP670" s="76"/>
      <c r="BQ670" s="76"/>
      <c r="BR670" s="76"/>
      <c r="BS670" s="76"/>
      <c r="BT670" s="76"/>
      <c r="BU670" s="76"/>
      <c r="BV670" s="76"/>
      <c r="BW670" s="76"/>
      <c r="BX670" s="76"/>
      <c r="BY670" s="76"/>
      <c r="BZ670" s="76"/>
      <c r="CA670" s="76"/>
      <c r="CB670" s="76"/>
      <c r="CC670" s="76"/>
      <c r="CD670" s="76"/>
      <c r="CE670" s="76"/>
      <c r="CF670" s="76"/>
      <c r="CG670" s="76"/>
      <c r="CH670" s="76"/>
      <c r="CI670" s="76"/>
      <c r="CJ670" s="76"/>
      <c r="CK670" s="76"/>
      <c r="CL670" s="76"/>
      <c r="CM670" s="76"/>
      <c r="CN670" s="76"/>
      <c r="CO670" s="76"/>
      <c r="CP670" s="76"/>
      <c r="CQ670" s="76"/>
      <c r="CR670" s="76"/>
      <c r="CS670" s="76"/>
      <c r="CT670" s="76"/>
      <c r="CU670" s="76"/>
      <c r="CV670" s="76"/>
      <c r="CW670" s="76"/>
      <c r="CX670" s="76"/>
      <c r="CY670" s="76"/>
      <c r="CZ670" s="76"/>
      <c r="DA670" s="76"/>
      <c r="DB670" s="76"/>
      <c r="DC670" s="76"/>
      <c r="DD670" s="76"/>
      <c r="DE670" s="76"/>
      <c r="DF670" s="76"/>
      <c r="DG670" s="76"/>
      <c r="DH670" s="76"/>
      <c r="DI670" s="76"/>
      <c r="DJ670" s="76"/>
      <c r="DK670" s="76"/>
      <c r="DL670" s="76"/>
      <c r="DM670" s="76"/>
      <c r="DN670" s="76"/>
      <c r="DO670" s="76"/>
      <c r="DP670" s="76"/>
      <c r="DQ670" s="76"/>
      <c r="DR670" s="76"/>
      <c r="DS670" s="76"/>
      <c r="DT670" s="76"/>
      <c r="DU670" s="76"/>
      <c r="DV670" s="76"/>
      <c r="DW670" s="76"/>
      <c r="DX670" s="76"/>
      <c r="DY670" s="76"/>
      <c r="DZ670" s="76"/>
      <c r="EA670" s="76"/>
      <c r="EB670" s="76"/>
      <c r="EC670" s="76"/>
      <c r="ED670" s="76"/>
      <c r="EE670" s="76"/>
      <c r="EF670" s="76"/>
      <c r="EG670" s="76"/>
      <c r="EH670" s="76"/>
      <c r="EI670" s="76"/>
      <c r="EJ670" s="76"/>
      <c r="EK670" s="76"/>
      <c r="EL670" s="76"/>
      <c r="EM670" s="76"/>
      <c r="EN670" s="76"/>
      <c r="EO670" s="76"/>
      <c r="EP670" s="76"/>
      <c r="EQ670" s="76"/>
      <c r="ER670" s="76"/>
      <c r="ES670" s="76"/>
      <c r="ET670" s="76"/>
      <c r="EU670" s="76"/>
      <c r="EV670" s="76"/>
      <c r="EW670" s="76"/>
      <c r="EX670" s="76"/>
      <c r="EY670" s="76"/>
      <c r="EZ670" s="76"/>
      <c r="FA670" s="76"/>
      <c r="FB670" s="76"/>
      <c r="FC670" s="76"/>
      <c r="FD670" s="76"/>
      <c r="FE670" s="76"/>
      <c r="FF670" s="76"/>
      <c r="FG670" s="76"/>
      <c r="FH670" s="76"/>
      <c r="FI670" s="76"/>
      <c r="FJ670" s="76"/>
      <c r="FK670" s="76"/>
      <c r="FL670" s="76"/>
      <c r="FM670" s="76"/>
      <c r="FN670" s="76"/>
      <c r="FO670" s="76"/>
      <c r="FP670" s="76"/>
      <c r="FQ670" s="76"/>
      <c r="FR670" s="76"/>
      <c r="FS670" s="76"/>
      <c r="FT670" s="76"/>
      <c r="FU670" s="76"/>
      <c r="FV670" s="76"/>
      <c r="FW670" s="76"/>
      <c r="FX670" s="76"/>
      <c r="FY670" s="76"/>
      <c r="FZ670" s="76"/>
      <c r="GA670" s="76"/>
      <c r="GB670" s="76"/>
      <c r="GC670" s="76"/>
      <c r="GD670" s="76"/>
      <c r="GE670" s="76"/>
      <c r="GF670" s="76"/>
      <c r="GG670" s="76"/>
      <c r="GH670" s="76"/>
      <c r="GI670" s="76"/>
      <c r="GJ670" s="76"/>
      <c r="GK670" s="76"/>
      <c r="GL670" s="76"/>
      <c r="GM670" s="76"/>
      <c r="GN670" s="76"/>
      <c r="GO670" s="76"/>
      <c r="GP670" s="76"/>
      <c r="GQ670" s="76"/>
      <c r="GR670" s="76"/>
      <c r="GS670" s="76"/>
      <c r="GT670" s="76"/>
      <c r="GU670" s="76"/>
      <c r="GV670" s="76"/>
      <c r="GW670" s="76"/>
      <c r="GX670" s="76"/>
      <c r="GY670" s="76"/>
      <c r="GZ670" s="76"/>
      <c r="HA670" s="76"/>
      <c r="HB670" s="76"/>
      <c r="HC670" s="76"/>
      <c r="HD670" s="76"/>
      <c r="HE670" s="76"/>
      <c r="HF670" s="76"/>
      <c r="HG670" s="76"/>
      <c r="HH670" s="76"/>
      <c r="HI670" s="76"/>
      <c r="HJ670" s="76"/>
      <c r="HK670" s="76"/>
      <c r="HL670" s="76"/>
      <c r="HM670" s="76"/>
      <c r="HN670" s="76"/>
      <c r="HO670" s="76"/>
      <c r="HP670" s="76"/>
      <c r="HQ670" s="76"/>
      <c r="HR670" s="76"/>
      <c r="HS670" s="76"/>
      <c r="HT670" s="76"/>
      <c r="HU670" s="76"/>
      <c r="HV670" s="76"/>
      <c r="HW670" s="76"/>
      <c r="HX670" s="76"/>
      <c r="HY670" s="76"/>
      <c r="HZ670" s="76"/>
      <c r="IA670" s="76"/>
      <c r="IB670" s="76"/>
      <c r="IC670" s="76"/>
      <c r="ID670" s="76"/>
      <c r="IE670" s="76"/>
      <c r="IF670" s="76"/>
      <c r="IG670" s="76"/>
      <c r="IH670" s="76"/>
      <c r="II670" s="76"/>
      <c r="IJ670" s="76"/>
      <c r="IK670" s="76"/>
      <c r="IL670" s="76"/>
      <c r="IM670" s="76"/>
      <c r="IN670" s="76"/>
      <c r="IO670" s="76"/>
      <c r="IP670" s="76"/>
      <c r="IQ670" s="76"/>
      <c r="IR670" s="76"/>
      <c r="IS670" s="76"/>
      <c r="IT670" s="76"/>
      <c r="IU670" s="76"/>
      <c r="IV670" s="76"/>
      <c r="IW670" s="76"/>
      <c r="IX670" s="76"/>
      <c r="IY670" s="76"/>
      <c r="IZ670" s="76"/>
      <c r="JA670" s="76"/>
      <c r="JB670" s="76"/>
      <c r="JC670" s="76"/>
      <c r="JD670" s="76"/>
      <c r="JE670" s="76"/>
      <c r="JF670" s="76"/>
      <c r="JG670" s="76"/>
      <c r="JH670" s="76"/>
      <c r="JI670" s="76"/>
      <c r="JJ670" s="76"/>
      <c r="JK670" s="76"/>
      <c r="JL670" s="76"/>
      <c r="JM670" s="76"/>
      <c r="JN670" s="76"/>
      <c r="JO670" s="76"/>
      <c r="JP670" s="76"/>
      <c r="JQ670" s="76"/>
      <c r="JR670" s="76"/>
      <c r="JS670" s="76"/>
      <c r="JT670" s="76"/>
      <c r="JU670" s="76"/>
      <c r="JV670" s="76"/>
      <c r="JW670" s="76"/>
      <c r="JX670" s="76"/>
      <c r="JY670" s="76"/>
      <c r="JZ670" s="76"/>
      <c r="KA670" s="76"/>
      <c r="KB670" s="76"/>
      <c r="KC670" s="76"/>
      <c r="KD670" s="76"/>
      <c r="KE670" s="76"/>
      <c r="KF670" s="76"/>
      <c r="KG670" s="76"/>
      <c r="KH670" s="76"/>
      <c r="KI670" s="76"/>
      <c r="KJ670" s="76"/>
      <c r="KK670" s="76"/>
      <c r="KL670" s="76"/>
      <c r="KM670" s="76"/>
      <c r="KN670" s="76"/>
      <c r="KO670" s="76"/>
      <c r="KP670" s="76"/>
      <c r="KQ670" s="76"/>
      <c r="KR670" s="76"/>
      <c r="KS670" s="76"/>
      <c r="KT670" s="76"/>
      <c r="KU670" s="76"/>
      <c r="KV670" s="76"/>
      <c r="KW670" s="76"/>
      <c r="KX670" s="76"/>
      <c r="KY670" s="76"/>
      <c r="KZ670" s="76"/>
      <c r="LA670" s="76"/>
      <c r="LB670" s="76"/>
      <c r="LC670" s="76"/>
      <c r="LD670" s="76"/>
      <c r="LE670" s="76"/>
      <c r="LF670" s="76"/>
      <c r="LG670" s="76"/>
      <c r="LH670" s="76"/>
      <c r="LI670" s="76"/>
      <c r="LJ670" s="76"/>
      <c r="LK670" s="76"/>
      <c r="LL670" s="76"/>
      <c r="LM670" s="76"/>
      <c r="LN670" s="76"/>
      <c r="LO670" s="76"/>
      <c r="LP670" s="76"/>
      <c r="LQ670" s="76"/>
      <c r="LR670" s="76"/>
      <c r="LS670" s="76"/>
      <c r="LT670" s="76"/>
      <c r="LU670" s="76"/>
      <c r="LV670" s="76"/>
      <c r="LW670" s="76"/>
      <c r="LX670" s="76"/>
      <c r="LY670" s="76"/>
      <c r="LZ670" s="76"/>
      <c r="MA670" s="76"/>
      <c r="MB670" s="76"/>
      <c r="MC670" s="76"/>
      <c r="MD670" s="76"/>
      <c r="ME670" s="76"/>
      <c r="MF670" s="76"/>
      <c r="MG670" s="76"/>
      <c r="MH670" s="76"/>
      <c r="MI670" s="76"/>
      <c r="MJ670" s="76"/>
      <c r="MK670" s="76"/>
      <c r="ML670" s="76"/>
      <c r="MM670" s="76"/>
      <c r="MN670" s="76"/>
      <c r="MO670" s="76"/>
      <c r="MP670" s="76"/>
      <c r="MQ670" s="76"/>
      <c r="MR670" s="76"/>
      <c r="MS670" s="76"/>
      <c r="MT670" s="76"/>
      <c r="MU670" s="76"/>
      <c r="MV670" s="76"/>
      <c r="MW670" s="76"/>
      <c r="MX670" s="76"/>
      <c r="MY670" s="76"/>
      <c r="MZ670" s="76"/>
      <c r="NA670" s="76"/>
      <c r="NB670" s="76"/>
      <c r="NC670" s="76"/>
      <c r="ND670" s="76"/>
      <c r="NE670" s="76"/>
      <c r="NF670" s="76"/>
      <c r="NG670" s="76"/>
      <c r="NH670" s="76"/>
      <c r="NI670" s="76"/>
      <c r="NJ670" s="76"/>
      <c r="NK670" s="76"/>
      <c r="NL670" s="76"/>
      <c r="NM670" s="76"/>
      <c r="NN670" s="76"/>
      <c r="NO670" s="76"/>
      <c r="NP670" s="76"/>
      <c r="NQ670" s="76"/>
      <c r="NR670" s="76"/>
      <c r="NS670" s="76"/>
      <c r="NT670" s="76"/>
      <c r="NU670" s="76"/>
      <c r="NV670" s="76"/>
      <c r="NW670" s="76"/>
      <c r="NX670" s="76"/>
      <c r="NY670" s="76"/>
      <c r="NZ670" s="76"/>
      <c r="OA670" s="76"/>
      <c r="OB670" s="76"/>
      <c r="OC670" s="76"/>
      <c r="OD670" s="76"/>
      <c r="OE670" s="76"/>
      <c r="OF670" s="76"/>
      <c r="OG670" s="76"/>
      <c r="OH670" s="76"/>
      <c r="OI670" s="76"/>
      <c r="OJ670" s="76"/>
      <c r="OK670" s="76"/>
      <c r="OL670" s="76"/>
      <c r="OM670" s="76"/>
      <c r="ON670" s="76"/>
      <c r="OO670" s="76"/>
      <c r="OP670" s="76"/>
      <c r="OQ670" s="76"/>
      <c r="OR670" s="76"/>
      <c r="OS670" s="76"/>
      <c r="OT670" s="76"/>
      <c r="OU670" s="76"/>
      <c r="OV670" s="76"/>
      <c r="OW670" s="76"/>
      <c r="OX670" s="76"/>
      <c r="OY670" s="76"/>
      <c r="OZ670" s="76"/>
      <c r="PA670" s="76"/>
      <c r="PB670" s="76"/>
      <c r="PC670" s="76"/>
      <c r="PD670" s="76"/>
      <c r="PE670" s="76"/>
      <c r="PF670" s="76"/>
      <c r="PG670" s="76"/>
      <c r="PH670" s="76"/>
      <c r="PI670" s="76"/>
      <c r="PJ670" s="76"/>
      <c r="PK670" s="76"/>
      <c r="PL670" s="76"/>
      <c r="PM670" s="76"/>
      <c r="PN670" s="76"/>
      <c r="PO670" s="76"/>
      <c r="PP670" s="76"/>
      <c r="PQ670" s="76"/>
      <c r="PR670" s="76"/>
      <c r="PS670" s="76"/>
      <c r="PT670" s="76"/>
      <c r="PU670" s="76"/>
      <c r="PV670" s="76"/>
      <c r="PW670" s="76"/>
      <c r="PX670" s="76"/>
      <c r="PY670" s="76"/>
      <c r="PZ670" s="76"/>
      <c r="QA670" s="76"/>
      <c r="QB670" s="76"/>
      <c r="QC670" s="76"/>
      <c r="QD670" s="76"/>
      <c r="QE670" s="76"/>
      <c r="QF670" s="76"/>
      <c r="QG670" s="76"/>
      <c r="QH670" s="76"/>
      <c r="QI670" s="76"/>
      <c r="QJ670" s="76"/>
      <c r="QK670" s="76"/>
      <c r="QL670" s="76"/>
      <c r="QM670" s="76"/>
      <c r="QN670" s="76"/>
      <c r="QO670" s="76"/>
      <c r="QP670" s="76"/>
      <c r="QQ670" s="76"/>
      <c r="QR670" s="76"/>
      <c r="QS670" s="76"/>
      <c r="QT670" s="76"/>
      <c r="QU670" s="76"/>
      <c r="QV670" s="76"/>
      <c r="QW670" s="76"/>
      <c r="QX670" s="76"/>
      <c r="QY670" s="76"/>
      <c r="QZ670" s="76"/>
      <c r="RA670" s="76"/>
      <c r="RB670" s="76"/>
      <c r="RC670" s="76"/>
      <c r="RD670" s="76"/>
      <c r="RE670" s="76"/>
      <c r="RF670" s="76"/>
      <c r="RG670" s="76"/>
      <c r="RH670" s="76"/>
      <c r="RI670" s="76"/>
      <c r="RJ670" s="76"/>
      <c r="RK670" s="76"/>
      <c r="RL670" s="76"/>
      <c r="RM670" s="76"/>
      <c r="RN670" s="76"/>
      <c r="RO670" s="76"/>
      <c r="RP670" s="76"/>
      <c r="RQ670" s="76"/>
      <c r="RR670" s="76"/>
      <c r="RS670" s="76"/>
      <c r="RT670" s="76"/>
      <c r="RU670" s="76"/>
      <c r="RV670" s="76"/>
      <c r="RW670" s="76"/>
      <c r="RX670" s="76"/>
      <c r="RY670" s="76"/>
      <c r="RZ670" s="76"/>
      <c r="SA670" s="76"/>
      <c r="SB670" s="76"/>
      <c r="SC670" s="76"/>
      <c r="SD670" s="76"/>
      <c r="SE670" s="76"/>
      <c r="SF670" s="76"/>
      <c r="SG670" s="76"/>
      <c r="SH670" s="76"/>
      <c r="SI670" s="76"/>
      <c r="SJ670" s="76"/>
      <c r="SK670" s="76"/>
      <c r="SL670" s="76"/>
      <c r="SM670" s="76"/>
      <c r="SN670" s="76"/>
      <c r="SO670" s="76"/>
      <c r="SP670" s="76"/>
      <c r="SQ670" s="76"/>
      <c r="SR670" s="76"/>
      <c r="SS670" s="76"/>
      <c r="ST670" s="76"/>
      <c r="SU670" s="76"/>
      <c r="SV670" s="76"/>
      <c r="SW670" s="76"/>
      <c r="SX670" s="76"/>
      <c r="SY670" s="76"/>
      <c r="SZ670" s="76"/>
      <c r="TA670" s="76"/>
      <c r="TB670" s="76"/>
      <c r="TC670" s="76"/>
      <c r="TD670" s="76"/>
      <c r="TE670" s="76"/>
      <c r="TF670" s="76"/>
      <c r="TG670" s="76"/>
      <c r="TH670" s="76"/>
      <c r="TI670" s="76"/>
      <c r="TJ670" s="76"/>
      <c r="TK670" s="76"/>
      <c r="TL670" s="76"/>
      <c r="TM670" s="76"/>
      <c r="TN670" s="76"/>
      <c r="TO670" s="76"/>
      <c r="TP670" s="76"/>
      <c r="TQ670" s="76"/>
      <c r="TR670" s="76"/>
      <c r="TS670" s="76"/>
      <c r="TT670" s="76"/>
      <c r="TU670" s="76"/>
      <c r="TV670" s="76"/>
      <c r="TW670" s="76"/>
      <c r="TX670" s="76"/>
      <c r="TY670" s="76"/>
      <c r="TZ670" s="76"/>
      <c r="UA670" s="76"/>
      <c r="UB670" s="76"/>
      <c r="UC670" s="76"/>
      <c r="UD670" s="76"/>
      <c r="UE670" s="76"/>
      <c r="UF670" s="76"/>
      <c r="UG670" s="76"/>
      <c r="UH670" s="76"/>
      <c r="UI670" s="76"/>
      <c r="UJ670" s="76"/>
      <c r="UK670" s="76"/>
      <c r="UL670" s="76"/>
      <c r="UM670" s="76"/>
      <c r="UN670" s="76"/>
      <c r="UO670" s="76"/>
      <c r="UP670" s="76"/>
      <c r="UQ670" s="76"/>
      <c r="UR670" s="76"/>
      <c r="US670" s="76"/>
      <c r="UT670" s="76"/>
      <c r="UU670" s="76"/>
      <c r="UV670" s="76"/>
      <c r="UW670" s="76"/>
      <c r="UX670" s="76"/>
      <c r="UY670" s="76"/>
      <c r="UZ670" s="76"/>
      <c r="VA670" s="76"/>
      <c r="VB670" s="76"/>
      <c r="VC670" s="76"/>
      <c r="VD670" s="76"/>
      <c r="VE670" s="76"/>
      <c r="VF670" s="76"/>
      <c r="VG670" s="76"/>
      <c r="VH670" s="76"/>
      <c r="VI670" s="76"/>
      <c r="VJ670" s="76"/>
      <c r="VK670" s="76"/>
      <c r="VL670" s="76"/>
      <c r="VM670" s="76"/>
      <c r="VN670" s="76"/>
      <c r="VO670" s="76"/>
      <c r="VP670" s="76"/>
      <c r="VQ670" s="76"/>
      <c r="VR670" s="76"/>
      <c r="VS670" s="76"/>
      <c r="VT670" s="76"/>
      <c r="VU670" s="76"/>
      <c r="VV670" s="76"/>
      <c r="VW670" s="76"/>
      <c r="VX670" s="76"/>
      <c r="VY670" s="76"/>
      <c r="VZ670" s="76"/>
      <c r="WA670" s="76"/>
      <c r="WB670" s="76"/>
      <c r="WC670" s="76"/>
      <c r="WD670" s="76"/>
      <c r="WE670" s="76"/>
      <c r="WF670" s="76"/>
      <c r="WG670" s="76"/>
      <c r="WH670" s="76"/>
      <c r="WI670" s="76"/>
      <c r="WJ670" s="76"/>
      <c r="WK670" s="76"/>
      <c r="WL670" s="76"/>
      <c r="WM670" s="76"/>
      <c r="WN670" s="76"/>
      <c r="WO670" s="76"/>
      <c r="WP670" s="76"/>
      <c r="WQ670" s="76"/>
      <c r="WR670" s="76"/>
      <c r="WS670" s="76"/>
      <c r="WT670" s="76"/>
      <c r="WU670" s="76"/>
      <c r="WV670" s="76"/>
      <c r="WW670" s="76"/>
      <c r="WX670" s="76"/>
      <c r="WY670" s="76"/>
      <c r="WZ670" s="76"/>
      <c r="XA670" s="76"/>
      <c r="XB670" s="76"/>
      <c r="XC670" s="76"/>
      <c r="XD670" s="76"/>
      <c r="XE670" s="76"/>
      <c r="XF670" s="76"/>
      <c r="XG670" s="76"/>
      <c r="XH670" s="76"/>
      <c r="XI670" s="76"/>
      <c r="XJ670" s="76"/>
      <c r="XK670" s="76"/>
      <c r="XL670" s="76"/>
      <c r="XM670" s="76"/>
      <c r="XN670" s="76"/>
      <c r="XO670" s="76"/>
      <c r="XP670" s="76"/>
      <c r="XQ670" s="76"/>
      <c r="XR670" s="76"/>
      <c r="XS670" s="76"/>
      <c r="XT670" s="76"/>
      <c r="XU670" s="76"/>
      <c r="XV670" s="76"/>
      <c r="XW670" s="76"/>
      <c r="XX670" s="76"/>
      <c r="XY670" s="76"/>
      <c r="XZ670" s="76"/>
      <c r="YA670" s="76"/>
      <c r="YB670" s="76"/>
      <c r="YC670" s="76"/>
      <c r="YD670" s="76"/>
      <c r="YE670" s="76"/>
      <c r="YF670" s="76"/>
      <c r="YG670" s="76"/>
      <c r="YH670" s="76"/>
      <c r="YI670" s="76"/>
      <c r="YJ670" s="76"/>
      <c r="YK670" s="76"/>
      <c r="YL670" s="76"/>
      <c r="YM670" s="76"/>
      <c r="YN670" s="76"/>
      <c r="YO670" s="76"/>
      <c r="YP670" s="76"/>
      <c r="YQ670" s="76"/>
      <c r="YR670" s="76"/>
      <c r="YS670" s="76"/>
      <c r="YT670" s="76"/>
      <c r="YU670" s="76"/>
      <c r="YV670" s="76"/>
      <c r="YW670" s="76"/>
      <c r="YX670" s="76"/>
      <c r="YY670" s="76"/>
      <c r="YZ670" s="76"/>
      <c r="ZA670" s="76"/>
      <c r="ZB670" s="76"/>
      <c r="ZC670" s="76"/>
      <c r="ZD670" s="76"/>
      <c r="ZE670" s="76"/>
      <c r="ZF670" s="76"/>
      <c r="ZG670" s="76"/>
      <c r="ZH670" s="76"/>
      <c r="ZI670" s="76"/>
      <c r="ZJ670" s="76"/>
      <c r="ZK670" s="76"/>
      <c r="ZL670" s="76"/>
      <c r="ZM670" s="76"/>
      <c r="ZN670" s="76"/>
      <c r="ZO670" s="76"/>
      <c r="ZP670" s="76"/>
      <c r="ZQ670" s="76"/>
      <c r="ZR670" s="76"/>
      <c r="ZS670" s="76"/>
      <c r="ZT670" s="76"/>
      <c r="ZU670" s="76"/>
      <c r="ZV670" s="76"/>
      <c r="ZW670" s="76"/>
      <c r="ZX670" s="76"/>
      <c r="ZY670" s="76"/>
      <c r="ZZ670" s="76"/>
      <c r="AAA670" s="76"/>
      <c r="AAB670" s="76"/>
      <c r="AAC670" s="76"/>
      <c r="AAD670" s="76"/>
      <c r="AAE670" s="76"/>
      <c r="AAF670" s="76"/>
      <c r="AAG670" s="76"/>
      <c r="AAH670" s="76"/>
      <c r="AAI670" s="76"/>
      <c r="AAJ670" s="76"/>
      <c r="AAK670" s="76"/>
      <c r="AAL670" s="76"/>
      <c r="AAM670" s="76"/>
      <c r="AAN670" s="76"/>
      <c r="AAO670" s="76"/>
      <c r="AAP670" s="76"/>
      <c r="AAQ670" s="76"/>
      <c r="AAR670" s="76"/>
      <c r="AAS670" s="76"/>
      <c r="AAT670" s="76"/>
      <c r="AAU670" s="76"/>
      <c r="AAV670" s="76"/>
      <c r="AAW670" s="76"/>
      <c r="AAX670" s="76"/>
      <c r="AAY670" s="76"/>
      <c r="AAZ670" s="76"/>
      <c r="ABA670" s="76"/>
      <c r="ABB670" s="76"/>
      <c r="ABC670" s="76"/>
      <c r="ABD670" s="76"/>
      <c r="ABE670" s="76"/>
      <c r="ABF670" s="76"/>
      <c r="ABG670" s="76"/>
      <c r="ABH670" s="76"/>
      <c r="ABI670" s="76"/>
      <c r="ABJ670" s="76"/>
      <c r="ABK670" s="76"/>
      <c r="ABL670" s="76"/>
      <c r="ABM670" s="76"/>
      <c r="ABN670" s="76"/>
      <c r="ABO670" s="76"/>
      <c r="ABP670" s="76"/>
      <c r="ABQ670" s="76"/>
      <c r="ABR670" s="76"/>
      <c r="ABS670" s="76"/>
      <c r="ABT670" s="76"/>
      <c r="ABU670" s="76"/>
      <c r="ABV670" s="76"/>
      <c r="ABW670" s="76"/>
      <c r="ABX670" s="76"/>
      <c r="ABY670" s="76"/>
      <c r="ABZ670" s="76"/>
      <c r="ACA670" s="76"/>
      <c r="ACB670" s="76"/>
      <c r="ACC670" s="76"/>
      <c r="ACD670" s="76"/>
      <c r="ACE670" s="76"/>
      <c r="ACF670" s="76"/>
      <c r="ACG670" s="76"/>
      <c r="ACH670" s="76"/>
      <c r="ACI670" s="76"/>
      <c r="ACJ670" s="76"/>
      <c r="ACK670" s="76"/>
      <c r="ACL670" s="76"/>
      <c r="ACM670" s="76"/>
      <c r="ACN670" s="76"/>
      <c r="ACO670" s="76"/>
      <c r="ACP670" s="76"/>
      <c r="ACQ670" s="76"/>
      <c r="ACR670" s="76"/>
      <c r="ACS670" s="76"/>
      <c r="ACT670" s="76"/>
      <c r="ACU670" s="76"/>
      <c r="ACV670" s="76"/>
      <c r="ACW670" s="76"/>
      <c r="ACX670" s="76"/>
      <c r="ACY670" s="76"/>
      <c r="ACZ670" s="76"/>
      <c r="ADA670" s="76"/>
      <c r="ADB670" s="76"/>
      <c r="ADC670" s="76"/>
      <c r="ADD670" s="76"/>
      <c r="ADE670" s="76"/>
      <c r="ADF670" s="76"/>
      <c r="ADG670" s="76"/>
      <c r="ADH670" s="76"/>
      <c r="ADI670" s="76"/>
      <c r="ADJ670" s="76"/>
      <c r="ADK670" s="76"/>
      <c r="ADL670" s="76"/>
      <c r="ADM670" s="76"/>
      <c r="ADN670" s="76"/>
      <c r="ADO670" s="76"/>
      <c r="ADP670" s="76"/>
      <c r="ADQ670" s="76"/>
      <c r="ADR670" s="76"/>
      <c r="ADS670" s="76"/>
      <c r="ADT670" s="76"/>
      <c r="ADU670" s="76"/>
      <c r="ADV670" s="76"/>
      <c r="ADW670" s="76"/>
      <c r="ADX670" s="76"/>
      <c r="ADY670" s="76"/>
      <c r="ADZ670" s="76"/>
      <c r="AEA670" s="76"/>
      <c r="AEB670" s="76"/>
      <c r="AEC670" s="76"/>
      <c r="AED670" s="76"/>
      <c r="AEE670" s="76"/>
      <c r="AEF670" s="76"/>
      <c r="AEG670" s="76"/>
      <c r="AEH670" s="76"/>
      <c r="AEI670" s="76"/>
      <c r="AEJ670" s="76"/>
      <c r="AEK670" s="76"/>
      <c r="AEL670" s="76"/>
      <c r="AEM670" s="76"/>
      <c r="AEN670" s="76"/>
      <c r="AEO670" s="76"/>
      <c r="AEP670" s="76"/>
      <c r="AEQ670" s="76"/>
      <c r="AER670" s="76"/>
      <c r="AES670" s="76"/>
      <c r="AET670" s="76"/>
      <c r="AEU670" s="76"/>
      <c r="AEV670" s="76"/>
      <c r="AEW670" s="76"/>
      <c r="AEX670" s="76"/>
      <c r="AEY670" s="76"/>
      <c r="AEZ670" s="76"/>
      <c r="AFA670" s="76"/>
      <c r="AFB670" s="76"/>
      <c r="AFC670" s="76"/>
      <c r="AFD670" s="76"/>
      <c r="AFE670" s="76"/>
      <c r="AFF670" s="76"/>
      <c r="AFG670" s="76"/>
      <c r="AFH670" s="76"/>
      <c r="AFI670" s="76"/>
      <c r="AFJ670" s="76"/>
      <c r="AFK670" s="76"/>
      <c r="AFL670" s="76"/>
      <c r="AFM670" s="76"/>
      <c r="AFN670" s="76"/>
      <c r="AFO670" s="76"/>
      <c r="AFP670" s="76"/>
      <c r="AFQ670" s="76"/>
      <c r="AFR670" s="76"/>
      <c r="AFS670" s="76"/>
      <c r="AFT670" s="76"/>
      <c r="AFU670" s="76"/>
      <c r="AFV670" s="76"/>
      <c r="AFW670" s="76"/>
      <c r="AFX670" s="76"/>
      <c r="AFY670" s="76"/>
      <c r="AFZ670" s="76"/>
      <c r="AGA670" s="76"/>
      <c r="AGB670" s="76"/>
      <c r="AGC670" s="76"/>
      <c r="AGD670" s="76"/>
      <c r="AGE670" s="76"/>
      <c r="AGF670" s="76"/>
      <c r="AGG670" s="76"/>
      <c r="AGH670" s="76"/>
      <c r="AGI670" s="76"/>
      <c r="AGJ670" s="76"/>
      <c r="AGK670" s="76"/>
      <c r="AGL670" s="76"/>
      <c r="AGM670" s="76"/>
      <c r="AGN670" s="76"/>
      <c r="AGO670" s="76"/>
      <c r="AGP670" s="76"/>
      <c r="AGQ670" s="76"/>
      <c r="AGR670" s="76"/>
      <c r="AGS670" s="76"/>
      <c r="AGT670" s="76"/>
      <c r="AGU670" s="76"/>
      <c r="AGV670" s="76"/>
      <c r="AGW670" s="76"/>
      <c r="AGX670" s="76"/>
      <c r="AGY670" s="76"/>
      <c r="AGZ670" s="76"/>
      <c r="AHA670" s="76"/>
      <c r="AHB670" s="76"/>
      <c r="AHC670" s="76"/>
      <c r="AHD670" s="76"/>
      <c r="AHE670" s="76"/>
      <c r="AHF670" s="76"/>
      <c r="AHG670" s="76"/>
      <c r="AHH670" s="76"/>
      <c r="AHI670" s="76"/>
      <c r="AHJ670" s="76"/>
      <c r="AHK670" s="76"/>
      <c r="AHL670" s="76"/>
      <c r="AHM670" s="76"/>
      <c r="AHN670" s="76"/>
      <c r="AHO670" s="76"/>
      <c r="AHP670" s="76"/>
      <c r="AHQ670" s="76"/>
      <c r="AHR670" s="76"/>
      <c r="AHS670" s="76"/>
      <c r="AHT670" s="76"/>
      <c r="AHU670" s="76"/>
      <c r="AHV670" s="76"/>
      <c r="AHW670" s="76"/>
      <c r="AHX670" s="76"/>
      <c r="AHY670" s="76"/>
      <c r="AHZ670" s="76"/>
      <c r="AIA670" s="76"/>
      <c r="AIB670" s="76"/>
      <c r="AIC670" s="76"/>
      <c r="AID670" s="76"/>
      <c r="AIE670" s="76"/>
      <c r="AIF670" s="76"/>
      <c r="AIG670" s="76"/>
      <c r="AIH670" s="76"/>
      <c r="AII670" s="76"/>
      <c r="AIJ670" s="76"/>
      <c r="AIK670" s="76"/>
      <c r="AIL670" s="76"/>
      <c r="AIM670" s="76"/>
      <c r="AIN670" s="76"/>
      <c r="AIO670" s="76"/>
      <c r="AIP670" s="76"/>
      <c r="AIQ670" s="76"/>
      <c r="AIR670" s="76"/>
      <c r="AIS670" s="76"/>
      <c r="AIT670" s="76"/>
      <c r="AIU670" s="76"/>
      <c r="AIV670" s="76"/>
      <c r="AIW670" s="76"/>
      <c r="AIX670" s="76"/>
      <c r="AIY670" s="76"/>
      <c r="AIZ670" s="76"/>
      <c r="AJA670" s="76"/>
      <c r="AJB670" s="76"/>
      <c r="AJC670" s="76"/>
      <c r="AJD670" s="76"/>
      <c r="AJE670" s="76"/>
      <c r="AJF670" s="76"/>
      <c r="AJG670" s="76"/>
      <c r="AJH670" s="76"/>
      <c r="AJI670" s="76"/>
      <c r="AJJ670" s="76"/>
      <c r="AJK670" s="76"/>
      <c r="AJL670" s="76"/>
      <c r="AJM670" s="76"/>
      <c r="AJN670" s="76"/>
      <c r="AJO670" s="76"/>
      <c r="AJP670" s="76"/>
      <c r="AJQ670" s="76"/>
      <c r="AJR670" s="76"/>
      <c r="AJS670" s="76"/>
      <c r="AJT670" s="76"/>
      <c r="AJU670" s="76"/>
      <c r="AJV670" s="76"/>
      <c r="AJW670" s="76"/>
      <c r="AJX670" s="76"/>
      <c r="AJY670" s="76"/>
      <c r="AJZ670" s="76"/>
      <c r="AKA670" s="76"/>
      <c r="AKB670" s="76"/>
      <c r="AKC670" s="76"/>
      <c r="AKD670" s="76"/>
      <c r="AKE670" s="76"/>
      <c r="AKF670" s="76"/>
      <c r="AKG670" s="76"/>
      <c r="AKH670" s="76"/>
      <c r="AKI670" s="76"/>
      <c r="AKJ670" s="76"/>
      <c r="AKK670" s="76"/>
      <c r="AKL670" s="76"/>
      <c r="AKM670" s="76"/>
      <c r="AKN670" s="76"/>
      <c r="AKO670" s="76"/>
      <c r="AKP670" s="76"/>
      <c r="AKQ670" s="76"/>
      <c r="AKR670" s="76"/>
      <c r="AKS670" s="76"/>
      <c r="AKT670" s="76"/>
      <c r="AKU670" s="76"/>
      <c r="AKV670" s="76"/>
      <c r="AKW670" s="76"/>
      <c r="AKX670" s="76"/>
      <c r="AKY670" s="76"/>
      <c r="AKZ670" s="76"/>
      <c r="ALA670" s="76"/>
      <c r="ALB670" s="76"/>
      <c r="ALC670" s="76"/>
      <c r="ALD670" s="76"/>
      <c r="ALE670" s="76"/>
      <c r="ALF670" s="76"/>
      <c r="ALG670" s="76"/>
      <c r="ALH670" s="76"/>
      <c r="ALI670" s="76"/>
      <c r="ALJ670" s="76"/>
      <c r="ALK670" s="76"/>
      <c r="ALL670" s="76"/>
      <c r="ALM670" s="76"/>
      <c r="ALN670" s="76"/>
      <c r="ALO670" s="76"/>
      <c r="ALP670" s="76"/>
      <c r="ALQ670" s="76"/>
      <c r="ALR670" s="76"/>
      <c r="ALS670" s="76"/>
      <c r="ALT670" s="76"/>
      <c r="ALU670" s="76"/>
      <c r="ALV670" s="76"/>
      <c r="ALW670" s="76"/>
      <c r="ALX670" s="76"/>
      <c r="ALY670" s="76"/>
      <c r="ALZ670" s="76"/>
      <c r="AMA670" s="76"/>
      <c r="AMB670" s="76"/>
      <c r="AMC670" s="76"/>
      <c r="AMD670" s="76"/>
      <c r="AME670" s="76"/>
      <c r="AMF670" s="76"/>
      <c r="AMG670" s="76"/>
      <c r="AMH670" s="76"/>
      <c r="AMI670" s="76"/>
      <c r="AMJ670" s="76"/>
      <c r="AMK670" s="76"/>
      <c r="AML670" s="76"/>
      <c r="AMM670" s="76"/>
      <c r="AMN670" s="76"/>
      <c r="AMO670" s="76"/>
      <c r="AMP670" s="76"/>
      <c r="AMQ670" s="76"/>
      <c r="AMR670" s="76"/>
      <c r="AMS670" s="76"/>
      <c r="AMT670" s="76"/>
      <c r="AMU670" s="76"/>
      <c r="AMV670" s="76"/>
      <c r="AMW670" s="76"/>
      <c r="AMX670" s="76"/>
      <c r="AMY670" s="76"/>
      <c r="AMZ670" s="76"/>
      <c r="ANA670" s="76"/>
      <c r="ANB670" s="76"/>
      <c r="ANC670" s="76"/>
      <c r="AND670" s="76"/>
      <c r="ANE670" s="76"/>
      <c r="ANF670" s="76"/>
      <c r="ANG670" s="76"/>
      <c r="ANH670" s="76"/>
      <c r="ANI670" s="76"/>
      <c r="ANJ670" s="76"/>
      <c r="ANK670" s="76"/>
      <c r="ANL670" s="76"/>
      <c r="ANM670" s="76"/>
      <c r="ANN670" s="76"/>
      <c r="ANO670" s="76"/>
      <c r="ANP670" s="76"/>
      <c r="ANQ670" s="76"/>
      <c r="ANR670" s="76"/>
      <c r="ANS670" s="76"/>
      <c r="ANT670" s="76"/>
      <c r="ANU670" s="76"/>
      <c r="ANV670" s="76"/>
      <c r="ANW670" s="76"/>
      <c r="ANX670" s="76"/>
      <c r="ANY670" s="76"/>
      <c r="ANZ670" s="76"/>
      <c r="AOA670" s="76"/>
      <c r="AOB670" s="76"/>
      <c r="AOC670" s="76"/>
      <c r="AOD670" s="76"/>
      <c r="AOE670" s="76"/>
      <c r="AOF670" s="76"/>
      <c r="AOG670" s="76"/>
      <c r="AOH670" s="76"/>
      <c r="AOI670" s="76"/>
      <c r="AOJ670" s="76"/>
      <c r="AOK670" s="76"/>
      <c r="AOL670" s="76"/>
      <c r="AOM670" s="76"/>
      <c r="AON670" s="76"/>
      <c r="AOO670" s="76"/>
      <c r="AOP670" s="76"/>
      <c r="AOQ670" s="76"/>
      <c r="AOR670" s="76"/>
      <c r="AOS670" s="76"/>
      <c r="AOT670" s="76"/>
      <c r="AOU670" s="76"/>
      <c r="AOV670" s="76"/>
      <c r="AOW670" s="76"/>
      <c r="AOX670" s="76"/>
      <c r="AOY670" s="76"/>
      <c r="AOZ670" s="76"/>
      <c r="APA670" s="76"/>
      <c r="APB670" s="76"/>
      <c r="APC670" s="76"/>
      <c r="APD670" s="76"/>
      <c r="APE670" s="76"/>
      <c r="APF670" s="76"/>
      <c r="APG670" s="76"/>
      <c r="APH670" s="76"/>
      <c r="API670" s="76"/>
      <c r="APJ670" s="76"/>
      <c r="APK670" s="76"/>
      <c r="APL670" s="76"/>
      <c r="APM670" s="76"/>
      <c r="APN670" s="76"/>
      <c r="APO670" s="76"/>
      <c r="APP670" s="76"/>
      <c r="APQ670" s="76"/>
      <c r="APR670" s="76"/>
      <c r="APS670" s="76"/>
      <c r="APT670" s="76"/>
      <c r="APU670" s="76"/>
      <c r="APV670" s="76"/>
      <c r="APW670" s="76"/>
      <c r="APX670" s="76"/>
      <c r="APY670" s="76"/>
      <c r="APZ670" s="76"/>
      <c r="AQA670" s="76"/>
      <c r="AQB670" s="76"/>
      <c r="AQC670" s="76"/>
      <c r="AQD670" s="76"/>
      <c r="AQE670" s="76"/>
      <c r="AQF670" s="76"/>
      <c r="AQG670" s="76"/>
      <c r="AQH670" s="76"/>
      <c r="AQI670" s="76"/>
      <c r="AQJ670" s="76"/>
      <c r="AQK670" s="76"/>
      <c r="AQL670" s="76"/>
      <c r="AQM670" s="76"/>
      <c r="AQN670" s="76"/>
      <c r="AQO670" s="76"/>
      <c r="AQP670" s="76"/>
      <c r="AQQ670" s="76"/>
      <c r="AQR670" s="76"/>
      <c r="AQS670" s="76"/>
      <c r="AQT670" s="76"/>
      <c r="AQU670" s="76"/>
      <c r="AQV670" s="76"/>
      <c r="AQW670" s="76"/>
      <c r="AQX670" s="76"/>
      <c r="AQY670" s="76"/>
      <c r="AQZ670" s="76"/>
      <c r="ARA670" s="76"/>
      <c r="ARB670" s="76"/>
      <c r="ARC670" s="76"/>
      <c r="ARD670" s="76"/>
      <c r="ARE670" s="76"/>
      <c r="ARF670" s="76"/>
      <c r="ARG670" s="76"/>
      <c r="ARH670" s="76"/>
      <c r="ARI670" s="76"/>
      <c r="ARJ670" s="76"/>
      <c r="ARK670" s="76"/>
      <c r="ARL670" s="76"/>
      <c r="ARM670" s="76"/>
      <c r="ARN670" s="76"/>
      <c r="ARO670" s="76"/>
      <c r="ARP670" s="76"/>
      <c r="ARQ670" s="76"/>
      <c r="ARR670" s="76"/>
      <c r="ARS670" s="76"/>
      <c r="ART670" s="76"/>
      <c r="ARU670" s="76"/>
      <c r="ARV670" s="76"/>
      <c r="ARW670" s="76"/>
      <c r="ARX670" s="76"/>
      <c r="ARY670" s="76"/>
      <c r="ARZ670" s="76"/>
      <c r="ASA670" s="76"/>
      <c r="ASB670" s="76"/>
      <c r="ASC670" s="76"/>
      <c r="ASD670" s="76"/>
      <c r="ASE670" s="76"/>
      <c r="ASF670" s="76"/>
      <c r="ASG670" s="76"/>
      <c r="ASH670" s="76"/>
      <c r="ASI670" s="76"/>
      <c r="ASJ670" s="76"/>
      <c r="ASK670" s="76"/>
      <c r="ASL670" s="76"/>
      <c r="ASM670" s="76"/>
      <c r="ASN670" s="76"/>
      <c r="ASO670" s="76"/>
      <c r="ASP670" s="76"/>
      <c r="ASQ670" s="76"/>
      <c r="ASR670" s="76"/>
      <c r="ASS670" s="76"/>
      <c r="AST670" s="76"/>
      <c r="ASU670" s="76"/>
      <c r="ASV670" s="76"/>
      <c r="ASW670" s="76"/>
      <c r="ASX670" s="76"/>
      <c r="ASY670" s="76"/>
      <c r="ASZ670" s="76"/>
      <c r="ATA670" s="76"/>
      <c r="ATB670" s="76"/>
      <c r="ATC670" s="76"/>
      <c r="ATD670" s="76"/>
      <c r="ATE670" s="76"/>
      <c r="ATF670" s="76"/>
      <c r="ATG670" s="76"/>
      <c r="ATH670" s="76"/>
      <c r="ATI670" s="76"/>
      <c r="ATJ670" s="76"/>
      <c r="ATK670" s="76"/>
      <c r="ATL670" s="76"/>
      <c r="ATM670" s="76"/>
      <c r="ATN670" s="76"/>
      <c r="ATO670" s="76"/>
      <c r="ATP670" s="76"/>
      <c r="ATQ670" s="76"/>
      <c r="ATR670" s="76"/>
      <c r="ATS670" s="76"/>
      <c r="ATT670" s="76"/>
      <c r="ATU670" s="76"/>
      <c r="ATV670" s="76"/>
      <c r="ATW670" s="76"/>
      <c r="ATX670" s="76"/>
      <c r="ATY670" s="76"/>
      <c r="ATZ670" s="76"/>
      <c r="AUA670" s="76"/>
      <c r="AUB670" s="76"/>
      <c r="AUC670" s="76"/>
      <c r="AUD670" s="76"/>
      <c r="AUE670" s="76"/>
      <c r="AUF670" s="76"/>
      <c r="AUG670" s="76"/>
      <c r="AUH670" s="76"/>
      <c r="AUI670" s="76"/>
      <c r="AUJ670" s="76"/>
      <c r="AUK670" s="76"/>
      <c r="AUL670" s="76"/>
      <c r="AUM670" s="76"/>
      <c r="AUN670" s="76"/>
      <c r="AUO670" s="76"/>
      <c r="AUP670" s="76"/>
      <c r="AUQ670" s="76"/>
      <c r="AUR670" s="76"/>
      <c r="AUS670" s="76"/>
      <c r="AUT670" s="76"/>
      <c r="AUU670" s="76"/>
      <c r="AUV670" s="76"/>
      <c r="AUW670" s="76"/>
      <c r="AUX670" s="76"/>
      <c r="AUY670" s="76"/>
      <c r="AUZ670" s="76"/>
      <c r="AVA670" s="76"/>
      <c r="AVB670" s="76"/>
      <c r="AVC670" s="76"/>
      <c r="AVD670" s="76"/>
      <c r="AVE670" s="76"/>
      <c r="AVF670" s="76"/>
      <c r="AVG670" s="76"/>
      <c r="AVH670" s="76"/>
      <c r="AVI670" s="76"/>
      <c r="AVJ670" s="76"/>
      <c r="AVK670" s="76"/>
      <c r="AVL670" s="76"/>
      <c r="AVM670" s="76"/>
      <c r="AVN670" s="76"/>
      <c r="AVO670" s="76"/>
      <c r="AVP670" s="76"/>
      <c r="AVQ670" s="76"/>
      <c r="AVR670" s="76"/>
      <c r="AVS670" s="76"/>
      <c r="AVT670" s="76"/>
      <c r="AVU670" s="76"/>
      <c r="AVV670" s="76"/>
      <c r="AVW670" s="76"/>
      <c r="AVX670" s="76"/>
      <c r="AVY670" s="76"/>
      <c r="AVZ670" s="76"/>
      <c r="AWA670" s="76"/>
      <c r="AWB670" s="76"/>
      <c r="AWC670" s="76"/>
      <c r="AWD670" s="76"/>
      <c r="AWE670" s="76"/>
      <c r="AWF670" s="76"/>
      <c r="AWG670" s="76"/>
      <c r="AWH670" s="76"/>
      <c r="AWI670" s="76"/>
      <c r="AWJ670" s="76"/>
      <c r="AWK670" s="76"/>
      <c r="AWL670" s="76"/>
      <c r="AWM670" s="76"/>
      <c r="AWN670" s="76"/>
      <c r="AWO670" s="76"/>
      <c r="AWP670" s="76"/>
      <c r="AWQ670" s="76"/>
      <c r="AWR670" s="76"/>
      <c r="AWS670" s="76"/>
      <c r="AWT670" s="76"/>
      <c r="AWU670" s="76"/>
      <c r="AWV670" s="76"/>
      <c r="AWW670" s="76"/>
      <c r="AWX670" s="76"/>
      <c r="AWY670" s="76"/>
      <c r="AWZ670" s="76"/>
      <c r="AXA670" s="76"/>
      <c r="AXB670" s="76"/>
      <c r="AXC670" s="76"/>
      <c r="AXD670" s="76"/>
      <c r="AXE670" s="76"/>
      <c r="AXF670" s="76"/>
      <c r="AXG670" s="76"/>
      <c r="AXH670" s="76"/>
      <c r="AXI670" s="76"/>
      <c r="AXJ670" s="76"/>
      <c r="AXK670" s="76"/>
      <c r="AXL670" s="76"/>
      <c r="AXM670" s="76"/>
      <c r="AXN670" s="76"/>
      <c r="AXO670" s="76"/>
      <c r="AXP670" s="76"/>
      <c r="AXQ670" s="76"/>
      <c r="AXR670" s="76"/>
      <c r="AXS670" s="76"/>
      <c r="AXT670" s="76"/>
      <c r="AXU670" s="76"/>
      <c r="AXV670" s="76"/>
      <c r="AXW670" s="76"/>
      <c r="AXX670" s="76"/>
      <c r="AXY670" s="76"/>
      <c r="AXZ670" s="76"/>
      <c r="AYA670" s="76"/>
      <c r="AYB670" s="76"/>
      <c r="AYC670" s="76"/>
      <c r="AYD670" s="76"/>
      <c r="AYE670" s="76"/>
      <c r="AYF670" s="76"/>
      <c r="AYG670" s="76"/>
      <c r="AYH670" s="76"/>
      <c r="AYI670" s="76"/>
      <c r="AYJ670" s="76"/>
      <c r="AYK670" s="76"/>
      <c r="AYL670" s="76"/>
      <c r="AYM670" s="76"/>
      <c r="AYN670" s="76"/>
      <c r="AYO670" s="76"/>
      <c r="AYP670" s="76"/>
      <c r="AYQ670" s="76"/>
      <c r="AYR670" s="76"/>
      <c r="AYS670" s="76"/>
      <c r="AYT670" s="76"/>
      <c r="AYU670" s="76"/>
      <c r="AYV670" s="76"/>
      <c r="AYW670" s="76"/>
      <c r="AYX670" s="76"/>
      <c r="AYY670" s="76"/>
      <c r="AYZ670" s="76"/>
      <c r="AZA670" s="76"/>
      <c r="AZB670" s="76"/>
      <c r="AZC670" s="76"/>
      <c r="AZD670" s="76"/>
      <c r="AZE670" s="76"/>
      <c r="AZF670" s="76"/>
      <c r="AZG670" s="76"/>
      <c r="AZH670" s="76"/>
      <c r="AZI670" s="76"/>
      <c r="AZJ670" s="76"/>
      <c r="AZK670" s="76"/>
      <c r="AZL670" s="76"/>
      <c r="AZM670" s="76"/>
      <c r="AZN670" s="76"/>
      <c r="AZO670" s="76"/>
      <c r="AZP670" s="76"/>
      <c r="AZQ670" s="76"/>
      <c r="AZR670" s="76"/>
      <c r="AZS670" s="76"/>
      <c r="AZT670" s="76"/>
      <c r="AZU670" s="76"/>
      <c r="AZV670" s="76"/>
      <c r="AZW670" s="76"/>
      <c r="AZX670" s="76"/>
      <c r="AZY670" s="76"/>
      <c r="AZZ670" s="76"/>
      <c r="BAA670" s="76"/>
      <c r="BAB670" s="76"/>
      <c r="BAC670" s="76"/>
      <c r="BAD670" s="76"/>
      <c r="BAE670" s="76"/>
      <c r="BAF670" s="76"/>
      <c r="BAG670" s="76"/>
      <c r="BAH670" s="76"/>
      <c r="BAI670" s="76"/>
      <c r="BAJ670" s="76"/>
      <c r="BAK670" s="76"/>
      <c r="BAL670" s="76"/>
      <c r="BAM670" s="76"/>
      <c r="BAN670" s="76"/>
      <c r="BAO670" s="76"/>
      <c r="BAP670" s="76"/>
      <c r="BAQ670" s="76"/>
      <c r="BAR670" s="76"/>
      <c r="BAS670" s="76"/>
      <c r="BAT670" s="76"/>
      <c r="BAU670" s="76"/>
      <c r="BAV670" s="76"/>
      <c r="BAW670" s="76"/>
      <c r="BAX670" s="76"/>
      <c r="BAY670" s="76"/>
      <c r="BAZ670" s="76"/>
      <c r="BBA670" s="76"/>
      <c r="BBB670" s="76"/>
      <c r="BBC670" s="76"/>
      <c r="BBD670" s="76"/>
      <c r="BBE670" s="76"/>
      <c r="BBF670" s="76"/>
      <c r="BBG670" s="76"/>
      <c r="BBH670" s="76"/>
      <c r="BBI670" s="76"/>
      <c r="BBJ670" s="76"/>
      <c r="BBK670" s="76"/>
      <c r="BBL670" s="76"/>
      <c r="BBM670" s="76"/>
      <c r="BBN670" s="76"/>
      <c r="BBO670" s="76"/>
      <c r="BBP670" s="76"/>
      <c r="BBQ670" s="76"/>
      <c r="BBR670" s="76"/>
      <c r="BBS670" s="76"/>
      <c r="BBT670" s="76"/>
      <c r="BBU670" s="76"/>
      <c r="BBV670" s="76"/>
      <c r="BBW670" s="76"/>
      <c r="BBX670" s="76"/>
      <c r="BBY670" s="76"/>
      <c r="BBZ670" s="76"/>
      <c r="BCA670" s="76"/>
      <c r="BCB670" s="76"/>
      <c r="BCC670" s="76"/>
      <c r="BCD670" s="76"/>
      <c r="BCE670" s="76"/>
      <c r="BCF670" s="76"/>
      <c r="BCG670" s="76"/>
      <c r="BCH670" s="76"/>
      <c r="BCI670" s="76"/>
      <c r="BCJ670" s="76"/>
      <c r="BCK670" s="76"/>
      <c r="BCL670" s="76"/>
      <c r="BCM670" s="76"/>
      <c r="BCN670" s="76"/>
      <c r="BCO670" s="76"/>
      <c r="BCP670" s="76"/>
      <c r="BCQ670" s="76"/>
      <c r="BCR670" s="76"/>
      <c r="BCS670" s="76"/>
      <c r="BCT670" s="76"/>
      <c r="BCU670" s="76"/>
      <c r="BCV670" s="76"/>
      <c r="BCW670" s="76"/>
      <c r="BCX670" s="76"/>
      <c r="BCY670" s="76"/>
      <c r="BCZ670" s="76"/>
      <c r="BDA670" s="76"/>
      <c r="BDB670" s="76"/>
      <c r="BDC670" s="76"/>
      <c r="BDD670" s="76"/>
      <c r="BDE670" s="76"/>
      <c r="BDF670" s="76"/>
      <c r="BDG670" s="76"/>
      <c r="BDH670" s="76"/>
      <c r="BDI670" s="76"/>
      <c r="BDJ670" s="76"/>
      <c r="BDK670" s="76"/>
      <c r="BDL670" s="76"/>
      <c r="BDM670" s="76"/>
      <c r="BDN670" s="76"/>
      <c r="BDO670" s="76"/>
      <c r="BDP670" s="76"/>
      <c r="BDQ670" s="76"/>
      <c r="BDR670" s="76"/>
      <c r="BDS670" s="76"/>
      <c r="BDT670" s="76"/>
      <c r="BDU670" s="76"/>
      <c r="BDV670" s="76"/>
      <c r="BDW670" s="76"/>
      <c r="BDX670" s="76"/>
      <c r="BDY670" s="76"/>
      <c r="BDZ670" s="76"/>
      <c r="BEA670" s="76"/>
      <c r="BEB670" s="76"/>
      <c r="BEC670" s="76"/>
      <c r="BED670" s="76"/>
      <c r="BEE670" s="76"/>
      <c r="BEF670" s="76"/>
      <c r="BEG670" s="76"/>
      <c r="BEH670" s="76"/>
      <c r="BEI670" s="76"/>
      <c r="BEJ670" s="76"/>
      <c r="BEK670" s="76"/>
      <c r="BEL670" s="76"/>
      <c r="BEM670" s="76"/>
      <c r="BEN670" s="76"/>
      <c r="BEO670" s="76"/>
      <c r="BEP670" s="76"/>
      <c r="BEQ670" s="76"/>
      <c r="BER670" s="76"/>
      <c r="BES670" s="76"/>
      <c r="BET670" s="76"/>
      <c r="BEU670" s="76"/>
      <c r="BEV670" s="76"/>
      <c r="BEW670" s="76"/>
      <c r="BEX670" s="76"/>
      <c r="BEY670" s="76"/>
      <c r="BEZ670" s="76"/>
      <c r="BFA670" s="76"/>
      <c r="BFB670" s="76"/>
      <c r="BFC670" s="76"/>
      <c r="BFD670" s="76"/>
      <c r="BFE670" s="76"/>
      <c r="BFF670" s="76"/>
      <c r="BFG670" s="76"/>
      <c r="BFH670" s="76"/>
      <c r="BFI670" s="76"/>
      <c r="BFJ670" s="76"/>
      <c r="BFK670" s="76"/>
      <c r="BFL670" s="76"/>
      <c r="BFM670" s="76"/>
      <c r="BFN670" s="76"/>
      <c r="BFO670" s="76"/>
      <c r="BFP670" s="76"/>
      <c r="BFQ670" s="76"/>
      <c r="BFR670" s="76"/>
      <c r="BFS670" s="76"/>
    </row>
    <row r="671" spans="1:1527" s="20" customFormat="1" ht="28" x14ac:dyDescent="0.25">
      <c r="A671" s="71" t="s">
        <v>338</v>
      </c>
      <c r="B671" s="278" t="s">
        <v>136</v>
      </c>
      <c r="C671" s="278" t="s">
        <v>931</v>
      </c>
      <c r="D671" s="278" t="s">
        <v>655</v>
      </c>
      <c r="E671" s="278"/>
      <c r="F671" s="309">
        <f t="shared" si="21"/>
        <v>0.7</v>
      </c>
      <c r="G671" s="278"/>
      <c r="H671" s="278">
        <v>6.9999999999999993E-2</v>
      </c>
      <c r="I671" s="278">
        <v>0.13999999999999999</v>
      </c>
      <c r="J671" s="278">
        <v>0.17499999999999999</v>
      </c>
      <c r="K671" s="278">
        <v>0.21</v>
      </c>
      <c r="L671" s="278">
        <v>0.105</v>
      </c>
      <c r="M671" s="278"/>
      <c r="N671" s="278"/>
      <c r="O671" s="278"/>
      <c r="P671" s="278"/>
      <c r="Q671" s="278"/>
      <c r="R671" s="278"/>
      <c r="BA671" s="76"/>
      <c r="BB671" s="76"/>
      <c r="BC671" s="76"/>
      <c r="BD671" s="76"/>
      <c r="BE671" s="76"/>
      <c r="BF671" s="76"/>
      <c r="BG671" s="76"/>
      <c r="BH671" s="76"/>
      <c r="BI671" s="76"/>
      <c r="BJ671" s="76"/>
      <c r="BK671" s="76"/>
      <c r="BL671" s="76"/>
      <c r="BM671" s="76"/>
      <c r="BN671" s="76"/>
      <c r="BO671" s="76"/>
      <c r="BP671" s="76"/>
      <c r="BQ671" s="76"/>
      <c r="BR671" s="76"/>
      <c r="BS671" s="76"/>
      <c r="BT671" s="76"/>
      <c r="BU671" s="76"/>
      <c r="BV671" s="76"/>
      <c r="BW671" s="76"/>
      <c r="BX671" s="76"/>
      <c r="BY671" s="76"/>
      <c r="BZ671" s="76"/>
      <c r="CA671" s="76"/>
      <c r="CB671" s="76"/>
      <c r="CC671" s="76"/>
      <c r="CD671" s="76"/>
      <c r="CE671" s="76"/>
      <c r="CF671" s="76"/>
      <c r="CG671" s="76"/>
      <c r="CH671" s="76"/>
      <c r="CI671" s="76"/>
      <c r="CJ671" s="76"/>
      <c r="CK671" s="76"/>
      <c r="CL671" s="76"/>
      <c r="CM671" s="76"/>
      <c r="CN671" s="76"/>
      <c r="CO671" s="76"/>
      <c r="CP671" s="76"/>
      <c r="CQ671" s="76"/>
      <c r="CR671" s="76"/>
      <c r="CS671" s="76"/>
      <c r="CT671" s="76"/>
      <c r="CU671" s="76"/>
      <c r="CV671" s="76"/>
      <c r="CW671" s="76"/>
      <c r="CX671" s="76"/>
      <c r="CY671" s="76"/>
      <c r="CZ671" s="76"/>
      <c r="DA671" s="76"/>
      <c r="DB671" s="76"/>
      <c r="DC671" s="76"/>
      <c r="DD671" s="76"/>
      <c r="DE671" s="76"/>
      <c r="DF671" s="76"/>
      <c r="DG671" s="76"/>
      <c r="DH671" s="76"/>
      <c r="DI671" s="76"/>
      <c r="DJ671" s="76"/>
      <c r="DK671" s="76"/>
      <c r="DL671" s="76"/>
      <c r="DM671" s="76"/>
      <c r="DN671" s="76"/>
      <c r="DO671" s="76"/>
      <c r="DP671" s="76"/>
      <c r="DQ671" s="76"/>
      <c r="DR671" s="76"/>
      <c r="DS671" s="76"/>
      <c r="DT671" s="76"/>
      <c r="DU671" s="76"/>
      <c r="DV671" s="76"/>
      <c r="DW671" s="76"/>
      <c r="DX671" s="76"/>
      <c r="DY671" s="76"/>
      <c r="DZ671" s="76"/>
      <c r="EA671" s="76"/>
      <c r="EB671" s="76"/>
      <c r="EC671" s="76"/>
      <c r="ED671" s="76"/>
      <c r="EE671" s="76"/>
      <c r="EF671" s="76"/>
      <c r="EG671" s="76"/>
      <c r="EH671" s="76"/>
      <c r="EI671" s="76"/>
      <c r="EJ671" s="76"/>
      <c r="EK671" s="76"/>
      <c r="EL671" s="76"/>
      <c r="EM671" s="76"/>
      <c r="EN671" s="76"/>
      <c r="EO671" s="76"/>
      <c r="EP671" s="76"/>
      <c r="EQ671" s="76"/>
      <c r="ER671" s="76"/>
      <c r="ES671" s="76"/>
      <c r="ET671" s="76"/>
      <c r="EU671" s="76"/>
      <c r="EV671" s="76"/>
      <c r="EW671" s="76"/>
      <c r="EX671" s="76"/>
      <c r="EY671" s="76"/>
      <c r="EZ671" s="76"/>
      <c r="FA671" s="76"/>
      <c r="FB671" s="76"/>
      <c r="FC671" s="76"/>
      <c r="FD671" s="76"/>
      <c r="FE671" s="76"/>
      <c r="FF671" s="76"/>
      <c r="FG671" s="76"/>
      <c r="FH671" s="76"/>
      <c r="FI671" s="76"/>
      <c r="FJ671" s="76"/>
      <c r="FK671" s="76"/>
      <c r="FL671" s="76"/>
      <c r="FM671" s="76"/>
      <c r="FN671" s="76"/>
      <c r="FO671" s="76"/>
      <c r="FP671" s="76"/>
      <c r="FQ671" s="76"/>
      <c r="FR671" s="76"/>
      <c r="FS671" s="76"/>
      <c r="FT671" s="76"/>
      <c r="FU671" s="76"/>
      <c r="FV671" s="76"/>
      <c r="FW671" s="76"/>
      <c r="FX671" s="76"/>
      <c r="FY671" s="76"/>
      <c r="FZ671" s="76"/>
      <c r="GA671" s="76"/>
      <c r="GB671" s="76"/>
      <c r="GC671" s="76"/>
      <c r="GD671" s="76"/>
      <c r="GE671" s="76"/>
      <c r="GF671" s="76"/>
      <c r="GG671" s="76"/>
      <c r="GH671" s="76"/>
      <c r="GI671" s="76"/>
      <c r="GJ671" s="76"/>
      <c r="GK671" s="76"/>
      <c r="GL671" s="76"/>
      <c r="GM671" s="76"/>
      <c r="GN671" s="76"/>
      <c r="GO671" s="76"/>
      <c r="GP671" s="76"/>
      <c r="GQ671" s="76"/>
      <c r="GR671" s="76"/>
      <c r="GS671" s="76"/>
      <c r="GT671" s="76"/>
      <c r="GU671" s="76"/>
      <c r="GV671" s="76"/>
      <c r="GW671" s="76"/>
      <c r="GX671" s="76"/>
      <c r="GY671" s="76"/>
      <c r="GZ671" s="76"/>
      <c r="HA671" s="76"/>
      <c r="HB671" s="76"/>
      <c r="HC671" s="76"/>
      <c r="HD671" s="76"/>
      <c r="HE671" s="76"/>
      <c r="HF671" s="76"/>
      <c r="HG671" s="76"/>
      <c r="HH671" s="76"/>
      <c r="HI671" s="76"/>
      <c r="HJ671" s="76"/>
      <c r="HK671" s="76"/>
      <c r="HL671" s="76"/>
      <c r="HM671" s="76"/>
      <c r="HN671" s="76"/>
      <c r="HO671" s="76"/>
      <c r="HP671" s="76"/>
      <c r="HQ671" s="76"/>
      <c r="HR671" s="76"/>
      <c r="HS671" s="76"/>
      <c r="HT671" s="76"/>
      <c r="HU671" s="76"/>
      <c r="HV671" s="76"/>
      <c r="HW671" s="76"/>
      <c r="HX671" s="76"/>
      <c r="HY671" s="76"/>
      <c r="HZ671" s="76"/>
      <c r="IA671" s="76"/>
      <c r="IB671" s="76"/>
      <c r="IC671" s="76"/>
      <c r="ID671" s="76"/>
      <c r="IE671" s="76"/>
      <c r="IF671" s="76"/>
      <c r="IG671" s="76"/>
      <c r="IH671" s="76"/>
      <c r="II671" s="76"/>
      <c r="IJ671" s="76"/>
      <c r="IK671" s="76"/>
      <c r="IL671" s="76"/>
      <c r="IM671" s="76"/>
      <c r="IN671" s="76"/>
      <c r="IO671" s="76"/>
      <c r="IP671" s="76"/>
      <c r="IQ671" s="76"/>
      <c r="IR671" s="76"/>
      <c r="IS671" s="76"/>
      <c r="IT671" s="76"/>
      <c r="IU671" s="76"/>
      <c r="IV671" s="76"/>
      <c r="IW671" s="76"/>
      <c r="IX671" s="76"/>
      <c r="IY671" s="76"/>
      <c r="IZ671" s="76"/>
      <c r="JA671" s="76"/>
      <c r="JB671" s="76"/>
      <c r="JC671" s="76"/>
      <c r="JD671" s="76"/>
      <c r="JE671" s="76"/>
      <c r="JF671" s="76"/>
      <c r="JG671" s="76"/>
      <c r="JH671" s="76"/>
      <c r="JI671" s="76"/>
      <c r="JJ671" s="76"/>
      <c r="JK671" s="76"/>
      <c r="JL671" s="76"/>
      <c r="JM671" s="76"/>
      <c r="JN671" s="76"/>
      <c r="JO671" s="76"/>
      <c r="JP671" s="76"/>
      <c r="JQ671" s="76"/>
      <c r="JR671" s="76"/>
      <c r="JS671" s="76"/>
      <c r="JT671" s="76"/>
      <c r="JU671" s="76"/>
      <c r="JV671" s="76"/>
      <c r="JW671" s="76"/>
      <c r="JX671" s="76"/>
      <c r="JY671" s="76"/>
      <c r="JZ671" s="76"/>
      <c r="KA671" s="76"/>
      <c r="KB671" s="76"/>
      <c r="KC671" s="76"/>
      <c r="KD671" s="76"/>
      <c r="KE671" s="76"/>
      <c r="KF671" s="76"/>
      <c r="KG671" s="76"/>
      <c r="KH671" s="76"/>
      <c r="KI671" s="76"/>
      <c r="KJ671" s="76"/>
      <c r="KK671" s="76"/>
      <c r="KL671" s="76"/>
      <c r="KM671" s="76"/>
      <c r="KN671" s="76"/>
      <c r="KO671" s="76"/>
      <c r="KP671" s="76"/>
      <c r="KQ671" s="76"/>
      <c r="KR671" s="76"/>
      <c r="KS671" s="76"/>
      <c r="KT671" s="76"/>
      <c r="KU671" s="76"/>
      <c r="KV671" s="76"/>
      <c r="KW671" s="76"/>
      <c r="KX671" s="76"/>
      <c r="KY671" s="76"/>
      <c r="KZ671" s="76"/>
      <c r="LA671" s="76"/>
      <c r="LB671" s="76"/>
      <c r="LC671" s="76"/>
      <c r="LD671" s="76"/>
      <c r="LE671" s="76"/>
      <c r="LF671" s="76"/>
      <c r="LG671" s="76"/>
      <c r="LH671" s="76"/>
      <c r="LI671" s="76"/>
      <c r="LJ671" s="76"/>
      <c r="LK671" s="76"/>
      <c r="LL671" s="76"/>
      <c r="LM671" s="76"/>
      <c r="LN671" s="76"/>
      <c r="LO671" s="76"/>
      <c r="LP671" s="76"/>
      <c r="LQ671" s="76"/>
      <c r="LR671" s="76"/>
      <c r="LS671" s="76"/>
      <c r="LT671" s="76"/>
      <c r="LU671" s="76"/>
      <c r="LV671" s="76"/>
      <c r="LW671" s="76"/>
      <c r="LX671" s="76"/>
      <c r="LY671" s="76"/>
      <c r="LZ671" s="76"/>
      <c r="MA671" s="76"/>
      <c r="MB671" s="76"/>
      <c r="MC671" s="76"/>
      <c r="MD671" s="76"/>
      <c r="ME671" s="76"/>
      <c r="MF671" s="76"/>
      <c r="MG671" s="76"/>
      <c r="MH671" s="76"/>
      <c r="MI671" s="76"/>
      <c r="MJ671" s="76"/>
      <c r="MK671" s="76"/>
      <c r="ML671" s="76"/>
      <c r="MM671" s="76"/>
      <c r="MN671" s="76"/>
      <c r="MO671" s="76"/>
      <c r="MP671" s="76"/>
      <c r="MQ671" s="76"/>
      <c r="MR671" s="76"/>
      <c r="MS671" s="76"/>
      <c r="MT671" s="76"/>
      <c r="MU671" s="76"/>
      <c r="MV671" s="76"/>
      <c r="MW671" s="76"/>
      <c r="MX671" s="76"/>
      <c r="MY671" s="76"/>
      <c r="MZ671" s="76"/>
      <c r="NA671" s="76"/>
      <c r="NB671" s="76"/>
      <c r="NC671" s="76"/>
      <c r="ND671" s="76"/>
      <c r="NE671" s="76"/>
      <c r="NF671" s="76"/>
      <c r="NG671" s="76"/>
      <c r="NH671" s="76"/>
      <c r="NI671" s="76"/>
      <c r="NJ671" s="76"/>
      <c r="NK671" s="76"/>
      <c r="NL671" s="76"/>
      <c r="NM671" s="76"/>
      <c r="NN671" s="76"/>
      <c r="NO671" s="76"/>
      <c r="NP671" s="76"/>
      <c r="NQ671" s="76"/>
      <c r="NR671" s="76"/>
      <c r="NS671" s="76"/>
      <c r="NT671" s="76"/>
      <c r="NU671" s="76"/>
      <c r="NV671" s="76"/>
      <c r="NW671" s="76"/>
      <c r="NX671" s="76"/>
      <c r="NY671" s="76"/>
      <c r="NZ671" s="76"/>
      <c r="OA671" s="76"/>
      <c r="OB671" s="76"/>
      <c r="OC671" s="76"/>
      <c r="OD671" s="76"/>
      <c r="OE671" s="76"/>
      <c r="OF671" s="76"/>
      <c r="OG671" s="76"/>
      <c r="OH671" s="76"/>
      <c r="OI671" s="76"/>
      <c r="OJ671" s="76"/>
      <c r="OK671" s="76"/>
      <c r="OL671" s="76"/>
      <c r="OM671" s="76"/>
      <c r="ON671" s="76"/>
      <c r="OO671" s="76"/>
      <c r="OP671" s="76"/>
      <c r="OQ671" s="76"/>
      <c r="OR671" s="76"/>
      <c r="OS671" s="76"/>
      <c r="OT671" s="76"/>
      <c r="OU671" s="76"/>
      <c r="OV671" s="76"/>
      <c r="OW671" s="76"/>
      <c r="OX671" s="76"/>
      <c r="OY671" s="76"/>
      <c r="OZ671" s="76"/>
      <c r="PA671" s="76"/>
      <c r="PB671" s="76"/>
      <c r="PC671" s="76"/>
      <c r="PD671" s="76"/>
      <c r="PE671" s="76"/>
      <c r="PF671" s="76"/>
      <c r="PG671" s="76"/>
      <c r="PH671" s="76"/>
      <c r="PI671" s="76"/>
      <c r="PJ671" s="76"/>
      <c r="PK671" s="76"/>
      <c r="PL671" s="76"/>
      <c r="PM671" s="76"/>
      <c r="PN671" s="76"/>
      <c r="PO671" s="76"/>
      <c r="PP671" s="76"/>
      <c r="PQ671" s="76"/>
      <c r="PR671" s="76"/>
      <c r="PS671" s="76"/>
      <c r="PT671" s="76"/>
      <c r="PU671" s="76"/>
      <c r="PV671" s="76"/>
      <c r="PW671" s="76"/>
      <c r="PX671" s="76"/>
      <c r="PY671" s="76"/>
      <c r="PZ671" s="76"/>
      <c r="QA671" s="76"/>
      <c r="QB671" s="76"/>
      <c r="QC671" s="76"/>
      <c r="QD671" s="76"/>
      <c r="QE671" s="76"/>
      <c r="QF671" s="76"/>
      <c r="QG671" s="76"/>
      <c r="QH671" s="76"/>
      <c r="QI671" s="76"/>
      <c r="QJ671" s="76"/>
      <c r="QK671" s="76"/>
      <c r="QL671" s="76"/>
      <c r="QM671" s="76"/>
      <c r="QN671" s="76"/>
      <c r="QO671" s="76"/>
      <c r="QP671" s="76"/>
      <c r="QQ671" s="76"/>
      <c r="QR671" s="76"/>
      <c r="QS671" s="76"/>
      <c r="QT671" s="76"/>
      <c r="QU671" s="76"/>
      <c r="QV671" s="76"/>
      <c r="QW671" s="76"/>
      <c r="QX671" s="76"/>
      <c r="QY671" s="76"/>
      <c r="QZ671" s="76"/>
      <c r="RA671" s="76"/>
      <c r="RB671" s="76"/>
      <c r="RC671" s="76"/>
      <c r="RD671" s="76"/>
      <c r="RE671" s="76"/>
      <c r="RF671" s="76"/>
      <c r="RG671" s="76"/>
      <c r="RH671" s="76"/>
      <c r="RI671" s="76"/>
      <c r="RJ671" s="76"/>
      <c r="RK671" s="76"/>
      <c r="RL671" s="76"/>
      <c r="RM671" s="76"/>
      <c r="RN671" s="76"/>
      <c r="RO671" s="76"/>
      <c r="RP671" s="76"/>
      <c r="RQ671" s="76"/>
      <c r="RR671" s="76"/>
      <c r="RS671" s="76"/>
      <c r="RT671" s="76"/>
      <c r="RU671" s="76"/>
      <c r="RV671" s="76"/>
      <c r="RW671" s="76"/>
      <c r="RX671" s="76"/>
      <c r="RY671" s="76"/>
      <c r="RZ671" s="76"/>
      <c r="SA671" s="76"/>
      <c r="SB671" s="76"/>
      <c r="SC671" s="76"/>
      <c r="SD671" s="76"/>
      <c r="SE671" s="76"/>
      <c r="SF671" s="76"/>
      <c r="SG671" s="76"/>
      <c r="SH671" s="76"/>
      <c r="SI671" s="76"/>
      <c r="SJ671" s="76"/>
      <c r="SK671" s="76"/>
      <c r="SL671" s="76"/>
      <c r="SM671" s="76"/>
      <c r="SN671" s="76"/>
      <c r="SO671" s="76"/>
      <c r="SP671" s="76"/>
      <c r="SQ671" s="76"/>
      <c r="SR671" s="76"/>
      <c r="SS671" s="76"/>
      <c r="ST671" s="76"/>
      <c r="SU671" s="76"/>
      <c r="SV671" s="76"/>
      <c r="SW671" s="76"/>
      <c r="SX671" s="76"/>
      <c r="SY671" s="76"/>
      <c r="SZ671" s="76"/>
      <c r="TA671" s="76"/>
      <c r="TB671" s="76"/>
      <c r="TC671" s="76"/>
      <c r="TD671" s="76"/>
      <c r="TE671" s="76"/>
      <c r="TF671" s="76"/>
      <c r="TG671" s="76"/>
      <c r="TH671" s="76"/>
      <c r="TI671" s="76"/>
      <c r="TJ671" s="76"/>
      <c r="TK671" s="76"/>
      <c r="TL671" s="76"/>
      <c r="TM671" s="76"/>
      <c r="TN671" s="76"/>
      <c r="TO671" s="76"/>
      <c r="TP671" s="76"/>
      <c r="TQ671" s="76"/>
      <c r="TR671" s="76"/>
      <c r="TS671" s="76"/>
      <c r="TT671" s="76"/>
      <c r="TU671" s="76"/>
      <c r="TV671" s="76"/>
      <c r="TW671" s="76"/>
      <c r="TX671" s="76"/>
      <c r="TY671" s="76"/>
      <c r="TZ671" s="76"/>
      <c r="UA671" s="76"/>
      <c r="UB671" s="76"/>
      <c r="UC671" s="76"/>
      <c r="UD671" s="76"/>
      <c r="UE671" s="76"/>
      <c r="UF671" s="76"/>
      <c r="UG671" s="76"/>
      <c r="UH671" s="76"/>
      <c r="UI671" s="76"/>
      <c r="UJ671" s="76"/>
      <c r="UK671" s="76"/>
      <c r="UL671" s="76"/>
      <c r="UM671" s="76"/>
      <c r="UN671" s="76"/>
      <c r="UO671" s="76"/>
      <c r="UP671" s="76"/>
      <c r="UQ671" s="76"/>
      <c r="UR671" s="76"/>
      <c r="US671" s="76"/>
      <c r="UT671" s="76"/>
      <c r="UU671" s="76"/>
      <c r="UV671" s="76"/>
      <c r="UW671" s="76"/>
      <c r="UX671" s="76"/>
      <c r="UY671" s="76"/>
      <c r="UZ671" s="76"/>
      <c r="VA671" s="76"/>
      <c r="VB671" s="76"/>
      <c r="VC671" s="76"/>
      <c r="VD671" s="76"/>
      <c r="VE671" s="76"/>
      <c r="VF671" s="76"/>
      <c r="VG671" s="76"/>
      <c r="VH671" s="76"/>
      <c r="VI671" s="76"/>
      <c r="VJ671" s="76"/>
      <c r="VK671" s="76"/>
      <c r="VL671" s="76"/>
      <c r="VM671" s="76"/>
      <c r="VN671" s="76"/>
      <c r="VO671" s="76"/>
      <c r="VP671" s="76"/>
      <c r="VQ671" s="76"/>
      <c r="VR671" s="76"/>
      <c r="VS671" s="76"/>
      <c r="VT671" s="76"/>
      <c r="VU671" s="76"/>
      <c r="VV671" s="76"/>
      <c r="VW671" s="76"/>
      <c r="VX671" s="76"/>
      <c r="VY671" s="76"/>
      <c r="VZ671" s="76"/>
      <c r="WA671" s="76"/>
      <c r="WB671" s="76"/>
      <c r="WC671" s="76"/>
      <c r="WD671" s="76"/>
      <c r="WE671" s="76"/>
      <c r="WF671" s="76"/>
      <c r="WG671" s="76"/>
      <c r="WH671" s="76"/>
      <c r="WI671" s="76"/>
      <c r="WJ671" s="76"/>
      <c r="WK671" s="76"/>
      <c r="WL671" s="76"/>
      <c r="WM671" s="76"/>
      <c r="WN671" s="76"/>
      <c r="WO671" s="76"/>
      <c r="WP671" s="76"/>
      <c r="WQ671" s="76"/>
      <c r="WR671" s="76"/>
      <c r="WS671" s="76"/>
      <c r="WT671" s="76"/>
      <c r="WU671" s="76"/>
      <c r="WV671" s="76"/>
      <c r="WW671" s="76"/>
      <c r="WX671" s="76"/>
      <c r="WY671" s="76"/>
      <c r="WZ671" s="76"/>
      <c r="XA671" s="76"/>
      <c r="XB671" s="76"/>
      <c r="XC671" s="76"/>
      <c r="XD671" s="76"/>
      <c r="XE671" s="76"/>
      <c r="XF671" s="76"/>
      <c r="XG671" s="76"/>
      <c r="XH671" s="76"/>
      <c r="XI671" s="76"/>
      <c r="XJ671" s="76"/>
      <c r="XK671" s="76"/>
      <c r="XL671" s="76"/>
      <c r="XM671" s="76"/>
      <c r="XN671" s="76"/>
      <c r="XO671" s="76"/>
      <c r="XP671" s="76"/>
      <c r="XQ671" s="76"/>
      <c r="XR671" s="76"/>
      <c r="XS671" s="76"/>
      <c r="XT671" s="76"/>
      <c r="XU671" s="76"/>
      <c r="XV671" s="76"/>
      <c r="XW671" s="76"/>
      <c r="XX671" s="76"/>
      <c r="XY671" s="76"/>
      <c r="XZ671" s="76"/>
      <c r="YA671" s="76"/>
      <c r="YB671" s="76"/>
      <c r="YC671" s="76"/>
      <c r="YD671" s="76"/>
      <c r="YE671" s="76"/>
      <c r="YF671" s="76"/>
      <c r="YG671" s="76"/>
      <c r="YH671" s="76"/>
      <c r="YI671" s="76"/>
      <c r="YJ671" s="76"/>
      <c r="YK671" s="76"/>
      <c r="YL671" s="76"/>
      <c r="YM671" s="76"/>
      <c r="YN671" s="76"/>
      <c r="YO671" s="76"/>
      <c r="YP671" s="76"/>
      <c r="YQ671" s="76"/>
      <c r="YR671" s="76"/>
      <c r="YS671" s="76"/>
      <c r="YT671" s="76"/>
      <c r="YU671" s="76"/>
      <c r="YV671" s="76"/>
      <c r="YW671" s="76"/>
      <c r="YX671" s="76"/>
      <c r="YY671" s="76"/>
      <c r="YZ671" s="76"/>
      <c r="ZA671" s="76"/>
      <c r="ZB671" s="76"/>
      <c r="ZC671" s="76"/>
      <c r="ZD671" s="76"/>
      <c r="ZE671" s="76"/>
      <c r="ZF671" s="76"/>
      <c r="ZG671" s="76"/>
      <c r="ZH671" s="76"/>
      <c r="ZI671" s="76"/>
      <c r="ZJ671" s="76"/>
      <c r="ZK671" s="76"/>
      <c r="ZL671" s="76"/>
      <c r="ZM671" s="76"/>
      <c r="ZN671" s="76"/>
      <c r="ZO671" s="76"/>
      <c r="ZP671" s="76"/>
      <c r="ZQ671" s="76"/>
      <c r="ZR671" s="76"/>
      <c r="ZS671" s="76"/>
      <c r="ZT671" s="76"/>
      <c r="ZU671" s="76"/>
      <c r="ZV671" s="76"/>
      <c r="ZW671" s="76"/>
      <c r="ZX671" s="76"/>
      <c r="ZY671" s="76"/>
      <c r="ZZ671" s="76"/>
      <c r="AAA671" s="76"/>
      <c r="AAB671" s="76"/>
      <c r="AAC671" s="76"/>
      <c r="AAD671" s="76"/>
      <c r="AAE671" s="76"/>
      <c r="AAF671" s="76"/>
      <c r="AAG671" s="76"/>
      <c r="AAH671" s="76"/>
      <c r="AAI671" s="76"/>
      <c r="AAJ671" s="76"/>
      <c r="AAK671" s="76"/>
      <c r="AAL671" s="76"/>
      <c r="AAM671" s="76"/>
      <c r="AAN671" s="76"/>
      <c r="AAO671" s="76"/>
      <c r="AAP671" s="76"/>
      <c r="AAQ671" s="76"/>
      <c r="AAR671" s="76"/>
      <c r="AAS671" s="76"/>
      <c r="AAT671" s="76"/>
      <c r="AAU671" s="76"/>
      <c r="AAV671" s="76"/>
      <c r="AAW671" s="76"/>
      <c r="AAX671" s="76"/>
      <c r="AAY671" s="76"/>
      <c r="AAZ671" s="76"/>
      <c r="ABA671" s="76"/>
      <c r="ABB671" s="76"/>
      <c r="ABC671" s="76"/>
      <c r="ABD671" s="76"/>
      <c r="ABE671" s="76"/>
      <c r="ABF671" s="76"/>
      <c r="ABG671" s="76"/>
      <c r="ABH671" s="76"/>
      <c r="ABI671" s="76"/>
      <c r="ABJ671" s="76"/>
      <c r="ABK671" s="76"/>
      <c r="ABL671" s="76"/>
      <c r="ABM671" s="76"/>
      <c r="ABN671" s="76"/>
      <c r="ABO671" s="76"/>
      <c r="ABP671" s="76"/>
      <c r="ABQ671" s="76"/>
      <c r="ABR671" s="76"/>
      <c r="ABS671" s="76"/>
      <c r="ABT671" s="76"/>
      <c r="ABU671" s="76"/>
      <c r="ABV671" s="76"/>
      <c r="ABW671" s="76"/>
      <c r="ABX671" s="76"/>
      <c r="ABY671" s="76"/>
      <c r="ABZ671" s="76"/>
      <c r="ACA671" s="76"/>
      <c r="ACB671" s="76"/>
      <c r="ACC671" s="76"/>
      <c r="ACD671" s="76"/>
      <c r="ACE671" s="76"/>
      <c r="ACF671" s="76"/>
      <c r="ACG671" s="76"/>
      <c r="ACH671" s="76"/>
      <c r="ACI671" s="76"/>
      <c r="ACJ671" s="76"/>
      <c r="ACK671" s="76"/>
      <c r="ACL671" s="76"/>
      <c r="ACM671" s="76"/>
      <c r="ACN671" s="76"/>
      <c r="ACO671" s="76"/>
      <c r="ACP671" s="76"/>
      <c r="ACQ671" s="76"/>
      <c r="ACR671" s="76"/>
      <c r="ACS671" s="76"/>
      <c r="ACT671" s="76"/>
      <c r="ACU671" s="76"/>
      <c r="ACV671" s="76"/>
      <c r="ACW671" s="76"/>
      <c r="ACX671" s="76"/>
      <c r="ACY671" s="76"/>
      <c r="ACZ671" s="76"/>
      <c r="ADA671" s="76"/>
      <c r="ADB671" s="76"/>
      <c r="ADC671" s="76"/>
      <c r="ADD671" s="76"/>
      <c r="ADE671" s="76"/>
      <c r="ADF671" s="76"/>
      <c r="ADG671" s="76"/>
      <c r="ADH671" s="76"/>
      <c r="ADI671" s="76"/>
      <c r="ADJ671" s="76"/>
      <c r="ADK671" s="76"/>
      <c r="ADL671" s="76"/>
      <c r="ADM671" s="76"/>
      <c r="ADN671" s="76"/>
      <c r="ADO671" s="76"/>
      <c r="ADP671" s="76"/>
      <c r="ADQ671" s="76"/>
      <c r="ADR671" s="76"/>
      <c r="ADS671" s="76"/>
      <c r="ADT671" s="76"/>
      <c r="ADU671" s="76"/>
      <c r="ADV671" s="76"/>
      <c r="ADW671" s="76"/>
      <c r="ADX671" s="76"/>
      <c r="ADY671" s="76"/>
      <c r="ADZ671" s="76"/>
      <c r="AEA671" s="76"/>
      <c r="AEB671" s="76"/>
      <c r="AEC671" s="76"/>
      <c r="AED671" s="76"/>
      <c r="AEE671" s="76"/>
      <c r="AEF671" s="76"/>
      <c r="AEG671" s="76"/>
      <c r="AEH671" s="76"/>
      <c r="AEI671" s="76"/>
      <c r="AEJ671" s="76"/>
      <c r="AEK671" s="76"/>
      <c r="AEL671" s="76"/>
      <c r="AEM671" s="76"/>
      <c r="AEN671" s="76"/>
      <c r="AEO671" s="76"/>
      <c r="AEP671" s="76"/>
      <c r="AEQ671" s="76"/>
      <c r="AER671" s="76"/>
      <c r="AES671" s="76"/>
      <c r="AET671" s="76"/>
      <c r="AEU671" s="76"/>
      <c r="AEV671" s="76"/>
      <c r="AEW671" s="76"/>
      <c r="AEX671" s="76"/>
      <c r="AEY671" s="76"/>
      <c r="AEZ671" s="76"/>
      <c r="AFA671" s="76"/>
      <c r="AFB671" s="76"/>
      <c r="AFC671" s="76"/>
      <c r="AFD671" s="76"/>
      <c r="AFE671" s="76"/>
      <c r="AFF671" s="76"/>
      <c r="AFG671" s="76"/>
      <c r="AFH671" s="76"/>
      <c r="AFI671" s="76"/>
      <c r="AFJ671" s="76"/>
      <c r="AFK671" s="76"/>
      <c r="AFL671" s="76"/>
      <c r="AFM671" s="76"/>
      <c r="AFN671" s="76"/>
      <c r="AFO671" s="76"/>
      <c r="AFP671" s="76"/>
      <c r="AFQ671" s="76"/>
      <c r="AFR671" s="76"/>
      <c r="AFS671" s="76"/>
      <c r="AFT671" s="76"/>
      <c r="AFU671" s="76"/>
      <c r="AFV671" s="76"/>
      <c r="AFW671" s="76"/>
      <c r="AFX671" s="76"/>
      <c r="AFY671" s="76"/>
      <c r="AFZ671" s="76"/>
      <c r="AGA671" s="76"/>
      <c r="AGB671" s="76"/>
      <c r="AGC671" s="76"/>
      <c r="AGD671" s="76"/>
      <c r="AGE671" s="76"/>
      <c r="AGF671" s="76"/>
      <c r="AGG671" s="76"/>
      <c r="AGH671" s="76"/>
      <c r="AGI671" s="76"/>
      <c r="AGJ671" s="76"/>
      <c r="AGK671" s="76"/>
      <c r="AGL671" s="76"/>
      <c r="AGM671" s="76"/>
      <c r="AGN671" s="76"/>
      <c r="AGO671" s="76"/>
      <c r="AGP671" s="76"/>
      <c r="AGQ671" s="76"/>
      <c r="AGR671" s="76"/>
      <c r="AGS671" s="76"/>
      <c r="AGT671" s="76"/>
      <c r="AGU671" s="76"/>
      <c r="AGV671" s="76"/>
      <c r="AGW671" s="76"/>
      <c r="AGX671" s="76"/>
      <c r="AGY671" s="76"/>
      <c r="AGZ671" s="76"/>
      <c r="AHA671" s="76"/>
      <c r="AHB671" s="76"/>
      <c r="AHC671" s="76"/>
      <c r="AHD671" s="76"/>
      <c r="AHE671" s="76"/>
      <c r="AHF671" s="76"/>
      <c r="AHG671" s="76"/>
      <c r="AHH671" s="76"/>
      <c r="AHI671" s="76"/>
      <c r="AHJ671" s="76"/>
      <c r="AHK671" s="76"/>
      <c r="AHL671" s="76"/>
      <c r="AHM671" s="76"/>
      <c r="AHN671" s="76"/>
      <c r="AHO671" s="76"/>
      <c r="AHP671" s="76"/>
      <c r="AHQ671" s="76"/>
      <c r="AHR671" s="76"/>
      <c r="AHS671" s="76"/>
      <c r="AHT671" s="76"/>
      <c r="AHU671" s="76"/>
      <c r="AHV671" s="76"/>
      <c r="AHW671" s="76"/>
      <c r="AHX671" s="76"/>
      <c r="AHY671" s="76"/>
      <c r="AHZ671" s="76"/>
      <c r="AIA671" s="76"/>
      <c r="AIB671" s="76"/>
      <c r="AIC671" s="76"/>
      <c r="AID671" s="76"/>
      <c r="AIE671" s="76"/>
      <c r="AIF671" s="76"/>
      <c r="AIG671" s="76"/>
      <c r="AIH671" s="76"/>
      <c r="AII671" s="76"/>
      <c r="AIJ671" s="76"/>
      <c r="AIK671" s="76"/>
      <c r="AIL671" s="76"/>
      <c r="AIM671" s="76"/>
      <c r="AIN671" s="76"/>
      <c r="AIO671" s="76"/>
      <c r="AIP671" s="76"/>
      <c r="AIQ671" s="76"/>
      <c r="AIR671" s="76"/>
      <c r="AIS671" s="76"/>
      <c r="AIT671" s="76"/>
      <c r="AIU671" s="76"/>
      <c r="AIV671" s="76"/>
      <c r="AIW671" s="76"/>
      <c r="AIX671" s="76"/>
      <c r="AIY671" s="76"/>
      <c r="AIZ671" s="76"/>
      <c r="AJA671" s="76"/>
      <c r="AJB671" s="76"/>
      <c r="AJC671" s="76"/>
      <c r="AJD671" s="76"/>
      <c r="AJE671" s="76"/>
      <c r="AJF671" s="76"/>
      <c r="AJG671" s="76"/>
      <c r="AJH671" s="76"/>
      <c r="AJI671" s="76"/>
      <c r="AJJ671" s="76"/>
      <c r="AJK671" s="76"/>
      <c r="AJL671" s="76"/>
      <c r="AJM671" s="76"/>
      <c r="AJN671" s="76"/>
      <c r="AJO671" s="76"/>
      <c r="AJP671" s="76"/>
      <c r="AJQ671" s="76"/>
      <c r="AJR671" s="76"/>
      <c r="AJS671" s="76"/>
      <c r="AJT671" s="76"/>
      <c r="AJU671" s="76"/>
      <c r="AJV671" s="76"/>
      <c r="AJW671" s="76"/>
      <c r="AJX671" s="76"/>
      <c r="AJY671" s="76"/>
      <c r="AJZ671" s="76"/>
      <c r="AKA671" s="76"/>
      <c r="AKB671" s="76"/>
      <c r="AKC671" s="76"/>
      <c r="AKD671" s="76"/>
      <c r="AKE671" s="76"/>
      <c r="AKF671" s="76"/>
      <c r="AKG671" s="76"/>
      <c r="AKH671" s="76"/>
      <c r="AKI671" s="76"/>
      <c r="AKJ671" s="76"/>
      <c r="AKK671" s="76"/>
      <c r="AKL671" s="76"/>
      <c r="AKM671" s="76"/>
      <c r="AKN671" s="76"/>
      <c r="AKO671" s="76"/>
      <c r="AKP671" s="76"/>
      <c r="AKQ671" s="76"/>
      <c r="AKR671" s="76"/>
      <c r="AKS671" s="76"/>
      <c r="AKT671" s="76"/>
      <c r="AKU671" s="76"/>
      <c r="AKV671" s="76"/>
      <c r="AKW671" s="76"/>
      <c r="AKX671" s="76"/>
      <c r="AKY671" s="76"/>
      <c r="AKZ671" s="76"/>
      <c r="ALA671" s="76"/>
      <c r="ALB671" s="76"/>
      <c r="ALC671" s="76"/>
      <c r="ALD671" s="76"/>
      <c r="ALE671" s="76"/>
      <c r="ALF671" s="76"/>
      <c r="ALG671" s="76"/>
      <c r="ALH671" s="76"/>
      <c r="ALI671" s="76"/>
      <c r="ALJ671" s="76"/>
      <c r="ALK671" s="76"/>
      <c r="ALL671" s="76"/>
      <c r="ALM671" s="76"/>
      <c r="ALN671" s="76"/>
      <c r="ALO671" s="76"/>
      <c r="ALP671" s="76"/>
      <c r="ALQ671" s="76"/>
      <c r="ALR671" s="76"/>
      <c r="ALS671" s="76"/>
      <c r="ALT671" s="76"/>
      <c r="ALU671" s="76"/>
      <c r="ALV671" s="76"/>
      <c r="ALW671" s="76"/>
      <c r="ALX671" s="76"/>
      <c r="ALY671" s="76"/>
      <c r="ALZ671" s="76"/>
      <c r="AMA671" s="76"/>
      <c r="AMB671" s="76"/>
      <c r="AMC671" s="76"/>
      <c r="AMD671" s="76"/>
      <c r="AME671" s="76"/>
      <c r="AMF671" s="76"/>
      <c r="AMG671" s="76"/>
      <c r="AMH671" s="76"/>
      <c r="AMI671" s="76"/>
      <c r="AMJ671" s="76"/>
      <c r="AMK671" s="76"/>
      <c r="AML671" s="76"/>
      <c r="AMM671" s="76"/>
      <c r="AMN671" s="76"/>
      <c r="AMO671" s="76"/>
      <c r="AMP671" s="76"/>
      <c r="AMQ671" s="76"/>
      <c r="AMR671" s="76"/>
      <c r="AMS671" s="76"/>
      <c r="AMT671" s="76"/>
      <c r="AMU671" s="76"/>
      <c r="AMV671" s="76"/>
      <c r="AMW671" s="76"/>
      <c r="AMX671" s="76"/>
      <c r="AMY671" s="76"/>
      <c r="AMZ671" s="76"/>
      <c r="ANA671" s="76"/>
      <c r="ANB671" s="76"/>
      <c r="ANC671" s="76"/>
      <c r="AND671" s="76"/>
      <c r="ANE671" s="76"/>
      <c r="ANF671" s="76"/>
      <c r="ANG671" s="76"/>
      <c r="ANH671" s="76"/>
      <c r="ANI671" s="76"/>
      <c r="ANJ671" s="76"/>
      <c r="ANK671" s="76"/>
      <c r="ANL671" s="76"/>
      <c r="ANM671" s="76"/>
      <c r="ANN671" s="76"/>
      <c r="ANO671" s="76"/>
      <c r="ANP671" s="76"/>
      <c r="ANQ671" s="76"/>
      <c r="ANR671" s="76"/>
      <c r="ANS671" s="76"/>
      <c r="ANT671" s="76"/>
      <c r="ANU671" s="76"/>
      <c r="ANV671" s="76"/>
      <c r="ANW671" s="76"/>
      <c r="ANX671" s="76"/>
      <c r="ANY671" s="76"/>
      <c r="ANZ671" s="76"/>
      <c r="AOA671" s="76"/>
      <c r="AOB671" s="76"/>
      <c r="AOC671" s="76"/>
      <c r="AOD671" s="76"/>
      <c r="AOE671" s="76"/>
      <c r="AOF671" s="76"/>
      <c r="AOG671" s="76"/>
      <c r="AOH671" s="76"/>
      <c r="AOI671" s="76"/>
      <c r="AOJ671" s="76"/>
      <c r="AOK671" s="76"/>
      <c r="AOL671" s="76"/>
      <c r="AOM671" s="76"/>
      <c r="AON671" s="76"/>
      <c r="AOO671" s="76"/>
      <c r="AOP671" s="76"/>
      <c r="AOQ671" s="76"/>
      <c r="AOR671" s="76"/>
      <c r="AOS671" s="76"/>
      <c r="AOT671" s="76"/>
      <c r="AOU671" s="76"/>
      <c r="AOV671" s="76"/>
      <c r="AOW671" s="76"/>
      <c r="AOX671" s="76"/>
      <c r="AOY671" s="76"/>
      <c r="AOZ671" s="76"/>
      <c r="APA671" s="76"/>
      <c r="APB671" s="76"/>
      <c r="APC671" s="76"/>
      <c r="APD671" s="76"/>
      <c r="APE671" s="76"/>
      <c r="APF671" s="76"/>
      <c r="APG671" s="76"/>
      <c r="APH671" s="76"/>
      <c r="API671" s="76"/>
      <c r="APJ671" s="76"/>
      <c r="APK671" s="76"/>
      <c r="APL671" s="76"/>
      <c r="APM671" s="76"/>
      <c r="APN671" s="76"/>
      <c r="APO671" s="76"/>
      <c r="APP671" s="76"/>
      <c r="APQ671" s="76"/>
      <c r="APR671" s="76"/>
      <c r="APS671" s="76"/>
      <c r="APT671" s="76"/>
      <c r="APU671" s="76"/>
      <c r="APV671" s="76"/>
      <c r="APW671" s="76"/>
      <c r="APX671" s="76"/>
      <c r="APY671" s="76"/>
      <c r="APZ671" s="76"/>
      <c r="AQA671" s="76"/>
      <c r="AQB671" s="76"/>
      <c r="AQC671" s="76"/>
      <c r="AQD671" s="76"/>
      <c r="AQE671" s="76"/>
      <c r="AQF671" s="76"/>
      <c r="AQG671" s="76"/>
      <c r="AQH671" s="76"/>
      <c r="AQI671" s="76"/>
      <c r="AQJ671" s="76"/>
      <c r="AQK671" s="76"/>
      <c r="AQL671" s="76"/>
      <c r="AQM671" s="76"/>
      <c r="AQN671" s="76"/>
      <c r="AQO671" s="76"/>
      <c r="AQP671" s="76"/>
      <c r="AQQ671" s="76"/>
      <c r="AQR671" s="76"/>
      <c r="AQS671" s="76"/>
      <c r="AQT671" s="76"/>
      <c r="AQU671" s="76"/>
      <c r="AQV671" s="76"/>
      <c r="AQW671" s="76"/>
      <c r="AQX671" s="76"/>
      <c r="AQY671" s="76"/>
      <c r="AQZ671" s="76"/>
      <c r="ARA671" s="76"/>
      <c r="ARB671" s="76"/>
      <c r="ARC671" s="76"/>
      <c r="ARD671" s="76"/>
      <c r="ARE671" s="76"/>
      <c r="ARF671" s="76"/>
      <c r="ARG671" s="76"/>
      <c r="ARH671" s="76"/>
      <c r="ARI671" s="76"/>
      <c r="ARJ671" s="76"/>
      <c r="ARK671" s="76"/>
      <c r="ARL671" s="76"/>
      <c r="ARM671" s="76"/>
      <c r="ARN671" s="76"/>
      <c r="ARO671" s="76"/>
      <c r="ARP671" s="76"/>
      <c r="ARQ671" s="76"/>
      <c r="ARR671" s="76"/>
      <c r="ARS671" s="76"/>
      <c r="ART671" s="76"/>
      <c r="ARU671" s="76"/>
      <c r="ARV671" s="76"/>
      <c r="ARW671" s="76"/>
      <c r="ARX671" s="76"/>
      <c r="ARY671" s="76"/>
      <c r="ARZ671" s="76"/>
      <c r="ASA671" s="76"/>
      <c r="ASB671" s="76"/>
      <c r="ASC671" s="76"/>
      <c r="ASD671" s="76"/>
      <c r="ASE671" s="76"/>
      <c r="ASF671" s="76"/>
      <c r="ASG671" s="76"/>
      <c r="ASH671" s="76"/>
      <c r="ASI671" s="76"/>
      <c r="ASJ671" s="76"/>
      <c r="ASK671" s="76"/>
      <c r="ASL671" s="76"/>
      <c r="ASM671" s="76"/>
      <c r="ASN671" s="76"/>
      <c r="ASO671" s="76"/>
      <c r="ASP671" s="76"/>
      <c r="ASQ671" s="76"/>
      <c r="ASR671" s="76"/>
      <c r="ASS671" s="76"/>
      <c r="AST671" s="76"/>
      <c r="ASU671" s="76"/>
      <c r="ASV671" s="76"/>
      <c r="ASW671" s="76"/>
      <c r="ASX671" s="76"/>
      <c r="ASY671" s="76"/>
      <c r="ASZ671" s="76"/>
      <c r="ATA671" s="76"/>
      <c r="ATB671" s="76"/>
      <c r="ATC671" s="76"/>
      <c r="ATD671" s="76"/>
      <c r="ATE671" s="76"/>
      <c r="ATF671" s="76"/>
      <c r="ATG671" s="76"/>
      <c r="ATH671" s="76"/>
      <c r="ATI671" s="76"/>
      <c r="ATJ671" s="76"/>
      <c r="ATK671" s="76"/>
      <c r="ATL671" s="76"/>
      <c r="ATM671" s="76"/>
      <c r="ATN671" s="76"/>
      <c r="ATO671" s="76"/>
      <c r="ATP671" s="76"/>
      <c r="ATQ671" s="76"/>
      <c r="ATR671" s="76"/>
      <c r="ATS671" s="76"/>
      <c r="ATT671" s="76"/>
      <c r="ATU671" s="76"/>
      <c r="ATV671" s="76"/>
      <c r="ATW671" s="76"/>
      <c r="ATX671" s="76"/>
      <c r="ATY671" s="76"/>
      <c r="ATZ671" s="76"/>
      <c r="AUA671" s="76"/>
      <c r="AUB671" s="76"/>
      <c r="AUC671" s="76"/>
      <c r="AUD671" s="76"/>
      <c r="AUE671" s="76"/>
      <c r="AUF671" s="76"/>
      <c r="AUG671" s="76"/>
      <c r="AUH671" s="76"/>
      <c r="AUI671" s="76"/>
      <c r="AUJ671" s="76"/>
      <c r="AUK671" s="76"/>
      <c r="AUL671" s="76"/>
      <c r="AUM671" s="76"/>
      <c r="AUN671" s="76"/>
      <c r="AUO671" s="76"/>
      <c r="AUP671" s="76"/>
      <c r="AUQ671" s="76"/>
      <c r="AUR671" s="76"/>
      <c r="AUS671" s="76"/>
      <c r="AUT671" s="76"/>
      <c r="AUU671" s="76"/>
      <c r="AUV671" s="76"/>
      <c r="AUW671" s="76"/>
      <c r="AUX671" s="76"/>
      <c r="AUY671" s="76"/>
      <c r="AUZ671" s="76"/>
      <c r="AVA671" s="76"/>
      <c r="AVB671" s="76"/>
      <c r="AVC671" s="76"/>
      <c r="AVD671" s="76"/>
      <c r="AVE671" s="76"/>
      <c r="AVF671" s="76"/>
      <c r="AVG671" s="76"/>
      <c r="AVH671" s="76"/>
      <c r="AVI671" s="76"/>
      <c r="AVJ671" s="76"/>
      <c r="AVK671" s="76"/>
      <c r="AVL671" s="76"/>
      <c r="AVM671" s="76"/>
      <c r="AVN671" s="76"/>
      <c r="AVO671" s="76"/>
      <c r="AVP671" s="76"/>
      <c r="AVQ671" s="76"/>
      <c r="AVR671" s="76"/>
      <c r="AVS671" s="76"/>
      <c r="AVT671" s="76"/>
      <c r="AVU671" s="76"/>
      <c r="AVV671" s="76"/>
      <c r="AVW671" s="76"/>
      <c r="AVX671" s="76"/>
      <c r="AVY671" s="76"/>
      <c r="AVZ671" s="76"/>
      <c r="AWA671" s="76"/>
      <c r="AWB671" s="76"/>
      <c r="AWC671" s="76"/>
      <c r="AWD671" s="76"/>
      <c r="AWE671" s="76"/>
      <c r="AWF671" s="76"/>
      <c r="AWG671" s="76"/>
      <c r="AWH671" s="76"/>
      <c r="AWI671" s="76"/>
      <c r="AWJ671" s="76"/>
      <c r="AWK671" s="76"/>
      <c r="AWL671" s="76"/>
      <c r="AWM671" s="76"/>
      <c r="AWN671" s="76"/>
      <c r="AWO671" s="76"/>
      <c r="AWP671" s="76"/>
      <c r="AWQ671" s="76"/>
      <c r="AWR671" s="76"/>
      <c r="AWS671" s="76"/>
      <c r="AWT671" s="76"/>
      <c r="AWU671" s="76"/>
      <c r="AWV671" s="76"/>
      <c r="AWW671" s="76"/>
      <c r="AWX671" s="76"/>
      <c r="AWY671" s="76"/>
      <c r="AWZ671" s="76"/>
      <c r="AXA671" s="76"/>
      <c r="AXB671" s="76"/>
      <c r="AXC671" s="76"/>
      <c r="AXD671" s="76"/>
      <c r="AXE671" s="76"/>
      <c r="AXF671" s="76"/>
      <c r="AXG671" s="76"/>
      <c r="AXH671" s="76"/>
      <c r="AXI671" s="76"/>
      <c r="AXJ671" s="76"/>
      <c r="AXK671" s="76"/>
      <c r="AXL671" s="76"/>
      <c r="AXM671" s="76"/>
      <c r="AXN671" s="76"/>
      <c r="AXO671" s="76"/>
      <c r="AXP671" s="76"/>
      <c r="AXQ671" s="76"/>
      <c r="AXR671" s="76"/>
      <c r="AXS671" s="76"/>
      <c r="AXT671" s="76"/>
      <c r="AXU671" s="76"/>
      <c r="AXV671" s="76"/>
      <c r="AXW671" s="76"/>
      <c r="AXX671" s="76"/>
      <c r="AXY671" s="76"/>
      <c r="AXZ671" s="76"/>
      <c r="AYA671" s="76"/>
      <c r="AYB671" s="76"/>
      <c r="AYC671" s="76"/>
      <c r="AYD671" s="76"/>
      <c r="AYE671" s="76"/>
      <c r="AYF671" s="76"/>
      <c r="AYG671" s="76"/>
      <c r="AYH671" s="76"/>
      <c r="AYI671" s="76"/>
      <c r="AYJ671" s="76"/>
      <c r="AYK671" s="76"/>
      <c r="AYL671" s="76"/>
      <c r="AYM671" s="76"/>
      <c r="AYN671" s="76"/>
      <c r="AYO671" s="76"/>
      <c r="AYP671" s="76"/>
      <c r="AYQ671" s="76"/>
      <c r="AYR671" s="76"/>
      <c r="AYS671" s="76"/>
      <c r="AYT671" s="76"/>
      <c r="AYU671" s="76"/>
      <c r="AYV671" s="76"/>
      <c r="AYW671" s="76"/>
      <c r="AYX671" s="76"/>
      <c r="AYY671" s="76"/>
      <c r="AYZ671" s="76"/>
      <c r="AZA671" s="76"/>
      <c r="AZB671" s="76"/>
      <c r="AZC671" s="76"/>
      <c r="AZD671" s="76"/>
      <c r="AZE671" s="76"/>
      <c r="AZF671" s="76"/>
      <c r="AZG671" s="76"/>
      <c r="AZH671" s="76"/>
      <c r="AZI671" s="76"/>
      <c r="AZJ671" s="76"/>
      <c r="AZK671" s="76"/>
      <c r="AZL671" s="76"/>
      <c r="AZM671" s="76"/>
      <c r="AZN671" s="76"/>
      <c r="AZO671" s="76"/>
      <c r="AZP671" s="76"/>
      <c r="AZQ671" s="76"/>
      <c r="AZR671" s="76"/>
      <c r="AZS671" s="76"/>
      <c r="AZT671" s="76"/>
      <c r="AZU671" s="76"/>
      <c r="AZV671" s="76"/>
      <c r="AZW671" s="76"/>
      <c r="AZX671" s="76"/>
      <c r="AZY671" s="76"/>
      <c r="AZZ671" s="76"/>
      <c r="BAA671" s="76"/>
      <c r="BAB671" s="76"/>
      <c r="BAC671" s="76"/>
      <c r="BAD671" s="76"/>
      <c r="BAE671" s="76"/>
      <c r="BAF671" s="76"/>
      <c r="BAG671" s="76"/>
      <c r="BAH671" s="76"/>
      <c r="BAI671" s="76"/>
      <c r="BAJ671" s="76"/>
      <c r="BAK671" s="76"/>
      <c r="BAL671" s="76"/>
      <c r="BAM671" s="76"/>
      <c r="BAN671" s="76"/>
      <c r="BAO671" s="76"/>
      <c r="BAP671" s="76"/>
      <c r="BAQ671" s="76"/>
      <c r="BAR671" s="76"/>
      <c r="BAS671" s="76"/>
      <c r="BAT671" s="76"/>
      <c r="BAU671" s="76"/>
      <c r="BAV671" s="76"/>
      <c r="BAW671" s="76"/>
      <c r="BAX671" s="76"/>
      <c r="BAY671" s="76"/>
      <c r="BAZ671" s="76"/>
      <c r="BBA671" s="76"/>
      <c r="BBB671" s="76"/>
      <c r="BBC671" s="76"/>
      <c r="BBD671" s="76"/>
      <c r="BBE671" s="76"/>
      <c r="BBF671" s="76"/>
      <c r="BBG671" s="76"/>
      <c r="BBH671" s="76"/>
      <c r="BBI671" s="76"/>
      <c r="BBJ671" s="76"/>
      <c r="BBK671" s="76"/>
      <c r="BBL671" s="76"/>
      <c r="BBM671" s="76"/>
      <c r="BBN671" s="76"/>
      <c r="BBO671" s="76"/>
      <c r="BBP671" s="76"/>
      <c r="BBQ671" s="76"/>
      <c r="BBR671" s="76"/>
      <c r="BBS671" s="76"/>
      <c r="BBT671" s="76"/>
      <c r="BBU671" s="76"/>
      <c r="BBV671" s="76"/>
      <c r="BBW671" s="76"/>
      <c r="BBX671" s="76"/>
      <c r="BBY671" s="76"/>
      <c r="BBZ671" s="76"/>
      <c r="BCA671" s="76"/>
      <c r="BCB671" s="76"/>
      <c r="BCC671" s="76"/>
      <c r="BCD671" s="76"/>
      <c r="BCE671" s="76"/>
      <c r="BCF671" s="76"/>
      <c r="BCG671" s="76"/>
      <c r="BCH671" s="76"/>
      <c r="BCI671" s="76"/>
      <c r="BCJ671" s="76"/>
      <c r="BCK671" s="76"/>
      <c r="BCL671" s="76"/>
      <c r="BCM671" s="76"/>
      <c r="BCN671" s="76"/>
      <c r="BCO671" s="76"/>
      <c r="BCP671" s="76"/>
      <c r="BCQ671" s="76"/>
      <c r="BCR671" s="76"/>
      <c r="BCS671" s="76"/>
      <c r="BCT671" s="76"/>
      <c r="BCU671" s="76"/>
      <c r="BCV671" s="76"/>
      <c r="BCW671" s="76"/>
      <c r="BCX671" s="76"/>
      <c r="BCY671" s="76"/>
      <c r="BCZ671" s="76"/>
      <c r="BDA671" s="76"/>
      <c r="BDB671" s="76"/>
      <c r="BDC671" s="76"/>
      <c r="BDD671" s="76"/>
      <c r="BDE671" s="76"/>
      <c r="BDF671" s="76"/>
      <c r="BDG671" s="76"/>
      <c r="BDH671" s="76"/>
      <c r="BDI671" s="76"/>
      <c r="BDJ671" s="76"/>
      <c r="BDK671" s="76"/>
      <c r="BDL671" s="76"/>
      <c r="BDM671" s="76"/>
      <c r="BDN671" s="76"/>
      <c r="BDO671" s="76"/>
      <c r="BDP671" s="76"/>
      <c r="BDQ671" s="76"/>
      <c r="BDR671" s="76"/>
      <c r="BDS671" s="76"/>
      <c r="BDT671" s="76"/>
      <c r="BDU671" s="76"/>
      <c r="BDV671" s="76"/>
      <c r="BDW671" s="76"/>
      <c r="BDX671" s="76"/>
      <c r="BDY671" s="76"/>
      <c r="BDZ671" s="76"/>
      <c r="BEA671" s="76"/>
      <c r="BEB671" s="76"/>
      <c r="BEC671" s="76"/>
      <c r="BED671" s="76"/>
      <c r="BEE671" s="76"/>
      <c r="BEF671" s="76"/>
      <c r="BEG671" s="76"/>
      <c r="BEH671" s="76"/>
      <c r="BEI671" s="76"/>
      <c r="BEJ671" s="76"/>
      <c r="BEK671" s="76"/>
      <c r="BEL671" s="76"/>
      <c r="BEM671" s="76"/>
      <c r="BEN671" s="76"/>
      <c r="BEO671" s="76"/>
      <c r="BEP671" s="76"/>
      <c r="BEQ671" s="76"/>
      <c r="BER671" s="76"/>
      <c r="BES671" s="76"/>
      <c r="BET671" s="76"/>
      <c r="BEU671" s="76"/>
      <c r="BEV671" s="76"/>
      <c r="BEW671" s="76"/>
      <c r="BEX671" s="76"/>
      <c r="BEY671" s="76"/>
      <c r="BEZ671" s="76"/>
      <c r="BFA671" s="76"/>
      <c r="BFB671" s="76"/>
      <c r="BFC671" s="76"/>
      <c r="BFD671" s="76"/>
      <c r="BFE671" s="76"/>
      <c r="BFF671" s="76"/>
      <c r="BFG671" s="76"/>
      <c r="BFH671" s="76"/>
      <c r="BFI671" s="76"/>
      <c r="BFJ671" s="76"/>
      <c r="BFK671" s="76"/>
      <c r="BFL671" s="76"/>
      <c r="BFM671" s="76"/>
      <c r="BFN671" s="76"/>
      <c r="BFO671" s="76"/>
      <c r="BFP671" s="76"/>
      <c r="BFQ671" s="76"/>
      <c r="BFR671" s="76"/>
      <c r="BFS671" s="76"/>
    </row>
    <row r="672" spans="1:1527" s="20" customFormat="1" ht="28" x14ac:dyDescent="0.25">
      <c r="A672" s="71" t="s">
        <v>338</v>
      </c>
      <c r="B672" s="278" t="s">
        <v>136</v>
      </c>
      <c r="C672" s="278" t="s">
        <v>931</v>
      </c>
      <c r="D672" s="278" t="s">
        <v>656</v>
      </c>
      <c r="E672" s="278"/>
      <c r="F672" s="309">
        <f t="shared" si="21"/>
        <v>7.9740000000000002</v>
      </c>
      <c r="G672" s="278"/>
      <c r="H672" s="278">
        <v>0.79740000000000011</v>
      </c>
      <c r="I672" s="278">
        <v>1.5948000000000002</v>
      </c>
      <c r="J672" s="278">
        <v>1.9935</v>
      </c>
      <c r="K672" s="278">
        <v>2.3921999999999999</v>
      </c>
      <c r="L672" s="278">
        <v>1.1960999999999999</v>
      </c>
      <c r="M672" s="278"/>
      <c r="N672" s="278"/>
      <c r="O672" s="278"/>
      <c r="P672" s="278"/>
      <c r="Q672" s="278"/>
      <c r="R672" s="278"/>
      <c r="BA672" s="76"/>
      <c r="BB672" s="76"/>
      <c r="BC672" s="76"/>
      <c r="BD672" s="76"/>
      <c r="BE672" s="76"/>
      <c r="BF672" s="76"/>
      <c r="BG672" s="76"/>
      <c r="BH672" s="76"/>
      <c r="BI672" s="76"/>
      <c r="BJ672" s="76"/>
      <c r="BK672" s="76"/>
      <c r="BL672" s="76"/>
      <c r="BM672" s="76"/>
      <c r="BN672" s="76"/>
      <c r="BO672" s="76"/>
      <c r="BP672" s="76"/>
      <c r="BQ672" s="76"/>
      <c r="BR672" s="76"/>
      <c r="BS672" s="76"/>
      <c r="BT672" s="76"/>
      <c r="BU672" s="76"/>
      <c r="BV672" s="76"/>
      <c r="BW672" s="76"/>
      <c r="BX672" s="76"/>
      <c r="BY672" s="76"/>
      <c r="BZ672" s="76"/>
      <c r="CA672" s="76"/>
      <c r="CB672" s="76"/>
      <c r="CC672" s="76"/>
      <c r="CD672" s="76"/>
      <c r="CE672" s="76"/>
      <c r="CF672" s="76"/>
      <c r="CG672" s="76"/>
      <c r="CH672" s="76"/>
      <c r="CI672" s="76"/>
      <c r="CJ672" s="76"/>
      <c r="CK672" s="76"/>
      <c r="CL672" s="76"/>
      <c r="CM672" s="76"/>
      <c r="CN672" s="76"/>
      <c r="CO672" s="76"/>
      <c r="CP672" s="76"/>
      <c r="CQ672" s="76"/>
      <c r="CR672" s="76"/>
      <c r="CS672" s="76"/>
      <c r="CT672" s="76"/>
      <c r="CU672" s="76"/>
      <c r="CV672" s="76"/>
      <c r="CW672" s="76"/>
      <c r="CX672" s="76"/>
      <c r="CY672" s="76"/>
      <c r="CZ672" s="76"/>
      <c r="DA672" s="76"/>
      <c r="DB672" s="76"/>
      <c r="DC672" s="76"/>
      <c r="DD672" s="76"/>
      <c r="DE672" s="76"/>
      <c r="DF672" s="76"/>
      <c r="DG672" s="76"/>
      <c r="DH672" s="76"/>
      <c r="DI672" s="76"/>
      <c r="DJ672" s="76"/>
      <c r="DK672" s="76"/>
      <c r="DL672" s="76"/>
      <c r="DM672" s="76"/>
      <c r="DN672" s="76"/>
      <c r="DO672" s="76"/>
      <c r="DP672" s="76"/>
      <c r="DQ672" s="76"/>
      <c r="DR672" s="76"/>
      <c r="DS672" s="76"/>
      <c r="DT672" s="76"/>
      <c r="DU672" s="76"/>
      <c r="DV672" s="76"/>
      <c r="DW672" s="76"/>
      <c r="DX672" s="76"/>
      <c r="DY672" s="76"/>
      <c r="DZ672" s="76"/>
      <c r="EA672" s="76"/>
      <c r="EB672" s="76"/>
      <c r="EC672" s="76"/>
      <c r="ED672" s="76"/>
      <c r="EE672" s="76"/>
      <c r="EF672" s="76"/>
      <c r="EG672" s="76"/>
      <c r="EH672" s="76"/>
      <c r="EI672" s="76"/>
      <c r="EJ672" s="76"/>
      <c r="EK672" s="76"/>
      <c r="EL672" s="76"/>
      <c r="EM672" s="76"/>
      <c r="EN672" s="76"/>
      <c r="EO672" s="76"/>
      <c r="EP672" s="76"/>
      <c r="EQ672" s="76"/>
      <c r="ER672" s="76"/>
      <c r="ES672" s="76"/>
      <c r="ET672" s="76"/>
      <c r="EU672" s="76"/>
      <c r="EV672" s="76"/>
      <c r="EW672" s="76"/>
      <c r="EX672" s="76"/>
      <c r="EY672" s="76"/>
      <c r="EZ672" s="76"/>
      <c r="FA672" s="76"/>
      <c r="FB672" s="76"/>
      <c r="FC672" s="76"/>
      <c r="FD672" s="76"/>
      <c r="FE672" s="76"/>
      <c r="FF672" s="76"/>
      <c r="FG672" s="76"/>
      <c r="FH672" s="76"/>
      <c r="FI672" s="76"/>
      <c r="FJ672" s="76"/>
      <c r="FK672" s="76"/>
      <c r="FL672" s="76"/>
      <c r="FM672" s="76"/>
      <c r="FN672" s="76"/>
      <c r="FO672" s="76"/>
      <c r="FP672" s="76"/>
      <c r="FQ672" s="76"/>
      <c r="FR672" s="76"/>
      <c r="FS672" s="76"/>
      <c r="FT672" s="76"/>
      <c r="FU672" s="76"/>
      <c r="FV672" s="76"/>
      <c r="FW672" s="76"/>
      <c r="FX672" s="76"/>
      <c r="FY672" s="76"/>
      <c r="FZ672" s="76"/>
      <c r="GA672" s="76"/>
      <c r="GB672" s="76"/>
      <c r="GC672" s="76"/>
      <c r="GD672" s="76"/>
      <c r="GE672" s="76"/>
      <c r="GF672" s="76"/>
      <c r="GG672" s="76"/>
      <c r="GH672" s="76"/>
      <c r="GI672" s="76"/>
      <c r="GJ672" s="76"/>
      <c r="GK672" s="76"/>
      <c r="GL672" s="76"/>
      <c r="GM672" s="76"/>
      <c r="GN672" s="76"/>
      <c r="GO672" s="76"/>
      <c r="GP672" s="76"/>
      <c r="GQ672" s="76"/>
      <c r="GR672" s="76"/>
      <c r="GS672" s="76"/>
      <c r="GT672" s="76"/>
      <c r="GU672" s="76"/>
      <c r="GV672" s="76"/>
      <c r="GW672" s="76"/>
      <c r="GX672" s="76"/>
      <c r="GY672" s="76"/>
      <c r="GZ672" s="76"/>
      <c r="HA672" s="76"/>
      <c r="HB672" s="76"/>
      <c r="HC672" s="76"/>
      <c r="HD672" s="76"/>
      <c r="HE672" s="76"/>
      <c r="HF672" s="76"/>
      <c r="HG672" s="76"/>
      <c r="HH672" s="76"/>
      <c r="HI672" s="76"/>
      <c r="HJ672" s="76"/>
      <c r="HK672" s="76"/>
      <c r="HL672" s="76"/>
      <c r="HM672" s="76"/>
      <c r="HN672" s="76"/>
      <c r="HO672" s="76"/>
      <c r="HP672" s="76"/>
      <c r="HQ672" s="76"/>
      <c r="HR672" s="76"/>
      <c r="HS672" s="76"/>
      <c r="HT672" s="76"/>
      <c r="HU672" s="76"/>
      <c r="HV672" s="76"/>
      <c r="HW672" s="76"/>
      <c r="HX672" s="76"/>
      <c r="HY672" s="76"/>
      <c r="HZ672" s="76"/>
      <c r="IA672" s="76"/>
      <c r="IB672" s="76"/>
      <c r="IC672" s="76"/>
      <c r="ID672" s="76"/>
      <c r="IE672" s="76"/>
      <c r="IF672" s="76"/>
      <c r="IG672" s="76"/>
      <c r="IH672" s="76"/>
      <c r="II672" s="76"/>
      <c r="IJ672" s="76"/>
      <c r="IK672" s="76"/>
      <c r="IL672" s="76"/>
      <c r="IM672" s="76"/>
      <c r="IN672" s="76"/>
      <c r="IO672" s="76"/>
      <c r="IP672" s="76"/>
      <c r="IQ672" s="76"/>
      <c r="IR672" s="76"/>
      <c r="IS672" s="76"/>
      <c r="IT672" s="76"/>
      <c r="IU672" s="76"/>
      <c r="IV672" s="76"/>
      <c r="IW672" s="76"/>
      <c r="IX672" s="76"/>
      <c r="IY672" s="76"/>
      <c r="IZ672" s="76"/>
      <c r="JA672" s="76"/>
      <c r="JB672" s="76"/>
      <c r="JC672" s="76"/>
      <c r="JD672" s="76"/>
      <c r="JE672" s="76"/>
      <c r="JF672" s="76"/>
      <c r="JG672" s="76"/>
      <c r="JH672" s="76"/>
      <c r="JI672" s="76"/>
      <c r="JJ672" s="76"/>
      <c r="JK672" s="76"/>
      <c r="JL672" s="76"/>
      <c r="JM672" s="76"/>
      <c r="JN672" s="76"/>
      <c r="JO672" s="76"/>
      <c r="JP672" s="76"/>
      <c r="JQ672" s="76"/>
      <c r="JR672" s="76"/>
      <c r="JS672" s="76"/>
      <c r="JT672" s="76"/>
      <c r="JU672" s="76"/>
      <c r="JV672" s="76"/>
      <c r="JW672" s="76"/>
      <c r="JX672" s="76"/>
      <c r="JY672" s="76"/>
      <c r="JZ672" s="76"/>
      <c r="KA672" s="76"/>
      <c r="KB672" s="76"/>
      <c r="KC672" s="76"/>
      <c r="KD672" s="76"/>
      <c r="KE672" s="76"/>
      <c r="KF672" s="76"/>
      <c r="KG672" s="76"/>
      <c r="KH672" s="76"/>
      <c r="KI672" s="76"/>
      <c r="KJ672" s="76"/>
      <c r="KK672" s="76"/>
      <c r="KL672" s="76"/>
      <c r="KM672" s="76"/>
      <c r="KN672" s="76"/>
      <c r="KO672" s="76"/>
      <c r="KP672" s="76"/>
      <c r="KQ672" s="76"/>
      <c r="KR672" s="76"/>
      <c r="KS672" s="76"/>
      <c r="KT672" s="76"/>
      <c r="KU672" s="76"/>
      <c r="KV672" s="76"/>
      <c r="KW672" s="76"/>
      <c r="KX672" s="76"/>
      <c r="KY672" s="76"/>
      <c r="KZ672" s="76"/>
      <c r="LA672" s="76"/>
      <c r="LB672" s="76"/>
      <c r="LC672" s="76"/>
      <c r="LD672" s="76"/>
      <c r="LE672" s="76"/>
      <c r="LF672" s="76"/>
      <c r="LG672" s="76"/>
      <c r="LH672" s="76"/>
      <c r="LI672" s="76"/>
      <c r="LJ672" s="76"/>
      <c r="LK672" s="76"/>
      <c r="LL672" s="76"/>
      <c r="LM672" s="76"/>
      <c r="LN672" s="76"/>
      <c r="LO672" s="76"/>
      <c r="LP672" s="76"/>
      <c r="LQ672" s="76"/>
      <c r="LR672" s="76"/>
      <c r="LS672" s="76"/>
      <c r="LT672" s="76"/>
      <c r="LU672" s="76"/>
      <c r="LV672" s="76"/>
      <c r="LW672" s="76"/>
      <c r="LX672" s="76"/>
      <c r="LY672" s="76"/>
      <c r="LZ672" s="76"/>
      <c r="MA672" s="76"/>
      <c r="MB672" s="76"/>
      <c r="MC672" s="76"/>
      <c r="MD672" s="76"/>
      <c r="ME672" s="76"/>
      <c r="MF672" s="76"/>
      <c r="MG672" s="76"/>
      <c r="MH672" s="76"/>
      <c r="MI672" s="76"/>
      <c r="MJ672" s="76"/>
      <c r="MK672" s="76"/>
      <c r="ML672" s="76"/>
      <c r="MM672" s="76"/>
      <c r="MN672" s="76"/>
      <c r="MO672" s="76"/>
      <c r="MP672" s="76"/>
      <c r="MQ672" s="76"/>
      <c r="MR672" s="76"/>
      <c r="MS672" s="76"/>
      <c r="MT672" s="76"/>
      <c r="MU672" s="76"/>
      <c r="MV672" s="76"/>
      <c r="MW672" s="76"/>
      <c r="MX672" s="76"/>
      <c r="MY672" s="76"/>
      <c r="MZ672" s="76"/>
      <c r="NA672" s="76"/>
      <c r="NB672" s="76"/>
      <c r="NC672" s="76"/>
      <c r="ND672" s="76"/>
      <c r="NE672" s="76"/>
      <c r="NF672" s="76"/>
      <c r="NG672" s="76"/>
      <c r="NH672" s="76"/>
      <c r="NI672" s="76"/>
      <c r="NJ672" s="76"/>
      <c r="NK672" s="76"/>
      <c r="NL672" s="76"/>
      <c r="NM672" s="76"/>
      <c r="NN672" s="76"/>
      <c r="NO672" s="76"/>
      <c r="NP672" s="76"/>
      <c r="NQ672" s="76"/>
      <c r="NR672" s="76"/>
      <c r="NS672" s="76"/>
      <c r="NT672" s="76"/>
      <c r="NU672" s="76"/>
      <c r="NV672" s="76"/>
      <c r="NW672" s="76"/>
      <c r="NX672" s="76"/>
      <c r="NY672" s="76"/>
      <c r="NZ672" s="76"/>
      <c r="OA672" s="76"/>
      <c r="OB672" s="76"/>
      <c r="OC672" s="76"/>
      <c r="OD672" s="76"/>
      <c r="OE672" s="76"/>
      <c r="OF672" s="76"/>
      <c r="OG672" s="76"/>
      <c r="OH672" s="76"/>
      <c r="OI672" s="76"/>
      <c r="OJ672" s="76"/>
      <c r="OK672" s="76"/>
      <c r="OL672" s="76"/>
      <c r="OM672" s="76"/>
      <c r="ON672" s="76"/>
      <c r="OO672" s="76"/>
      <c r="OP672" s="76"/>
      <c r="OQ672" s="76"/>
      <c r="OR672" s="76"/>
      <c r="OS672" s="76"/>
      <c r="OT672" s="76"/>
      <c r="OU672" s="76"/>
      <c r="OV672" s="76"/>
      <c r="OW672" s="76"/>
      <c r="OX672" s="76"/>
      <c r="OY672" s="76"/>
      <c r="OZ672" s="76"/>
      <c r="PA672" s="76"/>
      <c r="PB672" s="76"/>
      <c r="PC672" s="76"/>
      <c r="PD672" s="76"/>
      <c r="PE672" s="76"/>
      <c r="PF672" s="76"/>
      <c r="PG672" s="76"/>
      <c r="PH672" s="76"/>
      <c r="PI672" s="76"/>
      <c r="PJ672" s="76"/>
      <c r="PK672" s="76"/>
      <c r="PL672" s="76"/>
      <c r="PM672" s="76"/>
      <c r="PN672" s="76"/>
      <c r="PO672" s="76"/>
      <c r="PP672" s="76"/>
      <c r="PQ672" s="76"/>
      <c r="PR672" s="76"/>
      <c r="PS672" s="76"/>
      <c r="PT672" s="76"/>
      <c r="PU672" s="76"/>
      <c r="PV672" s="76"/>
      <c r="PW672" s="76"/>
      <c r="PX672" s="76"/>
      <c r="PY672" s="76"/>
      <c r="PZ672" s="76"/>
      <c r="QA672" s="76"/>
      <c r="QB672" s="76"/>
      <c r="QC672" s="76"/>
      <c r="QD672" s="76"/>
      <c r="QE672" s="76"/>
      <c r="QF672" s="76"/>
      <c r="QG672" s="76"/>
      <c r="QH672" s="76"/>
      <c r="QI672" s="76"/>
      <c r="QJ672" s="76"/>
      <c r="QK672" s="76"/>
      <c r="QL672" s="76"/>
      <c r="QM672" s="76"/>
      <c r="QN672" s="76"/>
      <c r="QO672" s="76"/>
      <c r="QP672" s="76"/>
      <c r="QQ672" s="76"/>
      <c r="QR672" s="76"/>
      <c r="QS672" s="76"/>
      <c r="QT672" s="76"/>
      <c r="QU672" s="76"/>
      <c r="QV672" s="76"/>
      <c r="QW672" s="76"/>
      <c r="QX672" s="76"/>
      <c r="QY672" s="76"/>
      <c r="QZ672" s="76"/>
      <c r="RA672" s="76"/>
      <c r="RB672" s="76"/>
      <c r="RC672" s="76"/>
      <c r="RD672" s="76"/>
      <c r="RE672" s="76"/>
      <c r="RF672" s="76"/>
      <c r="RG672" s="76"/>
      <c r="RH672" s="76"/>
      <c r="RI672" s="76"/>
      <c r="RJ672" s="76"/>
      <c r="RK672" s="76"/>
      <c r="RL672" s="76"/>
      <c r="RM672" s="76"/>
      <c r="RN672" s="76"/>
      <c r="RO672" s="76"/>
      <c r="RP672" s="76"/>
      <c r="RQ672" s="76"/>
      <c r="RR672" s="76"/>
      <c r="RS672" s="76"/>
      <c r="RT672" s="76"/>
      <c r="RU672" s="76"/>
      <c r="RV672" s="76"/>
      <c r="RW672" s="76"/>
      <c r="RX672" s="76"/>
      <c r="RY672" s="76"/>
      <c r="RZ672" s="76"/>
      <c r="SA672" s="76"/>
      <c r="SB672" s="76"/>
      <c r="SC672" s="76"/>
      <c r="SD672" s="76"/>
      <c r="SE672" s="76"/>
      <c r="SF672" s="76"/>
      <c r="SG672" s="76"/>
      <c r="SH672" s="76"/>
      <c r="SI672" s="76"/>
      <c r="SJ672" s="76"/>
      <c r="SK672" s="76"/>
      <c r="SL672" s="76"/>
      <c r="SM672" s="76"/>
      <c r="SN672" s="76"/>
      <c r="SO672" s="76"/>
      <c r="SP672" s="76"/>
      <c r="SQ672" s="76"/>
      <c r="SR672" s="76"/>
      <c r="SS672" s="76"/>
      <c r="ST672" s="76"/>
      <c r="SU672" s="76"/>
      <c r="SV672" s="76"/>
      <c r="SW672" s="76"/>
      <c r="SX672" s="76"/>
      <c r="SY672" s="76"/>
      <c r="SZ672" s="76"/>
      <c r="TA672" s="76"/>
      <c r="TB672" s="76"/>
      <c r="TC672" s="76"/>
      <c r="TD672" s="76"/>
      <c r="TE672" s="76"/>
      <c r="TF672" s="76"/>
      <c r="TG672" s="76"/>
      <c r="TH672" s="76"/>
      <c r="TI672" s="76"/>
      <c r="TJ672" s="76"/>
      <c r="TK672" s="76"/>
      <c r="TL672" s="76"/>
      <c r="TM672" s="76"/>
      <c r="TN672" s="76"/>
      <c r="TO672" s="76"/>
      <c r="TP672" s="76"/>
      <c r="TQ672" s="76"/>
      <c r="TR672" s="76"/>
      <c r="TS672" s="76"/>
      <c r="TT672" s="76"/>
      <c r="TU672" s="76"/>
      <c r="TV672" s="76"/>
      <c r="TW672" s="76"/>
      <c r="TX672" s="76"/>
      <c r="TY672" s="76"/>
      <c r="TZ672" s="76"/>
      <c r="UA672" s="76"/>
      <c r="UB672" s="76"/>
      <c r="UC672" s="76"/>
      <c r="UD672" s="76"/>
      <c r="UE672" s="76"/>
      <c r="UF672" s="76"/>
      <c r="UG672" s="76"/>
      <c r="UH672" s="76"/>
      <c r="UI672" s="76"/>
      <c r="UJ672" s="76"/>
      <c r="UK672" s="76"/>
      <c r="UL672" s="76"/>
      <c r="UM672" s="76"/>
      <c r="UN672" s="76"/>
      <c r="UO672" s="76"/>
      <c r="UP672" s="76"/>
      <c r="UQ672" s="76"/>
      <c r="UR672" s="76"/>
      <c r="US672" s="76"/>
      <c r="UT672" s="76"/>
      <c r="UU672" s="76"/>
      <c r="UV672" s="76"/>
      <c r="UW672" s="76"/>
      <c r="UX672" s="76"/>
      <c r="UY672" s="76"/>
      <c r="UZ672" s="76"/>
      <c r="VA672" s="76"/>
      <c r="VB672" s="76"/>
      <c r="VC672" s="76"/>
      <c r="VD672" s="76"/>
      <c r="VE672" s="76"/>
      <c r="VF672" s="76"/>
      <c r="VG672" s="76"/>
      <c r="VH672" s="76"/>
      <c r="VI672" s="76"/>
      <c r="VJ672" s="76"/>
      <c r="VK672" s="76"/>
      <c r="VL672" s="76"/>
      <c r="VM672" s="76"/>
      <c r="VN672" s="76"/>
      <c r="VO672" s="76"/>
      <c r="VP672" s="76"/>
      <c r="VQ672" s="76"/>
      <c r="VR672" s="76"/>
      <c r="VS672" s="76"/>
      <c r="VT672" s="76"/>
      <c r="VU672" s="76"/>
      <c r="VV672" s="76"/>
      <c r="VW672" s="76"/>
      <c r="VX672" s="76"/>
      <c r="VY672" s="76"/>
      <c r="VZ672" s="76"/>
      <c r="WA672" s="76"/>
      <c r="WB672" s="76"/>
      <c r="WC672" s="76"/>
      <c r="WD672" s="76"/>
      <c r="WE672" s="76"/>
      <c r="WF672" s="76"/>
      <c r="WG672" s="76"/>
      <c r="WH672" s="76"/>
      <c r="WI672" s="76"/>
      <c r="WJ672" s="76"/>
      <c r="WK672" s="76"/>
      <c r="WL672" s="76"/>
      <c r="WM672" s="76"/>
      <c r="WN672" s="76"/>
      <c r="WO672" s="76"/>
      <c r="WP672" s="76"/>
      <c r="WQ672" s="76"/>
      <c r="WR672" s="76"/>
      <c r="WS672" s="76"/>
      <c r="WT672" s="76"/>
      <c r="WU672" s="76"/>
      <c r="WV672" s="76"/>
      <c r="WW672" s="76"/>
      <c r="WX672" s="76"/>
      <c r="WY672" s="76"/>
      <c r="WZ672" s="76"/>
      <c r="XA672" s="76"/>
      <c r="XB672" s="76"/>
      <c r="XC672" s="76"/>
      <c r="XD672" s="76"/>
      <c r="XE672" s="76"/>
      <c r="XF672" s="76"/>
      <c r="XG672" s="76"/>
      <c r="XH672" s="76"/>
      <c r="XI672" s="76"/>
      <c r="XJ672" s="76"/>
      <c r="XK672" s="76"/>
      <c r="XL672" s="76"/>
      <c r="XM672" s="76"/>
      <c r="XN672" s="76"/>
      <c r="XO672" s="76"/>
      <c r="XP672" s="76"/>
      <c r="XQ672" s="76"/>
      <c r="XR672" s="76"/>
      <c r="XS672" s="76"/>
      <c r="XT672" s="76"/>
      <c r="XU672" s="76"/>
      <c r="XV672" s="76"/>
      <c r="XW672" s="76"/>
      <c r="XX672" s="76"/>
      <c r="XY672" s="76"/>
      <c r="XZ672" s="76"/>
      <c r="YA672" s="76"/>
      <c r="YB672" s="76"/>
      <c r="YC672" s="76"/>
      <c r="YD672" s="76"/>
      <c r="YE672" s="76"/>
      <c r="YF672" s="76"/>
      <c r="YG672" s="76"/>
      <c r="YH672" s="76"/>
      <c r="YI672" s="76"/>
      <c r="YJ672" s="76"/>
      <c r="YK672" s="76"/>
      <c r="YL672" s="76"/>
      <c r="YM672" s="76"/>
      <c r="YN672" s="76"/>
      <c r="YO672" s="76"/>
      <c r="YP672" s="76"/>
      <c r="YQ672" s="76"/>
      <c r="YR672" s="76"/>
      <c r="YS672" s="76"/>
      <c r="YT672" s="76"/>
      <c r="YU672" s="76"/>
      <c r="YV672" s="76"/>
      <c r="YW672" s="76"/>
      <c r="YX672" s="76"/>
      <c r="YY672" s="76"/>
      <c r="YZ672" s="76"/>
      <c r="ZA672" s="76"/>
      <c r="ZB672" s="76"/>
      <c r="ZC672" s="76"/>
      <c r="ZD672" s="76"/>
      <c r="ZE672" s="76"/>
      <c r="ZF672" s="76"/>
      <c r="ZG672" s="76"/>
      <c r="ZH672" s="76"/>
      <c r="ZI672" s="76"/>
      <c r="ZJ672" s="76"/>
      <c r="ZK672" s="76"/>
      <c r="ZL672" s="76"/>
      <c r="ZM672" s="76"/>
      <c r="ZN672" s="76"/>
      <c r="ZO672" s="76"/>
      <c r="ZP672" s="76"/>
      <c r="ZQ672" s="76"/>
      <c r="ZR672" s="76"/>
      <c r="ZS672" s="76"/>
      <c r="ZT672" s="76"/>
      <c r="ZU672" s="76"/>
      <c r="ZV672" s="76"/>
      <c r="ZW672" s="76"/>
      <c r="ZX672" s="76"/>
      <c r="ZY672" s="76"/>
      <c r="ZZ672" s="76"/>
      <c r="AAA672" s="76"/>
      <c r="AAB672" s="76"/>
      <c r="AAC672" s="76"/>
      <c r="AAD672" s="76"/>
      <c r="AAE672" s="76"/>
      <c r="AAF672" s="76"/>
      <c r="AAG672" s="76"/>
      <c r="AAH672" s="76"/>
      <c r="AAI672" s="76"/>
      <c r="AAJ672" s="76"/>
      <c r="AAK672" s="76"/>
      <c r="AAL672" s="76"/>
      <c r="AAM672" s="76"/>
      <c r="AAN672" s="76"/>
      <c r="AAO672" s="76"/>
      <c r="AAP672" s="76"/>
      <c r="AAQ672" s="76"/>
      <c r="AAR672" s="76"/>
      <c r="AAS672" s="76"/>
      <c r="AAT672" s="76"/>
      <c r="AAU672" s="76"/>
      <c r="AAV672" s="76"/>
      <c r="AAW672" s="76"/>
      <c r="AAX672" s="76"/>
      <c r="AAY672" s="76"/>
      <c r="AAZ672" s="76"/>
      <c r="ABA672" s="76"/>
      <c r="ABB672" s="76"/>
      <c r="ABC672" s="76"/>
      <c r="ABD672" s="76"/>
      <c r="ABE672" s="76"/>
      <c r="ABF672" s="76"/>
      <c r="ABG672" s="76"/>
      <c r="ABH672" s="76"/>
      <c r="ABI672" s="76"/>
      <c r="ABJ672" s="76"/>
      <c r="ABK672" s="76"/>
      <c r="ABL672" s="76"/>
      <c r="ABM672" s="76"/>
      <c r="ABN672" s="76"/>
      <c r="ABO672" s="76"/>
      <c r="ABP672" s="76"/>
      <c r="ABQ672" s="76"/>
      <c r="ABR672" s="76"/>
      <c r="ABS672" s="76"/>
      <c r="ABT672" s="76"/>
      <c r="ABU672" s="76"/>
      <c r="ABV672" s="76"/>
      <c r="ABW672" s="76"/>
      <c r="ABX672" s="76"/>
      <c r="ABY672" s="76"/>
      <c r="ABZ672" s="76"/>
      <c r="ACA672" s="76"/>
      <c r="ACB672" s="76"/>
      <c r="ACC672" s="76"/>
      <c r="ACD672" s="76"/>
      <c r="ACE672" s="76"/>
      <c r="ACF672" s="76"/>
      <c r="ACG672" s="76"/>
      <c r="ACH672" s="76"/>
      <c r="ACI672" s="76"/>
      <c r="ACJ672" s="76"/>
      <c r="ACK672" s="76"/>
      <c r="ACL672" s="76"/>
      <c r="ACM672" s="76"/>
      <c r="ACN672" s="76"/>
      <c r="ACO672" s="76"/>
      <c r="ACP672" s="76"/>
      <c r="ACQ672" s="76"/>
      <c r="ACR672" s="76"/>
      <c r="ACS672" s="76"/>
      <c r="ACT672" s="76"/>
      <c r="ACU672" s="76"/>
      <c r="ACV672" s="76"/>
      <c r="ACW672" s="76"/>
      <c r="ACX672" s="76"/>
      <c r="ACY672" s="76"/>
      <c r="ACZ672" s="76"/>
      <c r="ADA672" s="76"/>
      <c r="ADB672" s="76"/>
      <c r="ADC672" s="76"/>
      <c r="ADD672" s="76"/>
      <c r="ADE672" s="76"/>
      <c r="ADF672" s="76"/>
      <c r="ADG672" s="76"/>
      <c r="ADH672" s="76"/>
      <c r="ADI672" s="76"/>
      <c r="ADJ672" s="76"/>
      <c r="ADK672" s="76"/>
      <c r="ADL672" s="76"/>
      <c r="ADM672" s="76"/>
      <c r="ADN672" s="76"/>
      <c r="ADO672" s="76"/>
      <c r="ADP672" s="76"/>
      <c r="ADQ672" s="76"/>
      <c r="ADR672" s="76"/>
      <c r="ADS672" s="76"/>
      <c r="ADT672" s="76"/>
      <c r="ADU672" s="76"/>
      <c r="ADV672" s="76"/>
      <c r="ADW672" s="76"/>
      <c r="ADX672" s="76"/>
      <c r="ADY672" s="76"/>
      <c r="ADZ672" s="76"/>
      <c r="AEA672" s="76"/>
      <c r="AEB672" s="76"/>
      <c r="AEC672" s="76"/>
      <c r="AED672" s="76"/>
      <c r="AEE672" s="76"/>
      <c r="AEF672" s="76"/>
      <c r="AEG672" s="76"/>
      <c r="AEH672" s="76"/>
      <c r="AEI672" s="76"/>
      <c r="AEJ672" s="76"/>
      <c r="AEK672" s="76"/>
      <c r="AEL672" s="76"/>
      <c r="AEM672" s="76"/>
      <c r="AEN672" s="76"/>
      <c r="AEO672" s="76"/>
      <c r="AEP672" s="76"/>
      <c r="AEQ672" s="76"/>
      <c r="AER672" s="76"/>
      <c r="AES672" s="76"/>
      <c r="AET672" s="76"/>
      <c r="AEU672" s="76"/>
      <c r="AEV672" s="76"/>
      <c r="AEW672" s="76"/>
      <c r="AEX672" s="76"/>
      <c r="AEY672" s="76"/>
      <c r="AEZ672" s="76"/>
      <c r="AFA672" s="76"/>
      <c r="AFB672" s="76"/>
      <c r="AFC672" s="76"/>
      <c r="AFD672" s="76"/>
      <c r="AFE672" s="76"/>
      <c r="AFF672" s="76"/>
      <c r="AFG672" s="76"/>
      <c r="AFH672" s="76"/>
      <c r="AFI672" s="76"/>
      <c r="AFJ672" s="76"/>
      <c r="AFK672" s="76"/>
      <c r="AFL672" s="76"/>
      <c r="AFM672" s="76"/>
      <c r="AFN672" s="76"/>
      <c r="AFO672" s="76"/>
      <c r="AFP672" s="76"/>
      <c r="AFQ672" s="76"/>
      <c r="AFR672" s="76"/>
      <c r="AFS672" s="76"/>
      <c r="AFT672" s="76"/>
      <c r="AFU672" s="76"/>
      <c r="AFV672" s="76"/>
      <c r="AFW672" s="76"/>
      <c r="AFX672" s="76"/>
      <c r="AFY672" s="76"/>
      <c r="AFZ672" s="76"/>
      <c r="AGA672" s="76"/>
      <c r="AGB672" s="76"/>
      <c r="AGC672" s="76"/>
      <c r="AGD672" s="76"/>
      <c r="AGE672" s="76"/>
      <c r="AGF672" s="76"/>
      <c r="AGG672" s="76"/>
      <c r="AGH672" s="76"/>
      <c r="AGI672" s="76"/>
      <c r="AGJ672" s="76"/>
      <c r="AGK672" s="76"/>
      <c r="AGL672" s="76"/>
      <c r="AGM672" s="76"/>
      <c r="AGN672" s="76"/>
      <c r="AGO672" s="76"/>
      <c r="AGP672" s="76"/>
      <c r="AGQ672" s="76"/>
      <c r="AGR672" s="76"/>
      <c r="AGS672" s="76"/>
      <c r="AGT672" s="76"/>
      <c r="AGU672" s="76"/>
      <c r="AGV672" s="76"/>
      <c r="AGW672" s="76"/>
      <c r="AGX672" s="76"/>
      <c r="AGY672" s="76"/>
      <c r="AGZ672" s="76"/>
      <c r="AHA672" s="76"/>
      <c r="AHB672" s="76"/>
      <c r="AHC672" s="76"/>
      <c r="AHD672" s="76"/>
      <c r="AHE672" s="76"/>
      <c r="AHF672" s="76"/>
      <c r="AHG672" s="76"/>
      <c r="AHH672" s="76"/>
      <c r="AHI672" s="76"/>
      <c r="AHJ672" s="76"/>
      <c r="AHK672" s="76"/>
      <c r="AHL672" s="76"/>
      <c r="AHM672" s="76"/>
      <c r="AHN672" s="76"/>
      <c r="AHO672" s="76"/>
      <c r="AHP672" s="76"/>
      <c r="AHQ672" s="76"/>
      <c r="AHR672" s="76"/>
      <c r="AHS672" s="76"/>
      <c r="AHT672" s="76"/>
      <c r="AHU672" s="76"/>
      <c r="AHV672" s="76"/>
      <c r="AHW672" s="76"/>
      <c r="AHX672" s="76"/>
      <c r="AHY672" s="76"/>
      <c r="AHZ672" s="76"/>
      <c r="AIA672" s="76"/>
      <c r="AIB672" s="76"/>
      <c r="AIC672" s="76"/>
      <c r="AID672" s="76"/>
      <c r="AIE672" s="76"/>
      <c r="AIF672" s="76"/>
      <c r="AIG672" s="76"/>
      <c r="AIH672" s="76"/>
      <c r="AII672" s="76"/>
      <c r="AIJ672" s="76"/>
      <c r="AIK672" s="76"/>
      <c r="AIL672" s="76"/>
      <c r="AIM672" s="76"/>
      <c r="AIN672" s="76"/>
      <c r="AIO672" s="76"/>
      <c r="AIP672" s="76"/>
      <c r="AIQ672" s="76"/>
      <c r="AIR672" s="76"/>
      <c r="AIS672" s="76"/>
      <c r="AIT672" s="76"/>
      <c r="AIU672" s="76"/>
      <c r="AIV672" s="76"/>
      <c r="AIW672" s="76"/>
      <c r="AIX672" s="76"/>
      <c r="AIY672" s="76"/>
      <c r="AIZ672" s="76"/>
      <c r="AJA672" s="76"/>
      <c r="AJB672" s="76"/>
      <c r="AJC672" s="76"/>
      <c r="AJD672" s="76"/>
      <c r="AJE672" s="76"/>
      <c r="AJF672" s="76"/>
      <c r="AJG672" s="76"/>
      <c r="AJH672" s="76"/>
      <c r="AJI672" s="76"/>
      <c r="AJJ672" s="76"/>
      <c r="AJK672" s="76"/>
      <c r="AJL672" s="76"/>
      <c r="AJM672" s="76"/>
      <c r="AJN672" s="76"/>
      <c r="AJO672" s="76"/>
      <c r="AJP672" s="76"/>
      <c r="AJQ672" s="76"/>
      <c r="AJR672" s="76"/>
      <c r="AJS672" s="76"/>
      <c r="AJT672" s="76"/>
      <c r="AJU672" s="76"/>
      <c r="AJV672" s="76"/>
      <c r="AJW672" s="76"/>
      <c r="AJX672" s="76"/>
      <c r="AJY672" s="76"/>
      <c r="AJZ672" s="76"/>
      <c r="AKA672" s="76"/>
      <c r="AKB672" s="76"/>
      <c r="AKC672" s="76"/>
      <c r="AKD672" s="76"/>
      <c r="AKE672" s="76"/>
      <c r="AKF672" s="76"/>
      <c r="AKG672" s="76"/>
      <c r="AKH672" s="76"/>
      <c r="AKI672" s="76"/>
      <c r="AKJ672" s="76"/>
      <c r="AKK672" s="76"/>
      <c r="AKL672" s="76"/>
      <c r="AKM672" s="76"/>
      <c r="AKN672" s="76"/>
      <c r="AKO672" s="76"/>
      <c r="AKP672" s="76"/>
      <c r="AKQ672" s="76"/>
      <c r="AKR672" s="76"/>
      <c r="AKS672" s="76"/>
      <c r="AKT672" s="76"/>
      <c r="AKU672" s="76"/>
      <c r="AKV672" s="76"/>
      <c r="AKW672" s="76"/>
      <c r="AKX672" s="76"/>
      <c r="AKY672" s="76"/>
      <c r="AKZ672" s="76"/>
      <c r="ALA672" s="76"/>
      <c r="ALB672" s="76"/>
      <c r="ALC672" s="76"/>
      <c r="ALD672" s="76"/>
      <c r="ALE672" s="76"/>
      <c r="ALF672" s="76"/>
      <c r="ALG672" s="76"/>
      <c r="ALH672" s="76"/>
      <c r="ALI672" s="76"/>
      <c r="ALJ672" s="76"/>
      <c r="ALK672" s="76"/>
      <c r="ALL672" s="76"/>
      <c r="ALM672" s="76"/>
      <c r="ALN672" s="76"/>
      <c r="ALO672" s="76"/>
      <c r="ALP672" s="76"/>
      <c r="ALQ672" s="76"/>
      <c r="ALR672" s="76"/>
      <c r="ALS672" s="76"/>
      <c r="ALT672" s="76"/>
      <c r="ALU672" s="76"/>
      <c r="ALV672" s="76"/>
      <c r="ALW672" s="76"/>
      <c r="ALX672" s="76"/>
      <c r="ALY672" s="76"/>
      <c r="ALZ672" s="76"/>
      <c r="AMA672" s="76"/>
      <c r="AMB672" s="76"/>
      <c r="AMC672" s="76"/>
      <c r="AMD672" s="76"/>
      <c r="AME672" s="76"/>
      <c r="AMF672" s="76"/>
      <c r="AMG672" s="76"/>
      <c r="AMH672" s="76"/>
      <c r="AMI672" s="76"/>
      <c r="AMJ672" s="76"/>
      <c r="AMK672" s="76"/>
      <c r="AML672" s="76"/>
      <c r="AMM672" s="76"/>
      <c r="AMN672" s="76"/>
      <c r="AMO672" s="76"/>
      <c r="AMP672" s="76"/>
      <c r="AMQ672" s="76"/>
      <c r="AMR672" s="76"/>
      <c r="AMS672" s="76"/>
      <c r="AMT672" s="76"/>
      <c r="AMU672" s="76"/>
      <c r="AMV672" s="76"/>
      <c r="AMW672" s="76"/>
      <c r="AMX672" s="76"/>
      <c r="AMY672" s="76"/>
      <c r="AMZ672" s="76"/>
      <c r="ANA672" s="76"/>
      <c r="ANB672" s="76"/>
      <c r="ANC672" s="76"/>
      <c r="AND672" s="76"/>
      <c r="ANE672" s="76"/>
      <c r="ANF672" s="76"/>
      <c r="ANG672" s="76"/>
      <c r="ANH672" s="76"/>
      <c r="ANI672" s="76"/>
      <c r="ANJ672" s="76"/>
      <c r="ANK672" s="76"/>
      <c r="ANL672" s="76"/>
      <c r="ANM672" s="76"/>
      <c r="ANN672" s="76"/>
      <c r="ANO672" s="76"/>
      <c r="ANP672" s="76"/>
      <c r="ANQ672" s="76"/>
      <c r="ANR672" s="76"/>
      <c r="ANS672" s="76"/>
      <c r="ANT672" s="76"/>
      <c r="ANU672" s="76"/>
      <c r="ANV672" s="76"/>
      <c r="ANW672" s="76"/>
      <c r="ANX672" s="76"/>
      <c r="ANY672" s="76"/>
      <c r="ANZ672" s="76"/>
      <c r="AOA672" s="76"/>
      <c r="AOB672" s="76"/>
      <c r="AOC672" s="76"/>
      <c r="AOD672" s="76"/>
      <c r="AOE672" s="76"/>
      <c r="AOF672" s="76"/>
      <c r="AOG672" s="76"/>
      <c r="AOH672" s="76"/>
      <c r="AOI672" s="76"/>
      <c r="AOJ672" s="76"/>
      <c r="AOK672" s="76"/>
      <c r="AOL672" s="76"/>
      <c r="AOM672" s="76"/>
      <c r="AON672" s="76"/>
      <c r="AOO672" s="76"/>
      <c r="AOP672" s="76"/>
      <c r="AOQ672" s="76"/>
      <c r="AOR672" s="76"/>
      <c r="AOS672" s="76"/>
      <c r="AOT672" s="76"/>
      <c r="AOU672" s="76"/>
      <c r="AOV672" s="76"/>
      <c r="AOW672" s="76"/>
      <c r="AOX672" s="76"/>
      <c r="AOY672" s="76"/>
      <c r="AOZ672" s="76"/>
      <c r="APA672" s="76"/>
      <c r="APB672" s="76"/>
      <c r="APC672" s="76"/>
      <c r="APD672" s="76"/>
      <c r="APE672" s="76"/>
      <c r="APF672" s="76"/>
      <c r="APG672" s="76"/>
      <c r="APH672" s="76"/>
      <c r="API672" s="76"/>
      <c r="APJ672" s="76"/>
      <c r="APK672" s="76"/>
      <c r="APL672" s="76"/>
      <c r="APM672" s="76"/>
      <c r="APN672" s="76"/>
      <c r="APO672" s="76"/>
      <c r="APP672" s="76"/>
      <c r="APQ672" s="76"/>
      <c r="APR672" s="76"/>
      <c r="APS672" s="76"/>
      <c r="APT672" s="76"/>
      <c r="APU672" s="76"/>
      <c r="APV672" s="76"/>
      <c r="APW672" s="76"/>
      <c r="APX672" s="76"/>
      <c r="APY672" s="76"/>
      <c r="APZ672" s="76"/>
      <c r="AQA672" s="76"/>
      <c r="AQB672" s="76"/>
      <c r="AQC672" s="76"/>
      <c r="AQD672" s="76"/>
      <c r="AQE672" s="76"/>
      <c r="AQF672" s="76"/>
      <c r="AQG672" s="76"/>
      <c r="AQH672" s="76"/>
      <c r="AQI672" s="76"/>
      <c r="AQJ672" s="76"/>
      <c r="AQK672" s="76"/>
      <c r="AQL672" s="76"/>
      <c r="AQM672" s="76"/>
      <c r="AQN672" s="76"/>
      <c r="AQO672" s="76"/>
      <c r="AQP672" s="76"/>
      <c r="AQQ672" s="76"/>
      <c r="AQR672" s="76"/>
      <c r="AQS672" s="76"/>
      <c r="AQT672" s="76"/>
      <c r="AQU672" s="76"/>
      <c r="AQV672" s="76"/>
      <c r="AQW672" s="76"/>
      <c r="AQX672" s="76"/>
      <c r="AQY672" s="76"/>
      <c r="AQZ672" s="76"/>
      <c r="ARA672" s="76"/>
      <c r="ARB672" s="76"/>
      <c r="ARC672" s="76"/>
      <c r="ARD672" s="76"/>
      <c r="ARE672" s="76"/>
      <c r="ARF672" s="76"/>
      <c r="ARG672" s="76"/>
      <c r="ARH672" s="76"/>
      <c r="ARI672" s="76"/>
      <c r="ARJ672" s="76"/>
      <c r="ARK672" s="76"/>
      <c r="ARL672" s="76"/>
      <c r="ARM672" s="76"/>
      <c r="ARN672" s="76"/>
      <c r="ARO672" s="76"/>
      <c r="ARP672" s="76"/>
      <c r="ARQ672" s="76"/>
      <c r="ARR672" s="76"/>
      <c r="ARS672" s="76"/>
      <c r="ART672" s="76"/>
      <c r="ARU672" s="76"/>
      <c r="ARV672" s="76"/>
      <c r="ARW672" s="76"/>
      <c r="ARX672" s="76"/>
      <c r="ARY672" s="76"/>
      <c r="ARZ672" s="76"/>
      <c r="ASA672" s="76"/>
      <c r="ASB672" s="76"/>
      <c r="ASC672" s="76"/>
      <c r="ASD672" s="76"/>
      <c r="ASE672" s="76"/>
      <c r="ASF672" s="76"/>
      <c r="ASG672" s="76"/>
      <c r="ASH672" s="76"/>
      <c r="ASI672" s="76"/>
      <c r="ASJ672" s="76"/>
      <c r="ASK672" s="76"/>
      <c r="ASL672" s="76"/>
      <c r="ASM672" s="76"/>
      <c r="ASN672" s="76"/>
      <c r="ASO672" s="76"/>
      <c r="ASP672" s="76"/>
      <c r="ASQ672" s="76"/>
      <c r="ASR672" s="76"/>
      <c r="ASS672" s="76"/>
      <c r="AST672" s="76"/>
      <c r="ASU672" s="76"/>
      <c r="ASV672" s="76"/>
      <c r="ASW672" s="76"/>
      <c r="ASX672" s="76"/>
      <c r="ASY672" s="76"/>
      <c r="ASZ672" s="76"/>
      <c r="ATA672" s="76"/>
      <c r="ATB672" s="76"/>
      <c r="ATC672" s="76"/>
      <c r="ATD672" s="76"/>
      <c r="ATE672" s="76"/>
      <c r="ATF672" s="76"/>
      <c r="ATG672" s="76"/>
      <c r="ATH672" s="76"/>
      <c r="ATI672" s="76"/>
      <c r="ATJ672" s="76"/>
      <c r="ATK672" s="76"/>
      <c r="ATL672" s="76"/>
      <c r="ATM672" s="76"/>
      <c r="ATN672" s="76"/>
      <c r="ATO672" s="76"/>
      <c r="ATP672" s="76"/>
      <c r="ATQ672" s="76"/>
      <c r="ATR672" s="76"/>
      <c r="ATS672" s="76"/>
      <c r="ATT672" s="76"/>
      <c r="ATU672" s="76"/>
      <c r="ATV672" s="76"/>
      <c r="ATW672" s="76"/>
      <c r="ATX672" s="76"/>
      <c r="ATY672" s="76"/>
      <c r="ATZ672" s="76"/>
      <c r="AUA672" s="76"/>
      <c r="AUB672" s="76"/>
      <c r="AUC672" s="76"/>
      <c r="AUD672" s="76"/>
      <c r="AUE672" s="76"/>
      <c r="AUF672" s="76"/>
      <c r="AUG672" s="76"/>
      <c r="AUH672" s="76"/>
      <c r="AUI672" s="76"/>
      <c r="AUJ672" s="76"/>
      <c r="AUK672" s="76"/>
      <c r="AUL672" s="76"/>
      <c r="AUM672" s="76"/>
      <c r="AUN672" s="76"/>
      <c r="AUO672" s="76"/>
      <c r="AUP672" s="76"/>
      <c r="AUQ672" s="76"/>
      <c r="AUR672" s="76"/>
      <c r="AUS672" s="76"/>
      <c r="AUT672" s="76"/>
      <c r="AUU672" s="76"/>
      <c r="AUV672" s="76"/>
      <c r="AUW672" s="76"/>
      <c r="AUX672" s="76"/>
      <c r="AUY672" s="76"/>
      <c r="AUZ672" s="76"/>
      <c r="AVA672" s="76"/>
      <c r="AVB672" s="76"/>
      <c r="AVC672" s="76"/>
      <c r="AVD672" s="76"/>
      <c r="AVE672" s="76"/>
      <c r="AVF672" s="76"/>
      <c r="AVG672" s="76"/>
      <c r="AVH672" s="76"/>
      <c r="AVI672" s="76"/>
      <c r="AVJ672" s="76"/>
      <c r="AVK672" s="76"/>
      <c r="AVL672" s="76"/>
      <c r="AVM672" s="76"/>
      <c r="AVN672" s="76"/>
      <c r="AVO672" s="76"/>
      <c r="AVP672" s="76"/>
      <c r="AVQ672" s="76"/>
      <c r="AVR672" s="76"/>
      <c r="AVS672" s="76"/>
      <c r="AVT672" s="76"/>
      <c r="AVU672" s="76"/>
      <c r="AVV672" s="76"/>
      <c r="AVW672" s="76"/>
      <c r="AVX672" s="76"/>
      <c r="AVY672" s="76"/>
      <c r="AVZ672" s="76"/>
      <c r="AWA672" s="76"/>
      <c r="AWB672" s="76"/>
      <c r="AWC672" s="76"/>
      <c r="AWD672" s="76"/>
      <c r="AWE672" s="76"/>
      <c r="AWF672" s="76"/>
      <c r="AWG672" s="76"/>
      <c r="AWH672" s="76"/>
      <c r="AWI672" s="76"/>
      <c r="AWJ672" s="76"/>
      <c r="AWK672" s="76"/>
      <c r="AWL672" s="76"/>
      <c r="AWM672" s="76"/>
      <c r="AWN672" s="76"/>
      <c r="AWO672" s="76"/>
      <c r="AWP672" s="76"/>
      <c r="AWQ672" s="76"/>
      <c r="AWR672" s="76"/>
      <c r="AWS672" s="76"/>
      <c r="AWT672" s="76"/>
      <c r="AWU672" s="76"/>
      <c r="AWV672" s="76"/>
      <c r="AWW672" s="76"/>
      <c r="AWX672" s="76"/>
      <c r="AWY672" s="76"/>
      <c r="AWZ672" s="76"/>
      <c r="AXA672" s="76"/>
      <c r="AXB672" s="76"/>
      <c r="AXC672" s="76"/>
      <c r="AXD672" s="76"/>
      <c r="AXE672" s="76"/>
      <c r="AXF672" s="76"/>
      <c r="AXG672" s="76"/>
      <c r="AXH672" s="76"/>
      <c r="AXI672" s="76"/>
      <c r="AXJ672" s="76"/>
      <c r="AXK672" s="76"/>
      <c r="AXL672" s="76"/>
      <c r="AXM672" s="76"/>
      <c r="AXN672" s="76"/>
      <c r="AXO672" s="76"/>
      <c r="AXP672" s="76"/>
      <c r="AXQ672" s="76"/>
      <c r="AXR672" s="76"/>
      <c r="AXS672" s="76"/>
      <c r="AXT672" s="76"/>
      <c r="AXU672" s="76"/>
      <c r="AXV672" s="76"/>
      <c r="AXW672" s="76"/>
      <c r="AXX672" s="76"/>
      <c r="AXY672" s="76"/>
      <c r="AXZ672" s="76"/>
      <c r="AYA672" s="76"/>
      <c r="AYB672" s="76"/>
      <c r="AYC672" s="76"/>
      <c r="AYD672" s="76"/>
      <c r="AYE672" s="76"/>
      <c r="AYF672" s="76"/>
      <c r="AYG672" s="76"/>
      <c r="AYH672" s="76"/>
      <c r="AYI672" s="76"/>
      <c r="AYJ672" s="76"/>
      <c r="AYK672" s="76"/>
      <c r="AYL672" s="76"/>
      <c r="AYM672" s="76"/>
      <c r="AYN672" s="76"/>
      <c r="AYO672" s="76"/>
      <c r="AYP672" s="76"/>
      <c r="AYQ672" s="76"/>
      <c r="AYR672" s="76"/>
      <c r="AYS672" s="76"/>
      <c r="AYT672" s="76"/>
      <c r="AYU672" s="76"/>
      <c r="AYV672" s="76"/>
      <c r="AYW672" s="76"/>
      <c r="AYX672" s="76"/>
      <c r="AYY672" s="76"/>
      <c r="AYZ672" s="76"/>
      <c r="AZA672" s="76"/>
      <c r="AZB672" s="76"/>
      <c r="AZC672" s="76"/>
      <c r="AZD672" s="76"/>
      <c r="AZE672" s="76"/>
      <c r="AZF672" s="76"/>
      <c r="AZG672" s="76"/>
      <c r="AZH672" s="76"/>
      <c r="AZI672" s="76"/>
      <c r="AZJ672" s="76"/>
      <c r="AZK672" s="76"/>
      <c r="AZL672" s="76"/>
      <c r="AZM672" s="76"/>
      <c r="AZN672" s="76"/>
      <c r="AZO672" s="76"/>
      <c r="AZP672" s="76"/>
      <c r="AZQ672" s="76"/>
      <c r="AZR672" s="76"/>
      <c r="AZS672" s="76"/>
      <c r="AZT672" s="76"/>
      <c r="AZU672" s="76"/>
      <c r="AZV672" s="76"/>
      <c r="AZW672" s="76"/>
      <c r="AZX672" s="76"/>
      <c r="AZY672" s="76"/>
      <c r="AZZ672" s="76"/>
      <c r="BAA672" s="76"/>
      <c r="BAB672" s="76"/>
      <c r="BAC672" s="76"/>
      <c r="BAD672" s="76"/>
      <c r="BAE672" s="76"/>
      <c r="BAF672" s="76"/>
      <c r="BAG672" s="76"/>
      <c r="BAH672" s="76"/>
      <c r="BAI672" s="76"/>
      <c r="BAJ672" s="76"/>
      <c r="BAK672" s="76"/>
      <c r="BAL672" s="76"/>
      <c r="BAM672" s="76"/>
      <c r="BAN672" s="76"/>
      <c r="BAO672" s="76"/>
      <c r="BAP672" s="76"/>
      <c r="BAQ672" s="76"/>
      <c r="BAR672" s="76"/>
      <c r="BAS672" s="76"/>
      <c r="BAT672" s="76"/>
      <c r="BAU672" s="76"/>
      <c r="BAV672" s="76"/>
      <c r="BAW672" s="76"/>
      <c r="BAX672" s="76"/>
      <c r="BAY672" s="76"/>
      <c r="BAZ672" s="76"/>
      <c r="BBA672" s="76"/>
      <c r="BBB672" s="76"/>
      <c r="BBC672" s="76"/>
      <c r="BBD672" s="76"/>
      <c r="BBE672" s="76"/>
      <c r="BBF672" s="76"/>
      <c r="BBG672" s="76"/>
      <c r="BBH672" s="76"/>
      <c r="BBI672" s="76"/>
      <c r="BBJ672" s="76"/>
      <c r="BBK672" s="76"/>
      <c r="BBL672" s="76"/>
      <c r="BBM672" s="76"/>
      <c r="BBN672" s="76"/>
      <c r="BBO672" s="76"/>
      <c r="BBP672" s="76"/>
      <c r="BBQ672" s="76"/>
      <c r="BBR672" s="76"/>
      <c r="BBS672" s="76"/>
      <c r="BBT672" s="76"/>
      <c r="BBU672" s="76"/>
      <c r="BBV672" s="76"/>
      <c r="BBW672" s="76"/>
      <c r="BBX672" s="76"/>
      <c r="BBY672" s="76"/>
      <c r="BBZ672" s="76"/>
      <c r="BCA672" s="76"/>
      <c r="BCB672" s="76"/>
      <c r="BCC672" s="76"/>
      <c r="BCD672" s="76"/>
      <c r="BCE672" s="76"/>
      <c r="BCF672" s="76"/>
      <c r="BCG672" s="76"/>
      <c r="BCH672" s="76"/>
      <c r="BCI672" s="76"/>
      <c r="BCJ672" s="76"/>
      <c r="BCK672" s="76"/>
      <c r="BCL672" s="76"/>
      <c r="BCM672" s="76"/>
      <c r="BCN672" s="76"/>
      <c r="BCO672" s="76"/>
      <c r="BCP672" s="76"/>
      <c r="BCQ672" s="76"/>
      <c r="BCR672" s="76"/>
      <c r="BCS672" s="76"/>
      <c r="BCT672" s="76"/>
      <c r="BCU672" s="76"/>
      <c r="BCV672" s="76"/>
      <c r="BCW672" s="76"/>
      <c r="BCX672" s="76"/>
      <c r="BCY672" s="76"/>
      <c r="BCZ672" s="76"/>
      <c r="BDA672" s="76"/>
      <c r="BDB672" s="76"/>
      <c r="BDC672" s="76"/>
      <c r="BDD672" s="76"/>
      <c r="BDE672" s="76"/>
      <c r="BDF672" s="76"/>
      <c r="BDG672" s="76"/>
      <c r="BDH672" s="76"/>
      <c r="BDI672" s="76"/>
      <c r="BDJ672" s="76"/>
      <c r="BDK672" s="76"/>
      <c r="BDL672" s="76"/>
      <c r="BDM672" s="76"/>
      <c r="BDN672" s="76"/>
      <c r="BDO672" s="76"/>
      <c r="BDP672" s="76"/>
      <c r="BDQ672" s="76"/>
      <c r="BDR672" s="76"/>
      <c r="BDS672" s="76"/>
      <c r="BDT672" s="76"/>
      <c r="BDU672" s="76"/>
      <c r="BDV672" s="76"/>
      <c r="BDW672" s="76"/>
      <c r="BDX672" s="76"/>
      <c r="BDY672" s="76"/>
      <c r="BDZ672" s="76"/>
      <c r="BEA672" s="76"/>
      <c r="BEB672" s="76"/>
      <c r="BEC672" s="76"/>
      <c r="BED672" s="76"/>
      <c r="BEE672" s="76"/>
      <c r="BEF672" s="76"/>
      <c r="BEG672" s="76"/>
      <c r="BEH672" s="76"/>
      <c r="BEI672" s="76"/>
      <c r="BEJ672" s="76"/>
      <c r="BEK672" s="76"/>
      <c r="BEL672" s="76"/>
      <c r="BEM672" s="76"/>
      <c r="BEN672" s="76"/>
      <c r="BEO672" s="76"/>
      <c r="BEP672" s="76"/>
      <c r="BEQ672" s="76"/>
      <c r="BER672" s="76"/>
      <c r="BES672" s="76"/>
      <c r="BET672" s="76"/>
      <c r="BEU672" s="76"/>
      <c r="BEV672" s="76"/>
      <c r="BEW672" s="76"/>
      <c r="BEX672" s="76"/>
      <c r="BEY672" s="76"/>
      <c r="BEZ672" s="76"/>
      <c r="BFA672" s="76"/>
      <c r="BFB672" s="76"/>
      <c r="BFC672" s="76"/>
      <c r="BFD672" s="76"/>
      <c r="BFE672" s="76"/>
      <c r="BFF672" s="76"/>
      <c r="BFG672" s="76"/>
      <c r="BFH672" s="76"/>
      <c r="BFI672" s="76"/>
      <c r="BFJ672" s="76"/>
      <c r="BFK672" s="76"/>
      <c r="BFL672" s="76"/>
      <c r="BFM672" s="76"/>
      <c r="BFN672" s="76"/>
      <c r="BFO672" s="76"/>
      <c r="BFP672" s="76"/>
      <c r="BFQ672" s="76"/>
      <c r="BFR672" s="76"/>
      <c r="BFS672" s="76"/>
    </row>
    <row r="673" spans="1:1527" s="20" customFormat="1" ht="28" x14ac:dyDescent="0.25">
      <c r="A673" s="71" t="s">
        <v>338</v>
      </c>
      <c r="B673" s="278" t="s">
        <v>136</v>
      </c>
      <c r="C673" s="278" t="s">
        <v>931</v>
      </c>
      <c r="D673" s="278" t="s">
        <v>657</v>
      </c>
      <c r="E673" s="278"/>
      <c r="F673" s="309">
        <f t="shared" si="21"/>
        <v>4.45</v>
      </c>
      <c r="G673" s="278"/>
      <c r="H673" s="278">
        <v>0.44500000000000006</v>
      </c>
      <c r="I673" s="278">
        <v>0.89000000000000012</v>
      </c>
      <c r="J673" s="278">
        <v>1.1125</v>
      </c>
      <c r="K673" s="278">
        <v>1.335</v>
      </c>
      <c r="L673" s="278">
        <v>0.66749999999999998</v>
      </c>
      <c r="M673" s="278"/>
      <c r="N673" s="278"/>
      <c r="O673" s="278"/>
      <c r="P673" s="278"/>
      <c r="Q673" s="278"/>
      <c r="R673" s="278"/>
      <c r="BA673" s="76"/>
      <c r="BB673" s="76"/>
      <c r="BC673" s="76"/>
      <c r="BD673" s="76"/>
      <c r="BE673" s="76"/>
      <c r="BF673" s="76"/>
      <c r="BG673" s="76"/>
      <c r="BH673" s="76"/>
      <c r="BI673" s="76"/>
      <c r="BJ673" s="76"/>
      <c r="BK673" s="76"/>
      <c r="BL673" s="76"/>
      <c r="BM673" s="76"/>
      <c r="BN673" s="76"/>
      <c r="BO673" s="76"/>
      <c r="BP673" s="76"/>
      <c r="BQ673" s="76"/>
      <c r="BR673" s="76"/>
      <c r="BS673" s="76"/>
      <c r="BT673" s="76"/>
      <c r="BU673" s="76"/>
      <c r="BV673" s="76"/>
      <c r="BW673" s="76"/>
      <c r="BX673" s="76"/>
      <c r="BY673" s="76"/>
      <c r="BZ673" s="76"/>
      <c r="CA673" s="76"/>
      <c r="CB673" s="76"/>
      <c r="CC673" s="76"/>
      <c r="CD673" s="76"/>
      <c r="CE673" s="76"/>
      <c r="CF673" s="76"/>
      <c r="CG673" s="76"/>
      <c r="CH673" s="76"/>
      <c r="CI673" s="76"/>
      <c r="CJ673" s="76"/>
      <c r="CK673" s="76"/>
      <c r="CL673" s="76"/>
      <c r="CM673" s="76"/>
      <c r="CN673" s="76"/>
      <c r="CO673" s="76"/>
      <c r="CP673" s="76"/>
      <c r="CQ673" s="76"/>
      <c r="CR673" s="76"/>
      <c r="CS673" s="76"/>
      <c r="CT673" s="76"/>
      <c r="CU673" s="76"/>
      <c r="CV673" s="76"/>
      <c r="CW673" s="76"/>
      <c r="CX673" s="76"/>
      <c r="CY673" s="76"/>
      <c r="CZ673" s="76"/>
      <c r="DA673" s="76"/>
      <c r="DB673" s="76"/>
      <c r="DC673" s="76"/>
      <c r="DD673" s="76"/>
      <c r="DE673" s="76"/>
      <c r="DF673" s="76"/>
      <c r="DG673" s="76"/>
      <c r="DH673" s="76"/>
      <c r="DI673" s="76"/>
      <c r="DJ673" s="76"/>
      <c r="DK673" s="76"/>
      <c r="DL673" s="76"/>
      <c r="DM673" s="76"/>
      <c r="DN673" s="76"/>
      <c r="DO673" s="76"/>
      <c r="DP673" s="76"/>
      <c r="DQ673" s="76"/>
      <c r="DR673" s="76"/>
      <c r="DS673" s="76"/>
      <c r="DT673" s="76"/>
      <c r="DU673" s="76"/>
      <c r="DV673" s="76"/>
      <c r="DW673" s="76"/>
      <c r="DX673" s="76"/>
      <c r="DY673" s="76"/>
      <c r="DZ673" s="76"/>
      <c r="EA673" s="76"/>
      <c r="EB673" s="76"/>
      <c r="EC673" s="76"/>
      <c r="ED673" s="76"/>
      <c r="EE673" s="76"/>
      <c r="EF673" s="76"/>
      <c r="EG673" s="76"/>
      <c r="EH673" s="76"/>
      <c r="EI673" s="76"/>
      <c r="EJ673" s="76"/>
      <c r="EK673" s="76"/>
      <c r="EL673" s="76"/>
      <c r="EM673" s="76"/>
      <c r="EN673" s="76"/>
      <c r="EO673" s="76"/>
      <c r="EP673" s="76"/>
      <c r="EQ673" s="76"/>
      <c r="ER673" s="76"/>
      <c r="ES673" s="76"/>
      <c r="ET673" s="76"/>
      <c r="EU673" s="76"/>
      <c r="EV673" s="76"/>
      <c r="EW673" s="76"/>
      <c r="EX673" s="76"/>
      <c r="EY673" s="76"/>
      <c r="EZ673" s="76"/>
      <c r="FA673" s="76"/>
      <c r="FB673" s="76"/>
      <c r="FC673" s="76"/>
      <c r="FD673" s="76"/>
      <c r="FE673" s="76"/>
      <c r="FF673" s="76"/>
      <c r="FG673" s="76"/>
      <c r="FH673" s="76"/>
      <c r="FI673" s="76"/>
      <c r="FJ673" s="76"/>
      <c r="FK673" s="76"/>
      <c r="FL673" s="76"/>
      <c r="FM673" s="76"/>
      <c r="FN673" s="76"/>
      <c r="FO673" s="76"/>
      <c r="FP673" s="76"/>
      <c r="FQ673" s="76"/>
      <c r="FR673" s="76"/>
      <c r="FS673" s="76"/>
      <c r="FT673" s="76"/>
      <c r="FU673" s="76"/>
      <c r="FV673" s="76"/>
      <c r="FW673" s="76"/>
      <c r="FX673" s="76"/>
      <c r="FY673" s="76"/>
      <c r="FZ673" s="76"/>
      <c r="GA673" s="76"/>
      <c r="GB673" s="76"/>
      <c r="GC673" s="76"/>
      <c r="GD673" s="76"/>
      <c r="GE673" s="76"/>
      <c r="GF673" s="76"/>
      <c r="GG673" s="76"/>
      <c r="GH673" s="76"/>
      <c r="GI673" s="76"/>
      <c r="GJ673" s="76"/>
      <c r="GK673" s="76"/>
      <c r="GL673" s="76"/>
      <c r="GM673" s="76"/>
      <c r="GN673" s="76"/>
      <c r="GO673" s="76"/>
      <c r="GP673" s="76"/>
      <c r="GQ673" s="76"/>
      <c r="GR673" s="76"/>
      <c r="GS673" s="76"/>
      <c r="GT673" s="76"/>
      <c r="GU673" s="76"/>
      <c r="GV673" s="76"/>
      <c r="GW673" s="76"/>
      <c r="GX673" s="76"/>
      <c r="GY673" s="76"/>
      <c r="GZ673" s="76"/>
      <c r="HA673" s="76"/>
      <c r="HB673" s="76"/>
      <c r="HC673" s="76"/>
      <c r="HD673" s="76"/>
      <c r="HE673" s="76"/>
      <c r="HF673" s="76"/>
      <c r="HG673" s="76"/>
      <c r="HH673" s="76"/>
      <c r="HI673" s="76"/>
      <c r="HJ673" s="76"/>
      <c r="HK673" s="76"/>
      <c r="HL673" s="76"/>
      <c r="HM673" s="76"/>
      <c r="HN673" s="76"/>
      <c r="HO673" s="76"/>
      <c r="HP673" s="76"/>
      <c r="HQ673" s="76"/>
      <c r="HR673" s="76"/>
      <c r="HS673" s="76"/>
      <c r="HT673" s="76"/>
      <c r="HU673" s="76"/>
      <c r="HV673" s="76"/>
      <c r="HW673" s="76"/>
      <c r="HX673" s="76"/>
      <c r="HY673" s="76"/>
      <c r="HZ673" s="76"/>
      <c r="IA673" s="76"/>
      <c r="IB673" s="76"/>
      <c r="IC673" s="76"/>
      <c r="ID673" s="76"/>
      <c r="IE673" s="76"/>
      <c r="IF673" s="76"/>
      <c r="IG673" s="76"/>
      <c r="IH673" s="76"/>
      <c r="II673" s="76"/>
      <c r="IJ673" s="76"/>
      <c r="IK673" s="76"/>
      <c r="IL673" s="76"/>
      <c r="IM673" s="76"/>
      <c r="IN673" s="76"/>
      <c r="IO673" s="76"/>
      <c r="IP673" s="76"/>
      <c r="IQ673" s="76"/>
      <c r="IR673" s="76"/>
      <c r="IS673" s="76"/>
      <c r="IT673" s="76"/>
      <c r="IU673" s="76"/>
      <c r="IV673" s="76"/>
      <c r="IW673" s="76"/>
      <c r="IX673" s="76"/>
      <c r="IY673" s="76"/>
      <c r="IZ673" s="76"/>
      <c r="JA673" s="76"/>
      <c r="JB673" s="76"/>
      <c r="JC673" s="76"/>
      <c r="JD673" s="76"/>
      <c r="JE673" s="76"/>
      <c r="JF673" s="76"/>
      <c r="JG673" s="76"/>
      <c r="JH673" s="76"/>
      <c r="JI673" s="76"/>
      <c r="JJ673" s="76"/>
      <c r="JK673" s="76"/>
      <c r="JL673" s="76"/>
      <c r="JM673" s="76"/>
      <c r="JN673" s="76"/>
      <c r="JO673" s="76"/>
      <c r="JP673" s="76"/>
      <c r="JQ673" s="76"/>
      <c r="JR673" s="76"/>
      <c r="JS673" s="76"/>
      <c r="JT673" s="76"/>
      <c r="JU673" s="76"/>
      <c r="JV673" s="76"/>
      <c r="JW673" s="76"/>
      <c r="JX673" s="76"/>
      <c r="JY673" s="76"/>
      <c r="JZ673" s="76"/>
      <c r="KA673" s="76"/>
      <c r="KB673" s="76"/>
      <c r="KC673" s="76"/>
      <c r="KD673" s="76"/>
      <c r="KE673" s="76"/>
      <c r="KF673" s="76"/>
      <c r="KG673" s="76"/>
      <c r="KH673" s="76"/>
      <c r="KI673" s="76"/>
      <c r="KJ673" s="76"/>
      <c r="KK673" s="76"/>
      <c r="KL673" s="76"/>
      <c r="KM673" s="76"/>
      <c r="KN673" s="76"/>
      <c r="KO673" s="76"/>
      <c r="KP673" s="76"/>
      <c r="KQ673" s="76"/>
      <c r="KR673" s="76"/>
      <c r="KS673" s="76"/>
      <c r="KT673" s="76"/>
      <c r="KU673" s="76"/>
      <c r="KV673" s="76"/>
      <c r="KW673" s="76"/>
      <c r="KX673" s="76"/>
      <c r="KY673" s="76"/>
      <c r="KZ673" s="76"/>
      <c r="LA673" s="76"/>
      <c r="LB673" s="76"/>
      <c r="LC673" s="76"/>
      <c r="LD673" s="76"/>
      <c r="LE673" s="76"/>
      <c r="LF673" s="76"/>
      <c r="LG673" s="76"/>
      <c r="LH673" s="76"/>
      <c r="LI673" s="76"/>
      <c r="LJ673" s="76"/>
      <c r="LK673" s="76"/>
      <c r="LL673" s="76"/>
      <c r="LM673" s="76"/>
      <c r="LN673" s="76"/>
      <c r="LO673" s="76"/>
      <c r="LP673" s="76"/>
      <c r="LQ673" s="76"/>
      <c r="LR673" s="76"/>
      <c r="LS673" s="76"/>
      <c r="LT673" s="76"/>
      <c r="LU673" s="76"/>
      <c r="LV673" s="76"/>
      <c r="LW673" s="76"/>
      <c r="LX673" s="76"/>
      <c r="LY673" s="76"/>
      <c r="LZ673" s="76"/>
      <c r="MA673" s="76"/>
      <c r="MB673" s="76"/>
      <c r="MC673" s="76"/>
      <c r="MD673" s="76"/>
      <c r="ME673" s="76"/>
      <c r="MF673" s="76"/>
      <c r="MG673" s="76"/>
      <c r="MH673" s="76"/>
      <c r="MI673" s="76"/>
      <c r="MJ673" s="76"/>
      <c r="MK673" s="76"/>
      <c r="ML673" s="76"/>
      <c r="MM673" s="76"/>
      <c r="MN673" s="76"/>
      <c r="MO673" s="76"/>
      <c r="MP673" s="76"/>
      <c r="MQ673" s="76"/>
      <c r="MR673" s="76"/>
      <c r="MS673" s="76"/>
      <c r="MT673" s="76"/>
      <c r="MU673" s="76"/>
      <c r="MV673" s="76"/>
      <c r="MW673" s="76"/>
      <c r="MX673" s="76"/>
      <c r="MY673" s="76"/>
      <c r="MZ673" s="76"/>
      <c r="NA673" s="76"/>
      <c r="NB673" s="76"/>
      <c r="NC673" s="76"/>
      <c r="ND673" s="76"/>
      <c r="NE673" s="76"/>
      <c r="NF673" s="76"/>
      <c r="NG673" s="76"/>
      <c r="NH673" s="76"/>
      <c r="NI673" s="76"/>
      <c r="NJ673" s="76"/>
      <c r="NK673" s="76"/>
      <c r="NL673" s="76"/>
      <c r="NM673" s="76"/>
      <c r="NN673" s="76"/>
      <c r="NO673" s="76"/>
      <c r="NP673" s="76"/>
      <c r="NQ673" s="76"/>
      <c r="NR673" s="76"/>
      <c r="NS673" s="76"/>
      <c r="NT673" s="76"/>
      <c r="NU673" s="76"/>
      <c r="NV673" s="76"/>
      <c r="NW673" s="76"/>
      <c r="NX673" s="76"/>
      <c r="NY673" s="76"/>
      <c r="NZ673" s="76"/>
      <c r="OA673" s="76"/>
      <c r="OB673" s="76"/>
      <c r="OC673" s="76"/>
      <c r="OD673" s="76"/>
      <c r="OE673" s="76"/>
      <c r="OF673" s="76"/>
      <c r="OG673" s="76"/>
      <c r="OH673" s="76"/>
      <c r="OI673" s="76"/>
      <c r="OJ673" s="76"/>
      <c r="OK673" s="76"/>
      <c r="OL673" s="76"/>
      <c r="OM673" s="76"/>
      <c r="ON673" s="76"/>
      <c r="OO673" s="76"/>
      <c r="OP673" s="76"/>
      <c r="OQ673" s="76"/>
      <c r="OR673" s="76"/>
      <c r="OS673" s="76"/>
      <c r="OT673" s="76"/>
      <c r="OU673" s="76"/>
      <c r="OV673" s="76"/>
      <c r="OW673" s="76"/>
      <c r="OX673" s="76"/>
      <c r="OY673" s="76"/>
      <c r="OZ673" s="76"/>
      <c r="PA673" s="76"/>
      <c r="PB673" s="76"/>
      <c r="PC673" s="76"/>
      <c r="PD673" s="76"/>
      <c r="PE673" s="76"/>
      <c r="PF673" s="76"/>
      <c r="PG673" s="76"/>
      <c r="PH673" s="76"/>
      <c r="PI673" s="76"/>
      <c r="PJ673" s="76"/>
      <c r="PK673" s="76"/>
      <c r="PL673" s="76"/>
      <c r="PM673" s="76"/>
      <c r="PN673" s="76"/>
      <c r="PO673" s="76"/>
      <c r="PP673" s="76"/>
      <c r="PQ673" s="76"/>
      <c r="PR673" s="76"/>
      <c r="PS673" s="76"/>
      <c r="PT673" s="76"/>
      <c r="PU673" s="76"/>
      <c r="PV673" s="76"/>
      <c r="PW673" s="76"/>
      <c r="PX673" s="76"/>
      <c r="PY673" s="76"/>
      <c r="PZ673" s="76"/>
      <c r="QA673" s="76"/>
      <c r="QB673" s="76"/>
      <c r="QC673" s="76"/>
      <c r="QD673" s="76"/>
      <c r="QE673" s="76"/>
      <c r="QF673" s="76"/>
      <c r="QG673" s="76"/>
      <c r="QH673" s="76"/>
      <c r="QI673" s="76"/>
      <c r="QJ673" s="76"/>
      <c r="QK673" s="76"/>
      <c r="QL673" s="76"/>
      <c r="QM673" s="76"/>
      <c r="QN673" s="76"/>
      <c r="QO673" s="76"/>
      <c r="QP673" s="76"/>
      <c r="QQ673" s="76"/>
      <c r="QR673" s="76"/>
      <c r="QS673" s="76"/>
      <c r="QT673" s="76"/>
      <c r="QU673" s="76"/>
      <c r="QV673" s="76"/>
      <c r="QW673" s="76"/>
      <c r="QX673" s="76"/>
      <c r="QY673" s="76"/>
      <c r="QZ673" s="76"/>
      <c r="RA673" s="76"/>
      <c r="RB673" s="76"/>
      <c r="RC673" s="76"/>
      <c r="RD673" s="76"/>
      <c r="RE673" s="76"/>
      <c r="RF673" s="76"/>
      <c r="RG673" s="76"/>
      <c r="RH673" s="76"/>
      <c r="RI673" s="76"/>
      <c r="RJ673" s="76"/>
      <c r="RK673" s="76"/>
      <c r="RL673" s="76"/>
      <c r="RM673" s="76"/>
      <c r="RN673" s="76"/>
      <c r="RO673" s="76"/>
      <c r="RP673" s="76"/>
      <c r="RQ673" s="76"/>
      <c r="RR673" s="76"/>
      <c r="RS673" s="76"/>
      <c r="RT673" s="76"/>
      <c r="RU673" s="76"/>
      <c r="RV673" s="76"/>
      <c r="RW673" s="76"/>
      <c r="RX673" s="76"/>
      <c r="RY673" s="76"/>
      <c r="RZ673" s="76"/>
      <c r="SA673" s="76"/>
      <c r="SB673" s="76"/>
      <c r="SC673" s="76"/>
      <c r="SD673" s="76"/>
      <c r="SE673" s="76"/>
      <c r="SF673" s="76"/>
      <c r="SG673" s="76"/>
      <c r="SH673" s="76"/>
      <c r="SI673" s="76"/>
      <c r="SJ673" s="76"/>
      <c r="SK673" s="76"/>
      <c r="SL673" s="76"/>
      <c r="SM673" s="76"/>
      <c r="SN673" s="76"/>
      <c r="SO673" s="76"/>
      <c r="SP673" s="76"/>
      <c r="SQ673" s="76"/>
      <c r="SR673" s="76"/>
      <c r="SS673" s="76"/>
      <c r="ST673" s="76"/>
      <c r="SU673" s="76"/>
      <c r="SV673" s="76"/>
      <c r="SW673" s="76"/>
      <c r="SX673" s="76"/>
      <c r="SY673" s="76"/>
      <c r="SZ673" s="76"/>
      <c r="TA673" s="76"/>
      <c r="TB673" s="76"/>
      <c r="TC673" s="76"/>
      <c r="TD673" s="76"/>
      <c r="TE673" s="76"/>
      <c r="TF673" s="76"/>
      <c r="TG673" s="76"/>
      <c r="TH673" s="76"/>
      <c r="TI673" s="76"/>
      <c r="TJ673" s="76"/>
      <c r="TK673" s="76"/>
      <c r="TL673" s="76"/>
      <c r="TM673" s="76"/>
      <c r="TN673" s="76"/>
      <c r="TO673" s="76"/>
      <c r="TP673" s="76"/>
      <c r="TQ673" s="76"/>
      <c r="TR673" s="76"/>
      <c r="TS673" s="76"/>
      <c r="TT673" s="76"/>
      <c r="TU673" s="76"/>
      <c r="TV673" s="76"/>
      <c r="TW673" s="76"/>
      <c r="TX673" s="76"/>
      <c r="TY673" s="76"/>
      <c r="TZ673" s="76"/>
      <c r="UA673" s="76"/>
      <c r="UB673" s="76"/>
      <c r="UC673" s="76"/>
      <c r="UD673" s="76"/>
      <c r="UE673" s="76"/>
      <c r="UF673" s="76"/>
      <c r="UG673" s="76"/>
      <c r="UH673" s="76"/>
      <c r="UI673" s="76"/>
      <c r="UJ673" s="76"/>
      <c r="UK673" s="76"/>
      <c r="UL673" s="76"/>
      <c r="UM673" s="76"/>
      <c r="UN673" s="76"/>
      <c r="UO673" s="76"/>
      <c r="UP673" s="76"/>
      <c r="UQ673" s="76"/>
      <c r="UR673" s="76"/>
      <c r="US673" s="76"/>
      <c r="UT673" s="76"/>
      <c r="UU673" s="76"/>
      <c r="UV673" s="76"/>
      <c r="UW673" s="76"/>
      <c r="UX673" s="76"/>
      <c r="UY673" s="76"/>
      <c r="UZ673" s="76"/>
      <c r="VA673" s="76"/>
      <c r="VB673" s="76"/>
      <c r="VC673" s="76"/>
      <c r="VD673" s="76"/>
      <c r="VE673" s="76"/>
      <c r="VF673" s="76"/>
      <c r="VG673" s="76"/>
      <c r="VH673" s="76"/>
      <c r="VI673" s="76"/>
      <c r="VJ673" s="76"/>
      <c r="VK673" s="76"/>
      <c r="VL673" s="76"/>
      <c r="VM673" s="76"/>
      <c r="VN673" s="76"/>
      <c r="VO673" s="76"/>
      <c r="VP673" s="76"/>
      <c r="VQ673" s="76"/>
      <c r="VR673" s="76"/>
      <c r="VS673" s="76"/>
      <c r="VT673" s="76"/>
      <c r="VU673" s="76"/>
      <c r="VV673" s="76"/>
      <c r="VW673" s="76"/>
      <c r="VX673" s="76"/>
      <c r="VY673" s="76"/>
      <c r="VZ673" s="76"/>
      <c r="WA673" s="76"/>
      <c r="WB673" s="76"/>
      <c r="WC673" s="76"/>
      <c r="WD673" s="76"/>
      <c r="WE673" s="76"/>
      <c r="WF673" s="76"/>
      <c r="WG673" s="76"/>
      <c r="WH673" s="76"/>
      <c r="WI673" s="76"/>
      <c r="WJ673" s="76"/>
      <c r="WK673" s="76"/>
      <c r="WL673" s="76"/>
      <c r="WM673" s="76"/>
      <c r="WN673" s="76"/>
      <c r="WO673" s="76"/>
      <c r="WP673" s="76"/>
      <c r="WQ673" s="76"/>
      <c r="WR673" s="76"/>
      <c r="WS673" s="76"/>
      <c r="WT673" s="76"/>
      <c r="WU673" s="76"/>
      <c r="WV673" s="76"/>
      <c r="WW673" s="76"/>
      <c r="WX673" s="76"/>
      <c r="WY673" s="76"/>
      <c r="WZ673" s="76"/>
      <c r="XA673" s="76"/>
      <c r="XB673" s="76"/>
      <c r="XC673" s="76"/>
      <c r="XD673" s="76"/>
      <c r="XE673" s="76"/>
      <c r="XF673" s="76"/>
      <c r="XG673" s="76"/>
      <c r="XH673" s="76"/>
      <c r="XI673" s="76"/>
      <c r="XJ673" s="76"/>
      <c r="XK673" s="76"/>
      <c r="XL673" s="76"/>
      <c r="XM673" s="76"/>
      <c r="XN673" s="76"/>
      <c r="XO673" s="76"/>
      <c r="XP673" s="76"/>
      <c r="XQ673" s="76"/>
      <c r="XR673" s="76"/>
      <c r="XS673" s="76"/>
      <c r="XT673" s="76"/>
      <c r="XU673" s="76"/>
      <c r="XV673" s="76"/>
      <c r="XW673" s="76"/>
      <c r="XX673" s="76"/>
      <c r="XY673" s="76"/>
      <c r="XZ673" s="76"/>
      <c r="YA673" s="76"/>
      <c r="YB673" s="76"/>
      <c r="YC673" s="76"/>
      <c r="YD673" s="76"/>
      <c r="YE673" s="76"/>
      <c r="YF673" s="76"/>
      <c r="YG673" s="76"/>
      <c r="YH673" s="76"/>
      <c r="YI673" s="76"/>
      <c r="YJ673" s="76"/>
      <c r="YK673" s="76"/>
      <c r="YL673" s="76"/>
      <c r="YM673" s="76"/>
      <c r="YN673" s="76"/>
      <c r="YO673" s="76"/>
      <c r="YP673" s="76"/>
      <c r="YQ673" s="76"/>
      <c r="YR673" s="76"/>
      <c r="YS673" s="76"/>
      <c r="YT673" s="76"/>
      <c r="YU673" s="76"/>
      <c r="YV673" s="76"/>
      <c r="YW673" s="76"/>
      <c r="YX673" s="76"/>
      <c r="YY673" s="76"/>
      <c r="YZ673" s="76"/>
      <c r="ZA673" s="76"/>
      <c r="ZB673" s="76"/>
      <c r="ZC673" s="76"/>
      <c r="ZD673" s="76"/>
      <c r="ZE673" s="76"/>
      <c r="ZF673" s="76"/>
      <c r="ZG673" s="76"/>
      <c r="ZH673" s="76"/>
      <c r="ZI673" s="76"/>
      <c r="ZJ673" s="76"/>
      <c r="ZK673" s="76"/>
      <c r="ZL673" s="76"/>
      <c r="ZM673" s="76"/>
      <c r="ZN673" s="76"/>
      <c r="ZO673" s="76"/>
      <c r="ZP673" s="76"/>
      <c r="ZQ673" s="76"/>
      <c r="ZR673" s="76"/>
      <c r="ZS673" s="76"/>
      <c r="ZT673" s="76"/>
      <c r="ZU673" s="76"/>
      <c r="ZV673" s="76"/>
      <c r="ZW673" s="76"/>
      <c r="ZX673" s="76"/>
      <c r="ZY673" s="76"/>
      <c r="ZZ673" s="76"/>
      <c r="AAA673" s="76"/>
      <c r="AAB673" s="76"/>
      <c r="AAC673" s="76"/>
      <c r="AAD673" s="76"/>
      <c r="AAE673" s="76"/>
      <c r="AAF673" s="76"/>
      <c r="AAG673" s="76"/>
      <c r="AAH673" s="76"/>
      <c r="AAI673" s="76"/>
      <c r="AAJ673" s="76"/>
      <c r="AAK673" s="76"/>
      <c r="AAL673" s="76"/>
      <c r="AAM673" s="76"/>
      <c r="AAN673" s="76"/>
      <c r="AAO673" s="76"/>
      <c r="AAP673" s="76"/>
      <c r="AAQ673" s="76"/>
      <c r="AAR673" s="76"/>
      <c r="AAS673" s="76"/>
      <c r="AAT673" s="76"/>
      <c r="AAU673" s="76"/>
      <c r="AAV673" s="76"/>
      <c r="AAW673" s="76"/>
      <c r="AAX673" s="76"/>
      <c r="AAY673" s="76"/>
      <c r="AAZ673" s="76"/>
      <c r="ABA673" s="76"/>
      <c r="ABB673" s="76"/>
      <c r="ABC673" s="76"/>
      <c r="ABD673" s="76"/>
      <c r="ABE673" s="76"/>
      <c r="ABF673" s="76"/>
      <c r="ABG673" s="76"/>
      <c r="ABH673" s="76"/>
      <c r="ABI673" s="76"/>
      <c r="ABJ673" s="76"/>
      <c r="ABK673" s="76"/>
      <c r="ABL673" s="76"/>
      <c r="ABM673" s="76"/>
      <c r="ABN673" s="76"/>
      <c r="ABO673" s="76"/>
      <c r="ABP673" s="76"/>
      <c r="ABQ673" s="76"/>
      <c r="ABR673" s="76"/>
      <c r="ABS673" s="76"/>
      <c r="ABT673" s="76"/>
      <c r="ABU673" s="76"/>
      <c r="ABV673" s="76"/>
      <c r="ABW673" s="76"/>
      <c r="ABX673" s="76"/>
      <c r="ABY673" s="76"/>
      <c r="ABZ673" s="76"/>
      <c r="ACA673" s="76"/>
      <c r="ACB673" s="76"/>
      <c r="ACC673" s="76"/>
      <c r="ACD673" s="76"/>
      <c r="ACE673" s="76"/>
      <c r="ACF673" s="76"/>
      <c r="ACG673" s="76"/>
      <c r="ACH673" s="76"/>
      <c r="ACI673" s="76"/>
      <c r="ACJ673" s="76"/>
      <c r="ACK673" s="76"/>
      <c r="ACL673" s="76"/>
      <c r="ACM673" s="76"/>
      <c r="ACN673" s="76"/>
      <c r="ACO673" s="76"/>
      <c r="ACP673" s="76"/>
      <c r="ACQ673" s="76"/>
      <c r="ACR673" s="76"/>
      <c r="ACS673" s="76"/>
      <c r="ACT673" s="76"/>
      <c r="ACU673" s="76"/>
      <c r="ACV673" s="76"/>
      <c r="ACW673" s="76"/>
      <c r="ACX673" s="76"/>
      <c r="ACY673" s="76"/>
      <c r="ACZ673" s="76"/>
      <c r="ADA673" s="76"/>
      <c r="ADB673" s="76"/>
      <c r="ADC673" s="76"/>
      <c r="ADD673" s="76"/>
      <c r="ADE673" s="76"/>
      <c r="ADF673" s="76"/>
      <c r="ADG673" s="76"/>
      <c r="ADH673" s="76"/>
      <c r="ADI673" s="76"/>
      <c r="ADJ673" s="76"/>
      <c r="ADK673" s="76"/>
      <c r="ADL673" s="76"/>
      <c r="ADM673" s="76"/>
      <c r="ADN673" s="76"/>
      <c r="ADO673" s="76"/>
      <c r="ADP673" s="76"/>
      <c r="ADQ673" s="76"/>
      <c r="ADR673" s="76"/>
      <c r="ADS673" s="76"/>
      <c r="ADT673" s="76"/>
      <c r="ADU673" s="76"/>
      <c r="ADV673" s="76"/>
      <c r="ADW673" s="76"/>
      <c r="ADX673" s="76"/>
      <c r="ADY673" s="76"/>
      <c r="ADZ673" s="76"/>
      <c r="AEA673" s="76"/>
      <c r="AEB673" s="76"/>
      <c r="AEC673" s="76"/>
      <c r="AED673" s="76"/>
      <c r="AEE673" s="76"/>
      <c r="AEF673" s="76"/>
      <c r="AEG673" s="76"/>
      <c r="AEH673" s="76"/>
      <c r="AEI673" s="76"/>
      <c r="AEJ673" s="76"/>
      <c r="AEK673" s="76"/>
      <c r="AEL673" s="76"/>
      <c r="AEM673" s="76"/>
      <c r="AEN673" s="76"/>
      <c r="AEO673" s="76"/>
      <c r="AEP673" s="76"/>
      <c r="AEQ673" s="76"/>
      <c r="AER673" s="76"/>
      <c r="AES673" s="76"/>
      <c r="AET673" s="76"/>
      <c r="AEU673" s="76"/>
      <c r="AEV673" s="76"/>
      <c r="AEW673" s="76"/>
      <c r="AEX673" s="76"/>
      <c r="AEY673" s="76"/>
      <c r="AEZ673" s="76"/>
      <c r="AFA673" s="76"/>
      <c r="AFB673" s="76"/>
      <c r="AFC673" s="76"/>
      <c r="AFD673" s="76"/>
      <c r="AFE673" s="76"/>
      <c r="AFF673" s="76"/>
      <c r="AFG673" s="76"/>
      <c r="AFH673" s="76"/>
      <c r="AFI673" s="76"/>
      <c r="AFJ673" s="76"/>
      <c r="AFK673" s="76"/>
      <c r="AFL673" s="76"/>
      <c r="AFM673" s="76"/>
      <c r="AFN673" s="76"/>
      <c r="AFO673" s="76"/>
      <c r="AFP673" s="76"/>
      <c r="AFQ673" s="76"/>
      <c r="AFR673" s="76"/>
      <c r="AFS673" s="76"/>
      <c r="AFT673" s="76"/>
      <c r="AFU673" s="76"/>
      <c r="AFV673" s="76"/>
      <c r="AFW673" s="76"/>
      <c r="AFX673" s="76"/>
      <c r="AFY673" s="76"/>
      <c r="AFZ673" s="76"/>
      <c r="AGA673" s="76"/>
      <c r="AGB673" s="76"/>
      <c r="AGC673" s="76"/>
      <c r="AGD673" s="76"/>
      <c r="AGE673" s="76"/>
      <c r="AGF673" s="76"/>
      <c r="AGG673" s="76"/>
      <c r="AGH673" s="76"/>
      <c r="AGI673" s="76"/>
      <c r="AGJ673" s="76"/>
      <c r="AGK673" s="76"/>
      <c r="AGL673" s="76"/>
      <c r="AGM673" s="76"/>
      <c r="AGN673" s="76"/>
      <c r="AGO673" s="76"/>
      <c r="AGP673" s="76"/>
      <c r="AGQ673" s="76"/>
      <c r="AGR673" s="76"/>
      <c r="AGS673" s="76"/>
      <c r="AGT673" s="76"/>
      <c r="AGU673" s="76"/>
      <c r="AGV673" s="76"/>
      <c r="AGW673" s="76"/>
      <c r="AGX673" s="76"/>
      <c r="AGY673" s="76"/>
      <c r="AGZ673" s="76"/>
      <c r="AHA673" s="76"/>
      <c r="AHB673" s="76"/>
      <c r="AHC673" s="76"/>
      <c r="AHD673" s="76"/>
      <c r="AHE673" s="76"/>
      <c r="AHF673" s="76"/>
      <c r="AHG673" s="76"/>
      <c r="AHH673" s="76"/>
      <c r="AHI673" s="76"/>
      <c r="AHJ673" s="76"/>
      <c r="AHK673" s="76"/>
      <c r="AHL673" s="76"/>
      <c r="AHM673" s="76"/>
      <c r="AHN673" s="76"/>
      <c r="AHO673" s="76"/>
      <c r="AHP673" s="76"/>
      <c r="AHQ673" s="76"/>
      <c r="AHR673" s="76"/>
      <c r="AHS673" s="76"/>
      <c r="AHT673" s="76"/>
      <c r="AHU673" s="76"/>
      <c r="AHV673" s="76"/>
      <c r="AHW673" s="76"/>
      <c r="AHX673" s="76"/>
      <c r="AHY673" s="76"/>
      <c r="AHZ673" s="76"/>
      <c r="AIA673" s="76"/>
      <c r="AIB673" s="76"/>
      <c r="AIC673" s="76"/>
      <c r="AID673" s="76"/>
      <c r="AIE673" s="76"/>
      <c r="AIF673" s="76"/>
      <c r="AIG673" s="76"/>
      <c r="AIH673" s="76"/>
      <c r="AII673" s="76"/>
      <c r="AIJ673" s="76"/>
      <c r="AIK673" s="76"/>
      <c r="AIL673" s="76"/>
      <c r="AIM673" s="76"/>
      <c r="AIN673" s="76"/>
      <c r="AIO673" s="76"/>
      <c r="AIP673" s="76"/>
      <c r="AIQ673" s="76"/>
      <c r="AIR673" s="76"/>
      <c r="AIS673" s="76"/>
      <c r="AIT673" s="76"/>
      <c r="AIU673" s="76"/>
      <c r="AIV673" s="76"/>
      <c r="AIW673" s="76"/>
      <c r="AIX673" s="76"/>
      <c r="AIY673" s="76"/>
      <c r="AIZ673" s="76"/>
      <c r="AJA673" s="76"/>
      <c r="AJB673" s="76"/>
      <c r="AJC673" s="76"/>
      <c r="AJD673" s="76"/>
      <c r="AJE673" s="76"/>
      <c r="AJF673" s="76"/>
      <c r="AJG673" s="76"/>
      <c r="AJH673" s="76"/>
      <c r="AJI673" s="76"/>
      <c r="AJJ673" s="76"/>
      <c r="AJK673" s="76"/>
      <c r="AJL673" s="76"/>
      <c r="AJM673" s="76"/>
      <c r="AJN673" s="76"/>
      <c r="AJO673" s="76"/>
      <c r="AJP673" s="76"/>
      <c r="AJQ673" s="76"/>
      <c r="AJR673" s="76"/>
      <c r="AJS673" s="76"/>
      <c r="AJT673" s="76"/>
      <c r="AJU673" s="76"/>
      <c r="AJV673" s="76"/>
      <c r="AJW673" s="76"/>
      <c r="AJX673" s="76"/>
      <c r="AJY673" s="76"/>
      <c r="AJZ673" s="76"/>
      <c r="AKA673" s="76"/>
      <c r="AKB673" s="76"/>
      <c r="AKC673" s="76"/>
      <c r="AKD673" s="76"/>
      <c r="AKE673" s="76"/>
      <c r="AKF673" s="76"/>
      <c r="AKG673" s="76"/>
      <c r="AKH673" s="76"/>
      <c r="AKI673" s="76"/>
      <c r="AKJ673" s="76"/>
      <c r="AKK673" s="76"/>
      <c r="AKL673" s="76"/>
      <c r="AKM673" s="76"/>
      <c r="AKN673" s="76"/>
      <c r="AKO673" s="76"/>
      <c r="AKP673" s="76"/>
      <c r="AKQ673" s="76"/>
      <c r="AKR673" s="76"/>
      <c r="AKS673" s="76"/>
      <c r="AKT673" s="76"/>
      <c r="AKU673" s="76"/>
      <c r="AKV673" s="76"/>
      <c r="AKW673" s="76"/>
      <c r="AKX673" s="76"/>
      <c r="AKY673" s="76"/>
      <c r="AKZ673" s="76"/>
      <c r="ALA673" s="76"/>
      <c r="ALB673" s="76"/>
      <c r="ALC673" s="76"/>
      <c r="ALD673" s="76"/>
      <c r="ALE673" s="76"/>
      <c r="ALF673" s="76"/>
      <c r="ALG673" s="76"/>
      <c r="ALH673" s="76"/>
      <c r="ALI673" s="76"/>
      <c r="ALJ673" s="76"/>
      <c r="ALK673" s="76"/>
      <c r="ALL673" s="76"/>
      <c r="ALM673" s="76"/>
      <c r="ALN673" s="76"/>
      <c r="ALO673" s="76"/>
      <c r="ALP673" s="76"/>
      <c r="ALQ673" s="76"/>
      <c r="ALR673" s="76"/>
      <c r="ALS673" s="76"/>
      <c r="ALT673" s="76"/>
      <c r="ALU673" s="76"/>
      <c r="ALV673" s="76"/>
      <c r="ALW673" s="76"/>
      <c r="ALX673" s="76"/>
      <c r="ALY673" s="76"/>
      <c r="ALZ673" s="76"/>
      <c r="AMA673" s="76"/>
      <c r="AMB673" s="76"/>
      <c r="AMC673" s="76"/>
      <c r="AMD673" s="76"/>
      <c r="AME673" s="76"/>
      <c r="AMF673" s="76"/>
      <c r="AMG673" s="76"/>
      <c r="AMH673" s="76"/>
      <c r="AMI673" s="76"/>
      <c r="AMJ673" s="76"/>
      <c r="AMK673" s="76"/>
      <c r="AML673" s="76"/>
      <c r="AMM673" s="76"/>
      <c r="AMN673" s="76"/>
      <c r="AMO673" s="76"/>
      <c r="AMP673" s="76"/>
      <c r="AMQ673" s="76"/>
      <c r="AMR673" s="76"/>
      <c r="AMS673" s="76"/>
      <c r="AMT673" s="76"/>
      <c r="AMU673" s="76"/>
      <c r="AMV673" s="76"/>
      <c r="AMW673" s="76"/>
      <c r="AMX673" s="76"/>
      <c r="AMY673" s="76"/>
      <c r="AMZ673" s="76"/>
      <c r="ANA673" s="76"/>
      <c r="ANB673" s="76"/>
      <c r="ANC673" s="76"/>
      <c r="AND673" s="76"/>
      <c r="ANE673" s="76"/>
      <c r="ANF673" s="76"/>
      <c r="ANG673" s="76"/>
      <c r="ANH673" s="76"/>
      <c r="ANI673" s="76"/>
      <c r="ANJ673" s="76"/>
      <c r="ANK673" s="76"/>
      <c r="ANL673" s="76"/>
      <c r="ANM673" s="76"/>
      <c r="ANN673" s="76"/>
      <c r="ANO673" s="76"/>
      <c r="ANP673" s="76"/>
      <c r="ANQ673" s="76"/>
      <c r="ANR673" s="76"/>
      <c r="ANS673" s="76"/>
      <c r="ANT673" s="76"/>
      <c r="ANU673" s="76"/>
      <c r="ANV673" s="76"/>
      <c r="ANW673" s="76"/>
      <c r="ANX673" s="76"/>
      <c r="ANY673" s="76"/>
      <c r="ANZ673" s="76"/>
      <c r="AOA673" s="76"/>
      <c r="AOB673" s="76"/>
      <c r="AOC673" s="76"/>
      <c r="AOD673" s="76"/>
      <c r="AOE673" s="76"/>
      <c r="AOF673" s="76"/>
      <c r="AOG673" s="76"/>
      <c r="AOH673" s="76"/>
      <c r="AOI673" s="76"/>
      <c r="AOJ673" s="76"/>
      <c r="AOK673" s="76"/>
      <c r="AOL673" s="76"/>
      <c r="AOM673" s="76"/>
      <c r="AON673" s="76"/>
      <c r="AOO673" s="76"/>
      <c r="AOP673" s="76"/>
      <c r="AOQ673" s="76"/>
      <c r="AOR673" s="76"/>
      <c r="AOS673" s="76"/>
      <c r="AOT673" s="76"/>
      <c r="AOU673" s="76"/>
      <c r="AOV673" s="76"/>
      <c r="AOW673" s="76"/>
      <c r="AOX673" s="76"/>
      <c r="AOY673" s="76"/>
      <c r="AOZ673" s="76"/>
      <c r="APA673" s="76"/>
      <c r="APB673" s="76"/>
      <c r="APC673" s="76"/>
      <c r="APD673" s="76"/>
      <c r="APE673" s="76"/>
      <c r="APF673" s="76"/>
      <c r="APG673" s="76"/>
      <c r="APH673" s="76"/>
      <c r="API673" s="76"/>
      <c r="APJ673" s="76"/>
      <c r="APK673" s="76"/>
      <c r="APL673" s="76"/>
      <c r="APM673" s="76"/>
      <c r="APN673" s="76"/>
      <c r="APO673" s="76"/>
      <c r="APP673" s="76"/>
      <c r="APQ673" s="76"/>
      <c r="APR673" s="76"/>
      <c r="APS673" s="76"/>
      <c r="APT673" s="76"/>
      <c r="APU673" s="76"/>
      <c r="APV673" s="76"/>
      <c r="APW673" s="76"/>
      <c r="APX673" s="76"/>
      <c r="APY673" s="76"/>
      <c r="APZ673" s="76"/>
      <c r="AQA673" s="76"/>
      <c r="AQB673" s="76"/>
      <c r="AQC673" s="76"/>
      <c r="AQD673" s="76"/>
      <c r="AQE673" s="76"/>
      <c r="AQF673" s="76"/>
      <c r="AQG673" s="76"/>
      <c r="AQH673" s="76"/>
      <c r="AQI673" s="76"/>
      <c r="AQJ673" s="76"/>
      <c r="AQK673" s="76"/>
      <c r="AQL673" s="76"/>
      <c r="AQM673" s="76"/>
      <c r="AQN673" s="76"/>
      <c r="AQO673" s="76"/>
      <c r="AQP673" s="76"/>
      <c r="AQQ673" s="76"/>
      <c r="AQR673" s="76"/>
      <c r="AQS673" s="76"/>
      <c r="AQT673" s="76"/>
      <c r="AQU673" s="76"/>
      <c r="AQV673" s="76"/>
      <c r="AQW673" s="76"/>
      <c r="AQX673" s="76"/>
      <c r="AQY673" s="76"/>
      <c r="AQZ673" s="76"/>
      <c r="ARA673" s="76"/>
      <c r="ARB673" s="76"/>
      <c r="ARC673" s="76"/>
      <c r="ARD673" s="76"/>
      <c r="ARE673" s="76"/>
      <c r="ARF673" s="76"/>
      <c r="ARG673" s="76"/>
      <c r="ARH673" s="76"/>
      <c r="ARI673" s="76"/>
      <c r="ARJ673" s="76"/>
      <c r="ARK673" s="76"/>
      <c r="ARL673" s="76"/>
      <c r="ARM673" s="76"/>
      <c r="ARN673" s="76"/>
      <c r="ARO673" s="76"/>
      <c r="ARP673" s="76"/>
      <c r="ARQ673" s="76"/>
      <c r="ARR673" s="76"/>
      <c r="ARS673" s="76"/>
      <c r="ART673" s="76"/>
      <c r="ARU673" s="76"/>
      <c r="ARV673" s="76"/>
      <c r="ARW673" s="76"/>
      <c r="ARX673" s="76"/>
      <c r="ARY673" s="76"/>
      <c r="ARZ673" s="76"/>
      <c r="ASA673" s="76"/>
      <c r="ASB673" s="76"/>
      <c r="ASC673" s="76"/>
      <c r="ASD673" s="76"/>
      <c r="ASE673" s="76"/>
      <c r="ASF673" s="76"/>
      <c r="ASG673" s="76"/>
      <c r="ASH673" s="76"/>
      <c r="ASI673" s="76"/>
      <c r="ASJ673" s="76"/>
      <c r="ASK673" s="76"/>
      <c r="ASL673" s="76"/>
      <c r="ASM673" s="76"/>
      <c r="ASN673" s="76"/>
      <c r="ASO673" s="76"/>
      <c r="ASP673" s="76"/>
      <c r="ASQ673" s="76"/>
      <c r="ASR673" s="76"/>
      <c r="ASS673" s="76"/>
      <c r="AST673" s="76"/>
      <c r="ASU673" s="76"/>
      <c r="ASV673" s="76"/>
      <c r="ASW673" s="76"/>
      <c r="ASX673" s="76"/>
      <c r="ASY673" s="76"/>
      <c r="ASZ673" s="76"/>
      <c r="ATA673" s="76"/>
      <c r="ATB673" s="76"/>
      <c r="ATC673" s="76"/>
      <c r="ATD673" s="76"/>
      <c r="ATE673" s="76"/>
      <c r="ATF673" s="76"/>
      <c r="ATG673" s="76"/>
      <c r="ATH673" s="76"/>
      <c r="ATI673" s="76"/>
      <c r="ATJ673" s="76"/>
      <c r="ATK673" s="76"/>
      <c r="ATL673" s="76"/>
      <c r="ATM673" s="76"/>
      <c r="ATN673" s="76"/>
      <c r="ATO673" s="76"/>
      <c r="ATP673" s="76"/>
      <c r="ATQ673" s="76"/>
      <c r="ATR673" s="76"/>
      <c r="ATS673" s="76"/>
      <c r="ATT673" s="76"/>
      <c r="ATU673" s="76"/>
      <c r="ATV673" s="76"/>
      <c r="ATW673" s="76"/>
      <c r="ATX673" s="76"/>
      <c r="ATY673" s="76"/>
      <c r="ATZ673" s="76"/>
      <c r="AUA673" s="76"/>
      <c r="AUB673" s="76"/>
      <c r="AUC673" s="76"/>
      <c r="AUD673" s="76"/>
      <c r="AUE673" s="76"/>
      <c r="AUF673" s="76"/>
      <c r="AUG673" s="76"/>
      <c r="AUH673" s="76"/>
      <c r="AUI673" s="76"/>
      <c r="AUJ673" s="76"/>
      <c r="AUK673" s="76"/>
      <c r="AUL673" s="76"/>
      <c r="AUM673" s="76"/>
      <c r="AUN673" s="76"/>
      <c r="AUO673" s="76"/>
      <c r="AUP673" s="76"/>
      <c r="AUQ673" s="76"/>
      <c r="AUR673" s="76"/>
      <c r="AUS673" s="76"/>
      <c r="AUT673" s="76"/>
      <c r="AUU673" s="76"/>
      <c r="AUV673" s="76"/>
      <c r="AUW673" s="76"/>
      <c r="AUX673" s="76"/>
      <c r="AUY673" s="76"/>
      <c r="AUZ673" s="76"/>
      <c r="AVA673" s="76"/>
      <c r="AVB673" s="76"/>
      <c r="AVC673" s="76"/>
      <c r="AVD673" s="76"/>
      <c r="AVE673" s="76"/>
      <c r="AVF673" s="76"/>
      <c r="AVG673" s="76"/>
      <c r="AVH673" s="76"/>
      <c r="AVI673" s="76"/>
      <c r="AVJ673" s="76"/>
      <c r="AVK673" s="76"/>
      <c r="AVL673" s="76"/>
      <c r="AVM673" s="76"/>
      <c r="AVN673" s="76"/>
      <c r="AVO673" s="76"/>
      <c r="AVP673" s="76"/>
      <c r="AVQ673" s="76"/>
      <c r="AVR673" s="76"/>
      <c r="AVS673" s="76"/>
      <c r="AVT673" s="76"/>
      <c r="AVU673" s="76"/>
      <c r="AVV673" s="76"/>
      <c r="AVW673" s="76"/>
      <c r="AVX673" s="76"/>
      <c r="AVY673" s="76"/>
      <c r="AVZ673" s="76"/>
      <c r="AWA673" s="76"/>
      <c r="AWB673" s="76"/>
      <c r="AWC673" s="76"/>
      <c r="AWD673" s="76"/>
      <c r="AWE673" s="76"/>
      <c r="AWF673" s="76"/>
      <c r="AWG673" s="76"/>
      <c r="AWH673" s="76"/>
      <c r="AWI673" s="76"/>
      <c r="AWJ673" s="76"/>
      <c r="AWK673" s="76"/>
      <c r="AWL673" s="76"/>
      <c r="AWM673" s="76"/>
      <c r="AWN673" s="76"/>
      <c r="AWO673" s="76"/>
      <c r="AWP673" s="76"/>
      <c r="AWQ673" s="76"/>
      <c r="AWR673" s="76"/>
      <c r="AWS673" s="76"/>
      <c r="AWT673" s="76"/>
      <c r="AWU673" s="76"/>
      <c r="AWV673" s="76"/>
      <c r="AWW673" s="76"/>
      <c r="AWX673" s="76"/>
      <c r="AWY673" s="76"/>
      <c r="AWZ673" s="76"/>
      <c r="AXA673" s="76"/>
      <c r="AXB673" s="76"/>
      <c r="AXC673" s="76"/>
      <c r="AXD673" s="76"/>
      <c r="AXE673" s="76"/>
      <c r="AXF673" s="76"/>
      <c r="AXG673" s="76"/>
      <c r="AXH673" s="76"/>
      <c r="AXI673" s="76"/>
      <c r="AXJ673" s="76"/>
      <c r="AXK673" s="76"/>
      <c r="AXL673" s="76"/>
      <c r="AXM673" s="76"/>
      <c r="AXN673" s="76"/>
      <c r="AXO673" s="76"/>
      <c r="AXP673" s="76"/>
      <c r="AXQ673" s="76"/>
      <c r="AXR673" s="76"/>
      <c r="AXS673" s="76"/>
      <c r="AXT673" s="76"/>
      <c r="AXU673" s="76"/>
      <c r="AXV673" s="76"/>
      <c r="AXW673" s="76"/>
      <c r="AXX673" s="76"/>
      <c r="AXY673" s="76"/>
      <c r="AXZ673" s="76"/>
      <c r="AYA673" s="76"/>
      <c r="AYB673" s="76"/>
      <c r="AYC673" s="76"/>
      <c r="AYD673" s="76"/>
      <c r="AYE673" s="76"/>
      <c r="AYF673" s="76"/>
      <c r="AYG673" s="76"/>
      <c r="AYH673" s="76"/>
      <c r="AYI673" s="76"/>
      <c r="AYJ673" s="76"/>
      <c r="AYK673" s="76"/>
      <c r="AYL673" s="76"/>
      <c r="AYM673" s="76"/>
      <c r="AYN673" s="76"/>
      <c r="AYO673" s="76"/>
      <c r="AYP673" s="76"/>
      <c r="AYQ673" s="76"/>
      <c r="AYR673" s="76"/>
      <c r="AYS673" s="76"/>
      <c r="AYT673" s="76"/>
      <c r="AYU673" s="76"/>
      <c r="AYV673" s="76"/>
      <c r="AYW673" s="76"/>
      <c r="AYX673" s="76"/>
      <c r="AYY673" s="76"/>
      <c r="AYZ673" s="76"/>
      <c r="AZA673" s="76"/>
      <c r="AZB673" s="76"/>
      <c r="AZC673" s="76"/>
      <c r="AZD673" s="76"/>
      <c r="AZE673" s="76"/>
      <c r="AZF673" s="76"/>
      <c r="AZG673" s="76"/>
      <c r="AZH673" s="76"/>
      <c r="AZI673" s="76"/>
      <c r="AZJ673" s="76"/>
      <c r="AZK673" s="76"/>
      <c r="AZL673" s="76"/>
      <c r="AZM673" s="76"/>
      <c r="AZN673" s="76"/>
      <c r="AZO673" s="76"/>
      <c r="AZP673" s="76"/>
      <c r="AZQ673" s="76"/>
      <c r="AZR673" s="76"/>
      <c r="AZS673" s="76"/>
      <c r="AZT673" s="76"/>
      <c r="AZU673" s="76"/>
      <c r="AZV673" s="76"/>
      <c r="AZW673" s="76"/>
      <c r="AZX673" s="76"/>
      <c r="AZY673" s="76"/>
      <c r="AZZ673" s="76"/>
      <c r="BAA673" s="76"/>
      <c r="BAB673" s="76"/>
      <c r="BAC673" s="76"/>
      <c r="BAD673" s="76"/>
      <c r="BAE673" s="76"/>
      <c r="BAF673" s="76"/>
      <c r="BAG673" s="76"/>
      <c r="BAH673" s="76"/>
      <c r="BAI673" s="76"/>
      <c r="BAJ673" s="76"/>
      <c r="BAK673" s="76"/>
      <c r="BAL673" s="76"/>
      <c r="BAM673" s="76"/>
      <c r="BAN673" s="76"/>
      <c r="BAO673" s="76"/>
      <c r="BAP673" s="76"/>
      <c r="BAQ673" s="76"/>
      <c r="BAR673" s="76"/>
      <c r="BAS673" s="76"/>
      <c r="BAT673" s="76"/>
      <c r="BAU673" s="76"/>
      <c r="BAV673" s="76"/>
      <c r="BAW673" s="76"/>
      <c r="BAX673" s="76"/>
      <c r="BAY673" s="76"/>
      <c r="BAZ673" s="76"/>
      <c r="BBA673" s="76"/>
      <c r="BBB673" s="76"/>
      <c r="BBC673" s="76"/>
      <c r="BBD673" s="76"/>
      <c r="BBE673" s="76"/>
      <c r="BBF673" s="76"/>
      <c r="BBG673" s="76"/>
      <c r="BBH673" s="76"/>
      <c r="BBI673" s="76"/>
      <c r="BBJ673" s="76"/>
      <c r="BBK673" s="76"/>
      <c r="BBL673" s="76"/>
      <c r="BBM673" s="76"/>
      <c r="BBN673" s="76"/>
      <c r="BBO673" s="76"/>
      <c r="BBP673" s="76"/>
      <c r="BBQ673" s="76"/>
      <c r="BBR673" s="76"/>
      <c r="BBS673" s="76"/>
      <c r="BBT673" s="76"/>
      <c r="BBU673" s="76"/>
      <c r="BBV673" s="76"/>
      <c r="BBW673" s="76"/>
      <c r="BBX673" s="76"/>
      <c r="BBY673" s="76"/>
      <c r="BBZ673" s="76"/>
      <c r="BCA673" s="76"/>
      <c r="BCB673" s="76"/>
      <c r="BCC673" s="76"/>
      <c r="BCD673" s="76"/>
      <c r="BCE673" s="76"/>
      <c r="BCF673" s="76"/>
      <c r="BCG673" s="76"/>
      <c r="BCH673" s="76"/>
      <c r="BCI673" s="76"/>
      <c r="BCJ673" s="76"/>
      <c r="BCK673" s="76"/>
      <c r="BCL673" s="76"/>
      <c r="BCM673" s="76"/>
      <c r="BCN673" s="76"/>
      <c r="BCO673" s="76"/>
      <c r="BCP673" s="76"/>
      <c r="BCQ673" s="76"/>
      <c r="BCR673" s="76"/>
      <c r="BCS673" s="76"/>
      <c r="BCT673" s="76"/>
      <c r="BCU673" s="76"/>
      <c r="BCV673" s="76"/>
      <c r="BCW673" s="76"/>
      <c r="BCX673" s="76"/>
      <c r="BCY673" s="76"/>
      <c r="BCZ673" s="76"/>
      <c r="BDA673" s="76"/>
      <c r="BDB673" s="76"/>
      <c r="BDC673" s="76"/>
      <c r="BDD673" s="76"/>
      <c r="BDE673" s="76"/>
      <c r="BDF673" s="76"/>
      <c r="BDG673" s="76"/>
      <c r="BDH673" s="76"/>
      <c r="BDI673" s="76"/>
      <c r="BDJ673" s="76"/>
      <c r="BDK673" s="76"/>
      <c r="BDL673" s="76"/>
      <c r="BDM673" s="76"/>
      <c r="BDN673" s="76"/>
      <c r="BDO673" s="76"/>
      <c r="BDP673" s="76"/>
      <c r="BDQ673" s="76"/>
      <c r="BDR673" s="76"/>
      <c r="BDS673" s="76"/>
      <c r="BDT673" s="76"/>
      <c r="BDU673" s="76"/>
      <c r="BDV673" s="76"/>
      <c r="BDW673" s="76"/>
      <c r="BDX673" s="76"/>
      <c r="BDY673" s="76"/>
      <c r="BDZ673" s="76"/>
      <c r="BEA673" s="76"/>
      <c r="BEB673" s="76"/>
      <c r="BEC673" s="76"/>
      <c r="BED673" s="76"/>
      <c r="BEE673" s="76"/>
      <c r="BEF673" s="76"/>
      <c r="BEG673" s="76"/>
      <c r="BEH673" s="76"/>
      <c r="BEI673" s="76"/>
      <c r="BEJ673" s="76"/>
      <c r="BEK673" s="76"/>
      <c r="BEL673" s="76"/>
      <c r="BEM673" s="76"/>
      <c r="BEN673" s="76"/>
      <c r="BEO673" s="76"/>
      <c r="BEP673" s="76"/>
      <c r="BEQ673" s="76"/>
      <c r="BER673" s="76"/>
      <c r="BES673" s="76"/>
      <c r="BET673" s="76"/>
      <c r="BEU673" s="76"/>
      <c r="BEV673" s="76"/>
      <c r="BEW673" s="76"/>
      <c r="BEX673" s="76"/>
      <c r="BEY673" s="76"/>
      <c r="BEZ673" s="76"/>
      <c r="BFA673" s="76"/>
      <c r="BFB673" s="76"/>
      <c r="BFC673" s="76"/>
      <c r="BFD673" s="76"/>
      <c r="BFE673" s="76"/>
      <c r="BFF673" s="76"/>
      <c r="BFG673" s="76"/>
      <c r="BFH673" s="76"/>
      <c r="BFI673" s="76"/>
      <c r="BFJ673" s="76"/>
      <c r="BFK673" s="76"/>
      <c r="BFL673" s="76"/>
      <c r="BFM673" s="76"/>
      <c r="BFN673" s="76"/>
      <c r="BFO673" s="76"/>
      <c r="BFP673" s="76"/>
      <c r="BFQ673" s="76"/>
      <c r="BFR673" s="76"/>
      <c r="BFS673" s="76"/>
    </row>
    <row r="674" spans="1:1527" s="20" customFormat="1" ht="28" x14ac:dyDescent="0.25">
      <c r="A674" s="71" t="s">
        <v>338</v>
      </c>
      <c r="B674" s="278" t="s">
        <v>136</v>
      </c>
      <c r="C674" s="278" t="s">
        <v>931</v>
      </c>
      <c r="D674" s="278" t="s">
        <v>658</v>
      </c>
      <c r="E674" s="278"/>
      <c r="F674" s="309">
        <f t="shared" si="21"/>
        <v>12.235000000000001</v>
      </c>
      <c r="G674" s="278"/>
      <c r="H674" s="278">
        <v>1.2235</v>
      </c>
      <c r="I674" s="278">
        <v>2.4470000000000001</v>
      </c>
      <c r="J674" s="278">
        <v>3.0587499999999999</v>
      </c>
      <c r="K674" s="278">
        <v>3.6704999999999997</v>
      </c>
      <c r="L674" s="278">
        <v>1.8352499999999998</v>
      </c>
      <c r="M674" s="278"/>
      <c r="N674" s="278"/>
      <c r="O674" s="278"/>
      <c r="P674" s="278"/>
      <c r="Q674" s="278"/>
      <c r="R674" s="278"/>
      <c r="BA674" s="76"/>
      <c r="BB674" s="76"/>
      <c r="BC674" s="76"/>
      <c r="BD674" s="76"/>
      <c r="BE674" s="76"/>
      <c r="BF674" s="76"/>
      <c r="BG674" s="76"/>
      <c r="BH674" s="76"/>
      <c r="BI674" s="76"/>
      <c r="BJ674" s="76"/>
      <c r="BK674" s="76"/>
      <c r="BL674" s="76"/>
      <c r="BM674" s="76"/>
      <c r="BN674" s="76"/>
      <c r="BO674" s="76"/>
      <c r="BP674" s="76"/>
      <c r="BQ674" s="76"/>
      <c r="BR674" s="76"/>
      <c r="BS674" s="76"/>
      <c r="BT674" s="76"/>
      <c r="BU674" s="76"/>
      <c r="BV674" s="76"/>
      <c r="BW674" s="76"/>
      <c r="BX674" s="76"/>
      <c r="BY674" s="76"/>
      <c r="BZ674" s="76"/>
      <c r="CA674" s="76"/>
      <c r="CB674" s="76"/>
      <c r="CC674" s="76"/>
      <c r="CD674" s="76"/>
      <c r="CE674" s="76"/>
      <c r="CF674" s="76"/>
      <c r="CG674" s="76"/>
      <c r="CH674" s="76"/>
      <c r="CI674" s="76"/>
      <c r="CJ674" s="76"/>
      <c r="CK674" s="76"/>
      <c r="CL674" s="76"/>
      <c r="CM674" s="76"/>
      <c r="CN674" s="76"/>
      <c r="CO674" s="76"/>
      <c r="CP674" s="76"/>
      <c r="CQ674" s="76"/>
      <c r="CR674" s="76"/>
      <c r="CS674" s="76"/>
      <c r="CT674" s="76"/>
      <c r="CU674" s="76"/>
      <c r="CV674" s="76"/>
      <c r="CW674" s="76"/>
      <c r="CX674" s="76"/>
      <c r="CY674" s="76"/>
      <c r="CZ674" s="76"/>
      <c r="DA674" s="76"/>
      <c r="DB674" s="76"/>
      <c r="DC674" s="76"/>
      <c r="DD674" s="76"/>
      <c r="DE674" s="76"/>
      <c r="DF674" s="76"/>
      <c r="DG674" s="76"/>
      <c r="DH674" s="76"/>
      <c r="DI674" s="76"/>
      <c r="DJ674" s="76"/>
      <c r="DK674" s="76"/>
      <c r="DL674" s="76"/>
      <c r="DM674" s="76"/>
      <c r="DN674" s="76"/>
      <c r="DO674" s="76"/>
      <c r="DP674" s="76"/>
      <c r="DQ674" s="76"/>
      <c r="DR674" s="76"/>
      <c r="DS674" s="76"/>
      <c r="DT674" s="76"/>
      <c r="DU674" s="76"/>
      <c r="DV674" s="76"/>
      <c r="DW674" s="76"/>
      <c r="DX674" s="76"/>
      <c r="DY674" s="76"/>
      <c r="DZ674" s="76"/>
      <c r="EA674" s="76"/>
      <c r="EB674" s="76"/>
      <c r="EC674" s="76"/>
      <c r="ED674" s="76"/>
      <c r="EE674" s="76"/>
      <c r="EF674" s="76"/>
      <c r="EG674" s="76"/>
      <c r="EH674" s="76"/>
      <c r="EI674" s="76"/>
      <c r="EJ674" s="76"/>
      <c r="EK674" s="76"/>
      <c r="EL674" s="76"/>
      <c r="EM674" s="76"/>
      <c r="EN674" s="76"/>
      <c r="EO674" s="76"/>
      <c r="EP674" s="76"/>
      <c r="EQ674" s="76"/>
      <c r="ER674" s="76"/>
      <c r="ES674" s="76"/>
      <c r="ET674" s="76"/>
      <c r="EU674" s="76"/>
      <c r="EV674" s="76"/>
      <c r="EW674" s="76"/>
      <c r="EX674" s="76"/>
      <c r="EY674" s="76"/>
      <c r="EZ674" s="76"/>
      <c r="FA674" s="76"/>
      <c r="FB674" s="76"/>
      <c r="FC674" s="76"/>
      <c r="FD674" s="76"/>
      <c r="FE674" s="76"/>
      <c r="FF674" s="76"/>
      <c r="FG674" s="76"/>
      <c r="FH674" s="76"/>
      <c r="FI674" s="76"/>
      <c r="FJ674" s="76"/>
      <c r="FK674" s="76"/>
      <c r="FL674" s="76"/>
      <c r="FM674" s="76"/>
      <c r="FN674" s="76"/>
      <c r="FO674" s="76"/>
      <c r="FP674" s="76"/>
      <c r="FQ674" s="76"/>
      <c r="FR674" s="76"/>
      <c r="FS674" s="76"/>
      <c r="FT674" s="76"/>
      <c r="FU674" s="76"/>
      <c r="FV674" s="76"/>
      <c r="FW674" s="76"/>
      <c r="FX674" s="76"/>
      <c r="FY674" s="76"/>
      <c r="FZ674" s="76"/>
      <c r="GA674" s="76"/>
      <c r="GB674" s="76"/>
      <c r="GC674" s="76"/>
      <c r="GD674" s="76"/>
      <c r="GE674" s="76"/>
      <c r="GF674" s="76"/>
      <c r="GG674" s="76"/>
      <c r="GH674" s="76"/>
      <c r="GI674" s="76"/>
      <c r="GJ674" s="76"/>
      <c r="GK674" s="76"/>
      <c r="GL674" s="76"/>
      <c r="GM674" s="76"/>
      <c r="GN674" s="76"/>
      <c r="GO674" s="76"/>
      <c r="GP674" s="76"/>
      <c r="GQ674" s="76"/>
      <c r="GR674" s="76"/>
      <c r="GS674" s="76"/>
      <c r="GT674" s="76"/>
      <c r="GU674" s="76"/>
      <c r="GV674" s="76"/>
      <c r="GW674" s="76"/>
      <c r="GX674" s="76"/>
      <c r="GY674" s="76"/>
      <c r="GZ674" s="76"/>
      <c r="HA674" s="76"/>
      <c r="HB674" s="76"/>
      <c r="HC674" s="76"/>
      <c r="HD674" s="76"/>
      <c r="HE674" s="76"/>
      <c r="HF674" s="76"/>
      <c r="HG674" s="76"/>
      <c r="HH674" s="76"/>
      <c r="HI674" s="76"/>
      <c r="HJ674" s="76"/>
      <c r="HK674" s="76"/>
      <c r="HL674" s="76"/>
      <c r="HM674" s="76"/>
      <c r="HN674" s="76"/>
      <c r="HO674" s="76"/>
      <c r="HP674" s="76"/>
      <c r="HQ674" s="76"/>
      <c r="HR674" s="76"/>
      <c r="HS674" s="76"/>
      <c r="HT674" s="76"/>
      <c r="HU674" s="76"/>
      <c r="HV674" s="76"/>
      <c r="HW674" s="76"/>
      <c r="HX674" s="76"/>
      <c r="HY674" s="76"/>
      <c r="HZ674" s="76"/>
      <c r="IA674" s="76"/>
      <c r="IB674" s="76"/>
      <c r="IC674" s="76"/>
      <c r="ID674" s="76"/>
      <c r="IE674" s="76"/>
      <c r="IF674" s="76"/>
      <c r="IG674" s="76"/>
      <c r="IH674" s="76"/>
      <c r="II674" s="76"/>
      <c r="IJ674" s="76"/>
      <c r="IK674" s="76"/>
      <c r="IL674" s="76"/>
      <c r="IM674" s="76"/>
      <c r="IN674" s="76"/>
      <c r="IO674" s="76"/>
      <c r="IP674" s="76"/>
      <c r="IQ674" s="76"/>
      <c r="IR674" s="76"/>
      <c r="IS674" s="76"/>
      <c r="IT674" s="76"/>
      <c r="IU674" s="76"/>
      <c r="IV674" s="76"/>
      <c r="IW674" s="76"/>
      <c r="IX674" s="76"/>
      <c r="IY674" s="76"/>
      <c r="IZ674" s="76"/>
      <c r="JA674" s="76"/>
      <c r="JB674" s="76"/>
      <c r="JC674" s="76"/>
      <c r="JD674" s="76"/>
      <c r="JE674" s="76"/>
      <c r="JF674" s="76"/>
      <c r="JG674" s="76"/>
      <c r="JH674" s="76"/>
      <c r="JI674" s="76"/>
      <c r="JJ674" s="76"/>
      <c r="JK674" s="76"/>
      <c r="JL674" s="76"/>
      <c r="JM674" s="76"/>
      <c r="JN674" s="76"/>
      <c r="JO674" s="76"/>
      <c r="JP674" s="76"/>
      <c r="JQ674" s="76"/>
      <c r="JR674" s="76"/>
      <c r="JS674" s="76"/>
      <c r="JT674" s="76"/>
      <c r="JU674" s="76"/>
      <c r="JV674" s="76"/>
      <c r="JW674" s="76"/>
      <c r="JX674" s="76"/>
      <c r="JY674" s="76"/>
      <c r="JZ674" s="76"/>
      <c r="KA674" s="76"/>
      <c r="KB674" s="76"/>
      <c r="KC674" s="76"/>
      <c r="KD674" s="76"/>
      <c r="KE674" s="76"/>
      <c r="KF674" s="76"/>
      <c r="KG674" s="76"/>
      <c r="KH674" s="76"/>
      <c r="KI674" s="76"/>
      <c r="KJ674" s="76"/>
      <c r="KK674" s="76"/>
      <c r="KL674" s="76"/>
      <c r="KM674" s="76"/>
      <c r="KN674" s="76"/>
      <c r="KO674" s="76"/>
      <c r="KP674" s="76"/>
      <c r="KQ674" s="76"/>
      <c r="KR674" s="76"/>
      <c r="KS674" s="76"/>
      <c r="KT674" s="76"/>
      <c r="KU674" s="76"/>
      <c r="KV674" s="76"/>
      <c r="KW674" s="76"/>
      <c r="KX674" s="76"/>
      <c r="KY674" s="76"/>
      <c r="KZ674" s="76"/>
      <c r="LA674" s="76"/>
      <c r="LB674" s="76"/>
      <c r="LC674" s="76"/>
      <c r="LD674" s="76"/>
      <c r="LE674" s="76"/>
      <c r="LF674" s="76"/>
      <c r="LG674" s="76"/>
      <c r="LH674" s="76"/>
      <c r="LI674" s="76"/>
      <c r="LJ674" s="76"/>
      <c r="LK674" s="76"/>
      <c r="LL674" s="76"/>
      <c r="LM674" s="76"/>
      <c r="LN674" s="76"/>
      <c r="LO674" s="76"/>
      <c r="LP674" s="76"/>
      <c r="LQ674" s="76"/>
      <c r="LR674" s="76"/>
      <c r="LS674" s="76"/>
      <c r="LT674" s="76"/>
      <c r="LU674" s="76"/>
      <c r="LV674" s="76"/>
      <c r="LW674" s="76"/>
      <c r="LX674" s="76"/>
      <c r="LY674" s="76"/>
      <c r="LZ674" s="76"/>
      <c r="MA674" s="76"/>
      <c r="MB674" s="76"/>
      <c r="MC674" s="76"/>
      <c r="MD674" s="76"/>
      <c r="ME674" s="76"/>
      <c r="MF674" s="76"/>
      <c r="MG674" s="76"/>
      <c r="MH674" s="76"/>
      <c r="MI674" s="76"/>
      <c r="MJ674" s="76"/>
      <c r="MK674" s="76"/>
      <c r="ML674" s="76"/>
      <c r="MM674" s="76"/>
      <c r="MN674" s="76"/>
      <c r="MO674" s="76"/>
      <c r="MP674" s="76"/>
      <c r="MQ674" s="76"/>
      <c r="MR674" s="76"/>
      <c r="MS674" s="76"/>
      <c r="MT674" s="76"/>
      <c r="MU674" s="76"/>
      <c r="MV674" s="76"/>
      <c r="MW674" s="76"/>
      <c r="MX674" s="76"/>
      <c r="MY674" s="76"/>
      <c r="MZ674" s="76"/>
      <c r="NA674" s="76"/>
      <c r="NB674" s="76"/>
      <c r="NC674" s="76"/>
      <c r="ND674" s="76"/>
      <c r="NE674" s="76"/>
      <c r="NF674" s="76"/>
      <c r="NG674" s="76"/>
      <c r="NH674" s="76"/>
      <c r="NI674" s="76"/>
      <c r="NJ674" s="76"/>
      <c r="NK674" s="76"/>
      <c r="NL674" s="76"/>
      <c r="NM674" s="76"/>
      <c r="NN674" s="76"/>
      <c r="NO674" s="76"/>
      <c r="NP674" s="76"/>
      <c r="NQ674" s="76"/>
      <c r="NR674" s="76"/>
      <c r="NS674" s="76"/>
      <c r="NT674" s="76"/>
      <c r="NU674" s="76"/>
      <c r="NV674" s="76"/>
      <c r="NW674" s="76"/>
      <c r="NX674" s="76"/>
      <c r="NY674" s="76"/>
      <c r="NZ674" s="76"/>
      <c r="OA674" s="76"/>
      <c r="OB674" s="76"/>
      <c r="OC674" s="76"/>
      <c r="OD674" s="76"/>
      <c r="OE674" s="76"/>
      <c r="OF674" s="76"/>
      <c r="OG674" s="76"/>
      <c r="OH674" s="76"/>
      <c r="OI674" s="76"/>
      <c r="OJ674" s="76"/>
      <c r="OK674" s="76"/>
      <c r="OL674" s="76"/>
      <c r="OM674" s="76"/>
      <c r="ON674" s="76"/>
      <c r="OO674" s="76"/>
      <c r="OP674" s="76"/>
      <c r="OQ674" s="76"/>
      <c r="OR674" s="76"/>
      <c r="OS674" s="76"/>
      <c r="OT674" s="76"/>
      <c r="OU674" s="76"/>
      <c r="OV674" s="76"/>
      <c r="OW674" s="76"/>
      <c r="OX674" s="76"/>
      <c r="OY674" s="76"/>
      <c r="OZ674" s="76"/>
      <c r="PA674" s="76"/>
      <c r="PB674" s="76"/>
      <c r="PC674" s="76"/>
      <c r="PD674" s="76"/>
      <c r="PE674" s="76"/>
      <c r="PF674" s="76"/>
      <c r="PG674" s="76"/>
      <c r="PH674" s="76"/>
      <c r="PI674" s="76"/>
      <c r="PJ674" s="76"/>
      <c r="PK674" s="76"/>
      <c r="PL674" s="76"/>
      <c r="PM674" s="76"/>
      <c r="PN674" s="76"/>
      <c r="PO674" s="76"/>
      <c r="PP674" s="76"/>
      <c r="PQ674" s="76"/>
      <c r="PR674" s="76"/>
      <c r="PS674" s="76"/>
      <c r="PT674" s="76"/>
      <c r="PU674" s="76"/>
      <c r="PV674" s="76"/>
      <c r="PW674" s="76"/>
      <c r="PX674" s="76"/>
      <c r="PY674" s="76"/>
      <c r="PZ674" s="76"/>
      <c r="QA674" s="76"/>
      <c r="QB674" s="76"/>
      <c r="QC674" s="76"/>
      <c r="QD674" s="76"/>
      <c r="QE674" s="76"/>
      <c r="QF674" s="76"/>
      <c r="QG674" s="76"/>
      <c r="QH674" s="76"/>
      <c r="QI674" s="76"/>
      <c r="QJ674" s="76"/>
      <c r="QK674" s="76"/>
      <c r="QL674" s="76"/>
      <c r="QM674" s="76"/>
      <c r="QN674" s="76"/>
      <c r="QO674" s="76"/>
      <c r="QP674" s="76"/>
      <c r="QQ674" s="76"/>
      <c r="QR674" s="76"/>
      <c r="QS674" s="76"/>
      <c r="QT674" s="76"/>
      <c r="QU674" s="76"/>
      <c r="QV674" s="76"/>
      <c r="QW674" s="76"/>
      <c r="QX674" s="76"/>
      <c r="QY674" s="76"/>
      <c r="QZ674" s="76"/>
      <c r="RA674" s="76"/>
      <c r="RB674" s="76"/>
      <c r="RC674" s="76"/>
      <c r="RD674" s="76"/>
      <c r="RE674" s="76"/>
      <c r="RF674" s="76"/>
      <c r="RG674" s="76"/>
      <c r="RH674" s="76"/>
      <c r="RI674" s="76"/>
      <c r="RJ674" s="76"/>
      <c r="RK674" s="76"/>
      <c r="RL674" s="76"/>
      <c r="RM674" s="76"/>
      <c r="RN674" s="76"/>
      <c r="RO674" s="76"/>
      <c r="RP674" s="76"/>
      <c r="RQ674" s="76"/>
      <c r="RR674" s="76"/>
      <c r="RS674" s="76"/>
      <c r="RT674" s="76"/>
      <c r="RU674" s="76"/>
      <c r="RV674" s="76"/>
      <c r="RW674" s="76"/>
      <c r="RX674" s="76"/>
      <c r="RY674" s="76"/>
      <c r="RZ674" s="76"/>
      <c r="SA674" s="76"/>
      <c r="SB674" s="76"/>
      <c r="SC674" s="76"/>
      <c r="SD674" s="76"/>
      <c r="SE674" s="76"/>
      <c r="SF674" s="76"/>
      <c r="SG674" s="76"/>
      <c r="SH674" s="76"/>
      <c r="SI674" s="76"/>
      <c r="SJ674" s="76"/>
      <c r="SK674" s="76"/>
      <c r="SL674" s="76"/>
      <c r="SM674" s="76"/>
      <c r="SN674" s="76"/>
      <c r="SO674" s="76"/>
      <c r="SP674" s="76"/>
      <c r="SQ674" s="76"/>
      <c r="SR674" s="76"/>
      <c r="SS674" s="76"/>
      <c r="ST674" s="76"/>
      <c r="SU674" s="76"/>
      <c r="SV674" s="76"/>
      <c r="SW674" s="76"/>
      <c r="SX674" s="76"/>
      <c r="SY674" s="76"/>
      <c r="SZ674" s="76"/>
      <c r="TA674" s="76"/>
      <c r="TB674" s="76"/>
      <c r="TC674" s="76"/>
      <c r="TD674" s="76"/>
      <c r="TE674" s="76"/>
      <c r="TF674" s="76"/>
      <c r="TG674" s="76"/>
      <c r="TH674" s="76"/>
      <c r="TI674" s="76"/>
      <c r="TJ674" s="76"/>
      <c r="TK674" s="76"/>
      <c r="TL674" s="76"/>
      <c r="TM674" s="76"/>
      <c r="TN674" s="76"/>
      <c r="TO674" s="76"/>
      <c r="TP674" s="76"/>
      <c r="TQ674" s="76"/>
      <c r="TR674" s="76"/>
      <c r="TS674" s="76"/>
      <c r="TT674" s="76"/>
      <c r="TU674" s="76"/>
      <c r="TV674" s="76"/>
      <c r="TW674" s="76"/>
      <c r="TX674" s="76"/>
      <c r="TY674" s="76"/>
      <c r="TZ674" s="76"/>
      <c r="UA674" s="76"/>
      <c r="UB674" s="76"/>
      <c r="UC674" s="76"/>
      <c r="UD674" s="76"/>
      <c r="UE674" s="76"/>
      <c r="UF674" s="76"/>
      <c r="UG674" s="76"/>
      <c r="UH674" s="76"/>
      <c r="UI674" s="76"/>
      <c r="UJ674" s="76"/>
      <c r="UK674" s="76"/>
      <c r="UL674" s="76"/>
      <c r="UM674" s="76"/>
      <c r="UN674" s="76"/>
      <c r="UO674" s="76"/>
      <c r="UP674" s="76"/>
      <c r="UQ674" s="76"/>
      <c r="UR674" s="76"/>
      <c r="US674" s="76"/>
      <c r="UT674" s="76"/>
      <c r="UU674" s="76"/>
      <c r="UV674" s="76"/>
      <c r="UW674" s="76"/>
      <c r="UX674" s="76"/>
      <c r="UY674" s="76"/>
      <c r="UZ674" s="76"/>
      <c r="VA674" s="76"/>
      <c r="VB674" s="76"/>
      <c r="VC674" s="76"/>
      <c r="VD674" s="76"/>
      <c r="VE674" s="76"/>
      <c r="VF674" s="76"/>
      <c r="VG674" s="76"/>
      <c r="VH674" s="76"/>
      <c r="VI674" s="76"/>
      <c r="VJ674" s="76"/>
      <c r="VK674" s="76"/>
      <c r="VL674" s="76"/>
      <c r="VM674" s="76"/>
      <c r="VN674" s="76"/>
      <c r="VO674" s="76"/>
      <c r="VP674" s="76"/>
      <c r="VQ674" s="76"/>
      <c r="VR674" s="76"/>
      <c r="VS674" s="76"/>
      <c r="VT674" s="76"/>
      <c r="VU674" s="76"/>
      <c r="VV674" s="76"/>
      <c r="VW674" s="76"/>
      <c r="VX674" s="76"/>
      <c r="VY674" s="76"/>
      <c r="VZ674" s="76"/>
      <c r="WA674" s="76"/>
      <c r="WB674" s="76"/>
      <c r="WC674" s="76"/>
      <c r="WD674" s="76"/>
      <c r="WE674" s="76"/>
      <c r="WF674" s="76"/>
      <c r="WG674" s="76"/>
      <c r="WH674" s="76"/>
      <c r="WI674" s="76"/>
      <c r="WJ674" s="76"/>
      <c r="WK674" s="76"/>
      <c r="WL674" s="76"/>
      <c r="WM674" s="76"/>
      <c r="WN674" s="76"/>
      <c r="WO674" s="76"/>
      <c r="WP674" s="76"/>
      <c r="WQ674" s="76"/>
      <c r="WR674" s="76"/>
      <c r="WS674" s="76"/>
      <c r="WT674" s="76"/>
      <c r="WU674" s="76"/>
      <c r="WV674" s="76"/>
      <c r="WW674" s="76"/>
      <c r="WX674" s="76"/>
      <c r="WY674" s="76"/>
      <c r="WZ674" s="76"/>
      <c r="XA674" s="76"/>
      <c r="XB674" s="76"/>
      <c r="XC674" s="76"/>
      <c r="XD674" s="76"/>
      <c r="XE674" s="76"/>
      <c r="XF674" s="76"/>
      <c r="XG674" s="76"/>
      <c r="XH674" s="76"/>
      <c r="XI674" s="76"/>
      <c r="XJ674" s="76"/>
      <c r="XK674" s="76"/>
      <c r="XL674" s="76"/>
      <c r="XM674" s="76"/>
      <c r="XN674" s="76"/>
      <c r="XO674" s="76"/>
      <c r="XP674" s="76"/>
      <c r="XQ674" s="76"/>
      <c r="XR674" s="76"/>
      <c r="XS674" s="76"/>
      <c r="XT674" s="76"/>
      <c r="XU674" s="76"/>
      <c r="XV674" s="76"/>
      <c r="XW674" s="76"/>
      <c r="XX674" s="76"/>
      <c r="XY674" s="76"/>
      <c r="XZ674" s="76"/>
      <c r="YA674" s="76"/>
      <c r="YB674" s="76"/>
      <c r="YC674" s="76"/>
      <c r="YD674" s="76"/>
      <c r="YE674" s="76"/>
      <c r="YF674" s="76"/>
      <c r="YG674" s="76"/>
      <c r="YH674" s="76"/>
      <c r="YI674" s="76"/>
      <c r="YJ674" s="76"/>
      <c r="YK674" s="76"/>
      <c r="YL674" s="76"/>
      <c r="YM674" s="76"/>
      <c r="YN674" s="76"/>
      <c r="YO674" s="76"/>
      <c r="YP674" s="76"/>
      <c r="YQ674" s="76"/>
      <c r="YR674" s="76"/>
      <c r="YS674" s="76"/>
      <c r="YT674" s="76"/>
      <c r="YU674" s="76"/>
      <c r="YV674" s="76"/>
      <c r="YW674" s="76"/>
      <c r="YX674" s="76"/>
      <c r="YY674" s="76"/>
      <c r="YZ674" s="76"/>
      <c r="ZA674" s="76"/>
      <c r="ZB674" s="76"/>
      <c r="ZC674" s="76"/>
      <c r="ZD674" s="76"/>
      <c r="ZE674" s="76"/>
      <c r="ZF674" s="76"/>
      <c r="ZG674" s="76"/>
      <c r="ZH674" s="76"/>
      <c r="ZI674" s="76"/>
      <c r="ZJ674" s="76"/>
      <c r="ZK674" s="76"/>
      <c r="ZL674" s="76"/>
      <c r="ZM674" s="76"/>
      <c r="ZN674" s="76"/>
      <c r="ZO674" s="76"/>
      <c r="ZP674" s="76"/>
      <c r="ZQ674" s="76"/>
      <c r="ZR674" s="76"/>
      <c r="ZS674" s="76"/>
      <c r="ZT674" s="76"/>
      <c r="ZU674" s="76"/>
      <c r="ZV674" s="76"/>
      <c r="ZW674" s="76"/>
      <c r="ZX674" s="76"/>
      <c r="ZY674" s="76"/>
      <c r="ZZ674" s="76"/>
      <c r="AAA674" s="76"/>
      <c r="AAB674" s="76"/>
      <c r="AAC674" s="76"/>
      <c r="AAD674" s="76"/>
      <c r="AAE674" s="76"/>
      <c r="AAF674" s="76"/>
      <c r="AAG674" s="76"/>
      <c r="AAH674" s="76"/>
      <c r="AAI674" s="76"/>
      <c r="AAJ674" s="76"/>
      <c r="AAK674" s="76"/>
      <c r="AAL674" s="76"/>
      <c r="AAM674" s="76"/>
      <c r="AAN674" s="76"/>
      <c r="AAO674" s="76"/>
      <c r="AAP674" s="76"/>
      <c r="AAQ674" s="76"/>
      <c r="AAR674" s="76"/>
      <c r="AAS674" s="76"/>
      <c r="AAT674" s="76"/>
      <c r="AAU674" s="76"/>
      <c r="AAV674" s="76"/>
      <c r="AAW674" s="76"/>
      <c r="AAX674" s="76"/>
      <c r="AAY674" s="76"/>
      <c r="AAZ674" s="76"/>
      <c r="ABA674" s="76"/>
      <c r="ABB674" s="76"/>
      <c r="ABC674" s="76"/>
      <c r="ABD674" s="76"/>
      <c r="ABE674" s="76"/>
      <c r="ABF674" s="76"/>
      <c r="ABG674" s="76"/>
      <c r="ABH674" s="76"/>
      <c r="ABI674" s="76"/>
      <c r="ABJ674" s="76"/>
      <c r="ABK674" s="76"/>
      <c r="ABL674" s="76"/>
      <c r="ABM674" s="76"/>
      <c r="ABN674" s="76"/>
      <c r="ABO674" s="76"/>
      <c r="ABP674" s="76"/>
      <c r="ABQ674" s="76"/>
      <c r="ABR674" s="76"/>
      <c r="ABS674" s="76"/>
      <c r="ABT674" s="76"/>
      <c r="ABU674" s="76"/>
      <c r="ABV674" s="76"/>
      <c r="ABW674" s="76"/>
      <c r="ABX674" s="76"/>
      <c r="ABY674" s="76"/>
      <c r="ABZ674" s="76"/>
      <c r="ACA674" s="76"/>
      <c r="ACB674" s="76"/>
      <c r="ACC674" s="76"/>
      <c r="ACD674" s="76"/>
      <c r="ACE674" s="76"/>
      <c r="ACF674" s="76"/>
      <c r="ACG674" s="76"/>
      <c r="ACH674" s="76"/>
      <c r="ACI674" s="76"/>
      <c r="ACJ674" s="76"/>
      <c r="ACK674" s="76"/>
      <c r="ACL674" s="76"/>
      <c r="ACM674" s="76"/>
      <c r="ACN674" s="76"/>
      <c r="ACO674" s="76"/>
      <c r="ACP674" s="76"/>
      <c r="ACQ674" s="76"/>
      <c r="ACR674" s="76"/>
      <c r="ACS674" s="76"/>
      <c r="ACT674" s="76"/>
      <c r="ACU674" s="76"/>
      <c r="ACV674" s="76"/>
      <c r="ACW674" s="76"/>
      <c r="ACX674" s="76"/>
      <c r="ACY674" s="76"/>
      <c r="ACZ674" s="76"/>
      <c r="ADA674" s="76"/>
      <c r="ADB674" s="76"/>
      <c r="ADC674" s="76"/>
      <c r="ADD674" s="76"/>
      <c r="ADE674" s="76"/>
      <c r="ADF674" s="76"/>
      <c r="ADG674" s="76"/>
      <c r="ADH674" s="76"/>
      <c r="ADI674" s="76"/>
      <c r="ADJ674" s="76"/>
      <c r="ADK674" s="76"/>
      <c r="ADL674" s="76"/>
      <c r="ADM674" s="76"/>
      <c r="ADN674" s="76"/>
      <c r="ADO674" s="76"/>
      <c r="ADP674" s="76"/>
      <c r="ADQ674" s="76"/>
      <c r="ADR674" s="76"/>
      <c r="ADS674" s="76"/>
      <c r="ADT674" s="76"/>
      <c r="ADU674" s="76"/>
      <c r="ADV674" s="76"/>
      <c r="ADW674" s="76"/>
      <c r="ADX674" s="76"/>
      <c r="ADY674" s="76"/>
      <c r="ADZ674" s="76"/>
      <c r="AEA674" s="76"/>
      <c r="AEB674" s="76"/>
      <c r="AEC674" s="76"/>
      <c r="AED674" s="76"/>
      <c r="AEE674" s="76"/>
      <c r="AEF674" s="76"/>
      <c r="AEG674" s="76"/>
      <c r="AEH674" s="76"/>
      <c r="AEI674" s="76"/>
      <c r="AEJ674" s="76"/>
      <c r="AEK674" s="76"/>
      <c r="AEL674" s="76"/>
      <c r="AEM674" s="76"/>
      <c r="AEN674" s="76"/>
      <c r="AEO674" s="76"/>
      <c r="AEP674" s="76"/>
      <c r="AEQ674" s="76"/>
      <c r="AER674" s="76"/>
      <c r="AES674" s="76"/>
      <c r="AET674" s="76"/>
      <c r="AEU674" s="76"/>
      <c r="AEV674" s="76"/>
      <c r="AEW674" s="76"/>
      <c r="AEX674" s="76"/>
      <c r="AEY674" s="76"/>
      <c r="AEZ674" s="76"/>
      <c r="AFA674" s="76"/>
      <c r="AFB674" s="76"/>
      <c r="AFC674" s="76"/>
      <c r="AFD674" s="76"/>
      <c r="AFE674" s="76"/>
      <c r="AFF674" s="76"/>
      <c r="AFG674" s="76"/>
      <c r="AFH674" s="76"/>
      <c r="AFI674" s="76"/>
      <c r="AFJ674" s="76"/>
      <c r="AFK674" s="76"/>
      <c r="AFL674" s="76"/>
      <c r="AFM674" s="76"/>
      <c r="AFN674" s="76"/>
      <c r="AFO674" s="76"/>
      <c r="AFP674" s="76"/>
      <c r="AFQ674" s="76"/>
      <c r="AFR674" s="76"/>
      <c r="AFS674" s="76"/>
      <c r="AFT674" s="76"/>
      <c r="AFU674" s="76"/>
      <c r="AFV674" s="76"/>
      <c r="AFW674" s="76"/>
      <c r="AFX674" s="76"/>
      <c r="AFY674" s="76"/>
      <c r="AFZ674" s="76"/>
      <c r="AGA674" s="76"/>
      <c r="AGB674" s="76"/>
      <c r="AGC674" s="76"/>
      <c r="AGD674" s="76"/>
      <c r="AGE674" s="76"/>
      <c r="AGF674" s="76"/>
      <c r="AGG674" s="76"/>
      <c r="AGH674" s="76"/>
      <c r="AGI674" s="76"/>
      <c r="AGJ674" s="76"/>
      <c r="AGK674" s="76"/>
      <c r="AGL674" s="76"/>
      <c r="AGM674" s="76"/>
      <c r="AGN674" s="76"/>
      <c r="AGO674" s="76"/>
      <c r="AGP674" s="76"/>
      <c r="AGQ674" s="76"/>
      <c r="AGR674" s="76"/>
      <c r="AGS674" s="76"/>
      <c r="AGT674" s="76"/>
      <c r="AGU674" s="76"/>
      <c r="AGV674" s="76"/>
      <c r="AGW674" s="76"/>
      <c r="AGX674" s="76"/>
      <c r="AGY674" s="76"/>
      <c r="AGZ674" s="76"/>
      <c r="AHA674" s="76"/>
      <c r="AHB674" s="76"/>
      <c r="AHC674" s="76"/>
      <c r="AHD674" s="76"/>
      <c r="AHE674" s="76"/>
      <c r="AHF674" s="76"/>
      <c r="AHG674" s="76"/>
      <c r="AHH674" s="76"/>
      <c r="AHI674" s="76"/>
      <c r="AHJ674" s="76"/>
      <c r="AHK674" s="76"/>
      <c r="AHL674" s="76"/>
      <c r="AHM674" s="76"/>
      <c r="AHN674" s="76"/>
      <c r="AHO674" s="76"/>
      <c r="AHP674" s="76"/>
      <c r="AHQ674" s="76"/>
      <c r="AHR674" s="76"/>
      <c r="AHS674" s="76"/>
      <c r="AHT674" s="76"/>
      <c r="AHU674" s="76"/>
      <c r="AHV674" s="76"/>
      <c r="AHW674" s="76"/>
      <c r="AHX674" s="76"/>
      <c r="AHY674" s="76"/>
      <c r="AHZ674" s="76"/>
      <c r="AIA674" s="76"/>
      <c r="AIB674" s="76"/>
      <c r="AIC674" s="76"/>
      <c r="AID674" s="76"/>
      <c r="AIE674" s="76"/>
      <c r="AIF674" s="76"/>
      <c r="AIG674" s="76"/>
      <c r="AIH674" s="76"/>
      <c r="AII674" s="76"/>
      <c r="AIJ674" s="76"/>
      <c r="AIK674" s="76"/>
      <c r="AIL674" s="76"/>
      <c r="AIM674" s="76"/>
      <c r="AIN674" s="76"/>
      <c r="AIO674" s="76"/>
      <c r="AIP674" s="76"/>
      <c r="AIQ674" s="76"/>
      <c r="AIR674" s="76"/>
      <c r="AIS674" s="76"/>
      <c r="AIT674" s="76"/>
      <c r="AIU674" s="76"/>
      <c r="AIV674" s="76"/>
      <c r="AIW674" s="76"/>
      <c r="AIX674" s="76"/>
      <c r="AIY674" s="76"/>
      <c r="AIZ674" s="76"/>
      <c r="AJA674" s="76"/>
      <c r="AJB674" s="76"/>
      <c r="AJC674" s="76"/>
      <c r="AJD674" s="76"/>
      <c r="AJE674" s="76"/>
      <c r="AJF674" s="76"/>
      <c r="AJG674" s="76"/>
      <c r="AJH674" s="76"/>
      <c r="AJI674" s="76"/>
      <c r="AJJ674" s="76"/>
      <c r="AJK674" s="76"/>
      <c r="AJL674" s="76"/>
      <c r="AJM674" s="76"/>
      <c r="AJN674" s="76"/>
      <c r="AJO674" s="76"/>
      <c r="AJP674" s="76"/>
      <c r="AJQ674" s="76"/>
      <c r="AJR674" s="76"/>
      <c r="AJS674" s="76"/>
      <c r="AJT674" s="76"/>
      <c r="AJU674" s="76"/>
      <c r="AJV674" s="76"/>
      <c r="AJW674" s="76"/>
      <c r="AJX674" s="76"/>
      <c r="AJY674" s="76"/>
      <c r="AJZ674" s="76"/>
      <c r="AKA674" s="76"/>
      <c r="AKB674" s="76"/>
      <c r="AKC674" s="76"/>
      <c r="AKD674" s="76"/>
      <c r="AKE674" s="76"/>
      <c r="AKF674" s="76"/>
      <c r="AKG674" s="76"/>
      <c r="AKH674" s="76"/>
      <c r="AKI674" s="76"/>
      <c r="AKJ674" s="76"/>
      <c r="AKK674" s="76"/>
      <c r="AKL674" s="76"/>
      <c r="AKM674" s="76"/>
      <c r="AKN674" s="76"/>
      <c r="AKO674" s="76"/>
      <c r="AKP674" s="76"/>
      <c r="AKQ674" s="76"/>
      <c r="AKR674" s="76"/>
      <c r="AKS674" s="76"/>
      <c r="AKT674" s="76"/>
      <c r="AKU674" s="76"/>
      <c r="AKV674" s="76"/>
      <c r="AKW674" s="76"/>
      <c r="AKX674" s="76"/>
      <c r="AKY674" s="76"/>
      <c r="AKZ674" s="76"/>
      <c r="ALA674" s="76"/>
      <c r="ALB674" s="76"/>
      <c r="ALC674" s="76"/>
      <c r="ALD674" s="76"/>
      <c r="ALE674" s="76"/>
      <c r="ALF674" s="76"/>
      <c r="ALG674" s="76"/>
      <c r="ALH674" s="76"/>
      <c r="ALI674" s="76"/>
      <c r="ALJ674" s="76"/>
      <c r="ALK674" s="76"/>
      <c r="ALL674" s="76"/>
      <c r="ALM674" s="76"/>
      <c r="ALN674" s="76"/>
      <c r="ALO674" s="76"/>
      <c r="ALP674" s="76"/>
      <c r="ALQ674" s="76"/>
      <c r="ALR674" s="76"/>
      <c r="ALS674" s="76"/>
      <c r="ALT674" s="76"/>
      <c r="ALU674" s="76"/>
      <c r="ALV674" s="76"/>
      <c r="ALW674" s="76"/>
      <c r="ALX674" s="76"/>
      <c r="ALY674" s="76"/>
      <c r="ALZ674" s="76"/>
      <c r="AMA674" s="76"/>
      <c r="AMB674" s="76"/>
      <c r="AMC674" s="76"/>
      <c r="AMD674" s="76"/>
      <c r="AME674" s="76"/>
      <c r="AMF674" s="76"/>
      <c r="AMG674" s="76"/>
      <c r="AMH674" s="76"/>
      <c r="AMI674" s="76"/>
      <c r="AMJ674" s="76"/>
      <c r="AMK674" s="76"/>
      <c r="AML674" s="76"/>
      <c r="AMM674" s="76"/>
      <c r="AMN674" s="76"/>
      <c r="AMO674" s="76"/>
      <c r="AMP674" s="76"/>
      <c r="AMQ674" s="76"/>
      <c r="AMR674" s="76"/>
      <c r="AMS674" s="76"/>
      <c r="AMT674" s="76"/>
      <c r="AMU674" s="76"/>
      <c r="AMV674" s="76"/>
      <c r="AMW674" s="76"/>
      <c r="AMX674" s="76"/>
      <c r="AMY674" s="76"/>
      <c r="AMZ674" s="76"/>
      <c r="ANA674" s="76"/>
      <c r="ANB674" s="76"/>
      <c r="ANC674" s="76"/>
      <c r="AND674" s="76"/>
      <c r="ANE674" s="76"/>
      <c r="ANF674" s="76"/>
      <c r="ANG674" s="76"/>
      <c r="ANH674" s="76"/>
      <c r="ANI674" s="76"/>
      <c r="ANJ674" s="76"/>
      <c r="ANK674" s="76"/>
      <c r="ANL674" s="76"/>
      <c r="ANM674" s="76"/>
      <c r="ANN674" s="76"/>
      <c r="ANO674" s="76"/>
      <c r="ANP674" s="76"/>
      <c r="ANQ674" s="76"/>
      <c r="ANR674" s="76"/>
      <c r="ANS674" s="76"/>
      <c r="ANT674" s="76"/>
      <c r="ANU674" s="76"/>
      <c r="ANV674" s="76"/>
      <c r="ANW674" s="76"/>
      <c r="ANX674" s="76"/>
      <c r="ANY674" s="76"/>
      <c r="ANZ674" s="76"/>
      <c r="AOA674" s="76"/>
      <c r="AOB674" s="76"/>
      <c r="AOC674" s="76"/>
      <c r="AOD674" s="76"/>
      <c r="AOE674" s="76"/>
      <c r="AOF674" s="76"/>
      <c r="AOG674" s="76"/>
      <c r="AOH674" s="76"/>
      <c r="AOI674" s="76"/>
      <c r="AOJ674" s="76"/>
      <c r="AOK674" s="76"/>
      <c r="AOL674" s="76"/>
      <c r="AOM674" s="76"/>
      <c r="AON674" s="76"/>
      <c r="AOO674" s="76"/>
      <c r="AOP674" s="76"/>
      <c r="AOQ674" s="76"/>
      <c r="AOR674" s="76"/>
      <c r="AOS674" s="76"/>
      <c r="AOT674" s="76"/>
      <c r="AOU674" s="76"/>
      <c r="AOV674" s="76"/>
      <c r="AOW674" s="76"/>
      <c r="AOX674" s="76"/>
      <c r="AOY674" s="76"/>
      <c r="AOZ674" s="76"/>
      <c r="APA674" s="76"/>
      <c r="APB674" s="76"/>
      <c r="APC674" s="76"/>
      <c r="APD674" s="76"/>
      <c r="APE674" s="76"/>
      <c r="APF674" s="76"/>
      <c r="APG674" s="76"/>
      <c r="APH674" s="76"/>
      <c r="API674" s="76"/>
      <c r="APJ674" s="76"/>
      <c r="APK674" s="76"/>
      <c r="APL674" s="76"/>
      <c r="APM674" s="76"/>
      <c r="APN674" s="76"/>
      <c r="APO674" s="76"/>
      <c r="APP674" s="76"/>
      <c r="APQ674" s="76"/>
      <c r="APR674" s="76"/>
      <c r="APS674" s="76"/>
      <c r="APT674" s="76"/>
      <c r="APU674" s="76"/>
      <c r="APV674" s="76"/>
      <c r="APW674" s="76"/>
      <c r="APX674" s="76"/>
      <c r="APY674" s="76"/>
      <c r="APZ674" s="76"/>
      <c r="AQA674" s="76"/>
      <c r="AQB674" s="76"/>
      <c r="AQC674" s="76"/>
      <c r="AQD674" s="76"/>
      <c r="AQE674" s="76"/>
      <c r="AQF674" s="76"/>
      <c r="AQG674" s="76"/>
      <c r="AQH674" s="76"/>
      <c r="AQI674" s="76"/>
      <c r="AQJ674" s="76"/>
      <c r="AQK674" s="76"/>
      <c r="AQL674" s="76"/>
      <c r="AQM674" s="76"/>
      <c r="AQN674" s="76"/>
      <c r="AQO674" s="76"/>
      <c r="AQP674" s="76"/>
      <c r="AQQ674" s="76"/>
      <c r="AQR674" s="76"/>
      <c r="AQS674" s="76"/>
      <c r="AQT674" s="76"/>
      <c r="AQU674" s="76"/>
      <c r="AQV674" s="76"/>
      <c r="AQW674" s="76"/>
      <c r="AQX674" s="76"/>
      <c r="AQY674" s="76"/>
      <c r="AQZ674" s="76"/>
      <c r="ARA674" s="76"/>
      <c r="ARB674" s="76"/>
      <c r="ARC674" s="76"/>
      <c r="ARD674" s="76"/>
      <c r="ARE674" s="76"/>
      <c r="ARF674" s="76"/>
      <c r="ARG674" s="76"/>
      <c r="ARH674" s="76"/>
      <c r="ARI674" s="76"/>
      <c r="ARJ674" s="76"/>
      <c r="ARK674" s="76"/>
      <c r="ARL674" s="76"/>
      <c r="ARM674" s="76"/>
      <c r="ARN674" s="76"/>
      <c r="ARO674" s="76"/>
      <c r="ARP674" s="76"/>
      <c r="ARQ674" s="76"/>
      <c r="ARR674" s="76"/>
      <c r="ARS674" s="76"/>
      <c r="ART674" s="76"/>
      <c r="ARU674" s="76"/>
      <c r="ARV674" s="76"/>
      <c r="ARW674" s="76"/>
      <c r="ARX674" s="76"/>
      <c r="ARY674" s="76"/>
      <c r="ARZ674" s="76"/>
      <c r="ASA674" s="76"/>
      <c r="ASB674" s="76"/>
      <c r="ASC674" s="76"/>
      <c r="ASD674" s="76"/>
      <c r="ASE674" s="76"/>
      <c r="ASF674" s="76"/>
      <c r="ASG674" s="76"/>
      <c r="ASH674" s="76"/>
      <c r="ASI674" s="76"/>
      <c r="ASJ674" s="76"/>
      <c r="ASK674" s="76"/>
      <c r="ASL674" s="76"/>
      <c r="ASM674" s="76"/>
      <c r="ASN674" s="76"/>
      <c r="ASO674" s="76"/>
      <c r="ASP674" s="76"/>
      <c r="ASQ674" s="76"/>
      <c r="ASR674" s="76"/>
      <c r="ASS674" s="76"/>
      <c r="AST674" s="76"/>
      <c r="ASU674" s="76"/>
      <c r="ASV674" s="76"/>
      <c r="ASW674" s="76"/>
      <c r="ASX674" s="76"/>
      <c r="ASY674" s="76"/>
      <c r="ASZ674" s="76"/>
      <c r="ATA674" s="76"/>
      <c r="ATB674" s="76"/>
      <c r="ATC674" s="76"/>
      <c r="ATD674" s="76"/>
      <c r="ATE674" s="76"/>
      <c r="ATF674" s="76"/>
      <c r="ATG674" s="76"/>
      <c r="ATH674" s="76"/>
      <c r="ATI674" s="76"/>
      <c r="ATJ674" s="76"/>
      <c r="ATK674" s="76"/>
      <c r="ATL674" s="76"/>
      <c r="ATM674" s="76"/>
      <c r="ATN674" s="76"/>
      <c r="ATO674" s="76"/>
      <c r="ATP674" s="76"/>
      <c r="ATQ674" s="76"/>
      <c r="ATR674" s="76"/>
      <c r="ATS674" s="76"/>
      <c r="ATT674" s="76"/>
      <c r="ATU674" s="76"/>
      <c r="ATV674" s="76"/>
      <c r="ATW674" s="76"/>
      <c r="ATX674" s="76"/>
      <c r="ATY674" s="76"/>
      <c r="ATZ674" s="76"/>
      <c r="AUA674" s="76"/>
      <c r="AUB674" s="76"/>
      <c r="AUC674" s="76"/>
      <c r="AUD674" s="76"/>
      <c r="AUE674" s="76"/>
      <c r="AUF674" s="76"/>
      <c r="AUG674" s="76"/>
      <c r="AUH674" s="76"/>
      <c r="AUI674" s="76"/>
      <c r="AUJ674" s="76"/>
      <c r="AUK674" s="76"/>
      <c r="AUL674" s="76"/>
      <c r="AUM674" s="76"/>
      <c r="AUN674" s="76"/>
      <c r="AUO674" s="76"/>
      <c r="AUP674" s="76"/>
      <c r="AUQ674" s="76"/>
      <c r="AUR674" s="76"/>
      <c r="AUS674" s="76"/>
      <c r="AUT674" s="76"/>
      <c r="AUU674" s="76"/>
      <c r="AUV674" s="76"/>
      <c r="AUW674" s="76"/>
      <c r="AUX674" s="76"/>
      <c r="AUY674" s="76"/>
      <c r="AUZ674" s="76"/>
      <c r="AVA674" s="76"/>
      <c r="AVB674" s="76"/>
      <c r="AVC674" s="76"/>
      <c r="AVD674" s="76"/>
      <c r="AVE674" s="76"/>
      <c r="AVF674" s="76"/>
      <c r="AVG674" s="76"/>
      <c r="AVH674" s="76"/>
      <c r="AVI674" s="76"/>
      <c r="AVJ674" s="76"/>
      <c r="AVK674" s="76"/>
      <c r="AVL674" s="76"/>
      <c r="AVM674" s="76"/>
      <c r="AVN674" s="76"/>
      <c r="AVO674" s="76"/>
      <c r="AVP674" s="76"/>
      <c r="AVQ674" s="76"/>
      <c r="AVR674" s="76"/>
      <c r="AVS674" s="76"/>
      <c r="AVT674" s="76"/>
      <c r="AVU674" s="76"/>
      <c r="AVV674" s="76"/>
      <c r="AVW674" s="76"/>
      <c r="AVX674" s="76"/>
      <c r="AVY674" s="76"/>
      <c r="AVZ674" s="76"/>
      <c r="AWA674" s="76"/>
      <c r="AWB674" s="76"/>
      <c r="AWC674" s="76"/>
      <c r="AWD674" s="76"/>
      <c r="AWE674" s="76"/>
      <c r="AWF674" s="76"/>
      <c r="AWG674" s="76"/>
      <c r="AWH674" s="76"/>
      <c r="AWI674" s="76"/>
      <c r="AWJ674" s="76"/>
      <c r="AWK674" s="76"/>
      <c r="AWL674" s="76"/>
      <c r="AWM674" s="76"/>
      <c r="AWN674" s="76"/>
      <c r="AWO674" s="76"/>
      <c r="AWP674" s="76"/>
      <c r="AWQ674" s="76"/>
      <c r="AWR674" s="76"/>
      <c r="AWS674" s="76"/>
      <c r="AWT674" s="76"/>
      <c r="AWU674" s="76"/>
      <c r="AWV674" s="76"/>
      <c r="AWW674" s="76"/>
      <c r="AWX674" s="76"/>
      <c r="AWY674" s="76"/>
      <c r="AWZ674" s="76"/>
      <c r="AXA674" s="76"/>
      <c r="AXB674" s="76"/>
      <c r="AXC674" s="76"/>
      <c r="AXD674" s="76"/>
      <c r="AXE674" s="76"/>
      <c r="AXF674" s="76"/>
      <c r="AXG674" s="76"/>
      <c r="AXH674" s="76"/>
      <c r="AXI674" s="76"/>
      <c r="AXJ674" s="76"/>
      <c r="AXK674" s="76"/>
      <c r="AXL674" s="76"/>
      <c r="AXM674" s="76"/>
      <c r="AXN674" s="76"/>
      <c r="AXO674" s="76"/>
      <c r="AXP674" s="76"/>
      <c r="AXQ674" s="76"/>
      <c r="AXR674" s="76"/>
      <c r="AXS674" s="76"/>
      <c r="AXT674" s="76"/>
      <c r="AXU674" s="76"/>
      <c r="AXV674" s="76"/>
      <c r="AXW674" s="76"/>
      <c r="AXX674" s="76"/>
      <c r="AXY674" s="76"/>
      <c r="AXZ674" s="76"/>
      <c r="AYA674" s="76"/>
      <c r="AYB674" s="76"/>
      <c r="AYC674" s="76"/>
      <c r="AYD674" s="76"/>
      <c r="AYE674" s="76"/>
      <c r="AYF674" s="76"/>
      <c r="AYG674" s="76"/>
      <c r="AYH674" s="76"/>
      <c r="AYI674" s="76"/>
      <c r="AYJ674" s="76"/>
      <c r="AYK674" s="76"/>
      <c r="AYL674" s="76"/>
      <c r="AYM674" s="76"/>
      <c r="AYN674" s="76"/>
      <c r="AYO674" s="76"/>
      <c r="AYP674" s="76"/>
      <c r="AYQ674" s="76"/>
      <c r="AYR674" s="76"/>
      <c r="AYS674" s="76"/>
      <c r="AYT674" s="76"/>
      <c r="AYU674" s="76"/>
      <c r="AYV674" s="76"/>
      <c r="AYW674" s="76"/>
      <c r="AYX674" s="76"/>
      <c r="AYY674" s="76"/>
      <c r="AYZ674" s="76"/>
      <c r="AZA674" s="76"/>
      <c r="AZB674" s="76"/>
      <c r="AZC674" s="76"/>
      <c r="AZD674" s="76"/>
      <c r="AZE674" s="76"/>
      <c r="AZF674" s="76"/>
      <c r="AZG674" s="76"/>
      <c r="AZH674" s="76"/>
      <c r="AZI674" s="76"/>
      <c r="AZJ674" s="76"/>
      <c r="AZK674" s="76"/>
      <c r="AZL674" s="76"/>
      <c r="AZM674" s="76"/>
      <c r="AZN674" s="76"/>
      <c r="AZO674" s="76"/>
      <c r="AZP674" s="76"/>
      <c r="AZQ674" s="76"/>
      <c r="AZR674" s="76"/>
      <c r="AZS674" s="76"/>
      <c r="AZT674" s="76"/>
      <c r="AZU674" s="76"/>
      <c r="AZV674" s="76"/>
      <c r="AZW674" s="76"/>
      <c r="AZX674" s="76"/>
      <c r="AZY674" s="76"/>
      <c r="AZZ674" s="76"/>
      <c r="BAA674" s="76"/>
      <c r="BAB674" s="76"/>
      <c r="BAC674" s="76"/>
      <c r="BAD674" s="76"/>
      <c r="BAE674" s="76"/>
      <c r="BAF674" s="76"/>
      <c r="BAG674" s="76"/>
      <c r="BAH674" s="76"/>
      <c r="BAI674" s="76"/>
      <c r="BAJ674" s="76"/>
      <c r="BAK674" s="76"/>
      <c r="BAL674" s="76"/>
      <c r="BAM674" s="76"/>
      <c r="BAN674" s="76"/>
      <c r="BAO674" s="76"/>
      <c r="BAP674" s="76"/>
      <c r="BAQ674" s="76"/>
      <c r="BAR674" s="76"/>
      <c r="BAS674" s="76"/>
      <c r="BAT674" s="76"/>
      <c r="BAU674" s="76"/>
      <c r="BAV674" s="76"/>
      <c r="BAW674" s="76"/>
      <c r="BAX674" s="76"/>
      <c r="BAY674" s="76"/>
      <c r="BAZ674" s="76"/>
      <c r="BBA674" s="76"/>
      <c r="BBB674" s="76"/>
      <c r="BBC674" s="76"/>
      <c r="BBD674" s="76"/>
      <c r="BBE674" s="76"/>
      <c r="BBF674" s="76"/>
      <c r="BBG674" s="76"/>
      <c r="BBH674" s="76"/>
      <c r="BBI674" s="76"/>
      <c r="BBJ674" s="76"/>
      <c r="BBK674" s="76"/>
      <c r="BBL674" s="76"/>
      <c r="BBM674" s="76"/>
      <c r="BBN674" s="76"/>
      <c r="BBO674" s="76"/>
      <c r="BBP674" s="76"/>
      <c r="BBQ674" s="76"/>
      <c r="BBR674" s="76"/>
      <c r="BBS674" s="76"/>
      <c r="BBT674" s="76"/>
      <c r="BBU674" s="76"/>
      <c r="BBV674" s="76"/>
      <c r="BBW674" s="76"/>
      <c r="BBX674" s="76"/>
      <c r="BBY674" s="76"/>
      <c r="BBZ674" s="76"/>
      <c r="BCA674" s="76"/>
      <c r="BCB674" s="76"/>
      <c r="BCC674" s="76"/>
      <c r="BCD674" s="76"/>
      <c r="BCE674" s="76"/>
      <c r="BCF674" s="76"/>
      <c r="BCG674" s="76"/>
      <c r="BCH674" s="76"/>
      <c r="BCI674" s="76"/>
      <c r="BCJ674" s="76"/>
      <c r="BCK674" s="76"/>
      <c r="BCL674" s="76"/>
      <c r="BCM674" s="76"/>
      <c r="BCN674" s="76"/>
      <c r="BCO674" s="76"/>
      <c r="BCP674" s="76"/>
      <c r="BCQ674" s="76"/>
      <c r="BCR674" s="76"/>
      <c r="BCS674" s="76"/>
      <c r="BCT674" s="76"/>
      <c r="BCU674" s="76"/>
      <c r="BCV674" s="76"/>
      <c r="BCW674" s="76"/>
      <c r="BCX674" s="76"/>
      <c r="BCY674" s="76"/>
      <c r="BCZ674" s="76"/>
      <c r="BDA674" s="76"/>
      <c r="BDB674" s="76"/>
      <c r="BDC674" s="76"/>
      <c r="BDD674" s="76"/>
      <c r="BDE674" s="76"/>
      <c r="BDF674" s="76"/>
      <c r="BDG674" s="76"/>
      <c r="BDH674" s="76"/>
      <c r="BDI674" s="76"/>
      <c r="BDJ674" s="76"/>
      <c r="BDK674" s="76"/>
      <c r="BDL674" s="76"/>
      <c r="BDM674" s="76"/>
      <c r="BDN674" s="76"/>
      <c r="BDO674" s="76"/>
      <c r="BDP674" s="76"/>
      <c r="BDQ674" s="76"/>
      <c r="BDR674" s="76"/>
      <c r="BDS674" s="76"/>
      <c r="BDT674" s="76"/>
      <c r="BDU674" s="76"/>
      <c r="BDV674" s="76"/>
      <c r="BDW674" s="76"/>
      <c r="BDX674" s="76"/>
      <c r="BDY674" s="76"/>
      <c r="BDZ674" s="76"/>
      <c r="BEA674" s="76"/>
      <c r="BEB674" s="76"/>
      <c r="BEC674" s="76"/>
      <c r="BED674" s="76"/>
      <c r="BEE674" s="76"/>
      <c r="BEF674" s="76"/>
      <c r="BEG674" s="76"/>
      <c r="BEH674" s="76"/>
      <c r="BEI674" s="76"/>
      <c r="BEJ674" s="76"/>
      <c r="BEK674" s="76"/>
      <c r="BEL674" s="76"/>
      <c r="BEM674" s="76"/>
      <c r="BEN674" s="76"/>
      <c r="BEO674" s="76"/>
      <c r="BEP674" s="76"/>
      <c r="BEQ674" s="76"/>
      <c r="BER674" s="76"/>
      <c r="BES674" s="76"/>
      <c r="BET674" s="76"/>
      <c r="BEU674" s="76"/>
      <c r="BEV674" s="76"/>
      <c r="BEW674" s="76"/>
      <c r="BEX674" s="76"/>
      <c r="BEY674" s="76"/>
      <c r="BEZ674" s="76"/>
      <c r="BFA674" s="76"/>
      <c r="BFB674" s="76"/>
      <c r="BFC674" s="76"/>
      <c r="BFD674" s="76"/>
      <c r="BFE674" s="76"/>
      <c r="BFF674" s="76"/>
      <c r="BFG674" s="76"/>
      <c r="BFH674" s="76"/>
      <c r="BFI674" s="76"/>
      <c r="BFJ674" s="76"/>
      <c r="BFK674" s="76"/>
      <c r="BFL674" s="76"/>
      <c r="BFM674" s="76"/>
      <c r="BFN674" s="76"/>
      <c r="BFO674" s="76"/>
      <c r="BFP674" s="76"/>
      <c r="BFQ674" s="76"/>
      <c r="BFR674" s="76"/>
      <c r="BFS674" s="76"/>
    </row>
    <row r="675" spans="1:1527" s="20" customFormat="1" ht="28" x14ac:dyDescent="0.25">
      <c r="A675" s="71" t="s">
        <v>338</v>
      </c>
      <c r="B675" s="278" t="s">
        <v>136</v>
      </c>
      <c r="C675" s="278" t="s">
        <v>931</v>
      </c>
      <c r="D675" s="278" t="s">
        <v>659</v>
      </c>
      <c r="E675" s="278"/>
      <c r="F675" s="309">
        <f t="shared" si="21"/>
        <v>2.552</v>
      </c>
      <c r="G675" s="278"/>
      <c r="H675" s="278">
        <v>0.25520000000000004</v>
      </c>
      <c r="I675" s="278">
        <v>0.51040000000000008</v>
      </c>
      <c r="J675" s="278">
        <v>0.63800000000000001</v>
      </c>
      <c r="K675" s="278">
        <v>0.76559999999999995</v>
      </c>
      <c r="L675" s="278">
        <v>0.38279999999999997</v>
      </c>
      <c r="M675" s="278"/>
      <c r="N675" s="278"/>
      <c r="O675" s="278"/>
      <c r="P675" s="278"/>
      <c r="Q675" s="278"/>
      <c r="R675" s="278"/>
      <c r="BA675" s="76"/>
      <c r="BB675" s="76"/>
      <c r="BC675" s="76"/>
      <c r="BD675" s="76"/>
      <c r="BE675" s="76"/>
      <c r="BF675" s="76"/>
      <c r="BG675" s="76"/>
      <c r="BH675" s="76"/>
      <c r="BI675" s="76"/>
      <c r="BJ675" s="76"/>
      <c r="BK675" s="76"/>
      <c r="BL675" s="76"/>
      <c r="BM675" s="76"/>
      <c r="BN675" s="76"/>
      <c r="BO675" s="76"/>
      <c r="BP675" s="76"/>
      <c r="BQ675" s="76"/>
      <c r="BR675" s="76"/>
      <c r="BS675" s="76"/>
      <c r="BT675" s="76"/>
      <c r="BU675" s="76"/>
      <c r="BV675" s="76"/>
      <c r="BW675" s="76"/>
      <c r="BX675" s="76"/>
      <c r="BY675" s="76"/>
      <c r="BZ675" s="76"/>
      <c r="CA675" s="76"/>
      <c r="CB675" s="76"/>
      <c r="CC675" s="76"/>
      <c r="CD675" s="76"/>
      <c r="CE675" s="76"/>
      <c r="CF675" s="76"/>
      <c r="CG675" s="76"/>
      <c r="CH675" s="76"/>
      <c r="CI675" s="76"/>
      <c r="CJ675" s="76"/>
      <c r="CK675" s="76"/>
      <c r="CL675" s="76"/>
      <c r="CM675" s="76"/>
      <c r="CN675" s="76"/>
      <c r="CO675" s="76"/>
      <c r="CP675" s="76"/>
      <c r="CQ675" s="76"/>
      <c r="CR675" s="76"/>
      <c r="CS675" s="76"/>
      <c r="CT675" s="76"/>
      <c r="CU675" s="76"/>
      <c r="CV675" s="76"/>
      <c r="CW675" s="76"/>
      <c r="CX675" s="76"/>
      <c r="CY675" s="76"/>
      <c r="CZ675" s="76"/>
      <c r="DA675" s="76"/>
      <c r="DB675" s="76"/>
      <c r="DC675" s="76"/>
      <c r="DD675" s="76"/>
      <c r="DE675" s="76"/>
      <c r="DF675" s="76"/>
      <c r="DG675" s="76"/>
      <c r="DH675" s="76"/>
      <c r="DI675" s="76"/>
      <c r="DJ675" s="76"/>
      <c r="DK675" s="76"/>
      <c r="DL675" s="76"/>
      <c r="DM675" s="76"/>
      <c r="DN675" s="76"/>
      <c r="DO675" s="76"/>
      <c r="DP675" s="76"/>
      <c r="DQ675" s="76"/>
      <c r="DR675" s="76"/>
      <c r="DS675" s="76"/>
      <c r="DT675" s="76"/>
      <c r="DU675" s="76"/>
      <c r="DV675" s="76"/>
      <c r="DW675" s="76"/>
      <c r="DX675" s="76"/>
      <c r="DY675" s="76"/>
      <c r="DZ675" s="76"/>
      <c r="EA675" s="76"/>
      <c r="EB675" s="76"/>
      <c r="EC675" s="76"/>
      <c r="ED675" s="76"/>
      <c r="EE675" s="76"/>
      <c r="EF675" s="76"/>
      <c r="EG675" s="76"/>
      <c r="EH675" s="76"/>
      <c r="EI675" s="76"/>
      <c r="EJ675" s="76"/>
      <c r="EK675" s="76"/>
      <c r="EL675" s="76"/>
      <c r="EM675" s="76"/>
      <c r="EN675" s="76"/>
      <c r="EO675" s="76"/>
      <c r="EP675" s="76"/>
      <c r="EQ675" s="76"/>
      <c r="ER675" s="76"/>
      <c r="ES675" s="76"/>
      <c r="ET675" s="76"/>
      <c r="EU675" s="76"/>
      <c r="EV675" s="76"/>
      <c r="EW675" s="76"/>
      <c r="EX675" s="76"/>
      <c r="EY675" s="76"/>
      <c r="EZ675" s="76"/>
      <c r="FA675" s="76"/>
      <c r="FB675" s="76"/>
      <c r="FC675" s="76"/>
      <c r="FD675" s="76"/>
      <c r="FE675" s="76"/>
      <c r="FF675" s="76"/>
      <c r="FG675" s="76"/>
      <c r="FH675" s="76"/>
      <c r="FI675" s="76"/>
      <c r="FJ675" s="76"/>
      <c r="FK675" s="76"/>
      <c r="FL675" s="76"/>
      <c r="FM675" s="76"/>
      <c r="FN675" s="76"/>
      <c r="FO675" s="76"/>
      <c r="FP675" s="76"/>
      <c r="FQ675" s="76"/>
      <c r="FR675" s="76"/>
      <c r="FS675" s="76"/>
      <c r="FT675" s="76"/>
      <c r="FU675" s="76"/>
      <c r="FV675" s="76"/>
      <c r="FW675" s="76"/>
      <c r="FX675" s="76"/>
      <c r="FY675" s="76"/>
      <c r="FZ675" s="76"/>
      <c r="GA675" s="76"/>
      <c r="GB675" s="76"/>
      <c r="GC675" s="76"/>
      <c r="GD675" s="76"/>
      <c r="GE675" s="76"/>
      <c r="GF675" s="76"/>
      <c r="GG675" s="76"/>
      <c r="GH675" s="76"/>
      <c r="GI675" s="76"/>
      <c r="GJ675" s="76"/>
      <c r="GK675" s="76"/>
      <c r="GL675" s="76"/>
      <c r="GM675" s="76"/>
      <c r="GN675" s="76"/>
      <c r="GO675" s="76"/>
      <c r="GP675" s="76"/>
      <c r="GQ675" s="76"/>
      <c r="GR675" s="76"/>
      <c r="GS675" s="76"/>
      <c r="GT675" s="76"/>
      <c r="GU675" s="76"/>
      <c r="GV675" s="76"/>
      <c r="GW675" s="76"/>
      <c r="GX675" s="76"/>
      <c r="GY675" s="76"/>
      <c r="GZ675" s="76"/>
      <c r="HA675" s="76"/>
      <c r="HB675" s="76"/>
      <c r="HC675" s="76"/>
      <c r="HD675" s="76"/>
      <c r="HE675" s="76"/>
      <c r="HF675" s="76"/>
      <c r="HG675" s="76"/>
      <c r="HH675" s="76"/>
      <c r="HI675" s="76"/>
      <c r="HJ675" s="76"/>
      <c r="HK675" s="76"/>
      <c r="HL675" s="76"/>
      <c r="HM675" s="76"/>
      <c r="HN675" s="76"/>
      <c r="HO675" s="76"/>
      <c r="HP675" s="76"/>
      <c r="HQ675" s="76"/>
      <c r="HR675" s="76"/>
      <c r="HS675" s="76"/>
      <c r="HT675" s="76"/>
      <c r="HU675" s="76"/>
      <c r="HV675" s="76"/>
      <c r="HW675" s="76"/>
      <c r="HX675" s="76"/>
      <c r="HY675" s="76"/>
      <c r="HZ675" s="76"/>
      <c r="IA675" s="76"/>
      <c r="IB675" s="76"/>
      <c r="IC675" s="76"/>
      <c r="ID675" s="76"/>
      <c r="IE675" s="76"/>
      <c r="IF675" s="76"/>
      <c r="IG675" s="76"/>
      <c r="IH675" s="76"/>
      <c r="II675" s="76"/>
      <c r="IJ675" s="76"/>
      <c r="IK675" s="76"/>
      <c r="IL675" s="76"/>
      <c r="IM675" s="76"/>
      <c r="IN675" s="76"/>
      <c r="IO675" s="76"/>
      <c r="IP675" s="76"/>
      <c r="IQ675" s="76"/>
      <c r="IR675" s="76"/>
      <c r="IS675" s="76"/>
      <c r="IT675" s="76"/>
      <c r="IU675" s="76"/>
      <c r="IV675" s="76"/>
      <c r="IW675" s="76"/>
      <c r="IX675" s="76"/>
      <c r="IY675" s="76"/>
      <c r="IZ675" s="76"/>
      <c r="JA675" s="76"/>
      <c r="JB675" s="76"/>
      <c r="JC675" s="76"/>
      <c r="JD675" s="76"/>
      <c r="JE675" s="76"/>
      <c r="JF675" s="76"/>
      <c r="JG675" s="76"/>
      <c r="JH675" s="76"/>
      <c r="JI675" s="76"/>
      <c r="JJ675" s="76"/>
      <c r="JK675" s="76"/>
      <c r="JL675" s="76"/>
      <c r="JM675" s="76"/>
      <c r="JN675" s="76"/>
      <c r="JO675" s="76"/>
      <c r="JP675" s="76"/>
      <c r="JQ675" s="76"/>
      <c r="JR675" s="76"/>
      <c r="JS675" s="76"/>
      <c r="JT675" s="76"/>
      <c r="JU675" s="76"/>
      <c r="JV675" s="76"/>
      <c r="JW675" s="76"/>
      <c r="JX675" s="76"/>
      <c r="JY675" s="76"/>
      <c r="JZ675" s="76"/>
      <c r="KA675" s="76"/>
      <c r="KB675" s="76"/>
      <c r="KC675" s="76"/>
      <c r="KD675" s="76"/>
      <c r="KE675" s="76"/>
      <c r="KF675" s="76"/>
      <c r="KG675" s="76"/>
      <c r="KH675" s="76"/>
      <c r="KI675" s="76"/>
      <c r="KJ675" s="76"/>
      <c r="KK675" s="76"/>
      <c r="KL675" s="76"/>
      <c r="KM675" s="76"/>
      <c r="KN675" s="76"/>
      <c r="KO675" s="76"/>
      <c r="KP675" s="76"/>
      <c r="KQ675" s="76"/>
      <c r="KR675" s="76"/>
      <c r="KS675" s="76"/>
      <c r="KT675" s="76"/>
      <c r="KU675" s="76"/>
      <c r="KV675" s="76"/>
      <c r="KW675" s="76"/>
      <c r="KX675" s="76"/>
      <c r="KY675" s="76"/>
      <c r="KZ675" s="76"/>
      <c r="LA675" s="76"/>
      <c r="LB675" s="76"/>
      <c r="LC675" s="76"/>
      <c r="LD675" s="76"/>
      <c r="LE675" s="76"/>
      <c r="LF675" s="76"/>
      <c r="LG675" s="76"/>
      <c r="LH675" s="76"/>
      <c r="LI675" s="76"/>
      <c r="LJ675" s="76"/>
      <c r="LK675" s="76"/>
      <c r="LL675" s="76"/>
      <c r="LM675" s="76"/>
      <c r="LN675" s="76"/>
      <c r="LO675" s="76"/>
      <c r="LP675" s="76"/>
      <c r="LQ675" s="76"/>
      <c r="LR675" s="76"/>
      <c r="LS675" s="76"/>
      <c r="LT675" s="76"/>
      <c r="LU675" s="76"/>
      <c r="LV675" s="76"/>
      <c r="LW675" s="76"/>
      <c r="LX675" s="76"/>
      <c r="LY675" s="76"/>
      <c r="LZ675" s="76"/>
      <c r="MA675" s="76"/>
      <c r="MB675" s="76"/>
      <c r="MC675" s="76"/>
      <c r="MD675" s="76"/>
      <c r="ME675" s="76"/>
      <c r="MF675" s="76"/>
      <c r="MG675" s="76"/>
      <c r="MH675" s="76"/>
      <c r="MI675" s="76"/>
      <c r="MJ675" s="76"/>
      <c r="MK675" s="76"/>
      <c r="ML675" s="76"/>
      <c r="MM675" s="76"/>
      <c r="MN675" s="76"/>
      <c r="MO675" s="76"/>
      <c r="MP675" s="76"/>
      <c r="MQ675" s="76"/>
      <c r="MR675" s="76"/>
      <c r="MS675" s="76"/>
      <c r="MT675" s="76"/>
      <c r="MU675" s="76"/>
      <c r="MV675" s="76"/>
      <c r="MW675" s="76"/>
      <c r="MX675" s="76"/>
      <c r="MY675" s="76"/>
      <c r="MZ675" s="76"/>
      <c r="NA675" s="76"/>
      <c r="NB675" s="76"/>
      <c r="NC675" s="76"/>
      <c r="ND675" s="76"/>
      <c r="NE675" s="76"/>
      <c r="NF675" s="76"/>
      <c r="NG675" s="76"/>
      <c r="NH675" s="76"/>
      <c r="NI675" s="76"/>
      <c r="NJ675" s="76"/>
      <c r="NK675" s="76"/>
      <c r="NL675" s="76"/>
      <c r="NM675" s="76"/>
      <c r="NN675" s="76"/>
      <c r="NO675" s="76"/>
      <c r="NP675" s="76"/>
      <c r="NQ675" s="76"/>
      <c r="NR675" s="76"/>
      <c r="NS675" s="76"/>
      <c r="NT675" s="76"/>
      <c r="NU675" s="76"/>
      <c r="NV675" s="76"/>
      <c r="NW675" s="76"/>
      <c r="NX675" s="76"/>
      <c r="NY675" s="76"/>
      <c r="NZ675" s="76"/>
      <c r="OA675" s="76"/>
      <c r="OB675" s="76"/>
      <c r="OC675" s="76"/>
      <c r="OD675" s="76"/>
      <c r="OE675" s="76"/>
      <c r="OF675" s="76"/>
      <c r="OG675" s="76"/>
      <c r="OH675" s="76"/>
      <c r="OI675" s="76"/>
      <c r="OJ675" s="76"/>
      <c r="OK675" s="76"/>
      <c r="OL675" s="76"/>
      <c r="OM675" s="76"/>
      <c r="ON675" s="76"/>
      <c r="OO675" s="76"/>
      <c r="OP675" s="76"/>
      <c r="OQ675" s="76"/>
      <c r="OR675" s="76"/>
      <c r="OS675" s="76"/>
      <c r="OT675" s="76"/>
      <c r="OU675" s="76"/>
      <c r="OV675" s="76"/>
      <c r="OW675" s="76"/>
      <c r="OX675" s="76"/>
      <c r="OY675" s="76"/>
      <c r="OZ675" s="76"/>
      <c r="PA675" s="76"/>
      <c r="PB675" s="76"/>
      <c r="PC675" s="76"/>
      <c r="PD675" s="76"/>
      <c r="PE675" s="76"/>
      <c r="PF675" s="76"/>
      <c r="PG675" s="76"/>
      <c r="PH675" s="76"/>
      <c r="PI675" s="76"/>
      <c r="PJ675" s="76"/>
      <c r="PK675" s="76"/>
      <c r="PL675" s="76"/>
      <c r="PM675" s="76"/>
      <c r="PN675" s="76"/>
      <c r="PO675" s="76"/>
      <c r="PP675" s="76"/>
      <c r="PQ675" s="76"/>
      <c r="PR675" s="76"/>
      <c r="PS675" s="76"/>
      <c r="PT675" s="76"/>
      <c r="PU675" s="76"/>
      <c r="PV675" s="76"/>
      <c r="PW675" s="76"/>
      <c r="PX675" s="76"/>
      <c r="PY675" s="76"/>
      <c r="PZ675" s="76"/>
      <c r="QA675" s="76"/>
      <c r="QB675" s="76"/>
      <c r="QC675" s="76"/>
      <c r="QD675" s="76"/>
      <c r="QE675" s="76"/>
      <c r="QF675" s="76"/>
      <c r="QG675" s="76"/>
      <c r="QH675" s="76"/>
      <c r="QI675" s="76"/>
      <c r="QJ675" s="76"/>
      <c r="QK675" s="76"/>
      <c r="QL675" s="76"/>
      <c r="QM675" s="76"/>
      <c r="QN675" s="76"/>
      <c r="QO675" s="76"/>
      <c r="QP675" s="76"/>
      <c r="QQ675" s="76"/>
      <c r="QR675" s="76"/>
      <c r="QS675" s="76"/>
      <c r="QT675" s="76"/>
      <c r="QU675" s="76"/>
      <c r="QV675" s="76"/>
      <c r="QW675" s="76"/>
      <c r="QX675" s="76"/>
      <c r="QY675" s="76"/>
      <c r="QZ675" s="76"/>
      <c r="RA675" s="76"/>
      <c r="RB675" s="76"/>
      <c r="RC675" s="76"/>
      <c r="RD675" s="76"/>
      <c r="RE675" s="76"/>
      <c r="RF675" s="76"/>
      <c r="RG675" s="76"/>
      <c r="RH675" s="76"/>
      <c r="RI675" s="76"/>
      <c r="RJ675" s="76"/>
      <c r="RK675" s="76"/>
      <c r="RL675" s="76"/>
      <c r="RM675" s="76"/>
      <c r="RN675" s="76"/>
      <c r="RO675" s="76"/>
      <c r="RP675" s="76"/>
      <c r="RQ675" s="76"/>
      <c r="RR675" s="76"/>
      <c r="RS675" s="76"/>
      <c r="RT675" s="76"/>
      <c r="RU675" s="76"/>
      <c r="RV675" s="76"/>
      <c r="RW675" s="76"/>
      <c r="RX675" s="76"/>
      <c r="RY675" s="76"/>
      <c r="RZ675" s="76"/>
      <c r="SA675" s="76"/>
      <c r="SB675" s="76"/>
      <c r="SC675" s="76"/>
      <c r="SD675" s="76"/>
      <c r="SE675" s="76"/>
      <c r="SF675" s="76"/>
      <c r="SG675" s="76"/>
      <c r="SH675" s="76"/>
      <c r="SI675" s="76"/>
      <c r="SJ675" s="76"/>
      <c r="SK675" s="76"/>
      <c r="SL675" s="76"/>
      <c r="SM675" s="76"/>
      <c r="SN675" s="76"/>
      <c r="SO675" s="76"/>
      <c r="SP675" s="76"/>
      <c r="SQ675" s="76"/>
      <c r="SR675" s="76"/>
      <c r="SS675" s="76"/>
      <c r="ST675" s="76"/>
      <c r="SU675" s="76"/>
      <c r="SV675" s="76"/>
      <c r="SW675" s="76"/>
      <c r="SX675" s="76"/>
      <c r="SY675" s="76"/>
      <c r="SZ675" s="76"/>
      <c r="TA675" s="76"/>
      <c r="TB675" s="76"/>
      <c r="TC675" s="76"/>
      <c r="TD675" s="76"/>
      <c r="TE675" s="76"/>
      <c r="TF675" s="76"/>
      <c r="TG675" s="76"/>
      <c r="TH675" s="76"/>
      <c r="TI675" s="76"/>
      <c r="TJ675" s="76"/>
      <c r="TK675" s="76"/>
      <c r="TL675" s="76"/>
      <c r="TM675" s="76"/>
      <c r="TN675" s="76"/>
      <c r="TO675" s="76"/>
      <c r="TP675" s="76"/>
      <c r="TQ675" s="76"/>
      <c r="TR675" s="76"/>
      <c r="TS675" s="76"/>
      <c r="TT675" s="76"/>
      <c r="TU675" s="76"/>
      <c r="TV675" s="76"/>
      <c r="TW675" s="76"/>
      <c r="TX675" s="76"/>
      <c r="TY675" s="76"/>
      <c r="TZ675" s="76"/>
      <c r="UA675" s="76"/>
      <c r="UB675" s="76"/>
      <c r="UC675" s="76"/>
      <c r="UD675" s="76"/>
      <c r="UE675" s="76"/>
      <c r="UF675" s="76"/>
      <c r="UG675" s="76"/>
      <c r="UH675" s="76"/>
      <c r="UI675" s="76"/>
      <c r="UJ675" s="76"/>
      <c r="UK675" s="76"/>
      <c r="UL675" s="76"/>
      <c r="UM675" s="76"/>
      <c r="UN675" s="76"/>
      <c r="UO675" s="76"/>
      <c r="UP675" s="76"/>
      <c r="UQ675" s="76"/>
      <c r="UR675" s="76"/>
      <c r="US675" s="76"/>
      <c r="UT675" s="76"/>
      <c r="UU675" s="76"/>
      <c r="UV675" s="76"/>
      <c r="UW675" s="76"/>
      <c r="UX675" s="76"/>
      <c r="UY675" s="76"/>
      <c r="UZ675" s="76"/>
      <c r="VA675" s="76"/>
      <c r="VB675" s="76"/>
      <c r="VC675" s="76"/>
      <c r="VD675" s="76"/>
      <c r="VE675" s="76"/>
      <c r="VF675" s="76"/>
      <c r="VG675" s="76"/>
      <c r="VH675" s="76"/>
      <c r="VI675" s="76"/>
      <c r="VJ675" s="76"/>
      <c r="VK675" s="76"/>
      <c r="VL675" s="76"/>
      <c r="VM675" s="76"/>
      <c r="VN675" s="76"/>
      <c r="VO675" s="76"/>
      <c r="VP675" s="76"/>
      <c r="VQ675" s="76"/>
      <c r="VR675" s="76"/>
      <c r="VS675" s="76"/>
      <c r="VT675" s="76"/>
      <c r="VU675" s="76"/>
      <c r="VV675" s="76"/>
      <c r="VW675" s="76"/>
      <c r="VX675" s="76"/>
      <c r="VY675" s="76"/>
      <c r="VZ675" s="76"/>
      <c r="WA675" s="76"/>
      <c r="WB675" s="76"/>
      <c r="WC675" s="76"/>
      <c r="WD675" s="76"/>
      <c r="WE675" s="76"/>
      <c r="WF675" s="76"/>
      <c r="WG675" s="76"/>
      <c r="WH675" s="76"/>
      <c r="WI675" s="76"/>
      <c r="WJ675" s="76"/>
      <c r="WK675" s="76"/>
      <c r="WL675" s="76"/>
      <c r="WM675" s="76"/>
      <c r="WN675" s="76"/>
      <c r="WO675" s="76"/>
      <c r="WP675" s="76"/>
      <c r="WQ675" s="76"/>
      <c r="WR675" s="76"/>
      <c r="WS675" s="76"/>
      <c r="WT675" s="76"/>
      <c r="WU675" s="76"/>
      <c r="WV675" s="76"/>
      <c r="WW675" s="76"/>
      <c r="WX675" s="76"/>
      <c r="WY675" s="76"/>
      <c r="WZ675" s="76"/>
      <c r="XA675" s="76"/>
      <c r="XB675" s="76"/>
      <c r="XC675" s="76"/>
      <c r="XD675" s="76"/>
      <c r="XE675" s="76"/>
      <c r="XF675" s="76"/>
      <c r="XG675" s="76"/>
      <c r="XH675" s="76"/>
      <c r="XI675" s="76"/>
      <c r="XJ675" s="76"/>
      <c r="XK675" s="76"/>
      <c r="XL675" s="76"/>
      <c r="XM675" s="76"/>
      <c r="XN675" s="76"/>
      <c r="XO675" s="76"/>
      <c r="XP675" s="76"/>
      <c r="XQ675" s="76"/>
      <c r="XR675" s="76"/>
      <c r="XS675" s="76"/>
      <c r="XT675" s="76"/>
      <c r="XU675" s="76"/>
      <c r="XV675" s="76"/>
      <c r="XW675" s="76"/>
      <c r="XX675" s="76"/>
      <c r="XY675" s="76"/>
      <c r="XZ675" s="76"/>
      <c r="YA675" s="76"/>
      <c r="YB675" s="76"/>
      <c r="YC675" s="76"/>
      <c r="YD675" s="76"/>
      <c r="YE675" s="76"/>
      <c r="YF675" s="76"/>
      <c r="YG675" s="76"/>
      <c r="YH675" s="76"/>
      <c r="YI675" s="76"/>
      <c r="YJ675" s="76"/>
      <c r="YK675" s="76"/>
      <c r="YL675" s="76"/>
      <c r="YM675" s="76"/>
      <c r="YN675" s="76"/>
      <c r="YO675" s="76"/>
      <c r="YP675" s="76"/>
      <c r="YQ675" s="76"/>
      <c r="YR675" s="76"/>
      <c r="YS675" s="76"/>
      <c r="YT675" s="76"/>
      <c r="YU675" s="76"/>
      <c r="YV675" s="76"/>
      <c r="YW675" s="76"/>
      <c r="YX675" s="76"/>
      <c r="YY675" s="76"/>
      <c r="YZ675" s="76"/>
      <c r="ZA675" s="76"/>
      <c r="ZB675" s="76"/>
      <c r="ZC675" s="76"/>
      <c r="ZD675" s="76"/>
      <c r="ZE675" s="76"/>
      <c r="ZF675" s="76"/>
      <c r="ZG675" s="76"/>
      <c r="ZH675" s="76"/>
      <c r="ZI675" s="76"/>
      <c r="ZJ675" s="76"/>
      <c r="ZK675" s="76"/>
      <c r="ZL675" s="76"/>
      <c r="ZM675" s="76"/>
      <c r="ZN675" s="76"/>
      <c r="ZO675" s="76"/>
      <c r="ZP675" s="76"/>
      <c r="ZQ675" s="76"/>
      <c r="ZR675" s="76"/>
      <c r="ZS675" s="76"/>
      <c r="ZT675" s="76"/>
      <c r="ZU675" s="76"/>
      <c r="ZV675" s="76"/>
      <c r="ZW675" s="76"/>
      <c r="ZX675" s="76"/>
      <c r="ZY675" s="76"/>
      <c r="ZZ675" s="76"/>
      <c r="AAA675" s="76"/>
      <c r="AAB675" s="76"/>
      <c r="AAC675" s="76"/>
      <c r="AAD675" s="76"/>
      <c r="AAE675" s="76"/>
      <c r="AAF675" s="76"/>
      <c r="AAG675" s="76"/>
      <c r="AAH675" s="76"/>
      <c r="AAI675" s="76"/>
      <c r="AAJ675" s="76"/>
      <c r="AAK675" s="76"/>
      <c r="AAL675" s="76"/>
      <c r="AAM675" s="76"/>
      <c r="AAN675" s="76"/>
      <c r="AAO675" s="76"/>
      <c r="AAP675" s="76"/>
      <c r="AAQ675" s="76"/>
      <c r="AAR675" s="76"/>
      <c r="AAS675" s="76"/>
      <c r="AAT675" s="76"/>
      <c r="AAU675" s="76"/>
      <c r="AAV675" s="76"/>
      <c r="AAW675" s="76"/>
      <c r="AAX675" s="76"/>
      <c r="AAY675" s="76"/>
      <c r="AAZ675" s="76"/>
      <c r="ABA675" s="76"/>
      <c r="ABB675" s="76"/>
      <c r="ABC675" s="76"/>
      <c r="ABD675" s="76"/>
      <c r="ABE675" s="76"/>
      <c r="ABF675" s="76"/>
      <c r="ABG675" s="76"/>
      <c r="ABH675" s="76"/>
      <c r="ABI675" s="76"/>
      <c r="ABJ675" s="76"/>
      <c r="ABK675" s="76"/>
      <c r="ABL675" s="76"/>
      <c r="ABM675" s="76"/>
      <c r="ABN675" s="76"/>
      <c r="ABO675" s="76"/>
      <c r="ABP675" s="76"/>
      <c r="ABQ675" s="76"/>
      <c r="ABR675" s="76"/>
      <c r="ABS675" s="76"/>
      <c r="ABT675" s="76"/>
      <c r="ABU675" s="76"/>
      <c r="ABV675" s="76"/>
      <c r="ABW675" s="76"/>
      <c r="ABX675" s="76"/>
      <c r="ABY675" s="76"/>
      <c r="ABZ675" s="76"/>
      <c r="ACA675" s="76"/>
      <c r="ACB675" s="76"/>
      <c r="ACC675" s="76"/>
      <c r="ACD675" s="76"/>
      <c r="ACE675" s="76"/>
      <c r="ACF675" s="76"/>
      <c r="ACG675" s="76"/>
      <c r="ACH675" s="76"/>
      <c r="ACI675" s="76"/>
      <c r="ACJ675" s="76"/>
      <c r="ACK675" s="76"/>
      <c r="ACL675" s="76"/>
      <c r="ACM675" s="76"/>
      <c r="ACN675" s="76"/>
      <c r="ACO675" s="76"/>
      <c r="ACP675" s="76"/>
      <c r="ACQ675" s="76"/>
      <c r="ACR675" s="76"/>
      <c r="ACS675" s="76"/>
      <c r="ACT675" s="76"/>
      <c r="ACU675" s="76"/>
      <c r="ACV675" s="76"/>
      <c r="ACW675" s="76"/>
      <c r="ACX675" s="76"/>
      <c r="ACY675" s="76"/>
      <c r="ACZ675" s="76"/>
      <c r="ADA675" s="76"/>
      <c r="ADB675" s="76"/>
      <c r="ADC675" s="76"/>
      <c r="ADD675" s="76"/>
      <c r="ADE675" s="76"/>
      <c r="ADF675" s="76"/>
      <c r="ADG675" s="76"/>
      <c r="ADH675" s="76"/>
      <c r="ADI675" s="76"/>
      <c r="ADJ675" s="76"/>
      <c r="ADK675" s="76"/>
      <c r="ADL675" s="76"/>
      <c r="ADM675" s="76"/>
      <c r="ADN675" s="76"/>
      <c r="ADO675" s="76"/>
      <c r="ADP675" s="76"/>
      <c r="ADQ675" s="76"/>
      <c r="ADR675" s="76"/>
      <c r="ADS675" s="76"/>
      <c r="ADT675" s="76"/>
      <c r="ADU675" s="76"/>
      <c r="ADV675" s="76"/>
      <c r="ADW675" s="76"/>
      <c r="ADX675" s="76"/>
      <c r="ADY675" s="76"/>
      <c r="ADZ675" s="76"/>
      <c r="AEA675" s="76"/>
      <c r="AEB675" s="76"/>
      <c r="AEC675" s="76"/>
      <c r="AED675" s="76"/>
      <c r="AEE675" s="76"/>
      <c r="AEF675" s="76"/>
      <c r="AEG675" s="76"/>
      <c r="AEH675" s="76"/>
      <c r="AEI675" s="76"/>
      <c r="AEJ675" s="76"/>
      <c r="AEK675" s="76"/>
      <c r="AEL675" s="76"/>
      <c r="AEM675" s="76"/>
      <c r="AEN675" s="76"/>
      <c r="AEO675" s="76"/>
      <c r="AEP675" s="76"/>
      <c r="AEQ675" s="76"/>
      <c r="AER675" s="76"/>
      <c r="AES675" s="76"/>
      <c r="AET675" s="76"/>
      <c r="AEU675" s="76"/>
      <c r="AEV675" s="76"/>
      <c r="AEW675" s="76"/>
      <c r="AEX675" s="76"/>
      <c r="AEY675" s="76"/>
      <c r="AEZ675" s="76"/>
      <c r="AFA675" s="76"/>
      <c r="AFB675" s="76"/>
      <c r="AFC675" s="76"/>
      <c r="AFD675" s="76"/>
      <c r="AFE675" s="76"/>
      <c r="AFF675" s="76"/>
      <c r="AFG675" s="76"/>
      <c r="AFH675" s="76"/>
      <c r="AFI675" s="76"/>
      <c r="AFJ675" s="76"/>
      <c r="AFK675" s="76"/>
      <c r="AFL675" s="76"/>
      <c r="AFM675" s="76"/>
      <c r="AFN675" s="76"/>
      <c r="AFO675" s="76"/>
      <c r="AFP675" s="76"/>
      <c r="AFQ675" s="76"/>
      <c r="AFR675" s="76"/>
      <c r="AFS675" s="76"/>
      <c r="AFT675" s="76"/>
      <c r="AFU675" s="76"/>
      <c r="AFV675" s="76"/>
      <c r="AFW675" s="76"/>
      <c r="AFX675" s="76"/>
      <c r="AFY675" s="76"/>
      <c r="AFZ675" s="76"/>
      <c r="AGA675" s="76"/>
      <c r="AGB675" s="76"/>
      <c r="AGC675" s="76"/>
      <c r="AGD675" s="76"/>
      <c r="AGE675" s="76"/>
      <c r="AGF675" s="76"/>
      <c r="AGG675" s="76"/>
      <c r="AGH675" s="76"/>
      <c r="AGI675" s="76"/>
      <c r="AGJ675" s="76"/>
      <c r="AGK675" s="76"/>
      <c r="AGL675" s="76"/>
      <c r="AGM675" s="76"/>
      <c r="AGN675" s="76"/>
      <c r="AGO675" s="76"/>
      <c r="AGP675" s="76"/>
      <c r="AGQ675" s="76"/>
      <c r="AGR675" s="76"/>
      <c r="AGS675" s="76"/>
      <c r="AGT675" s="76"/>
      <c r="AGU675" s="76"/>
      <c r="AGV675" s="76"/>
      <c r="AGW675" s="76"/>
      <c r="AGX675" s="76"/>
      <c r="AGY675" s="76"/>
      <c r="AGZ675" s="76"/>
      <c r="AHA675" s="76"/>
      <c r="AHB675" s="76"/>
      <c r="AHC675" s="76"/>
      <c r="AHD675" s="76"/>
      <c r="AHE675" s="76"/>
      <c r="AHF675" s="76"/>
      <c r="AHG675" s="76"/>
      <c r="AHH675" s="76"/>
      <c r="AHI675" s="76"/>
      <c r="AHJ675" s="76"/>
      <c r="AHK675" s="76"/>
      <c r="AHL675" s="76"/>
      <c r="AHM675" s="76"/>
      <c r="AHN675" s="76"/>
      <c r="AHO675" s="76"/>
      <c r="AHP675" s="76"/>
      <c r="AHQ675" s="76"/>
      <c r="AHR675" s="76"/>
      <c r="AHS675" s="76"/>
      <c r="AHT675" s="76"/>
      <c r="AHU675" s="76"/>
      <c r="AHV675" s="76"/>
      <c r="AHW675" s="76"/>
      <c r="AHX675" s="76"/>
      <c r="AHY675" s="76"/>
      <c r="AHZ675" s="76"/>
      <c r="AIA675" s="76"/>
      <c r="AIB675" s="76"/>
      <c r="AIC675" s="76"/>
      <c r="AID675" s="76"/>
      <c r="AIE675" s="76"/>
      <c r="AIF675" s="76"/>
      <c r="AIG675" s="76"/>
      <c r="AIH675" s="76"/>
      <c r="AII675" s="76"/>
      <c r="AIJ675" s="76"/>
      <c r="AIK675" s="76"/>
      <c r="AIL675" s="76"/>
      <c r="AIM675" s="76"/>
      <c r="AIN675" s="76"/>
      <c r="AIO675" s="76"/>
      <c r="AIP675" s="76"/>
      <c r="AIQ675" s="76"/>
      <c r="AIR675" s="76"/>
      <c r="AIS675" s="76"/>
      <c r="AIT675" s="76"/>
      <c r="AIU675" s="76"/>
      <c r="AIV675" s="76"/>
      <c r="AIW675" s="76"/>
      <c r="AIX675" s="76"/>
      <c r="AIY675" s="76"/>
      <c r="AIZ675" s="76"/>
      <c r="AJA675" s="76"/>
      <c r="AJB675" s="76"/>
      <c r="AJC675" s="76"/>
      <c r="AJD675" s="76"/>
      <c r="AJE675" s="76"/>
      <c r="AJF675" s="76"/>
      <c r="AJG675" s="76"/>
      <c r="AJH675" s="76"/>
      <c r="AJI675" s="76"/>
      <c r="AJJ675" s="76"/>
      <c r="AJK675" s="76"/>
      <c r="AJL675" s="76"/>
      <c r="AJM675" s="76"/>
      <c r="AJN675" s="76"/>
      <c r="AJO675" s="76"/>
      <c r="AJP675" s="76"/>
      <c r="AJQ675" s="76"/>
      <c r="AJR675" s="76"/>
      <c r="AJS675" s="76"/>
      <c r="AJT675" s="76"/>
      <c r="AJU675" s="76"/>
      <c r="AJV675" s="76"/>
      <c r="AJW675" s="76"/>
      <c r="AJX675" s="76"/>
      <c r="AJY675" s="76"/>
      <c r="AJZ675" s="76"/>
      <c r="AKA675" s="76"/>
      <c r="AKB675" s="76"/>
      <c r="AKC675" s="76"/>
      <c r="AKD675" s="76"/>
      <c r="AKE675" s="76"/>
      <c r="AKF675" s="76"/>
      <c r="AKG675" s="76"/>
      <c r="AKH675" s="76"/>
      <c r="AKI675" s="76"/>
      <c r="AKJ675" s="76"/>
      <c r="AKK675" s="76"/>
      <c r="AKL675" s="76"/>
      <c r="AKM675" s="76"/>
      <c r="AKN675" s="76"/>
      <c r="AKO675" s="76"/>
      <c r="AKP675" s="76"/>
      <c r="AKQ675" s="76"/>
      <c r="AKR675" s="76"/>
      <c r="AKS675" s="76"/>
      <c r="AKT675" s="76"/>
      <c r="AKU675" s="76"/>
      <c r="AKV675" s="76"/>
      <c r="AKW675" s="76"/>
      <c r="AKX675" s="76"/>
      <c r="AKY675" s="76"/>
      <c r="AKZ675" s="76"/>
      <c r="ALA675" s="76"/>
      <c r="ALB675" s="76"/>
      <c r="ALC675" s="76"/>
      <c r="ALD675" s="76"/>
      <c r="ALE675" s="76"/>
      <c r="ALF675" s="76"/>
      <c r="ALG675" s="76"/>
      <c r="ALH675" s="76"/>
      <c r="ALI675" s="76"/>
      <c r="ALJ675" s="76"/>
      <c r="ALK675" s="76"/>
      <c r="ALL675" s="76"/>
      <c r="ALM675" s="76"/>
      <c r="ALN675" s="76"/>
      <c r="ALO675" s="76"/>
      <c r="ALP675" s="76"/>
      <c r="ALQ675" s="76"/>
      <c r="ALR675" s="76"/>
      <c r="ALS675" s="76"/>
      <c r="ALT675" s="76"/>
      <c r="ALU675" s="76"/>
      <c r="ALV675" s="76"/>
      <c r="ALW675" s="76"/>
      <c r="ALX675" s="76"/>
      <c r="ALY675" s="76"/>
      <c r="ALZ675" s="76"/>
      <c r="AMA675" s="76"/>
      <c r="AMB675" s="76"/>
      <c r="AMC675" s="76"/>
      <c r="AMD675" s="76"/>
      <c r="AME675" s="76"/>
      <c r="AMF675" s="76"/>
      <c r="AMG675" s="76"/>
      <c r="AMH675" s="76"/>
      <c r="AMI675" s="76"/>
      <c r="AMJ675" s="76"/>
      <c r="AMK675" s="76"/>
      <c r="AML675" s="76"/>
      <c r="AMM675" s="76"/>
      <c r="AMN675" s="76"/>
      <c r="AMO675" s="76"/>
      <c r="AMP675" s="76"/>
      <c r="AMQ675" s="76"/>
      <c r="AMR675" s="76"/>
      <c r="AMS675" s="76"/>
      <c r="AMT675" s="76"/>
      <c r="AMU675" s="76"/>
      <c r="AMV675" s="76"/>
      <c r="AMW675" s="76"/>
      <c r="AMX675" s="76"/>
      <c r="AMY675" s="76"/>
      <c r="AMZ675" s="76"/>
      <c r="ANA675" s="76"/>
      <c r="ANB675" s="76"/>
      <c r="ANC675" s="76"/>
      <c r="AND675" s="76"/>
      <c r="ANE675" s="76"/>
      <c r="ANF675" s="76"/>
      <c r="ANG675" s="76"/>
      <c r="ANH675" s="76"/>
      <c r="ANI675" s="76"/>
      <c r="ANJ675" s="76"/>
      <c r="ANK675" s="76"/>
      <c r="ANL675" s="76"/>
      <c r="ANM675" s="76"/>
      <c r="ANN675" s="76"/>
      <c r="ANO675" s="76"/>
      <c r="ANP675" s="76"/>
      <c r="ANQ675" s="76"/>
      <c r="ANR675" s="76"/>
      <c r="ANS675" s="76"/>
      <c r="ANT675" s="76"/>
      <c r="ANU675" s="76"/>
      <c r="ANV675" s="76"/>
      <c r="ANW675" s="76"/>
      <c r="ANX675" s="76"/>
      <c r="ANY675" s="76"/>
      <c r="ANZ675" s="76"/>
      <c r="AOA675" s="76"/>
      <c r="AOB675" s="76"/>
      <c r="AOC675" s="76"/>
      <c r="AOD675" s="76"/>
      <c r="AOE675" s="76"/>
      <c r="AOF675" s="76"/>
      <c r="AOG675" s="76"/>
      <c r="AOH675" s="76"/>
      <c r="AOI675" s="76"/>
      <c r="AOJ675" s="76"/>
      <c r="AOK675" s="76"/>
      <c r="AOL675" s="76"/>
      <c r="AOM675" s="76"/>
      <c r="AON675" s="76"/>
      <c r="AOO675" s="76"/>
      <c r="AOP675" s="76"/>
      <c r="AOQ675" s="76"/>
      <c r="AOR675" s="76"/>
      <c r="AOS675" s="76"/>
      <c r="AOT675" s="76"/>
      <c r="AOU675" s="76"/>
      <c r="AOV675" s="76"/>
      <c r="AOW675" s="76"/>
      <c r="AOX675" s="76"/>
      <c r="AOY675" s="76"/>
      <c r="AOZ675" s="76"/>
      <c r="APA675" s="76"/>
      <c r="APB675" s="76"/>
      <c r="APC675" s="76"/>
      <c r="APD675" s="76"/>
      <c r="APE675" s="76"/>
      <c r="APF675" s="76"/>
      <c r="APG675" s="76"/>
      <c r="APH675" s="76"/>
      <c r="API675" s="76"/>
      <c r="APJ675" s="76"/>
      <c r="APK675" s="76"/>
      <c r="APL675" s="76"/>
      <c r="APM675" s="76"/>
      <c r="APN675" s="76"/>
      <c r="APO675" s="76"/>
      <c r="APP675" s="76"/>
      <c r="APQ675" s="76"/>
      <c r="APR675" s="76"/>
      <c r="APS675" s="76"/>
      <c r="APT675" s="76"/>
      <c r="APU675" s="76"/>
      <c r="APV675" s="76"/>
      <c r="APW675" s="76"/>
      <c r="APX675" s="76"/>
      <c r="APY675" s="76"/>
      <c r="APZ675" s="76"/>
      <c r="AQA675" s="76"/>
      <c r="AQB675" s="76"/>
      <c r="AQC675" s="76"/>
      <c r="AQD675" s="76"/>
      <c r="AQE675" s="76"/>
      <c r="AQF675" s="76"/>
      <c r="AQG675" s="76"/>
      <c r="AQH675" s="76"/>
      <c r="AQI675" s="76"/>
      <c r="AQJ675" s="76"/>
      <c r="AQK675" s="76"/>
      <c r="AQL675" s="76"/>
      <c r="AQM675" s="76"/>
      <c r="AQN675" s="76"/>
      <c r="AQO675" s="76"/>
      <c r="AQP675" s="76"/>
      <c r="AQQ675" s="76"/>
      <c r="AQR675" s="76"/>
      <c r="AQS675" s="76"/>
      <c r="AQT675" s="76"/>
      <c r="AQU675" s="76"/>
      <c r="AQV675" s="76"/>
      <c r="AQW675" s="76"/>
      <c r="AQX675" s="76"/>
      <c r="AQY675" s="76"/>
      <c r="AQZ675" s="76"/>
      <c r="ARA675" s="76"/>
      <c r="ARB675" s="76"/>
      <c r="ARC675" s="76"/>
      <c r="ARD675" s="76"/>
      <c r="ARE675" s="76"/>
      <c r="ARF675" s="76"/>
      <c r="ARG675" s="76"/>
      <c r="ARH675" s="76"/>
      <c r="ARI675" s="76"/>
      <c r="ARJ675" s="76"/>
      <c r="ARK675" s="76"/>
      <c r="ARL675" s="76"/>
      <c r="ARM675" s="76"/>
      <c r="ARN675" s="76"/>
      <c r="ARO675" s="76"/>
      <c r="ARP675" s="76"/>
      <c r="ARQ675" s="76"/>
      <c r="ARR675" s="76"/>
      <c r="ARS675" s="76"/>
      <c r="ART675" s="76"/>
      <c r="ARU675" s="76"/>
      <c r="ARV675" s="76"/>
      <c r="ARW675" s="76"/>
      <c r="ARX675" s="76"/>
      <c r="ARY675" s="76"/>
      <c r="ARZ675" s="76"/>
      <c r="ASA675" s="76"/>
      <c r="ASB675" s="76"/>
      <c r="ASC675" s="76"/>
      <c r="ASD675" s="76"/>
      <c r="ASE675" s="76"/>
      <c r="ASF675" s="76"/>
      <c r="ASG675" s="76"/>
      <c r="ASH675" s="76"/>
      <c r="ASI675" s="76"/>
      <c r="ASJ675" s="76"/>
      <c r="ASK675" s="76"/>
      <c r="ASL675" s="76"/>
      <c r="ASM675" s="76"/>
      <c r="ASN675" s="76"/>
      <c r="ASO675" s="76"/>
      <c r="ASP675" s="76"/>
      <c r="ASQ675" s="76"/>
      <c r="ASR675" s="76"/>
      <c r="ASS675" s="76"/>
      <c r="AST675" s="76"/>
      <c r="ASU675" s="76"/>
      <c r="ASV675" s="76"/>
      <c r="ASW675" s="76"/>
      <c r="ASX675" s="76"/>
      <c r="ASY675" s="76"/>
      <c r="ASZ675" s="76"/>
      <c r="ATA675" s="76"/>
      <c r="ATB675" s="76"/>
      <c r="ATC675" s="76"/>
      <c r="ATD675" s="76"/>
      <c r="ATE675" s="76"/>
      <c r="ATF675" s="76"/>
      <c r="ATG675" s="76"/>
      <c r="ATH675" s="76"/>
      <c r="ATI675" s="76"/>
      <c r="ATJ675" s="76"/>
      <c r="ATK675" s="76"/>
      <c r="ATL675" s="76"/>
      <c r="ATM675" s="76"/>
      <c r="ATN675" s="76"/>
      <c r="ATO675" s="76"/>
      <c r="ATP675" s="76"/>
      <c r="ATQ675" s="76"/>
      <c r="ATR675" s="76"/>
      <c r="ATS675" s="76"/>
      <c r="ATT675" s="76"/>
      <c r="ATU675" s="76"/>
      <c r="ATV675" s="76"/>
      <c r="ATW675" s="76"/>
      <c r="ATX675" s="76"/>
      <c r="ATY675" s="76"/>
      <c r="ATZ675" s="76"/>
      <c r="AUA675" s="76"/>
      <c r="AUB675" s="76"/>
      <c r="AUC675" s="76"/>
      <c r="AUD675" s="76"/>
      <c r="AUE675" s="76"/>
      <c r="AUF675" s="76"/>
      <c r="AUG675" s="76"/>
      <c r="AUH675" s="76"/>
      <c r="AUI675" s="76"/>
      <c r="AUJ675" s="76"/>
      <c r="AUK675" s="76"/>
      <c r="AUL675" s="76"/>
      <c r="AUM675" s="76"/>
      <c r="AUN675" s="76"/>
      <c r="AUO675" s="76"/>
      <c r="AUP675" s="76"/>
      <c r="AUQ675" s="76"/>
      <c r="AUR675" s="76"/>
      <c r="AUS675" s="76"/>
      <c r="AUT675" s="76"/>
      <c r="AUU675" s="76"/>
      <c r="AUV675" s="76"/>
      <c r="AUW675" s="76"/>
      <c r="AUX675" s="76"/>
      <c r="AUY675" s="76"/>
      <c r="AUZ675" s="76"/>
      <c r="AVA675" s="76"/>
      <c r="AVB675" s="76"/>
      <c r="AVC675" s="76"/>
      <c r="AVD675" s="76"/>
      <c r="AVE675" s="76"/>
      <c r="AVF675" s="76"/>
      <c r="AVG675" s="76"/>
      <c r="AVH675" s="76"/>
      <c r="AVI675" s="76"/>
      <c r="AVJ675" s="76"/>
      <c r="AVK675" s="76"/>
      <c r="AVL675" s="76"/>
      <c r="AVM675" s="76"/>
      <c r="AVN675" s="76"/>
      <c r="AVO675" s="76"/>
      <c r="AVP675" s="76"/>
      <c r="AVQ675" s="76"/>
      <c r="AVR675" s="76"/>
      <c r="AVS675" s="76"/>
      <c r="AVT675" s="76"/>
      <c r="AVU675" s="76"/>
      <c r="AVV675" s="76"/>
      <c r="AVW675" s="76"/>
      <c r="AVX675" s="76"/>
      <c r="AVY675" s="76"/>
      <c r="AVZ675" s="76"/>
      <c r="AWA675" s="76"/>
      <c r="AWB675" s="76"/>
      <c r="AWC675" s="76"/>
      <c r="AWD675" s="76"/>
      <c r="AWE675" s="76"/>
      <c r="AWF675" s="76"/>
      <c r="AWG675" s="76"/>
      <c r="AWH675" s="76"/>
      <c r="AWI675" s="76"/>
      <c r="AWJ675" s="76"/>
      <c r="AWK675" s="76"/>
      <c r="AWL675" s="76"/>
      <c r="AWM675" s="76"/>
      <c r="AWN675" s="76"/>
      <c r="AWO675" s="76"/>
      <c r="AWP675" s="76"/>
      <c r="AWQ675" s="76"/>
      <c r="AWR675" s="76"/>
      <c r="AWS675" s="76"/>
      <c r="AWT675" s="76"/>
      <c r="AWU675" s="76"/>
      <c r="AWV675" s="76"/>
      <c r="AWW675" s="76"/>
      <c r="AWX675" s="76"/>
      <c r="AWY675" s="76"/>
      <c r="AWZ675" s="76"/>
      <c r="AXA675" s="76"/>
      <c r="AXB675" s="76"/>
      <c r="AXC675" s="76"/>
      <c r="AXD675" s="76"/>
      <c r="AXE675" s="76"/>
      <c r="AXF675" s="76"/>
      <c r="AXG675" s="76"/>
      <c r="AXH675" s="76"/>
      <c r="AXI675" s="76"/>
      <c r="AXJ675" s="76"/>
      <c r="AXK675" s="76"/>
      <c r="AXL675" s="76"/>
      <c r="AXM675" s="76"/>
      <c r="AXN675" s="76"/>
      <c r="AXO675" s="76"/>
      <c r="AXP675" s="76"/>
      <c r="AXQ675" s="76"/>
      <c r="AXR675" s="76"/>
      <c r="AXS675" s="76"/>
      <c r="AXT675" s="76"/>
      <c r="AXU675" s="76"/>
      <c r="AXV675" s="76"/>
      <c r="AXW675" s="76"/>
      <c r="AXX675" s="76"/>
      <c r="AXY675" s="76"/>
      <c r="AXZ675" s="76"/>
      <c r="AYA675" s="76"/>
      <c r="AYB675" s="76"/>
      <c r="AYC675" s="76"/>
      <c r="AYD675" s="76"/>
      <c r="AYE675" s="76"/>
      <c r="AYF675" s="76"/>
      <c r="AYG675" s="76"/>
      <c r="AYH675" s="76"/>
      <c r="AYI675" s="76"/>
      <c r="AYJ675" s="76"/>
      <c r="AYK675" s="76"/>
      <c r="AYL675" s="76"/>
      <c r="AYM675" s="76"/>
      <c r="AYN675" s="76"/>
      <c r="AYO675" s="76"/>
      <c r="AYP675" s="76"/>
      <c r="AYQ675" s="76"/>
      <c r="AYR675" s="76"/>
      <c r="AYS675" s="76"/>
      <c r="AYT675" s="76"/>
      <c r="AYU675" s="76"/>
      <c r="AYV675" s="76"/>
      <c r="AYW675" s="76"/>
      <c r="AYX675" s="76"/>
      <c r="AYY675" s="76"/>
      <c r="AYZ675" s="76"/>
      <c r="AZA675" s="76"/>
      <c r="AZB675" s="76"/>
      <c r="AZC675" s="76"/>
      <c r="AZD675" s="76"/>
      <c r="AZE675" s="76"/>
      <c r="AZF675" s="76"/>
      <c r="AZG675" s="76"/>
      <c r="AZH675" s="76"/>
      <c r="AZI675" s="76"/>
      <c r="AZJ675" s="76"/>
      <c r="AZK675" s="76"/>
      <c r="AZL675" s="76"/>
      <c r="AZM675" s="76"/>
      <c r="AZN675" s="76"/>
      <c r="AZO675" s="76"/>
      <c r="AZP675" s="76"/>
      <c r="AZQ675" s="76"/>
      <c r="AZR675" s="76"/>
      <c r="AZS675" s="76"/>
      <c r="AZT675" s="76"/>
      <c r="AZU675" s="76"/>
      <c r="AZV675" s="76"/>
      <c r="AZW675" s="76"/>
      <c r="AZX675" s="76"/>
      <c r="AZY675" s="76"/>
      <c r="AZZ675" s="76"/>
      <c r="BAA675" s="76"/>
      <c r="BAB675" s="76"/>
      <c r="BAC675" s="76"/>
      <c r="BAD675" s="76"/>
      <c r="BAE675" s="76"/>
      <c r="BAF675" s="76"/>
      <c r="BAG675" s="76"/>
      <c r="BAH675" s="76"/>
      <c r="BAI675" s="76"/>
      <c r="BAJ675" s="76"/>
      <c r="BAK675" s="76"/>
      <c r="BAL675" s="76"/>
      <c r="BAM675" s="76"/>
      <c r="BAN675" s="76"/>
      <c r="BAO675" s="76"/>
      <c r="BAP675" s="76"/>
      <c r="BAQ675" s="76"/>
      <c r="BAR675" s="76"/>
      <c r="BAS675" s="76"/>
      <c r="BAT675" s="76"/>
      <c r="BAU675" s="76"/>
      <c r="BAV675" s="76"/>
      <c r="BAW675" s="76"/>
      <c r="BAX675" s="76"/>
      <c r="BAY675" s="76"/>
      <c r="BAZ675" s="76"/>
      <c r="BBA675" s="76"/>
      <c r="BBB675" s="76"/>
      <c r="BBC675" s="76"/>
      <c r="BBD675" s="76"/>
      <c r="BBE675" s="76"/>
      <c r="BBF675" s="76"/>
      <c r="BBG675" s="76"/>
      <c r="BBH675" s="76"/>
      <c r="BBI675" s="76"/>
      <c r="BBJ675" s="76"/>
      <c r="BBK675" s="76"/>
      <c r="BBL675" s="76"/>
      <c r="BBM675" s="76"/>
      <c r="BBN675" s="76"/>
      <c r="BBO675" s="76"/>
      <c r="BBP675" s="76"/>
      <c r="BBQ675" s="76"/>
      <c r="BBR675" s="76"/>
      <c r="BBS675" s="76"/>
      <c r="BBT675" s="76"/>
      <c r="BBU675" s="76"/>
      <c r="BBV675" s="76"/>
      <c r="BBW675" s="76"/>
      <c r="BBX675" s="76"/>
      <c r="BBY675" s="76"/>
      <c r="BBZ675" s="76"/>
      <c r="BCA675" s="76"/>
      <c r="BCB675" s="76"/>
      <c r="BCC675" s="76"/>
      <c r="BCD675" s="76"/>
      <c r="BCE675" s="76"/>
      <c r="BCF675" s="76"/>
      <c r="BCG675" s="76"/>
      <c r="BCH675" s="76"/>
      <c r="BCI675" s="76"/>
      <c r="BCJ675" s="76"/>
      <c r="BCK675" s="76"/>
      <c r="BCL675" s="76"/>
      <c r="BCM675" s="76"/>
      <c r="BCN675" s="76"/>
      <c r="BCO675" s="76"/>
      <c r="BCP675" s="76"/>
      <c r="BCQ675" s="76"/>
      <c r="BCR675" s="76"/>
      <c r="BCS675" s="76"/>
      <c r="BCT675" s="76"/>
      <c r="BCU675" s="76"/>
      <c r="BCV675" s="76"/>
      <c r="BCW675" s="76"/>
      <c r="BCX675" s="76"/>
      <c r="BCY675" s="76"/>
      <c r="BCZ675" s="76"/>
      <c r="BDA675" s="76"/>
      <c r="BDB675" s="76"/>
      <c r="BDC675" s="76"/>
      <c r="BDD675" s="76"/>
      <c r="BDE675" s="76"/>
      <c r="BDF675" s="76"/>
      <c r="BDG675" s="76"/>
      <c r="BDH675" s="76"/>
      <c r="BDI675" s="76"/>
      <c r="BDJ675" s="76"/>
      <c r="BDK675" s="76"/>
      <c r="BDL675" s="76"/>
      <c r="BDM675" s="76"/>
      <c r="BDN675" s="76"/>
      <c r="BDO675" s="76"/>
      <c r="BDP675" s="76"/>
      <c r="BDQ675" s="76"/>
      <c r="BDR675" s="76"/>
      <c r="BDS675" s="76"/>
      <c r="BDT675" s="76"/>
      <c r="BDU675" s="76"/>
      <c r="BDV675" s="76"/>
      <c r="BDW675" s="76"/>
      <c r="BDX675" s="76"/>
      <c r="BDY675" s="76"/>
      <c r="BDZ675" s="76"/>
      <c r="BEA675" s="76"/>
      <c r="BEB675" s="76"/>
      <c r="BEC675" s="76"/>
      <c r="BED675" s="76"/>
      <c r="BEE675" s="76"/>
      <c r="BEF675" s="76"/>
      <c r="BEG675" s="76"/>
      <c r="BEH675" s="76"/>
      <c r="BEI675" s="76"/>
      <c r="BEJ675" s="76"/>
      <c r="BEK675" s="76"/>
      <c r="BEL675" s="76"/>
      <c r="BEM675" s="76"/>
      <c r="BEN675" s="76"/>
      <c r="BEO675" s="76"/>
      <c r="BEP675" s="76"/>
      <c r="BEQ675" s="76"/>
      <c r="BER675" s="76"/>
      <c r="BES675" s="76"/>
      <c r="BET675" s="76"/>
      <c r="BEU675" s="76"/>
      <c r="BEV675" s="76"/>
      <c r="BEW675" s="76"/>
      <c r="BEX675" s="76"/>
      <c r="BEY675" s="76"/>
      <c r="BEZ675" s="76"/>
      <c r="BFA675" s="76"/>
      <c r="BFB675" s="76"/>
      <c r="BFC675" s="76"/>
      <c r="BFD675" s="76"/>
      <c r="BFE675" s="76"/>
      <c r="BFF675" s="76"/>
      <c r="BFG675" s="76"/>
      <c r="BFH675" s="76"/>
      <c r="BFI675" s="76"/>
      <c r="BFJ675" s="76"/>
      <c r="BFK675" s="76"/>
      <c r="BFL675" s="76"/>
      <c r="BFM675" s="76"/>
      <c r="BFN675" s="76"/>
      <c r="BFO675" s="76"/>
      <c r="BFP675" s="76"/>
      <c r="BFQ675" s="76"/>
      <c r="BFR675" s="76"/>
      <c r="BFS675" s="76"/>
    </row>
    <row r="676" spans="1:1527" s="20" customFormat="1" ht="28" x14ac:dyDescent="0.25">
      <c r="A676" s="71" t="s">
        <v>338</v>
      </c>
      <c r="B676" s="278" t="s">
        <v>136</v>
      </c>
      <c r="C676" s="278" t="s">
        <v>931</v>
      </c>
      <c r="D676" s="278" t="s">
        <v>660</v>
      </c>
      <c r="E676" s="278"/>
      <c r="F676" s="309">
        <f t="shared" si="21"/>
        <v>2.7</v>
      </c>
      <c r="G676" s="278"/>
      <c r="H676" s="278">
        <v>0.27</v>
      </c>
      <c r="I676" s="278">
        <v>0.54</v>
      </c>
      <c r="J676" s="278">
        <v>0.67500000000000004</v>
      </c>
      <c r="K676" s="278">
        <v>0.81</v>
      </c>
      <c r="L676" s="278">
        <v>0.40500000000000003</v>
      </c>
      <c r="M676" s="278"/>
      <c r="N676" s="278"/>
      <c r="O676" s="278"/>
      <c r="P676" s="278"/>
      <c r="Q676" s="278"/>
      <c r="R676" s="278"/>
      <c r="BA676" s="76"/>
      <c r="BB676" s="76"/>
      <c r="BC676" s="76"/>
      <c r="BD676" s="76"/>
      <c r="BE676" s="76"/>
      <c r="BF676" s="76"/>
      <c r="BG676" s="76"/>
      <c r="BH676" s="76"/>
      <c r="BI676" s="76"/>
      <c r="BJ676" s="76"/>
      <c r="BK676" s="76"/>
      <c r="BL676" s="76"/>
      <c r="BM676" s="76"/>
      <c r="BN676" s="76"/>
      <c r="BO676" s="76"/>
      <c r="BP676" s="76"/>
      <c r="BQ676" s="76"/>
      <c r="BR676" s="76"/>
      <c r="BS676" s="76"/>
      <c r="BT676" s="76"/>
      <c r="BU676" s="76"/>
      <c r="BV676" s="76"/>
      <c r="BW676" s="76"/>
      <c r="BX676" s="76"/>
      <c r="BY676" s="76"/>
      <c r="BZ676" s="76"/>
      <c r="CA676" s="76"/>
      <c r="CB676" s="76"/>
      <c r="CC676" s="76"/>
      <c r="CD676" s="76"/>
      <c r="CE676" s="76"/>
      <c r="CF676" s="76"/>
      <c r="CG676" s="76"/>
      <c r="CH676" s="76"/>
      <c r="CI676" s="76"/>
      <c r="CJ676" s="76"/>
      <c r="CK676" s="76"/>
      <c r="CL676" s="76"/>
      <c r="CM676" s="76"/>
      <c r="CN676" s="76"/>
      <c r="CO676" s="76"/>
      <c r="CP676" s="76"/>
      <c r="CQ676" s="76"/>
      <c r="CR676" s="76"/>
      <c r="CS676" s="76"/>
      <c r="CT676" s="76"/>
      <c r="CU676" s="76"/>
      <c r="CV676" s="76"/>
      <c r="CW676" s="76"/>
      <c r="CX676" s="76"/>
      <c r="CY676" s="76"/>
      <c r="CZ676" s="76"/>
      <c r="DA676" s="76"/>
      <c r="DB676" s="76"/>
      <c r="DC676" s="76"/>
      <c r="DD676" s="76"/>
      <c r="DE676" s="76"/>
      <c r="DF676" s="76"/>
      <c r="DG676" s="76"/>
      <c r="DH676" s="76"/>
      <c r="DI676" s="76"/>
      <c r="DJ676" s="76"/>
      <c r="DK676" s="76"/>
      <c r="DL676" s="76"/>
      <c r="DM676" s="76"/>
      <c r="DN676" s="76"/>
      <c r="DO676" s="76"/>
      <c r="DP676" s="76"/>
      <c r="DQ676" s="76"/>
      <c r="DR676" s="76"/>
      <c r="DS676" s="76"/>
      <c r="DT676" s="76"/>
      <c r="DU676" s="76"/>
      <c r="DV676" s="76"/>
      <c r="DW676" s="76"/>
      <c r="DX676" s="76"/>
      <c r="DY676" s="76"/>
      <c r="DZ676" s="76"/>
      <c r="EA676" s="76"/>
      <c r="EB676" s="76"/>
      <c r="EC676" s="76"/>
      <c r="ED676" s="76"/>
      <c r="EE676" s="76"/>
      <c r="EF676" s="76"/>
      <c r="EG676" s="76"/>
      <c r="EH676" s="76"/>
      <c r="EI676" s="76"/>
      <c r="EJ676" s="76"/>
      <c r="EK676" s="76"/>
      <c r="EL676" s="76"/>
      <c r="EM676" s="76"/>
      <c r="EN676" s="76"/>
      <c r="EO676" s="76"/>
      <c r="EP676" s="76"/>
      <c r="EQ676" s="76"/>
      <c r="ER676" s="76"/>
      <c r="ES676" s="76"/>
      <c r="ET676" s="76"/>
      <c r="EU676" s="76"/>
      <c r="EV676" s="76"/>
      <c r="EW676" s="76"/>
      <c r="EX676" s="76"/>
      <c r="EY676" s="76"/>
      <c r="EZ676" s="76"/>
      <c r="FA676" s="76"/>
      <c r="FB676" s="76"/>
      <c r="FC676" s="76"/>
      <c r="FD676" s="76"/>
      <c r="FE676" s="76"/>
      <c r="FF676" s="76"/>
      <c r="FG676" s="76"/>
      <c r="FH676" s="76"/>
      <c r="FI676" s="76"/>
      <c r="FJ676" s="76"/>
      <c r="FK676" s="76"/>
      <c r="FL676" s="76"/>
      <c r="FM676" s="76"/>
      <c r="FN676" s="76"/>
      <c r="FO676" s="76"/>
      <c r="FP676" s="76"/>
      <c r="FQ676" s="76"/>
      <c r="FR676" s="76"/>
      <c r="FS676" s="76"/>
      <c r="FT676" s="76"/>
      <c r="FU676" s="76"/>
      <c r="FV676" s="76"/>
      <c r="FW676" s="76"/>
      <c r="FX676" s="76"/>
      <c r="FY676" s="76"/>
      <c r="FZ676" s="76"/>
      <c r="GA676" s="76"/>
      <c r="GB676" s="76"/>
      <c r="GC676" s="76"/>
      <c r="GD676" s="76"/>
      <c r="GE676" s="76"/>
      <c r="GF676" s="76"/>
      <c r="GG676" s="76"/>
      <c r="GH676" s="76"/>
      <c r="GI676" s="76"/>
      <c r="GJ676" s="76"/>
      <c r="GK676" s="76"/>
      <c r="GL676" s="76"/>
      <c r="GM676" s="76"/>
      <c r="GN676" s="76"/>
      <c r="GO676" s="76"/>
      <c r="GP676" s="76"/>
      <c r="GQ676" s="76"/>
      <c r="GR676" s="76"/>
      <c r="GS676" s="76"/>
      <c r="GT676" s="76"/>
      <c r="GU676" s="76"/>
      <c r="GV676" s="76"/>
      <c r="GW676" s="76"/>
      <c r="GX676" s="76"/>
      <c r="GY676" s="76"/>
      <c r="GZ676" s="76"/>
      <c r="HA676" s="76"/>
      <c r="HB676" s="76"/>
      <c r="HC676" s="76"/>
      <c r="HD676" s="76"/>
      <c r="HE676" s="76"/>
      <c r="HF676" s="76"/>
      <c r="HG676" s="76"/>
      <c r="HH676" s="76"/>
      <c r="HI676" s="76"/>
      <c r="HJ676" s="76"/>
      <c r="HK676" s="76"/>
      <c r="HL676" s="76"/>
      <c r="HM676" s="76"/>
      <c r="HN676" s="76"/>
      <c r="HO676" s="76"/>
      <c r="HP676" s="76"/>
      <c r="HQ676" s="76"/>
      <c r="HR676" s="76"/>
      <c r="HS676" s="76"/>
      <c r="HT676" s="76"/>
      <c r="HU676" s="76"/>
      <c r="HV676" s="76"/>
      <c r="HW676" s="76"/>
      <c r="HX676" s="76"/>
      <c r="HY676" s="76"/>
      <c r="HZ676" s="76"/>
      <c r="IA676" s="76"/>
      <c r="IB676" s="76"/>
      <c r="IC676" s="76"/>
      <c r="ID676" s="76"/>
      <c r="IE676" s="76"/>
      <c r="IF676" s="76"/>
      <c r="IG676" s="76"/>
      <c r="IH676" s="76"/>
      <c r="II676" s="76"/>
      <c r="IJ676" s="76"/>
      <c r="IK676" s="76"/>
      <c r="IL676" s="76"/>
      <c r="IM676" s="76"/>
      <c r="IN676" s="76"/>
      <c r="IO676" s="76"/>
      <c r="IP676" s="76"/>
      <c r="IQ676" s="76"/>
      <c r="IR676" s="76"/>
      <c r="IS676" s="76"/>
      <c r="IT676" s="76"/>
      <c r="IU676" s="76"/>
      <c r="IV676" s="76"/>
      <c r="IW676" s="76"/>
      <c r="IX676" s="76"/>
      <c r="IY676" s="76"/>
      <c r="IZ676" s="76"/>
      <c r="JA676" s="76"/>
      <c r="JB676" s="76"/>
      <c r="JC676" s="76"/>
      <c r="JD676" s="76"/>
      <c r="JE676" s="76"/>
      <c r="JF676" s="76"/>
      <c r="JG676" s="76"/>
      <c r="JH676" s="76"/>
      <c r="JI676" s="76"/>
      <c r="JJ676" s="76"/>
      <c r="JK676" s="76"/>
      <c r="JL676" s="76"/>
      <c r="JM676" s="76"/>
      <c r="JN676" s="76"/>
      <c r="JO676" s="76"/>
      <c r="JP676" s="76"/>
      <c r="JQ676" s="76"/>
      <c r="JR676" s="76"/>
      <c r="JS676" s="76"/>
      <c r="JT676" s="76"/>
      <c r="JU676" s="76"/>
      <c r="JV676" s="76"/>
      <c r="JW676" s="76"/>
      <c r="JX676" s="76"/>
      <c r="JY676" s="76"/>
      <c r="JZ676" s="76"/>
      <c r="KA676" s="76"/>
      <c r="KB676" s="76"/>
      <c r="KC676" s="76"/>
      <c r="KD676" s="76"/>
      <c r="KE676" s="76"/>
      <c r="KF676" s="76"/>
      <c r="KG676" s="76"/>
      <c r="KH676" s="76"/>
      <c r="KI676" s="76"/>
      <c r="KJ676" s="76"/>
      <c r="KK676" s="76"/>
      <c r="KL676" s="76"/>
      <c r="KM676" s="76"/>
      <c r="KN676" s="76"/>
      <c r="KO676" s="76"/>
      <c r="KP676" s="76"/>
      <c r="KQ676" s="76"/>
      <c r="KR676" s="76"/>
      <c r="KS676" s="76"/>
      <c r="KT676" s="76"/>
      <c r="KU676" s="76"/>
      <c r="KV676" s="76"/>
      <c r="KW676" s="76"/>
      <c r="KX676" s="76"/>
      <c r="KY676" s="76"/>
      <c r="KZ676" s="76"/>
      <c r="LA676" s="76"/>
      <c r="LB676" s="76"/>
      <c r="LC676" s="76"/>
      <c r="LD676" s="76"/>
      <c r="LE676" s="76"/>
      <c r="LF676" s="76"/>
      <c r="LG676" s="76"/>
      <c r="LH676" s="76"/>
      <c r="LI676" s="76"/>
      <c r="LJ676" s="76"/>
      <c r="LK676" s="76"/>
      <c r="LL676" s="76"/>
      <c r="LM676" s="76"/>
      <c r="LN676" s="76"/>
      <c r="LO676" s="76"/>
      <c r="LP676" s="76"/>
      <c r="LQ676" s="76"/>
      <c r="LR676" s="76"/>
      <c r="LS676" s="76"/>
      <c r="LT676" s="76"/>
      <c r="LU676" s="76"/>
      <c r="LV676" s="76"/>
      <c r="LW676" s="76"/>
      <c r="LX676" s="76"/>
      <c r="LY676" s="76"/>
      <c r="LZ676" s="76"/>
      <c r="MA676" s="76"/>
      <c r="MB676" s="76"/>
      <c r="MC676" s="76"/>
      <c r="MD676" s="76"/>
      <c r="ME676" s="76"/>
      <c r="MF676" s="76"/>
      <c r="MG676" s="76"/>
      <c r="MH676" s="76"/>
      <c r="MI676" s="76"/>
      <c r="MJ676" s="76"/>
      <c r="MK676" s="76"/>
      <c r="ML676" s="76"/>
      <c r="MM676" s="76"/>
      <c r="MN676" s="76"/>
      <c r="MO676" s="76"/>
      <c r="MP676" s="76"/>
      <c r="MQ676" s="76"/>
      <c r="MR676" s="76"/>
      <c r="MS676" s="76"/>
      <c r="MT676" s="76"/>
      <c r="MU676" s="76"/>
      <c r="MV676" s="76"/>
      <c r="MW676" s="76"/>
      <c r="MX676" s="76"/>
      <c r="MY676" s="76"/>
      <c r="MZ676" s="76"/>
      <c r="NA676" s="76"/>
      <c r="NB676" s="76"/>
      <c r="NC676" s="76"/>
      <c r="ND676" s="76"/>
      <c r="NE676" s="76"/>
      <c r="NF676" s="76"/>
      <c r="NG676" s="76"/>
      <c r="NH676" s="76"/>
      <c r="NI676" s="76"/>
      <c r="NJ676" s="76"/>
      <c r="NK676" s="76"/>
      <c r="NL676" s="76"/>
      <c r="NM676" s="76"/>
      <c r="NN676" s="76"/>
      <c r="NO676" s="76"/>
      <c r="NP676" s="76"/>
      <c r="NQ676" s="76"/>
      <c r="NR676" s="76"/>
      <c r="NS676" s="76"/>
      <c r="NT676" s="76"/>
      <c r="NU676" s="76"/>
      <c r="NV676" s="76"/>
      <c r="NW676" s="76"/>
      <c r="NX676" s="76"/>
      <c r="NY676" s="76"/>
      <c r="NZ676" s="76"/>
      <c r="OA676" s="76"/>
      <c r="OB676" s="76"/>
      <c r="OC676" s="76"/>
      <c r="OD676" s="76"/>
      <c r="OE676" s="76"/>
      <c r="OF676" s="76"/>
      <c r="OG676" s="76"/>
      <c r="OH676" s="76"/>
      <c r="OI676" s="76"/>
      <c r="OJ676" s="76"/>
      <c r="OK676" s="76"/>
      <c r="OL676" s="76"/>
      <c r="OM676" s="76"/>
      <c r="ON676" s="76"/>
      <c r="OO676" s="76"/>
      <c r="OP676" s="76"/>
      <c r="OQ676" s="76"/>
      <c r="OR676" s="76"/>
      <c r="OS676" s="76"/>
      <c r="OT676" s="76"/>
      <c r="OU676" s="76"/>
      <c r="OV676" s="76"/>
      <c r="OW676" s="76"/>
      <c r="OX676" s="76"/>
      <c r="OY676" s="76"/>
      <c r="OZ676" s="76"/>
      <c r="PA676" s="76"/>
      <c r="PB676" s="76"/>
      <c r="PC676" s="76"/>
      <c r="PD676" s="76"/>
      <c r="PE676" s="76"/>
      <c r="PF676" s="76"/>
      <c r="PG676" s="76"/>
      <c r="PH676" s="76"/>
      <c r="PI676" s="76"/>
      <c r="PJ676" s="76"/>
      <c r="PK676" s="76"/>
      <c r="PL676" s="76"/>
      <c r="PM676" s="76"/>
      <c r="PN676" s="76"/>
      <c r="PO676" s="76"/>
      <c r="PP676" s="76"/>
      <c r="PQ676" s="76"/>
      <c r="PR676" s="76"/>
      <c r="PS676" s="76"/>
      <c r="PT676" s="76"/>
      <c r="PU676" s="76"/>
      <c r="PV676" s="76"/>
      <c r="PW676" s="76"/>
      <c r="PX676" s="76"/>
      <c r="PY676" s="76"/>
      <c r="PZ676" s="76"/>
      <c r="QA676" s="76"/>
      <c r="QB676" s="76"/>
      <c r="QC676" s="76"/>
      <c r="QD676" s="76"/>
      <c r="QE676" s="76"/>
      <c r="QF676" s="76"/>
      <c r="QG676" s="76"/>
      <c r="QH676" s="76"/>
      <c r="QI676" s="76"/>
      <c r="QJ676" s="76"/>
      <c r="QK676" s="76"/>
      <c r="QL676" s="76"/>
      <c r="QM676" s="76"/>
      <c r="QN676" s="76"/>
      <c r="QO676" s="76"/>
      <c r="QP676" s="76"/>
      <c r="QQ676" s="76"/>
      <c r="QR676" s="76"/>
      <c r="QS676" s="76"/>
      <c r="QT676" s="76"/>
      <c r="QU676" s="76"/>
      <c r="QV676" s="76"/>
      <c r="QW676" s="76"/>
      <c r="QX676" s="76"/>
      <c r="QY676" s="76"/>
      <c r="QZ676" s="76"/>
      <c r="RA676" s="76"/>
      <c r="RB676" s="76"/>
      <c r="RC676" s="76"/>
      <c r="RD676" s="76"/>
      <c r="RE676" s="76"/>
      <c r="RF676" s="76"/>
      <c r="RG676" s="76"/>
      <c r="RH676" s="76"/>
      <c r="RI676" s="76"/>
      <c r="RJ676" s="76"/>
      <c r="RK676" s="76"/>
      <c r="RL676" s="76"/>
      <c r="RM676" s="76"/>
      <c r="RN676" s="76"/>
      <c r="RO676" s="76"/>
      <c r="RP676" s="76"/>
      <c r="RQ676" s="76"/>
      <c r="RR676" s="76"/>
      <c r="RS676" s="76"/>
      <c r="RT676" s="76"/>
      <c r="RU676" s="76"/>
      <c r="RV676" s="76"/>
      <c r="RW676" s="76"/>
      <c r="RX676" s="76"/>
      <c r="RY676" s="76"/>
      <c r="RZ676" s="76"/>
      <c r="SA676" s="76"/>
      <c r="SB676" s="76"/>
      <c r="SC676" s="76"/>
      <c r="SD676" s="76"/>
      <c r="SE676" s="76"/>
      <c r="SF676" s="76"/>
      <c r="SG676" s="76"/>
      <c r="SH676" s="76"/>
      <c r="SI676" s="76"/>
      <c r="SJ676" s="76"/>
      <c r="SK676" s="76"/>
      <c r="SL676" s="76"/>
      <c r="SM676" s="76"/>
      <c r="SN676" s="76"/>
      <c r="SO676" s="76"/>
      <c r="SP676" s="76"/>
      <c r="SQ676" s="76"/>
      <c r="SR676" s="76"/>
      <c r="SS676" s="76"/>
      <c r="ST676" s="76"/>
      <c r="SU676" s="76"/>
      <c r="SV676" s="76"/>
      <c r="SW676" s="76"/>
      <c r="SX676" s="76"/>
      <c r="SY676" s="76"/>
      <c r="SZ676" s="76"/>
      <c r="TA676" s="76"/>
      <c r="TB676" s="76"/>
      <c r="TC676" s="76"/>
      <c r="TD676" s="76"/>
      <c r="TE676" s="76"/>
      <c r="TF676" s="76"/>
      <c r="TG676" s="76"/>
      <c r="TH676" s="76"/>
      <c r="TI676" s="76"/>
      <c r="TJ676" s="76"/>
      <c r="TK676" s="76"/>
      <c r="TL676" s="76"/>
      <c r="TM676" s="76"/>
      <c r="TN676" s="76"/>
      <c r="TO676" s="76"/>
      <c r="TP676" s="76"/>
      <c r="TQ676" s="76"/>
      <c r="TR676" s="76"/>
      <c r="TS676" s="76"/>
      <c r="TT676" s="76"/>
      <c r="TU676" s="76"/>
      <c r="TV676" s="76"/>
      <c r="TW676" s="76"/>
      <c r="TX676" s="76"/>
      <c r="TY676" s="76"/>
      <c r="TZ676" s="76"/>
      <c r="UA676" s="76"/>
      <c r="UB676" s="76"/>
      <c r="UC676" s="76"/>
      <c r="UD676" s="76"/>
      <c r="UE676" s="76"/>
      <c r="UF676" s="76"/>
      <c r="UG676" s="76"/>
      <c r="UH676" s="76"/>
      <c r="UI676" s="76"/>
      <c r="UJ676" s="76"/>
      <c r="UK676" s="76"/>
      <c r="UL676" s="76"/>
      <c r="UM676" s="76"/>
      <c r="UN676" s="76"/>
      <c r="UO676" s="76"/>
      <c r="UP676" s="76"/>
      <c r="UQ676" s="76"/>
      <c r="UR676" s="76"/>
      <c r="US676" s="76"/>
      <c r="UT676" s="76"/>
      <c r="UU676" s="76"/>
      <c r="UV676" s="76"/>
      <c r="UW676" s="76"/>
      <c r="UX676" s="76"/>
      <c r="UY676" s="76"/>
      <c r="UZ676" s="76"/>
      <c r="VA676" s="76"/>
      <c r="VB676" s="76"/>
      <c r="VC676" s="76"/>
      <c r="VD676" s="76"/>
      <c r="VE676" s="76"/>
      <c r="VF676" s="76"/>
      <c r="VG676" s="76"/>
      <c r="VH676" s="76"/>
      <c r="VI676" s="76"/>
      <c r="VJ676" s="76"/>
      <c r="VK676" s="76"/>
      <c r="VL676" s="76"/>
      <c r="VM676" s="76"/>
      <c r="VN676" s="76"/>
      <c r="VO676" s="76"/>
      <c r="VP676" s="76"/>
      <c r="VQ676" s="76"/>
      <c r="VR676" s="76"/>
      <c r="VS676" s="76"/>
      <c r="VT676" s="76"/>
      <c r="VU676" s="76"/>
      <c r="VV676" s="76"/>
      <c r="VW676" s="76"/>
      <c r="VX676" s="76"/>
      <c r="VY676" s="76"/>
      <c r="VZ676" s="76"/>
      <c r="WA676" s="76"/>
      <c r="WB676" s="76"/>
      <c r="WC676" s="76"/>
      <c r="WD676" s="76"/>
      <c r="WE676" s="76"/>
      <c r="WF676" s="76"/>
      <c r="WG676" s="76"/>
      <c r="WH676" s="76"/>
      <c r="WI676" s="76"/>
      <c r="WJ676" s="76"/>
      <c r="WK676" s="76"/>
      <c r="WL676" s="76"/>
      <c r="WM676" s="76"/>
      <c r="WN676" s="76"/>
      <c r="WO676" s="76"/>
      <c r="WP676" s="76"/>
      <c r="WQ676" s="76"/>
      <c r="WR676" s="76"/>
      <c r="WS676" s="76"/>
      <c r="WT676" s="76"/>
      <c r="WU676" s="76"/>
      <c r="WV676" s="76"/>
      <c r="WW676" s="76"/>
      <c r="WX676" s="76"/>
      <c r="WY676" s="76"/>
      <c r="WZ676" s="76"/>
      <c r="XA676" s="76"/>
      <c r="XB676" s="76"/>
      <c r="XC676" s="76"/>
      <c r="XD676" s="76"/>
      <c r="XE676" s="76"/>
      <c r="XF676" s="76"/>
      <c r="XG676" s="76"/>
      <c r="XH676" s="76"/>
      <c r="XI676" s="76"/>
      <c r="XJ676" s="76"/>
      <c r="XK676" s="76"/>
      <c r="XL676" s="76"/>
      <c r="XM676" s="76"/>
      <c r="XN676" s="76"/>
      <c r="XO676" s="76"/>
      <c r="XP676" s="76"/>
      <c r="XQ676" s="76"/>
      <c r="XR676" s="76"/>
      <c r="XS676" s="76"/>
      <c r="XT676" s="76"/>
      <c r="XU676" s="76"/>
      <c r="XV676" s="76"/>
      <c r="XW676" s="76"/>
      <c r="XX676" s="76"/>
      <c r="XY676" s="76"/>
      <c r="XZ676" s="76"/>
      <c r="YA676" s="76"/>
      <c r="YB676" s="76"/>
      <c r="YC676" s="76"/>
      <c r="YD676" s="76"/>
      <c r="YE676" s="76"/>
      <c r="YF676" s="76"/>
      <c r="YG676" s="76"/>
      <c r="YH676" s="76"/>
      <c r="YI676" s="76"/>
      <c r="YJ676" s="76"/>
      <c r="YK676" s="76"/>
      <c r="YL676" s="76"/>
      <c r="YM676" s="76"/>
      <c r="YN676" s="76"/>
      <c r="YO676" s="76"/>
      <c r="YP676" s="76"/>
      <c r="YQ676" s="76"/>
      <c r="YR676" s="76"/>
      <c r="YS676" s="76"/>
      <c r="YT676" s="76"/>
      <c r="YU676" s="76"/>
      <c r="YV676" s="76"/>
      <c r="YW676" s="76"/>
      <c r="YX676" s="76"/>
      <c r="YY676" s="76"/>
      <c r="YZ676" s="76"/>
      <c r="ZA676" s="76"/>
      <c r="ZB676" s="76"/>
      <c r="ZC676" s="76"/>
      <c r="ZD676" s="76"/>
      <c r="ZE676" s="76"/>
      <c r="ZF676" s="76"/>
      <c r="ZG676" s="76"/>
      <c r="ZH676" s="76"/>
      <c r="ZI676" s="76"/>
      <c r="ZJ676" s="76"/>
      <c r="ZK676" s="76"/>
      <c r="ZL676" s="76"/>
      <c r="ZM676" s="76"/>
      <c r="ZN676" s="76"/>
      <c r="ZO676" s="76"/>
      <c r="ZP676" s="76"/>
      <c r="ZQ676" s="76"/>
      <c r="ZR676" s="76"/>
      <c r="ZS676" s="76"/>
      <c r="ZT676" s="76"/>
      <c r="ZU676" s="76"/>
      <c r="ZV676" s="76"/>
      <c r="ZW676" s="76"/>
      <c r="ZX676" s="76"/>
      <c r="ZY676" s="76"/>
      <c r="ZZ676" s="76"/>
      <c r="AAA676" s="76"/>
      <c r="AAB676" s="76"/>
      <c r="AAC676" s="76"/>
      <c r="AAD676" s="76"/>
      <c r="AAE676" s="76"/>
      <c r="AAF676" s="76"/>
      <c r="AAG676" s="76"/>
      <c r="AAH676" s="76"/>
      <c r="AAI676" s="76"/>
      <c r="AAJ676" s="76"/>
      <c r="AAK676" s="76"/>
      <c r="AAL676" s="76"/>
      <c r="AAM676" s="76"/>
      <c r="AAN676" s="76"/>
      <c r="AAO676" s="76"/>
      <c r="AAP676" s="76"/>
      <c r="AAQ676" s="76"/>
      <c r="AAR676" s="76"/>
      <c r="AAS676" s="76"/>
      <c r="AAT676" s="76"/>
      <c r="AAU676" s="76"/>
      <c r="AAV676" s="76"/>
      <c r="AAW676" s="76"/>
      <c r="AAX676" s="76"/>
      <c r="AAY676" s="76"/>
      <c r="AAZ676" s="76"/>
      <c r="ABA676" s="76"/>
      <c r="ABB676" s="76"/>
      <c r="ABC676" s="76"/>
      <c r="ABD676" s="76"/>
      <c r="ABE676" s="76"/>
      <c r="ABF676" s="76"/>
      <c r="ABG676" s="76"/>
      <c r="ABH676" s="76"/>
      <c r="ABI676" s="76"/>
      <c r="ABJ676" s="76"/>
      <c r="ABK676" s="76"/>
      <c r="ABL676" s="76"/>
      <c r="ABM676" s="76"/>
      <c r="ABN676" s="76"/>
      <c r="ABO676" s="76"/>
      <c r="ABP676" s="76"/>
      <c r="ABQ676" s="76"/>
      <c r="ABR676" s="76"/>
      <c r="ABS676" s="76"/>
      <c r="ABT676" s="76"/>
      <c r="ABU676" s="76"/>
      <c r="ABV676" s="76"/>
      <c r="ABW676" s="76"/>
      <c r="ABX676" s="76"/>
      <c r="ABY676" s="76"/>
      <c r="ABZ676" s="76"/>
      <c r="ACA676" s="76"/>
      <c r="ACB676" s="76"/>
      <c r="ACC676" s="76"/>
      <c r="ACD676" s="76"/>
      <c r="ACE676" s="76"/>
      <c r="ACF676" s="76"/>
      <c r="ACG676" s="76"/>
      <c r="ACH676" s="76"/>
      <c r="ACI676" s="76"/>
      <c r="ACJ676" s="76"/>
      <c r="ACK676" s="76"/>
      <c r="ACL676" s="76"/>
      <c r="ACM676" s="76"/>
      <c r="ACN676" s="76"/>
      <c r="ACO676" s="76"/>
      <c r="ACP676" s="76"/>
      <c r="ACQ676" s="76"/>
      <c r="ACR676" s="76"/>
      <c r="ACS676" s="76"/>
      <c r="ACT676" s="76"/>
      <c r="ACU676" s="76"/>
      <c r="ACV676" s="76"/>
      <c r="ACW676" s="76"/>
      <c r="ACX676" s="76"/>
      <c r="ACY676" s="76"/>
      <c r="ACZ676" s="76"/>
      <c r="ADA676" s="76"/>
      <c r="ADB676" s="76"/>
      <c r="ADC676" s="76"/>
      <c r="ADD676" s="76"/>
      <c r="ADE676" s="76"/>
      <c r="ADF676" s="76"/>
      <c r="ADG676" s="76"/>
      <c r="ADH676" s="76"/>
      <c r="ADI676" s="76"/>
      <c r="ADJ676" s="76"/>
      <c r="ADK676" s="76"/>
      <c r="ADL676" s="76"/>
      <c r="ADM676" s="76"/>
      <c r="ADN676" s="76"/>
      <c r="ADO676" s="76"/>
      <c r="ADP676" s="76"/>
      <c r="ADQ676" s="76"/>
      <c r="ADR676" s="76"/>
      <c r="ADS676" s="76"/>
      <c r="ADT676" s="76"/>
      <c r="ADU676" s="76"/>
      <c r="ADV676" s="76"/>
      <c r="ADW676" s="76"/>
      <c r="ADX676" s="76"/>
      <c r="ADY676" s="76"/>
      <c r="ADZ676" s="76"/>
      <c r="AEA676" s="76"/>
      <c r="AEB676" s="76"/>
      <c r="AEC676" s="76"/>
      <c r="AED676" s="76"/>
      <c r="AEE676" s="76"/>
      <c r="AEF676" s="76"/>
      <c r="AEG676" s="76"/>
      <c r="AEH676" s="76"/>
      <c r="AEI676" s="76"/>
      <c r="AEJ676" s="76"/>
      <c r="AEK676" s="76"/>
      <c r="AEL676" s="76"/>
      <c r="AEM676" s="76"/>
      <c r="AEN676" s="76"/>
      <c r="AEO676" s="76"/>
      <c r="AEP676" s="76"/>
      <c r="AEQ676" s="76"/>
      <c r="AER676" s="76"/>
      <c r="AES676" s="76"/>
      <c r="AET676" s="76"/>
      <c r="AEU676" s="76"/>
      <c r="AEV676" s="76"/>
      <c r="AEW676" s="76"/>
      <c r="AEX676" s="76"/>
      <c r="AEY676" s="76"/>
      <c r="AEZ676" s="76"/>
      <c r="AFA676" s="76"/>
      <c r="AFB676" s="76"/>
      <c r="AFC676" s="76"/>
      <c r="AFD676" s="76"/>
      <c r="AFE676" s="76"/>
      <c r="AFF676" s="76"/>
      <c r="AFG676" s="76"/>
      <c r="AFH676" s="76"/>
      <c r="AFI676" s="76"/>
      <c r="AFJ676" s="76"/>
      <c r="AFK676" s="76"/>
      <c r="AFL676" s="76"/>
      <c r="AFM676" s="76"/>
      <c r="AFN676" s="76"/>
      <c r="AFO676" s="76"/>
      <c r="AFP676" s="76"/>
      <c r="AFQ676" s="76"/>
      <c r="AFR676" s="76"/>
      <c r="AFS676" s="76"/>
      <c r="AFT676" s="76"/>
      <c r="AFU676" s="76"/>
      <c r="AFV676" s="76"/>
      <c r="AFW676" s="76"/>
      <c r="AFX676" s="76"/>
      <c r="AFY676" s="76"/>
      <c r="AFZ676" s="76"/>
      <c r="AGA676" s="76"/>
      <c r="AGB676" s="76"/>
      <c r="AGC676" s="76"/>
      <c r="AGD676" s="76"/>
      <c r="AGE676" s="76"/>
      <c r="AGF676" s="76"/>
      <c r="AGG676" s="76"/>
      <c r="AGH676" s="76"/>
      <c r="AGI676" s="76"/>
      <c r="AGJ676" s="76"/>
      <c r="AGK676" s="76"/>
      <c r="AGL676" s="76"/>
      <c r="AGM676" s="76"/>
      <c r="AGN676" s="76"/>
      <c r="AGO676" s="76"/>
      <c r="AGP676" s="76"/>
      <c r="AGQ676" s="76"/>
      <c r="AGR676" s="76"/>
      <c r="AGS676" s="76"/>
      <c r="AGT676" s="76"/>
      <c r="AGU676" s="76"/>
      <c r="AGV676" s="76"/>
      <c r="AGW676" s="76"/>
      <c r="AGX676" s="76"/>
      <c r="AGY676" s="76"/>
      <c r="AGZ676" s="76"/>
      <c r="AHA676" s="76"/>
      <c r="AHB676" s="76"/>
      <c r="AHC676" s="76"/>
      <c r="AHD676" s="76"/>
      <c r="AHE676" s="76"/>
      <c r="AHF676" s="76"/>
      <c r="AHG676" s="76"/>
      <c r="AHH676" s="76"/>
      <c r="AHI676" s="76"/>
      <c r="AHJ676" s="76"/>
      <c r="AHK676" s="76"/>
      <c r="AHL676" s="76"/>
      <c r="AHM676" s="76"/>
      <c r="AHN676" s="76"/>
      <c r="AHO676" s="76"/>
      <c r="AHP676" s="76"/>
      <c r="AHQ676" s="76"/>
      <c r="AHR676" s="76"/>
      <c r="AHS676" s="76"/>
      <c r="AHT676" s="76"/>
      <c r="AHU676" s="76"/>
      <c r="AHV676" s="76"/>
      <c r="AHW676" s="76"/>
      <c r="AHX676" s="76"/>
      <c r="AHY676" s="76"/>
      <c r="AHZ676" s="76"/>
      <c r="AIA676" s="76"/>
      <c r="AIB676" s="76"/>
      <c r="AIC676" s="76"/>
      <c r="AID676" s="76"/>
      <c r="AIE676" s="76"/>
      <c r="AIF676" s="76"/>
      <c r="AIG676" s="76"/>
      <c r="AIH676" s="76"/>
      <c r="AII676" s="76"/>
      <c r="AIJ676" s="76"/>
      <c r="AIK676" s="76"/>
      <c r="AIL676" s="76"/>
      <c r="AIM676" s="76"/>
      <c r="AIN676" s="76"/>
      <c r="AIO676" s="76"/>
      <c r="AIP676" s="76"/>
      <c r="AIQ676" s="76"/>
      <c r="AIR676" s="76"/>
      <c r="AIS676" s="76"/>
      <c r="AIT676" s="76"/>
      <c r="AIU676" s="76"/>
      <c r="AIV676" s="76"/>
      <c r="AIW676" s="76"/>
      <c r="AIX676" s="76"/>
      <c r="AIY676" s="76"/>
      <c r="AIZ676" s="76"/>
      <c r="AJA676" s="76"/>
      <c r="AJB676" s="76"/>
      <c r="AJC676" s="76"/>
      <c r="AJD676" s="76"/>
      <c r="AJE676" s="76"/>
      <c r="AJF676" s="76"/>
      <c r="AJG676" s="76"/>
      <c r="AJH676" s="76"/>
      <c r="AJI676" s="76"/>
      <c r="AJJ676" s="76"/>
      <c r="AJK676" s="76"/>
      <c r="AJL676" s="76"/>
      <c r="AJM676" s="76"/>
      <c r="AJN676" s="76"/>
      <c r="AJO676" s="76"/>
      <c r="AJP676" s="76"/>
      <c r="AJQ676" s="76"/>
      <c r="AJR676" s="76"/>
      <c r="AJS676" s="76"/>
      <c r="AJT676" s="76"/>
      <c r="AJU676" s="76"/>
      <c r="AJV676" s="76"/>
      <c r="AJW676" s="76"/>
      <c r="AJX676" s="76"/>
      <c r="AJY676" s="76"/>
      <c r="AJZ676" s="76"/>
      <c r="AKA676" s="76"/>
      <c r="AKB676" s="76"/>
      <c r="AKC676" s="76"/>
      <c r="AKD676" s="76"/>
      <c r="AKE676" s="76"/>
      <c r="AKF676" s="76"/>
      <c r="AKG676" s="76"/>
      <c r="AKH676" s="76"/>
      <c r="AKI676" s="76"/>
      <c r="AKJ676" s="76"/>
      <c r="AKK676" s="76"/>
      <c r="AKL676" s="76"/>
      <c r="AKM676" s="76"/>
      <c r="AKN676" s="76"/>
      <c r="AKO676" s="76"/>
      <c r="AKP676" s="76"/>
      <c r="AKQ676" s="76"/>
      <c r="AKR676" s="76"/>
      <c r="AKS676" s="76"/>
      <c r="AKT676" s="76"/>
      <c r="AKU676" s="76"/>
      <c r="AKV676" s="76"/>
      <c r="AKW676" s="76"/>
      <c r="AKX676" s="76"/>
      <c r="AKY676" s="76"/>
      <c r="AKZ676" s="76"/>
      <c r="ALA676" s="76"/>
      <c r="ALB676" s="76"/>
      <c r="ALC676" s="76"/>
      <c r="ALD676" s="76"/>
      <c r="ALE676" s="76"/>
      <c r="ALF676" s="76"/>
      <c r="ALG676" s="76"/>
      <c r="ALH676" s="76"/>
      <c r="ALI676" s="76"/>
      <c r="ALJ676" s="76"/>
      <c r="ALK676" s="76"/>
      <c r="ALL676" s="76"/>
      <c r="ALM676" s="76"/>
      <c r="ALN676" s="76"/>
      <c r="ALO676" s="76"/>
      <c r="ALP676" s="76"/>
      <c r="ALQ676" s="76"/>
      <c r="ALR676" s="76"/>
      <c r="ALS676" s="76"/>
      <c r="ALT676" s="76"/>
      <c r="ALU676" s="76"/>
      <c r="ALV676" s="76"/>
      <c r="ALW676" s="76"/>
      <c r="ALX676" s="76"/>
      <c r="ALY676" s="76"/>
      <c r="ALZ676" s="76"/>
      <c r="AMA676" s="76"/>
      <c r="AMB676" s="76"/>
      <c r="AMC676" s="76"/>
      <c r="AMD676" s="76"/>
      <c r="AME676" s="76"/>
      <c r="AMF676" s="76"/>
      <c r="AMG676" s="76"/>
      <c r="AMH676" s="76"/>
      <c r="AMI676" s="76"/>
      <c r="AMJ676" s="76"/>
      <c r="AMK676" s="76"/>
      <c r="AML676" s="76"/>
      <c r="AMM676" s="76"/>
      <c r="AMN676" s="76"/>
      <c r="AMO676" s="76"/>
      <c r="AMP676" s="76"/>
      <c r="AMQ676" s="76"/>
      <c r="AMR676" s="76"/>
      <c r="AMS676" s="76"/>
      <c r="AMT676" s="76"/>
      <c r="AMU676" s="76"/>
      <c r="AMV676" s="76"/>
      <c r="AMW676" s="76"/>
      <c r="AMX676" s="76"/>
      <c r="AMY676" s="76"/>
      <c r="AMZ676" s="76"/>
      <c r="ANA676" s="76"/>
      <c r="ANB676" s="76"/>
      <c r="ANC676" s="76"/>
      <c r="AND676" s="76"/>
      <c r="ANE676" s="76"/>
      <c r="ANF676" s="76"/>
      <c r="ANG676" s="76"/>
      <c r="ANH676" s="76"/>
      <c r="ANI676" s="76"/>
      <c r="ANJ676" s="76"/>
      <c r="ANK676" s="76"/>
      <c r="ANL676" s="76"/>
      <c r="ANM676" s="76"/>
      <c r="ANN676" s="76"/>
      <c r="ANO676" s="76"/>
      <c r="ANP676" s="76"/>
      <c r="ANQ676" s="76"/>
      <c r="ANR676" s="76"/>
      <c r="ANS676" s="76"/>
      <c r="ANT676" s="76"/>
      <c r="ANU676" s="76"/>
      <c r="ANV676" s="76"/>
      <c r="ANW676" s="76"/>
      <c r="ANX676" s="76"/>
      <c r="ANY676" s="76"/>
      <c r="ANZ676" s="76"/>
      <c r="AOA676" s="76"/>
      <c r="AOB676" s="76"/>
      <c r="AOC676" s="76"/>
      <c r="AOD676" s="76"/>
      <c r="AOE676" s="76"/>
      <c r="AOF676" s="76"/>
      <c r="AOG676" s="76"/>
      <c r="AOH676" s="76"/>
      <c r="AOI676" s="76"/>
      <c r="AOJ676" s="76"/>
      <c r="AOK676" s="76"/>
      <c r="AOL676" s="76"/>
      <c r="AOM676" s="76"/>
      <c r="AON676" s="76"/>
      <c r="AOO676" s="76"/>
      <c r="AOP676" s="76"/>
      <c r="AOQ676" s="76"/>
      <c r="AOR676" s="76"/>
      <c r="AOS676" s="76"/>
      <c r="AOT676" s="76"/>
      <c r="AOU676" s="76"/>
      <c r="AOV676" s="76"/>
      <c r="AOW676" s="76"/>
      <c r="AOX676" s="76"/>
      <c r="AOY676" s="76"/>
      <c r="AOZ676" s="76"/>
      <c r="APA676" s="76"/>
      <c r="APB676" s="76"/>
      <c r="APC676" s="76"/>
      <c r="APD676" s="76"/>
      <c r="APE676" s="76"/>
      <c r="APF676" s="76"/>
      <c r="APG676" s="76"/>
      <c r="APH676" s="76"/>
      <c r="API676" s="76"/>
      <c r="APJ676" s="76"/>
      <c r="APK676" s="76"/>
      <c r="APL676" s="76"/>
      <c r="APM676" s="76"/>
      <c r="APN676" s="76"/>
      <c r="APO676" s="76"/>
      <c r="APP676" s="76"/>
      <c r="APQ676" s="76"/>
      <c r="APR676" s="76"/>
      <c r="APS676" s="76"/>
      <c r="APT676" s="76"/>
      <c r="APU676" s="76"/>
      <c r="APV676" s="76"/>
      <c r="APW676" s="76"/>
      <c r="APX676" s="76"/>
      <c r="APY676" s="76"/>
      <c r="APZ676" s="76"/>
      <c r="AQA676" s="76"/>
      <c r="AQB676" s="76"/>
      <c r="AQC676" s="76"/>
      <c r="AQD676" s="76"/>
      <c r="AQE676" s="76"/>
      <c r="AQF676" s="76"/>
      <c r="AQG676" s="76"/>
      <c r="AQH676" s="76"/>
      <c r="AQI676" s="76"/>
      <c r="AQJ676" s="76"/>
      <c r="AQK676" s="76"/>
      <c r="AQL676" s="76"/>
      <c r="AQM676" s="76"/>
      <c r="AQN676" s="76"/>
      <c r="AQO676" s="76"/>
      <c r="AQP676" s="76"/>
      <c r="AQQ676" s="76"/>
      <c r="AQR676" s="76"/>
      <c r="AQS676" s="76"/>
      <c r="AQT676" s="76"/>
      <c r="AQU676" s="76"/>
      <c r="AQV676" s="76"/>
      <c r="AQW676" s="76"/>
      <c r="AQX676" s="76"/>
      <c r="AQY676" s="76"/>
      <c r="AQZ676" s="76"/>
      <c r="ARA676" s="76"/>
      <c r="ARB676" s="76"/>
      <c r="ARC676" s="76"/>
      <c r="ARD676" s="76"/>
      <c r="ARE676" s="76"/>
      <c r="ARF676" s="76"/>
      <c r="ARG676" s="76"/>
      <c r="ARH676" s="76"/>
      <c r="ARI676" s="76"/>
      <c r="ARJ676" s="76"/>
      <c r="ARK676" s="76"/>
      <c r="ARL676" s="76"/>
      <c r="ARM676" s="76"/>
      <c r="ARN676" s="76"/>
      <c r="ARO676" s="76"/>
      <c r="ARP676" s="76"/>
      <c r="ARQ676" s="76"/>
      <c r="ARR676" s="76"/>
      <c r="ARS676" s="76"/>
      <c r="ART676" s="76"/>
      <c r="ARU676" s="76"/>
      <c r="ARV676" s="76"/>
      <c r="ARW676" s="76"/>
      <c r="ARX676" s="76"/>
      <c r="ARY676" s="76"/>
      <c r="ARZ676" s="76"/>
      <c r="ASA676" s="76"/>
      <c r="ASB676" s="76"/>
      <c r="ASC676" s="76"/>
      <c r="ASD676" s="76"/>
      <c r="ASE676" s="76"/>
      <c r="ASF676" s="76"/>
      <c r="ASG676" s="76"/>
      <c r="ASH676" s="76"/>
      <c r="ASI676" s="76"/>
      <c r="ASJ676" s="76"/>
      <c r="ASK676" s="76"/>
      <c r="ASL676" s="76"/>
      <c r="ASM676" s="76"/>
      <c r="ASN676" s="76"/>
      <c r="ASO676" s="76"/>
      <c r="ASP676" s="76"/>
      <c r="ASQ676" s="76"/>
      <c r="ASR676" s="76"/>
      <c r="ASS676" s="76"/>
      <c r="AST676" s="76"/>
      <c r="ASU676" s="76"/>
      <c r="ASV676" s="76"/>
      <c r="ASW676" s="76"/>
      <c r="ASX676" s="76"/>
      <c r="ASY676" s="76"/>
      <c r="ASZ676" s="76"/>
      <c r="ATA676" s="76"/>
      <c r="ATB676" s="76"/>
      <c r="ATC676" s="76"/>
      <c r="ATD676" s="76"/>
      <c r="ATE676" s="76"/>
      <c r="ATF676" s="76"/>
      <c r="ATG676" s="76"/>
      <c r="ATH676" s="76"/>
      <c r="ATI676" s="76"/>
      <c r="ATJ676" s="76"/>
      <c r="ATK676" s="76"/>
      <c r="ATL676" s="76"/>
      <c r="ATM676" s="76"/>
      <c r="ATN676" s="76"/>
      <c r="ATO676" s="76"/>
      <c r="ATP676" s="76"/>
      <c r="ATQ676" s="76"/>
      <c r="ATR676" s="76"/>
      <c r="ATS676" s="76"/>
      <c r="ATT676" s="76"/>
      <c r="ATU676" s="76"/>
      <c r="ATV676" s="76"/>
      <c r="ATW676" s="76"/>
      <c r="ATX676" s="76"/>
      <c r="ATY676" s="76"/>
      <c r="ATZ676" s="76"/>
      <c r="AUA676" s="76"/>
      <c r="AUB676" s="76"/>
      <c r="AUC676" s="76"/>
      <c r="AUD676" s="76"/>
      <c r="AUE676" s="76"/>
      <c r="AUF676" s="76"/>
      <c r="AUG676" s="76"/>
      <c r="AUH676" s="76"/>
      <c r="AUI676" s="76"/>
      <c r="AUJ676" s="76"/>
      <c r="AUK676" s="76"/>
      <c r="AUL676" s="76"/>
      <c r="AUM676" s="76"/>
      <c r="AUN676" s="76"/>
      <c r="AUO676" s="76"/>
      <c r="AUP676" s="76"/>
      <c r="AUQ676" s="76"/>
      <c r="AUR676" s="76"/>
      <c r="AUS676" s="76"/>
      <c r="AUT676" s="76"/>
      <c r="AUU676" s="76"/>
      <c r="AUV676" s="76"/>
      <c r="AUW676" s="76"/>
      <c r="AUX676" s="76"/>
      <c r="AUY676" s="76"/>
      <c r="AUZ676" s="76"/>
      <c r="AVA676" s="76"/>
      <c r="AVB676" s="76"/>
      <c r="AVC676" s="76"/>
      <c r="AVD676" s="76"/>
      <c r="AVE676" s="76"/>
      <c r="AVF676" s="76"/>
      <c r="AVG676" s="76"/>
      <c r="AVH676" s="76"/>
      <c r="AVI676" s="76"/>
      <c r="AVJ676" s="76"/>
      <c r="AVK676" s="76"/>
      <c r="AVL676" s="76"/>
      <c r="AVM676" s="76"/>
      <c r="AVN676" s="76"/>
      <c r="AVO676" s="76"/>
      <c r="AVP676" s="76"/>
      <c r="AVQ676" s="76"/>
      <c r="AVR676" s="76"/>
      <c r="AVS676" s="76"/>
      <c r="AVT676" s="76"/>
      <c r="AVU676" s="76"/>
      <c r="AVV676" s="76"/>
      <c r="AVW676" s="76"/>
      <c r="AVX676" s="76"/>
      <c r="AVY676" s="76"/>
      <c r="AVZ676" s="76"/>
      <c r="AWA676" s="76"/>
      <c r="AWB676" s="76"/>
      <c r="AWC676" s="76"/>
      <c r="AWD676" s="76"/>
      <c r="AWE676" s="76"/>
      <c r="AWF676" s="76"/>
      <c r="AWG676" s="76"/>
      <c r="AWH676" s="76"/>
      <c r="AWI676" s="76"/>
      <c r="AWJ676" s="76"/>
      <c r="AWK676" s="76"/>
      <c r="AWL676" s="76"/>
      <c r="AWM676" s="76"/>
      <c r="AWN676" s="76"/>
      <c r="AWO676" s="76"/>
      <c r="AWP676" s="76"/>
      <c r="AWQ676" s="76"/>
      <c r="AWR676" s="76"/>
      <c r="AWS676" s="76"/>
      <c r="AWT676" s="76"/>
      <c r="AWU676" s="76"/>
      <c r="AWV676" s="76"/>
      <c r="AWW676" s="76"/>
      <c r="AWX676" s="76"/>
      <c r="AWY676" s="76"/>
      <c r="AWZ676" s="76"/>
      <c r="AXA676" s="76"/>
      <c r="AXB676" s="76"/>
      <c r="AXC676" s="76"/>
      <c r="AXD676" s="76"/>
      <c r="AXE676" s="76"/>
      <c r="AXF676" s="76"/>
      <c r="AXG676" s="76"/>
      <c r="AXH676" s="76"/>
      <c r="AXI676" s="76"/>
      <c r="AXJ676" s="76"/>
      <c r="AXK676" s="76"/>
      <c r="AXL676" s="76"/>
      <c r="AXM676" s="76"/>
      <c r="AXN676" s="76"/>
      <c r="AXO676" s="76"/>
      <c r="AXP676" s="76"/>
      <c r="AXQ676" s="76"/>
      <c r="AXR676" s="76"/>
      <c r="AXS676" s="76"/>
      <c r="AXT676" s="76"/>
      <c r="AXU676" s="76"/>
      <c r="AXV676" s="76"/>
      <c r="AXW676" s="76"/>
      <c r="AXX676" s="76"/>
      <c r="AXY676" s="76"/>
      <c r="AXZ676" s="76"/>
      <c r="AYA676" s="76"/>
      <c r="AYB676" s="76"/>
      <c r="AYC676" s="76"/>
      <c r="AYD676" s="76"/>
      <c r="AYE676" s="76"/>
      <c r="AYF676" s="76"/>
      <c r="AYG676" s="76"/>
      <c r="AYH676" s="76"/>
      <c r="AYI676" s="76"/>
      <c r="AYJ676" s="76"/>
      <c r="AYK676" s="76"/>
      <c r="AYL676" s="76"/>
      <c r="AYM676" s="76"/>
      <c r="AYN676" s="76"/>
      <c r="AYO676" s="76"/>
      <c r="AYP676" s="76"/>
      <c r="AYQ676" s="76"/>
      <c r="AYR676" s="76"/>
      <c r="AYS676" s="76"/>
      <c r="AYT676" s="76"/>
      <c r="AYU676" s="76"/>
      <c r="AYV676" s="76"/>
      <c r="AYW676" s="76"/>
      <c r="AYX676" s="76"/>
      <c r="AYY676" s="76"/>
      <c r="AYZ676" s="76"/>
      <c r="AZA676" s="76"/>
      <c r="AZB676" s="76"/>
      <c r="AZC676" s="76"/>
      <c r="AZD676" s="76"/>
      <c r="AZE676" s="76"/>
      <c r="AZF676" s="76"/>
      <c r="AZG676" s="76"/>
      <c r="AZH676" s="76"/>
      <c r="AZI676" s="76"/>
      <c r="AZJ676" s="76"/>
      <c r="AZK676" s="76"/>
      <c r="AZL676" s="76"/>
      <c r="AZM676" s="76"/>
      <c r="AZN676" s="76"/>
      <c r="AZO676" s="76"/>
      <c r="AZP676" s="76"/>
      <c r="AZQ676" s="76"/>
      <c r="AZR676" s="76"/>
      <c r="AZS676" s="76"/>
      <c r="AZT676" s="76"/>
      <c r="AZU676" s="76"/>
      <c r="AZV676" s="76"/>
      <c r="AZW676" s="76"/>
      <c r="AZX676" s="76"/>
      <c r="AZY676" s="76"/>
      <c r="AZZ676" s="76"/>
      <c r="BAA676" s="76"/>
      <c r="BAB676" s="76"/>
      <c r="BAC676" s="76"/>
      <c r="BAD676" s="76"/>
      <c r="BAE676" s="76"/>
      <c r="BAF676" s="76"/>
      <c r="BAG676" s="76"/>
      <c r="BAH676" s="76"/>
      <c r="BAI676" s="76"/>
      <c r="BAJ676" s="76"/>
      <c r="BAK676" s="76"/>
      <c r="BAL676" s="76"/>
      <c r="BAM676" s="76"/>
      <c r="BAN676" s="76"/>
      <c r="BAO676" s="76"/>
      <c r="BAP676" s="76"/>
      <c r="BAQ676" s="76"/>
      <c r="BAR676" s="76"/>
      <c r="BAS676" s="76"/>
      <c r="BAT676" s="76"/>
      <c r="BAU676" s="76"/>
      <c r="BAV676" s="76"/>
      <c r="BAW676" s="76"/>
      <c r="BAX676" s="76"/>
      <c r="BAY676" s="76"/>
      <c r="BAZ676" s="76"/>
      <c r="BBA676" s="76"/>
      <c r="BBB676" s="76"/>
      <c r="BBC676" s="76"/>
      <c r="BBD676" s="76"/>
      <c r="BBE676" s="76"/>
      <c r="BBF676" s="76"/>
      <c r="BBG676" s="76"/>
      <c r="BBH676" s="76"/>
      <c r="BBI676" s="76"/>
      <c r="BBJ676" s="76"/>
      <c r="BBK676" s="76"/>
      <c r="BBL676" s="76"/>
      <c r="BBM676" s="76"/>
      <c r="BBN676" s="76"/>
      <c r="BBO676" s="76"/>
      <c r="BBP676" s="76"/>
      <c r="BBQ676" s="76"/>
      <c r="BBR676" s="76"/>
      <c r="BBS676" s="76"/>
      <c r="BBT676" s="76"/>
      <c r="BBU676" s="76"/>
      <c r="BBV676" s="76"/>
      <c r="BBW676" s="76"/>
      <c r="BBX676" s="76"/>
      <c r="BBY676" s="76"/>
      <c r="BBZ676" s="76"/>
      <c r="BCA676" s="76"/>
      <c r="BCB676" s="76"/>
      <c r="BCC676" s="76"/>
      <c r="BCD676" s="76"/>
      <c r="BCE676" s="76"/>
      <c r="BCF676" s="76"/>
      <c r="BCG676" s="76"/>
      <c r="BCH676" s="76"/>
      <c r="BCI676" s="76"/>
      <c r="BCJ676" s="76"/>
      <c r="BCK676" s="76"/>
      <c r="BCL676" s="76"/>
      <c r="BCM676" s="76"/>
      <c r="BCN676" s="76"/>
      <c r="BCO676" s="76"/>
      <c r="BCP676" s="76"/>
      <c r="BCQ676" s="76"/>
      <c r="BCR676" s="76"/>
      <c r="BCS676" s="76"/>
      <c r="BCT676" s="76"/>
      <c r="BCU676" s="76"/>
      <c r="BCV676" s="76"/>
      <c r="BCW676" s="76"/>
      <c r="BCX676" s="76"/>
      <c r="BCY676" s="76"/>
      <c r="BCZ676" s="76"/>
      <c r="BDA676" s="76"/>
      <c r="BDB676" s="76"/>
      <c r="BDC676" s="76"/>
      <c r="BDD676" s="76"/>
      <c r="BDE676" s="76"/>
      <c r="BDF676" s="76"/>
      <c r="BDG676" s="76"/>
      <c r="BDH676" s="76"/>
      <c r="BDI676" s="76"/>
      <c r="BDJ676" s="76"/>
      <c r="BDK676" s="76"/>
      <c r="BDL676" s="76"/>
      <c r="BDM676" s="76"/>
      <c r="BDN676" s="76"/>
      <c r="BDO676" s="76"/>
      <c r="BDP676" s="76"/>
      <c r="BDQ676" s="76"/>
      <c r="BDR676" s="76"/>
      <c r="BDS676" s="76"/>
      <c r="BDT676" s="76"/>
      <c r="BDU676" s="76"/>
      <c r="BDV676" s="76"/>
      <c r="BDW676" s="76"/>
      <c r="BDX676" s="76"/>
      <c r="BDY676" s="76"/>
      <c r="BDZ676" s="76"/>
      <c r="BEA676" s="76"/>
      <c r="BEB676" s="76"/>
      <c r="BEC676" s="76"/>
      <c r="BED676" s="76"/>
      <c r="BEE676" s="76"/>
      <c r="BEF676" s="76"/>
      <c r="BEG676" s="76"/>
      <c r="BEH676" s="76"/>
      <c r="BEI676" s="76"/>
      <c r="BEJ676" s="76"/>
      <c r="BEK676" s="76"/>
      <c r="BEL676" s="76"/>
      <c r="BEM676" s="76"/>
      <c r="BEN676" s="76"/>
      <c r="BEO676" s="76"/>
      <c r="BEP676" s="76"/>
      <c r="BEQ676" s="76"/>
      <c r="BER676" s="76"/>
      <c r="BES676" s="76"/>
      <c r="BET676" s="76"/>
      <c r="BEU676" s="76"/>
      <c r="BEV676" s="76"/>
      <c r="BEW676" s="76"/>
      <c r="BEX676" s="76"/>
      <c r="BEY676" s="76"/>
      <c r="BEZ676" s="76"/>
      <c r="BFA676" s="76"/>
      <c r="BFB676" s="76"/>
      <c r="BFC676" s="76"/>
      <c r="BFD676" s="76"/>
      <c r="BFE676" s="76"/>
      <c r="BFF676" s="76"/>
      <c r="BFG676" s="76"/>
      <c r="BFH676" s="76"/>
      <c r="BFI676" s="76"/>
      <c r="BFJ676" s="76"/>
      <c r="BFK676" s="76"/>
      <c r="BFL676" s="76"/>
      <c r="BFM676" s="76"/>
      <c r="BFN676" s="76"/>
      <c r="BFO676" s="76"/>
      <c r="BFP676" s="76"/>
      <c r="BFQ676" s="76"/>
      <c r="BFR676" s="76"/>
      <c r="BFS676" s="76"/>
    </row>
    <row r="677" spans="1:1527" s="20" customFormat="1" ht="28" x14ac:dyDescent="0.25">
      <c r="A677" s="71" t="s">
        <v>338</v>
      </c>
      <c r="B677" s="278" t="s">
        <v>136</v>
      </c>
      <c r="C677" s="278" t="s">
        <v>931</v>
      </c>
      <c r="D677" s="278" t="s">
        <v>661</v>
      </c>
      <c r="E677" s="278"/>
      <c r="F677" s="309">
        <f t="shared" si="21"/>
        <v>1.68</v>
      </c>
      <c r="G677" s="278"/>
      <c r="H677" s="278">
        <v>0.16800000000000001</v>
      </c>
      <c r="I677" s="278">
        <v>0.33600000000000002</v>
      </c>
      <c r="J677" s="278">
        <v>0.42</v>
      </c>
      <c r="K677" s="278">
        <v>0.504</v>
      </c>
      <c r="L677" s="278">
        <v>0.252</v>
      </c>
      <c r="M677" s="278"/>
      <c r="N677" s="278"/>
      <c r="O677" s="278"/>
      <c r="P677" s="278"/>
      <c r="Q677" s="278"/>
      <c r="R677" s="278"/>
      <c r="BA677" s="76"/>
      <c r="BB677" s="76"/>
      <c r="BC677" s="76"/>
      <c r="BD677" s="76"/>
      <c r="BE677" s="76"/>
      <c r="BF677" s="76"/>
      <c r="BG677" s="76"/>
      <c r="BH677" s="76"/>
      <c r="BI677" s="76"/>
      <c r="BJ677" s="76"/>
      <c r="BK677" s="76"/>
      <c r="BL677" s="76"/>
      <c r="BM677" s="76"/>
      <c r="BN677" s="76"/>
      <c r="BO677" s="76"/>
      <c r="BP677" s="76"/>
      <c r="BQ677" s="76"/>
      <c r="BR677" s="76"/>
      <c r="BS677" s="76"/>
      <c r="BT677" s="76"/>
      <c r="BU677" s="76"/>
      <c r="BV677" s="76"/>
      <c r="BW677" s="76"/>
      <c r="BX677" s="76"/>
      <c r="BY677" s="76"/>
      <c r="BZ677" s="76"/>
      <c r="CA677" s="76"/>
      <c r="CB677" s="76"/>
      <c r="CC677" s="76"/>
      <c r="CD677" s="76"/>
      <c r="CE677" s="76"/>
      <c r="CF677" s="76"/>
      <c r="CG677" s="76"/>
      <c r="CH677" s="76"/>
      <c r="CI677" s="76"/>
      <c r="CJ677" s="76"/>
      <c r="CK677" s="76"/>
      <c r="CL677" s="76"/>
      <c r="CM677" s="76"/>
      <c r="CN677" s="76"/>
      <c r="CO677" s="76"/>
      <c r="CP677" s="76"/>
      <c r="CQ677" s="76"/>
      <c r="CR677" s="76"/>
      <c r="CS677" s="76"/>
      <c r="CT677" s="76"/>
      <c r="CU677" s="76"/>
      <c r="CV677" s="76"/>
      <c r="CW677" s="76"/>
      <c r="CX677" s="76"/>
      <c r="CY677" s="76"/>
      <c r="CZ677" s="76"/>
      <c r="DA677" s="76"/>
      <c r="DB677" s="76"/>
      <c r="DC677" s="76"/>
      <c r="DD677" s="76"/>
      <c r="DE677" s="76"/>
      <c r="DF677" s="76"/>
      <c r="DG677" s="76"/>
      <c r="DH677" s="76"/>
      <c r="DI677" s="76"/>
      <c r="DJ677" s="76"/>
      <c r="DK677" s="76"/>
      <c r="DL677" s="76"/>
      <c r="DM677" s="76"/>
      <c r="DN677" s="76"/>
      <c r="DO677" s="76"/>
      <c r="DP677" s="76"/>
      <c r="DQ677" s="76"/>
      <c r="DR677" s="76"/>
      <c r="DS677" s="76"/>
      <c r="DT677" s="76"/>
      <c r="DU677" s="76"/>
      <c r="DV677" s="76"/>
      <c r="DW677" s="76"/>
      <c r="DX677" s="76"/>
      <c r="DY677" s="76"/>
      <c r="DZ677" s="76"/>
      <c r="EA677" s="76"/>
      <c r="EB677" s="76"/>
      <c r="EC677" s="76"/>
      <c r="ED677" s="76"/>
      <c r="EE677" s="76"/>
      <c r="EF677" s="76"/>
      <c r="EG677" s="76"/>
      <c r="EH677" s="76"/>
      <c r="EI677" s="76"/>
      <c r="EJ677" s="76"/>
      <c r="EK677" s="76"/>
      <c r="EL677" s="76"/>
      <c r="EM677" s="76"/>
      <c r="EN677" s="76"/>
      <c r="EO677" s="76"/>
      <c r="EP677" s="76"/>
      <c r="EQ677" s="76"/>
      <c r="ER677" s="76"/>
      <c r="ES677" s="76"/>
      <c r="ET677" s="76"/>
      <c r="EU677" s="76"/>
      <c r="EV677" s="76"/>
      <c r="EW677" s="76"/>
      <c r="EX677" s="76"/>
      <c r="EY677" s="76"/>
      <c r="EZ677" s="76"/>
      <c r="FA677" s="76"/>
      <c r="FB677" s="76"/>
      <c r="FC677" s="76"/>
      <c r="FD677" s="76"/>
      <c r="FE677" s="76"/>
      <c r="FF677" s="76"/>
      <c r="FG677" s="76"/>
      <c r="FH677" s="76"/>
      <c r="FI677" s="76"/>
      <c r="FJ677" s="76"/>
      <c r="FK677" s="76"/>
      <c r="FL677" s="76"/>
      <c r="FM677" s="76"/>
      <c r="FN677" s="76"/>
      <c r="FO677" s="76"/>
      <c r="FP677" s="76"/>
      <c r="FQ677" s="76"/>
      <c r="FR677" s="76"/>
      <c r="FS677" s="76"/>
      <c r="FT677" s="76"/>
      <c r="FU677" s="76"/>
      <c r="FV677" s="76"/>
      <c r="FW677" s="76"/>
      <c r="FX677" s="76"/>
      <c r="FY677" s="76"/>
      <c r="FZ677" s="76"/>
      <c r="GA677" s="76"/>
      <c r="GB677" s="76"/>
      <c r="GC677" s="76"/>
      <c r="GD677" s="76"/>
      <c r="GE677" s="76"/>
      <c r="GF677" s="76"/>
      <c r="GG677" s="76"/>
      <c r="GH677" s="76"/>
      <c r="GI677" s="76"/>
      <c r="GJ677" s="76"/>
      <c r="GK677" s="76"/>
      <c r="GL677" s="76"/>
      <c r="GM677" s="76"/>
      <c r="GN677" s="76"/>
      <c r="GO677" s="76"/>
      <c r="GP677" s="76"/>
      <c r="GQ677" s="76"/>
      <c r="GR677" s="76"/>
      <c r="GS677" s="76"/>
      <c r="GT677" s="76"/>
      <c r="GU677" s="76"/>
      <c r="GV677" s="76"/>
      <c r="GW677" s="76"/>
      <c r="GX677" s="76"/>
      <c r="GY677" s="76"/>
      <c r="GZ677" s="76"/>
      <c r="HA677" s="76"/>
      <c r="HB677" s="76"/>
      <c r="HC677" s="76"/>
      <c r="HD677" s="76"/>
      <c r="HE677" s="76"/>
      <c r="HF677" s="76"/>
      <c r="HG677" s="76"/>
      <c r="HH677" s="76"/>
      <c r="HI677" s="76"/>
      <c r="HJ677" s="76"/>
      <c r="HK677" s="76"/>
      <c r="HL677" s="76"/>
      <c r="HM677" s="76"/>
      <c r="HN677" s="76"/>
      <c r="HO677" s="76"/>
      <c r="HP677" s="76"/>
      <c r="HQ677" s="76"/>
      <c r="HR677" s="76"/>
      <c r="HS677" s="76"/>
      <c r="HT677" s="76"/>
      <c r="HU677" s="76"/>
      <c r="HV677" s="76"/>
      <c r="HW677" s="76"/>
      <c r="HX677" s="76"/>
      <c r="HY677" s="76"/>
      <c r="HZ677" s="76"/>
      <c r="IA677" s="76"/>
      <c r="IB677" s="76"/>
      <c r="IC677" s="76"/>
      <c r="ID677" s="76"/>
      <c r="IE677" s="76"/>
      <c r="IF677" s="76"/>
      <c r="IG677" s="76"/>
      <c r="IH677" s="76"/>
      <c r="II677" s="76"/>
      <c r="IJ677" s="76"/>
      <c r="IK677" s="76"/>
      <c r="IL677" s="76"/>
      <c r="IM677" s="76"/>
      <c r="IN677" s="76"/>
      <c r="IO677" s="76"/>
      <c r="IP677" s="76"/>
      <c r="IQ677" s="76"/>
      <c r="IR677" s="76"/>
      <c r="IS677" s="76"/>
      <c r="IT677" s="76"/>
      <c r="IU677" s="76"/>
      <c r="IV677" s="76"/>
      <c r="IW677" s="76"/>
      <c r="IX677" s="76"/>
      <c r="IY677" s="76"/>
      <c r="IZ677" s="76"/>
      <c r="JA677" s="76"/>
      <c r="JB677" s="76"/>
      <c r="JC677" s="76"/>
      <c r="JD677" s="76"/>
      <c r="JE677" s="76"/>
      <c r="JF677" s="76"/>
      <c r="JG677" s="76"/>
      <c r="JH677" s="76"/>
      <c r="JI677" s="76"/>
      <c r="JJ677" s="76"/>
      <c r="JK677" s="76"/>
      <c r="JL677" s="76"/>
      <c r="JM677" s="76"/>
      <c r="JN677" s="76"/>
      <c r="JO677" s="76"/>
      <c r="JP677" s="76"/>
      <c r="JQ677" s="76"/>
      <c r="JR677" s="76"/>
      <c r="JS677" s="76"/>
      <c r="JT677" s="76"/>
      <c r="JU677" s="76"/>
      <c r="JV677" s="76"/>
      <c r="JW677" s="76"/>
      <c r="JX677" s="76"/>
      <c r="JY677" s="76"/>
      <c r="JZ677" s="76"/>
      <c r="KA677" s="76"/>
      <c r="KB677" s="76"/>
      <c r="KC677" s="76"/>
      <c r="KD677" s="76"/>
      <c r="KE677" s="76"/>
      <c r="KF677" s="76"/>
      <c r="KG677" s="76"/>
      <c r="KH677" s="76"/>
      <c r="KI677" s="76"/>
      <c r="KJ677" s="76"/>
      <c r="KK677" s="76"/>
      <c r="KL677" s="76"/>
      <c r="KM677" s="76"/>
      <c r="KN677" s="76"/>
      <c r="KO677" s="76"/>
      <c r="KP677" s="76"/>
      <c r="KQ677" s="76"/>
      <c r="KR677" s="76"/>
      <c r="KS677" s="76"/>
      <c r="KT677" s="76"/>
      <c r="KU677" s="76"/>
      <c r="KV677" s="76"/>
      <c r="KW677" s="76"/>
      <c r="KX677" s="76"/>
      <c r="KY677" s="76"/>
      <c r="KZ677" s="76"/>
      <c r="LA677" s="76"/>
      <c r="LB677" s="76"/>
      <c r="LC677" s="76"/>
      <c r="LD677" s="76"/>
      <c r="LE677" s="76"/>
      <c r="LF677" s="76"/>
      <c r="LG677" s="76"/>
      <c r="LH677" s="76"/>
      <c r="LI677" s="76"/>
      <c r="LJ677" s="76"/>
      <c r="LK677" s="76"/>
      <c r="LL677" s="76"/>
      <c r="LM677" s="76"/>
      <c r="LN677" s="76"/>
      <c r="LO677" s="76"/>
      <c r="LP677" s="76"/>
      <c r="LQ677" s="76"/>
      <c r="LR677" s="76"/>
      <c r="LS677" s="76"/>
      <c r="LT677" s="76"/>
      <c r="LU677" s="76"/>
      <c r="LV677" s="76"/>
      <c r="LW677" s="76"/>
      <c r="LX677" s="76"/>
      <c r="LY677" s="76"/>
      <c r="LZ677" s="76"/>
      <c r="MA677" s="76"/>
      <c r="MB677" s="76"/>
      <c r="MC677" s="76"/>
      <c r="MD677" s="76"/>
      <c r="ME677" s="76"/>
      <c r="MF677" s="76"/>
      <c r="MG677" s="76"/>
      <c r="MH677" s="76"/>
      <c r="MI677" s="76"/>
      <c r="MJ677" s="76"/>
      <c r="MK677" s="76"/>
      <c r="ML677" s="76"/>
      <c r="MM677" s="76"/>
      <c r="MN677" s="76"/>
      <c r="MO677" s="76"/>
      <c r="MP677" s="76"/>
      <c r="MQ677" s="76"/>
      <c r="MR677" s="76"/>
      <c r="MS677" s="76"/>
      <c r="MT677" s="76"/>
      <c r="MU677" s="76"/>
      <c r="MV677" s="76"/>
      <c r="MW677" s="76"/>
      <c r="MX677" s="76"/>
      <c r="MY677" s="76"/>
      <c r="MZ677" s="76"/>
      <c r="NA677" s="76"/>
      <c r="NB677" s="76"/>
      <c r="NC677" s="76"/>
      <c r="ND677" s="76"/>
      <c r="NE677" s="76"/>
      <c r="NF677" s="76"/>
      <c r="NG677" s="76"/>
      <c r="NH677" s="76"/>
      <c r="NI677" s="76"/>
      <c r="NJ677" s="76"/>
      <c r="NK677" s="76"/>
      <c r="NL677" s="76"/>
      <c r="NM677" s="76"/>
      <c r="NN677" s="76"/>
      <c r="NO677" s="76"/>
      <c r="NP677" s="76"/>
      <c r="NQ677" s="76"/>
      <c r="NR677" s="76"/>
      <c r="NS677" s="76"/>
      <c r="NT677" s="76"/>
      <c r="NU677" s="76"/>
      <c r="NV677" s="76"/>
      <c r="NW677" s="76"/>
      <c r="NX677" s="76"/>
      <c r="NY677" s="76"/>
      <c r="NZ677" s="76"/>
      <c r="OA677" s="76"/>
      <c r="OB677" s="76"/>
      <c r="OC677" s="76"/>
      <c r="OD677" s="76"/>
      <c r="OE677" s="76"/>
      <c r="OF677" s="76"/>
      <c r="OG677" s="76"/>
      <c r="OH677" s="76"/>
      <c r="OI677" s="76"/>
      <c r="OJ677" s="76"/>
      <c r="OK677" s="76"/>
      <c r="OL677" s="76"/>
      <c r="OM677" s="76"/>
      <c r="ON677" s="76"/>
      <c r="OO677" s="76"/>
      <c r="OP677" s="76"/>
      <c r="OQ677" s="76"/>
      <c r="OR677" s="76"/>
      <c r="OS677" s="76"/>
      <c r="OT677" s="76"/>
      <c r="OU677" s="76"/>
      <c r="OV677" s="76"/>
      <c r="OW677" s="76"/>
      <c r="OX677" s="76"/>
      <c r="OY677" s="76"/>
      <c r="OZ677" s="76"/>
      <c r="PA677" s="76"/>
      <c r="PB677" s="76"/>
      <c r="PC677" s="76"/>
      <c r="PD677" s="76"/>
      <c r="PE677" s="76"/>
      <c r="PF677" s="76"/>
      <c r="PG677" s="76"/>
      <c r="PH677" s="76"/>
      <c r="PI677" s="76"/>
      <c r="PJ677" s="76"/>
      <c r="PK677" s="76"/>
      <c r="PL677" s="76"/>
      <c r="PM677" s="76"/>
      <c r="PN677" s="76"/>
      <c r="PO677" s="76"/>
      <c r="PP677" s="76"/>
      <c r="PQ677" s="76"/>
      <c r="PR677" s="76"/>
      <c r="PS677" s="76"/>
      <c r="PT677" s="76"/>
      <c r="PU677" s="76"/>
      <c r="PV677" s="76"/>
      <c r="PW677" s="76"/>
      <c r="PX677" s="76"/>
      <c r="PY677" s="76"/>
      <c r="PZ677" s="76"/>
      <c r="QA677" s="76"/>
      <c r="QB677" s="76"/>
      <c r="QC677" s="76"/>
      <c r="QD677" s="76"/>
      <c r="QE677" s="76"/>
      <c r="QF677" s="76"/>
      <c r="QG677" s="76"/>
      <c r="QH677" s="76"/>
      <c r="QI677" s="76"/>
      <c r="QJ677" s="76"/>
      <c r="QK677" s="76"/>
      <c r="QL677" s="76"/>
      <c r="QM677" s="76"/>
      <c r="QN677" s="76"/>
      <c r="QO677" s="76"/>
      <c r="QP677" s="76"/>
      <c r="QQ677" s="76"/>
      <c r="QR677" s="76"/>
      <c r="QS677" s="76"/>
      <c r="QT677" s="76"/>
      <c r="QU677" s="76"/>
      <c r="QV677" s="76"/>
      <c r="QW677" s="76"/>
      <c r="QX677" s="76"/>
      <c r="QY677" s="76"/>
      <c r="QZ677" s="76"/>
      <c r="RA677" s="76"/>
      <c r="RB677" s="76"/>
      <c r="RC677" s="76"/>
      <c r="RD677" s="76"/>
      <c r="RE677" s="76"/>
      <c r="RF677" s="76"/>
      <c r="RG677" s="76"/>
      <c r="RH677" s="76"/>
      <c r="RI677" s="76"/>
      <c r="RJ677" s="76"/>
      <c r="RK677" s="76"/>
      <c r="RL677" s="76"/>
      <c r="RM677" s="76"/>
      <c r="RN677" s="76"/>
      <c r="RO677" s="76"/>
      <c r="RP677" s="76"/>
      <c r="RQ677" s="76"/>
      <c r="RR677" s="76"/>
      <c r="RS677" s="76"/>
      <c r="RT677" s="76"/>
      <c r="RU677" s="76"/>
      <c r="RV677" s="76"/>
      <c r="RW677" s="76"/>
      <c r="RX677" s="76"/>
      <c r="RY677" s="76"/>
      <c r="RZ677" s="76"/>
      <c r="SA677" s="76"/>
      <c r="SB677" s="76"/>
      <c r="SC677" s="76"/>
      <c r="SD677" s="76"/>
      <c r="SE677" s="76"/>
      <c r="SF677" s="76"/>
      <c r="SG677" s="76"/>
      <c r="SH677" s="76"/>
      <c r="SI677" s="76"/>
      <c r="SJ677" s="76"/>
      <c r="SK677" s="76"/>
      <c r="SL677" s="76"/>
      <c r="SM677" s="76"/>
      <c r="SN677" s="76"/>
      <c r="SO677" s="76"/>
      <c r="SP677" s="76"/>
      <c r="SQ677" s="76"/>
      <c r="SR677" s="76"/>
      <c r="SS677" s="76"/>
      <c r="ST677" s="76"/>
      <c r="SU677" s="76"/>
      <c r="SV677" s="76"/>
      <c r="SW677" s="76"/>
      <c r="SX677" s="76"/>
      <c r="SY677" s="76"/>
      <c r="SZ677" s="76"/>
      <c r="TA677" s="76"/>
      <c r="TB677" s="76"/>
      <c r="TC677" s="76"/>
      <c r="TD677" s="76"/>
      <c r="TE677" s="76"/>
      <c r="TF677" s="76"/>
      <c r="TG677" s="76"/>
      <c r="TH677" s="76"/>
      <c r="TI677" s="76"/>
      <c r="TJ677" s="76"/>
      <c r="TK677" s="76"/>
      <c r="TL677" s="76"/>
      <c r="TM677" s="76"/>
      <c r="TN677" s="76"/>
      <c r="TO677" s="76"/>
      <c r="TP677" s="76"/>
      <c r="TQ677" s="76"/>
      <c r="TR677" s="76"/>
      <c r="TS677" s="76"/>
      <c r="TT677" s="76"/>
      <c r="TU677" s="76"/>
      <c r="TV677" s="76"/>
      <c r="TW677" s="76"/>
      <c r="TX677" s="76"/>
      <c r="TY677" s="76"/>
      <c r="TZ677" s="76"/>
      <c r="UA677" s="76"/>
      <c r="UB677" s="76"/>
      <c r="UC677" s="76"/>
      <c r="UD677" s="76"/>
      <c r="UE677" s="76"/>
      <c r="UF677" s="76"/>
      <c r="UG677" s="76"/>
      <c r="UH677" s="76"/>
      <c r="UI677" s="76"/>
      <c r="UJ677" s="76"/>
      <c r="UK677" s="76"/>
      <c r="UL677" s="76"/>
      <c r="UM677" s="76"/>
      <c r="UN677" s="76"/>
      <c r="UO677" s="76"/>
      <c r="UP677" s="76"/>
      <c r="UQ677" s="76"/>
      <c r="UR677" s="76"/>
      <c r="US677" s="76"/>
      <c r="UT677" s="76"/>
      <c r="UU677" s="76"/>
      <c r="UV677" s="76"/>
      <c r="UW677" s="76"/>
      <c r="UX677" s="76"/>
      <c r="UY677" s="76"/>
      <c r="UZ677" s="76"/>
      <c r="VA677" s="76"/>
      <c r="VB677" s="76"/>
      <c r="VC677" s="76"/>
      <c r="VD677" s="76"/>
      <c r="VE677" s="76"/>
      <c r="VF677" s="76"/>
      <c r="VG677" s="76"/>
      <c r="VH677" s="76"/>
      <c r="VI677" s="76"/>
      <c r="VJ677" s="76"/>
      <c r="VK677" s="76"/>
      <c r="VL677" s="76"/>
      <c r="VM677" s="76"/>
      <c r="VN677" s="76"/>
      <c r="VO677" s="76"/>
      <c r="VP677" s="76"/>
      <c r="VQ677" s="76"/>
      <c r="VR677" s="76"/>
      <c r="VS677" s="76"/>
      <c r="VT677" s="76"/>
      <c r="VU677" s="76"/>
      <c r="VV677" s="76"/>
      <c r="VW677" s="76"/>
      <c r="VX677" s="76"/>
      <c r="VY677" s="76"/>
      <c r="VZ677" s="76"/>
      <c r="WA677" s="76"/>
      <c r="WB677" s="76"/>
      <c r="WC677" s="76"/>
      <c r="WD677" s="76"/>
      <c r="WE677" s="76"/>
      <c r="WF677" s="76"/>
      <c r="WG677" s="76"/>
      <c r="WH677" s="76"/>
      <c r="WI677" s="76"/>
      <c r="WJ677" s="76"/>
      <c r="WK677" s="76"/>
      <c r="WL677" s="76"/>
      <c r="WM677" s="76"/>
      <c r="WN677" s="76"/>
      <c r="WO677" s="76"/>
      <c r="WP677" s="76"/>
      <c r="WQ677" s="76"/>
      <c r="WR677" s="76"/>
      <c r="WS677" s="76"/>
      <c r="WT677" s="76"/>
      <c r="WU677" s="76"/>
      <c r="WV677" s="76"/>
      <c r="WW677" s="76"/>
      <c r="WX677" s="76"/>
      <c r="WY677" s="76"/>
      <c r="WZ677" s="76"/>
      <c r="XA677" s="76"/>
      <c r="XB677" s="76"/>
      <c r="XC677" s="76"/>
      <c r="XD677" s="76"/>
      <c r="XE677" s="76"/>
      <c r="XF677" s="76"/>
      <c r="XG677" s="76"/>
      <c r="XH677" s="76"/>
      <c r="XI677" s="76"/>
      <c r="XJ677" s="76"/>
      <c r="XK677" s="76"/>
      <c r="XL677" s="76"/>
      <c r="XM677" s="76"/>
      <c r="XN677" s="76"/>
      <c r="XO677" s="76"/>
      <c r="XP677" s="76"/>
      <c r="XQ677" s="76"/>
      <c r="XR677" s="76"/>
      <c r="XS677" s="76"/>
      <c r="XT677" s="76"/>
      <c r="XU677" s="76"/>
      <c r="XV677" s="76"/>
      <c r="XW677" s="76"/>
      <c r="XX677" s="76"/>
      <c r="XY677" s="76"/>
      <c r="XZ677" s="76"/>
      <c r="YA677" s="76"/>
      <c r="YB677" s="76"/>
      <c r="YC677" s="76"/>
      <c r="YD677" s="76"/>
      <c r="YE677" s="76"/>
      <c r="YF677" s="76"/>
      <c r="YG677" s="76"/>
      <c r="YH677" s="76"/>
      <c r="YI677" s="76"/>
      <c r="YJ677" s="76"/>
      <c r="YK677" s="76"/>
      <c r="YL677" s="76"/>
      <c r="YM677" s="76"/>
      <c r="YN677" s="76"/>
      <c r="YO677" s="76"/>
      <c r="YP677" s="76"/>
      <c r="YQ677" s="76"/>
      <c r="YR677" s="76"/>
      <c r="YS677" s="76"/>
      <c r="YT677" s="76"/>
      <c r="YU677" s="76"/>
      <c r="YV677" s="76"/>
      <c r="YW677" s="76"/>
      <c r="YX677" s="76"/>
      <c r="YY677" s="76"/>
      <c r="YZ677" s="76"/>
      <c r="ZA677" s="76"/>
      <c r="ZB677" s="76"/>
      <c r="ZC677" s="76"/>
      <c r="ZD677" s="76"/>
      <c r="ZE677" s="76"/>
      <c r="ZF677" s="76"/>
      <c r="ZG677" s="76"/>
      <c r="ZH677" s="76"/>
      <c r="ZI677" s="76"/>
      <c r="ZJ677" s="76"/>
      <c r="ZK677" s="76"/>
      <c r="ZL677" s="76"/>
      <c r="ZM677" s="76"/>
      <c r="ZN677" s="76"/>
      <c r="ZO677" s="76"/>
      <c r="ZP677" s="76"/>
      <c r="ZQ677" s="76"/>
      <c r="ZR677" s="76"/>
      <c r="ZS677" s="76"/>
      <c r="ZT677" s="76"/>
      <c r="ZU677" s="76"/>
      <c r="ZV677" s="76"/>
      <c r="ZW677" s="76"/>
      <c r="ZX677" s="76"/>
      <c r="ZY677" s="76"/>
      <c r="ZZ677" s="76"/>
      <c r="AAA677" s="76"/>
      <c r="AAB677" s="76"/>
      <c r="AAC677" s="76"/>
      <c r="AAD677" s="76"/>
      <c r="AAE677" s="76"/>
      <c r="AAF677" s="76"/>
      <c r="AAG677" s="76"/>
      <c r="AAH677" s="76"/>
      <c r="AAI677" s="76"/>
      <c r="AAJ677" s="76"/>
      <c r="AAK677" s="76"/>
      <c r="AAL677" s="76"/>
      <c r="AAM677" s="76"/>
      <c r="AAN677" s="76"/>
      <c r="AAO677" s="76"/>
      <c r="AAP677" s="76"/>
      <c r="AAQ677" s="76"/>
      <c r="AAR677" s="76"/>
      <c r="AAS677" s="76"/>
      <c r="AAT677" s="76"/>
      <c r="AAU677" s="76"/>
      <c r="AAV677" s="76"/>
      <c r="AAW677" s="76"/>
      <c r="AAX677" s="76"/>
      <c r="AAY677" s="76"/>
      <c r="AAZ677" s="76"/>
      <c r="ABA677" s="76"/>
      <c r="ABB677" s="76"/>
      <c r="ABC677" s="76"/>
      <c r="ABD677" s="76"/>
      <c r="ABE677" s="76"/>
      <c r="ABF677" s="76"/>
      <c r="ABG677" s="76"/>
      <c r="ABH677" s="76"/>
      <c r="ABI677" s="76"/>
      <c r="ABJ677" s="76"/>
      <c r="ABK677" s="76"/>
      <c r="ABL677" s="76"/>
      <c r="ABM677" s="76"/>
      <c r="ABN677" s="76"/>
      <c r="ABO677" s="76"/>
      <c r="ABP677" s="76"/>
      <c r="ABQ677" s="76"/>
      <c r="ABR677" s="76"/>
      <c r="ABS677" s="76"/>
      <c r="ABT677" s="76"/>
      <c r="ABU677" s="76"/>
      <c r="ABV677" s="76"/>
      <c r="ABW677" s="76"/>
      <c r="ABX677" s="76"/>
      <c r="ABY677" s="76"/>
      <c r="ABZ677" s="76"/>
      <c r="ACA677" s="76"/>
      <c r="ACB677" s="76"/>
      <c r="ACC677" s="76"/>
      <c r="ACD677" s="76"/>
      <c r="ACE677" s="76"/>
      <c r="ACF677" s="76"/>
      <c r="ACG677" s="76"/>
      <c r="ACH677" s="76"/>
      <c r="ACI677" s="76"/>
      <c r="ACJ677" s="76"/>
      <c r="ACK677" s="76"/>
      <c r="ACL677" s="76"/>
      <c r="ACM677" s="76"/>
      <c r="ACN677" s="76"/>
      <c r="ACO677" s="76"/>
      <c r="ACP677" s="76"/>
      <c r="ACQ677" s="76"/>
      <c r="ACR677" s="76"/>
      <c r="ACS677" s="76"/>
      <c r="ACT677" s="76"/>
      <c r="ACU677" s="76"/>
      <c r="ACV677" s="76"/>
      <c r="ACW677" s="76"/>
      <c r="ACX677" s="76"/>
      <c r="ACY677" s="76"/>
      <c r="ACZ677" s="76"/>
      <c r="ADA677" s="76"/>
      <c r="ADB677" s="76"/>
      <c r="ADC677" s="76"/>
      <c r="ADD677" s="76"/>
      <c r="ADE677" s="76"/>
      <c r="ADF677" s="76"/>
      <c r="ADG677" s="76"/>
      <c r="ADH677" s="76"/>
      <c r="ADI677" s="76"/>
      <c r="ADJ677" s="76"/>
      <c r="ADK677" s="76"/>
      <c r="ADL677" s="76"/>
      <c r="ADM677" s="76"/>
      <c r="ADN677" s="76"/>
      <c r="ADO677" s="76"/>
      <c r="ADP677" s="76"/>
      <c r="ADQ677" s="76"/>
      <c r="ADR677" s="76"/>
      <c r="ADS677" s="76"/>
      <c r="ADT677" s="76"/>
      <c r="ADU677" s="76"/>
      <c r="ADV677" s="76"/>
      <c r="ADW677" s="76"/>
      <c r="ADX677" s="76"/>
      <c r="ADY677" s="76"/>
      <c r="ADZ677" s="76"/>
      <c r="AEA677" s="76"/>
      <c r="AEB677" s="76"/>
      <c r="AEC677" s="76"/>
      <c r="AED677" s="76"/>
      <c r="AEE677" s="76"/>
      <c r="AEF677" s="76"/>
      <c r="AEG677" s="76"/>
      <c r="AEH677" s="76"/>
      <c r="AEI677" s="76"/>
      <c r="AEJ677" s="76"/>
      <c r="AEK677" s="76"/>
      <c r="AEL677" s="76"/>
      <c r="AEM677" s="76"/>
      <c r="AEN677" s="76"/>
      <c r="AEO677" s="76"/>
      <c r="AEP677" s="76"/>
      <c r="AEQ677" s="76"/>
      <c r="AER677" s="76"/>
      <c r="AES677" s="76"/>
      <c r="AET677" s="76"/>
      <c r="AEU677" s="76"/>
      <c r="AEV677" s="76"/>
      <c r="AEW677" s="76"/>
      <c r="AEX677" s="76"/>
      <c r="AEY677" s="76"/>
      <c r="AEZ677" s="76"/>
      <c r="AFA677" s="76"/>
      <c r="AFB677" s="76"/>
      <c r="AFC677" s="76"/>
      <c r="AFD677" s="76"/>
      <c r="AFE677" s="76"/>
      <c r="AFF677" s="76"/>
      <c r="AFG677" s="76"/>
      <c r="AFH677" s="76"/>
      <c r="AFI677" s="76"/>
      <c r="AFJ677" s="76"/>
      <c r="AFK677" s="76"/>
      <c r="AFL677" s="76"/>
      <c r="AFM677" s="76"/>
      <c r="AFN677" s="76"/>
      <c r="AFO677" s="76"/>
      <c r="AFP677" s="76"/>
      <c r="AFQ677" s="76"/>
      <c r="AFR677" s="76"/>
      <c r="AFS677" s="76"/>
      <c r="AFT677" s="76"/>
      <c r="AFU677" s="76"/>
      <c r="AFV677" s="76"/>
      <c r="AFW677" s="76"/>
      <c r="AFX677" s="76"/>
      <c r="AFY677" s="76"/>
      <c r="AFZ677" s="76"/>
      <c r="AGA677" s="76"/>
      <c r="AGB677" s="76"/>
      <c r="AGC677" s="76"/>
      <c r="AGD677" s="76"/>
      <c r="AGE677" s="76"/>
      <c r="AGF677" s="76"/>
      <c r="AGG677" s="76"/>
      <c r="AGH677" s="76"/>
      <c r="AGI677" s="76"/>
      <c r="AGJ677" s="76"/>
      <c r="AGK677" s="76"/>
      <c r="AGL677" s="76"/>
      <c r="AGM677" s="76"/>
      <c r="AGN677" s="76"/>
      <c r="AGO677" s="76"/>
      <c r="AGP677" s="76"/>
      <c r="AGQ677" s="76"/>
      <c r="AGR677" s="76"/>
      <c r="AGS677" s="76"/>
      <c r="AGT677" s="76"/>
      <c r="AGU677" s="76"/>
      <c r="AGV677" s="76"/>
      <c r="AGW677" s="76"/>
      <c r="AGX677" s="76"/>
      <c r="AGY677" s="76"/>
      <c r="AGZ677" s="76"/>
      <c r="AHA677" s="76"/>
      <c r="AHB677" s="76"/>
      <c r="AHC677" s="76"/>
      <c r="AHD677" s="76"/>
      <c r="AHE677" s="76"/>
      <c r="AHF677" s="76"/>
      <c r="AHG677" s="76"/>
      <c r="AHH677" s="76"/>
      <c r="AHI677" s="76"/>
      <c r="AHJ677" s="76"/>
      <c r="AHK677" s="76"/>
      <c r="AHL677" s="76"/>
      <c r="AHM677" s="76"/>
      <c r="AHN677" s="76"/>
      <c r="AHO677" s="76"/>
      <c r="AHP677" s="76"/>
      <c r="AHQ677" s="76"/>
      <c r="AHR677" s="76"/>
      <c r="AHS677" s="76"/>
      <c r="AHT677" s="76"/>
      <c r="AHU677" s="76"/>
      <c r="AHV677" s="76"/>
      <c r="AHW677" s="76"/>
      <c r="AHX677" s="76"/>
      <c r="AHY677" s="76"/>
      <c r="AHZ677" s="76"/>
      <c r="AIA677" s="76"/>
      <c r="AIB677" s="76"/>
      <c r="AIC677" s="76"/>
      <c r="AID677" s="76"/>
      <c r="AIE677" s="76"/>
      <c r="AIF677" s="76"/>
      <c r="AIG677" s="76"/>
      <c r="AIH677" s="76"/>
      <c r="AII677" s="76"/>
      <c r="AIJ677" s="76"/>
      <c r="AIK677" s="76"/>
      <c r="AIL677" s="76"/>
      <c r="AIM677" s="76"/>
      <c r="AIN677" s="76"/>
      <c r="AIO677" s="76"/>
      <c r="AIP677" s="76"/>
      <c r="AIQ677" s="76"/>
      <c r="AIR677" s="76"/>
      <c r="AIS677" s="76"/>
      <c r="AIT677" s="76"/>
      <c r="AIU677" s="76"/>
      <c r="AIV677" s="76"/>
      <c r="AIW677" s="76"/>
      <c r="AIX677" s="76"/>
      <c r="AIY677" s="76"/>
      <c r="AIZ677" s="76"/>
      <c r="AJA677" s="76"/>
      <c r="AJB677" s="76"/>
      <c r="AJC677" s="76"/>
      <c r="AJD677" s="76"/>
      <c r="AJE677" s="76"/>
      <c r="AJF677" s="76"/>
      <c r="AJG677" s="76"/>
      <c r="AJH677" s="76"/>
      <c r="AJI677" s="76"/>
      <c r="AJJ677" s="76"/>
      <c r="AJK677" s="76"/>
      <c r="AJL677" s="76"/>
      <c r="AJM677" s="76"/>
      <c r="AJN677" s="76"/>
      <c r="AJO677" s="76"/>
      <c r="AJP677" s="76"/>
      <c r="AJQ677" s="76"/>
      <c r="AJR677" s="76"/>
      <c r="AJS677" s="76"/>
      <c r="AJT677" s="76"/>
      <c r="AJU677" s="76"/>
      <c r="AJV677" s="76"/>
      <c r="AJW677" s="76"/>
      <c r="AJX677" s="76"/>
      <c r="AJY677" s="76"/>
      <c r="AJZ677" s="76"/>
      <c r="AKA677" s="76"/>
      <c r="AKB677" s="76"/>
      <c r="AKC677" s="76"/>
      <c r="AKD677" s="76"/>
      <c r="AKE677" s="76"/>
      <c r="AKF677" s="76"/>
      <c r="AKG677" s="76"/>
      <c r="AKH677" s="76"/>
      <c r="AKI677" s="76"/>
      <c r="AKJ677" s="76"/>
      <c r="AKK677" s="76"/>
      <c r="AKL677" s="76"/>
      <c r="AKM677" s="76"/>
      <c r="AKN677" s="76"/>
      <c r="AKO677" s="76"/>
      <c r="AKP677" s="76"/>
      <c r="AKQ677" s="76"/>
      <c r="AKR677" s="76"/>
      <c r="AKS677" s="76"/>
      <c r="AKT677" s="76"/>
      <c r="AKU677" s="76"/>
      <c r="AKV677" s="76"/>
      <c r="AKW677" s="76"/>
      <c r="AKX677" s="76"/>
      <c r="AKY677" s="76"/>
      <c r="AKZ677" s="76"/>
      <c r="ALA677" s="76"/>
      <c r="ALB677" s="76"/>
      <c r="ALC677" s="76"/>
      <c r="ALD677" s="76"/>
      <c r="ALE677" s="76"/>
      <c r="ALF677" s="76"/>
      <c r="ALG677" s="76"/>
      <c r="ALH677" s="76"/>
      <c r="ALI677" s="76"/>
      <c r="ALJ677" s="76"/>
      <c r="ALK677" s="76"/>
      <c r="ALL677" s="76"/>
      <c r="ALM677" s="76"/>
      <c r="ALN677" s="76"/>
      <c r="ALO677" s="76"/>
      <c r="ALP677" s="76"/>
      <c r="ALQ677" s="76"/>
      <c r="ALR677" s="76"/>
      <c r="ALS677" s="76"/>
      <c r="ALT677" s="76"/>
      <c r="ALU677" s="76"/>
      <c r="ALV677" s="76"/>
      <c r="ALW677" s="76"/>
      <c r="ALX677" s="76"/>
      <c r="ALY677" s="76"/>
      <c r="ALZ677" s="76"/>
      <c r="AMA677" s="76"/>
      <c r="AMB677" s="76"/>
      <c r="AMC677" s="76"/>
      <c r="AMD677" s="76"/>
      <c r="AME677" s="76"/>
      <c r="AMF677" s="76"/>
      <c r="AMG677" s="76"/>
      <c r="AMH677" s="76"/>
      <c r="AMI677" s="76"/>
      <c r="AMJ677" s="76"/>
      <c r="AMK677" s="76"/>
      <c r="AML677" s="76"/>
      <c r="AMM677" s="76"/>
      <c r="AMN677" s="76"/>
      <c r="AMO677" s="76"/>
      <c r="AMP677" s="76"/>
      <c r="AMQ677" s="76"/>
      <c r="AMR677" s="76"/>
      <c r="AMS677" s="76"/>
      <c r="AMT677" s="76"/>
      <c r="AMU677" s="76"/>
      <c r="AMV677" s="76"/>
      <c r="AMW677" s="76"/>
      <c r="AMX677" s="76"/>
      <c r="AMY677" s="76"/>
      <c r="AMZ677" s="76"/>
      <c r="ANA677" s="76"/>
      <c r="ANB677" s="76"/>
      <c r="ANC677" s="76"/>
      <c r="AND677" s="76"/>
      <c r="ANE677" s="76"/>
      <c r="ANF677" s="76"/>
      <c r="ANG677" s="76"/>
      <c r="ANH677" s="76"/>
      <c r="ANI677" s="76"/>
      <c r="ANJ677" s="76"/>
      <c r="ANK677" s="76"/>
      <c r="ANL677" s="76"/>
      <c r="ANM677" s="76"/>
      <c r="ANN677" s="76"/>
      <c r="ANO677" s="76"/>
      <c r="ANP677" s="76"/>
      <c r="ANQ677" s="76"/>
      <c r="ANR677" s="76"/>
      <c r="ANS677" s="76"/>
      <c r="ANT677" s="76"/>
      <c r="ANU677" s="76"/>
      <c r="ANV677" s="76"/>
      <c r="ANW677" s="76"/>
      <c r="ANX677" s="76"/>
      <c r="ANY677" s="76"/>
      <c r="ANZ677" s="76"/>
      <c r="AOA677" s="76"/>
      <c r="AOB677" s="76"/>
      <c r="AOC677" s="76"/>
      <c r="AOD677" s="76"/>
      <c r="AOE677" s="76"/>
      <c r="AOF677" s="76"/>
      <c r="AOG677" s="76"/>
      <c r="AOH677" s="76"/>
      <c r="AOI677" s="76"/>
      <c r="AOJ677" s="76"/>
      <c r="AOK677" s="76"/>
      <c r="AOL677" s="76"/>
      <c r="AOM677" s="76"/>
      <c r="AON677" s="76"/>
      <c r="AOO677" s="76"/>
      <c r="AOP677" s="76"/>
      <c r="AOQ677" s="76"/>
      <c r="AOR677" s="76"/>
      <c r="AOS677" s="76"/>
      <c r="AOT677" s="76"/>
      <c r="AOU677" s="76"/>
      <c r="AOV677" s="76"/>
      <c r="AOW677" s="76"/>
      <c r="AOX677" s="76"/>
      <c r="AOY677" s="76"/>
      <c r="AOZ677" s="76"/>
      <c r="APA677" s="76"/>
      <c r="APB677" s="76"/>
      <c r="APC677" s="76"/>
      <c r="APD677" s="76"/>
      <c r="APE677" s="76"/>
      <c r="APF677" s="76"/>
      <c r="APG677" s="76"/>
      <c r="APH677" s="76"/>
      <c r="API677" s="76"/>
      <c r="APJ677" s="76"/>
      <c r="APK677" s="76"/>
      <c r="APL677" s="76"/>
      <c r="APM677" s="76"/>
      <c r="APN677" s="76"/>
      <c r="APO677" s="76"/>
      <c r="APP677" s="76"/>
      <c r="APQ677" s="76"/>
      <c r="APR677" s="76"/>
      <c r="APS677" s="76"/>
      <c r="APT677" s="76"/>
      <c r="APU677" s="76"/>
      <c r="APV677" s="76"/>
      <c r="APW677" s="76"/>
      <c r="APX677" s="76"/>
      <c r="APY677" s="76"/>
      <c r="APZ677" s="76"/>
      <c r="AQA677" s="76"/>
      <c r="AQB677" s="76"/>
      <c r="AQC677" s="76"/>
      <c r="AQD677" s="76"/>
      <c r="AQE677" s="76"/>
      <c r="AQF677" s="76"/>
      <c r="AQG677" s="76"/>
      <c r="AQH677" s="76"/>
      <c r="AQI677" s="76"/>
      <c r="AQJ677" s="76"/>
      <c r="AQK677" s="76"/>
      <c r="AQL677" s="76"/>
      <c r="AQM677" s="76"/>
      <c r="AQN677" s="76"/>
      <c r="AQO677" s="76"/>
      <c r="AQP677" s="76"/>
      <c r="AQQ677" s="76"/>
      <c r="AQR677" s="76"/>
      <c r="AQS677" s="76"/>
      <c r="AQT677" s="76"/>
      <c r="AQU677" s="76"/>
      <c r="AQV677" s="76"/>
      <c r="AQW677" s="76"/>
      <c r="AQX677" s="76"/>
      <c r="AQY677" s="76"/>
      <c r="AQZ677" s="76"/>
      <c r="ARA677" s="76"/>
      <c r="ARB677" s="76"/>
      <c r="ARC677" s="76"/>
      <c r="ARD677" s="76"/>
      <c r="ARE677" s="76"/>
      <c r="ARF677" s="76"/>
      <c r="ARG677" s="76"/>
      <c r="ARH677" s="76"/>
      <c r="ARI677" s="76"/>
      <c r="ARJ677" s="76"/>
      <c r="ARK677" s="76"/>
      <c r="ARL677" s="76"/>
      <c r="ARM677" s="76"/>
      <c r="ARN677" s="76"/>
      <c r="ARO677" s="76"/>
      <c r="ARP677" s="76"/>
      <c r="ARQ677" s="76"/>
      <c r="ARR677" s="76"/>
      <c r="ARS677" s="76"/>
      <c r="ART677" s="76"/>
      <c r="ARU677" s="76"/>
      <c r="ARV677" s="76"/>
      <c r="ARW677" s="76"/>
      <c r="ARX677" s="76"/>
      <c r="ARY677" s="76"/>
      <c r="ARZ677" s="76"/>
      <c r="ASA677" s="76"/>
      <c r="ASB677" s="76"/>
      <c r="ASC677" s="76"/>
      <c r="ASD677" s="76"/>
      <c r="ASE677" s="76"/>
      <c r="ASF677" s="76"/>
      <c r="ASG677" s="76"/>
      <c r="ASH677" s="76"/>
      <c r="ASI677" s="76"/>
      <c r="ASJ677" s="76"/>
      <c r="ASK677" s="76"/>
      <c r="ASL677" s="76"/>
      <c r="ASM677" s="76"/>
      <c r="ASN677" s="76"/>
      <c r="ASO677" s="76"/>
      <c r="ASP677" s="76"/>
      <c r="ASQ677" s="76"/>
      <c r="ASR677" s="76"/>
      <c r="ASS677" s="76"/>
      <c r="AST677" s="76"/>
      <c r="ASU677" s="76"/>
      <c r="ASV677" s="76"/>
      <c r="ASW677" s="76"/>
      <c r="ASX677" s="76"/>
      <c r="ASY677" s="76"/>
      <c r="ASZ677" s="76"/>
      <c r="ATA677" s="76"/>
      <c r="ATB677" s="76"/>
      <c r="ATC677" s="76"/>
      <c r="ATD677" s="76"/>
      <c r="ATE677" s="76"/>
      <c r="ATF677" s="76"/>
      <c r="ATG677" s="76"/>
      <c r="ATH677" s="76"/>
      <c r="ATI677" s="76"/>
      <c r="ATJ677" s="76"/>
      <c r="ATK677" s="76"/>
      <c r="ATL677" s="76"/>
      <c r="ATM677" s="76"/>
      <c r="ATN677" s="76"/>
      <c r="ATO677" s="76"/>
      <c r="ATP677" s="76"/>
      <c r="ATQ677" s="76"/>
      <c r="ATR677" s="76"/>
      <c r="ATS677" s="76"/>
      <c r="ATT677" s="76"/>
      <c r="ATU677" s="76"/>
      <c r="ATV677" s="76"/>
      <c r="ATW677" s="76"/>
      <c r="ATX677" s="76"/>
      <c r="ATY677" s="76"/>
      <c r="ATZ677" s="76"/>
      <c r="AUA677" s="76"/>
      <c r="AUB677" s="76"/>
      <c r="AUC677" s="76"/>
      <c r="AUD677" s="76"/>
      <c r="AUE677" s="76"/>
      <c r="AUF677" s="76"/>
      <c r="AUG677" s="76"/>
      <c r="AUH677" s="76"/>
      <c r="AUI677" s="76"/>
      <c r="AUJ677" s="76"/>
      <c r="AUK677" s="76"/>
      <c r="AUL677" s="76"/>
      <c r="AUM677" s="76"/>
      <c r="AUN677" s="76"/>
      <c r="AUO677" s="76"/>
      <c r="AUP677" s="76"/>
      <c r="AUQ677" s="76"/>
      <c r="AUR677" s="76"/>
      <c r="AUS677" s="76"/>
      <c r="AUT677" s="76"/>
      <c r="AUU677" s="76"/>
      <c r="AUV677" s="76"/>
      <c r="AUW677" s="76"/>
      <c r="AUX677" s="76"/>
      <c r="AUY677" s="76"/>
      <c r="AUZ677" s="76"/>
      <c r="AVA677" s="76"/>
      <c r="AVB677" s="76"/>
      <c r="AVC677" s="76"/>
      <c r="AVD677" s="76"/>
      <c r="AVE677" s="76"/>
      <c r="AVF677" s="76"/>
      <c r="AVG677" s="76"/>
      <c r="AVH677" s="76"/>
      <c r="AVI677" s="76"/>
      <c r="AVJ677" s="76"/>
      <c r="AVK677" s="76"/>
      <c r="AVL677" s="76"/>
      <c r="AVM677" s="76"/>
      <c r="AVN677" s="76"/>
      <c r="AVO677" s="76"/>
      <c r="AVP677" s="76"/>
      <c r="AVQ677" s="76"/>
      <c r="AVR677" s="76"/>
      <c r="AVS677" s="76"/>
      <c r="AVT677" s="76"/>
      <c r="AVU677" s="76"/>
      <c r="AVV677" s="76"/>
      <c r="AVW677" s="76"/>
      <c r="AVX677" s="76"/>
      <c r="AVY677" s="76"/>
      <c r="AVZ677" s="76"/>
      <c r="AWA677" s="76"/>
      <c r="AWB677" s="76"/>
      <c r="AWC677" s="76"/>
      <c r="AWD677" s="76"/>
      <c r="AWE677" s="76"/>
      <c r="AWF677" s="76"/>
      <c r="AWG677" s="76"/>
      <c r="AWH677" s="76"/>
      <c r="AWI677" s="76"/>
      <c r="AWJ677" s="76"/>
      <c r="AWK677" s="76"/>
      <c r="AWL677" s="76"/>
      <c r="AWM677" s="76"/>
      <c r="AWN677" s="76"/>
      <c r="AWO677" s="76"/>
      <c r="AWP677" s="76"/>
      <c r="AWQ677" s="76"/>
      <c r="AWR677" s="76"/>
      <c r="AWS677" s="76"/>
      <c r="AWT677" s="76"/>
      <c r="AWU677" s="76"/>
      <c r="AWV677" s="76"/>
      <c r="AWW677" s="76"/>
      <c r="AWX677" s="76"/>
      <c r="AWY677" s="76"/>
      <c r="AWZ677" s="76"/>
      <c r="AXA677" s="76"/>
      <c r="AXB677" s="76"/>
      <c r="AXC677" s="76"/>
      <c r="AXD677" s="76"/>
      <c r="AXE677" s="76"/>
      <c r="AXF677" s="76"/>
      <c r="AXG677" s="76"/>
      <c r="AXH677" s="76"/>
      <c r="AXI677" s="76"/>
      <c r="AXJ677" s="76"/>
      <c r="AXK677" s="76"/>
      <c r="AXL677" s="76"/>
      <c r="AXM677" s="76"/>
      <c r="AXN677" s="76"/>
      <c r="AXO677" s="76"/>
      <c r="AXP677" s="76"/>
      <c r="AXQ677" s="76"/>
      <c r="AXR677" s="76"/>
      <c r="AXS677" s="76"/>
      <c r="AXT677" s="76"/>
      <c r="AXU677" s="76"/>
      <c r="AXV677" s="76"/>
      <c r="AXW677" s="76"/>
      <c r="AXX677" s="76"/>
      <c r="AXY677" s="76"/>
      <c r="AXZ677" s="76"/>
      <c r="AYA677" s="76"/>
      <c r="AYB677" s="76"/>
      <c r="AYC677" s="76"/>
      <c r="AYD677" s="76"/>
      <c r="AYE677" s="76"/>
      <c r="AYF677" s="76"/>
      <c r="AYG677" s="76"/>
      <c r="AYH677" s="76"/>
      <c r="AYI677" s="76"/>
      <c r="AYJ677" s="76"/>
      <c r="AYK677" s="76"/>
      <c r="AYL677" s="76"/>
      <c r="AYM677" s="76"/>
      <c r="AYN677" s="76"/>
      <c r="AYO677" s="76"/>
      <c r="AYP677" s="76"/>
      <c r="AYQ677" s="76"/>
      <c r="AYR677" s="76"/>
      <c r="AYS677" s="76"/>
      <c r="AYT677" s="76"/>
      <c r="AYU677" s="76"/>
      <c r="AYV677" s="76"/>
      <c r="AYW677" s="76"/>
      <c r="AYX677" s="76"/>
      <c r="AYY677" s="76"/>
      <c r="AYZ677" s="76"/>
      <c r="AZA677" s="76"/>
      <c r="AZB677" s="76"/>
      <c r="AZC677" s="76"/>
      <c r="AZD677" s="76"/>
      <c r="AZE677" s="76"/>
      <c r="AZF677" s="76"/>
      <c r="AZG677" s="76"/>
      <c r="AZH677" s="76"/>
      <c r="AZI677" s="76"/>
      <c r="AZJ677" s="76"/>
      <c r="AZK677" s="76"/>
      <c r="AZL677" s="76"/>
      <c r="AZM677" s="76"/>
      <c r="AZN677" s="76"/>
      <c r="AZO677" s="76"/>
      <c r="AZP677" s="76"/>
      <c r="AZQ677" s="76"/>
      <c r="AZR677" s="76"/>
      <c r="AZS677" s="76"/>
      <c r="AZT677" s="76"/>
      <c r="AZU677" s="76"/>
      <c r="AZV677" s="76"/>
      <c r="AZW677" s="76"/>
      <c r="AZX677" s="76"/>
      <c r="AZY677" s="76"/>
      <c r="AZZ677" s="76"/>
      <c r="BAA677" s="76"/>
      <c r="BAB677" s="76"/>
      <c r="BAC677" s="76"/>
      <c r="BAD677" s="76"/>
      <c r="BAE677" s="76"/>
      <c r="BAF677" s="76"/>
      <c r="BAG677" s="76"/>
      <c r="BAH677" s="76"/>
      <c r="BAI677" s="76"/>
      <c r="BAJ677" s="76"/>
      <c r="BAK677" s="76"/>
      <c r="BAL677" s="76"/>
      <c r="BAM677" s="76"/>
      <c r="BAN677" s="76"/>
      <c r="BAO677" s="76"/>
      <c r="BAP677" s="76"/>
      <c r="BAQ677" s="76"/>
      <c r="BAR677" s="76"/>
      <c r="BAS677" s="76"/>
      <c r="BAT677" s="76"/>
      <c r="BAU677" s="76"/>
      <c r="BAV677" s="76"/>
      <c r="BAW677" s="76"/>
      <c r="BAX677" s="76"/>
      <c r="BAY677" s="76"/>
      <c r="BAZ677" s="76"/>
      <c r="BBA677" s="76"/>
      <c r="BBB677" s="76"/>
      <c r="BBC677" s="76"/>
      <c r="BBD677" s="76"/>
      <c r="BBE677" s="76"/>
      <c r="BBF677" s="76"/>
      <c r="BBG677" s="76"/>
      <c r="BBH677" s="76"/>
      <c r="BBI677" s="76"/>
      <c r="BBJ677" s="76"/>
      <c r="BBK677" s="76"/>
      <c r="BBL677" s="76"/>
      <c r="BBM677" s="76"/>
      <c r="BBN677" s="76"/>
      <c r="BBO677" s="76"/>
      <c r="BBP677" s="76"/>
      <c r="BBQ677" s="76"/>
      <c r="BBR677" s="76"/>
      <c r="BBS677" s="76"/>
      <c r="BBT677" s="76"/>
      <c r="BBU677" s="76"/>
      <c r="BBV677" s="76"/>
      <c r="BBW677" s="76"/>
      <c r="BBX677" s="76"/>
      <c r="BBY677" s="76"/>
      <c r="BBZ677" s="76"/>
      <c r="BCA677" s="76"/>
      <c r="BCB677" s="76"/>
      <c r="BCC677" s="76"/>
      <c r="BCD677" s="76"/>
      <c r="BCE677" s="76"/>
      <c r="BCF677" s="76"/>
      <c r="BCG677" s="76"/>
      <c r="BCH677" s="76"/>
      <c r="BCI677" s="76"/>
      <c r="BCJ677" s="76"/>
      <c r="BCK677" s="76"/>
      <c r="BCL677" s="76"/>
      <c r="BCM677" s="76"/>
      <c r="BCN677" s="76"/>
      <c r="BCO677" s="76"/>
      <c r="BCP677" s="76"/>
      <c r="BCQ677" s="76"/>
      <c r="BCR677" s="76"/>
      <c r="BCS677" s="76"/>
      <c r="BCT677" s="76"/>
      <c r="BCU677" s="76"/>
      <c r="BCV677" s="76"/>
      <c r="BCW677" s="76"/>
      <c r="BCX677" s="76"/>
      <c r="BCY677" s="76"/>
      <c r="BCZ677" s="76"/>
      <c r="BDA677" s="76"/>
      <c r="BDB677" s="76"/>
      <c r="BDC677" s="76"/>
      <c r="BDD677" s="76"/>
      <c r="BDE677" s="76"/>
      <c r="BDF677" s="76"/>
      <c r="BDG677" s="76"/>
      <c r="BDH677" s="76"/>
      <c r="BDI677" s="76"/>
      <c r="BDJ677" s="76"/>
      <c r="BDK677" s="76"/>
      <c r="BDL677" s="76"/>
      <c r="BDM677" s="76"/>
      <c r="BDN677" s="76"/>
      <c r="BDO677" s="76"/>
      <c r="BDP677" s="76"/>
      <c r="BDQ677" s="76"/>
      <c r="BDR677" s="76"/>
      <c r="BDS677" s="76"/>
      <c r="BDT677" s="76"/>
      <c r="BDU677" s="76"/>
      <c r="BDV677" s="76"/>
      <c r="BDW677" s="76"/>
      <c r="BDX677" s="76"/>
      <c r="BDY677" s="76"/>
      <c r="BDZ677" s="76"/>
      <c r="BEA677" s="76"/>
      <c r="BEB677" s="76"/>
      <c r="BEC677" s="76"/>
      <c r="BED677" s="76"/>
      <c r="BEE677" s="76"/>
      <c r="BEF677" s="76"/>
      <c r="BEG677" s="76"/>
      <c r="BEH677" s="76"/>
      <c r="BEI677" s="76"/>
      <c r="BEJ677" s="76"/>
      <c r="BEK677" s="76"/>
      <c r="BEL677" s="76"/>
      <c r="BEM677" s="76"/>
      <c r="BEN677" s="76"/>
      <c r="BEO677" s="76"/>
      <c r="BEP677" s="76"/>
      <c r="BEQ677" s="76"/>
      <c r="BER677" s="76"/>
      <c r="BES677" s="76"/>
      <c r="BET677" s="76"/>
      <c r="BEU677" s="76"/>
      <c r="BEV677" s="76"/>
      <c r="BEW677" s="76"/>
      <c r="BEX677" s="76"/>
      <c r="BEY677" s="76"/>
      <c r="BEZ677" s="76"/>
      <c r="BFA677" s="76"/>
      <c r="BFB677" s="76"/>
      <c r="BFC677" s="76"/>
      <c r="BFD677" s="76"/>
      <c r="BFE677" s="76"/>
      <c r="BFF677" s="76"/>
      <c r="BFG677" s="76"/>
      <c r="BFH677" s="76"/>
      <c r="BFI677" s="76"/>
      <c r="BFJ677" s="76"/>
      <c r="BFK677" s="76"/>
      <c r="BFL677" s="76"/>
      <c r="BFM677" s="76"/>
      <c r="BFN677" s="76"/>
      <c r="BFO677" s="76"/>
      <c r="BFP677" s="76"/>
      <c r="BFQ677" s="76"/>
      <c r="BFR677" s="76"/>
      <c r="BFS677" s="76"/>
    </row>
    <row r="678" spans="1:1527" s="20" customFormat="1" ht="28" x14ac:dyDescent="0.25">
      <c r="A678" s="71" t="s">
        <v>338</v>
      </c>
      <c r="B678" s="278" t="s">
        <v>136</v>
      </c>
      <c r="C678" s="278" t="s">
        <v>931</v>
      </c>
      <c r="D678" s="278" t="s">
        <v>662</v>
      </c>
      <c r="E678" s="278"/>
      <c r="F678" s="309">
        <f t="shared" si="21"/>
        <v>2.6440000000000001</v>
      </c>
      <c r="G678" s="278"/>
      <c r="H678" s="278">
        <v>0.26440000000000002</v>
      </c>
      <c r="I678" s="278">
        <v>0.52880000000000005</v>
      </c>
      <c r="J678" s="278">
        <v>0.66100000000000003</v>
      </c>
      <c r="K678" s="278">
        <v>0.79320000000000002</v>
      </c>
      <c r="L678" s="278">
        <v>0.39660000000000001</v>
      </c>
      <c r="M678" s="278"/>
      <c r="N678" s="278"/>
      <c r="O678" s="278"/>
      <c r="P678" s="278"/>
      <c r="Q678" s="278"/>
      <c r="R678" s="278"/>
      <c r="BA678" s="76"/>
      <c r="BB678" s="76"/>
      <c r="BC678" s="76"/>
      <c r="BD678" s="76"/>
      <c r="BE678" s="76"/>
      <c r="BF678" s="76"/>
      <c r="BG678" s="76"/>
      <c r="BH678" s="76"/>
      <c r="BI678" s="76"/>
      <c r="BJ678" s="76"/>
      <c r="BK678" s="76"/>
      <c r="BL678" s="76"/>
      <c r="BM678" s="76"/>
      <c r="BN678" s="76"/>
      <c r="BO678" s="76"/>
      <c r="BP678" s="76"/>
      <c r="BQ678" s="76"/>
      <c r="BR678" s="76"/>
      <c r="BS678" s="76"/>
      <c r="BT678" s="76"/>
      <c r="BU678" s="76"/>
      <c r="BV678" s="76"/>
      <c r="BW678" s="76"/>
      <c r="BX678" s="76"/>
      <c r="BY678" s="76"/>
      <c r="BZ678" s="76"/>
      <c r="CA678" s="76"/>
      <c r="CB678" s="76"/>
      <c r="CC678" s="76"/>
      <c r="CD678" s="76"/>
      <c r="CE678" s="76"/>
      <c r="CF678" s="76"/>
      <c r="CG678" s="76"/>
      <c r="CH678" s="76"/>
      <c r="CI678" s="76"/>
      <c r="CJ678" s="76"/>
      <c r="CK678" s="76"/>
      <c r="CL678" s="76"/>
      <c r="CM678" s="76"/>
      <c r="CN678" s="76"/>
      <c r="CO678" s="76"/>
      <c r="CP678" s="76"/>
      <c r="CQ678" s="76"/>
      <c r="CR678" s="76"/>
      <c r="CS678" s="76"/>
      <c r="CT678" s="76"/>
      <c r="CU678" s="76"/>
      <c r="CV678" s="76"/>
      <c r="CW678" s="76"/>
      <c r="CX678" s="76"/>
      <c r="CY678" s="76"/>
      <c r="CZ678" s="76"/>
      <c r="DA678" s="76"/>
      <c r="DB678" s="76"/>
      <c r="DC678" s="76"/>
      <c r="DD678" s="76"/>
      <c r="DE678" s="76"/>
      <c r="DF678" s="76"/>
      <c r="DG678" s="76"/>
      <c r="DH678" s="76"/>
      <c r="DI678" s="76"/>
      <c r="DJ678" s="76"/>
      <c r="DK678" s="76"/>
      <c r="DL678" s="76"/>
      <c r="DM678" s="76"/>
      <c r="DN678" s="76"/>
      <c r="DO678" s="76"/>
      <c r="DP678" s="76"/>
      <c r="DQ678" s="76"/>
      <c r="DR678" s="76"/>
      <c r="DS678" s="76"/>
      <c r="DT678" s="76"/>
      <c r="DU678" s="76"/>
      <c r="DV678" s="76"/>
      <c r="DW678" s="76"/>
      <c r="DX678" s="76"/>
      <c r="DY678" s="76"/>
      <c r="DZ678" s="76"/>
      <c r="EA678" s="76"/>
      <c r="EB678" s="76"/>
      <c r="EC678" s="76"/>
      <c r="ED678" s="76"/>
      <c r="EE678" s="76"/>
      <c r="EF678" s="76"/>
      <c r="EG678" s="76"/>
      <c r="EH678" s="76"/>
      <c r="EI678" s="76"/>
      <c r="EJ678" s="76"/>
      <c r="EK678" s="76"/>
      <c r="EL678" s="76"/>
      <c r="EM678" s="76"/>
      <c r="EN678" s="76"/>
      <c r="EO678" s="76"/>
      <c r="EP678" s="76"/>
      <c r="EQ678" s="76"/>
      <c r="ER678" s="76"/>
      <c r="ES678" s="76"/>
      <c r="ET678" s="76"/>
      <c r="EU678" s="76"/>
      <c r="EV678" s="76"/>
      <c r="EW678" s="76"/>
      <c r="EX678" s="76"/>
      <c r="EY678" s="76"/>
      <c r="EZ678" s="76"/>
      <c r="FA678" s="76"/>
      <c r="FB678" s="76"/>
      <c r="FC678" s="76"/>
      <c r="FD678" s="76"/>
      <c r="FE678" s="76"/>
      <c r="FF678" s="76"/>
      <c r="FG678" s="76"/>
      <c r="FH678" s="76"/>
      <c r="FI678" s="76"/>
      <c r="FJ678" s="76"/>
      <c r="FK678" s="76"/>
      <c r="FL678" s="76"/>
      <c r="FM678" s="76"/>
      <c r="FN678" s="76"/>
      <c r="FO678" s="76"/>
      <c r="FP678" s="76"/>
      <c r="FQ678" s="76"/>
      <c r="FR678" s="76"/>
      <c r="FS678" s="76"/>
      <c r="FT678" s="76"/>
      <c r="FU678" s="76"/>
      <c r="FV678" s="76"/>
      <c r="FW678" s="76"/>
      <c r="FX678" s="76"/>
      <c r="FY678" s="76"/>
      <c r="FZ678" s="76"/>
      <c r="GA678" s="76"/>
      <c r="GB678" s="76"/>
      <c r="GC678" s="76"/>
      <c r="GD678" s="76"/>
      <c r="GE678" s="76"/>
      <c r="GF678" s="76"/>
      <c r="GG678" s="76"/>
      <c r="GH678" s="76"/>
      <c r="GI678" s="76"/>
      <c r="GJ678" s="76"/>
      <c r="GK678" s="76"/>
      <c r="GL678" s="76"/>
      <c r="GM678" s="76"/>
      <c r="GN678" s="76"/>
      <c r="GO678" s="76"/>
      <c r="GP678" s="76"/>
      <c r="GQ678" s="76"/>
      <c r="GR678" s="76"/>
      <c r="GS678" s="76"/>
      <c r="GT678" s="76"/>
      <c r="GU678" s="76"/>
      <c r="GV678" s="76"/>
      <c r="GW678" s="76"/>
      <c r="GX678" s="76"/>
      <c r="GY678" s="76"/>
      <c r="GZ678" s="76"/>
      <c r="HA678" s="76"/>
      <c r="HB678" s="76"/>
      <c r="HC678" s="76"/>
      <c r="HD678" s="76"/>
      <c r="HE678" s="76"/>
      <c r="HF678" s="76"/>
      <c r="HG678" s="76"/>
      <c r="HH678" s="76"/>
      <c r="HI678" s="76"/>
      <c r="HJ678" s="76"/>
      <c r="HK678" s="76"/>
      <c r="HL678" s="76"/>
      <c r="HM678" s="76"/>
      <c r="HN678" s="76"/>
      <c r="HO678" s="76"/>
      <c r="HP678" s="76"/>
      <c r="HQ678" s="76"/>
      <c r="HR678" s="76"/>
      <c r="HS678" s="76"/>
      <c r="HT678" s="76"/>
      <c r="HU678" s="76"/>
      <c r="HV678" s="76"/>
      <c r="HW678" s="76"/>
      <c r="HX678" s="76"/>
      <c r="HY678" s="76"/>
      <c r="HZ678" s="76"/>
      <c r="IA678" s="76"/>
      <c r="IB678" s="76"/>
      <c r="IC678" s="76"/>
      <c r="ID678" s="76"/>
      <c r="IE678" s="76"/>
      <c r="IF678" s="76"/>
      <c r="IG678" s="76"/>
      <c r="IH678" s="76"/>
      <c r="II678" s="76"/>
      <c r="IJ678" s="76"/>
      <c r="IK678" s="76"/>
      <c r="IL678" s="76"/>
      <c r="IM678" s="76"/>
      <c r="IN678" s="76"/>
      <c r="IO678" s="76"/>
      <c r="IP678" s="76"/>
      <c r="IQ678" s="76"/>
      <c r="IR678" s="76"/>
      <c r="IS678" s="76"/>
      <c r="IT678" s="76"/>
      <c r="IU678" s="76"/>
      <c r="IV678" s="76"/>
      <c r="IW678" s="76"/>
      <c r="IX678" s="76"/>
      <c r="IY678" s="76"/>
      <c r="IZ678" s="76"/>
      <c r="JA678" s="76"/>
      <c r="JB678" s="76"/>
      <c r="JC678" s="76"/>
      <c r="JD678" s="76"/>
      <c r="JE678" s="76"/>
      <c r="JF678" s="76"/>
      <c r="JG678" s="76"/>
      <c r="JH678" s="76"/>
      <c r="JI678" s="76"/>
      <c r="JJ678" s="76"/>
      <c r="JK678" s="76"/>
      <c r="JL678" s="76"/>
      <c r="JM678" s="76"/>
      <c r="JN678" s="76"/>
      <c r="JO678" s="76"/>
      <c r="JP678" s="76"/>
      <c r="JQ678" s="76"/>
      <c r="JR678" s="76"/>
      <c r="JS678" s="76"/>
      <c r="JT678" s="76"/>
      <c r="JU678" s="76"/>
      <c r="JV678" s="76"/>
      <c r="JW678" s="76"/>
      <c r="JX678" s="76"/>
      <c r="JY678" s="76"/>
      <c r="JZ678" s="76"/>
      <c r="KA678" s="76"/>
      <c r="KB678" s="76"/>
      <c r="KC678" s="76"/>
      <c r="KD678" s="76"/>
      <c r="KE678" s="76"/>
      <c r="KF678" s="76"/>
      <c r="KG678" s="76"/>
      <c r="KH678" s="76"/>
      <c r="KI678" s="76"/>
      <c r="KJ678" s="76"/>
      <c r="KK678" s="76"/>
      <c r="KL678" s="76"/>
      <c r="KM678" s="76"/>
      <c r="KN678" s="76"/>
      <c r="KO678" s="76"/>
      <c r="KP678" s="76"/>
      <c r="KQ678" s="76"/>
      <c r="KR678" s="76"/>
      <c r="KS678" s="76"/>
      <c r="KT678" s="76"/>
      <c r="KU678" s="76"/>
      <c r="KV678" s="76"/>
      <c r="KW678" s="76"/>
      <c r="KX678" s="76"/>
      <c r="KY678" s="76"/>
      <c r="KZ678" s="76"/>
      <c r="LA678" s="76"/>
      <c r="LB678" s="76"/>
      <c r="LC678" s="76"/>
      <c r="LD678" s="76"/>
      <c r="LE678" s="76"/>
      <c r="LF678" s="76"/>
      <c r="LG678" s="76"/>
      <c r="LH678" s="76"/>
      <c r="LI678" s="76"/>
      <c r="LJ678" s="76"/>
      <c r="LK678" s="76"/>
      <c r="LL678" s="76"/>
      <c r="LM678" s="76"/>
      <c r="LN678" s="76"/>
      <c r="LO678" s="76"/>
      <c r="LP678" s="76"/>
      <c r="LQ678" s="76"/>
      <c r="LR678" s="76"/>
      <c r="LS678" s="76"/>
      <c r="LT678" s="76"/>
      <c r="LU678" s="76"/>
      <c r="LV678" s="76"/>
      <c r="LW678" s="76"/>
      <c r="LX678" s="76"/>
      <c r="LY678" s="76"/>
      <c r="LZ678" s="76"/>
      <c r="MA678" s="76"/>
      <c r="MB678" s="76"/>
      <c r="MC678" s="76"/>
      <c r="MD678" s="76"/>
      <c r="ME678" s="76"/>
      <c r="MF678" s="76"/>
      <c r="MG678" s="76"/>
      <c r="MH678" s="76"/>
      <c r="MI678" s="76"/>
      <c r="MJ678" s="76"/>
      <c r="MK678" s="76"/>
      <c r="ML678" s="76"/>
      <c r="MM678" s="76"/>
      <c r="MN678" s="76"/>
      <c r="MO678" s="76"/>
      <c r="MP678" s="76"/>
      <c r="MQ678" s="76"/>
      <c r="MR678" s="76"/>
      <c r="MS678" s="76"/>
      <c r="MT678" s="76"/>
      <c r="MU678" s="76"/>
      <c r="MV678" s="76"/>
      <c r="MW678" s="76"/>
      <c r="MX678" s="76"/>
      <c r="MY678" s="76"/>
      <c r="MZ678" s="76"/>
      <c r="NA678" s="76"/>
      <c r="NB678" s="76"/>
      <c r="NC678" s="76"/>
      <c r="ND678" s="76"/>
      <c r="NE678" s="76"/>
      <c r="NF678" s="76"/>
      <c r="NG678" s="76"/>
      <c r="NH678" s="76"/>
      <c r="NI678" s="76"/>
      <c r="NJ678" s="76"/>
      <c r="NK678" s="76"/>
      <c r="NL678" s="76"/>
      <c r="NM678" s="76"/>
      <c r="NN678" s="76"/>
      <c r="NO678" s="76"/>
      <c r="NP678" s="76"/>
      <c r="NQ678" s="76"/>
      <c r="NR678" s="76"/>
      <c r="NS678" s="76"/>
      <c r="NT678" s="76"/>
      <c r="NU678" s="76"/>
      <c r="NV678" s="76"/>
      <c r="NW678" s="76"/>
      <c r="NX678" s="76"/>
      <c r="NY678" s="76"/>
      <c r="NZ678" s="76"/>
      <c r="OA678" s="76"/>
      <c r="OB678" s="76"/>
      <c r="OC678" s="76"/>
      <c r="OD678" s="76"/>
      <c r="OE678" s="76"/>
      <c r="OF678" s="76"/>
      <c r="OG678" s="76"/>
      <c r="OH678" s="76"/>
      <c r="OI678" s="76"/>
      <c r="OJ678" s="76"/>
      <c r="OK678" s="76"/>
      <c r="OL678" s="76"/>
      <c r="OM678" s="76"/>
      <c r="ON678" s="76"/>
      <c r="OO678" s="76"/>
      <c r="OP678" s="76"/>
      <c r="OQ678" s="76"/>
      <c r="OR678" s="76"/>
      <c r="OS678" s="76"/>
      <c r="OT678" s="76"/>
      <c r="OU678" s="76"/>
      <c r="OV678" s="76"/>
      <c r="OW678" s="76"/>
      <c r="OX678" s="76"/>
      <c r="OY678" s="76"/>
      <c r="OZ678" s="76"/>
      <c r="PA678" s="76"/>
      <c r="PB678" s="76"/>
      <c r="PC678" s="76"/>
      <c r="PD678" s="76"/>
      <c r="PE678" s="76"/>
      <c r="PF678" s="76"/>
      <c r="PG678" s="76"/>
      <c r="PH678" s="76"/>
      <c r="PI678" s="76"/>
      <c r="PJ678" s="76"/>
      <c r="PK678" s="76"/>
      <c r="PL678" s="76"/>
      <c r="PM678" s="76"/>
      <c r="PN678" s="76"/>
      <c r="PO678" s="76"/>
      <c r="PP678" s="76"/>
      <c r="PQ678" s="76"/>
      <c r="PR678" s="76"/>
      <c r="PS678" s="76"/>
      <c r="PT678" s="76"/>
      <c r="PU678" s="76"/>
      <c r="PV678" s="76"/>
      <c r="PW678" s="76"/>
      <c r="PX678" s="76"/>
      <c r="PY678" s="76"/>
      <c r="PZ678" s="76"/>
      <c r="QA678" s="76"/>
      <c r="QB678" s="76"/>
      <c r="QC678" s="76"/>
      <c r="QD678" s="76"/>
      <c r="QE678" s="76"/>
      <c r="QF678" s="76"/>
      <c r="QG678" s="76"/>
      <c r="QH678" s="76"/>
      <c r="QI678" s="76"/>
      <c r="QJ678" s="76"/>
      <c r="QK678" s="76"/>
      <c r="QL678" s="76"/>
      <c r="QM678" s="76"/>
      <c r="QN678" s="76"/>
      <c r="QO678" s="76"/>
      <c r="QP678" s="76"/>
      <c r="QQ678" s="76"/>
      <c r="QR678" s="76"/>
      <c r="QS678" s="76"/>
      <c r="QT678" s="76"/>
      <c r="QU678" s="76"/>
      <c r="QV678" s="76"/>
      <c r="QW678" s="76"/>
      <c r="QX678" s="76"/>
      <c r="QY678" s="76"/>
      <c r="QZ678" s="76"/>
      <c r="RA678" s="76"/>
      <c r="RB678" s="76"/>
      <c r="RC678" s="76"/>
      <c r="RD678" s="76"/>
      <c r="RE678" s="76"/>
      <c r="RF678" s="76"/>
      <c r="RG678" s="76"/>
      <c r="RH678" s="76"/>
      <c r="RI678" s="76"/>
      <c r="RJ678" s="76"/>
      <c r="RK678" s="76"/>
      <c r="RL678" s="76"/>
      <c r="RM678" s="76"/>
      <c r="RN678" s="76"/>
      <c r="RO678" s="76"/>
      <c r="RP678" s="76"/>
      <c r="RQ678" s="76"/>
      <c r="RR678" s="76"/>
      <c r="RS678" s="76"/>
      <c r="RT678" s="76"/>
      <c r="RU678" s="76"/>
      <c r="RV678" s="76"/>
      <c r="RW678" s="76"/>
      <c r="RX678" s="76"/>
      <c r="RY678" s="76"/>
      <c r="RZ678" s="76"/>
      <c r="SA678" s="76"/>
      <c r="SB678" s="76"/>
      <c r="SC678" s="76"/>
      <c r="SD678" s="76"/>
      <c r="SE678" s="76"/>
      <c r="SF678" s="76"/>
      <c r="SG678" s="76"/>
      <c r="SH678" s="76"/>
      <c r="SI678" s="76"/>
      <c r="SJ678" s="76"/>
      <c r="SK678" s="76"/>
      <c r="SL678" s="76"/>
      <c r="SM678" s="76"/>
      <c r="SN678" s="76"/>
      <c r="SO678" s="76"/>
      <c r="SP678" s="76"/>
      <c r="SQ678" s="76"/>
      <c r="SR678" s="76"/>
      <c r="SS678" s="76"/>
      <c r="ST678" s="76"/>
      <c r="SU678" s="76"/>
      <c r="SV678" s="76"/>
      <c r="SW678" s="76"/>
      <c r="SX678" s="76"/>
      <c r="SY678" s="76"/>
      <c r="SZ678" s="76"/>
      <c r="TA678" s="76"/>
      <c r="TB678" s="76"/>
      <c r="TC678" s="76"/>
      <c r="TD678" s="76"/>
      <c r="TE678" s="76"/>
      <c r="TF678" s="76"/>
      <c r="TG678" s="76"/>
      <c r="TH678" s="76"/>
      <c r="TI678" s="76"/>
      <c r="TJ678" s="76"/>
      <c r="TK678" s="76"/>
      <c r="TL678" s="76"/>
      <c r="TM678" s="76"/>
      <c r="TN678" s="76"/>
      <c r="TO678" s="76"/>
      <c r="TP678" s="76"/>
      <c r="TQ678" s="76"/>
      <c r="TR678" s="76"/>
      <c r="TS678" s="76"/>
      <c r="TT678" s="76"/>
      <c r="TU678" s="76"/>
      <c r="TV678" s="76"/>
      <c r="TW678" s="76"/>
      <c r="TX678" s="76"/>
      <c r="TY678" s="76"/>
      <c r="TZ678" s="76"/>
      <c r="UA678" s="76"/>
      <c r="UB678" s="76"/>
      <c r="UC678" s="76"/>
      <c r="UD678" s="76"/>
      <c r="UE678" s="76"/>
      <c r="UF678" s="76"/>
      <c r="UG678" s="76"/>
      <c r="UH678" s="76"/>
      <c r="UI678" s="76"/>
      <c r="UJ678" s="76"/>
      <c r="UK678" s="76"/>
      <c r="UL678" s="76"/>
      <c r="UM678" s="76"/>
      <c r="UN678" s="76"/>
      <c r="UO678" s="76"/>
      <c r="UP678" s="76"/>
      <c r="UQ678" s="76"/>
      <c r="UR678" s="76"/>
      <c r="US678" s="76"/>
      <c r="UT678" s="76"/>
      <c r="UU678" s="76"/>
      <c r="UV678" s="76"/>
      <c r="UW678" s="76"/>
      <c r="UX678" s="76"/>
      <c r="UY678" s="76"/>
      <c r="UZ678" s="76"/>
      <c r="VA678" s="76"/>
      <c r="VB678" s="76"/>
      <c r="VC678" s="76"/>
      <c r="VD678" s="76"/>
      <c r="VE678" s="76"/>
      <c r="VF678" s="76"/>
      <c r="VG678" s="76"/>
      <c r="VH678" s="76"/>
      <c r="VI678" s="76"/>
      <c r="VJ678" s="76"/>
      <c r="VK678" s="76"/>
      <c r="VL678" s="76"/>
      <c r="VM678" s="76"/>
      <c r="VN678" s="76"/>
      <c r="VO678" s="76"/>
      <c r="VP678" s="76"/>
      <c r="VQ678" s="76"/>
      <c r="VR678" s="76"/>
      <c r="VS678" s="76"/>
      <c r="VT678" s="76"/>
      <c r="VU678" s="76"/>
      <c r="VV678" s="76"/>
      <c r="VW678" s="76"/>
      <c r="VX678" s="76"/>
      <c r="VY678" s="76"/>
      <c r="VZ678" s="76"/>
      <c r="WA678" s="76"/>
      <c r="WB678" s="76"/>
      <c r="WC678" s="76"/>
      <c r="WD678" s="76"/>
      <c r="WE678" s="76"/>
      <c r="WF678" s="76"/>
      <c r="WG678" s="76"/>
      <c r="WH678" s="76"/>
      <c r="WI678" s="76"/>
      <c r="WJ678" s="76"/>
      <c r="WK678" s="76"/>
      <c r="WL678" s="76"/>
      <c r="WM678" s="76"/>
      <c r="WN678" s="76"/>
      <c r="WO678" s="76"/>
      <c r="WP678" s="76"/>
      <c r="WQ678" s="76"/>
      <c r="WR678" s="76"/>
      <c r="WS678" s="76"/>
      <c r="WT678" s="76"/>
      <c r="WU678" s="76"/>
      <c r="WV678" s="76"/>
      <c r="WW678" s="76"/>
      <c r="WX678" s="76"/>
      <c r="WY678" s="76"/>
      <c r="WZ678" s="76"/>
      <c r="XA678" s="76"/>
      <c r="XB678" s="76"/>
      <c r="XC678" s="76"/>
      <c r="XD678" s="76"/>
      <c r="XE678" s="76"/>
      <c r="XF678" s="76"/>
      <c r="XG678" s="76"/>
      <c r="XH678" s="76"/>
      <c r="XI678" s="76"/>
      <c r="XJ678" s="76"/>
      <c r="XK678" s="76"/>
      <c r="XL678" s="76"/>
      <c r="XM678" s="76"/>
      <c r="XN678" s="76"/>
      <c r="XO678" s="76"/>
      <c r="XP678" s="76"/>
      <c r="XQ678" s="76"/>
      <c r="XR678" s="76"/>
      <c r="XS678" s="76"/>
      <c r="XT678" s="76"/>
      <c r="XU678" s="76"/>
      <c r="XV678" s="76"/>
      <c r="XW678" s="76"/>
      <c r="XX678" s="76"/>
      <c r="XY678" s="76"/>
      <c r="XZ678" s="76"/>
      <c r="YA678" s="76"/>
      <c r="YB678" s="76"/>
      <c r="YC678" s="76"/>
      <c r="YD678" s="76"/>
      <c r="YE678" s="76"/>
      <c r="YF678" s="76"/>
      <c r="YG678" s="76"/>
      <c r="YH678" s="76"/>
      <c r="YI678" s="76"/>
      <c r="YJ678" s="76"/>
      <c r="YK678" s="76"/>
      <c r="YL678" s="76"/>
      <c r="YM678" s="76"/>
      <c r="YN678" s="76"/>
      <c r="YO678" s="76"/>
      <c r="YP678" s="76"/>
      <c r="YQ678" s="76"/>
      <c r="YR678" s="76"/>
      <c r="YS678" s="76"/>
      <c r="YT678" s="76"/>
      <c r="YU678" s="76"/>
      <c r="YV678" s="76"/>
      <c r="YW678" s="76"/>
      <c r="YX678" s="76"/>
      <c r="YY678" s="76"/>
      <c r="YZ678" s="76"/>
      <c r="ZA678" s="76"/>
      <c r="ZB678" s="76"/>
      <c r="ZC678" s="76"/>
      <c r="ZD678" s="76"/>
      <c r="ZE678" s="76"/>
      <c r="ZF678" s="76"/>
      <c r="ZG678" s="76"/>
      <c r="ZH678" s="76"/>
      <c r="ZI678" s="76"/>
      <c r="ZJ678" s="76"/>
      <c r="ZK678" s="76"/>
      <c r="ZL678" s="76"/>
      <c r="ZM678" s="76"/>
      <c r="ZN678" s="76"/>
      <c r="ZO678" s="76"/>
      <c r="ZP678" s="76"/>
      <c r="ZQ678" s="76"/>
      <c r="ZR678" s="76"/>
      <c r="ZS678" s="76"/>
      <c r="ZT678" s="76"/>
      <c r="ZU678" s="76"/>
      <c r="ZV678" s="76"/>
      <c r="ZW678" s="76"/>
      <c r="ZX678" s="76"/>
      <c r="ZY678" s="76"/>
      <c r="ZZ678" s="76"/>
      <c r="AAA678" s="76"/>
      <c r="AAB678" s="76"/>
      <c r="AAC678" s="76"/>
      <c r="AAD678" s="76"/>
      <c r="AAE678" s="76"/>
      <c r="AAF678" s="76"/>
      <c r="AAG678" s="76"/>
      <c r="AAH678" s="76"/>
      <c r="AAI678" s="76"/>
      <c r="AAJ678" s="76"/>
      <c r="AAK678" s="76"/>
      <c r="AAL678" s="76"/>
      <c r="AAM678" s="76"/>
      <c r="AAN678" s="76"/>
      <c r="AAO678" s="76"/>
      <c r="AAP678" s="76"/>
      <c r="AAQ678" s="76"/>
      <c r="AAR678" s="76"/>
      <c r="AAS678" s="76"/>
      <c r="AAT678" s="76"/>
      <c r="AAU678" s="76"/>
      <c r="AAV678" s="76"/>
      <c r="AAW678" s="76"/>
      <c r="AAX678" s="76"/>
      <c r="AAY678" s="76"/>
      <c r="AAZ678" s="76"/>
      <c r="ABA678" s="76"/>
      <c r="ABB678" s="76"/>
      <c r="ABC678" s="76"/>
      <c r="ABD678" s="76"/>
      <c r="ABE678" s="76"/>
      <c r="ABF678" s="76"/>
      <c r="ABG678" s="76"/>
      <c r="ABH678" s="76"/>
      <c r="ABI678" s="76"/>
      <c r="ABJ678" s="76"/>
      <c r="ABK678" s="76"/>
      <c r="ABL678" s="76"/>
      <c r="ABM678" s="76"/>
      <c r="ABN678" s="76"/>
      <c r="ABO678" s="76"/>
      <c r="ABP678" s="76"/>
      <c r="ABQ678" s="76"/>
      <c r="ABR678" s="76"/>
      <c r="ABS678" s="76"/>
      <c r="ABT678" s="76"/>
      <c r="ABU678" s="76"/>
      <c r="ABV678" s="76"/>
      <c r="ABW678" s="76"/>
      <c r="ABX678" s="76"/>
      <c r="ABY678" s="76"/>
      <c r="ABZ678" s="76"/>
      <c r="ACA678" s="76"/>
      <c r="ACB678" s="76"/>
      <c r="ACC678" s="76"/>
      <c r="ACD678" s="76"/>
      <c r="ACE678" s="76"/>
      <c r="ACF678" s="76"/>
      <c r="ACG678" s="76"/>
      <c r="ACH678" s="76"/>
      <c r="ACI678" s="76"/>
      <c r="ACJ678" s="76"/>
      <c r="ACK678" s="76"/>
      <c r="ACL678" s="76"/>
      <c r="ACM678" s="76"/>
      <c r="ACN678" s="76"/>
      <c r="ACO678" s="76"/>
      <c r="ACP678" s="76"/>
      <c r="ACQ678" s="76"/>
      <c r="ACR678" s="76"/>
      <c r="ACS678" s="76"/>
      <c r="ACT678" s="76"/>
      <c r="ACU678" s="76"/>
      <c r="ACV678" s="76"/>
      <c r="ACW678" s="76"/>
      <c r="ACX678" s="76"/>
      <c r="ACY678" s="76"/>
      <c r="ACZ678" s="76"/>
      <c r="ADA678" s="76"/>
      <c r="ADB678" s="76"/>
      <c r="ADC678" s="76"/>
      <c r="ADD678" s="76"/>
      <c r="ADE678" s="76"/>
      <c r="ADF678" s="76"/>
      <c r="ADG678" s="76"/>
      <c r="ADH678" s="76"/>
      <c r="ADI678" s="76"/>
      <c r="ADJ678" s="76"/>
      <c r="ADK678" s="76"/>
      <c r="ADL678" s="76"/>
      <c r="ADM678" s="76"/>
      <c r="ADN678" s="76"/>
      <c r="ADO678" s="76"/>
      <c r="ADP678" s="76"/>
      <c r="ADQ678" s="76"/>
      <c r="ADR678" s="76"/>
      <c r="ADS678" s="76"/>
      <c r="ADT678" s="76"/>
      <c r="ADU678" s="76"/>
      <c r="ADV678" s="76"/>
      <c r="ADW678" s="76"/>
      <c r="ADX678" s="76"/>
      <c r="ADY678" s="76"/>
      <c r="ADZ678" s="76"/>
      <c r="AEA678" s="76"/>
      <c r="AEB678" s="76"/>
      <c r="AEC678" s="76"/>
      <c r="AED678" s="76"/>
      <c r="AEE678" s="76"/>
      <c r="AEF678" s="76"/>
      <c r="AEG678" s="76"/>
      <c r="AEH678" s="76"/>
      <c r="AEI678" s="76"/>
      <c r="AEJ678" s="76"/>
      <c r="AEK678" s="76"/>
      <c r="AEL678" s="76"/>
      <c r="AEM678" s="76"/>
      <c r="AEN678" s="76"/>
      <c r="AEO678" s="76"/>
      <c r="AEP678" s="76"/>
      <c r="AEQ678" s="76"/>
      <c r="AER678" s="76"/>
      <c r="AES678" s="76"/>
      <c r="AET678" s="76"/>
      <c r="AEU678" s="76"/>
      <c r="AEV678" s="76"/>
      <c r="AEW678" s="76"/>
      <c r="AEX678" s="76"/>
      <c r="AEY678" s="76"/>
      <c r="AEZ678" s="76"/>
      <c r="AFA678" s="76"/>
      <c r="AFB678" s="76"/>
      <c r="AFC678" s="76"/>
      <c r="AFD678" s="76"/>
      <c r="AFE678" s="76"/>
      <c r="AFF678" s="76"/>
      <c r="AFG678" s="76"/>
      <c r="AFH678" s="76"/>
      <c r="AFI678" s="76"/>
      <c r="AFJ678" s="76"/>
      <c r="AFK678" s="76"/>
      <c r="AFL678" s="76"/>
      <c r="AFM678" s="76"/>
      <c r="AFN678" s="76"/>
      <c r="AFO678" s="76"/>
      <c r="AFP678" s="76"/>
      <c r="AFQ678" s="76"/>
      <c r="AFR678" s="76"/>
      <c r="AFS678" s="76"/>
      <c r="AFT678" s="76"/>
      <c r="AFU678" s="76"/>
      <c r="AFV678" s="76"/>
      <c r="AFW678" s="76"/>
      <c r="AFX678" s="76"/>
      <c r="AFY678" s="76"/>
      <c r="AFZ678" s="76"/>
      <c r="AGA678" s="76"/>
      <c r="AGB678" s="76"/>
      <c r="AGC678" s="76"/>
      <c r="AGD678" s="76"/>
      <c r="AGE678" s="76"/>
      <c r="AGF678" s="76"/>
      <c r="AGG678" s="76"/>
      <c r="AGH678" s="76"/>
      <c r="AGI678" s="76"/>
      <c r="AGJ678" s="76"/>
      <c r="AGK678" s="76"/>
      <c r="AGL678" s="76"/>
      <c r="AGM678" s="76"/>
      <c r="AGN678" s="76"/>
      <c r="AGO678" s="76"/>
      <c r="AGP678" s="76"/>
      <c r="AGQ678" s="76"/>
      <c r="AGR678" s="76"/>
      <c r="AGS678" s="76"/>
      <c r="AGT678" s="76"/>
      <c r="AGU678" s="76"/>
      <c r="AGV678" s="76"/>
      <c r="AGW678" s="76"/>
      <c r="AGX678" s="76"/>
      <c r="AGY678" s="76"/>
      <c r="AGZ678" s="76"/>
      <c r="AHA678" s="76"/>
      <c r="AHB678" s="76"/>
      <c r="AHC678" s="76"/>
      <c r="AHD678" s="76"/>
      <c r="AHE678" s="76"/>
      <c r="AHF678" s="76"/>
      <c r="AHG678" s="76"/>
      <c r="AHH678" s="76"/>
      <c r="AHI678" s="76"/>
      <c r="AHJ678" s="76"/>
      <c r="AHK678" s="76"/>
      <c r="AHL678" s="76"/>
      <c r="AHM678" s="76"/>
      <c r="AHN678" s="76"/>
      <c r="AHO678" s="76"/>
      <c r="AHP678" s="76"/>
      <c r="AHQ678" s="76"/>
      <c r="AHR678" s="76"/>
      <c r="AHS678" s="76"/>
      <c r="AHT678" s="76"/>
      <c r="AHU678" s="76"/>
      <c r="AHV678" s="76"/>
      <c r="AHW678" s="76"/>
      <c r="AHX678" s="76"/>
      <c r="AHY678" s="76"/>
      <c r="AHZ678" s="76"/>
      <c r="AIA678" s="76"/>
      <c r="AIB678" s="76"/>
      <c r="AIC678" s="76"/>
      <c r="AID678" s="76"/>
      <c r="AIE678" s="76"/>
      <c r="AIF678" s="76"/>
      <c r="AIG678" s="76"/>
      <c r="AIH678" s="76"/>
      <c r="AII678" s="76"/>
      <c r="AIJ678" s="76"/>
      <c r="AIK678" s="76"/>
      <c r="AIL678" s="76"/>
      <c r="AIM678" s="76"/>
      <c r="AIN678" s="76"/>
      <c r="AIO678" s="76"/>
      <c r="AIP678" s="76"/>
      <c r="AIQ678" s="76"/>
      <c r="AIR678" s="76"/>
      <c r="AIS678" s="76"/>
      <c r="AIT678" s="76"/>
      <c r="AIU678" s="76"/>
      <c r="AIV678" s="76"/>
      <c r="AIW678" s="76"/>
      <c r="AIX678" s="76"/>
      <c r="AIY678" s="76"/>
      <c r="AIZ678" s="76"/>
      <c r="AJA678" s="76"/>
      <c r="AJB678" s="76"/>
      <c r="AJC678" s="76"/>
      <c r="AJD678" s="76"/>
      <c r="AJE678" s="76"/>
      <c r="AJF678" s="76"/>
      <c r="AJG678" s="76"/>
      <c r="AJH678" s="76"/>
      <c r="AJI678" s="76"/>
      <c r="AJJ678" s="76"/>
      <c r="AJK678" s="76"/>
      <c r="AJL678" s="76"/>
      <c r="AJM678" s="76"/>
      <c r="AJN678" s="76"/>
      <c r="AJO678" s="76"/>
      <c r="AJP678" s="76"/>
      <c r="AJQ678" s="76"/>
      <c r="AJR678" s="76"/>
      <c r="AJS678" s="76"/>
      <c r="AJT678" s="76"/>
      <c r="AJU678" s="76"/>
      <c r="AJV678" s="76"/>
      <c r="AJW678" s="76"/>
      <c r="AJX678" s="76"/>
      <c r="AJY678" s="76"/>
      <c r="AJZ678" s="76"/>
      <c r="AKA678" s="76"/>
      <c r="AKB678" s="76"/>
      <c r="AKC678" s="76"/>
      <c r="AKD678" s="76"/>
      <c r="AKE678" s="76"/>
      <c r="AKF678" s="76"/>
      <c r="AKG678" s="76"/>
      <c r="AKH678" s="76"/>
      <c r="AKI678" s="76"/>
      <c r="AKJ678" s="76"/>
      <c r="AKK678" s="76"/>
      <c r="AKL678" s="76"/>
      <c r="AKM678" s="76"/>
      <c r="AKN678" s="76"/>
      <c r="AKO678" s="76"/>
      <c r="AKP678" s="76"/>
      <c r="AKQ678" s="76"/>
      <c r="AKR678" s="76"/>
      <c r="AKS678" s="76"/>
      <c r="AKT678" s="76"/>
      <c r="AKU678" s="76"/>
      <c r="AKV678" s="76"/>
      <c r="AKW678" s="76"/>
      <c r="AKX678" s="76"/>
      <c r="AKY678" s="76"/>
      <c r="AKZ678" s="76"/>
      <c r="ALA678" s="76"/>
      <c r="ALB678" s="76"/>
      <c r="ALC678" s="76"/>
      <c r="ALD678" s="76"/>
      <c r="ALE678" s="76"/>
      <c r="ALF678" s="76"/>
      <c r="ALG678" s="76"/>
      <c r="ALH678" s="76"/>
      <c r="ALI678" s="76"/>
      <c r="ALJ678" s="76"/>
      <c r="ALK678" s="76"/>
      <c r="ALL678" s="76"/>
      <c r="ALM678" s="76"/>
      <c r="ALN678" s="76"/>
      <c r="ALO678" s="76"/>
      <c r="ALP678" s="76"/>
      <c r="ALQ678" s="76"/>
      <c r="ALR678" s="76"/>
      <c r="ALS678" s="76"/>
      <c r="ALT678" s="76"/>
      <c r="ALU678" s="76"/>
      <c r="ALV678" s="76"/>
      <c r="ALW678" s="76"/>
      <c r="ALX678" s="76"/>
      <c r="ALY678" s="76"/>
      <c r="ALZ678" s="76"/>
      <c r="AMA678" s="76"/>
      <c r="AMB678" s="76"/>
      <c r="AMC678" s="76"/>
      <c r="AMD678" s="76"/>
      <c r="AME678" s="76"/>
      <c r="AMF678" s="76"/>
      <c r="AMG678" s="76"/>
      <c r="AMH678" s="76"/>
      <c r="AMI678" s="76"/>
      <c r="AMJ678" s="76"/>
      <c r="AMK678" s="76"/>
      <c r="AML678" s="76"/>
      <c r="AMM678" s="76"/>
      <c r="AMN678" s="76"/>
      <c r="AMO678" s="76"/>
      <c r="AMP678" s="76"/>
      <c r="AMQ678" s="76"/>
      <c r="AMR678" s="76"/>
      <c r="AMS678" s="76"/>
      <c r="AMT678" s="76"/>
      <c r="AMU678" s="76"/>
      <c r="AMV678" s="76"/>
      <c r="AMW678" s="76"/>
      <c r="AMX678" s="76"/>
      <c r="AMY678" s="76"/>
      <c r="AMZ678" s="76"/>
      <c r="ANA678" s="76"/>
      <c r="ANB678" s="76"/>
      <c r="ANC678" s="76"/>
      <c r="AND678" s="76"/>
      <c r="ANE678" s="76"/>
      <c r="ANF678" s="76"/>
      <c r="ANG678" s="76"/>
      <c r="ANH678" s="76"/>
      <c r="ANI678" s="76"/>
      <c r="ANJ678" s="76"/>
      <c r="ANK678" s="76"/>
      <c r="ANL678" s="76"/>
      <c r="ANM678" s="76"/>
      <c r="ANN678" s="76"/>
      <c r="ANO678" s="76"/>
      <c r="ANP678" s="76"/>
      <c r="ANQ678" s="76"/>
      <c r="ANR678" s="76"/>
      <c r="ANS678" s="76"/>
      <c r="ANT678" s="76"/>
      <c r="ANU678" s="76"/>
      <c r="ANV678" s="76"/>
      <c r="ANW678" s="76"/>
      <c r="ANX678" s="76"/>
      <c r="ANY678" s="76"/>
      <c r="ANZ678" s="76"/>
      <c r="AOA678" s="76"/>
      <c r="AOB678" s="76"/>
      <c r="AOC678" s="76"/>
      <c r="AOD678" s="76"/>
      <c r="AOE678" s="76"/>
      <c r="AOF678" s="76"/>
      <c r="AOG678" s="76"/>
      <c r="AOH678" s="76"/>
      <c r="AOI678" s="76"/>
      <c r="AOJ678" s="76"/>
      <c r="AOK678" s="76"/>
      <c r="AOL678" s="76"/>
      <c r="AOM678" s="76"/>
      <c r="AON678" s="76"/>
      <c r="AOO678" s="76"/>
      <c r="AOP678" s="76"/>
      <c r="AOQ678" s="76"/>
      <c r="AOR678" s="76"/>
      <c r="AOS678" s="76"/>
      <c r="AOT678" s="76"/>
      <c r="AOU678" s="76"/>
      <c r="AOV678" s="76"/>
      <c r="AOW678" s="76"/>
      <c r="AOX678" s="76"/>
      <c r="AOY678" s="76"/>
      <c r="AOZ678" s="76"/>
      <c r="APA678" s="76"/>
      <c r="APB678" s="76"/>
      <c r="APC678" s="76"/>
      <c r="APD678" s="76"/>
      <c r="APE678" s="76"/>
      <c r="APF678" s="76"/>
      <c r="APG678" s="76"/>
      <c r="APH678" s="76"/>
      <c r="API678" s="76"/>
      <c r="APJ678" s="76"/>
      <c r="APK678" s="76"/>
      <c r="APL678" s="76"/>
      <c r="APM678" s="76"/>
      <c r="APN678" s="76"/>
      <c r="APO678" s="76"/>
      <c r="APP678" s="76"/>
      <c r="APQ678" s="76"/>
      <c r="APR678" s="76"/>
      <c r="APS678" s="76"/>
      <c r="APT678" s="76"/>
      <c r="APU678" s="76"/>
      <c r="APV678" s="76"/>
      <c r="APW678" s="76"/>
      <c r="APX678" s="76"/>
      <c r="APY678" s="76"/>
      <c r="APZ678" s="76"/>
      <c r="AQA678" s="76"/>
      <c r="AQB678" s="76"/>
      <c r="AQC678" s="76"/>
      <c r="AQD678" s="76"/>
      <c r="AQE678" s="76"/>
      <c r="AQF678" s="76"/>
      <c r="AQG678" s="76"/>
      <c r="AQH678" s="76"/>
      <c r="AQI678" s="76"/>
      <c r="AQJ678" s="76"/>
      <c r="AQK678" s="76"/>
      <c r="AQL678" s="76"/>
      <c r="AQM678" s="76"/>
      <c r="AQN678" s="76"/>
      <c r="AQO678" s="76"/>
      <c r="AQP678" s="76"/>
      <c r="AQQ678" s="76"/>
      <c r="AQR678" s="76"/>
      <c r="AQS678" s="76"/>
      <c r="AQT678" s="76"/>
      <c r="AQU678" s="76"/>
      <c r="AQV678" s="76"/>
      <c r="AQW678" s="76"/>
      <c r="AQX678" s="76"/>
      <c r="AQY678" s="76"/>
      <c r="AQZ678" s="76"/>
      <c r="ARA678" s="76"/>
      <c r="ARB678" s="76"/>
      <c r="ARC678" s="76"/>
      <c r="ARD678" s="76"/>
      <c r="ARE678" s="76"/>
      <c r="ARF678" s="76"/>
      <c r="ARG678" s="76"/>
      <c r="ARH678" s="76"/>
      <c r="ARI678" s="76"/>
      <c r="ARJ678" s="76"/>
      <c r="ARK678" s="76"/>
      <c r="ARL678" s="76"/>
      <c r="ARM678" s="76"/>
      <c r="ARN678" s="76"/>
      <c r="ARO678" s="76"/>
      <c r="ARP678" s="76"/>
      <c r="ARQ678" s="76"/>
      <c r="ARR678" s="76"/>
      <c r="ARS678" s="76"/>
      <c r="ART678" s="76"/>
      <c r="ARU678" s="76"/>
      <c r="ARV678" s="76"/>
      <c r="ARW678" s="76"/>
      <c r="ARX678" s="76"/>
      <c r="ARY678" s="76"/>
      <c r="ARZ678" s="76"/>
      <c r="ASA678" s="76"/>
      <c r="ASB678" s="76"/>
      <c r="ASC678" s="76"/>
      <c r="ASD678" s="76"/>
      <c r="ASE678" s="76"/>
      <c r="ASF678" s="76"/>
      <c r="ASG678" s="76"/>
      <c r="ASH678" s="76"/>
      <c r="ASI678" s="76"/>
      <c r="ASJ678" s="76"/>
      <c r="ASK678" s="76"/>
      <c r="ASL678" s="76"/>
      <c r="ASM678" s="76"/>
      <c r="ASN678" s="76"/>
      <c r="ASO678" s="76"/>
      <c r="ASP678" s="76"/>
      <c r="ASQ678" s="76"/>
      <c r="ASR678" s="76"/>
      <c r="ASS678" s="76"/>
      <c r="AST678" s="76"/>
      <c r="ASU678" s="76"/>
      <c r="ASV678" s="76"/>
      <c r="ASW678" s="76"/>
      <c r="ASX678" s="76"/>
      <c r="ASY678" s="76"/>
      <c r="ASZ678" s="76"/>
      <c r="ATA678" s="76"/>
      <c r="ATB678" s="76"/>
      <c r="ATC678" s="76"/>
      <c r="ATD678" s="76"/>
      <c r="ATE678" s="76"/>
      <c r="ATF678" s="76"/>
      <c r="ATG678" s="76"/>
      <c r="ATH678" s="76"/>
      <c r="ATI678" s="76"/>
      <c r="ATJ678" s="76"/>
      <c r="ATK678" s="76"/>
      <c r="ATL678" s="76"/>
      <c r="ATM678" s="76"/>
      <c r="ATN678" s="76"/>
      <c r="ATO678" s="76"/>
      <c r="ATP678" s="76"/>
      <c r="ATQ678" s="76"/>
      <c r="ATR678" s="76"/>
      <c r="ATS678" s="76"/>
      <c r="ATT678" s="76"/>
      <c r="ATU678" s="76"/>
      <c r="ATV678" s="76"/>
      <c r="ATW678" s="76"/>
      <c r="ATX678" s="76"/>
      <c r="ATY678" s="76"/>
      <c r="ATZ678" s="76"/>
      <c r="AUA678" s="76"/>
      <c r="AUB678" s="76"/>
      <c r="AUC678" s="76"/>
      <c r="AUD678" s="76"/>
      <c r="AUE678" s="76"/>
      <c r="AUF678" s="76"/>
      <c r="AUG678" s="76"/>
      <c r="AUH678" s="76"/>
      <c r="AUI678" s="76"/>
      <c r="AUJ678" s="76"/>
      <c r="AUK678" s="76"/>
      <c r="AUL678" s="76"/>
      <c r="AUM678" s="76"/>
      <c r="AUN678" s="76"/>
      <c r="AUO678" s="76"/>
      <c r="AUP678" s="76"/>
      <c r="AUQ678" s="76"/>
      <c r="AUR678" s="76"/>
      <c r="AUS678" s="76"/>
      <c r="AUT678" s="76"/>
      <c r="AUU678" s="76"/>
      <c r="AUV678" s="76"/>
      <c r="AUW678" s="76"/>
      <c r="AUX678" s="76"/>
      <c r="AUY678" s="76"/>
      <c r="AUZ678" s="76"/>
      <c r="AVA678" s="76"/>
      <c r="AVB678" s="76"/>
      <c r="AVC678" s="76"/>
      <c r="AVD678" s="76"/>
      <c r="AVE678" s="76"/>
      <c r="AVF678" s="76"/>
      <c r="AVG678" s="76"/>
      <c r="AVH678" s="76"/>
      <c r="AVI678" s="76"/>
      <c r="AVJ678" s="76"/>
      <c r="AVK678" s="76"/>
      <c r="AVL678" s="76"/>
      <c r="AVM678" s="76"/>
      <c r="AVN678" s="76"/>
      <c r="AVO678" s="76"/>
      <c r="AVP678" s="76"/>
      <c r="AVQ678" s="76"/>
      <c r="AVR678" s="76"/>
      <c r="AVS678" s="76"/>
      <c r="AVT678" s="76"/>
      <c r="AVU678" s="76"/>
      <c r="AVV678" s="76"/>
      <c r="AVW678" s="76"/>
      <c r="AVX678" s="76"/>
      <c r="AVY678" s="76"/>
      <c r="AVZ678" s="76"/>
      <c r="AWA678" s="76"/>
      <c r="AWB678" s="76"/>
      <c r="AWC678" s="76"/>
      <c r="AWD678" s="76"/>
      <c r="AWE678" s="76"/>
      <c r="AWF678" s="76"/>
      <c r="AWG678" s="76"/>
      <c r="AWH678" s="76"/>
      <c r="AWI678" s="76"/>
      <c r="AWJ678" s="76"/>
      <c r="AWK678" s="76"/>
      <c r="AWL678" s="76"/>
      <c r="AWM678" s="76"/>
      <c r="AWN678" s="76"/>
      <c r="AWO678" s="76"/>
      <c r="AWP678" s="76"/>
      <c r="AWQ678" s="76"/>
      <c r="AWR678" s="76"/>
      <c r="AWS678" s="76"/>
      <c r="AWT678" s="76"/>
      <c r="AWU678" s="76"/>
      <c r="AWV678" s="76"/>
      <c r="AWW678" s="76"/>
      <c r="AWX678" s="76"/>
      <c r="AWY678" s="76"/>
      <c r="AWZ678" s="76"/>
      <c r="AXA678" s="76"/>
      <c r="AXB678" s="76"/>
      <c r="AXC678" s="76"/>
      <c r="AXD678" s="76"/>
      <c r="AXE678" s="76"/>
      <c r="AXF678" s="76"/>
      <c r="AXG678" s="76"/>
      <c r="AXH678" s="76"/>
      <c r="AXI678" s="76"/>
      <c r="AXJ678" s="76"/>
      <c r="AXK678" s="76"/>
      <c r="AXL678" s="76"/>
      <c r="AXM678" s="76"/>
      <c r="AXN678" s="76"/>
      <c r="AXO678" s="76"/>
      <c r="AXP678" s="76"/>
      <c r="AXQ678" s="76"/>
      <c r="AXR678" s="76"/>
      <c r="AXS678" s="76"/>
      <c r="AXT678" s="76"/>
      <c r="AXU678" s="76"/>
      <c r="AXV678" s="76"/>
      <c r="AXW678" s="76"/>
      <c r="AXX678" s="76"/>
      <c r="AXY678" s="76"/>
      <c r="AXZ678" s="76"/>
      <c r="AYA678" s="76"/>
      <c r="AYB678" s="76"/>
      <c r="AYC678" s="76"/>
      <c r="AYD678" s="76"/>
      <c r="AYE678" s="76"/>
      <c r="AYF678" s="76"/>
      <c r="AYG678" s="76"/>
      <c r="AYH678" s="76"/>
      <c r="AYI678" s="76"/>
      <c r="AYJ678" s="76"/>
      <c r="AYK678" s="76"/>
      <c r="AYL678" s="76"/>
      <c r="AYM678" s="76"/>
      <c r="AYN678" s="76"/>
      <c r="AYO678" s="76"/>
      <c r="AYP678" s="76"/>
      <c r="AYQ678" s="76"/>
      <c r="AYR678" s="76"/>
      <c r="AYS678" s="76"/>
      <c r="AYT678" s="76"/>
      <c r="AYU678" s="76"/>
      <c r="AYV678" s="76"/>
      <c r="AYW678" s="76"/>
      <c r="AYX678" s="76"/>
      <c r="AYY678" s="76"/>
      <c r="AYZ678" s="76"/>
      <c r="AZA678" s="76"/>
      <c r="AZB678" s="76"/>
      <c r="AZC678" s="76"/>
      <c r="AZD678" s="76"/>
      <c r="AZE678" s="76"/>
      <c r="AZF678" s="76"/>
      <c r="AZG678" s="76"/>
      <c r="AZH678" s="76"/>
      <c r="AZI678" s="76"/>
      <c r="AZJ678" s="76"/>
      <c r="AZK678" s="76"/>
      <c r="AZL678" s="76"/>
      <c r="AZM678" s="76"/>
      <c r="AZN678" s="76"/>
      <c r="AZO678" s="76"/>
      <c r="AZP678" s="76"/>
      <c r="AZQ678" s="76"/>
      <c r="AZR678" s="76"/>
      <c r="AZS678" s="76"/>
      <c r="AZT678" s="76"/>
      <c r="AZU678" s="76"/>
      <c r="AZV678" s="76"/>
      <c r="AZW678" s="76"/>
      <c r="AZX678" s="76"/>
      <c r="AZY678" s="76"/>
      <c r="AZZ678" s="76"/>
      <c r="BAA678" s="76"/>
      <c r="BAB678" s="76"/>
      <c r="BAC678" s="76"/>
      <c r="BAD678" s="76"/>
      <c r="BAE678" s="76"/>
      <c r="BAF678" s="76"/>
      <c r="BAG678" s="76"/>
      <c r="BAH678" s="76"/>
      <c r="BAI678" s="76"/>
      <c r="BAJ678" s="76"/>
      <c r="BAK678" s="76"/>
      <c r="BAL678" s="76"/>
      <c r="BAM678" s="76"/>
      <c r="BAN678" s="76"/>
      <c r="BAO678" s="76"/>
      <c r="BAP678" s="76"/>
      <c r="BAQ678" s="76"/>
      <c r="BAR678" s="76"/>
      <c r="BAS678" s="76"/>
      <c r="BAT678" s="76"/>
      <c r="BAU678" s="76"/>
      <c r="BAV678" s="76"/>
      <c r="BAW678" s="76"/>
      <c r="BAX678" s="76"/>
      <c r="BAY678" s="76"/>
      <c r="BAZ678" s="76"/>
      <c r="BBA678" s="76"/>
      <c r="BBB678" s="76"/>
      <c r="BBC678" s="76"/>
      <c r="BBD678" s="76"/>
      <c r="BBE678" s="76"/>
      <c r="BBF678" s="76"/>
      <c r="BBG678" s="76"/>
      <c r="BBH678" s="76"/>
      <c r="BBI678" s="76"/>
      <c r="BBJ678" s="76"/>
      <c r="BBK678" s="76"/>
      <c r="BBL678" s="76"/>
      <c r="BBM678" s="76"/>
      <c r="BBN678" s="76"/>
      <c r="BBO678" s="76"/>
      <c r="BBP678" s="76"/>
      <c r="BBQ678" s="76"/>
      <c r="BBR678" s="76"/>
      <c r="BBS678" s="76"/>
      <c r="BBT678" s="76"/>
      <c r="BBU678" s="76"/>
      <c r="BBV678" s="76"/>
      <c r="BBW678" s="76"/>
      <c r="BBX678" s="76"/>
      <c r="BBY678" s="76"/>
      <c r="BBZ678" s="76"/>
      <c r="BCA678" s="76"/>
      <c r="BCB678" s="76"/>
      <c r="BCC678" s="76"/>
      <c r="BCD678" s="76"/>
      <c r="BCE678" s="76"/>
      <c r="BCF678" s="76"/>
      <c r="BCG678" s="76"/>
      <c r="BCH678" s="76"/>
      <c r="BCI678" s="76"/>
      <c r="BCJ678" s="76"/>
      <c r="BCK678" s="76"/>
      <c r="BCL678" s="76"/>
      <c r="BCM678" s="76"/>
      <c r="BCN678" s="76"/>
      <c r="BCO678" s="76"/>
      <c r="BCP678" s="76"/>
      <c r="BCQ678" s="76"/>
      <c r="BCR678" s="76"/>
      <c r="BCS678" s="76"/>
      <c r="BCT678" s="76"/>
      <c r="BCU678" s="76"/>
      <c r="BCV678" s="76"/>
      <c r="BCW678" s="76"/>
      <c r="BCX678" s="76"/>
      <c r="BCY678" s="76"/>
      <c r="BCZ678" s="76"/>
      <c r="BDA678" s="76"/>
      <c r="BDB678" s="76"/>
      <c r="BDC678" s="76"/>
      <c r="BDD678" s="76"/>
      <c r="BDE678" s="76"/>
      <c r="BDF678" s="76"/>
      <c r="BDG678" s="76"/>
      <c r="BDH678" s="76"/>
      <c r="BDI678" s="76"/>
      <c r="BDJ678" s="76"/>
      <c r="BDK678" s="76"/>
      <c r="BDL678" s="76"/>
      <c r="BDM678" s="76"/>
      <c r="BDN678" s="76"/>
      <c r="BDO678" s="76"/>
      <c r="BDP678" s="76"/>
      <c r="BDQ678" s="76"/>
      <c r="BDR678" s="76"/>
      <c r="BDS678" s="76"/>
      <c r="BDT678" s="76"/>
      <c r="BDU678" s="76"/>
      <c r="BDV678" s="76"/>
      <c r="BDW678" s="76"/>
      <c r="BDX678" s="76"/>
      <c r="BDY678" s="76"/>
      <c r="BDZ678" s="76"/>
      <c r="BEA678" s="76"/>
      <c r="BEB678" s="76"/>
      <c r="BEC678" s="76"/>
      <c r="BED678" s="76"/>
      <c r="BEE678" s="76"/>
      <c r="BEF678" s="76"/>
      <c r="BEG678" s="76"/>
      <c r="BEH678" s="76"/>
      <c r="BEI678" s="76"/>
      <c r="BEJ678" s="76"/>
      <c r="BEK678" s="76"/>
      <c r="BEL678" s="76"/>
      <c r="BEM678" s="76"/>
      <c r="BEN678" s="76"/>
      <c r="BEO678" s="76"/>
      <c r="BEP678" s="76"/>
      <c r="BEQ678" s="76"/>
      <c r="BER678" s="76"/>
      <c r="BES678" s="76"/>
      <c r="BET678" s="76"/>
      <c r="BEU678" s="76"/>
      <c r="BEV678" s="76"/>
      <c r="BEW678" s="76"/>
      <c r="BEX678" s="76"/>
      <c r="BEY678" s="76"/>
      <c r="BEZ678" s="76"/>
      <c r="BFA678" s="76"/>
      <c r="BFB678" s="76"/>
      <c r="BFC678" s="76"/>
      <c r="BFD678" s="76"/>
      <c r="BFE678" s="76"/>
      <c r="BFF678" s="76"/>
      <c r="BFG678" s="76"/>
      <c r="BFH678" s="76"/>
      <c r="BFI678" s="76"/>
      <c r="BFJ678" s="76"/>
      <c r="BFK678" s="76"/>
      <c r="BFL678" s="76"/>
      <c r="BFM678" s="76"/>
      <c r="BFN678" s="76"/>
      <c r="BFO678" s="76"/>
      <c r="BFP678" s="76"/>
      <c r="BFQ678" s="76"/>
      <c r="BFR678" s="76"/>
      <c r="BFS678" s="76"/>
    </row>
    <row r="679" spans="1:1527" s="20" customFormat="1" ht="28" x14ac:dyDescent="0.25">
      <c r="A679" s="71" t="s">
        <v>338</v>
      </c>
      <c r="B679" s="278" t="s">
        <v>136</v>
      </c>
      <c r="C679" s="278" t="s">
        <v>931</v>
      </c>
      <c r="D679" s="278" t="s">
        <v>663</v>
      </c>
      <c r="E679" s="278"/>
      <c r="F679" s="309">
        <f t="shared" si="21"/>
        <v>2.343</v>
      </c>
      <c r="G679" s="278"/>
      <c r="H679" s="278">
        <v>0.23430000000000001</v>
      </c>
      <c r="I679" s="278">
        <v>0.46860000000000002</v>
      </c>
      <c r="J679" s="278">
        <v>0.58574999999999999</v>
      </c>
      <c r="K679" s="278">
        <v>0.70289999999999997</v>
      </c>
      <c r="L679" s="278">
        <v>0.35144999999999998</v>
      </c>
      <c r="M679" s="278"/>
      <c r="N679" s="278"/>
      <c r="O679" s="278"/>
      <c r="P679" s="278"/>
      <c r="Q679" s="278"/>
      <c r="R679" s="278"/>
      <c r="BA679" s="76"/>
      <c r="BB679" s="76"/>
      <c r="BC679" s="76"/>
      <c r="BD679" s="76"/>
      <c r="BE679" s="76"/>
      <c r="BF679" s="76"/>
      <c r="BG679" s="76"/>
      <c r="BH679" s="76"/>
      <c r="BI679" s="76"/>
      <c r="BJ679" s="76"/>
      <c r="BK679" s="76"/>
      <c r="BL679" s="76"/>
      <c r="BM679" s="76"/>
      <c r="BN679" s="76"/>
      <c r="BO679" s="76"/>
      <c r="BP679" s="76"/>
      <c r="BQ679" s="76"/>
      <c r="BR679" s="76"/>
      <c r="BS679" s="76"/>
      <c r="BT679" s="76"/>
      <c r="BU679" s="76"/>
      <c r="BV679" s="76"/>
      <c r="BW679" s="76"/>
      <c r="BX679" s="76"/>
      <c r="BY679" s="76"/>
      <c r="BZ679" s="76"/>
      <c r="CA679" s="76"/>
      <c r="CB679" s="76"/>
      <c r="CC679" s="76"/>
      <c r="CD679" s="76"/>
      <c r="CE679" s="76"/>
      <c r="CF679" s="76"/>
      <c r="CG679" s="76"/>
      <c r="CH679" s="76"/>
      <c r="CI679" s="76"/>
      <c r="CJ679" s="76"/>
      <c r="CK679" s="76"/>
      <c r="CL679" s="76"/>
      <c r="CM679" s="76"/>
      <c r="CN679" s="76"/>
      <c r="CO679" s="76"/>
      <c r="CP679" s="76"/>
      <c r="CQ679" s="76"/>
      <c r="CR679" s="76"/>
      <c r="CS679" s="76"/>
      <c r="CT679" s="76"/>
      <c r="CU679" s="76"/>
      <c r="CV679" s="76"/>
      <c r="CW679" s="76"/>
      <c r="CX679" s="76"/>
      <c r="CY679" s="76"/>
      <c r="CZ679" s="76"/>
      <c r="DA679" s="76"/>
      <c r="DB679" s="76"/>
      <c r="DC679" s="76"/>
      <c r="DD679" s="76"/>
      <c r="DE679" s="76"/>
      <c r="DF679" s="76"/>
      <c r="DG679" s="76"/>
      <c r="DH679" s="76"/>
      <c r="DI679" s="76"/>
      <c r="DJ679" s="76"/>
      <c r="DK679" s="76"/>
      <c r="DL679" s="76"/>
      <c r="DM679" s="76"/>
      <c r="DN679" s="76"/>
      <c r="DO679" s="76"/>
      <c r="DP679" s="76"/>
      <c r="DQ679" s="76"/>
      <c r="DR679" s="76"/>
      <c r="DS679" s="76"/>
      <c r="DT679" s="76"/>
      <c r="DU679" s="76"/>
      <c r="DV679" s="76"/>
      <c r="DW679" s="76"/>
      <c r="DX679" s="76"/>
      <c r="DY679" s="76"/>
      <c r="DZ679" s="76"/>
      <c r="EA679" s="76"/>
      <c r="EB679" s="76"/>
      <c r="EC679" s="76"/>
      <c r="ED679" s="76"/>
      <c r="EE679" s="76"/>
      <c r="EF679" s="76"/>
      <c r="EG679" s="76"/>
      <c r="EH679" s="76"/>
      <c r="EI679" s="76"/>
      <c r="EJ679" s="76"/>
      <c r="EK679" s="76"/>
      <c r="EL679" s="76"/>
      <c r="EM679" s="76"/>
      <c r="EN679" s="76"/>
      <c r="EO679" s="76"/>
      <c r="EP679" s="76"/>
      <c r="EQ679" s="76"/>
      <c r="ER679" s="76"/>
      <c r="ES679" s="76"/>
      <c r="ET679" s="76"/>
      <c r="EU679" s="76"/>
      <c r="EV679" s="76"/>
      <c r="EW679" s="76"/>
      <c r="EX679" s="76"/>
      <c r="EY679" s="76"/>
      <c r="EZ679" s="76"/>
      <c r="FA679" s="76"/>
      <c r="FB679" s="76"/>
      <c r="FC679" s="76"/>
      <c r="FD679" s="76"/>
      <c r="FE679" s="76"/>
      <c r="FF679" s="76"/>
      <c r="FG679" s="76"/>
      <c r="FH679" s="76"/>
      <c r="FI679" s="76"/>
      <c r="FJ679" s="76"/>
      <c r="FK679" s="76"/>
      <c r="FL679" s="76"/>
      <c r="FM679" s="76"/>
      <c r="FN679" s="76"/>
      <c r="FO679" s="76"/>
      <c r="FP679" s="76"/>
      <c r="FQ679" s="76"/>
      <c r="FR679" s="76"/>
      <c r="FS679" s="76"/>
      <c r="FT679" s="76"/>
      <c r="FU679" s="76"/>
      <c r="FV679" s="76"/>
      <c r="FW679" s="76"/>
      <c r="FX679" s="76"/>
      <c r="FY679" s="76"/>
      <c r="FZ679" s="76"/>
      <c r="GA679" s="76"/>
      <c r="GB679" s="76"/>
      <c r="GC679" s="76"/>
      <c r="GD679" s="76"/>
      <c r="GE679" s="76"/>
      <c r="GF679" s="76"/>
      <c r="GG679" s="76"/>
      <c r="GH679" s="76"/>
      <c r="GI679" s="76"/>
      <c r="GJ679" s="76"/>
      <c r="GK679" s="76"/>
      <c r="GL679" s="76"/>
      <c r="GM679" s="76"/>
      <c r="GN679" s="76"/>
      <c r="GO679" s="76"/>
      <c r="GP679" s="76"/>
      <c r="GQ679" s="76"/>
      <c r="GR679" s="76"/>
      <c r="GS679" s="76"/>
      <c r="GT679" s="76"/>
      <c r="GU679" s="76"/>
      <c r="GV679" s="76"/>
      <c r="GW679" s="76"/>
      <c r="GX679" s="76"/>
      <c r="GY679" s="76"/>
      <c r="GZ679" s="76"/>
      <c r="HA679" s="76"/>
      <c r="HB679" s="76"/>
      <c r="HC679" s="76"/>
      <c r="HD679" s="76"/>
      <c r="HE679" s="76"/>
      <c r="HF679" s="76"/>
      <c r="HG679" s="76"/>
      <c r="HH679" s="76"/>
      <c r="HI679" s="76"/>
      <c r="HJ679" s="76"/>
      <c r="HK679" s="76"/>
      <c r="HL679" s="76"/>
      <c r="HM679" s="76"/>
      <c r="HN679" s="76"/>
      <c r="HO679" s="76"/>
      <c r="HP679" s="76"/>
      <c r="HQ679" s="76"/>
      <c r="HR679" s="76"/>
      <c r="HS679" s="76"/>
      <c r="HT679" s="76"/>
      <c r="HU679" s="76"/>
      <c r="HV679" s="76"/>
      <c r="HW679" s="76"/>
      <c r="HX679" s="76"/>
      <c r="HY679" s="76"/>
      <c r="HZ679" s="76"/>
      <c r="IA679" s="76"/>
      <c r="IB679" s="76"/>
      <c r="IC679" s="76"/>
      <c r="ID679" s="76"/>
      <c r="IE679" s="76"/>
      <c r="IF679" s="76"/>
      <c r="IG679" s="76"/>
      <c r="IH679" s="76"/>
      <c r="II679" s="76"/>
      <c r="IJ679" s="76"/>
      <c r="IK679" s="76"/>
      <c r="IL679" s="76"/>
      <c r="IM679" s="76"/>
      <c r="IN679" s="76"/>
      <c r="IO679" s="76"/>
      <c r="IP679" s="76"/>
      <c r="IQ679" s="76"/>
      <c r="IR679" s="76"/>
      <c r="IS679" s="76"/>
      <c r="IT679" s="76"/>
      <c r="IU679" s="76"/>
      <c r="IV679" s="76"/>
      <c r="IW679" s="76"/>
      <c r="IX679" s="76"/>
      <c r="IY679" s="76"/>
      <c r="IZ679" s="76"/>
      <c r="JA679" s="76"/>
      <c r="JB679" s="76"/>
      <c r="JC679" s="76"/>
      <c r="JD679" s="76"/>
      <c r="JE679" s="76"/>
      <c r="JF679" s="76"/>
      <c r="JG679" s="76"/>
      <c r="JH679" s="76"/>
      <c r="JI679" s="76"/>
      <c r="JJ679" s="76"/>
      <c r="JK679" s="76"/>
      <c r="JL679" s="76"/>
      <c r="JM679" s="76"/>
      <c r="JN679" s="76"/>
      <c r="JO679" s="76"/>
      <c r="JP679" s="76"/>
      <c r="JQ679" s="76"/>
      <c r="JR679" s="76"/>
      <c r="JS679" s="76"/>
      <c r="JT679" s="76"/>
      <c r="JU679" s="76"/>
      <c r="JV679" s="76"/>
      <c r="JW679" s="76"/>
      <c r="JX679" s="76"/>
      <c r="JY679" s="76"/>
      <c r="JZ679" s="76"/>
      <c r="KA679" s="76"/>
      <c r="KB679" s="76"/>
      <c r="KC679" s="76"/>
      <c r="KD679" s="76"/>
      <c r="KE679" s="76"/>
      <c r="KF679" s="76"/>
      <c r="KG679" s="76"/>
      <c r="KH679" s="76"/>
      <c r="KI679" s="76"/>
      <c r="KJ679" s="76"/>
      <c r="KK679" s="76"/>
      <c r="KL679" s="76"/>
      <c r="KM679" s="76"/>
      <c r="KN679" s="76"/>
      <c r="KO679" s="76"/>
      <c r="KP679" s="76"/>
      <c r="KQ679" s="76"/>
      <c r="KR679" s="76"/>
      <c r="KS679" s="76"/>
      <c r="KT679" s="76"/>
      <c r="KU679" s="76"/>
      <c r="KV679" s="76"/>
      <c r="KW679" s="76"/>
      <c r="KX679" s="76"/>
      <c r="KY679" s="76"/>
      <c r="KZ679" s="76"/>
      <c r="LA679" s="76"/>
      <c r="LB679" s="76"/>
      <c r="LC679" s="76"/>
      <c r="LD679" s="76"/>
      <c r="LE679" s="76"/>
      <c r="LF679" s="76"/>
      <c r="LG679" s="76"/>
      <c r="LH679" s="76"/>
      <c r="LI679" s="76"/>
      <c r="LJ679" s="76"/>
      <c r="LK679" s="76"/>
      <c r="LL679" s="76"/>
      <c r="LM679" s="76"/>
      <c r="LN679" s="76"/>
      <c r="LO679" s="76"/>
      <c r="LP679" s="76"/>
      <c r="LQ679" s="76"/>
      <c r="LR679" s="76"/>
      <c r="LS679" s="76"/>
      <c r="LT679" s="76"/>
      <c r="LU679" s="76"/>
      <c r="LV679" s="76"/>
      <c r="LW679" s="76"/>
      <c r="LX679" s="76"/>
      <c r="LY679" s="76"/>
      <c r="LZ679" s="76"/>
      <c r="MA679" s="76"/>
      <c r="MB679" s="76"/>
      <c r="MC679" s="76"/>
      <c r="MD679" s="76"/>
      <c r="ME679" s="76"/>
      <c r="MF679" s="76"/>
      <c r="MG679" s="76"/>
      <c r="MH679" s="76"/>
      <c r="MI679" s="76"/>
      <c r="MJ679" s="76"/>
      <c r="MK679" s="76"/>
      <c r="ML679" s="76"/>
      <c r="MM679" s="76"/>
      <c r="MN679" s="76"/>
      <c r="MO679" s="76"/>
      <c r="MP679" s="76"/>
      <c r="MQ679" s="76"/>
      <c r="MR679" s="76"/>
      <c r="MS679" s="76"/>
      <c r="MT679" s="76"/>
      <c r="MU679" s="76"/>
      <c r="MV679" s="76"/>
      <c r="MW679" s="76"/>
      <c r="MX679" s="76"/>
      <c r="MY679" s="76"/>
      <c r="MZ679" s="76"/>
      <c r="NA679" s="76"/>
      <c r="NB679" s="76"/>
      <c r="NC679" s="76"/>
      <c r="ND679" s="76"/>
      <c r="NE679" s="76"/>
      <c r="NF679" s="76"/>
      <c r="NG679" s="76"/>
      <c r="NH679" s="76"/>
      <c r="NI679" s="76"/>
      <c r="NJ679" s="76"/>
      <c r="NK679" s="76"/>
      <c r="NL679" s="76"/>
      <c r="NM679" s="76"/>
      <c r="NN679" s="76"/>
      <c r="NO679" s="76"/>
      <c r="NP679" s="76"/>
      <c r="NQ679" s="76"/>
      <c r="NR679" s="76"/>
      <c r="NS679" s="76"/>
      <c r="NT679" s="76"/>
      <c r="NU679" s="76"/>
      <c r="NV679" s="76"/>
      <c r="NW679" s="76"/>
      <c r="NX679" s="76"/>
      <c r="NY679" s="76"/>
      <c r="NZ679" s="76"/>
      <c r="OA679" s="76"/>
      <c r="OB679" s="76"/>
      <c r="OC679" s="76"/>
      <c r="OD679" s="76"/>
      <c r="OE679" s="76"/>
      <c r="OF679" s="76"/>
      <c r="OG679" s="76"/>
      <c r="OH679" s="76"/>
      <c r="OI679" s="76"/>
      <c r="OJ679" s="76"/>
      <c r="OK679" s="76"/>
      <c r="OL679" s="76"/>
      <c r="OM679" s="76"/>
      <c r="ON679" s="76"/>
      <c r="OO679" s="76"/>
      <c r="OP679" s="76"/>
      <c r="OQ679" s="76"/>
      <c r="OR679" s="76"/>
      <c r="OS679" s="76"/>
      <c r="OT679" s="76"/>
      <c r="OU679" s="76"/>
      <c r="OV679" s="76"/>
      <c r="OW679" s="76"/>
      <c r="OX679" s="76"/>
      <c r="OY679" s="76"/>
      <c r="OZ679" s="76"/>
      <c r="PA679" s="76"/>
      <c r="PB679" s="76"/>
      <c r="PC679" s="76"/>
      <c r="PD679" s="76"/>
      <c r="PE679" s="76"/>
      <c r="PF679" s="76"/>
      <c r="PG679" s="76"/>
      <c r="PH679" s="76"/>
      <c r="PI679" s="76"/>
      <c r="PJ679" s="76"/>
      <c r="PK679" s="76"/>
      <c r="PL679" s="76"/>
      <c r="PM679" s="76"/>
      <c r="PN679" s="76"/>
      <c r="PO679" s="76"/>
      <c r="PP679" s="76"/>
      <c r="PQ679" s="76"/>
      <c r="PR679" s="76"/>
      <c r="PS679" s="76"/>
      <c r="PT679" s="76"/>
      <c r="PU679" s="76"/>
      <c r="PV679" s="76"/>
      <c r="PW679" s="76"/>
      <c r="PX679" s="76"/>
      <c r="PY679" s="76"/>
      <c r="PZ679" s="76"/>
      <c r="QA679" s="76"/>
      <c r="QB679" s="76"/>
      <c r="QC679" s="76"/>
      <c r="QD679" s="76"/>
      <c r="QE679" s="76"/>
      <c r="QF679" s="76"/>
      <c r="QG679" s="76"/>
      <c r="QH679" s="76"/>
      <c r="QI679" s="76"/>
      <c r="QJ679" s="76"/>
      <c r="QK679" s="76"/>
      <c r="QL679" s="76"/>
      <c r="QM679" s="76"/>
      <c r="QN679" s="76"/>
      <c r="QO679" s="76"/>
      <c r="QP679" s="76"/>
      <c r="QQ679" s="76"/>
      <c r="QR679" s="76"/>
      <c r="QS679" s="76"/>
      <c r="QT679" s="76"/>
      <c r="QU679" s="76"/>
      <c r="QV679" s="76"/>
      <c r="QW679" s="76"/>
      <c r="QX679" s="76"/>
      <c r="QY679" s="76"/>
      <c r="QZ679" s="76"/>
      <c r="RA679" s="76"/>
      <c r="RB679" s="76"/>
      <c r="RC679" s="76"/>
      <c r="RD679" s="76"/>
      <c r="RE679" s="76"/>
      <c r="RF679" s="76"/>
      <c r="RG679" s="76"/>
      <c r="RH679" s="76"/>
      <c r="RI679" s="76"/>
      <c r="RJ679" s="76"/>
      <c r="RK679" s="76"/>
      <c r="RL679" s="76"/>
      <c r="RM679" s="76"/>
      <c r="RN679" s="76"/>
      <c r="RO679" s="76"/>
      <c r="RP679" s="76"/>
      <c r="RQ679" s="76"/>
      <c r="RR679" s="76"/>
      <c r="RS679" s="76"/>
      <c r="RT679" s="76"/>
      <c r="RU679" s="76"/>
      <c r="RV679" s="76"/>
      <c r="RW679" s="76"/>
      <c r="RX679" s="76"/>
      <c r="RY679" s="76"/>
      <c r="RZ679" s="76"/>
      <c r="SA679" s="76"/>
      <c r="SB679" s="76"/>
      <c r="SC679" s="76"/>
      <c r="SD679" s="76"/>
      <c r="SE679" s="76"/>
      <c r="SF679" s="76"/>
      <c r="SG679" s="76"/>
      <c r="SH679" s="76"/>
      <c r="SI679" s="76"/>
      <c r="SJ679" s="76"/>
      <c r="SK679" s="76"/>
      <c r="SL679" s="76"/>
      <c r="SM679" s="76"/>
      <c r="SN679" s="76"/>
      <c r="SO679" s="76"/>
      <c r="SP679" s="76"/>
      <c r="SQ679" s="76"/>
      <c r="SR679" s="76"/>
      <c r="SS679" s="76"/>
      <c r="ST679" s="76"/>
      <c r="SU679" s="76"/>
      <c r="SV679" s="76"/>
      <c r="SW679" s="76"/>
      <c r="SX679" s="76"/>
      <c r="SY679" s="76"/>
      <c r="SZ679" s="76"/>
      <c r="TA679" s="76"/>
      <c r="TB679" s="76"/>
      <c r="TC679" s="76"/>
      <c r="TD679" s="76"/>
      <c r="TE679" s="76"/>
      <c r="TF679" s="76"/>
      <c r="TG679" s="76"/>
      <c r="TH679" s="76"/>
      <c r="TI679" s="76"/>
      <c r="TJ679" s="76"/>
      <c r="TK679" s="76"/>
      <c r="TL679" s="76"/>
      <c r="TM679" s="76"/>
      <c r="TN679" s="76"/>
      <c r="TO679" s="76"/>
      <c r="TP679" s="76"/>
      <c r="TQ679" s="76"/>
      <c r="TR679" s="76"/>
      <c r="TS679" s="76"/>
      <c r="TT679" s="76"/>
      <c r="TU679" s="76"/>
      <c r="TV679" s="76"/>
      <c r="TW679" s="76"/>
      <c r="TX679" s="76"/>
      <c r="TY679" s="76"/>
      <c r="TZ679" s="76"/>
      <c r="UA679" s="76"/>
      <c r="UB679" s="76"/>
      <c r="UC679" s="76"/>
      <c r="UD679" s="76"/>
      <c r="UE679" s="76"/>
      <c r="UF679" s="76"/>
      <c r="UG679" s="76"/>
      <c r="UH679" s="76"/>
      <c r="UI679" s="76"/>
      <c r="UJ679" s="76"/>
      <c r="UK679" s="76"/>
      <c r="UL679" s="76"/>
      <c r="UM679" s="76"/>
      <c r="UN679" s="76"/>
      <c r="UO679" s="76"/>
      <c r="UP679" s="76"/>
      <c r="UQ679" s="76"/>
      <c r="UR679" s="76"/>
      <c r="US679" s="76"/>
      <c r="UT679" s="76"/>
      <c r="UU679" s="76"/>
      <c r="UV679" s="76"/>
      <c r="UW679" s="76"/>
      <c r="UX679" s="76"/>
      <c r="UY679" s="76"/>
      <c r="UZ679" s="76"/>
      <c r="VA679" s="76"/>
      <c r="VB679" s="76"/>
      <c r="VC679" s="76"/>
      <c r="VD679" s="76"/>
      <c r="VE679" s="76"/>
      <c r="VF679" s="76"/>
      <c r="VG679" s="76"/>
      <c r="VH679" s="76"/>
      <c r="VI679" s="76"/>
      <c r="VJ679" s="76"/>
      <c r="VK679" s="76"/>
      <c r="VL679" s="76"/>
      <c r="VM679" s="76"/>
      <c r="VN679" s="76"/>
      <c r="VO679" s="76"/>
      <c r="VP679" s="76"/>
      <c r="VQ679" s="76"/>
      <c r="VR679" s="76"/>
      <c r="VS679" s="76"/>
      <c r="VT679" s="76"/>
      <c r="VU679" s="76"/>
      <c r="VV679" s="76"/>
      <c r="VW679" s="76"/>
      <c r="VX679" s="76"/>
      <c r="VY679" s="76"/>
      <c r="VZ679" s="76"/>
      <c r="WA679" s="76"/>
      <c r="WB679" s="76"/>
      <c r="WC679" s="76"/>
      <c r="WD679" s="76"/>
      <c r="WE679" s="76"/>
      <c r="WF679" s="76"/>
      <c r="WG679" s="76"/>
      <c r="WH679" s="76"/>
      <c r="WI679" s="76"/>
      <c r="WJ679" s="76"/>
      <c r="WK679" s="76"/>
      <c r="WL679" s="76"/>
      <c r="WM679" s="76"/>
      <c r="WN679" s="76"/>
      <c r="WO679" s="76"/>
      <c r="WP679" s="76"/>
      <c r="WQ679" s="76"/>
      <c r="WR679" s="76"/>
      <c r="WS679" s="76"/>
      <c r="WT679" s="76"/>
      <c r="WU679" s="76"/>
      <c r="WV679" s="76"/>
      <c r="WW679" s="76"/>
      <c r="WX679" s="76"/>
      <c r="WY679" s="76"/>
      <c r="WZ679" s="76"/>
      <c r="XA679" s="76"/>
      <c r="XB679" s="76"/>
      <c r="XC679" s="76"/>
      <c r="XD679" s="76"/>
      <c r="XE679" s="76"/>
      <c r="XF679" s="76"/>
      <c r="XG679" s="76"/>
      <c r="XH679" s="76"/>
      <c r="XI679" s="76"/>
      <c r="XJ679" s="76"/>
      <c r="XK679" s="76"/>
      <c r="XL679" s="76"/>
      <c r="XM679" s="76"/>
      <c r="XN679" s="76"/>
      <c r="XO679" s="76"/>
      <c r="XP679" s="76"/>
      <c r="XQ679" s="76"/>
      <c r="XR679" s="76"/>
      <c r="XS679" s="76"/>
      <c r="XT679" s="76"/>
      <c r="XU679" s="76"/>
      <c r="XV679" s="76"/>
      <c r="XW679" s="76"/>
      <c r="XX679" s="76"/>
      <c r="XY679" s="76"/>
      <c r="XZ679" s="76"/>
      <c r="YA679" s="76"/>
      <c r="YB679" s="76"/>
      <c r="YC679" s="76"/>
      <c r="YD679" s="76"/>
      <c r="YE679" s="76"/>
      <c r="YF679" s="76"/>
      <c r="YG679" s="76"/>
      <c r="YH679" s="76"/>
      <c r="YI679" s="76"/>
      <c r="YJ679" s="76"/>
      <c r="YK679" s="76"/>
      <c r="YL679" s="76"/>
      <c r="YM679" s="76"/>
      <c r="YN679" s="76"/>
      <c r="YO679" s="76"/>
      <c r="YP679" s="76"/>
      <c r="YQ679" s="76"/>
      <c r="YR679" s="76"/>
      <c r="YS679" s="76"/>
      <c r="YT679" s="76"/>
      <c r="YU679" s="76"/>
      <c r="YV679" s="76"/>
      <c r="YW679" s="76"/>
      <c r="YX679" s="76"/>
      <c r="YY679" s="76"/>
      <c r="YZ679" s="76"/>
      <c r="ZA679" s="76"/>
      <c r="ZB679" s="76"/>
      <c r="ZC679" s="76"/>
      <c r="ZD679" s="76"/>
      <c r="ZE679" s="76"/>
      <c r="ZF679" s="76"/>
      <c r="ZG679" s="76"/>
      <c r="ZH679" s="76"/>
      <c r="ZI679" s="76"/>
      <c r="ZJ679" s="76"/>
      <c r="ZK679" s="76"/>
      <c r="ZL679" s="76"/>
      <c r="ZM679" s="76"/>
      <c r="ZN679" s="76"/>
      <c r="ZO679" s="76"/>
      <c r="ZP679" s="76"/>
      <c r="ZQ679" s="76"/>
      <c r="ZR679" s="76"/>
      <c r="ZS679" s="76"/>
      <c r="ZT679" s="76"/>
      <c r="ZU679" s="76"/>
      <c r="ZV679" s="76"/>
      <c r="ZW679" s="76"/>
      <c r="ZX679" s="76"/>
      <c r="ZY679" s="76"/>
      <c r="ZZ679" s="76"/>
      <c r="AAA679" s="76"/>
      <c r="AAB679" s="76"/>
      <c r="AAC679" s="76"/>
      <c r="AAD679" s="76"/>
      <c r="AAE679" s="76"/>
      <c r="AAF679" s="76"/>
      <c r="AAG679" s="76"/>
      <c r="AAH679" s="76"/>
      <c r="AAI679" s="76"/>
      <c r="AAJ679" s="76"/>
      <c r="AAK679" s="76"/>
      <c r="AAL679" s="76"/>
      <c r="AAM679" s="76"/>
      <c r="AAN679" s="76"/>
      <c r="AAO679" s="76"/>
      <c r="AAP679" s="76"/>
      <c r="AAQ679" s="76"/>
      <c r="AAR679" s="76"/>
      <c r="AAS679" s="76"/>
      <c r="AAT679" s="76"/>
      <c r="AAU679" s="76"/>
      <c r="AAV679" s="76"/>
      <c r="AAW679" s="76"/>
      <c r="AAX679" s="76"/>
      <c r="AAY679" s="76"/>
      <c r="AAZ679" s="76"/>
      <c r="ABA679" s="76"/>
      <c r="ABB679" s="76"/>
      <c r="ABC679" s="76"/>
      <c r="ABD679" s="76"/>
      <c r="ABE679" s="76"/>
      <c r="ABF679" s="76"/>
      <c r="ABG679" s="76"/>
      <c r="ABH679" s="76"/>
      <c r="ABI679" s="76"/>
      <c r="ABJ679" s="76"/>
      <c r="ABK679" s="76"/>
      <c r="ABL679" s="76"/>
      <c r="ABM679" s="76"/>
      <c r="ABN679" s="76"/>
      <c r="ABO679" s="76"/>
      <c r="ABP679" s="76"/>
      <c r="ABQ679" s="76"/>
      <c r="ABR679" s="76"/>
      <c r="ABS679" s="76"/>
      <c r="ABT679" s="76"/>
      <c r="ABU679" s="76"/>
      <c r="ABV679" s="76"/>
      <c r="ABW679" s="76"/>
      <c r="ABX679" s="76"/>
      <c r="ABY679" s="76"/>
      <c r="ABZ679" s="76"/>
      <c r="ACA679" s="76"/>
      <c r="ACB679" s="76"/>
      <c r="ACC679" s="76"/>
      <c r="ACD679" s="76"/>
      <c r="ACE679" s="76"/>
      <c r="ACF679" s="76"/>
      <c r="ACG679" s="76"/>
      <c r="ACH679" s="76"/>
      <c r="ACI679" s="76"/>
      <c r="ACJ679" s="76"/>
      <c r="ACK679" s="76"/>
      <c r="ACL679" s="76"/>
      <c r="ACM679" s="76"/>
      <c r="ACN679" s="76"/>
      <c r="ACO679" s="76"/>
      <c r="ACP679" s="76"/>
      <c r="ACQ679" s="76"/>
      <c r="ACR679" s="76"/>
      <c r="ACS679" s="76"/>
      <c r="ACT679" s="76"/>
      <c r="ACU679" s="76"/>
      <c r="ACV679" s="76"/>
      <c r="ACW679" s="76"/>
      <c r="ACX679" s="76"/>
      <c r="ACY679" s="76"/>
      <c r="ACZ679" s="76"/>
      <c r="ADA679" s="76"/>
      <c r="ADB679" s="76"/>
      <c r="ADC679" s="76"/>
      <c r="ADD679" s="76"/>
      <c r="ADE679" s="76"/>
      <c r="ADF679" s="76"/>
      <c r="ADG679" s="76"/>
      <c r="ADH679" s="76"/>
      <c r="ADI679" s="76"/>
      <c r="ADJ679" s="76"/>
      <c r="ADK679" s="76"/>
      <c r="ADL679" s="76"/>
      <c r="ADM679" s="76"/>
      <c r="ADN679" s="76"/>
      <c r="ADO679" s="76"/>
      <c r="ADP679" s="76"/>
      <c r="ADQ679" s="76"/>
      <c r="ADR679" s="76"/>
      <c r="ADS679" s="76"/>
      <c r="ADT679" s="76"/>
      <c r="ADU679" s="76"/>
      <c r="ADV679" s="76"/>
      <c r="ADW679" s="76"/>
      <c r="ADX679" s="76"/>
      <c r="ADY679" s="76"/>
      <c r="ADZ679" s="76"/>
      <c r="AEA679" s="76"/>
      <c r="AEB679" s="76"/>
      <c r="AEC679" s="76"/>
      <c r="AED679" s="76"/>
      <c r="AEE679" s="76"/>
      <c r="AEF679" s="76"/>
      <c r="AEG679" s="76"/>
      <c r="AEH679" s="76"/>
      <c r="AEI679" s="76"/>
      <c r="AEJ679" s="76"/>
      <c r="AEK679" s="76"/>
      <c r="AEL679" s="76"/>
      <c r="AEM679" s="76"/>
      <c r="AEN679" s="76"/>
      <c r="AEO679" s="76"/>
      <c r="AEP679" s="76"/>
      <c r="AEQ679" s="76"/>
      <c r="AER679" s="76"/>
      <c r="AES679" s="76"/>
      <c r="AET679" s="76"/>
      <c r="AEU679" s="76"/>
      <c r="AEV679" s="76"/>
      <c r="AEW679" s="76"/>
      <c r="AEX679" s="76"/>
      <c r="AEY679" s="76"/>
      <c r="AEZ679" s="76"/>
      <c r="AFA679" s="76"/>
      <c r="AFB679" s="76"/>
      <c r="AFC679" s="76"/>
      <c r="AFD679" s="76"/>
      <c r="AFE679" s="76"/>
      <c r="AFF679" s="76"/>
      <c r="AFG679" s="76"/>
      <c r="AFH679" s="76"/>
      <c r="AFI679" s="76"/>
      <c r="AFJ679" s="76"/>
      <c r="AFK679" s="76"/>
      <c r="AFL679" s="76"/>
      <c r="AFM679" s="76"/>
      <c r="AFN679" s="76"/>
      <c r="AFO679" s="76"/>
      <c r="AFP679" s="76"/>
      <c r="AFQ679" s="76"/>
      <c r="AFR679" s="76"/>
      <c r="AFS679" s="76"/>
      <c r="AFT679" s="76"/>
      <c r="AFU679" s="76"/>
      <c r="AFV679" s="76"/>
      <c r="AFW679" s="76"/>
      <c r="AFX679" s="76"/>
      <c r="AFY679" s="76"/>
      <c r="AFZ679" s="76"/>
      <c r="AGA679" s="76"/>
      <c r="AGB679" s="76"/>
      <c r="AGC679" s="76"/>
      <c r="AGD679" s="76"/>
      <c r="AGE679" s="76"/>
      <c r="AGF679" s="76"/>
      <c r="AGG679" s="76"/>
      <c r="AGH679" s="76"/>
      <c r="AGI679" s="76"/>
      <c r="AGJ679" s="76"/>
      <c r="AGK679" s="76"/>
      <c r="AGL679" s="76"/>
      <c r="AGM679" s="76"/>
      <c r="AGN679" s="76"/>
      <c r="AGO679" s="76"/>
      <c r="AGP679" s="76"/>
      <c r="AGQ679" s="76"/>
      <c r="AGR679" s="76"/>
      <c r="AGS679" s="76"/>
      <c r="AGT679" s="76"/>
      <c r="AGU679" s="76"/>
      <c r="AGV679" s="76"/>
      <c r="AGW679" s="76"/>
      <c r="AGX679" s="76"/>
      <c r="AGY679" s="76"/>
      <c r="AGZ679" s="76"/>
      <c r="AHA679" s="76"/>
      <c r="AHB679" s="76"/>
      <c r="AHC679" s="76"/>
      <c r="AHD679" s="76"/>
      <c r="AHE679" s="76"/>
      <c r="AHF679" s="76"/>
      <c r="AHG679" s="76"/>
      <c r="AHH679" s="76"/>
      <c r="AHI679" s="76"/>
      <c r="AHJ679" s="76"/>
      <c r="AHK679" s="76"/>
      <c r="AHL679" s="76"/>
      <c r="AHM679" s="76"/>
      <c r="AHN679" s="76"/>
      <c r="AHO679" s="76"/>
      <c r="AHP679" s="76"/>
      <c r="AHQ679" s="76"/>
      <c r="AHR679" s="76"/>
      <c r="AHS679" s="76"/>
      <c r="AHT679" s="76"/>
      <c r="AHU679" s="76"/>
      <c r="AHV679" s="76"/>
      <c r="AHW679" s="76"/>
      <c r="AHX679" s="76"/>
      <c r="AHY679" s="76"/>
      <c r="AHZ679" s="76"/>
      <c r="AIA679" s="76"/>
      <c r="AIB679" s="76"/>
      <c r="AIC679" s="76"/>
      <c r="AID679" s="76"/>
      <c r="AIE679" s="76"/>
      <c r="AIF679" s="76"/>
      <c r="AIG679" s="76"/>
      <c r="AIH679" s="76"/>
      <c r="AII679" s="76"/>
      <c r="AIJ679" s="76"/>
      <c r="AIK679" s="76"/>
      <c r="AIL679" s="76"/>
      <c r="AIM679" s="76"/>
      <c r="AIN679" s="76"/>
      <c r="AIO679" s="76"/>
      <c r="AIP679" s="76"/>
      <c r="AIQ679" s="76"/>
      <c r="AIR679" s="76"/>
      <c r="AIS679" s="76"/>
      <c r="AIT679" s="76"/>
      <c r="AIU679" s="76"/>
      <c r="AIV679" s="76"/>
      <c r="AIW679" s="76"/>
      <c r="AIX679" s="76"/>
      <c r="AIY679" s="76"/>
      <c r="AIZ679" s="76"/>
      <c r="AJA679" s="76"/>
      <c r="AJB679" s="76"/>
      <c r="AJC679" s="76"/>
      <c r="AJD679" s="76"/>
      <c r="AJE679" s="76"/>
      <c r="AJF679" s="76"/>
      <c r="AJG679" s="76"/>
      <c r="AJH679" s="76"/>
      <c r="AJI679" s="76"/>
      <c r="AJJ679" s="76"/>
      <c r="AJK679" s="76"/>
      <c r="AJL679" s="76"/>
      <c r="AJM679" s="76"/>
      <c r="AJN679" s="76"/>
      <c r="AJO679" s="76"/>
      <c r="AJP679" s="76"/>
      <c r="AJQ679" s="76"/>
      <c r="AJR679" s="76"/>
      <c r="AJS679" s="76"/>
      <c r="AJT679" s="76"/>
      <c r="AJU679" s="76"/>
      <c r="AJV679" s="76"/>
      <c r="AJW679" s="76"/>
      <c r="AJX679" s="76"/>
      <c r="AJY679" s="76"/>
      <c r="AJZ679" s="76"/>
      <c r="AKA679" s="76"/>
      <c r="AKB679" s="76"/>
      <c r="AKC679" s="76"/>
      <c r="AKD679" s="76"/>
      <c r="AKE679" s="76"/>
      <c r="AKF679" s="76"/>
      <c r="AKG679" s="76"/>
      <c r="AKH679" s="76"/>
      <c r="AKI679" s="76"/>
      <c r="AKJ679" s="76"/>
      <c r="AKK679" s="76"/>
      <c r="AKL679" s="76"/>
      <c r="AKM679" s="76"/>
      <c r="AKN679" s="76"/>
      <c r="AKO679" s="76"/>
      <c r="AKP679" s="76"/>
      <c r="AKQ679" s="76"/>
      <c r="AKR679" s="76"/>
      <c r="AKS679" s="76"/>
      <c r="AKT679" s="76"/>
      <c r="AKU679" s="76"/>
      <c r="AKV679" s="76"/>
      <c r="AKW679" s="76"/>
      <c r="AKX679" s="76"/>
      <c r="AKY679" s="76"/>
      <c r="AKZ679" s="76"/>
      <c r="ALA679" s="76"/>
      <c r="ALB679" s="76"/>
      <c r="ALC679" s="76"/>
      <c r="ALD679" s="76"/>
      <c r="ALE679" s="76"/>
      <c r="ALF679" s="76"/>
      <c r="ALG679" s="76"/>
      <c r="ALH679" s="76"/>
      <c r="ALI679" s="76"/>
      <c r="ALJ679" s="76"/>
      <c r="ALK679" s="76"/>
      <c r="ALL679" s="76"/>
      <c r="ALM679" s="76"/>
      <c r="ALN679" s="76"/>
      <c r="ALO679" s="76"/>
      <c r="ALP679" s="76"/>
      <c r="ALQ679" s="76"/>
      <c r="ALR679" s="76"/>
      <c r="ALS679" s="76"/>
      <c r="ALT679" s="76"/>
      <c r="ALU679" s="76"/>
      <c r="ALV679" s="76"/>
      <c r="ALW679" s="76"/>
      <c r="ALX679" s="76"/>
      <c r="ALY679" s="76"/>
      <c r="ALZ679" s="76"/>
      <c r="AMA679" s="76"/>
      <c r="AMB679" s="76"/>
      <c r="AMC679" s="76"/>
      <c r="AMD679" s="76"/>
      <c r="AME679" s="76"/>
      <c r="AMF679" s="76"/>
      <c r="AMG679" s="76"/>
      <c r="AMH679" s="76"/>
      <c r="AMI679" s="76"/>
      <c r="AMJ679" s="76"/>
      <c r="AMK679" s="76"/>
      <c r="AML679" s="76"/>
      <c r="AMM679" s="76"/>
      <c r="AMN679" s="76"/>
      <c r="AMO679" s="76"/>
      <c r="AMP679" s="76"/>
      <c r="AMQ679" s="76"/>
      <c r="AMR679" s="76"/>
      <c r="AMS679" s="76"/>
      <c r="AMT679" s="76"/>
      <c r="AMU679" s="76"/>
      <c r="AMV679" s="76"/>
      <c r="AMW679" s="76"/>
      <c r="AMX679" s="76"/>
      <c r="AMY679" s="76"/>
      <c r="AMZ679" s="76"/>
      <c r="ANA679" s="76"/>
      <c r="ANB679" s="76"/>
      <c r="ANC679" s="76"/>
      <c r="AND679" s="76"/>
      <c r="ANE679" s="76"/>
      <c r="ANF679" s="76"/>
      <c r="ANG679" s="76"/>
      <c r="ANH679" s="76"/>
      <c r="ANI679" s="76"/>
      <c r="ANJ679" s="76"/>
      <c r="ANK679" s="76"/>
      <c r="ANL679" s="76"/>
      <c r="ANM679" s="76"/>
      <c r="ANN679" s="76"/>
      <c r="ANO679" s="76"/>
      <c r="ANP679" s="76"/>
      <c r="ANQ679" s="76"/>
      <c r="ANR679" s="76"/>
      <c r="ANS679" s="76"/>
      <c r="ANT679" s="76"/>
      <c r="ANU679" s="76"/>
      <c r="ANV679" s="76"/>
      <c r="ANW679" s="76"/>
      <c r="ANX679" s="76"/>
      <c r="ANY679" s="76"/>
      <c r="ANZ679" s="76"/>
      <c r="AOA679" s="76"/>
      <c r="AOB679" s="76"/>
      <c r="AOC679" s="76"/>
      <c r="AOD679" s="76"/>
      <c r="AOE679" s="76"/>
      <c r="AOF679" s="76"/>
      <c r="AOG679" s="76"/>
      <c r="AOH679" s="76"/>
      <c r="AOI679" s="76"/>
      <c r="AOJ679" s="76"/>
      <c r="AOK679" s="76"/>
      <c r="AOL679" s="76"/>
      <c r="AOM679" s="76"/>
      <c r="AON679" s="76"/>
      <c r="AOO679" s="76"/>
      <c r="AOP679" s="76"/>
      <c r="AOQ679" s="76"/>
      <c r="AOR679" s="76"/>
      <c r="AOS679" s="76"/>
      <c r="AOT679" s="76"/>
      <c r="AOU679" s="76"/>
      <c r="AOV679" s="76"/>
      <c r="AOW679" s="76"/>
      <c r="AOX679" s="76"/>
      <c r="AOY679" s="76"/>
      <c r="AOZ679" s="76"/>
      <c r="APA679" s="76"/>
      <c r="APB679" s="76"/>
      <c r="APC679" s="76"/>
      <c r="APD679" s="76"/>
      <c r="APE679" s="76"/>
      <c r="APF679" s="76"/>
      <c r="APG679" s="76"/>
      <c r="APH679" s="76"/>
      <c r="API679" s="76"/>
      <c r="APJ679" s="76"/>
      <c r="APK679" s="76"/>
      <c r="APL679" s="76"/>
      <c r="APM679" s="76"/>
      <c r="APN679" s="76"/>
      <c r="APO679" s="76"/>
      <c r="APP679" s="76"/>
      <c r="APQ679" s="76"/>
      <c r="APR679" s="76"/>
      <c r="APS679" s="76"/>
      <c r="APT679" s="76"/>
      <c r="APU679" s="76"/>
      <c r="APV679" s="76"/>
      <c r="APW679" s="76"/>
      <c r="APX679" s="76"/>
      <c r="APY679" s="76"/>
      <c r="APZ679" s="76"/>
      <c r="AQA679" s="76"/>
      <c r="AQB679" s="76"/>
      <c r="AQC679" s="76"/>
      <c r="AQD679" s="76"/>
      <c r="AQE679" s="76"/>
      <c r="AQF679" s="76"/>
      <c r="AQG679" s="76"/>
      <c r="AQH679" s="76"/>
      <c r="AQI679" s="76"/>
      <c r="AQJ679" s="76"/>
      <c r="AQK679" s="76"/>
      <c r="AQL679" s="76"/>
      <c r="AQM679" s="76"/>
      <c r="AQN679" s="76"/>
      <c r="AQO679" s="76"/>
      <c r="AQP679" s="76"/>
      <c r="AQQ679" s="76"/>
      <c r="AQR679" s="76"/>
      <c r="AQS679" s="76"/>
      <c r="AQT679" s="76"/>
      <c r="AQU679" s="76"/>
      <c r="AQV679" s="76"/>
      <c r="AQW679" s="76"/>
      <c r="AQX679" s="76"/>
      <c r="AQY679" s="76"/>
      <c r="AQZ679" s="76"/>
      <c r="ARA679" s="76"/>
      <c r="ARB679" s="76"/>
      <c r="ARC679" s="76"/>
      <c r="ARD679" s="76"/>
      <c r="ARE679" s="76"/>
      <c r="ARF679" s="76"/>
      <c r="ARG679" s="76"/>
      <c r="ARH679" s="76"/>
      <c r="ARI679" s="76"/>
      <c r="ARJ679" s="76"/>
      <c r="ARK679" s="76"/>
      <c r="ARL679" s="76"/>
      <c r="ARM679" s="76"/>
      <c r="ARN679" s="76"/>
      <c r="ARO679" s="76"/>
      <c r="ARP679" s="76"/>
      <c r="ARQ679" s="76"/>
      <c r="ARR679" s="76"/>
      <c r="ARS679" s="76"/>
      <c r="ART679" s="76"/>
      <c r="ARU679" s="76"/>
      <c r="ARV679" s="76"/>
      <c r="ARW679" s="76"/>
      <c r="ARX679" s="76"/>
      <c r="ARY679" s="76"/>
      <c r="ARZ679" s="76"/>
      <c r="ASA679" s="76"/>
      <c r="ASB679" s="76"/>
      <c r="ASC679" s="76"/>
      <c r="ASD679" s="76"/>
      <c r="ASE679" s="76"/>
      <c r="ASF679" s="76"/>
      <c r="ASG679" s="76"/>
      <c r="ASH679" s="76"/>
      <c r="ASI679" s="76"/>
      <c r="ASJ679" s="76"/>
      <c r="ASK679" s="76"/>
      <c r="ASL679" s="76"/>
      <c r="ASM679" s="76"/>
      <c r="ASN679" s="76"/>
      <c r="ASO679" s="76"/>
      <c r="ASP679" s="76"/>
      <c r="ASQ679" s="76"/>
      <c r="ASR679" s="76"/>
      <c r="ASS679" s="76"/>
      <c r="AST679" s="76"/>
      <c r="ASU679" s="76"/>
      <c r="ASV679" s="76"/>
      <c r="ASW679" s="76"/>
      <c r="ASX679" s="76"/>
      <c r="ASY679" s="76"/>
      <c r="ASZ679" s="76"/>
      <c r="ATA679" s="76"/>
      <c r="ATB679" s="76"/>
      <c r="ATC679" s="76"/>
      <c r="ATD679" s="76"/>
      <c r="ATE679" s="76"/>
      <c r="ATF679" s="76"/>
      <c r="ATG679" s="76"/>
      <c r="ATH679" s="76"/>
      <c r="ATI679" s="76"/>
      <c r="ATJ679" s="76"/>
      <c r="ATK679" s="76"/>
      <c r="ATL679" s="76"/>
      <c r="ATM679" s="76"/>
      <c r="ATN679" s="76"/>
      <c r="ATO679" s="76"/>
      <c r="ATP679" s="76"/>
      <c r="ATQ679" s="76"/>
      <c r="ATR679" s="76"/>
      <c r="ATS679" s="76"/>
      <c r="ATT679" s="76"/>
      <c r="ATU679" s="76"/>
      <c r="ATV679" s="76"/>
      <c r="ATW679" s="76"/>
      <c r="ATX679" s="76"/>
      <c r="ATY679" s="76"/>
      <c r="ATZ679" s="76"/>
      <c r="AUA679" s="76"/>
      <c r="AUB679" s="76"/>
      <c r="AUC679" s="76"/>
      <c r="AUD679" s="76"/>
      <c r="AUE679" s="76"/>
      <c r="AUF679" s="76"/>
      <c r="AUG679" s="76"/>
      <c r="AUH679" s="76"/>
      <c r="AUI679" s="76"/>
      <c r="AUJ679" s="76"/>
      <c r="AUK679" s="76"/>
      <c r="AUL679" s="76"/>
      <c r="AUM679" s="76"/>
      <c r="AUN679" s="76"/>
      <c r="AUO679" s="76"/>
      <c r="AUP679" s="76"/>
      <c r="AUQ679" s="76"/>
      <c r="AUR679" s="76"/>
      <c r="AUS679" s="76"/>
      <c r="AUT679" s="76"/>
      <c r="AUU679" s="76"/>
      <c r="AUV679" s="76"/>
      <c r="AUW679" s="76"/>
      <c r="AUX679" s="76"/>
      <c r="AUY679" s="76"/>
      <c r="AUZ679" s="76"/>
      <c r="AVA679" s="76"/>
      <c r="AVB679" s="76"/>
      <c r="AVC679" s="76"/>
      <c r="AVD679" s="76"/>
      <c r="AVE679" s="76"/>
      <c r="AVF679" s="76"/>
      <c r="AVG679" s="76"/>
      <c r="AVH679" s="76"/>
      <c r="AVI679" s="76"/>
      <c r="AVJ679" s="76"/>
      <c r="AVK679" s="76"/>
      <c r="AVL679" s="76"/>
      <c r="AVM679" s="76"/>
      <c r="AVN679" s="76"/>
      <c r="AVO679" s="76"/>
      <c r="AVP679" s="76"/>
      <c r="AVQ679" s="76"/>
      <c r="AVR679" s="76"/>
      <c r="AVS679" s="76"/>
      <c r="AVT679" s="76"/>
      <c r="AVU679" s="76"/>
      <c r="AVV679" s="76"/>
      <c r="AVW679" s="76"/>
      <c r="AVX679" s="76"/>
      <c r="AVY679" s="76"/>
      <c r="AVZ679" s="76"/>
      <c r="AWA679" s="76"/>
      <c r="AWB679" s="76"/>
      <c r="AWC679" s="76"/>
      <c r="AWD679" s="76"/>
      <c r="AWE679" s="76"/>
      <c r="AWF679" s="76"/>
      <c r="AWG679" s="76"/>
      <c r="AWH679" s="76"/>
      <c r="AWI679" s="76"/>
      <c r="AWJ679" s="76"/>
      <c r="AWK679" s="76"/>
      <c r="AWL679" s="76"/>
      <c r="AWM679" s="76"/>
      <c r="AWN679" s="76"/>
      <c r="AWO679" s="76"/>
      <c r="AWP679" s="76"/>
      <c r="AWQ679" s="76"/>
      <c r="AWR679" s="76"/>
      <c r="AWS679" s="76"/>
      <c r="AWT679" s="76"/>
      <c r="AWU679" s="76"/>
      <c r="AWV679" s="76"/>
      <c r="AWW679" s="76"/>
      <c r="AWX679" s="76"/>
      <c r="AWY679" s="76"/>
      <c r="AWZ679" s="76"/>
      <c r="AXA679" s="76"/>
      <c r="AXB679" s="76"/>
      <c r="AXC679" s="76"/>
      <c r="AXD679" s="76"/>
      <c r="AXE679" s="76"/>
      <c r="AXF679" s="76"/>
      <c r="AXG679" s="76"/>
      <c r="AXH679" s="76"/>
      <c r="AXI679" s="76"/>
      <c r="AXJ679" s="76"/>
      <c r="AXK679" s="76"/>
      <c r="AXL679" s="76"/>
      <c r="AXM679" s="76"/>
      <c r="AXN679" s="76"/>
      <c r="AXO679" s="76"/>
      <c r="AXP679" s="76"/>
      <c r="AXQ679" s="76"/>
      <c r="AXR679" s="76"/>
      <c r="AXS679" s="76"/>
      <c r="AXT679" s="76"/>
      <c r="AXU679" s="76"/>
      <c r="AXV679" s="76"/>
      <c r="AXW679" s="76"/>
      <c r="AXX679" s="76"/>
      <c r="AXY679" s="76"/>
      <c r="AXZ679" s="76"/>
      <c r="AYA679" s="76"/>
      <c r="AYB679" s="76"/>
      <c r="AYC679" s="76"/>
      <c r="AYD679" s="76"/>
      <c r="AYE679" s="76"/>
      <c r="AYF679" s="76"/>
      <c r="AYG679" s="76"/>
      <c r="AYH679" s="76"/>
      <c r="AYI679" s="76"/>
      <c r="AYJ679" s="76"/>
      <c r="AYK679" s="76"/>
      <c r="AYL679" s="76"/>
      <c r="AYM679" s="76"/>
      <c r="AYN679" s="76"/>
      <c r="AYO679" s="76"/>
      <c r="AYP679" s="76"/>
      <c r="AYQ679" s="76"/>
      <c r="AYR679" s="76"/>
      <c r="AYS679" s="76"/>
      <c r="AYT679" s="76"/>
      <c r="AYU679" s="76"/>
      <c r="AYV679" s="76"/>
      <c r="AYW679" s="76"/>
      <c r="AYX679" s="76"/>
      <c r="AYY679" s="76"/>
      <c r="AYZ679" s="76"/>
      <c r="AZA679" s="76"/>
      <c r="AZB679" s="76"/>
      <c r="AZC679" s="76"/>
      <c r="AZD679" s="76"/>
      <c r="AZE679" s="76"/>
      <c r="AZF679" s="76"/>
      <c r="AZG679" s="76"/>
      <c r="AZH679" s="76"/>
      <c r="AZI679" s="76"/>
      <c r="AZJ679" s="76"/>
      <c r="AZK679" s="76"/>
      <c r="AZL679" s="76"/>
      <c r="AZM679" s="76"/>
      <c r="AZN679" s="76"/>
      <c r="AZO679" s="76"/>
      <c r="AZP679" s="76"/>
      <c r="AZQ679" s="76"/>
      <c r="AZR679" s="76"/>
      <c r="AZS679" s="76"/>
      <c r="AZT679" s="76"/>
      <c r="AZU679" s="76"/>
      <c r="AZV679" s="76"/>
      <c r="AZW679" s="76"/>
      <c r="AZX679" s="76"/>
      <c r="AZY679" s="76"/>
      <c r="AZZ679" s="76"/>
      <c r="BAA679" s="76"/>
      <c r="BAB679" s="76"/>
      <c r="BAC679" s="76"/>
      <c r="BAD679" s="76"/>
      <c r="BAE679" s="76"/>
      <c r="BAF679" s="76"/>
      <c r="BAG679" s="76"/>
      <c r="BAH679" s="76"/>
      <c r="BAI679" s="76"/>
      <c r="BAJ679" s="76"/>
      <c r="BAK679" s="76"/>
      <c r="BAL679" s="76"/>
      <c r="BAM679" s="76"/>
      <c r="BAN679" s="76"/>
      <c r="BAO679" s="76"/>
      <c r="BAP679" s="76"/>
      <c r="BAQ679" s="76"/>
      <c r="BAR679" s="76"/>
      <c r="BAS679" s="76"/>
      <c r="BAT679" s="76"/>
      <c r="BAU679" s="76"/>
      <c r="BAV679" s="76"/>
      <c r="BAW679" s="76"/>
      <c r="BAX679" s="76"/>
      <c r="BAY679" s="76"/>
      <c r="BAZ679" s="76"/>
      <c r="BBA679" s="76"/>
      <c r="BBB679" s="76"/>
      <c r="BBC679" s="76"/>
      <c r="BBD679" s="76"/>
      <c r="BBE679" s="76"/>
      <c r="BBF679" s="76"/>
      <c r="BBG679" s="76"/>
      <c r="BBH679" s="76"/>
      <c r="BBI679" s="76"/>
      <c r="BBJ679" s="76"/>
      <c r="BBK679" s="76"/>
      <c r="BBL679" s="76"/>
      <c r="BBM679" s="76"/>
      <c r="BBN679" s="76"/>
      <c r="BBO679" s="76"/>
      <c r="BBP679" s="76"/>
      <c r="BBQ679" s="76"/>
      <c r="BBR679" s="76"/>
      <c r="BBS679" s="76"/>
      <c r="BBT679" s="76"/>
      <c r="BBU679" s="76"/>
      <c r="BBV679" s="76"/>
      <c r="BBW679" s="76"/>
      <c r="BBX679" s="76"/>
      <c r="BBY679" s="76"/>
      <c r="BBZ679" s="76"/>
      <c r="BCA679" s="76"/>
      <c r="BCB679" s="76"/>
      <c r="BCC679" s="76"/>
      <c r="BCD679" s="76"/>
      <c r="BCE679" s="76"/>
      <c r="BCF679" s="76"/>
      <c r="BCG679" s="76"/>
      <c r="BCH679" s="76"/>
      <c r="BCI679" s="76"/>
      <c r="BCJ679" s="76"/>
      <c r="BCK679" s="76"/>
      <c r="BCL679" s="76"/>
      <c r="BCM679" s="76"/>
      <c r="BCN679" s="76"/>
      <c r="BCO679" s="76"/>
      <c r="BCP679" s="76"/>
      <c r="BCQ679" s="76"/>
      <c r="BCR679" s="76"/>
      <c r="BCS679" s="76"/>
      <c r="BCT679" s="76"/>
      <c r="BCU679" s="76"/>
      <c r="BCV679" s="76"/>
      <c r="BCW679" s="76"/>
      <c r="BCX679" s="76"/>
      <c r="BCY679" s="76"/>
      <c r="BCZ679" s="76"/>
      <c r="BDA679" s="76"/>
      <c r="BDB679" s="76"/>
      <c r="BDC679" s="76"/>
      <c r="BDD679" s="76"/>
      <c r="BDE679" s="76"/>
      <c r="BDF679" s="76"/>
      <c r="BDG679" s="76"/>
      <c r="BDH679" s="76"/>
      <c r="BDI679" s="76"/>
      <c r="BDJ679" s="76"/>
      <c r="BDK679" s="76"/>
      <c r="BDL679" s="76"/>
      <c r="BDM679" s="76"/>
      <c r="BDN679" s="76"/>
      <c r="BDO679" s="76"/>
      <c r="BDP679" s="76"/>
      <c r="BDQ679" s="76"/>
      <c r="BDR679" s="76"/>
      <c r="BDS679" s="76"/>
      <c r="BDT679" s="76"/>
      <c r="BDU679" s="76"/>
      <c r="BDV679" s="76"/>
      <c r="BDW679" s="76"/>
      <c r="BDX679" s="76"/>
      <c r="BDY679" s="76"/>
      <c r="BDZ679" s="76"/>
      <c r="BEA679" s="76"/>
      <c r="BEB679" s="76"/>
      <c r="BEC679" s="76"/>
      <c r="BED679" s="76"/>
      <c r="BEE679" s="76"/>
      <c r="BEF679" s="76"/>
      <c r="BEG679" s="76"/>
      <c r="BEH679" s="76"/>
      <c r="BEI679" s="76"/>
      <c r="BEJ679" s="76"/>
      <c r="BEK679" s="76"/>
      <c r="BEL679" s="76"/>
      <c r="BEM679" s="76"/>
      <c r="BEN679" s="76"/>
      <c r="BEO679" s="76"/>
      <c r="BEP679" s="76"/>
      <c r="BEQ679" s="76"/>
      <c r="BER679" s="76"/>
      <c r="BES679" s="76"/>
      <c r="BET679" s="76"/>
      <c r="BEU679" s="76"/>
      <c r="BEV679" s="76"/>
      <c r="BEW679" s="76"/>
      <c r="BEX679" s="76"/>
      <c r="BEY679" s="76"/>
      <c r="BEZ679" s="76"/>
      <c r="BFA679" s="76"/>
      <c r="BFB679" s="76"/>
      <c r="BFC679" s="76"/>
      <c r="BFD679" s="76"/>
      <c r="BFE679" s="76"/>
      <c r="BFF679" s="76"/>
      <c r="BFG679" s="76"/>
      <c r="BFH679" s="76"/>
      <c r="BFI679" s="76"/>
      <c r="BFJ679" s="76"/>
      <c r="BFK679" s="76"/>
      <c r="BFL679" s="76"/>
      <c r="BFM679" s="76"/>
      <c r="BFN679" s="76"/>
      <c r="BFO679" s="76"/>
      <c r="BFP679" s="76"/>
      <c r="BFQ679" s="76"/>
      <c r="BFR679" s="76"/>
      <c r="BFS679" s="76"/>
    </row>
    <row r="680" spans="1:1527" s="20" customFormat="1" ht="28" x14ac:dyDescent="0.25">
      <c r="A680" s="71" t="s">
        <v>338</v>
      </c>
      <c r="B680" s="278" t="s">
        <v>136</v>
      </c>
      <c r="C680" s="278" t="s">
        <v>931</v>
      </c>
      <c r="D680" s="278" t="s">
        <v>664</v>
      </c>
      <c r="E680" s="278"/>
      <c r="F680" s="309">
        <f t="shared" si="21"/>
        <v>1.8109999999999999</v>
      </c>
      <c r="G680" s="278"/>
      <c r="H680" s="278">
        <v>0.18110000000000001</v>
      </c>
      <c r="I680" s="278">
        <v>0.36220000000000002</v>
      </c>
      <c r="J680" s="278">
        <v>0.45274999999999999</v>
      </c>
      <c r="K680" s="278">
        <v>0.54330000000000001</v>
      </c>
      <c r="L680" s="278">
        <v>0.27165</v>
      </c>
      <c r="M680" s="278"/>
      <c r="N680" s="278"/>
      <c r="O680" s="278"/>
      <c r="P680" s="278"/>
      <c r="Q680" s="278"/>
      <c r="R680" s="278"/>
      <c r="BA680" s="76"/>
      <c r="BB680" s="76"/>
      <c r="BC680" s="76"/>
      <c r="BD680" s="76"/>
      <c r="BE680" s="76"/>
      <c r="BF680" s="76"/>
      <c r="BG680" s="76"/>
      <c r="BH680" s="76"/>
      <c r="BI680" s="76"/>
      <c r="BJ680" s="76"/>
      <c r="BK680" s="76"/>
      <c r="BL680" s="76"/>
      <c r="BM680" s="76"/>
      <c r="BN680" s="76"/>
      <c r="BO680" s="76"/>
      <c r="BP680" s="76"/>
      <c r="BQ680" s="76"/>
      <c r="BR680" s="76"/>
      <c r="BS680" s="76"/>
      <c r="BT680" s="76"/>
      <c r="BU680" s="76"/>
      <c r="BV680" s="76"/>
      <c r="BW680" s="76"/>
      <c r="BX680" s="76"/>
      <c r="BY680" s="76"/>
      <c r="BZ680" s="76"/>
      <c r="CA680" s="76"/>
      <c r="CB680" s="76"/>
      <c r="CC680" s="76"/>
      <c r="CD680" s="76"/>
      <c r="CE680" s="76"/>
      <c r="CF680" s="76"/>
      <c r="CG680" s="76"/>
      <c r="CH680" s="76"/>
      <c r="CI680" s="76"/>
      <c r="CJ680" s="76"/>
      <c r="CK680" s="76"/>
      <c r="CL680" s="76"/>
      <c r="CM680" s="76"/>
      <c r="CN680" s="76"/>
      <c r="CO680" s="76"/>
      <c r="CP680" s="76"/>
      <c r="CQ680" s="76"/>
      <c r="CR680" s="76"/>
      <c r="CS680" s="76"/>
      <c r="CT680" s="76"/>
      <c r="CU680" s="76"/>
      <c r="CV680" s="76"/>
      <c r="CW680" s="76"/>
      <c r="CX680" s="76"/>
      <c r="CY680" s="76"/>
      <c r="CZ680" s="76"/>
      <c r="DA680" s="76"/>
      <c r="DB680" s="76"/>
      <c r="DC680" s="76"/>
      <c r="DD680" s="76"/>
      <c r="DE680" s="76"/>
      <c r="DF680" s="76"/>
      <c r="DG680" s="76"/>
      <c r="DH680" s="76"/>
      <c r="DI680" s="76"/>
      <c r="DJ680" s="76"/>
      <c r="DK680" s="76"/>
      <c r="DL680" s="76"/>
      <c r="DM680" s="76"/>
      <c r="DN680" s="76"/>
      <c r="DO680" s="76"/>
      <c r="DP680" s="76"/>
      <c r="DQ680" s="76"/>
      <c r="DR680" s="76"/>
      <c r="DS680" s="76"/>
      <c r="DT680" s="76"/>
      <c r="DU680" s="76"/>
      <c r="DV680" s="76"/>
      <c r="DW680" s="76"/>
      <c r="DX680" s="76"/>
      <c r="DY680" s="76"/>
      <c r="DZ680" s="76"/>
      <c r="EA680" s="76"/>
      <c r="EB680" s="76"/>
      <c r="EC680" s="76"/>
      <c r="ED680" s="76"/>
      <c r="EE680" s="76"/>
      <c r="EF680" s="76"/>
      <c r="EG680" s="76"/>
      <c r="EH680" s="76"/>
      <c r="EI680" s="76"/>
      <c r="EJ680" s="76"/>
      <c r="EK680" s="76"/>
      <c r="EL680" s="76"/>
      <c r="EM680" s="76"/>
      <c r="EN680" s="76"/>
      <c r="EO680" s="76"/>
      <c r="EP680" s="76"/>
      <c r="EQ680" s="76"/>
      <c r="ER680" s="76"/>
      <c r="ES680" s="76"/>
      <c r="ET680" s="76"/>
      <c r="EU680" s="76"/>
      <c r="EV680" s="76"/>
      <c r="EW680" s="76"/>
      <c r="EX680" s="76"/>
      <c r="EY680" s="76"/>
      <c r="EZ680" s="76"/>
      <c r="FA680" s="76"/>
      <c r="FB680" s="76"/>
      <c r="FC680" s="76"/>
      <c r="FD680" s="76"/>
      <c r="FE680" s="76"/>
      <c r="FF680" s="76"/>
      <c r="FG680" s="76"/>
      <c r="FH680" s="76"/>
      <c r="FI680" s="76"/>
      <c r="FJ680" s="76"/>
      <c r="FK680" s="76"/>
      <c r="FL680" s="76"/>
      <c r="FM680" s="76"/>
      <c r="FN680" s="76"/>
      <c r="FO680" s="76"/>
      <c r="FP680" s="76"/>
      <c r="FQ680" s="76"/>
      <c r="FR680" s="76"/>
      <c r="FS680" s="76"/>
      <c r="FT680" s="76"/>
      <c r="FU680" s="76"/>
      <c r="FV680" s="76"/>
      <c r="FW680" s="76"/>
      <c r="FX680" s="76"/>
      <c r="FY680" s="76"/>
      <c r="FZ680" s="76"/>
      <c r="GA680" s="76"/>
      <c r="GB680" s="76"/>
      <c r="GC680" s="76"/>
      <c r="GD680" s="76"/>
      <c r="GE680" s="76"/>
      <c r="GF680" s="76"/>
      <c r="GG680" s="76"/>
      <c r="GH680" s="76"/>
      <c r="GI680" s="76"/>
      <c r="GJ680" s="76"/>
      <c r="GK680" s="76"/>
      <c r="GL680" s="76"/>
      <c r="GM680" s="76"/>
      <c r="GN680" s="76"/>
      <c r="GO680" s="76"/>
      <c r="GP680" s="76"/>
      <c r="GQ680" s="76"/>
      <c r="GR680" s="76"/>
      <c r="GS680" s="76"/>
      <c r="GT680" s="76"/>
      <c r="GU680" s="76"/>
      <c r="GV680" s="76"/>
      <c r="GW680" s="76"/>
      <c r="GX680" s="76"/>
      <c r="GY680" s="76"/>
      <c r="GZ680" s="76"/>
      <c r="HA680" s="76"/>
      <c r="HB680" s="76"/>
      <c r="HC680" s="76"/>
      <c r="HD680" s="76"/>
      <c r="HE680" s="76"/>
      <c r="HF680" s="76"/>
      <c r="HG680" s="76"/>
      <c r="HH680" s="76"/>
      <c r="HI680" s="76"/>
      <c r="HJ680" s="76"/>
      <c r="HK680" s="76"/>
      <c r="HL680" s="76"/>
      <c r="HM680" s="76"/>
      <c r="HN680" s="76"/>
      <c r="HO680" s="76"/>
      <c r="HP680" s="76"/>
      <c r="HQ680" s="76"/>
      <c r="HR680" s="76"/>
      <c r="HS680" s="76"/>
      <c r="HT680" s="76"/>
      <c r="HU680" s="76"/>
      <c r="HV680" s="76"/>
      <c r="HW680" s="76"/>
      <c r="HX680" s="76"/>
      <c r="HY680" s="76"/>
      <c r="HZ680" s="76"/>
      <c r="IA680" s="76"/>
      <c r="IB680" s="76"/>
      <c r="IC680" s="76"/>
      <c r="ID680" s="76"/>
      <c r="IE680" s="76"/>
      <c r="IF680" s="76"/>
      <c r="IG680" s="76"/>
      <c r="IH680" s="76"/>
      <c r="II680" s="76"/>
      <c r="IJ680" s="76"/>
      <c r="IK680" s="76"/>
      <c r="IL680" s="76"/>
      <c r="IM680" s="76"/>
      <c r="IN680" s="76"/>
      <c r="IO680" s="76"/>
      <c r="IP680" s="76"/>
      <c r="IQ680" s="76"/>
      <c r="IR680" s="76"/>
      <c r="IS680" s="76"/>
      <c r="IT680" s="76"/>
      <c r="IU680" s="76"/>
      <c r="IV680" s="76"/>
      <c r="IW680" s="76"/>
      <c r="IX680" s="76"/>
      <c r="IY680" s="76"/>
      <c r="IZ680" s="76"/>
      <c r="JA680" s="76"/>
      <c r="JB680" s="76"/>
      <c r="JC680" s="76"/>
      <c r="JD680" s="76"/>
      <c r="JE680" s="76"/>
      <c r="JF680" s="76"/>
      <c r="JG680" s="76"/>
      <c r="JH680" s="76"/>
      <c r="JI680" s="76"/>
      <c r="JJ680" s="76"/>
      <c r="JK680" s="76"/>
      <c r="JL680" s="76"/>
      <c r="JM680" s="76"/>
      <c r="JN680" s="76"/>
      <c r="JO680" s="76"/>
      <c r="JP680" s="76"/>
      <c r="JQ680" s="76"/>
      <c r="JR680" s="76"/>
      <c r="JS680" s="76"/>
      <c r="JT680" s="76"/>
      <c r="JU680" s="76"/>
      <c r="JV680" s="76"/>
      <c r="JW680" s="76"/>
      <c r="JX680" s="76"/>
      <c r="JY680" s="76"/>
      <c r="JZ680" s="76"/>
      <c r="KA680" s="76"/>
      <c r="KB680" s="76"/>
      <c r="KC680" s="76"/>
      <c r="KD680" s="76"/>
      <c r="KE680" s="76"/>
      <c r="KF680" s="76"/>
      <c r="KG680" s="76"/>
      <c r="KH680" s="76"/>
      <c r="KI680" s="76"/>
      <c r="KJ680" s="76"/>
      <c r="KK680" s="76"/>
      <c r="KL680" s="76"/>
      <c r="KM680" s="76"/>
      <c r="KN680" s="76"/>
      <c r="KO680" s="76"/>
      <c r="KP680" s="76"/>
      <c r="KQ680" s="76"/>
      <c r="KR680" s="76"/>
      <c r="KS680" s="76"/>
      <c r="KT680" s="76"/>
      <c r="KU680" s="76"/>
      <c r="KV680" s="76"/>
      <c r="KW680" s="76"/>
      <c r="KX680" s="76"/>
      <c r="KY680" s="76"/>
      <c r="KZ680" s="76"/>
      <c r="LA680" s="76"/>
      <c r="LB680" s="76"/>
      <c r="LC680" s="76"/>
      <c r="LD680" s="76"/>
      <c r="LE680" s="76"/>
      <c r="LF680" s="76"/>
      <c r="LG680" s="76"/>
      <c r="LH680" s="76"/>
      <c r="LI680" s="76"/>
      <c r="LJ680" s="76"/>
      <c r="LK680" s="76"/>
      <c r="LL680" s="76"/>
      <c r="LM680" s="76"/>
      <c r="LN680" s="76"/>
      <c r="LO680" s="76"/>
      <c r="LP680" s="76"/>
      <c r="LQ680" s="76"/>
      <c r="LR680" s="76"/>
      <c r="LS680" s="76"/>
      <c r="LT680" s="76"/>
      <c r="LU680" s="76"/>
      <c r="LV680" s="76"/>
      <c r="LW680" s="76"/>
      <c r="LX680" s="76"/>
      <c r="LY680" s="76"/>
      <c r="LZ680" s="76"/>
      <c r="MA680" s="76"/>
      <c r="MB680" s="76"/>
      <c r="MC680" s="76"/>
      <c r="MD680" s="76"/>
      <c r="ME680" s="76"/>
      <c r="MF680" s="76"/>
      <c r="MG680" s="76"/>
      <c r="MH680" s="76"/>
      <c r="MI680" s="76"/>
      <c r="MJ680" s="76"/>
      <c r="MK680" s="76"/>
      <c r="ML680" s="76"/>
      <c r="MM680" s="76"/>
      <c r="MN680" s="76"/>
      <c r="MO680" s="76"/>
      <c r="MP680" s="76"/>
      <c r="MQ680" s="76"/>
      <c r="MR680" s="76"/>
      <c r="MS680" s="76"/>
      <c r="MT680" s="76"/>
      <c r="MU680" s="76"/>
      <c r="MV680" s="76"/>
      <c r="MW680" s="76"/>
      <c r="MX680" s="76"/>
      <c r="MY680" s="76"/>
      <c r="MZ680" s="76"/>
      <c r="NA680" s="76"/>
      <c r="NB680" s="76"/>
      <c r="NC680" s="76"/>
      <c r="ND680" s="76"/>
      <c r="NE680" s="76"/>
      <c r="NF680" s="76"/>
      <c r="NG680" s="76"/>
      <c r="NH680" s="76"/>
      <c r="NI680" s="76"/>
      <c r="NJ680" s="76"/>
      <c r="NK680" s="76"/>
      <c r="NL680" s="76"/>
      <c r="NM680" s="76"/>
      <c r="NN680" s="76"/>
      <c r="NO680" s="76"/>
      <c r="NP680" s="76"/>
      <c r="NQ680" s="76"/>
      <c r="NR680" s="76"/>
      <c r="NS680" s="76"/>
      <c r="NT680" s="76"/>
      <c r="NU680" s="76"/>
      <c r="NV680" s="76"/>
      <c r="NW680" s="76"/>
      <c r="NX680" s="76"/>
      <c r="NY680" s="76"/>
      <c r="NZ680" s="76"/>
      <c r="OA680" s="76"/>
      <c r="OB680" s="76"/>
      <c r="OC680" s="76"/>
      <c r="OD680" s="76"/>
      <c r="OE680" s="76"/>
      <c r="OF680" s="76"/>
      <c r="OG680" s="76"/>
      <c r="OH680" s="76"/>
      <c r="OI680" s="76"/>
      <c r="OJ680" s="76"/>
      <c r="OK680" s="76"/>
      <c r="OL680" s="76"/>
      <c r="OM680" s="76"/>
      <c r="ON680" s="76"/>
      <c r="OO680" s="76"/>
      <c r="OP680" s="76"/>
      <c r="OQ680" s="76"/>
      <c r="OR680" s="76"/>
      <c r="OS680" s="76"/>
      <c r="OT680" s="76"/>
      <c r="OU680" s="76"/>
      <c r="OV680" s="76"/>
      <c r="OW680" s="76"/>
      <c r="OX680" s="76"/>
      <c r="OY680" s="76"/>
      <c r="OZ680" s="76"/>
      <c r="PA680" s="76"/>
      <c r="PB680" s="76"/>
      <c r="PC680" s="76"/>
      <c r="PD680" s="76"/>
      <c r="PE680" s="76"/>
      <c r="PF680" s="76"/>
      <c r="PG680" s="76"/>
      <c r="PH680" s="76"/>
      <c r="PI680" s="76"/>
      <c r="PJ680" s="76"/>
      <c r="PK680" s="76"/>
      <c r="PL680" s="76"/>
      <c r="PM680" s="76"/>
      <c r="PN680" s="76"/>
      <c r="PO680" s="76"/>
      <c r="PP680" s="76"/>
      <c r="PQ680" s="76"/>
      <c r="PR680" s="76"/>
      <c r="PS680" s="76"/>
      <c r="PT680" s="76"/>
      <c r="PU680" s="76"/>
      <c r="PV680" s="76"/>
      <c r="PW680" s="76"/>
      <c r="PX680" s="76"/>
      <c r="PY680" s="76"/>
      <c r="PZ680" s="76"/>
      <c r="QA680" s="76"/>
      <c r="QB680" s="76"/>
      <c r="QC680" s="76"/>
      <c r="QD680" s="76"/>
      <c r="QE680" s="76"/>
      <c r="QF680" s="76"/>
      <c r="QG680" s="76"/>
      <c r="QH680" s="76"/>
      <c r="QI680" s="76"/>
      <c r="QJ680" s="76"/>
      <c r="QK680" s="76"/>
      <c r="QL680" s="76"/>
      <c r="QM680" s="76"/>
      <c r="QN680" s="76"/>
      <c r="QO680" s="76"/>
      <c r="QP680" s="76"/>
      <c r="QQ680" s="76"/>
      <c r="QR680" s="76"/>
      <c r="QS680" s="76"/>
      <c r="QT680" s="76"/>
      <c r="QU680" s="76"/>
      <c r="QV680" s="76"/>
      <c r="QW680" s="76"/>
      <c r="QX680" s="76"/>
      <c r="QY680" s="76"/>
      <c r="QZ680" s="76"/>
      <c r="RA680" s="76"/>
      <c r="RB680" s="76"/>
      <c r="RC680" s="76"/>
      <c r="RD680" s="76"/>
      <c r="RE680" s="76"/>
      <c r="RF680" s="76"/>
      <c r="RG680" s="76"/>
      <c r="RH680" s="76"/>
      <c r="RI680" s="76"/>
      <c r="RJ680" s="76"/>
      <c r="RK680" s="76"/>
      <c r="RL680" s="76"/>
      <c r="RM680" s="76"/>
      <c r="RN680" s="76"/>
      <c r="RO680" s="76"/>
      <c r="RP680" s="76"/>
      <c r="RQ680" s="76"/>
      <c r="RR680" s="76"/>
      <c r="RS680" s="76"/>
      <c r="RT680" s="76"/>
      <c r="RU680" s="76"/>
      <c r="RV680" s="76"/>
      <c r="RW680" s="76"/>
      <c r="RX680" s="76"/>
      <c r="RY680" s="76"/>
      <c r="RZ680" s="76"/>
      <c r="SA680" s="76"/>
      <c r="SB680" s="76"/>
      <c r="SC680" s="76"/>
      <c r="SD680" s="76"/>
      <c r="SE680" s="76"/>
      <c r="SF680" s="76"/>
      <c r="SG680" s="76"/>
      <c r="SH680" s="76"/>
      <c r="SI680" s="76"/>
      <c r="SJ680" s="76"/>
      <c r="SK680" s="76"/>
      <c r="SL680" s="76"/>
      <c r="SM680" s="76"/>
      <c r="SN680" s="76"/>
      <c r="SO680" s="76"/>
      <c r="SP680" s="76"/>
      <c r="SQ680" s="76"/>
      <c r="SR680" s="76"/>
      <c r="SS680" s="76"/>
      <c r="ST680" s="76"/>
      <c r="SU680" s="76"/>
      <c r="SV680" s="76"/>
      <c r="SW680" s="76"/>
      <c r="SX680" s="76"/>
      <c r="SY680" s="76"/>
      <c r="SZ680" s="76"/>
      <c r="TA680" s="76"/>
      <c r="TB680" s="76"/>
      <c r="TC680" s="76"/>
      <c r="TD680" s="76"/>
      <c r="TE680" s="76"/>
      <c r="TF680" s="76"/>
      <c r="TG680" s="76"/>
      <c r="TH680" s="76"/>
      <c r="TI680" s="76"/>
      <c r="TJ680" s="76"/>
      <c r="TK680" s="76"/>
      <c r="TL680" s="76"/>
      <c r="TM680" s="76"/>
      <c r="TN680" s="76"/>
      <c r="TO680" s="76"/>
      <c r="TP680" s="76"/>
      <c r="TQ680" s="76"/>
      <c r="TR680" s="76"/>
      <c r="TS680" s="76"/>
      <c r="TT680" s="76"/>
      <c r="TU680" s="76"/>
      <c r="TV680" s="76"/>
      <c r="TW680" s="76"/>
      <c r="TX680" s="76"/>
      <c r="TY680" s="76"/>
      <c r="TZ680" s="76"/>
      <c r="UA680" s="76"/>
      <c r="UB680" s="76"/>
      <c r="UC680" s="76"/>
      <c r="UD680" s="76"/>
      <c r="UE680" s="76"/>
      <c r="UF680" s="76"/>
      <c r="UG680" s="76"/>
      <c r="UH680" s="76"/>
      <c r="UI680" s="76"/>
      <c r="UJ680" s="76"/>
      <c r="UK680" s="76"/>
      <c r="UL680" s="76"/>
      <c r="UM680" s="76"/>
      <c r="UN680" s="76"/>
      <c r="UO680" s="76"/>
      <c r="UP680" s="76"/>
      <c r="UQ680" s="76"/>
      <c r="UR680" s="76"/>
      <c r="US680" s="76"/>
      <c r="UT680" s="76"/>
      <c r="UU680" s="76"/>
      <c r="UV680" s="76"/>
      <c r="UW680" s="76"/>
      <c r="UX680" s="76"/>
      <c r="UY680" s="76"/>
      <c r="UZ680" s="76"/>
      <c r="VA680" s="76"/>
      <c r="VB680" s="76"/>
      <c r="VC680" s="76"/>
      <c r="VD680" s="76"/>
      <c r="VE680" s="76"/>
      <c r="VF680" s="76"/>
      <c r="VG680" s="76"/>
      <c r="VH680" s="76"/>
      <c r="VI680" s="76"/>
      <c r="VJ680" s="76"/>
      <c r="VK680" s="76"/>
      <c r="VL680" s="76"/>
      <c r="VM680" s="76"/>
      <c r="VN680" s="76"/>
      <c r="VO680" s="76"/>
      <c r="VP680" s="76"/>
      <c r="VQ680" s="76"/>
      <c r="VR680" s="76"/>
      <c r="VS680" s="76"/>
      <c r="VT680" s="76"/>
      <c r="VU680" s="76"/>
      <c r="VV680" s="76"/>
      <c r="VW680" s="76"/>
      <c r="VX680" s="76"/>
      <c r="VY680" s="76"/>
      <c r="VZ680" s="76"/>
      <c r="WA680" s="76"/>
      <c r="WB680" s="76"/>
      <c r="WC680" s="76"/>
      <c r="WD680" s="76"/>
      <c r="WE680" s="76"/>
      <c r="WF680" s="76"/>
      <c r="WG680" s="76"/>
      <c r="WH680" s="76"/>
      <c r="WI680" s="76"/>
      <c r="WJ680" s="76"/>
      <c r="WK680" s="76"/>
      <c r="WL680" s="76"/>
      <c r="WM680" s="76"/>
      <c r="WN680" s="76"/>
      <c r="WO680" s="76"/>
      <c r="WP680" s="76"/>
      <c r="WQ680" s="76"/>
      <c r="WR680" s="76"/>
      <c r="WS680" s="76"/>
      <c r="WT680" s="76"/>
      <c r="WU680" s="76"/>
      <c r="WV680" s="76"/>
      <c r="WW680" s="76"/>
      <c r="WX680" s="76"/>
      <c r="WY680" s="76"/>
      <c r="WZ680" s="76"/>
      <c r="XA680" s="76"/>
      <c r="XB680" s="76"/>
      <c r="XC680" s="76"/>
      <c r="XD680" s="76"/>
      <c r="XE680" s="76"/>
      <c r="XF680" s="76"/>
      <c r="XG680" s="76"/>
      <c r="XH680" s="76"/>
      <c r="XI680" s="76"/>
      <c r="XJ680" s="76"/>
      <c r="XK680" s="76"/>
      <c r="XL680" s="76"/>
      <c r="XM680" s="76"/>
      <c r="XN680" s="76"/>
      <c r="XO680" s="76"/>
      <c r="XP680" s="76"/>
      <c r="XQ680" s="76"/>
      <c r="XR680" s="76"/>
      <c r="XS680" s="76"/>
      <c r="XT680" s="76"/>
      <c r="XU680" s="76"/>
      <c r="XV680" s="76"/>
      <c r="XW680" s="76"/>
      <c r="XX680" s="76"/>
      <c r="XY680" s="76"/>
      <c r="XZ680" s="76"/>
      <c r="YA680" s="76"/>
      <c r="YB680" s="76"/>
      <c r="YC680" s="76"/>
      <c r="YD680" s="76"/>
      <c r="YE680" s="76"/>
      <c r="YF680" s="76"/>
      <c r="YG680" s="76"/>
      <c r="YH680" s="76"/>
      <c r="YI680" s="76"/>
      <c r="YJ680" s="76"/>
      <c r="YK680" s="76"/>
      <c r="YL680" s="76"/>
      <c r="YM680" s="76"/>
      <c r="YN680" s="76"/>
      <c r="YO680" s="76"/>
      <c r="YP680" s="76"/>
      <c r="YQ680" s="76"/>
      <c r="YR680" s="76"/>
      <c r="YS680" s="76"/>
      <c r="YT680" s="76"/>
      <c r="YU680" s="76"/>
      <c r="YV680" s="76"/>
      <c r="YW680" s="76"/>
      <c r="YX680" s="76"/>
      <c r="YY680" s="76"/>
      <c r="YZ680" s="76"/>
      <c r="ZA680" s="76"/>
      <c r="ZB680" s="76"/>
      <c r="ZC680" s="76"/>
      <c r="ZD680" s="76"/>
      <c r="ZE680" s="76"/>
      <c r="ZF680" s="76"/>
      <c r="ZG680" s="76"/>
      <c r="ZH680" s="76"/>
      <c r="ZI680" s="76"/>
      <c r="ZJ680" s="76"/>
      <c r="ZK680" s="76"/>
      <c r="ZL680" s="76"/>
      <c r="ZM680" s="76"/>
      <c r="ZN680" s="76"/>
      <c r="ZO680" s="76"/>
      <c r="ZP680" s="76"/>
      <c r="ZQ680" s="76"/>
      <c r="ZR680" s="76"/>
      <c r="ZS680" s="76"/>
      <c r="ZT680" s="76"/>
      <c r="ZU680" s="76"/>
      <c r="ZV680" s="76"/>
      <c r="ZW680" s="76"/>
      <c r="ZX680" s="76"/>
      <c r="ZY680" s="76"/>
      <c r="ZZ680" s="76"/>
      <c r="AAA680" s="76"/>
      <c r="AAB680" s="76"/>
      <c r="AAC680" s="76"/>
      <c r="AAD680" s="76"/>
      <c r="AAE680" s="76"/>
      <c r="AAF680" s="76"/>
      <c r="AAG680" s="76"/>
      <c r="AAH680" s="76"/>
      <c r="AAI680" s="76"/>
      <c r="AAJ680" s="76"/>
      <c r="AAK680" s="76"/>
      <c r="AAL680" s="76"/>
      <c r="AAM680" s="76"/>
      <c r="AAN680" s="76"/>
      <c r="AAO680" s="76"/>
      <c r="AAP680" s="76"/>
      <c r="AAQ680" s="76"/>
      <c r="AAR680" s="76"/>
      <c r="AAS680" s="76"/>
      <c r="AAT680" s="76"/>
      <c r="AAU680" s="76"/>
      <c r="AAV680" s="76"/>
      <c r="AAW680" s="76"/>
      <c r="AAX680" s="76"/>
      <c r="AAY680" s="76"/>
      <c r="AAZ680" s="76"/>
      <c r="ABA680" s="76"/>
      <c r="ABB680" s="76"/>
      <c r="ABC680" s="76"/>
      <c r="ABD680" s="76"/>
      <c r="ABE680" s="76"/>
      <c r="ABF680" s="76"/>
      <c r="ABG680" s="76"/>
      <c r="ABH680" s="76"/>
      <c r="ABI680" s="76"/>
      <c r="ABJ680" s="76"/>
      <c r="ABK680" s="76"/>
      <c r="ABL680" s="76"/>
      <c r="ABM680" s="76"/>
      <c r="ABN680" s="76"/>
      <c r="ABO680" s="76"/>
      <c r="ABP680" s="76"/>
      <c r="ABQ680" s="76"/>
      <c r="ABR680" s="76"/>
      <c r="ABS680" s="76"/>
      <c r="ABT680" s="76"/>
      <c r="ABU680" s="76"/>
      <c r="ABV680" s="76"/>
      <c r="ABW680" s="76"/>
      <c r="ABX680" s="76"/>
      <c r="ABY680" s="76"/>
      <c r="ABZ680" s="76"/>
      <c r="ACA680" s="76"/>
      <c r="ACB680" s="76"/>
      <c r="ACC680" s="76"/>
      <c r="ACD680" s="76"/>
      <c r="ACE680" s="76"/>
      <c r="ACF680" s="76"/>
      <c r="ACG680" s="76"/>
      <c r="ACH680" s="76"/>
      <c r="ACI680" s="76"/>
      <c r="ACJ680" s="76"/>
      <c r="ACK680" s="76"/>
      <c r="ACL680" s="76"/>
      <c r="ACM680" s="76"/>
      <c r="ACN680" s="76"/>
      <c r="ACO680" s="76"/>
      <c r="ACP680" s="76"/>
      <c r="ACQ680" s="76"/>
      <c r="ACR680" s="76"/>
      <c r="ACS680" s="76"/>
      <c r="ACT680" s="76"/>
      <c r="ACU680" s="76"/>
      <c r="ACV680" s="76"/>
      <c r="ACW680" s="76"/>
      <c r="ACX680" s="76"/>
      <c r="ACY680" s="76"/>
      <c r="ACZ680" s="76"/>
      <c r="ADA680" s="76"/>
      <c r="ADB680" s="76"/>
      <c r="ADC680" s="76"/>
      <c r="ADD680" s="76"/>
      <c r="ADE680" s="76"/>
      <c r="ADF680" s="76"/>
      <c r="ADG680" s="76"/>
      <c r="ADH680" s="76"/>
      <c r="ADI680" s="76"/>
      <c r="ADJ680" s="76"/>
      <c r="ADK680" s="76"/>
      <c r="ADL680" s="76"/>
      <c r="ADM680" s="76"/>
      <c r="ADN680" s="76"/>
      <c r="ADO680" s="76"/>
      <c r="ADP680" s="76"/>
      <c r="ADQ680" s="76"/>
      <c r="ADR680" s="76"/>
      <c r="ADS680" s="76"/>
      <c r="ADT680" s="76"/>
      <c r="ADU680" s="76"/>
      <c r="ADV680" s="76"/>
      <c r="ADW680" s="76"/>
      <c r="ADX680" s="76"/>
      <c r="ADY680" s="76"/>
      <c r="ADZ680" s="76"/>
      <c r="AEA680" s="76"/>
      <c r="AEB680" s="76"/>
      <c r="AEC680" s="76"/>
      <c r="AED680" s="76"/>
      <c r="AEE680" s="76"/>
      <c r="AEF680" s="76"/>
      <c r="AEG680" s="76"/>
      <c r="AEH680" s="76"/>
      <c r="AEI680" s="76"/>
      <c r="AEJ680" s="76"/>
      <c r="AEK680" s="76"/>
      <c r="AEL680" s="76"/>
      <c r="AEM680" s="76"/>
      <c r="AEN680" s="76"/>
      <c r="AEO680" s="76"/>
      <c r="AEP680" s="76"/>
      <c r="AEQ680" s="76"/>
      <c r="AER680" s="76"/>
      <c r="AES680" s="76"/>
      <c r="AET680" s="76"/>
      <c r="AEU680" s="76"/>
      <c r="AEV680" s="76"/>
      <c r="AEW680" s="76"/>
      <c r="AEX680" s="76"/>
      <c r="AEY680" s="76"/>
      <c r="AEZ680" s="76"/>
      <c r="AFA680" s="76"/>
      <c r="AFB680" s="76"/>
      <c r="AFC680" s="76"/>
      <c r="AFD680" s="76"/>
      <c r="AFE680" s="76"/>
      <c r="AFF680" s="76"/>
      <c r="AFG680" s="76"/>
      <c r="AFH680" s="76"/>
      <c r="AFI680" s="76"/>
      <c r="AFJ680" s="76"/>
      <c r="AFK680" s="76"/>
      <c r="AFL680" s="76"/>
      <c r="AFM680" s="76"/>
      <c r="AFN680" s="76"/>
      <c r="AFO680" s="76"/>
      <c r="AFP680" s="76"/>
      <c r="AFQ680" s="76"/>
      <c r="AFR680" s="76"/>
      <c r="AFS680" s="76"/>
      <c r="AFT680" s="76"/>
      <c r="AFU680" s="76"/>
      <c r="AFV680" s="76"/>
      <c r="AFW680" s="76"/>
      <c r="AFX680" s="76"/>
      <c r="AFY680" s="76"/>
      <c r="AFZ680" s="76"/>
      <c r="AGA680" s="76"/>
      <c r="AGB680" s="76"/>
      <c r="AGC680" s="76"/>
      <c r="AGD680" s="76"/>
      <c r="AGE680" s="76"/>
      <c r="AGF680" s="76"/>
      <c r="AGG680" s="76"/>
      <c r="AGH680" s="76"/>
      <c r="AGI680" s="76"/>
      <c r="AGJ680" s="76"/>
      <c r="AGK680" s="76"/>
      <c r="AGL680" s="76"/>
      <c r="AGM680" s="76"/>
      <c r="AGN680" s="76"/>
      <c r="AGO680" s="76"/>
      <c r="AGP680" s="76"/>
      <c r="AGQ680" s="76"/>
      <c r="AGR680" s="76"/>
      <c r="AGS680" s="76"/>
      <c r="AGT680" s="76"/>
      <c r="AGU680" s="76"/>
      <c r="AGV680" s="76"/>
      <c r="AGW680" s="76"/>
      <c r="AGX680" s="76"/>
      <c r="AGY680" s="76"/>
      <c r="AGZ680" s="76"/>
      <c r="AHA680" s="76"/>
      <c r="AHB680" s="76"/>
      <c r="AHC680" s="76"/>
      <c r="AHD680" s="76"/>
      <c r="AHE680" s="76"/>
      <c r="AHF680" s="76"/>
      <c r="AHG680" s="76"/>
      <c r="AHH680" s="76"/>
      <c r="AHI680" s="76"/>
      <c r="AHJ680" s="76"/>
      <c r="AHK680" s="76"/>
      <c r="AHL680" s="76"/>
      <c r="AHM680" s="76"/>
      <c r="AHN680" s="76"/>
      <c r="AHO680" s="76"/>
      <c r="AHP680" s="76"/>
      <c r="AHQ680" s="76"/>
      <c r="AHR680" s="76"/>
      <c r="AHS680" s="76"/>
      <c r="AHT680" s="76"/>
      <c r="AHU680" s="76"/>
      <c r="AHV680" s="76"/>
      <c r="AHW680" s="76"/>
      <c r="AHX680" s="76"/>
      <c r="AHY680" s="76"/>
      <c r="AHZ680" s="76"/>
      <c r="AIA680" s="76"/>
      <c r="AIB680" s="76"/>
      <c r="AIC680" s="76"/>
      <c r="AID680" s="76"/>
      <c r="AIE680" s="76"/>
      <c r="AIF680" s="76"/>
      <c r="AIG680" s="76"/>
      <c r="AIH680" s="76"/>
      <c r="AII680" s="76"/>
      <c r="AIJ680" s="76"/>
      <c r="AIK680" s="76"/>
      <c r="AIL680" s="76"/>
      <c r="AIM680" s="76"/>
      <c r="AIN680" s="76"/>
      <c r="AIO680" s="76"/>
      <c r="AIP680" s="76"/>
      <c r="AIQ680" s="76"/>
      <c r="AIR680" s="76"/>
      <c r="AIS680" s="76"/>
      <c r="AIT680" s="76"/>
      <c r="AIU680" s="76"/>
      <c r="AIV680" s="76"/>
      <c r="AIW680" s="76"/>
      <c r="AIX680" s="76"/>
      <c r="AIY680" s="76"/>
      <c r="AIZ680" s="76"/>
      <c r="AJA680" s="76"/>
      <c r="AJB680" s="76"/>
      <c r="AJC680" s="76"/>
      <c r="AJD680" s="76"/>
      <c r="AJE680" s="76"/>
      <c r="AJF680" s="76"/>
      <c r="AJG680" s="76"/>
      <c r="AJH680" s="76"/>
      <c r="AJI680" s="76"/>
      <c r="AJJ680" s="76"/>
      <c r="AJK680" s="76"/>
      <c r="AJL680" s="76"/>
      <c r="AJM680" s="76"/>
      <c r="AJN680" s="76"/>
      <c r="AJO680" s="76"/>
      <c r="AJP680" s="76"/>
      <c r="AJQ680" s="76"/>
      <c r="AJR680" s="76"/>
      <c r="AJS680" s="76"/>
      <c r="AJT680" s="76"/>
      <c r="AJU680" s="76"/>
      <c r="AJV680" s="76"/>
      <c r="AJW680" s="76"/>
      <c r="AJX680" s="76"/>
      <c r="AJY680" s="76"/>
      <c r="AJZ680" s="76"/>
      <c r="AKA680" s="76"/>
      <c r="AKB680" s="76"/>
      <c r="AKC680" s="76"/>
      <c r="AKD680" s="76"/>
      <c r="AKE680" s="76"/>
      <c r="AKF680" s="76"/>
      <c r="AKG680" s="76"/>
      <c r="AKH680" s="76"/>
      <c r="AKI680" s="76"/>
      <c r="AKJ680" s="76"/>
      <c r="AKK680" s="76"/>
      <c r="AKL680" s="76"/>
      <c r="AKM680" s="76"/>
      <c r="AKN680" s="76"/>
      <c r="AKO680" s="76"/>
      <c r="AKP680" s="76"/>
      <c r="AKQ680" s="76"/>
      <c r="AKR680" s="76"/>
      <c r="AKS680" s="76"/>
      <c r="AKT680" s="76"/>
      <c r="AKU680" s="76"/>
      <c r="AKV680" s="76"/>
      <c r="AKW680" s="76"/>
      <c r="AKX680" s="76"/>
      <c r="AKY680" s="76"/>
      <c r="AKZ680" s="76"/>
      <c r="ALA680" s="76"/>
      <c r="ALB680" s="76"/>
      <c r="ALC680" s="76"/>
      <c r="ALD680" s="76"/>
      <c r="ALE680" s="76"/>
      <c r="ALF680" s="76"/>
      <c r="ALG680" s="76"/>
      <c r="ALH680" s="76"/>
      <c r="ALI680" s="76"/>
      <c r="ALJ680" s="76"/>
      <c r="ALK680" s="76"/>
      <c r="ALL680" s="76"/>
      <c r="ALM680" s="76"/>
      <c r="ALN680" s="76"/>
      <c r="ALO680" s="76"/>
      <c r="ALP680" s="76"/>
      <c r="ALQ680" s="76"/>
      <c r="ALR680" s="76"/>
      <c r="ALS680" s="76"/>
      <c r="ALT680" s="76"/>
      <c r="ALU680" s="76"/>
      <c r="ALV680" s="76"/>
      <c r="ALW680" s="76"/>
      <c r="ALX680" s="76"/>
      <c r="ALY680" s="76"/>
      <c r="ALZ680" s="76"/>
      <c r="AMA680" s="76"/>
      <c r="AMB680" s="76"/>
      <c r="AMC680" s="76"/>
      <c r="AMD680" s="76"/>
      <c r="AME680" s="76"/>
      <c r="AMF680" s="76"/>
      <c r="AMG680" s="76"/>
      <c r="AMH680" s="76"/>
      <c r="AMI680" s="76"/>
      <c r="AMJ680" s="76"/>
      <c r="AMK680" s="76"/>
      <c r="AML680" s="76"/>
      <c r="AMM680" s="76"/>
      <c r="AMN680" s="76"/>
      <c r="AMO680" s="76"/>
      <c r="AMP680" s="76"/>
      <c r="AMQ680" s="76"/>
      <c r="AMR680" s="76"/>
      <c r="AMS680" s="76"/>
      <c r="AMT680" s="76"/>
      <c r="AMU680" s="76"/>
      <c r="AMV680" s="76"/>
      <c r="AMW680" s="76"/>
      <c r="AMX680" s="76"/>
      <c r="AMY680" s="76"/>
      <c r="AMZ680" s="76"/>
      <c r="ANA680" s="76"/>
      <c r="ANB680" s="76"/>
      <c r="ANC680" s="76"/>
      <c r="AND680" s="76"/>
      <c r="ANE680" s="76"/>
      <c r="ANF680" s="76"/>
      <c r="ANG680" s="76"/>
      <c r="ANH680" s="76"/>
      <c r="ANI680" s="76"/>
      <c r="ANJ680" s="76"/>
      <c r="ANK680" s="76"/>
      <c r="ANL680" s="76"/>
      <c r="ANM680" s="76"/>
      <c r="ANN680" s="76"/>
      <c r="ANO680" s="76"/>
      <c r="ANP680" s="76"/>
      <c r="ANQ680" s="76"/>
      <c r="ANR680" s="76"/>
      <c r="ANS680" s="76"/>
      <c r="ANT680" s="76"/>
      <c r="ANU680" s="76"/>
      <c r="ANV680" s="76"/>
      <c r="ANW680" s="76"/>
      <c r="ANX680" s="76"/>
      <c r="ANY680" s="76"/>
      <c r="ANZ680" s="76"/>
      <c r="AOA680" s="76"/>
      <c r="AOB680" s="76"/>
      <c r="AOC680" s="76"/>
      <c r="AOD680" s="76"/>
      <c r="AOE680" s="76"/>
      <c r="AOF680" s="76"/>
      <c r="AOG680" s="76"/>
      <c r="AOH680" s="76"/>
      <c r="AOI680" s="76"/>
      <c r="AOJ680" s="76"/>
      <c r="AOK680" s="76"/>
      <c r="AOL680" s="76"/>
      <c r="AOM680" s="76"/>
      <c r="AON680" s="76"/>
      <c r="AOO680" s="76"/>
      <c r="AOP680" s="76"/>
      <c r="AOQ680" s="76"/>
      <c r="AOR680" s="76"/>
      <c r="AOS680" s="76"/>
      <c r="AOT680" s="76"/>
      <c r="AOU680" s="76"/>
      <c r="AOV680" s="76"/>
      <c r="AOW680" s="76"/>
      <c r="AOX680" s="76"/>
      <c r="AOY680" s="76"/>
      <c r="AOZ680" s="76"/>
      <c r="APA680" s="76"/>
      <c r="APB680" s="76"/>
      <c r="APC680" s="76"/>
      <c r="APD680" s="76"/>
      <c r="APE680" s="76"/>
      <c r="APF680" s="76"/>
      <c r="APG680" s="76"/>
      <c r="APH680" s="76"/>
      <c r="API680" s="76"/>
      <c r="APJ680" s="76"/>
      <c r="APK680" s="76"/>
      <c r="APL680" s="76"/>
      <c r="APM680" s="76"/>
      <c r="APN680" s="76"/>
      <c r="APO680" s="76"/>
      <c r="APP680" s="76"/>
      <c r="APQ680" s="76"/>
      <c r="APR680" s="76"/>
      <c r="APS680" s="76"/>
      <c r="APT680" s="76"/>
      <c r="APU680" s="76"/>
      <c r="APV680" s="76"/>
      <c r="APW680" s="76"/>
      <c r="APX680" s="76"/>
      <c r="APY680" s="76"/>
      <c r="APZ680" s="76"/>
      <c r="AQA680" s="76"/>
      <c r="AQB680" s="76"/>
      <c r="AQC680" s="76"/>
      <c r="AQD680" s="76"/>
      <c r="AQE680" s="76"/>
      <c r="AQF680" s="76"/>
      <c r="AQG680" s="76"/>
      <c r="AQH680" s="76"/>
      <c r="AQI680" s="76"/>
      <c r="AQJ680" s="76"/>
      <c r="AQK680" s="76"/>
      <c r="AQL680" s="76"/>
      <c r="AQM680" s="76"/>
      <c r="AQN680" s="76"/>
      <c r="AQO680" s="76"/>
      <c r="AQP680" s="76"/>
      <c r="AQQ680" s="76"/>
      <c r="AQR680" s="76"/>
      <c r="AQS680" s="76"/>
      <c r="AQT680" s="76"/>
      <c r="AQU680" s="76"/>
      <c r="AQV680" s="76"/>
      <c r="AQW680" s="76"/>
      <c r="AQX680" s="76"/>
      <c r="AQY680" s="76"/>
      <c r="AQZ680" s="76"/>
      <c r="ARA680" s="76"/>
      <c r="ARB680" s="76"/>
      <c r="ARC680" s="76"/>
      <c r="ARD680" s="76"/>
      <c r="ARE680" s="76"/>
      <c r="ARF680" s="76"/>
      <c r="ARG680" s="76"/>
      <c r="ARH680" s="76"/>
      <c r="ARI680" s="76"/>
      <c r="ARJ680" s="76"/>
      <c r="ARK680" s="76"/>
      <c r="ARL680" s="76"/>
      <c r="ARM680" s="76"/>
      <c r="ARN680" s="76"/>
      <c r="ARO680" s="76"/>
      <c r="ARP680" s="76"/>
      <c r="ARQ680" s="76"/>
      <c r="ARR680" s="76"/>
      <c r="ARS680" s="76"/>
      <c r="ART680" s="76"/>
      <c r="ARU680" s="76"/>
      <c r="ARV680" s="76"/>
      <c r="ARW680" s="76"/>
      <c r="ARX680" s="76"/>
      <c r="ARY680" s="76"/>
      <c r="ARZ680" s="76"/>
      <c r="ASA680" s="76"/>
      <c r="ASB680" s="76"/>
      <c r="ASC680" s="76"/>
      <c r="ASD680" s="76"/>
      <c r="ASE680" s="76"/>
      <c r="ASF680" s="76"/>
      <c r="ASG680" s="76"/>
      <c r="ASH680" s="76"/>
      <c r="ASI680" s="76"/>
      <c r="ASJ680" s="76"/>
      <c r="ASK680" s="76"/>
      <c r="ASL680" s="76"/>
      <c r="ASM680" s="76"/>
      <c r="ASN680" s="76"/>
      <c r="ASO680" s="76"/>
      <c r="ASP680" s="76"/>
      <c r="ASQ680" s="76"/>
      <c r="ASR680" s="76"/>
      <c r="ASS680" s="76"/>
      <c r="AST680" s="76"/>
      <c r="ASU680" s="76"/>
      <c r="ASV680" s="76"/>
      <c r="ASW680" s="76"/>
      <c r="ASX680" s="76"/>
      <c r="ASY680" s="76"/>
      <c r="ASZ680" s="76"/>
      <c r="ATA680" s="76"/>
      <c r="ATB680" s="76"/>
      <c r="ATC680" s="76"/>
      <c r="ATD680" s="76"/>
      <c r="ATE680" s="76"/>
      <c r="ATF680" s="76"/>
      <c r="ATG680" s="76"/>
      <c r="ATH680" s="76"/>
      <c r="ATI680" s="76"/>
      <c r="ATJ680" s="76"/>
      <c r="ATK680" s="76"/>
      <c r="ATL680" s="76"/>
      <c r="ATM680" s="76"/>
      <c r="ATN680" s="76"/>
      <c r="ATO680" s="76"/>
      <c r="ATP680" s="76"/>
      <c r="ATQ680" s="76"/>
      <c r="ATR680" s="76"/>
      <c r="ATS680" s="76"/>
      <c r="ATT680" s="76"/>
      <c r="ATU680" s="76"/>
      <c r="ATV680" s="76"/>
      <c r="ATW680" s="76"/>
      <c r="ATX680" s="76"/>
      <c r="ATY680" s="76"/>
      <c r="ATZ680" s="76"/>
      <c r="AUA680" s="76"/>
      <c r="AUB680" s="76"/>
      <c r="AUC680" s="76"/>
      <c r="AUD680" s="76"/>
      <c r="AUE680" s="76"/>
      <c r="AUF680" s="76"/>
      <c r="AUG680" s="76"/>
      <c r="AUH680" s="76"/>
      <c r="AUI680" s="76"/>
      <c r="AUJ680" s="76"/>
      <c r="AUK680" s="76"/>
      <c r="AUL680" s="76"/>
      <c r="AUM680" s="76"/>
      <c r="AUN680" s="76"/>
      <c r="AUO680" s="76"/>
      <c r="AUP680" s="76"/>
      <c r="AUQ680" s="76"/>
      <c r="AUR680" s="76"/>
      <c r="AUS680" s="76"/>
      <c r="AUT680" s="76"/>
      <c r="AUU680" s="76"/>
      <c r="AUV680" s="76"/>
      <c r="AUW680" s="76"/>
      <c r="AUX680" s="76"/>
      <c r="AUY680" s="76"/>
      <c r="AUZ680" s="76"/>
      <c r="AVA680" s="76"/>
      <c r="AVB680" s="76"/>
      <c r="AVC680" s="76"/>
      <c r="AVD680" s="76"/>
      <c r="AVE680" s="76"/>
      <c r="AVF680" s="76"/>
      <c r="AVG680" s="76"/>
      <c r="AVH680" s="76"/>
      <c r="AVI680" s="76"/>
      <c r="AVJ680" s="76"/>
      <c r="AVK680" s="76"/>
      <c r="AVL680" s="76"/>
      <c r="AVM680" s="76"/>
      <c r="AVN680" s="76"/>
      <c r="AVO680" s="76"/>
      <c r="AVP680" s="76"/>
      <c r="AVQ680" s="76"/>
      <c r="AVR680" s="76"/>
      <c r="AVS680" s="76"/>
      <c r="AVT680" s="76"/>
      <c r="AVU680" s="76"/>
      <c r="AVV680" s="76"/>
      <c r="AVW680" s="76"/>
      <c r="AVX680" s="76"/>
      <c r="AVY680" s="76"/>
      <c r="AVZ680" s="76"/>
      <c r="AWA680" s="76"/>
      <c r="AWB680" s="76"/>
      <c r="AWC680" s="76"/>
      <c r="AWD680" s="76"/>
      <c r="AWE680" s="76"/>
      <c r="AWF680" s="76"/>
      <c r="AWG680" s="76"/>
      <c r="AWH680" s="76"/>
      <c r="AWI680" s="76"/>
      <c r="AWJ680" s="76"/>
      <c r="AWK680" s="76"/>
      <c r="AWL680" s="76"/>
      <c r="AWM680" s="76"/>
      <c r="AWN680" s="76"/>
      <c r="AWO680" s="76"/>
      <c r="AWP680" s="76"/>
      <c r="AWQ680" s="76"/>
      <c r="AWR680" s="76"/>
      <c r="AWS680" s="76"/>
      <c r="AWT680" s="76"/>
      <c r="AWU680" s="76"/>
      <c r="AWV680" s="76"/>
      <c r="AWW680" s="76"/>
      <c r="AWX680" s="76"/>
      <c r="AWY680" s="76"/>
      <c r="AWZ680" s="76"/>
      <c r="AXA680" s="76"/>
      <c r="AXB680" s="76"/>
      <c r="AXC680" s="76"/>
      <c r="AXD680" s="76"/>
      <c r="AXE680" s="76"/>
      <c r="AXF680" s="76"/>
      <c r="AXG680" s="76"/>
      <c r="AXH680" s="76"/>
      <c r="AXI680" s="76"/>
      <c r="AXJ680" s="76"/>
      <c r="AXK680" s="76"/>
      <c r="AXL680" s="76"/>
      <c r="AXM680" s="76"/>
      <c r="AXN680" s="76"/>
      <c r="AXO680" s="76"/>
      <c r="AXP680" s="76"/>
      <c r="AXQ680" s="76"/>
      <c r="AXR680" s="76"/>
      <c r="AXS680" s="76"/>
      <c r="AXT680" s="76"/>
      <c r="AXU680" s="76"/>
      <c r="AXV680" s="76"/>
      <c r="AXW680" s="76"/>
      <c r="AXX680" s="76"/>
      <c r="AXY680" s="76"/>
      <c r="AXZ680" s="76"/>
      <c r="AYA680" s="76"/>
      <c r="AYB680" s="76"/>
      <c r="AYC680" s="76"/>
      <c r="AYD680" s="76"/>
      <c r="AYE680" s="76"/>
      <c r="AYF680" s="76"/>
      <c r="AYG680" s="76"/>
      <c r="AYH680" s="76"/>
      <c r="AYI680" s="76"/>
      <c r="AYJ680" s="76"/>
      <c r="AYK680" s="76"/>
      <c r="AYL680" s="76"/>
      <c r="AYM680" s="76"/>
      <c r="AYN680" s="76"/>
      <c r="AYO680" s="76"/>
      <c r="AYP680" s="76"/>
      <c r="AYQ680" s="76"/>
      <c r="AYR680" s="76"/>
      <c r="AYS680" s="76"/>
      <c r="AYT680" s="76"/>
      <c r="AYU680" s="76"/>
      <c r="AYV680" s="76"/>
      <c r="AYW680" s="76"/>
      <c r="AYX680" s="76"/>
      <c r="AYY680" s="76"/>
      <c r="AYZ680" s="76"/>
      <c r="AZA680" s="76"/>
      <c r="AZB680" s="76"/>
      <c r="AZC680" s="76"/>
      <c r="AZD680" s="76"/>
      <c r="AZE680" s="76"/>
      <c r="AZF680" s="76"/>
      <c r="AZG680" s="76"/>
      <c r="AZH680" s="76"/>
      <c r="AZI680" s="76"/>
      <c r="AZJ680" s="76"/>
      <c r="AZK680" s="76"/>
      <c r="AZL680" s="76"/>
      <c r="AZM680" s="76"/>
      <c r="AZN680" s="76"/>
      <c r="AZO680" s="76"/>
      <c r="AZP680" s="76"/>
      <c r="AZQ680" s="76"/>
      <c r="AZR680" s="76"/>
      <c r="AZS680" s="76"/>
      <c r="AZT680" s="76"/>
      <c r="AZU680" s="76"/>
      <c r="AZV680" s="76"/>
      <c r="AZW680" s="76"/>
      <c r="AZX680" s="76"/>
      <c r="AZY680" s="76"/>
      <c r="AZZ680" s="76"/>
      <c r="BAA680" s="76"/>
      <c r="BAB680" s="76"/>
      <c r="BAC680" s="76"/>
      <c r="BAD680" s="76"/>
      <c r="BAE680" s="76"/>
      <c r="BAF680" s="76"/>
      <c r="BAG680" s="76"/>
      <c r="BAH680" s="76"/>
      <c r="BAI680" s="76"/>
      <c r="BAJ680" s="76"/>
      <c r="BAK680" s="76"/>
      <c r="BAL680" s="76"/>
      <c r="BAM680" s="76"/>
      <c r="BAN680" s="76"/>
      <c r="BAO680" s="76"/>
      <c r="BAP680" s="76"/>
      <c r="BAQ680" s="76"/>
      <c r="BAR680" s="76"/>
      <c r="BAS680" s="76"/>
      <c r="BAT680" s="76"/>
      <c r="BAU680" s="76"/>
      <c r="BAV680" s="76"/>
      <c r="BAW680" s="76"/>
      <c r="BAX680" s="76"/>
      <c r="BAY680" s="76"/>
      <c r="BAZ680" s="76"/>
      <c r="BBA680" s="76"/>
      <c r="BBB680" s="76"/>
      <c r="BBC680" s="76"/>
      <c r="BBD680" s="76"/>
      <c r="BBE680" s="76"/>
      <c r="BBF680" s="76"/>
      <c r="BBG680" s="76"/>
      <c r="BBH680" s="76"/>
      <c r="BBI680" s="76"/>
      <c r="BBJ680" s="76"/>
      <c r="BBK680" s="76"/>
      <c r="BBL680" s="76"/>
      <c r="BBM680" s="76"/>
      <c r="BBN680" s="76"/>
      <c r="BBO680" s="76"/>
      <c r="BBP680" s="76"/>
      <c r="BBQ680" s="76"/>
      <c r="BBR680" s="76"/>
      <c r="BBS680" s="76"/>
      <c r="BBT680" s="76"/>
      <c r="BBU680" s="76"/>
      <c r="BBV680" s="76"/>
      <c r="BBW680" s="76"/>
      <c r="BBX680" s="76"/>
      <c r="BBY680" s="76"/>
      <c r="BBZ680" s="76"/>
      <c r="BCA680" s="76"/>
      <c r="BCB680" s="76"/>
      <c r="BCC680" s="76"/>
      <c r="BCD680" s="76"/>
      <c r="BCE680" s="76"/>
      <c r="BCF680" s="76"/>
      <c r="BCG680" s="76"/>
      <c r="BCH680" s="76"/>
      <c r="BCI680" s="76"/>
      <c r="BCJ680" s="76"/>
      <c r="BCK680" s="76"/>
      <c r="BCL680" s="76"/>
      <c r="BCM680" s="76"/>
      <c r="BCN680" s="76"/>
      <c r="BCO680" s="76"/>
      <c r="BCP680" s="76"/>
      <c r="BCQ680" s="76"/>
      <c r="BCR680" s="76"/>
      <c r="BCS680" s="76"/>
      <c r="BCT680" s="76"/>
      <c r="BCU680" s="76"/>
      <c r="BCV680" s="76"/>
      <c r="BCW680" s="76"/>
      <c r="BCX680" s="76"/>
      <c r="BCY680" s="76"/>
      <c r="BCZ680" s="76"/>
      <c r="BDA680" s="76"/>
      <c r="BDB680" s="76"/>
      <c r="BDC680" s="76"/>
      <c r="BDD680" s="76"/>
      <c r="BDE680" s="76"/>
      <c r="BDF680" s="76"/>
      <c r="BDG680" s="76"/>
      <c r="BDH680" s="76"/>
      <c r="BDI680" s="76"/>
      <c r="BDJ680" s="76"/>
      <c r="BDK680" s="76"/>
      <c r="BDL680" s="76"/>
      <c r="BDM680" s="76"/>
      <c r="BDN680" s="76"/>
      <c r="BDO680" s="76"/>
      <c r="BDP680" s="76"/>
      <c r="BDQ680" s="76"/>
      <c r="BDR680" s="76"/>
      <c r="BDS680" s="76"/>
      <c r="BDT680" s="76"/>
      <c r="BDU680" s="76"/>
      <c r="BDV680" s="76"/>
      <c r="BDW680" s="76"/>
      <c r="BDX680" s="76"/>
      <c r="BDY680" s="76"/>
      <c r="BDZ680" s="76"/>
      <c r="BEA680" s="76"/>
      <c r="BEB680" s="76"/>
      <c r="BEC680" s="76"/>
      <c r="BED680" s="76"/>
      <c r="BEE680" s="76"/>
      <c r="BEF680" s="76"/>
      <c r="BEG680" s="76"/>
      <c r="BEH680" s="76"/>
      <c r="BEI680" s="76"/>
      <c r="BEJ680" s="76"/>
      <c r="BEK680" s="76"/>
      <c r="BEL680" s="76"/>
      <c r="BEM680" s="76"/>
      <c r="BEN680" s="76"/>
      <c r="BEO680" s="76"/>
      <c r="BEP680" s="76"/>
      <c r="BEQ680" s="76"/>
      <c r="BER680" s="76"/>
      <c r="BES680" s="76"/>
      <c r="BET680" s="76"/>
      <c r="BEU680" s="76"/>
      <c r="BEV680" s="76"/>
      <c r="BEW680" s="76"/>
      <c r="BEX680" s="76"/>
      <c r="BEY680" s="76"/>
      <c r="BEZ680" s="76"/>
      <c r="BFA680" s="76"/>
      <c r="BFB680" s="76"/>
      <c r="BFC680" s="76"/>
      <c r="BFD680" s="76"/>
      <c r="BFE680" s="76"/>
      <c r="BFF680" s="76"/>
      <c r="BFG680" s="76"/>
      <c r="BFH680" s="76"/>
      <c r="BFI680" s="76"/>
      <c r="BFJ680" s="76"/>
      <c r="BFK680" s="76"/>
      <c r="BFL680" s="76"/>
      <c r="BFM680" s="76"/>
      <c r="BFN680" s="76"/>
      <c r="BFO680" s="76"/>
      <c r="BFP680" s="76"/>
      <c r="BFQ680" s="76"/>
      <c r="BFR680" s="76"/>
      <c r="BFS680" s="76"/>
    </row>
    <row r="681" spans="1:1527" s="20" customFormat="1" ht="28" x14ac:dyDescent="0.25">
      <c r="A681" s="71" t="s">
        <v>338</v>
      </c>
      <c r="B681" s="278" t="s">
        <v>136</v>
      </c>
      <c r="C681" s="278" t="s">
        <v>931</v>
      </c>
      <c r="D681" s="278" t="s">
        <v>665</v>
      </c>
      <c r="E681" s="278"/>
      <c r="F681" s="309">
        <f t="shared" si="21"/>
        <v>4</v>
      </c>
      <c r="G681" s="278"/>
      <c r="H681" s="278">
        <v>0.4</v>
      </c>
      <c r="I681" s="278">
        <v>0.8</v>
      </c>
      <c r="J681" s="278">
        <v>1</v>
      </c>
      <c r="K681" s="278">
        <v>1.2</v>
      </c>
      <c r="L681" s="278">
        <v>0.6</v>
      </c>
      <c r="M681" s="278"/>
      <c r="N681" s="278"/>
      <c r="O681" s="278"/>
      <c r="P681" s="278"/>
      <c r="Q681" s="278"/>
      <c r="R681" s="278"/>
      <c r="BA681" s="76"/>
      <c r="BB681" s="76"/>
      <c r="BC681" s="76"/>
      <c r="BD681" s="76"/>
      <c r="BE681" s="76"/>
      <c r="BF681" s="76"/>
      <c r="BG681" s="76"/>
      <c r="BH681" s="76"/>
      <c r="BI681" s="76"/>
      <c r="BJ681" s="76"/>
      <c r="BK681" s="76"/>
      <c r="BL681" s="76"/>
      <c r="BM681" s="76"/>
      <c r="BN681" s="76"/>
      <c r="BO681" s="76"/>
      <c r="BP681" s="76"/>
      <c r="BQ681" s="76"/>
      <c r="BR681" s="76"/>
      <c r="BS681" s="76"/>
      <c r="BT681" s="76"/>
      <c r="BU681" s="76"/>
      <c r="BV681" s="76"/>
      <c r="BW681" s="76"/>
      <c r="BX681" s="76"/>
      <c r="BY681" s="76"/>
      <c r="BZ681" s="76"/>
      <c r="CA681" s="76"/>
      <c r="CB681" s="76"/>
      <c r="CC681" s="76"/>
      <c r="CD681" s="76"/>
      <c r="CE681" s="76"/>
      <c r="CF681" s="76"/>
      <c r="CG681" s="76"/>
      <c r="CH681" s="76"/>
      <c r="CI681" s="76"/>
      <c r="CJ681" s="76"/>
      <c r="CK681" s="76"/>
      <c r="CL681" s="76"/>
      <c r="CM681" s="76"/>
      <c r="CN681" s="76"/>
      <c r="CO681" s="76"/>
      <c r="CP681" s="76"/>
      <c r="CQ681" s="76"/>
      <c r="CR681" s="76"/>
      <c r="CS681" s="76"/>
      <c r="CT681" s="76"/>
      <c r="CU681" s="76"/>
      <c r="CV681" s="76"/>
      <c r="CW681" s="76"/>
      <c r="CX681" s="76"/>
      <c r="CY681" s="76"/>
      <c r="CZ681" s="76"/>
      <c r="DA681" s="76"/>
      <c r="DB681" s="76"/>
      <c r="DC681" s="76"/>
      <c r="DD681" s="76"/>
      <c r="DE681" s="76"/>
      <c r="DF681" s="76"/>
      <c r="DG681" s="76"/>
      <c r="DH681" s="76"/>
      <c r="DI681" s="76"/>
      <c r="DJ681" s="76"/>
      <c r="DK681" s="76"/>
      <c r="DL681" s="76"/>
      <c r="DM681" s="76"/>
      <c r="DN681" s="76"/>
      <c r="DO681" s="76"/>
      <c r="DP681" s="76"/>
      <c r="DQ681" s="76"/>
      <c r="DR681" s="76"/>
      <c r="DS681" s="76"/>
      <c r="DT681" s="76"/>
      <c r="DU681" s="76"/>
      <c r="DV681" s="76"/>
      <c r="DW681" s="76"/>
      <c r="DX681" s="76"/>
      <c r="DY681" s="76"/>
      <c r="DZ681" s="76"/>
      <c r="EA681" s="76"/>
      <c r="EB681" s="76"/>
      <c r="EC681" s="76"/>
      <c r="ED681" s="76"/>
      <c r="EE681" s="76"/>
      <c r="EF681" s="76"/>
      <c r="EG681" s="76"/>
      <c r="EH681" s="76"/>
      <c r="EI681" s="76"/>
      <c r="EJ681" s="76"/>
      <c r="EK681" s="76"/>
      <c r="EL681" s="76"/>
      <c r="EM681" s="76"/>
      <c r="EN681" s="76"/>
      <c r="EO681" s="76"/>
      <c r="EP681" s="76"/>
      <c r="EQ681" s="76"/>
      <c r="ER681" s="76"/>
      <c r="ES681" s="76"/>
      <c r="ET681" s="76"/>
      <c r="EU681" s="76"/>
      <c r="EV681" s="76"/>
      <c r="EW681" s="76"/>
      <c r="EX681" s="76"/>
      <c r="EY681" s="76"/>
      <c r="EZ681" s="76"/>
      <c r="FA681" s="76"/>
      <c r="FB681" s="76"/>
      <c r="FC681" s="76"/>
      <c r="FD681" s="76"/>
      <c r="FE681" s="76"/>
      <c r="FF681" s="76"/>
      <c r="FG681" s="76"/>
      <c r="FH681" s="76"/>
      <c r="FI681" s="76"/>
      <c r="FJ681" s="76"/>
      <c r="FK681" s="76"/>
      <c r="FL681" s="76"/>
      <c r="FM681" s="76"/>
      <c r="FN681" s="76"/>
      <c r="FO681" s="76"/>
      <c r="FP681" s="76"/>
      <c r="FQ681" s="76"/>
      <c r="FR681" s="76"/>
      <c r="FS681" s="76"/>
      <c r="FT681" s="76"/>
      <c r="FU681" s="76"/>
      <c r="FV681" s="76"/>
      <c r="FW681" s="76"/>
      <c r="FX681" s="76"/>
      <c r="FY681" s="76"/>
      <c r="FZ681" s="76"/>
      <c r="GA681" s="76"/>
      <c r="GB681" s="76"/>
      <c r="GC681" s="76"/>
      <c r="GD681" s="76"/>
      <c r="GE681" s="76"/>
      <c r="GF681" s="76"/>
      <c r="GG681" s="76"/>
      <c r="GH681" s="76"/>
      <c r="GI681" s="76"/>
      <c r="GJ681" s="76"/>
      <c r="GK681" s="76"/>
      <c r="GL681" s="76"/>
      <c r="GM681" s="76"/>
      <c r="GN681" s="76"/>
      <c r="GO681" s="76"/>
      <c r="GP681" s="76"/>
      <c r="GQ681" s="76"/>
      <c r="GR681" s="76"/>
      <c r="GS681" s="76"/>
      <c r="GT681" s="76"/>
      <c r="GU681" s="76"/>
      <c r="GV681" s="76"/>
      <c r="GW681" s="76"/>
      <c r="GX681" s="76"/>
      <c r="GY681" s="76"/>
      <c r="GZ681" s="76"/>
      <c r="HA681" s="76"/>
      <c r="HB681" s="76"/>
      <c r="HC681" s="76"/>
      <c r="HD681" s="76"/>
      <c r="HE681" s="76"/>
      <c r="HF681" s="76"/>
      <c r="HG681" s="76"/>
      <c r="HH681" s="76"/>
      <c r="HI681" s="76"/>
      <c r="HJ681" s="76"/>
      <c r="HK681" s="76"/>
      <c r="HL681" s="76"/>
      <c r="HM681" s="76"/>
      <c r="HN681" s="76"/>
      <c r="HO681" s="76"/>
      <c r="HP681" s="76"/>
      <c r="HQ681" s="76"/>
      <c r="HR681" s="76"/>
      <c r="HS681" s="76"/>
      <c r="HT681" s="76"/>
      <c r="HU681" s="76"/>
      <c r="HV681" s="76"/>
      <c r="HW681" s="76"/>
      <c r="HX681" s="76"/>
      <c r="HY681" s="76"/>
      <c r="HZ681" s="76"/>
      <c r="IA681" s="76"/>
      <c r="IB681" s="76"/>
      <c r="IC681" s="76"/>
      <c r="ID681" s="76"/>
      <c r="IE681" s="76"/>
      <c r="IF681" s="76"/>
      <c r="IG681" s="76"/>
      <c r="IH681" s="76"/>
      <c r="II681" s="76"/>
      <c r="IJ681" s="76"/>
      <c r="IK681" s="76"/>
      <c r="IL681" s="76"/>
      <c r="IM681" s="76"/>
      <c r="IN681" s="76"/>
      <c r="IO681" s="76"/>
      <c r="IP681" s="76"/>
      <c r="IQ681" s="76"/>
      <c r="IR681" s="76"/>
      <c r="IS681" s="76"/>
      <c r="IT681" s="76"/>
      <c r="IU681" s="76"/>
      <c r="IV681" s="76"/>
      <c r="IW681" s="76"/>
      <c r="IX681" s="76"/>
      <c r="IY681" s="76"/>
      <c r="IZ681" s="76"/>
      <c r="JA681" s="76"/>
      <c r="JB681" s="76"/>
      <c r="JC681" s="76"/>
      <c r="JD681" s="76"/>
      <c r="JE681" s="76"/>
      <c r="JF681" s="76"/>
      <c r="JG681" s="76"/>
      <c r="JH681" s="76"/>
      <c r="JI681" s="76"/>
      <c r="JJ681" s="76"/>
      <c r="JK681" s="76"/>
      <c r="JL681" s="76"/>
      <c r="JM681" s="76"/>
      <c r="JN681" s="76"/>
      <c r="JO681" s="76"/>
      <c r="JP681" s="76"/>
      <c r="JQ681" s="76"/>
      <c r="JR681" s="76"/>
      <c r="JS681" s="76"/>
      <c r="JT681" s="76"/>
      <c r="JU681" s="76"/>
      <c r="JV681" s="76"/>
      <c r="JW681" s="76"/>
      <c r="JX681" s="76"/>
      <c r="JY681" s="76"/>
      <c r="JZ681" s="76"/>
      <c r="KA681" s="76"/>
      <c r="KB681" s="76"/>
      <c r="KC681" s="76"/>
      <c r="KD681" s="76"/>
      <c r="KE681" s="76"/>
      <c r="KF681" s="76"/>
      <c r="KG681" s="76"/>
      <c r="KH681" s="76"/>
      <c r="KI681" s="76"/>
      <c r="KJ681" s="76"/>
      <c r="KK681" s="76"/>
      <c r="KL681" s="76"/>
      <c r="KM681" s="76"/>
      <c r="KN681" s="76"/>
      <c r="KO681" s="76"/>
      <c r="KP681" s="76"/>
      <c r="KQ681" s="76"/>
      <c r="KR681" s="76"/>
      <c r="KS681" s="76"/>
      <c r="KT681" s="76"/>
      <c r="KU681" s="76"/>
      <c r="KV681" s="76"/>
      <c r="KW681" s="76"/>
      <c r="KX681" s="76"/>
      <c r="KY681" s="76"/>
      <c r="KZ681" s="76"/>
      <c r="LA681" s="76"/>
      <c r="LB681" s="76"/>
      <c r="LC681" s="76"/>
      <c r="LD681" s="76"/>
      <c r="LE681" s="76"/>
      <c r="LF681" s="76"/>
      <c r="LG681" s="76"/>
      <c r="LH681" s="76"/>
      <c r="LI681" s="76"/>
      <c r="LJ681" s="76"/>
      <c r="LK681" s="76"/>
      <c r="LL681" s="76"/>
      <c r="LM681" s="76"/>
      <c r="LN681" s="76"/>
      <c r="LO681" s="76"/>
      <c r="LP681" s="76"/>
      <c r="LQ681" s="76"/>
      <c r="LR681" s="76"/>
      <c r="LS681" s="76"/>
      <c r="LT681" s="76"/>
      <c r="LU681" s="76"/>
      <c r="LV681" s="76"/>
      <c r="LW681" s="76"/>
      <c r="LX681" s="76"/>
      <c r="LY681" s="76"/>
      <c r="LZ681" s="76"/>
      <c r="MA681" s="76"/>
      <c r="MB681" s="76"/>
      <c r="MC681" s="76"/>
      <c r="MD681" s="76"/>
      <c r="ME681" s="76"/>
      <c r="MF681" s="76"/>
      <c r="MG681" s="76"/>
      <c r="MH681" s="76"/>
      <c r="MI681" s="76"/>
      <c r="MJ681" s="76"/>
      <c r="MK681" s="76"/>
      <c r="ML681" s="76"/>
      <c r="MM681" s="76"/>
      <c r="MN681" s="76"/>
      <c r="MO681" s="76"/>
      <c r="MP681" s="76"/>
      <c r="MQ681" s="76"/>
      <c r="MR681" s="76"/>
      <c r="MS681" s="76"/>
      <c r="MT681" s="76"/>
      <c r="MU681" s="76"/>
      <c r="MV681" s="76"/>
      <c r="MW681" s="76"/>
      <c r="MX681" s="76"/>
      <c r="MY681" s="76"/>
      <c r="MZ681" s="76"/>
      <c r="NA681" s="76"/>
      <c r="NB681" s="76"/>
      <c r="NC681" s="76"/>
      <c r="ND681" s="76"/>
      <c r="NE681" s="76"/>
      <c r="NF681" s="76"/>
      <c r="NG681" s="76"/>
      <c r="NH681" s="76"/>
      <c r="NI681" s="76"/>
      <c r="NJ681" s="76"/>
      <c r="NK681" s="76"/>
      <c r="NL681" s="76"/>
      <c r="NM681" s="76"/>
      <c r="NN681" s="76"/>
      <c r="NO681" s="76"/>
      <c r="NP681" s="76"/>
      <c r="NQ681" s="76"/>
      <c r="NR681" s="76"/>
      <c r="NS681" s="76"/>
      <c r="NT681" s="76"/>
      <c r="NU681" s="76"/>
      <c r="NV681" s="76"/>
      <c r="NW681" s="76"/>
      <c r="NX681" s="76"/>
      <c r="NY681" s="76"/>
      <c r="NZ681" s="76"/>
      <c r="OA681" s="76"/>
      <c r="OB681" s="76"/>
      <c r="OC681" s="76"/>
      <c r="OD681" s="76"/>
      <c r="OE681" s="76"/>
      <c r="OF681" s="76"/>
      <c r="OG681" s="76"/>
      <c r="OH681" s="76"/>
      <c r="OI681" s="76"/>
      <c r="OJ681" s="76"/>
      <c r="OK681" s="76"/>
      <c r="OL681" s="76"/>
      <c r="OM681" s="76"/>
      <c r="ON681" s="76"/>
      <c r="OO681" s="76"/>
      <c r="OP681" s="76"/>
      <c r="OQ681" s="76"/>
      <c r="OR681" s="76"/>
      <c r="OS681" s="76"/>
      <c r="OT681" s="76"/>
      <c r="OU681" s="76"/>
      <c r="OV681" s="76"/>
      <c r="OW681" s="76"/>
      <c r="OX681" s="76"/>
      <c r="OY681" s="76"/>
      <c r="OZ681" s="76"/>
      <c r="PA681" s="76"/>
      <c r="PB681" s="76"/>
      <c r="PC681" s="76"/>
      <c r="PD681" s="76"/>
      <c r="PE681" s="76"/>
      <c r="PF681" s="76"/>
      <c r="PG681" s="76"/>
      <c r="PH681" s="76"/>
      <c r="PI681" s="76"/>
      <c r="PJ681" s="76"/>
      <c r="PK681" s="76"/>
      <c r="PL681" s="76"/>
      <c r="PM681" s="76"/>
      <c r="PN681" s="76"/>
      <c r="PO681" s="76"/>
      <c r="PP681" s="76"/>
      <c r="PQ681" s="76"/>
      <c r="PR681" s="76"/>
      <c r="PS681" s="76"/>
      <c r="PT681" s="76"/>
      <c r="PU681" s="76"/>
      <c r="PV681" s="76"/>
      <c r="PW681" s="76"/>
      <c r="PX681" s="76"/>
      <c r="PY681" s="76"/>
      <c r="PZ681" s="76"/>
      <c r="QA681" s="76"/>
      <c r="QB681" s="76"/>
      <c r="QC681" s="76"/>
      <c r="QD681" s="76"/>
      <c r="QE681" s="76"/>
      <c r="QF681" s="76"/>
      <c r="QG681" s="76"/>
      <c r="QH681" s="76"/>
      <c r="QI681" s="76"/>
      <c r="QJ681" s="76"/>
      <c r="QK681" s="76"/>
      <c r="QL681" s="76"/>
      <c r="QM681" s="76"/>
      <c r="QN681" s="76"/>
      <c r="QO681" s="76"/>
      <c r="QP681" s="76"/>
      <c r="QQ681" s="76"/>
      <c r="QR681" s="76"/>
      <c r="QS681" s="76"/>
      <c r="QT681" s="76"/>
      <c r="QU681" s="76"/>
      <c r="QV681" s="76"/>
      <c r="QW681" s="76"/>
      <c r="QX681" s="76"/>
      <c r="QY681" s="76"/>
      <c r="QZ681" s="76"/>
      <c r="RA681" s="76"/>
      <c r="RB681" s="76"/>
      <c r="RC681" s="76"/>
      <c r="RD681" s="76"/>
      <c r="RE681" s="76"/>
      <c r="RF681" s="76"/>
      <c r="RG681" s="76"/>
      <c r="RH681" s="76"/>
      <c r="RI681" s="76"/>
      <c r="RJ681" s="76"/>
      <c r="RK681" s="76"/>
      <c r="RL681" s="76"/>
      <c r="RM681" s="76"/>
      <c r="RN681" s="76"/>
      <c r="RO681" s="76"/>
      <c r="RP681" s="76"/>
      <c r="RQ681" s="76"/>
      <c r="RR681" s="76"/>
      <c r="RS681" s="76"/>
      <c r="RT681" s="76"/>
      <c r="RU681" s="76"/>
      <c r="RV681" s="76"/>
      <c r="RW681" s="76"/>
      <c r="RX681" s="76"/>
      <c r="RY681" s="76"/>
      <c r="RZ681" s="76"/>
      <c r="SA681" s="76"/>
      <c r="SB681" s="76"/>
      <c r="SC681" s="76"/>
      <c r="SD681" s="76"/>
      <c r="SE681" s="76"/>
      <c r="SF681" s="76"/>
      <c r="SG681" s="76"/>
      <c r="SH681" s="76"/>
      <c r="SI681" s="76"/>
      <c r="SJ681" s="76"/>
      <c r="SK681" s="76"/>
      <c r="SL681" s="76"/>
      <c r="SM681" s="76"/>
      <c r="SN681" s="76"/>
      <c r="SO681" s="76"/>
      <c r="SP681" s="76"/>
      <c r="SQ681" s="76"/>
      <c r="SR681" s="76"/>
      <c r="SS681" s="76"/>
      <c r="ST681" s="76"/>
      <c r="SU681" s="76"/>
      <c r="SV681" s="76"/>
      <c r="SW681" s="76"/>
      <c r="SX681" s="76"/>
      <c r="SY681" s="76"/>
      <c r="SZ681" s="76"/>
      <c r="TA681" s="76"/>
      <c r="TB681" s="76"/>
      <c r="TC681" s="76"/>
      <c r="TD681" s="76"/>
      <c r="TE681" s="76"/>
      <c r="TF681" s="76"/>
      <c r="TG681" s="76"/>
      <c r="TH681" s="76"/>
      <c r="TI681" s="76"/>
      <c r="TJ681" s="76"/>
      <c r="TK681" s="76"/>
      <c r="TL681" s="76"/>
      <c r="TM681" s="76"/>
      <c r="TN681" s="76"/>
      <c r="TO681" s="76"/>
      <c r="TP681" s="76"/>
      <c r="TQ681" s="76"/>
      <c r="TR681" s="76"/>
      <c r="TS681" s="76"/>
      <c r="TT681" s="76"/>
      <c r="TU681" s="76"/>
      <c r="TV681" s="76"/>
      <c r="TW681" s="76"/>
      <c r="TX681" s="76"/>
      <c r="TY681" s="76"/>
      <c r="TZ681" s="76"/>
      <c r="UA681" s="76"/>
      <c r="UB681" s="76"/>
      <c r="UC681" s="76"/>
      <c r="UD681" s="76"/>
      <c r="UE681" s="76"/>
      <c r="UF681" s="76"/>
      <c r="UG681" s="76"/>
      <c r="UH681" s="76"/>
      <c r="UI681" s="76"/>
      <c r="UJ681" s="76"/>
      <c r="UK681" s="76"/>
      <c r="UL681" s="76"/>
      <c r="UM681" s="76"/>
      <c r="UN681" s="76"/>
      <c r="UO681" s="76"/>
      <c r="UP681" s="76"/>
      <c r="UQ681" s="76"/>
      <c r="UR681" s="76"/>
      <c r="US681" s="76"/>
      <c r="UT681" s="76"/>
      <c r="UU681" s="76"/>
      <c r="UV681" s="76"/>
      <c r="UW681" s="76"/>
      <c r="UX681" s="76"/>
      <c r="UY681" s="76"/>
      <c r="UZ681" s="76"/>
      <c r="VA681" s="76"/>
      <c r="VB681" s="76"/>
      <c r="VC681" s="76"/>
      <c r="VD681" s="76"/>
      <c r="VE681" s="76"/>
      <c r="VF681" s="76"/>
      <c r="VG681" s="76"/>
      <c r="VH681" s="76"/>
      <c r="VI681" s="76"/>
      <c r="VJ681" s="76"/>
      <c r="VK681" s="76"/>
      <c r="VL681" s="76"/>
      <c r="VM681" s="76"/>
      <c r="VN681" s="76"/>
      <c r="VO681" s="76"/>
      <c r="VP681" s="76"/>
      <c r="VQ681" s="76"/>
      <c r="VR681" s="76"/>
      <c r="VS681" s="76"/>
      <c r="VT681" s="76"/>
      <c r="VU681" s="76"/>
      <c r="VV681" s="76"/>
      <c r="VW681" s="76"/>
      <c r="VX681" s="76"/>
      <c r="VY681" s="76"/>
      <c r="VZ681" s="76"/>
      <c r="WA681" s="76"/>
      <c r="WB681" s="76"/>
      <c r="WC681" s="76"/>
      <c r="WD681" s="76"/>
      <c r="WE681" s="76"/>
      <c r="WF681" s="76"/>
      <c r="WG681" s="76"/>
      <c r="WH681" s="76"/>
      <c r="WI681" s="76"/>
      <c r="WJ681" s="76"/>
      <c r="WK681" s="76"/>
      <c r="WL681" s="76"/>
      <c r="WM681" s="76"/>
      <c r="WN681" s="76"/>
      <c r="WO681" s="76"/>
      <c r="WP681" s="76"/>
      <c r="WQ681" s="76"/>
      <c r="WR681" s="76"/>
      <c r="WS681" s="76"/>
      <c r="WT681" s="76"/>
      <c r="WU681" s="76"/>
      <c r="WV681" s="76"/>
      <c r="WW681" s="76"/>
      <c r="WX681" s="76"/>
      <c r="WY681" s="76"/>
      <c r="WZ681" s="76"/>
      <c r="XA681" s="76"/>
      <c r="XB681" s="76"/>
      <c r="XC681" s="76"/>
      <c r="XD681" s="76"/>
      <c r="XE681" s="76"/>
      <c r="XF681" s="76"/>
      <c r="XG681" s="76"/>
      <c r="XH681" s="76"/>
      <c r="XI681" s="76"/>
      <c r="XJ681" s="76"/>
      <c r="XK681" s="76"/>
      <c r="XL681" s="76"/>
      <c r="XM681" s="76"/>
      <c r="XN681" s="76"/>
      <c r="XO681" s="76"/>
      <c r="XP681" s="76"/>
      <c r="XQ681" s="76"/>
      <c r="XR681" s="76"/>
      <c r="XS681" s="76"/>
      <c r="XT681" s="76"/>
      <c r="XU681" s="76"/>
      <c r="XV681" s="76"/>
      <c r="XW681" s="76"/>
      <c r="XX681" s="76"/>
      <c r="XY681" s="76"/>
      <c r="XZ681" s="76"/>
      <c r="YA681" s="76"/>
      <c r="YB681" s="76"/>
      <c r="YC681" s="76"/>
      <c r="YD681" s="76"/>
      <c r="YE681" s="76"/>
      <c r="YF681" s="76"/>
      <c r="YG681" s="76"/>
      <c r="YH681" s="76"/>
      <c r="YI681" s="76"/>
      <c r="YJ681" s="76"/>
      <c r="YK681" s="76"/>
      <c r="YL681" s="76"/>
      <c r="YM681" s="76"/>
      <c r="YN681" s="76"/>
      <c r="YO681" s="76"/>
      <c r="YP681" s="76"/>
      <c r="YQ681" s="76"/>
      <c r="YR681" s="76"/>
      <c r="YS681" s="76"/>
      <c r="YT681" s="76"/>
      <c r="YU681" s="76"/>
      <c r="YV681" s="76"/>
      <c r="YW681" s="76"/>
      <c r="YX681" s="76"/>
      <c r="YY681" s="76"/>
      <c r="YZ681" s="76"/>
      <c r="ZA681" s="76"/>
      <c r="ZB681" s="76"/>
      <c r="ZC681" s="76"/>
      <c r="ZD681" s="76"/>
      <c r="ZE681" s="76"/>
      <c r="ZF681" s="76"/>
      <c r="ZG681" s="76"/>
      <c r="ZH681" s="76"/>
      <c r="ZI681" s="76"/>
      <c r="ZJ681" s="76"/>
      <c r="ZK681" s="76"/>
      <c r="ZL681" s="76"/>
      <c r="ZM681" s="76"/>
      <c r="ZN681" s="76"/>
      <c r="ZO681" s="76"/>
      <c r="ZP681" s="76"/>
      <c r="ZQ681" s="76"/>
      <c r="ZR681" s="76"/>
      <c r="ZS681" s="76"/>
      <c r="ZT681" s="76"/>
      <c r="ZU681" s="76"/>
      <c r="ZV681" s="76"/>
      <c r="ZW681" s="76"/>
      <c r="ZX681" s="76"/>
      <c r="ZY681" s="76"/>
      <c r="ZZ681" s="76"/>
      <c r="AAA681" s="76"/>
      <c r="AAB681" s="76"/>
      <c r="AAC681" s="76"/>
      <c r="AAD681" s="76"/>
      <c r="AAE681" s="76"/>
      <c r="AAF681" s="76"/>
      <c r="AAG681" s="76"/>
      <c r="AAH681" s="76"/>
      <c r="AAI681" s="76"/>
      <c r="AAJ681" s="76"/>
      <c r="AAK681" s="76"/>
      <c r="AAL681" s="76"/>
      <c r="AAM681" s="76"/>
      <c r="AAN681" s="76"/>
      <c r="AAO681" s="76"/>
      <c r="AAP681" s="76"/>
      <c r="AAQ681" s="76"/>
      <c r="AAR681" s="76"/>
      <c r="AAS681" s="76"/>
      <c r="AAT681" s="76"/>
      <c r="AAU681" s="76"/>
      <c r="AAV681" s="76"/>
      <c r="AAW681" s="76"/>
      <c r="AAX681" s="76"/>
      <c r="AAY681" s="76"/>
      <c r="AAZ681" s="76"/>
      <c r="ABA681" s="76"/>
      <c r="ABB681" s="76"/>
      <c r="ABC681" s="76"/>
      <c r="ABD681" s="76"/>
      <c r="ABE681" s="76"/>
      <c r="ABF681" s="76"/>
      <c r="ABG681" s="76"/>
      <c r="ABH681" s="76"/>
      <c r="ABI681" s="76"/>
      <c r="ABJ681" s="76"/>
      <c r="ABK681" s="76"/>
      <c r="ABL681" s="76"/>
      <c r="ABM681" s="76"/>
      <c r="ABN681" s="76"/>
      <c r="ABO681" s="76"/>
      <c r="ABP681" s="76"/>
      <c r="ABQ681" s="76"/>
      <c r="ABR681" s="76"/>
      <c r="ABS681" s="76"/>
      <c r="ABT681" s="76"/>
      <c r="ABU681" s="76"/>
      <c r="ABV681" s="76"/>
      <c r="ABW681" s="76"/>
      <c r="ABX681" s="76"/>
      <c r="ABY681" s="76"/>
      <c r="ABZ681" s="76"/>
      <c r="ACA681" s="76"/>
      <c r="ACB681" s="76"/>
      <c r="ACC681" s="76"/>
      <c r="ACD681" s="76"/>
      <c r="ACE681" s="76"/>
      <c r="ACF681" s="76"/>
      <c r="ACG681" s="76"/>
      <c r="ACH681" s="76"/>
      <c r="ACI681" s="76"/>
      <c r="ACJ681" s="76"/>
      <c r="ACK681" s="76"/>
      <c r="ACL681" s="76"/>
      <c r="ACM681" s="76"/>
      <c r="ACN681" s="76"/>
      <c r="ACO681" s="76"/>
      <c r="ACP681" s="76"/>
      <c r="ACQ681" s="76"/>
      <c r="ACR681" s="76"/>
      <c r="ACS681" s="76"/>
      <c r="ACT681" s="76"/>
      <c r="ACU681" s="76"/>
      <c r="ACV681" s="76"/>
      <c r="ACW681" s="76"/>
      <c r="ACX681" s="76"/>
      <c r="ACY681" s="76"/>
      <c r="ACZ681" s="76"/>
      <c r="ADA681" s="76"/>
      <c r="ADB681" s="76"/>
      <c r="ADC681" s="76"/>
      <c r="ADD681" s="76"/>
      <c r="ADE681" s="76"/>
      <c r="ADF681" s="76"/>
      <c r="ADG681" s="76"/>
      <c r="ADH681" s="76"/>
      <c r="ADI681" s="76"/>
      <c r="ADJ681" s="76"/>
      <c r="ADK681" s="76"/>
      <c r="ADL681" s="76"/>
      <c r="ADM681" s="76"/>
      <c r="ADN681" s="76"/>
      <c r="ADO681" s="76"/>
      <c r="ADP681" s="76"/>
      <c r="ADQ681" s="76"/>
      <c r="ADR681" s="76"/>
      <c r="ADS681" s="76"/>
      <c r="ADT681" s="76"/>
      <c r="ADU681" s="76"/>
      <c r="ADV681" s="76"/>
      <c r="ADW681" s="76"/>
      <c r="ADX681" s="76"/>
      <c r="ADY681" s="76"/>
      <c r="ADZ681" s="76"/>
      <c r="AEA681" s="76"/>
      <c r="AEB681" s="76"/>
      <c r="AEC681" s="76"/>
      <c r="AED681" s="76"/>
      <c r="AEE681" s="76"/>
      <c r="AEF681" s="76"/>
      <c r="AEG681" s="76"/>
      <c r="AEH681" s="76"/>
      <c r="AEI681" s="76"/>
      <c r="AEJ681" s="76"/>
      <c r="AEK681" s="76"/>
      <c r="AEL681" s="76"/>
      <c r="AEM681" s="76"/>
      <c r="AEN681" s="76"/>
      <c r="AEO681" s="76"/>
      <c r="AEP681" s="76"/>
      <c r="AEQ681" s="76"/>
      <c r="AER681" s="76"/>
      <c r="AES681" s="76"/>
      <c r="AET681" s="76"/>
      <c r="AEU681" s="76"/>
      <c r="AEV681" s="76"/>
      <c r="AEW681" s="76"/>
      <c r="AEX681" s="76"/>
      <c r="AEY681" s="76"/>
      <c r="AEZ681" s="76"/>
      <c r="AFA681" s="76"/>
      <c r="AFB681" s="76"/>
      <c r="AFC681" s="76"/>
      <c r="AFD681" s="76"/>
      <c r="AFE681" s="76"/>
      <c r="AFF681" s="76"/>
      <c r="AFG681" s="76"/>
      <c r="AFH681" s="76"/>
      <c r="AFI681" s="76"/>
      <c r="AFJ681" s="76"/>
      <c r="AFK681" s="76"/>
      <c r="AFL681" s="76"/>
      <c r="AFM681" s="76"/>
      <c r="AFN681" s="76"/>
      <c r="AFO681" s="76"/>
      <c r="AFP681" s="76"/>
      <c r="AFQ681" s="76"/>
      <c r="AFR681" s="76"/>
      <c r="AFS681" s="76"/>
      <c r="AFT681" s="76"/>
      <c r="AFU681" s="76"/>
      <c r="AFV681" s="76"/>
      <c r="AFW681" s="76"/>
      <c r="AFX681" s="76"/>
      <c r="AFY681" s="76"/>
      <c r="AFZ681" s="76"/>
      <c r="AGA681" s="76"/>
      <c r="AGB681" s="76"/>
      <c r="AGC681" s="76"/>
      <c r="AGD681" s="76"/>
      <c r="AGE681" s="76"/>
      <c r="AGF681" s="76"/>
      <c r="AGG681" s="76"/>
      <c r="AGH681" s="76"/>
      <c r="AGI681" s="76"/>
      <c r="AGJ681" s="76"/>
      <c r="AGK681" s="76"/>
      <c r="AGL681" s="76"/>
      <c r="AGM681" s="76"/>
      <c r="AGN681" s="76"/>
      <c r="AGO681" s="76"/>
      <c r="AGP681" s="76"/>
      <c r="AGQ681" s="76"/>
      <c r="AGR681" s="76"/>
      <c r="AGS681" s="76"/>
      <c r="AGT681" s="76"/>
      <c r="AGU681" s="76"/>
      <c r="AGV681" s="76"/>
      <c r="AGW681" s="76"/>
      <c r="AGX681" s="76"/>
      <c r="AGY681" s="76"/>
      <c r="AGZ681" s="76"/>
      <c r="AHA681" s="76"/>
      <c r="AHB681" s="76"/>
      <c r="AHC681" s="76"/>
      <c r="AHD681" s="76"/>
      <c r="AHE681" s="76"/>
      <c r="AHF681" s="76"/>
      <c r="AHG681" s="76"/>
      <c r="AHH681" s="76"/>
      <c r="AHI681" s="76"/>
      <c r="AHJ681" s="76"/>
      <c r="AHK681" s="76"/>
      <c r="AHL681" s="76"/>
      <c r="AHM681" s="76"/>
      <c r="AHN681" s="76"/>
      <c r="AHO681" s="76"/>
      <c r="AHP681" s="76"/>
      <c r="AHQ681" s="76"/>
      <c r="AHR681" s="76"/>
      <c r="AHS681" s="76"/>
      <c r="AHT681" s="76"/>
      <c r="AHU681" s="76"/>
      <c r="AHV681" s="76"/>
      <c r="AHW681" s="76"/>
      <c r="AHX681" s="76"/>
      <c r="AHY681" s="76"/>
      <c r="AHZ681" s="76"/>
      <c r="AIA681" s="76"/>
      <c r="AIB681" s="76"/>
      <c r="AIC681" s="76"/>
      <c r="AID681" s="76"/>
      <c r="AIE681" s="76"/>
      <c r="AIF681" s="76"/>
      <c r="AIG681" s="76"/>
      <c r="AIH681" s="76"/>
      <c r="AII681" s="76"/>
      <c r="AIJ681" s="76"/>
      <c r="AIK681" s="76"/>
      <c r="AIL681" s="76"/>
      <c r="AIM681" s="76"/>
      <c r="AIN681" s="76"/>
      <c r="AIO681" s="76"/>
      <c r="AIP681" s="76"/>
      <c r="AIQ681" s="76"/>
      <c r="AIR681" s="76"/>
      <c r="AIS681" s="76"/>
      <c r="AIT681" s="76"/>
      <c r="AIU681" s="76"/>
      <c r="AIV681" s="76"/>
      <c r="AIW681" s="76"/>
      <c r="AIX681" s="76"/>
      <c r="AIY681" s="76"/>
      <c r="AIZ681" s="76"/>
      <c r="AJA681" s="76"/>
      <c r="AJB681" s="76"/>
      <c r="AJC681" s="76"/>
      <c r="AJD681" s="76"/>
      <c r="AJE681" s="76"/>
      <c r="AJF681" s="76"/>
      <c r="AJG681" s="76"/>
      <c r="AJH681" s="76"/>
      <c r="AJI681" s="76"/>
      <c r="AJJ681" s="76"/>
      <c r="AJK681" s="76"/>
      <c r="AJL681" s="76"/>
      <c r="AJM681" s="76"/>
      <c r="AJN681" s="76"/>
      <c r="AJO681" s="76"/>
      <c r="AJP681" s="76"/>
      <c r="AJQ681" s="76"/>
      <c r="AJR681" s="76"/>
      <c r="AJS681" s="76"/>
      <c r="AJT681" s="76"/>
      <c r="AJU681" s="76"/>
      <c r="AJV681" s="76"/>
      <c r="AJW681" s="76"/>
      <c r="AJX681" s="76"/>
      <c r="AJY681" s="76"/>
      <c r="AJZ681" s="76"/>
      <c r="AKA681" s="76"/>
      <c r="AKB681" s="76"/>
      <c r="AKC681" s="76"/>
      <c r="AKD681" s="76"/>
      <c r="AKE681" s="76"/>
      <c r="AKF681" s="76"/>
      <c r="AKG681" s="76"/>
      <c r="AKH681" s="76"/>
      <c r="AKI681" s="76"/>
      <c r="AKJ681" s="76"/>
      <c r="AKK681" s="76"/>
      <c r="AKL681" s="76"/>
      <c r="AKM681" s="76"/>
      <c r="AKN681" s="76"/>
      <c r="AKO681" s="76"/>
      <c r="AKP681" s="76"/>
      <c r="AKQ681" s="76"/>
      <c r="AKR681" s="76"/>
      <c r="AKS681" s="76"/>
      <c r="AKT681" s="76"/>
      <c r="AKU681" s="76"/>
      <c r="AKV681" s="76"/>
      <c r="AKW681" s="76"/>
      <c r="AKX681" s="76"/>
      <c r="AKY681" s="76"/>
      <c r="AKZ681" s="76"/>
      <c r="ALA681" s="76"/>
      <c r="ALB681" s="76"/>
      <c r="ALC681" s="76"/>
      <c r="ALD681" s="76"/>
      <c r="ALE681" s="76"/>
      <c r="ALF681" s="76"/>
      <c r="ALG681" s="76"/>
      <c r="ALH681" s="76"/>
      <c r="ALI681" s="76"/>
      <c r="ALJ681" s="76"/>
      <c r="ALK681" s="76"/>
      <c r="ALL681" s="76"/>
      <c r="ALM681" s="76"/>
      <c r="ALN681" s="76"/>
      <c r="ALO681" s="76"/>
      <c r="ALP681" s="76"/>
      <c r="ALQ681" s="76"/>
      <c r="ALR681" s="76"/>
      <c r="ALS681" s="76"/>
      <c r="ALT681" s="76"/>
      <c r="ALU681" s="76"/>
      <c r="ALV681" s="76"/>
      <c r="ALW681" s="76"/>
      <c r="ALX681" s="76"/>
      <c r="ALY681" s="76"/>
      <c r="ALZ681" s="76"/>
      <c r="AMA681" s="76"/>
      <c r="AMB681" s="76"/>
      <c r="AMC681" s="76"/>
      <c r="AMD681" s="76"/>
      <c r="AME681" s="76"/>
      <c r="AMF681" s="76"/>
      <c r="AMG681" s="76"/>
      <c r="AMH681" s="76"/>
      <c r="AMI681" s="76"/>
      <c r="AMJ681" s="76"/>
      <c r="AMK681" s="76"/>
      <c r="AML681" s="76"/>
      <c r="AMM681" s="76"/>
      <c r="AMN681" s="76"/>
      <c r="AMO681" s="76"/>
      <c r="AMP681" s="76"/>
      <c r="AMQ681" s="76"/>
      <c r="AMR681" s="76"/>
      <c r="AMS681" s="76"/>
      <c r="AMT681" s="76"/>
      <c r="AMU681" s="76"/>
      <c r="AMV681" s="76"/>
      <c r="AMW681" s="76"/>
      <c r="AMX681" s="76"/>
      <c r="AMY681" s="76"/>
      <c r="AMZ681" s="76"/>
      <c r="ANA681" s="76"/>
      <c r="ANB681" s="76"/>
      <c r="ANC681" s="76"/>
      <c r="AND681" s="76"/>
      <c r="ANE681" s="76"/>
      <c r="ANF681" s="76"/>
      <c r="ANG681" s="76"/>
      <c r="ANH681" s="76"/>
      <c r="ANI681" s="76"/>
      <c r="ANJ681" s="76"/>
      <c r="ANK681" s="76"/>
      <c r="ANL681" s="76"/>
      <c r="ANM681" s="76"/>
      <c r="ANN681" s="76"/>
      <c r="ANO681" s="76"/>
      <c r="ANP681" s="76"/>
      <c r="ANQ681" s="76"/>
      <c r="ANR681" s="76"/>
      <c r="ANS681" s="76"/>
      <c r="ANT681" s="76"/>
      <c r="ANU681" s="76"/>
      <c r="ANV681" s="76"/>
      <c r="ANW681" s="76"/>
      <c r="ANX681" s="76"/>
      <c r="ANY681" s="76"/>
      <c r="ANZ681" s="76"/>
      <c r="AOA681" s="76"/>
      <c r="AOB681" s="76"/>
      <c r="AOC681" s="76"/>
      <c r="AOD681" s="76"/>
      <c r="AOE681" s="76"/>
      <c r="AOF681" s="76"/>
      <c r="AOG681" s="76"/>
      <c r="AOH681" s="76"/>
      <c r="AOI681" s="76"/>
      <c r="AOJ681" s="76"/>
      <c r="AOK681" s="76"/>
      <c r="AOL681" s="76"/>
      <c r="AOM681" s="76"/>
      <c r="AON681" s="76"/>
      <c r="AOO681" s="76"/>
      <c r="AOP681" s="76"/>
      <c r="AOQ681" s="76"/>
      <c r="AOR681" s="76"/>
      <c r="AOS681" s="76"/>
      <c r="AOT681" s="76"/>
      <c r="AOU681" s="76"/>
      <c r="AOV681" s="76"/>
      <c r="AOW681" s="76"/>
      <c r="AOX681" s="76"/>
      <c r="AOY681" s="76"/>
      <c r="AOZ681" s="76"/>
      <c r="APA681" s="76"/>
      <c r="APB681" s="76"/>
      <c r="APC681" s="76"/>
      <c r="APD681" s="76"/>
      <c r="APE681" s="76"/>
      <c r="APF681" s="76"/>
      <c r="APG681" s="76"/>
      <c r="APH681" s="76"/>
      <c r="API681" s="76"/>
      <c r="APJ681" s="76"/>
      <c r="APK681" s="76"/>
      <c r="APL681" s="76"/>
      <c r="APM681" s="76"/>
      <c r="APN681" s="76"/>
      <c r="APO681" s="76"/>
      <c r="APP681" s="76"/>
      <c r="APQ681" s="76"/>
      <c r="APR681" s="76"/>
      <c r="APS681" s="76"/>
      <c r="APT681" s="76"/>
      <c r="APU681" s="76"/>
      <c r="APV681" s="76"/>
      <c r="APW681" s="76"/>
      <c r="APX681" s="76"/>
      <c r="APY681" s="76"/>
      <c r="APZ681" s="76"/>
      <c r="AQA681" s="76"/>
      <c r="AQB681" s="76"/>
      <c r="AQC681" s="76"/>
      <c r="AQD681" s="76"/>
      <c r="AQE681" s="76"/>
      <c r="AQF681" s="76"/>
      <c r="AQG681" s="76"/>
      <c r="AQH681" s="76"/>
      <c r="AQI681" s="76"/>
      <c r="AQJ681" s="76"/>
      <c r="AQK681" s="76"/>
      <c r="AQL681" s="76"/>
      <c r="AQM681" s="76"/>
      <c r="AQN681" s="76"/>
      <c r="AQO681" s="76"/>
      <c r="AQP681" s="76"/>
      <c r="AQQ681" s="76"/>
      <c r="AQR681" s="76"/>
      <c r="AQS681" s="76"/>
      <c r="AQT681" s="76"/>
      <c r="AQU681" s="76"/>
      <c r="AQV681" s="76"/>
      <c r="AQW681" s="76"/>
      <c r="AQX681" s="76"/>
      <c r="AQY681" s="76"/>
      <c r="AQZ681" s="76"/>
      <c r="ARA681" s="76"/>
      <c r="ARB681" s="76"/>
      <c r="ARC681" s="76"/>
      <c r="ARD681" s="76"/>
      <c r="ARE681" s="76"/>
      <c r="ARF681" s="76"/>
      <c r="ARG681" s="76"/>
      <c r="ARH681" s="76"/>
      <c r="ARI681" s="76"/>
      <c r="ARJ681" s="76"/>
      <c r="ARK681" s="76"/>
      <c r="ARL681" s="76"/>
      <c r="ARM681" s="76"/>
      <c r="ARN681" s="76"/>
      <c r="ARO681" s="76"/>
      <c r="ARP681" s="76"/>
      <c r="ARQ681" s="76"/>
      <c r="ARR681" s="76"/>
      <c r="ARS681" s="76"/>
      <c r="ART681" s="76"/>
      <c r="ARU681" s="76"/>
      <c r="ARV681" s="76"/>
      <c r="ARW681" s="76"/>
      <c r="ARX681" s="76"/>
      <c r="ARY681" s="76"/>
      <c r="ARZ681" s="76"/>
      <c r="ASA681" s="76"/>
      <c r="ASB681" s="76"/>
      <c r="ASC681" s="76"/>
      <c r="ASD681" s="76"/>
      <c r="ASE681" s="76"/>
      <c r="ASF681" s="76"/>
      <c r="ASG681" s="76"/>
      <c r="ASH681" s="76"/>
      <c r="ASI681" s="76"/>
      <c r="ASJ681" s="76"/>
      <c r="ASK681" s="76"/>
      <c r="ASL681" s="76"/>
      <c r="ASM681" s="76"/>
      <c r="ASN681" s="76"/>
      <c r="ASO681" s="76"/>
      <c r="ASP681" s="76"/>
      <c r="ASQ681" s="76"/>
      <c r="ASR681" s="76"/>
      <c r="ASS681" s="76"/>
      <c r="AST681" s="76"/>
      <c r="ASU681" s="76"/>
      <c r="ASV681" s="76"/>
      <c r="ASW681" s="76"/>
      <c r="ASX681" s="76"/>
      <c r="ASY681" s="76"/>
      <c r="ASZ681" s="76"/>
      <c r="ATA681" s="76"/>
      <c r="ATB681" s="76"/>
      <c r="ATC681" s="76"/>
      <c r="ATD681" s="76"/>
      <c r="ATE681" s="76"/>
      <c r="ATF681" s="76"/>
      <c r="ATG681" s="76"/>
      <c r="ATH681" s="76"/>
      <c r="ATI681" s="76"/>
      <c r="ATJ681" s="76"/>
      <c r="ATK681" s="76"/>
      <c r="ATL681" s="76"/>
      <c r="ATM681" s="76"/>
      <c r="ATN681" s="76"/>
      <c r="ATO681" s="76"/>
      <c r="ATP681" s="76"/>
      <c r="ATQ681" s="76"/>
      <c r="ATR681" s="76"/>
      <c r="ATS681" s="76"/>
      <c r="ATT681" s="76"/>
      <c r="ATU681" s="76"/>
      <c r="ATV681" s="76"/>
      <c r="ATW681" s="76"/>
      <c r="ATX681" s="76"/>
      <c r="ATY681" s="76"/>
      <c r="ATZ681" s="76"/>
      <c r="AUA681" s="76"/>
      <c r="AUB681" s="76"/>
      <c r="AUC681" s="76"/>
      <c r="AUD681" s="76"/>
      <c r="AUE681" s="76"/>
      <c r="AUF681" s="76"/>
      <c r="AUG681" s="76"/>
      <c r="AUH681" s="76"/>
      <c r="AUI681" s="76"/>
      <c r="AUJ681" s="76"/>
      <c r="AUK681" s="76"/>
      <c r="AUL681" s="76"/>
      <c r="AUM681" s="76"/>
      <c r="AUN681" s="76"/>
      <c r="AUO681" s="76"/>
      <c r="AUP681" s="76"/>
      <c r="AUQ681" s="76"/>
      <c r="AUR681" s="76"/>
      <c r="AUS681" s="76"/>
      <c r="AUT681" s="76"/>
      <c r="AUU681" s="76"/>
      <c r="AUV681" s="76"/>
      <c r="AUW681" s="76"/>
      <c r="AUX681" s="76"/>
      <c r="AUY681" s="76"/>
      <c r="AUZ681" s="76"/>
      <c r="AVA681" s="76"/>
      <c r="AVB681" s="76"/>
      <c r="AVC681" s="76"/>
      <c r="AVD681" s="76"/>
      <c r="AVE681" s="76"/>
      <c r="AVF681" s="76"/>
      <c r="AVG681" s="76"/>
      <c r="AVH681" s="76"/>
      <c r="AVI681" s="76"/>
      <c r="AVJ681" s="76"/>
      <c r="AVK681" s="76"/>
      <c r="AVL681" s="76"/>
      <c r="AVM681" s="76"/>
      <c r="AVN681" s="76"/>
      <c r="AVO681" s="76"/>
      <c r="AVP681" s="76"/>
      <c r="AVQ681" s="76"/>
      <c r="AVR681" s="76"/>
      <c r="AVS681" s="76"/>
      <c r="AVT681" s="76"/>
      <c r="AVU681" s="76"/>
      <c r="AVV681" s="76"/>
      <c r="AVW681" s="76"/>
      <c r="AVX681" s="76"/>
      <c r="AVY681" s="76"/>
      <c r="AVZ681" s="76"/>
      <c r="AWA681" s="76"/>
      <c r="AWB681" s="76"/>
      <c r="AWC681" s="76"/>
      <c r="AWD681" s="76"/>
      <c r="AWE681" s="76"/>
      <c r="AWF681" s="76"/>
      <c r="AWG681" s="76"/>
      <c r="AWH681" s="76"/>
      <c r="AWI681" s="76"/>
      <c r="AWJ681" s="76"/>
      <c r="AWK681" s="76"/>
      <c r="AWL681" s="76"/>
      <c r="AWM681" s="76"/>
      <c r="AWN681" s="76"/>
      <c r="AWO681" s="76"/>
      <c r="AWP681" s="76"/>
      <c r="AWQ681" s="76"/>
      <c r="AWR681" s="76"/>
      <c r="AWS681" s="76"/>
      <c r="AWT681" s="76"/>
      <c r="AWU681" s="76"/>
      <c r="AWV681" s="76"/>
      <c r="AWW681" s="76"/>
      <c r="AWX681" s="76"/>
      <c r="AWY681" s="76"/>
      <c r="AWZ681" s="76"/>
      <c r="AXA681" s="76"/>
      <c r="AXB681" s="76"/>
      <c r="AXC681" s="76"/>
      <c r="AXD681" s="76"/>
      <c r="AXE681" s="76"/>
      <c r="AXF681" s="76"/>
      <c r="AXG681" s="76"/>
      <c r="AXH681" s="76"/>
      <c r="AXI681" s="76"/>
      <c r="AXJ681" s="76"/>
      <c r="AXK681" s="76"/>
      <c r="AXL681" s="76"/>
      <c r="AXM681" s="76"/>
      <c r="AXN681" s="76"/>
      <c r="AXO681" s="76"/>
      <c r="AXP681" s="76"/>
      <c r="AXQ681" s="76"/>
      <c r="AXR681" s="76"/>
      <c r="AXS681" s="76"/>
      <c r="AXT681" s="76"/>
      <c r="AXU681" s="76"/>
      <c r="AXV681" s="76"/>
      <c r="AXW681" s="76"/>
      <c r="AXX681" s="76"/>
      <c r="AXY681" s="76"/>
      <c r="AXZ681" s="76"/>
      <c r="AYA681" s="76"/>
      <c r="AYB681" s="76"/>
      <c r="AYC681" s="76"/>
      <c r="AYD681" s="76"/>
      <c r="AYE681" s="76"/>
      <c r="AYF681" s="76"/>
      <c r="AYG681" s="76"/>
      <c r="AYH681" s="76"/>
      <c r="AYI681" s="76"/>
      <c r="AYJ681" s="76"/>
      <c r="AYK681" s="76"/>
      <c r="AYL681" s="76"/>
      <c r="AYM681" s="76"/>
      <c r="AYN681" s="76"/>
      <c r="AYO681" s="76"/>
      <c r="AYP681" s="76"/>
      <c r="AYQ681" s="76"/>
      <c r="AYR681" s="76"/>
      <c r="AYS681" s="76"/>
      <c r="AYT681" s="76"/>
      <c r="AYU681" s="76"/>
      <c r="AYV681" s="76"/>
      <c r="AYW681" s="76"/>
      <c r="AYX681" s="76"/>
      <c r="AYY681" s="76"/>
      <c r="AYZ681" s="76"/>
      <c r="AZA681" s="76"/>
      <c r="AZB681" s="76"/>
      <c r="AZC681" s="76"/>
      <c r="AZD681" s="76"/>
      <c r="AZE681" s="76"/>
      <c r="AZF681" s="76"/>
      <c r="AZG681" s="76"/>
      <c r="AZH681" s="76"/>
      <c r="AZI681" s="76"/>
      <c r="AZJ681" s="76"/>
      <c r="AZK681" s="76"/>
      <c r="AZL681" s="76"/>
      <c r="AZM681" s="76"/>
      <c r="AZN681" s="76"/>
      <c r="AZO681" s="76"/>
      <c r="AZP681" s="76"/>
      <c r="AZQ681" s="76"/>
      <c r="AZR681" s="76"/>
      <c r="AZS681" s="76"/>
      <c r="AZT681" s="76"/>
      <c r="AZU681" s="76"/>
      <c r="AZV681" s="76"/>
      <c r="AZW681" s="76"/>
      <c r="AZX681" s="76"/>
      <c r="AZY681" s="76"/>
      <c r="AZZ681" s="76"/>
      <c r="BAA681" s="76"/>
      <c r="BAB681" s="76"/>
      <c r="BAC681" s="76"/>
      <c r="BAD681" s="76"/>
      <c r="BAE681" s="76"/>
      <c r="BAF681" s="76"/>
      <c r="BAG681" s="76"/>
      <c r="BAH681" s="76"/>
      <c r="BAI681" s="76"/>
      <c r="BAJ681" s="76"/>
      <c r="BAK681" s="76"/>
      <c r="BAL681" s="76"/>
      <c r="BAM681" s="76"/>
      <c r="BAN681" s="76"/>
      <c r="BAO681" s="76"/>
      <c r="BAP681" s="76"/>
      <c r="BAQ681" s="76"/>
      <c r="BAR681" s="76"/>
      <c r="BAS681" s="76"/>
      <c r="BAT681" s="76"/>
      <c r="BAU681" s="76"/>
      <c r="BAV681" s="76"/>
      <c r="BAW681" s="76"/>
      <c r="BAX681" s="76"/>
      <c r="BAY681" s="76"/>
      <c r="BAZ681" s="76"/>
      <c r="BBA681" s="76"/>
      <c r="BBB681" s="76"/>
      <c r="BBC681" s="76"/>
      <c r="BBD681" s="76"/>
      <c r="BBE681" s="76"/>
      <c r="BBF681" s="76"/>
      <c r="BBG681" s="76"/>
      <c r="BBH681" s="76"/>
      <c r="BBI681" s="76"/>
      <c r="BBJ681" s="76"/>
      <c r="BBK681" s="76"/>
      <c r="BBL681" s="76"/>
      <c r="BBM681" s="76"/>
      <c r="BBN681" s="76"/>
      <c r="BBO681" s="76"/>
      <c r="BBP681" s="76"/>
      <c r="BBQ681" s="76"/>
      <c r="BBR681" s="76"/>
      <c r="BBS681" s="76"/>
      <c r="BBT681" s="76"/>
      <c r="BBU681" s="76"/>
      <c r="BBV681" s="76"/>
      <c r="BBW681" s="76"/>
      <c r="BBX681" s="76"/>
      <c r="BBY681" s="76"/>
      <c r="BBZ681" s="76"/>
      <c r="BCA681" s="76"/>
      <c r="BCB681" s="76"/>
      <c r="BCC681" s="76"/>
      <c r="BCD681" s="76"/>
      <c r="BCE681" s="76"/>
      <c r="BCF681" s="76"/>
      <c r="BCG681" s="76"/>
      <c r="BCH681" s="76"/>
      <c r="BCI681" s="76"/>
      <c r="BCJ681" s="76"/>
      <c r="BCK681" s="76"/>
      <c r="BCL681" s="76"/>
      <c r="BCM681" s="76"/>
      <c r="BCN681" s="76"/>
      <c r="BCO681" s="76"/>
      <c r="BCP681" s="76"/>
      <c r="BCQ681" s="76"/>
      <c r="BCR681" s="76"/>
      <c r="BCS681" s="76"/>
      <c r="BCT681" s="76"/>
      <c r="BCU681" s="76"/>
      <c r="BCV681" s="76"/>
      <c r="BCW681" s="76"/>
      <c r="BCX681" s="76"/>
      <c r="BCY681" s="76"/>
      <c r="BCZ681" s="76"/>
      <c r="BDA681" s="76"/>
      <c r="BDB681" s="76"/>
      <c r="BDC681" s="76"/>
      <c r="BDD681" s="76"/>
      <c r="BDE681" s="76"/>
      <c r="BDF681" s="76"/>
      <c r="BDG681" s="76"/>
      <c r="BDH681" s="76"/>
      <c r="BDI681" s="76"/>
      <c r="BDJ681" s="76"/>
      <c r="BDK681" s="76"/>
      <c r="BDL681" s="76"/>
      <c r="BDM681" s="76"/>
      <c r="BDN681" s="76"/>
      <c r="BDO681" s="76"/>
      <c r="BDP681" s="76"/>
      <c r="BDQ681" s="76"/>
      <c r="BDR681" s="76"/>
      <c r="BDS681" s="76"/>
      <c r="BDT681" s="76"/>
      <c r="BDU681" s="76"/>
      <c r="BDV681" s="76"/>
      <c r="BDW681" s="76"/>
      <c r="BDX681" s="76"/>
      <c r="BDY681" s="76"/>
      <c r="BDZ681" s="76"/>
      <c r="BEA681" s="76"/>
      <c r="BEB681" s="76"/>
      <c r="BEC681" s="76"/>
      <c r="BED681" s="76"/>
      <c r="BEE681" s="76"/>
      <c r="BEF681" s="76"/>
      <c r="BEG681" s="76"/>
      <c r="BEH681" s="76"/>
      <c r="BEI681" s="76"/>
      <c r="BEJ681" s="76"/>
      <c r="BEK681" s="76"/>
      <c r="BEL681" s="76"/>
      <c r="BEM681" s="76"/>
      <c r="BEN681" s="76"/>
      <c r="BEO681" s="76"/>
      <c r="BEP681" s="76"/>
      <c r="BEQ681" s="76"/>
      <c r="BER681" s="76"/>
      <c r="BES681" s="76"/>
      <c r="BET681" s="76"/>
      <c r="BEU681" s="76"/>
      <c r="BEV681" s="76"/>
      <c r="BEW681" s="76"/>
      <c r="BEX681" s="76"/>
      <c r="BEY681" s="76"/>
      <c r="BEZ681" s="76"/>
      <c r="BFA681" s="76"/>
      <c r="BFB681" s="76"/>
      <c r="BFC681" s="76"/>
      <c r="BFD681" s="76"/>
      <c r="BFE681" s="76"/>
      <c r="BFF681" s="76"/>
      <c r="BFG681" s="76"/>
      <c r="BFH681" s="76"/>
      <c r="BFI681" s="76"/>
      <c r="BFJ681" s="76"/>
      <c r="BFK681" s="76"/>
      <c r="BFL681" s="76"/>
      <c r="BFM681" s="76"/>
      <c r="BFN681" s="76"/>
      <c r="BFO681" s="76"/>
      <c r="BFP681" s="76"/>
      <c r="BFQ681" s="76"/>
      <c r="BFR681" s="76"/>
      <c r="BFS681" s="76"/>
    </row>
    <row r="682" spans="1:1527" s="20" customFormat="1" ht="28" x14ac:dyDescent="0.25">
      <c r="A682" s="71" t="s">
        <v>338</v>
      </c>
      <c r="B682" s="278" t="s">
        <v>136</v>
      </c>
      <c r="C682" s="278" t="s">
        <v>931</v>
      </c>
      <c r="D682" s="278" t="s">
        <v>666</v>
      </c>
      <c r="E682" s="278"/>
      <c r="F682" s="309">
        <f t="shared" si="21"/>
        <v>1.3210000000000002</v>
      </c>
      <c r="G682" s="278"/>
      <c r="H682" s="278">
        <v>0.1321</v>
      </c>
      <c r="I682" s="278">
        <v>0.26419999999999999</v>
      </c>
      <c r="J682" s="278">
        <v>0.33024999999999999</v>
      </c>
      <c r="K682" s="278">
        <v>0.39629999999999999</v>
      </c>
      <c r="L682" s="278">
        <v>0.19814999999999999</v>
      </c>
      <c r="M682" s="278"/>
      <c r="N682" s="278"/>
      <c r="O682" s="278"/>
      <c r="P682" s="278"/>
      <c r="Q682" s="278"/>
      <c r="R682" s="278"/>
      <c r="BA682" s="76"/>
      <c r="BB682" s="76"/>
      <c r="BC682" s="76"/>
      <c r="BD682" s="76"/>
      <c r="BE682" s="76"/>
      <c r="BF682" s="76"/>
      <c r="BG682" s="76"/>
      <c r="BH682" s="76"/>
      <c r="BI682" s="76"/>
      <c r="BJ682" s="76"/>
      <c r="BK682" s="76"/>
      <c r="BL682" s="76"/>
      <c r="BM682" s="76"/>
      <c r="BN682" s="76"/>
      <c r="BO682" s="76"/>
      <c r="BP682" s="76"/>
      <c r="BQ682" s="76"/>
      <c r="BR682" s="76"/>
      <c r="BS682" s="76"/>
      <c r="BT682" s="76"/>
      <c r="BU682" s="76"/>
      <c r="BV682" s="76"/>
      <c r="BW682" s="76"/>
      <c r="BX682" s="76"/>
      <c r="BY682" s="76"/>
      <c r="BZ682" s="76"/>
      <c r="CA682" s="76"/>
      <c r="CB682" s="76"/>
      <c r="CC682" s="76"/>
      <c r="CD682" s="76"/>
      <c r="CE682" s="76"/>
      <c r="CF682" s="76"/>
      <c r="CG682" s="76"/>
      <c r="CH682" s="76"/>
      <c r="CI682" s="76"/>
      <c r="CJ682" s="76"/>
      <c r="CK682" s="76"/>
      <c r="CL682" s="76"/>
      <c r="CM682" s="76"/>
      <c r="CN682" s="76"/>
      <c r="CO682" s="76"/>
      <c r="CP682" s="76"/>
      <c r="CQ682" s="76"/>
      <c r="CR682" s="76"/>
      <c r="CS682" s="76"/>
      <c r="CT682" s="76"/>
      <c r="CU682" s="76"/>
      <c r="CV682" s="76"/>
      <c r="CW682" s="76"/>
      <c r="CX682" s="76"/>
      <c r="CY682" s="76"/>
      <c r="CZ682" s="76"/>
      <c r="DA682" s="76"/>
      <c r="DB682" s="76"/>
      <c r="DC682" s="76"/>
      <c r="DD682" s="76"/>
      <c r="DE682" s="76"/>
      <c r="DF682" s="76"/>
      <c r="DG682" s="76"/>
      <c r="DH682" s="76"/>
      <c r="DI682" s="76"/>
      <c r="DJ682" s="76"/>
      <c r="DK682" s="76"/>
      <c r="DL682" s="76"/>
      <c r="DM682" s="76"/>
      <c r="DN682" s="76"/>
      <c r="DO682" s="76"/>
      <c r="DP682" s="76"/>
      <c r="DQ682" s="76"/>
      <c r="DR682" s="76"/>
      <c r="DS682" s="76"/>
      <c r="DT682" s="76"/>
      <c r="DU682" s="76"/>
      <c r="DV682" s="76"/>
      <c r="DW682" s="76"/>
      <c r="DX682" s="76"/>
      <c r="DY682" s="76"/>
      <c r="DZ682" s="76"/>
      <c r="EA682" s="76"/>
      <c r="EB682" s="76"/>
      <c r="EC682" s="76"/>
      <c r="ED682" s="76"/>
      <c r="EE682" s="76"/>
      <c r="EF682" s="76"/>
      <c r="EG682" s="76"/>
      <c r="EH682" s="76"/>
      <c r="EI682" s="76"/>
      <c r="EJ682" s="76"/>
      <c r="EK682" s="76"/>
      <c r="EL682" s="76"/>
      <c r="EM682" s="76"/>
      <c r="EN682" s="76"/>
      <c r="EO682" s="76"/>
      <c r="EP682" s="76"/>
      <c r="EQ682" s="76"/>
      <c r="ER682" s="76"/>
      <c r="ES682" s="76"/>
      <c r="ET682" s="76"/>
      <c r="EU682" s="76"/>
      <c r="EV682" s="76"/>
      <c r="EW682" s="76"/>
      <c r="EX682" s="76"/>
      <c r="EY682" s="76"/>
      <c r="EZ682" s="76"/>
      <c r="FA682" s="76"/>
      <c r="FB682" s="76"/>
      <c r="FC682" s="76"/>
      <c r="FD682" s="76"/>
      <c r="FE682" s="76"/>
      <c r="FF682" s="76"/>
      <c r="FG682" s="76"/>
      <c r="FH682" s="76"/>
      <c r="FI682" s="76"/>
      <c r="FJ682" s="76"/>
      <c r="FK682" s="76"/>
      <c r="FL682" s="76"/>
      <c r="FM682" s="76"/>
      <c r="FN682" s="76"/>
      <c r="FO682" s="76"/>
      <c r="FP682" s="76"/>
      <c r="FQ682" s="76"/>
      <c r="FR682" s="76"/>
      <c r="FS682" s="76"/>
      <c r="FT682" s="76"/>
      <c r="FU682" s="76"/>
      <c r="FV682" s="76"/>
      <c r="FW682" s="76"/>
      <c r="FX682" s="76"/>
      <c r="FY682" s="76"/>
      <c r="FZ682" s="76"/>
      <c r="GA682" s="76"/>
      <c r="GB682" s="76"/>
      <c r="GC682" s="76"/>
      <c r="GD682" s="76"/>
      <c r="GE682" s="76"/>
      <c r="GF682" s="76"/>
      <c r="GG682" s="76"/>
      <c r="GH682" s="76"/>
      <c r="GI682" s="76"/>
      <c r="GJ682" s="76"/>
      <c r="GK682" s="76"/>
      <c r="GL682" s="76"/>
      <c r="GM682" s="76"/>
      <c r="GN682" s="76"/>
      <c r="GO682" s="76"/>
      <c r="GP682" s="76"/>
      <c r="GQ682" s="76"/>
      <c r="GR682" s="76"/>
      <c r="GS682" s="76"/>
      <c r="GT682" s="76"/>
      <c r="GU682" s="76"/>
      <c r="GV682" s="76"/>
      <c r="GW682" s="76"/>
      <c r="GX682" s="76"/>
      <c r="GY682" s="76"/>
      <c r="GZ682" s="76"/>
      <c r="HA682" s="76"/>
      <c r="HB682" s="76"/>
      <c r="HC682" s="76"/>
      <c r="HD682" s="76"/>
      <c r="HE682" s="76"/>
      <c r="HF682" s="76"/>
      <c r="HG682" s="76"/>
      <c r="HH682" s="76"/>
      <c r="HI682" s="76"/>
      <c r="HJ682" s="76"/>
      <c r="HK682" s="76"/>
      <c r="HL682" s="76"/>
      <c r="HM682" s="76"/>
      <c r="HN682" s="76"/>
      <c r="HO682" s="76"/>
      <c r="HP682" s="76"/>
      <c r="HQ682" s="76"/>
      <c r="HR682" s="76"/>
      <c r="HS682" s="76"/>
      <c r="HT682" s="76"/>
      <c r="HU682" s="76"/>
      <c r="HV682" s="76"/>
      <c r="HW682" s="76"/>
      <c r="HX682" s="76"/>
      <c r="HY682" s="76"/>
      <c r="HZ682" s="76"/>
      <c r="IA682" s="76"/>
      <c r="IB682" s="76"/>
      <c r="IC682" s="76"/>
      <c r="ID682" s="76"/>
      <c r="IE682" s="76"/>
      <c r="IF682" s="76"/>
      <c r="IG682" s="76"/>
      <c r="IH682" s="76"/>
      <c r="II682" s="76"/>
      <c r="IJ682" s="76"/>
      <c r="IK682" s="76"/>
      <c r="IL682" s="76"/>
      <c r="IM682" s="76"/>
      <c r="IN682" s="76"/>
      <c r="IO682" s="76"/>
      <c r="IP682" s="76"/>
      <c r="IQ682" s="76"/>
      <c r="IR682" s="76"/>
      <c r="IS682" s="76"/>
      <c r="IT682" s="76"/>
      <c r="IU682" s="76"/>
      <c r="IV682" s="76"/>
      <c r="IW682" s="76"/>
      <c r="IX682" s="76"/>
      <c r="IY682" s="76"/>
      <c r="IZ682" s="76"/>
      <c r="JA682" s="76"/>
      <c r="JB682" s="76"/>
      <c r="JC682" s="76"/>
      <c r="JD682" s="76"/>
      <c r="JE682" s="76"/>
      <c r="JF682" s="76"/>
      <c r="JG682" s="76"/>
      <c r="JH682" s="76"/>
      <c r="JI682" s="76"/>
      <c r="JJ682" s="76"/>
      <c r="JK682" s="76"/>
      <c r="JL682" s="76"/>
      <c r="JM682" s="76"/>
      <c r="JN682" s="76"/>
      <c r="JO682" s="76"/>
      <c r="JP682" s="76"/>
      <c r="JQ682" s="76"/>
      <c r="JR682" s="76"/>
      <c r="JS682" s="76"/>
      <c r="JT682" s="76"/>
      <c r="JU682" s="76"/>
      <c r="JV682" s="76"/>
      <c r="JW682" s="76"/>
      <c r="JX682" s="76"/>
      <c r="JY682" s="76"/>
      <c r="JZ682" s="76"/>
      <c r="KA682" s="76"/>
      <c r="KB682" s="76"/>
      <c r="KC682" s="76"/>
      <c r="KD682" s="76"/>
      <c r="KE682" s="76"/>
      <c r="KF682" s="76"/>
      <c r="KG682" s="76"/>
      <c r="KH682" s="76"/>
      <c r="KI682" s="76"/>
      <c r="KJ682" s="76"/>
      <c r="KK682" s="76"/>
      <c r="KL682" s="76"/>
      <c r="KM682" s="76"/>
      <c r="KN682" s="76"/>
      <c r="KO682" s="76"/>
      <c r="KP682" s="76"/>
      <c r="KQ682" s="76"/>
      <c r="KR682" s="76"/>
      <c r="KS682" s="76"/>
      <c r="KT682" s="76"/>
      <c r="KU682" s="76"/>
      <c r="KV682" s="76"/>
      <c r="KW682" s="76"/>
      <c r="KX682" s="76"/>
      <c r="KY682" s="76"/>
      <c r="KZ682" s="76"/>
      <c r="LA682" s="76"/>
      <c r="LB682" s="76"/>
      <c r="LC682" s="76"/>
      <c r="LD682" s="76"/>
      <c r="LE682" s="76"/>
      <c r="LF682" s="76"/>
      <c r="LG682" s="76"/>
      <c r="LH682" s="76"/>
      <c r="LI682" s="76"/>
      <c r="LJ682" s="76"/>
      <c r="LK682" s="76"/>
      <c r="LL682" s="76"/>
      <c r="LM682" s="76"/>
      <c r="LN682" s="76"/>
      <c r="LO682" s="76"/>
      <c r="LP682" s="76"/>
      <c r="LQ682" s="76"/>
      <c r="LR682" s="76"/>
      <c r="LS682" s="76"/>
      <c r="LT682" s="76"/>
      <c r="LU682" s="76"/>
      <c r="LV682" s="76"/>
      <c r="LW682" s="76"/>
      <c r="LX682" s="76"/>
      <c r="LY682" s="76"/>
      <c r="LZ682" s="76"/>
      <c r="MA682" s="76"/>
      <c r="MB682" s="76"/>
      <c r="MC682" s="76"/>
      <c r="MD682" s="76"/>
      <c r="ME682" s="76"/>
      <c r="MF682" s="76"/>
      <c r="MG682" s="76"/>
      <c r="MH682" s="76"/>
      <c r="MI682" s="76"/>
      <c r="MJ682" s="76"/>
      <c r="MK682" s="76"/>
      <c r="ML682" s="76"/>
      <c r="MM682" s="76"/>
      <c r="MN682" s="76"/>
      <c r="MO682" s="76"/>
      <c r="MP682" s="76"/>
      <c r="MQ682" s="76"/>
      <c r="MR682" s="76"/>
      <c r="MS682" s="76"/>
      <c r="MT682" s="76"/>
      <c r="MU682" s="76"/>
      <c r="MV682" s="76"/>
      <c r="MW682" s="76"/>
      <c r="MX682" s="76"/>
      <c r="MY682" s="76"/>
      <c r="MZ682" s="76"/>
      <c r="NA682" s="76"/>
      <c r="NB682" s="76"/>
      <c r="NC682" s="76"/>
      <c r="ND682" s="76"/>
      <c r="NE682" s="76"/>
      <c r="NF682" s="76"/>
      <c r="NG682" s="76"/>
      <c r="NH682" s="76"/>
      <c r="NI682" s="76"/>
      <c r="NJ682" s="76"/>
      <c r="NK682" s="76"/>
      <c r="NL682" s="76"/>
      <c r="NM682" s="76"/>
      <c r="NN682" s="76"/>
      <c r="NO682" s="76"/>
      <c r="NP682" s="76"/>
      <c r="NQ682" s="76"/>
      <c r="NR682" s="76"/>
      <c r="NS682" s="76"/>
      <c r="NT682" s="76"/>
      <c r="NU682" s="76"/>
      <c r="NV682" s="76"/>
      <c r="NW682" s="76"/>
      <c r="NX682" s="76"/>
      <c r="NY682" s="76"/>
      <c r="NZ682" s="76"/>
      <c r="OA682" s="76"/>
      <c r="OB682" s="76"/>
      <c r="OC682" s="76"/>
      <c r="OD682" s="76"/>
      <c r="OE682" s="76"/>
      <c r="OF682" s="76"/>
      <c r="OG682" s="76"/>
      <c r="OH682" s="76"/>
      <c r="OI682" s="76"/>
      <c r="OJ682" s="76"/>
      <c r="OK682" s="76"/>
      <c r="OL682" s="76"/>
      <c r="OM682" s="76"/>
      <c r="ON682" s="76"/>
      <c r="OO682" s="76"/>
      <c r="OP682" s="76"/>
      <c r="OQ682" s="76"/>
      <c r="OR682" s="76"/>
      <c r="OS682" s="76"/>
      <c r="OT682" s="76"/>
      <c r="OU682" s="76"/>
      <c r="OV682" s="76"/>
      <c r="OW682" s="76"/>
      <c r="OX682" s="76"/>
      <c r="OY682" s="76"/>
      <c r="OZ682" s="76"/>
      <c r="PA682" s="76"/>
      <c r="PB682" s="76"/>
      <c r="PC682" s="76"/>
      <c r="PD682" s="76"/>
      <c r="PE682" s="76"/>
      <c r="PF682" s="76"/>
      <c r="PG682" s="76"/>
      <c r="PH682" s="76"/>
      <c r="PI682" s="76"/>
      <c r="PJ682" s="76"/>
      <c r="PK682" s="76"/>
      <c r="PL682" s="76"/>
      <c r="PM682" s="76"/>
      <c r="PN682" s="76"/>
      <c r="PO682" s="76"/>
      <c r="PP682" s="76"/>
      <c r="PQ682" s="76"/>
      <c r="PR682" s="76"/>
      <c r="PS682" s="76"/>
      <c r="PT682" s="76"/>
      <c r="PU682" s="76"/>
      <c r="PV682" s="76"/>
      <c r="PW682" s="76"/>
      <c r="PX682" s="76"/>
      <c r="PY682" s="76"/>
      <c r="PZ682" s="76"/>
      <c r="QA682" s="76"/>
      <c r="QB682" s="76"/>
      <c r="QC682" s="76"/>
      <c r="QD682" s="76"/>
      <c r="QE682" s="76"/>
      <c r="QF682" s="76"/>
      <c r="QG682" s="76"/>
      <c r="QH682" s="76"/>
      <c r="QI682" s="76"/>
      <c r="QJ682" s="76"/>
      <c r="QK682" s="76"/>
      <c r="QL682" s="76"/>
      <c r="QM682" s="76"/>
      <c r="QN682" s="76"/>
      <c r="QO682" s="76"/>
      <c r="QP682" s="76"/>
      <c r="QQ682" s="76"/>
      <c r="QR682" s="76"/>
      <c r="QS682" s="76"/>
      <c r="QT682" s="76"/>
      <c r="QU682" s="76"/>
      <c r="QV682" s="76"/>
      <c r="QW682" s="76"/>
      <c r="QX682" s="76"/>
      <c r="QY682" s="76"/>
      <c r="QZ682" s="76"/>
      <c r="RA682" s="76"/>
      <c r="RB682" s="76"/>
      <c r="RC682" s="76"/>
      <c r="RD682" s="76"/>
      <c r="RE682" s="76"/>
      <c r="RF682" s="76"/>
      <c r="RG682" s="76"/>
      <c r="RH682" s="76"/>
      <c r="RI682" s="76"/>
      <c r="RJ682" s="76"/>
      <c r="RK682" s="76"/>
      <c r="RL682" s="76"/>
      <c r="RM682" s="76"/>
      <c r="RN682" s="76"/>
      <c r="RO682" s="76"/>
      <c r="RP682" s="76"/>
      <c r="RQ682" s="76"/>
      <c r="RR682" s="76"/>
      <c r="RS682" s="76"/>
      <c r="RT682" s="76"/>
      <c r="RU682" s="76"/>
      <c r="RV682" s="76"/>
      <c r="RW682" s="76"/>
      <c r="RX682" s="76"/>
      <c r="RY682" s="76"/>
      <c r="RZ682" s="76"/>
      <c r="SA682" s="76"/>
      <c r="SB682" s="76"/>
      <c r="SC682" s="76"/>
      <c r="SD682" s="76"/>
      <c r="SE682" s="76"/>
      <c r="SF682" s="76"/>
      <c r="SG682" s="76"/>
      <c r="SH682" s="76"/>
      <c r="SI682" s="76"/>
      <c r="SJ682" s="76"/>
      <c r="SK682" s="76"/>
      <c r="SL682" s="76"/>
      <c r="SM682" s="76"/>
      <c r="SN682" s="76"/>
      <c r="SO682" s="76"/>
      <c r="SP682" s="76"/>
      <c r="SQ682" s="76"/>
      <c r="SR682" s="76"/>
      <c r="SS682" s="76"/>
      <c r="ST682" s="76"/>
      <c r="SU682" s="76"/>
      <c r="SV682" s="76"/>
      <c r="SW682" s="76"/>
      <c r="SX682" s="76"/>
      <c r="SY682" s="76"/>
      <c r="SZ682" s="76"/>
      <c r="TA682" s="76"/>
      <c r="TB682" s="76"/>
      <c r="TC682" s="76"/>
      <c r="TD682" s="76"/>
      <c r="TE682" s="76"/>
      <c r="TF682" s="76"/>
      <c r="TG682" s="76"/>
      <c r="TH682" s="76"/>
      <c r="TI682" s="76"/>
      <c r="TJ682" s="76"/>
      <c r="TK682" s="76"/>
      <c r="TL682" s="76"/>
      <c r="TM682" s="76"/>
      <c r="TN682" s="76"/>
      <c r="TO682" s="76"/>
      <c r="TP682" s="76"/>
      <c r="TQ682" s="76"/>
      <c r="TR682" s="76"/>
      <c r="TS682" s="76"/>
      <c r="TT682" s="76"/>
      <c r="TU682" s="76"/>
      <c r="TV682" s="76"/>
      <c r="TW682" s="76"/>
      <c r="TX682" s="76"/>
      <c r="TY682" s="76"/>
      <c r="TZ682" s="76"/>
      <c r="UA682" s="76"/>
      <c r="UB682" s="76"/>
      <c r="UC682" s="76"/>
      <c r="UD682" s="76"/>
      <c r="UE682" s="76"/>
      <c r="UF682" s="76"/>
      <c r="UG682" s="76"/>
      <c r="UH682" s="76"/>
      <c r="UI682" s="76"/>
      <c r="UJ682" s="76"/>
      <c r="UK682" s="76"/>
      <c r="UL682" s="76"/>
      <c r="UM682" s="76"/>
      <c r="UN682" s="76"/>
      <c r="UO682" s="76"/>
      <c r="UP682" s="76"/>
      <c r="UQ682" s="76"/>
      <c r="UR682" s="76"/>
      <c r="US682" s="76"/>
      <c r="UT682" s="76"/>
      <c r="UU682" s="76"/>
      <c r="UV682" s="76"/>
      <c r="UW682" s="76"/>
      <c r="UX682" s="76"/>
      <c r="UY682" s="76"/>
      <c r="UZ682" s="76"/>
      <c r="VA682" s="76"/>
      <c r="VB682" s="76"/>
      <c r="VC682" s="76"/>
      <c r="VD682" s="76"/>
      <c r="VE682" s="76"/>
      <c r="VF682" s="76"/>
      <c r="VG682" s="76"/>
      <c r="VH682" s="76"/>
      <c r="VI682" s="76"/>
      <c r="VJ682" s="76"/>
      <c r="VK682" s="76"/>
      <c r="VL682" s="76"/>
      <c r="VM682" s="76"/>
      <c r="VN682" s="76"/>
      <c r="VO682" s="76"/>
      <c r="VP682" s="76"/>
      <c r="VQ682" s="76"/>
      <c r="VR682" s="76"/>
      <c r="VS682" s="76"/>
      <c r="VT682" s="76"/>
      <c r="VU682" s="76"/>
      <c r="VV682" s="76"/>
      <c r="VW682" s="76"/>
      <c r="VX682" s="76"/>
      <c r="VY682" s="76"/>
      <c r="VZ682" s="76"/>
      <c r="WA682" s="76"/>
      <c r="WB682" s="76"/>
      <c r="WC682" s="76"/>
      <c r="WD682" s="76"/>
      <c r="WE682" s="76"/>
      <c r="WF682" s="76"/>
      <c r="WG682" s="76"/>
      <c r="WH682" s="76"/>
      <c r="WI682" s="76"/>
      <c r="WJ682" s="76"/>
      <c r="WK682" s="76"/>
      <c r="WL682" s="76"/>
      <c r="WM682" s="76"/>
      <c r="WN682" s="76"/>
      <c r="WO682" s="76"/>
      <c r="WP682" s="76"/>
      <c r="WQ682" s="76"/>
      <c r="WR682" s="76"/>
      <c r="WS682" s="76"/>
      <c r="WT682" s="76"/>
      <c r="WU682" s="76"/>
      <c r="WV682" s="76"/>
      <c r="WW682" s="76"/>
      <c r="WX682" s="76"/>
      <c r="WY682" s="76"/>
      <c r="WZ682" s="76"/>
      <c r="XA682" s="76"/>
      <c r="XB682" s="76"/>
      <c r="XC682" s="76"/>
      <c r="XD682" s="76"/>
      <c r="XE682" s="76"/>
      <c r="XF682" s="76"/>
      <c r="XG682" s="76"/>
      <c r="XH682" s="76"/>
      <c r="XI682" s="76"/>
      <c r="XJ682" s="76"/>
      <c r="XK682" s="76"/>
      <c r="XL682" s="76"/>
      <c r="XM682" s="76"/>
      <c r="XN682" s="76"/>
      <c r="XO682" s="76"/>
      <c r="XP682" s="76"/>
      <c r="XQ682" s="76"/>
      <c r="XR682" s="76"/>
      <c r="XS682" s="76"/>
      <c r="XT682" s="76"/>
      <c r="XU682" s="76"/>
      <c r="XV682" s="76"/>
      <c r="XW682" s="76"/>
      <c r="XX682" s="76"/>
      <c r="XY682" s="76"/>
      <c r="XZ682" s="76"/>
      <c r="YA682" s="76"/>
      <c r="YB682" s="76"/>
      <c r="YC682" s="76"/>
      <c r="YD682" s="76"/>
      <c r="YE682" s="76"/>
      <c r="YF682" s="76"/>
      <c r="YG682" s="76"/>
      <c r="YH682" s="76"/>
      <c r="YI682" s="76"/>
      <c r="YJ682" s="76"/>
      <c r="YK682" s="76"/>
      <c r="YL682" s="76"/>
      <c r="YM682" s="76"/>
      <c r="YN682" s="76"/>
      <c r="YO682" s="76"/>
      <c r="YP682" s="76"/>
      <c r="YQ682" s="76"/>
      <c r="YR682" s="76"/>
      <c r="YS682" s="76"/>
      <c r="YT682" s="76"/>
      <c r="YU682" s="76"/>
      <c r="YV682" s="76"/>
      <c r="YW682" s="76"/>
      <c r="YX682" s="76"/>
      <c r="YY682" s="76"/>
      <c r="YZ682" s="76"/>
      <c r="ZA682" s="76"/>
      <c r="ZB682" s="76"/>
      <c r="ZC682" s="76"/>
      <c r="ZD682" s="76"/>
      <c r="ZE682" s="76"/>
      <c r="ZF682" s="76"/>
      <c r="ZG682" s="76"/>
      <c r="ZH682" s="76"/>
      <c r="ZI682" s="76"/>
      <c r="ZJ682" s="76"/>
      <c r="ZK682" s="76"/>
      <c r="ZL682" s="76"/>
      <c r="ZM682" s="76"/>
      <c r="ZN682" s="76"/>
      <c r="ZO682" s="76"/>
      <c r="ZP682" s="76"/>
      <c r="ZQ682" s="76"/>
      <c r="ZR682" s="76"/>
      <c r="ZS682" s="76"/>
      <c r="ZT682" s="76"/>
      <c r="ZU682" s="76"/>
      <c r="ZV682" s="76"/>
      <c r="ZW682" s="76"/>
      <c r="ZX682" s="76"/>
      <c r="ZY682" s="76"/>
      <c r="ZZ682" s="76"/>
      <c r="AAA682" s="76"/>
      <c r="AAB682" s="76"/>
      <c r="AAC682" s="76"/>
      <c r="AAD682" s="76"/>
      <c r="AAE682" s="76"/>
      <c r="AAF682" s="76"/>
      <c r="AAG682" s="76"/>
      <c r="AAH682" s="76"/>
      <c r="AAI682" s="76"/>
      <c r="AAJ682" s="76"/>
      <c r="AAK682" s="76"/>
      <c r="AAL682" s="76"/>
      <c r="AAM682" s="76"/>
      <c r="AAN682" s="76"/>
      <c r="AAO682" s="76"/>
      <c r="AAP682" s="76"/>
      <c r="AAQ682" s="76"/>
      <c r="AAR682" s="76"/>
      <c r="AAS682" s="76"/>
      <c r="AAT682" s="76"/>
      <c r="AAU682" s="76"/>
      <c r="AAV682" s="76"/>
      <c r="AAW682" s="76"/>
      <c r="AAX682" s="76"/>
      <c r="AAY682" s="76"/>
      <c r="AAZ682" s="76"/>
      <c r="ABA682" s="76"/>
      <c r="ABB682" s="76"/>
      <c r="ABC682" s="76"/>
      <c r="ABD682" s="76"/>
      <c r="ABE682" s="76"/>
      <c r="ABF682" s="76"/>
      <c r="ABG682" s="76"/>
      <c r="ABH682" s="76"/>
      <c r="ABI682" s="76"/>
      <c r="ABJ682" s="76"/>
      <c r="ABK682" s="76"/>
      <c r="ABL682" s="76"/>
      <c r="ABM682" s="76"/>
      <c r="ABN682" s="76"/>
      <c r="ABO682" s="76"/>
      <c r="ABP682" s="76"/>
      <c r="ABQ682" s="76"/>
      <c r="ABR682" s="76"/>
      <c r="ABS682" s="76"/>
      <c r="ABT682" s="76"/>
      <c r="ABU682" s="76"/>
      <c r="ABV682" s="76"/>
      <c r="ABW682" s="76"/>
      <c r="ABX682" s="76"/>
      <c r="ABY682" s="76"/>
      <c r="ABZ682" s="76"/>
      <c r="ACA682" s="76"/>
      <c r="ACB682" s="76"/>
      <c r="ACC682" s="76"/>
      <c r="ACD682" s="76"/>
      <c r="ACE682" s="76"/>
      <c r="ACF682" s="76"/>
      <c r="ACG682" s="76"/>
      <c r="ACH682" s="76"/>
      <c r="ACI682" s="76"/>
      <c r="ACJ682" s="76"/>
      <c r="ACK682" s="76"/>
      <c r="ACL682" s="76"/>
      <c r="ACM682" s="76"/>
      <c r="ACN682" s="76"/>
      <c r="ACO682" s="76"/>
      <c r="ACP682" s="76"/>
      <c r="ACQ682" s="76"/>
      <c r="ACR682" s="76"/>
      <c r="ACS682" s="76"/>
      <c r="ACT682" s="76"/>
      <c r="ACU682" s="76"/>
      <c r="ACV682" s="76"/>
      <c r="ACW682" s="76"/>
      <c r="ACX682" s="76"/>
      <c r="ACY682" s="76"/>
      <c r="ACZ682" s="76"/>
      <c r="ADA682" s="76"/>
      <c r="ADB682" s="76"/>
      <c r="ADC682" s="76"/>
      <c r="ADD682" s="76"/>
      <c r="ADE682" s="76"/>
      <c r="ADF682" s="76"/>
      <c r="ADG682" s="76"/>
      <c r="ADH682" s="76"/>
      <c r="ADI682" s="76"/>
      <c r="ADJ682" s="76"/>
      <c r="ADK682" s="76"/>
      <c r="ADL682" s="76"/>
      <c r="ADM682" s="76"/>
      <c r="ADN682" s="76"/>
      <c r="ADO682" s="76"/>
      <c r="ADP682" s="76"/>
      <c r="ADQ682" s="76"/>
      <c r="ADR682" s="76"/>
      <c r="ADS682" s="76"/>
      <c r="ADT682" s="76"/>
      <c r="ADU682" s="76"/>
      <c r="ADV682" s="76"/>
      <c r="ADW682" s="76"/>
      <c r="ADX682" s="76"/>
      <c r="ADY682" s="76"/>
      <c r="ADZ682" s="76"/>
      <c r="AEA682" s="76"/>
      <c r="AEB682" s="76"/>
      <c r="AEC682" s="76"/>
      <c r="AED682" s="76"/>
      <c r="AEE682" s="76"/>
      <c r="AEF682" s="76"/>
      <c r="AEG682" s="76"/>
      <c r="AEH682" s="76"/>
      <c r="AEI682" s="76"/>
      <c r="AEJ682" s="76"/>
      <c r="AEK682" s="76"/>
      <c r="AEL682" s="76"/>
      <c r="AEM682" s="76"/>
      <c r="AEN682" s="76"/>
      <c r="AEO682" s="76"/>
      <c r="AEP682" s="76"/>
      <c r="AEQ682" s="76"/>
      <c r="AER682" s="76"/>
      <c r="AES682" s="76"/>
      <c r="AET682" s="76"/>
      <c r="AEU682" s="76"/>
      <c r="AEV682" s="76"/>
      <c r="AEW682" s="76"/>
      <c r="AEX682" s="76"/>
      <c r="AEY682" s="76"/>
      <c r="AEZ682" s="76"/>
      <c r="AFA682" s="76"/>
      <c r="AFB682" s="76"/>
      <c r="AFC682" s="76"/>
      <c r="AFD682" s="76"/>
      <c r="AFE682" s="76"/>
      <c r="AFF682" s="76"/>
      <c r="AFG682" s="76"/>
      <c r="AFH682" s="76"/>
      <c r="AFI682" s="76"/>
      <c r="AFJ682" s="76"/>
      <c r="AFK682" s="76"/>
      <c r="AFL682" s="76"/>
      <c r="AFM682" s="76"/>
      <c r="AFN682" s="76"/>
      <c r="AFO682" s="76"/>
      <c r="AFP682" s="76"/>
      <c r="AFQ682" s="76"/>
      <c r="AFR682" s="76"/>
      <c r="AFS682" s="76"/>
      <c r="AFT682" s="76"/>
      <c r="AFU682" s="76"/>
      <c r="AFV682" s="76"/>
      <c r="AFW682" s="76"/>
      <c r="AFX682" s="76"/>
      <c r="AFY682" s="76"/>
      <c r="AFZ682" s="76"/>
      <c r="AGA682" s="76"/>
      <c r="AGB682" s="76"/>
      <c r="AGC682" s="76"/>
      <c r="AGD682" s="76"/>
      <c r="AGE682" s="76"/>
      <c r="AGF682" s="76"/>
      <c r="AGG682" s="76"/>
      <c r="AGH682" s="76"/>
      <c r="AGI682" s="76"/>
      <c r="AGJ682" s="76"/>
      <c r="AGK682" s="76"/>
      <c r="AGL682" s="76"/>
      <c r="AGM682" s="76"/>
      <c r="AGN682" s="76"/>
      <c r="AGO682" s="76"/>
      <c r="AGP682" s="76"/>
      <c r="AGQ682" s="76"/>
      <c r="AGR682" s="76"/>
      <c r="AGS682" s="76"/>
      <c r="AGT682" s="76"/>
      <c r="AGU682" s="76"/>
      <c r="AGV682" s="76"/>
      <c r="AGW682" s="76"/>
      <c r="AGX682" s="76"/>
      <c r="AGY682" s="76"/>
      <c r="AGZ682" s="76"/>
      <c r="AHA682" s="76"/>
      <c r="AHB682" s="76"/>
      <c r="AHC682" s="76"/>
      <c r="AHD682" s="76"/>
      <c r="AHE682" s="76"/>
      <c r="AHF682" s="76"/>
      <c r="AHG682" s="76"/>
      <c r="AHH682" s="76"/>
      <c r="AHI682" s="76"/>
      <c r="AHJ682" s="76"/>
      <c r="AHK682" s="76"/>
      <c r="AHL682" s="76"/>
      <c r="AHM682" s="76"/>
      <c r="AHN682" s="76"/>
      <c r="AHO682" s="76"/>
      <c r="AHP682" s="76"/>
      <c r="AHQ682" s="76"/>
      <c r="AHR682" s="76"/>
      <c r="AHS682" s="76"/>
      <c r="AHT682" s="76"/>
      <c r="AHU682" s="76"/>
      <c r="AHV682" s="76"/>
      <c r="AHW682" s="76"/>
      <c r="AHX682" s="76"/>
      <c r="AHY682" s="76"/>
      <c r="AHZ682" s="76"/>
      <c r="AIA682" s="76"/>
      <c r="AIB682" s="76"/>
      <c r="AIC682" s="76"/>
      <c r="AID682" s="76"/>
      <c r="AIE682" s="76"/>
      <c r="AIF682" s="76"/>
      <c r="AIG682" s="76"/>
      <c r="AIH682" s="76"/>
      <c r="AII682" s="76"/>
      <c r="AIJ682" s="76"/>
      <c r="AIK682" s="76"/>
      <c r="AIL682" s="76"/>
      <c r="AIM682" s="76"/>
      <c r="AIN682" s="76"/>
      <c r="AIO682" s="76"/>
      <c r="AIP682" s="76"/>
      <c r="AIQ682" s="76"/>
      <c r="AIR682" s="76"/>
      <c r="AIS682" s="76"/>
      <c r="AIT682" s="76"/>
      <c r="AIU682" s="76"/>
      <c r="AIV682" s="76"/>
      <c r="AIW682" s="76"/>
      <c r="AIX682" s="76"/>
      <c r="AIY682" s="76"/>
      <c r="AIZ682" s="76"/>
      <c r="AJA682" s="76"/>
      <c r="AJB682" s="76"/>
      <c r="AJC682" s="76"/>
      <c r="AJD682" s="76"/>
      <c r="AJE682" s="76"/>
      <c r="AJF682" s="76"/>
      <c r="AJG682" s="76"/>
      <c r="AJH682" s="76"/>
      <c r="AJI682" s="76"/>
      <c r="AJJ682" s="76"/>
      <c r="AJK682" s="76"/>
      <c r="AJL682" s="76"/>
      <c r="AJM682" s="76"/>
      <c r="AJN682" s="76"/>
      <c r="AJO682" s="76"/>
      <c r="AJP682" s="76"/>
      <c r="AJQ682" s="76"/>
      <c r="AJR682" s="76"/>
      <c r="AJS682" s="76"/>
      <c r="AJT682" s="76"/>
      <c r="AJU682" s="76"/>
      <c r="AJV682" s="76"/>
      <c r="AJW682" s="76"/>
      <c r="AJX682" s="76"/>
      <c r="AJY682" s="76"/>
      <c r="AJZ682" s="76"/>
      <c r="AKA682" s="76"/>
      <c r="AKB682" s="76"/>
      <c r="AKC682" s="76"/>
      <c r="AKD682" s="76"/>
      <c r="AKE682" s="76"/>
      <c r="AKF682" s="76"/>
      <c r="AKG682" s="76"/>
      <c r="AKH682" s="76"/>
      <c r="AKI682" s="76"/>
      <c r="AKJ682" s="76"/>
      <c r="AKK682" s="76"/>
      <c r="AKL682" s="76"/>
      <c r="AKM682" s="76"/>
      <c r="AKN682" s="76"/>
      <c r="AKO682" s="76"/>
      <c r="AKP682" s="76"/>
      <c r="AKQ682" s="76"/>
      <c r="AKR682" s="76"/>
      <c r="AKS682" s="76"/>
      <c r="AKT682" s="76"/>
      <c r="AKU682" s="76"/>
      <c r="AKV682" s="76"/>
      <c r="AKW682" s="76"/>
      <c r="AKX682" s="76"/>
      <c r="AKY682" s="76"/>
      <c r="AKZ682" s="76"/>
      <c r="ALA682" s="76"/>
      <c r="ALB682" s="76"/>
      <c r="ALC682" s="76"/>
      <c r="ALD682" s="76"/>
      <c r="ALE682" s="76"/>
      <c r="ALF682" s="76"/>
      <c r="ALG682" s="76"/>
      <c r="ALH682" s="76"/>
      <c r="ALI682" s="76"/>
      <c r="ALJ682" s="76"/>
      <c r="ALK682" s="76"/>
      <c r="ALL682" s="76"/>
      <c r="ALM682" s="76"/>
      <c r="ALN682" s="76"/>
      <c r="ALO682" s="76"/>
      <c r="ALP682" s="76"/>
      <c r="ALQ682" s="76"/>
      <c r="ALR682" s="76"/>
      <c r="ALS682" s="76"/>
      <c r="ALT682" s="76"/>
      <c r="ALU682" s="76"/>
      <c r="ALV682" s="76"/>
      <c r="ALW682" s="76"/>
      <c r="ALX682" s="76"/>
      <c r="ALY682" s="76"/>
      <c r="ALZ682" s="76"/>
      <c r="AMA682" s="76"/>
      <c r="AMB682" s="76"/>
      <c r="AMC682" s="76"/>
      <c r="AMD682" s="76"/>
      <c r="AME682" s="76"/>
      <c r="AMF682" s="76"/>
      <c r="AMG682" s="76"/>
      <c r="AMH682" s="76"/>
      <c r="AMI682" s="76"/>
      <c r="AMJ682" s="76"/>
      <c r="AMK682" s="76"/>
      <c r="AML682" s="76"/>
      <c r="AMM682" s="76"/>
      <c r="AMN682" s="76"/>
      <c r="AMO682" s="76"/>
      <c r="AMP682" s="76"/>
      <c r="AMQ682" s="76"/>
      <c r="AMR682" s="76"/>
      <c r="AMS682" s="76"/>
      <c r="AMT682" s="76"/>
      <c r="AMU682" s="76"/>
      <c r="AMV682" s="76"/>
      <c r="AMW682" s="76"/>
      <c r="AMX682" s="76"/>
      <c r="AMY682" s="76"/>
      <c r="AMZ682" s="76"/>
      <c r="ANA682" s="76"/>
      <c r="ANB682" s="76"/>
      <c r="ANC682" s="76"/>
      <c r="AND682" s="76"/>
      <c r="ANE682" s="76"/>
      <c r="ANF682" s="76"/>
      <c r="ANG682" s="76"/>
      <c r="ANH682" s="76"/>
      <c r="ANI682" s="76"/>
      <c r="ANJ682" s="76"/>
      <c r="ANK682" s="76"/>
      <c r="ANL682" s="76"/>
      <c r="ANM682" s="76"/>
      <c r="ANN682" s="76"/>
      <c r="ANO682" s="76"/>
      <c r="ANP682" s="76"/>
      <c r="ANQ682" s="76"/>
      <c r="ANR682" s="76"/>
      <c r="ANS682" s="76"/>
      <c r="ANT682" s="76"/>
      <c r="ANU682" s="76"/>
      <c r="ANV682" s="76"/>
      <c r="ANW682" s="76"/>
      <c r="ANX682" s="76"/>
      <c r="ANY682" s="76"/>
      <c r="ANZ682" s="76"/>
      <c r="AOA682" s="76"/>
      <c r="AOB682" s="76"/>
      <c r="AOC682" s="76"/>
      <c r="AOD682" s="76"/>
      <c r="AOE682" s="76"/>
      <c r="AOF682" s="76"/>
      <c r="AOG682" s="76"/>
      <c r="AOH682" s="76"/>
      <c r="AOI682" s="76"/>
      <c r="AOJ682" s="76"/>
      <c r="AOK682" s="76"/>
      <c r="AOL682" s="76"/>
      <c r="AOM682" s="76"/>
      <c r="AON682" s="76"/>
      <c r="AOO682" s="76"/>
      <c r="AOP682" s="76"/>
      <c r="AOQ682" s="76"/>
      <c r="AOR682" s="76"/>
      <c r="AOS682" s="76"/>
      <c r="AOT682" s="76"/>
      <c r="AOU682" s="76"/>
      <c r="AOV682" s="76"/>
      <c r="AOW682" s="76"/>
      <c r="AOX682" s="76"/>
      <c r="AOY682" s="76"/>
      <c r="AOZ682" s="76"/>
      <c r="APA682" s="76"/>
      <c r="APB682" s="76"/>
      <c r="APC682" s="76"/>
      <c r="APD682" s="76"/>
      <c r="APE682" s="76"/>
      <c r="APF682" s="76"/>
      <c r="APG682" s="76"/>
      <c r="APH682" s="76"/>
      <c r="API682" s="76"/>
      <c r="APJ682" s="76"/>
      <c r="APK682" s="76"/>
      <c r="APL682" s="76"/>
      <c r="APM682" s="76"/>
      <c r="APN682" s="76"/>
      <c r="APO682" s="76"/>
      <c r="APP682" s="76"/>
      <c r="APQ682" s="76"/>
      <c r="APR682" s="76"/>
      <c r="APS682" s="76"/>
      <c r="APT682" s="76"/>
      <c r="APU682" s="76"/>
      <c r="APV682" s="76"/>
      <c r="APW682" s="76"/>
      <c r="APX682" s="76"/>
      <c r="APY682" s="76"/>
      <c r="APZ682" s="76"/>
      <c r="AQA682" s="76"/>
      <c r="AQB682" s="76"/>
      <c r="AQC682" s="76"/>
      <c r="AQD682" s="76"/>
      <c r="AQE682" s="76"/>
      <c r="AQF682" s="76"/>
      <c r="AQG682" s="76"/>
      <c r="AQH682" s="76"/>
      <c r="AQI682" s="76"/>
      <c r="AQJ682" s="76"/>
      <c r="AQK682" s="76"/>
      <c r="AQL682" s="76"/>
      <c r="AQM682" s="76"/>
      <c r="AQN682" s="76"/>
      <c r="AQO682" s="76"/>
      <c r="AQP682" s="76"/>
      <c r="AQQ682" s="76"/>
      <c r="AQR682" s="76"/>
      <c r="AQS682" s="76"/>
      <c r="AQT682" s="76"/>
      <c r="AQU682" s="76"/>
      <c r="AQV682" s="76"/>
      <c r="AQW682" s="76"/>
      <c r="AQX682" s="76"/>
      <c r="AQY682" s="76"/>
      <c r="AQZ682" s="76"/>
      <c r="ARA682" s="76"/>
      <c r="ARB682" s="76"/>
      <c r="ARC682" s="76"/>
      <c r="ARD682" s="76"/>
      <c r="ARE682" s="76"/>
      <c r="ARF682" s="76"/>
      <c r="ARG682" s="76"/>
      <c r="ARH682" s="76"/>
      <c r="ARI682" s="76"/>
      <c r="ARJ682" s="76"/>
      <c r="ARK682" s="76"/>
      <c r="ARL682" s="76"/>
      <c r="ARM682" s="76"/>
      <c r="ARN682" s="76"/>
      <c r="ARO682" s="76"/>
      <c r="ARP682" s="76"/>
      <c r="ARQ682" s="76"/>
      <c r="ARR682" s="76"/>
      <c r="ARS682" s="76"/>
      <c r="ART682" s="76"/>
      <c r="ARU682" s="76"/>
      <c r="ARV682" s="76"/>
      <c r="ARW682" s="76"/>
      <c r="ARX682" s="76"/>
      <c r="ARY682" s="76"/>
      <c r="ARZ682" s="76"/>
      <c r="ASA682" s="76"/>
      <c r="ASB682" s="76"/>
      <c r="ASC682" s="76"/>
      <c r="ASD682" s="76"/>
      <c r="ASE682" s="76"/>
      <c r="ASF682" s="76"/>
      <c r="ASG682" s="76"/>
      <c r="ASH682" s="76"/>
      <c r="ASI682" s="76"/>
      <c r="ASJ682" s="76"/>
      <c r="ASK682" s="76"/>
      <c r="ASL682" s="76"/>
      <c r="ASM682" s="76"/>
      <c r="ASN682" s="76"/>
      <c r="ASO682" s="76"/>
      <c r="ASP682" s="76"/>
      <c r="ASQ682" s="76"/>
      <c r="ASR682" s="76"/>
      <c r="ASS682" s="76"/>
      <c r="AST682" s="76"/>
      <c r="ASU682" s="76"/>
      <c r="ASV682" s="76"/>
      <c r="ASW682" s="76"/>
      <c r="ASX682" s="76"/>
      <c r="ASY682" s="76"/>
      <c r="ASZ682" s="76"/>
      <c r="ATA682" s="76"/>
      <c r="ATB682" s="76"/>
      <c r="ATC682" s="76"/>
      <c r="ATD682" s="76"/>
      <c r="ATE682" s="76"/>
      <c r="ATF682" s="76"/>
      <c r="ATG682" s="76"/>
      <c r="ATH682" s="76"/>
      <c r="ATI682" s="76"/>
      <c r="ATJ682" s="76"/>
      <c r="ATK682" s="76"/>
      <c r="ATL682" s="76"/>
      <c r="ATM682" s="76"/>
      <c r="ATN682" s="76"/>
      <c r="ATO682" s="76"/>
      <c r="ATP682" s="76"/>
      <c r="ATQ682" s="76"/>
      <c r="ATR682" s="76"/>
      <c r="ATS682" s="76"/>
      <c r="ATT682" s="76"/>
      <c r="ATU682" s="76"/>
      <c r="ATV682" s="76"/>
      <c r="ATW682" s="76"/>
      <c r="ATX682" s="76"/>
      <c r="ATY682" s="76"/>
      <c r="ATZ682" s="76"/>
      <c r="AUA682" s="76"/>
      <c r="AUB682" s="76"/>
      <c r="AUC682" s="76"/>
      <c r="AUD682" s="76"/>
      <c r="AUE682" s="76"/>
      <c r="AUF682" s="76"/>
      <c r="AUG682" s="76"/>
      <c r="AUH682" s="76"/>
      <c r="AUI682" s="76"/>
      <c r="AUJ682" s="76"/>
      <c r="AUK682" s="76"/>
      <c r="AUL682" s="76"/>
      <c r="AUM682" s="76"/>
      <c r="AUN682" s="76"/>
      <c r="AUO682" s="76"/>
      <c r="AUP682" s="76"/>
      <c r="AUQ682" s="76"/>
      <c r="AUR682" s="76"/>
      <c r="AUS682" s="76"/>
      <c r="AUT682" s="76"/>
      <c r="AUU682" s="76"/>
      <c r="AUV682" s="76"/>
      <c r="AUW682" s="76"/>
      <c r="AUX682" s="76"/>
      <c r="AUY682" s="76"/>
      <c r="AUZ682" s="76"/>
      <c r="AVA682" s="76"/>
      <c r="AVB682" s="76"/>
      <c r="AVC682" s="76"/>
      <c r="AVD682" s="76"/>
      <c r="AVE682" s="76"/>
      <c r="AVF682" s="76"/>
      <c r="AVG682" s="76"/>
      <c r="AVH682" s="76"/>
      <c r="AVI682" s="76"/>
      <c r="AVJ682" s="76"/>
      <c r="AVK682" s="76"/>
      <c r="AVL682" s="76"/>
      <c r="AVM682" s="76"/>
      <c r="AVN682" s="76"/>
      <c r="AVO682" s="76"/>
      <c r="AVP682" s="76"/>
      <c r="AVQ682" s="76"/>
      <c r="AVR682" s="76"/>
      <c r="AVS682" s="76"/>
      <c r="AVT682" s="76"/>
      <c r="AVU682" s="76"/>
      <c r="AVV682" s="76"/>
      <c r="AVW682" s="76"/>
      <c r="AVX682" s="76"/>
      <c r="AVY682" s="76"/>
      <c r="AVZ682" s="76"/>
      <c r="AWA682" s="76"/>
      <c r="AWB682" s="76"/>
      <c r="AWC682" s="76"/>
      <c r="AWD682" s="76"/>
      <c r="AWE682" s="76"/>
      <c r="AWF682" s="76"/>
      <c r="AWG682" s="76"/>
      <c r="AWH682" s="76"/>
      <c r="AWI682" s="76"/>
      <c r="AWJ682" s="76"/>
      <c r="AWK682" s="76"/>
      <c r="AWL682" s="76"/>
      <c r="AWM682" s="76"/>
      <c r="AWN682" s="76"/>
      <c r="AWO682" s="76"/>
      <c r="AWP682" s="76"/>
      <c r="AWQ682" s="76"/>
      <c r="AWR682" s="76"/>
      <c r="AWS682" s="76"/>
      <c r="AWT682" s="76"/>
      <c r="AWU682" s="76"/>
      <c r="AWV682" s="76"/>
      <c r="AWW682" s="76"/>
      <c r="AWX682" s="76"/>
      <c r="AWY682" s="76"/>
      <c r="AWZ682" s="76"/>
      <c r="AXA682" s="76"/>
      <c r="AXB682" s="76"/>
      <c r="AXC682" s="76"/>
      <c r="AXD682" s="76"/>
      <c r="AXE682" s="76"/>
      <c r="AXF682" s="76"/>
      <c r="AXG682" s="76"/>
      <c r="AXH682" s="76"/>
      <c r="AXI682" s="76"/>
      <c r="AXJ682" s="76"/>
      <c r="AXK682" s="76"/>
      <c r="AXL682" s="76"/>
      <c r="AXM682" s="76"/>
      <c r="AXN682" s="76"/>
      <c r="AXO682" s="76"/>
      <c r="AXP682" s="76"/>
      <c r="AXQ682" s="76"/>
      <c r="AXR682" s="76"/>
      <c r="AXS682" s="76"/>
      <c r="AXT682" s="76"/>
      <c r="AXU682" s="76"/>
      <c r="AXV682" s="76"/>
      <c r="AXW682" s="76"/>
      <c r="AXX682" s="76"/>
      <c r="AXY682" s="76"/>
      <c r="AXZ682" s="76"/>
      <c r="AYA682" s="76"/>
      <c r="AYB682" s="76"/>
      <c r="AYC682" s="76"/>
      <c r="AYD682" s="76"/>
      <c r="AYE682" s="76"/>
      <c r="AYF682" s="76"/>
      <c r="AYG682" s="76"/>
      <c r="AYH682" s="76"/>
      <c r="AYI682" s="76"/>
      <c r="AYJ682" s="76"/>
      <c r="AYK682" s="76"/>
      <c r="AYL682" s="76"/>
      <c r="AYM682" s="76"/>
      <c r="AYN682" s="76"/>
      <c r="AYO682" s="76"/>
      <c r="AYP682" s="76"/>
      <c r="AYQ682" s="76"/>
      <c r="AYR682" s="76"/>
      <c r="AYS682" s="76"/>
      <c r="AYT682" s="76"/>
      <c r="AYU682" s="76"/>
      <c r="AYV682" s="76"/>
      <c r="AYW682" s="76"/>
      <c r="AYX682" s="76"/>
      <c r="AYY682" s="76"/>
      <c r="AYZ682" s="76"/>
      <c r="AZA682" s="76"/>
      <c r="AZB682" s="76"/>
      <c r="AZC682" s="76"/>
      <c r="AZD682" s="76"/>
      <c r="AZE682" s="76"/>
      <c r="AZF682" s="76"/>
      <c r="AZG682" s="76"/>
      <c r="AZH682" s="76"/>
      <c r="AZI682" s="76"/>
      <c r="AZJ682" s="76"/>
      <c r="AZK682" s="76"/>
      <c r="AZL682" s="76"/>
      <c r="AZM682" s="76"/>
      <c r="AZN682" s="76"/>
      <c r="AZO682" s="76"/>
      <c r="AZP682" s="76"/>
      <c r="AZQ682" s="76"/>
      <c r="AZR682" s="76"/>
      <c r="AZS682" s="76"/>
      <c r="AZT682" s="76"/>
      <c r="AZU682" s="76"/>
      <c r="AZV682" s="76"/>
      <c r="AZW682" s="76"/>
      <c r="AZX682" s="76"/>
      <c r="AZY682" s="76"/>
      <c r="AZZ682" s="76"/>
      <c r="BAA682" s="76"/>
      <c r="BAB682" s="76"/>
      <c r="BAC682" s="76"/>
      <c r="BAD682" s="76"/>
      <c r="BAE682" s="76"/>
      <c r="BAF682" s="76"/>
      <c r="BAG682" s="76"/>
      <c r="BAH682" s="76"/>
      <c r="BAI682" s="76"/>
      <c r="BAJ682" s="76"/>
      <c r="BAK682" s="76"/>
      <c r="BAL682" s="76"/>
      <c r="BAM682" s="76"/>
      <c r="BAN682" s="76"/>
      <c r="BAO682" s="76"/>
      <c r="BAP682" s="76"/>
      <c r="BAQ682" s="76"/>
      <c r="BAR682" s="76"/>
      <c r="BAS682" s="76"/>
      <c r="BAT682" s="76"/>
      <c r="BAU682" s="76"/>
      <c r="BAV682" s="76"/>
      <c r="BAW682" s="76"/>
      <c r="BAX682" s="76"/>
      <c r="BAY682" s="76"/>
      <c r="BAZ682" s="76"/>
      <c r="BBA682" s="76"/>
      <c r="BBB682" s="76"/>
      <c r="BBC682" s="76"/>
      <c r="BBD682" s="76"/>
      <c r="BBE682" s="76"/>
      <c r="BBF682" s="76"/>
      <c r="BBG682" s="76"/>
      <c r="BBH682" s="76"/>
      <c r="BBI682" s="76"/>
      <c r="BBJ682" s="76"/>
      <c r="BBK682" s="76"/>
      <c r="BBL682" s="76"/>
      <c r="BBM682" s="76"/>
      <c r="BBN682" s="76"/>
      <c r="BBO682" s="76"/>
      <c r="BBP682" s="76"/>
      <c r="BBQ682" s="76"/>
      <c r="BBR682" s="76"/>
      <c r="BBS682" s="76"/>
      <c r="BBT682" s="76"/>
      <c r="BBU682" s="76"/>
      <c r="BBV682" s="76"/>
      <c r="BBW682" s="76"/>
      <c r="BBX682" s="76"/>
      <c r="BBY682" s="76"/>
      <c r="BBZ682" s="76"/>
      <c r="BCA682" s="76"/>
      <c r="BCB682" s="76"/>
      <c r="BCC682" s="76"/>
      <c r="BCD682" s="76"/>
      <c r="BCE682" s="76"/>
      <c r="BCF682" s="76"/>
      <c r="BCG682" s="76"/>
      <c r="BCH682" s="76"/>
      <c r="BCI682" s="76"/>
      <c r="BCJ682" s="76"/>
      <c r="BCK682" s="76"/>
      <c r="BCL682" s="76"/>
      <c r="BCM682" s="76"/>
      <c r="BCN682" s="76"/>
      <c r="BCO682" s="76"/>
      <c r="BCP682" s="76"/>
      <c r="BCQ682" s="76"/>
      <c r="BCR682" s="76"/>
      <c r="BCS682" s="76"/>
      <c r="BCT682" s="76"/>
      <c r="BCU682" s="76"/>
      <c r="BCV682" s="76"/>
      <c r="BCW682" s="76"/>
      <c r="BCX682" s="76"/>
      <c r="BCY682" s="76"/>
      <c r="BCZ682" s="76"/>
      <c r="BDA682" s="76"/>
      <c r="BDB682" s="76"/>
      <c r="BDC682" s="76"/>
      <c r="BDD682" s="76"/>
      <c r="BDE682" s="76"/>
      <c r="BDF682" s="76"/>
      <c r="BDG682" s="76"/>
      <c r="BDH682" s="76"/>
      <c r="BDI682" s="76"/>
      <c r="BDJ682" s="76"/>
      <c r="BDK682" s="76"/>
      <c r="BDL682" s="76"/>
      <c r="BDM682" s="76"/>
      <c r="BDN682" s="76"/>
      <c r="BDO682" s="76"/>
      <c r="BDP682" s="76"/>
      <c r="BDQ682" s="76"/>
      <c r="BDR682" s="76"/>
      <c r="BDS682" s="76"/>
      <c r="BDT682" s="76"/>
      <c r="BDU682" s="76"/>
      <c r="BDV682" s="76"/>
      <c r="BDW682" s="76"/>
      <c r="BDX682" s="76"/>
      <c r="BDY682" s="76"/>
      <c r="BDZ682" s="76"/>
      <c r="BEA682" s="76"/>
      <c r="BEB682" s="76"/>
      <c r="BEC682" s="76"/>
      <c r="BED682" s="76"/>
      <c r="BEE682" s="76"/>
      <c r="BEF682" s="76"/>
      <c r="BEG682" s="76"/>
      <c r="BEH682" s="76"/>
      <c r="BEI682" s="76"/>
      <c r="BEJ682" s="76"/>
      <c r="BEK682" s="76"/>
      <c r="BEL682" s="76"/>
      <c r="BEM682" s="76"/>
      <c r="BEN682" s="76"/>
      <c r="BEO682" s="76"/>
      <c r="BEP682" s="76"/>
      <c r="BEQ682" s="76"/>
      <c r="BER682" s="76"/>
      <c r="BES682" s="76"/>
      <c r="BET682" s="76"/>
      <c r="BEU682" s="76"/>
      <c r="BEV682" s="76"/>
      <c r="BEW682" s="76"/>
      <c r="BEX682" s="76"/>
      <c r="BEY682" s="76"/>
      <c r="BEZ682" s="76"/>
      <c r="BFA682" s="76"/>
      <c r="BFB682" s="76"/>
      <c r="BFC682" s="76"/>
      <c r="BFD682" s="76"/>
      <c r="BFE682" s="76"/>
      <c r="BFF682" s="76"/>
      <c r="BFG682" s="76"/>
      <c r="BFH682" s="76"/>
      <c r="BFI682" s="76"/>
      <c r="BFJ682" s="76"/>
      <c r="BFK682" s="76"/>
      <c r="BFL682" s="76"/>
      <c r="BFM682" s="76"/>
      <c r="BFN682" s="76"/>
      <c r="BFO682" s="76"/>
      <c r="BFP682" s="76"/>
      <c r="BFQ682" s="76"/>
      <c r="BFR682" s="76"/>
      <c r="BFS682" s="76"/>
    </row>
    <row r="683" spans="1:1527" s="20" customFormat="1" ht="42" x14ac:dyDescent="0.25">
      <c r="A683" s="71" t="s">
        <v>338</v>
      </c>
      <c r="B683" s="278" t="s">
        <v>136</v>
      </c>
      <c r="C683" s="278" t="s">
        <v>931</v>
      </c>
      <c r="D683" s="278" t="s">
        <v>667</v>
      </c>
      <c r="E683" s="278"/>
      <c r="F683" s="309">
        <f t="shared" si="21"/>
        <v>46.3</v>
      </c>
      <c r="G683" s="278"/>
      <c r="H683" s="278">
        <v>4.63</v>
      </c>
      <c r="I683" s="278">
        <v>9.26</v>
      </c>
      <c r="J683" s="278">
        <v>11.574999999999999</v>
      </c>
      <c r="K683" s="278">
        <v>13.889999999999999</v>
      </c>
      <c r="L683" s="278">
        <v>6.9449999999999994</v>
      </c>
      <c r="M683" s="278"/>
      <c r="N683" s="278"/>
      <c r="O683" s="278"/>
      <c r="P683" s="278"/>
      <c r="Q683" s="278"/>
      <c r="R683" s="278"/>
      <c r="BA683" s="76"/>
      <c r="BB683" s="76"/>
      <c r="BC683" s="76"/>
      <c r="BD683" s="76"/>
      <c r="BE683" s="76"/>
      <c r="BF683" s="76"/>
      <c r="BG683" s="76"/>
      <c r="BH683" s="76"/>
      <c r="BI683" s="76"/>
      <c r="BJ683" s="76"/>
      <c r="BK683" s="76"/>
      <c r="BL683" s="76"/>
      <c r="BM683" s="76"/>
      <c r="BN683" s="76"/>
      <c r="BO683" s="76"/>
      <c r="BP683" s="76"/>
      <c r="BQ683" s="76"/>
      <c r="BR683" s="76"/>
      <c r="BS683" s="76"/>
      <c r="BT683" s="76"/>
      <c r="BU683" s="76"/>
      <c r="BV683" s="76"/>
      <c r="BW683" s="76"/>
      <c r="BX683" s="76"/>
      <c r="BY683" s="76"/>
      <c r="BZ683" s="76"/>
      <c r="CA683" s="76"/>
      <c r="CB683" s="76"/>
      <c r="CC683" s="76"/>
      <c r="CD683" s="76"/>
      <c r="CE683" s="76"/>
      <c r="CF683" s="76"/>
      <c r="CG683" s="76"/>
      <c r="CH683" s="76"/>
      <c r="CI683" s="76"/>
      <c r="CJ683" s="76"/>
      <c r="CK683" s="76"/>
      <c r="CL683" s="76"/>
      <c r="CM683" s="76"/>
      <c r="CN683" s="76"/>
      <c r="CO683" s="76"/>
      <c r="CP683" s="76"/>
      <c r="CQ683" s="76"/>
      <c r="CR683" s="76"/>
      <c r="CS683" s="76"/>
      <c r="CT683" s="76"/>
      <c r="CU683" s="76"/>
      <c r="CV683" s="76"/>
      <c r="CW683" s="76"/>
      <c r="CX683" s="76"/>
      <c r="CY683" s="76"/>
      <c r="CZ683" s="76"/>
      <c r="DA683" s="76"/>
      <c r="DB683" s="76"/>
      <c r="DC683" s="76"/>
      <c r="DD683" s="76"/>
      <c r="DE683" s="76"/>
      <c r="DF683" s="76"/>
      <c r="DG683" s="76"/>
      <c r="DH683" s="76"/>
      <c r="DI683" s="76"/>
      <c r="DJ683" s="76"/>
      <c r="DK683" s="76"/>
      <c r="DL683" s="76"/>
      <c r="DM683" s="76"/>
      <c r="DN683" s="76"/>
      <c r="DO683" s="76"/>
      <c r="DP683" s="76"/>
      <c r="DQ683" s="76"/>
      <c r="DR683" s="76"/>
      <c r="DS683" s="76"/>
      <c r="DT683" s="76"/>
      <c r="DU683" s="76"/>
      <c r="DV683" s="76"/>
      <c r="DW683" s="76"/>
      <c r="DX683" s="76"/>
      <c r="DY683" s="76"/>
      <c r="DZ683" s="76"/>
      <c r="EA683" s="76"/>
      <c r="EB683" s="76"/>
      <c r="EC683" s="76"/>
      <c r="ED683" s="76"/>
      <c r="EE683" s="76"/>
      <c r="EF683" s="76"/>
      <c r="EG683" s="76"/>
      <c r="EH683" s="76"/>
      <c r="EI683" s="76"/>
      <c r="EJ683" s="76"/>
      <c r="EK683" s="76"/>
      <c r="EL683" s="76"/>
      <c r="EM683" s="76"/>
      <c r="EN683" s="76"/>
      <c r="EO683" s="76"/>
      <c r="EP683" s="76"/>
      <c r="EQ683" s="76"/>
      <c r="ER683" s="76"/>
      <c r="ES683" s="76"/>
      <c r="ET683" s="76"/>
      <c r="EU683" s="76"/>
      <c r="EV683" s="76"/>
      <c r="EW683" s="76"/>
      <c r="EX683" s="76"/>
      <c r="EY683" s="76"/>
      <c r="EZ683" s="76"/>
      <c r="FA683" s="76"/>
      <c r="FB683" s="76"/>
      <c r="FC683" s="76"/>
      <c r="FD683" s="76"/>
      <c r="FE683" s="76"/>
      <c r="FF683" s="76"/>
      <c r="FG683" s="76"/>
      <c r="FH683" s="76"/>
      <c r="FI683" s="76"/>
      <c r="FJ683" s="76"/>
      <c r="FK683" s="76"/>
      <c r="FL683" s="76"/>
      <c r="FM683" s="76"/>
      <c r="FN683" s="76"/>
      <c r="FO683" s="76"/>
      <c r="FP683" s="76"/>
      <c r="FQ683" s="76"/>
      <c r="FR683" s="76"/>
      <c r="FS683" s="76"/>
      <c r="FT683" s="76"/>
      <c r="FU683" s="76"/>
      <c r="FV683" s="76"/>
      <c r="FW683" s="76"/>
      <c r="FX683" s="76"/>
      <c r="FY683" s="76"/>
      <c r="FZ683" s="76"/>
      <c r="GA683" s="76"/>
      <c r="GB683" s="76"/>
      <c r="GC683" s="76"/>
      <c r="GD683" s="76"/>
      <c r="GE683" s="76"/>
      <c r="GF683" s="76"/>
      <c r="GG683" s="76"/>
      <c r="GH683" s="76"/>
      <c r="GI683" s="76"/>
      <c r="GJ683" s="76"/>
      <c r="GK683" s="76"/>
      <c r="GL683" s="76"/>
      <c r="GM683" s="76"/>
      <c r="GN683" s="76"/>
      <c r="GO683" s="76"/>
      <c r="GP683" s="76"/>
      <c r="GQ683" s="76"/>
      <c r="GR683" s="76"/>
      <c r="GS683" s="76"/>
      <c r="GT683" s="76"/>
      <c r="GU683" s="76"/>
      <c r="GV683" s="76"/>
      <c r="GW683" s="76"/>
      <c r="GX683" s="76"/>
      <c r="GY683" s="76"/>
      <c r="GZ683" s="76"/>
      <c r="HA683" s="76"/>
      <c r="HB683" s="76"/>
      <c r="HC683" s="76"/>
      <c r="HD683" s="76"/>
      <c r="HE683" s="76"/>
      <c r="HF683" s="76"/>
      <c r="HG683" s="76"/>
      <c r="HH683" s="76"/>
      <c r="HI683" s="76"/>
      <c r="HJ683" s="76"/>
      <c r="HK683" s="76"/>
      <c r="HL683" s="76"/>
      <c r="HM683" s="76"/>
      <c r="HN683" s="76"/>
      <c r="HO683" s="76"/>
      <c r="HP683" s="76"/>
      <c r="HQ683" s="76"/>
      <c r="HR683" s="76"/>
      <c r="HS683" s="76"/>
      <c r="HT683" s="76"/>
      <c r="HU683" s="76"/>
      <c r="HV683" s="76"/>
      <c r="HW683" s="76"/>
      <c r="HX683" s="76"/>
      <c r="HY683" s="76"/>
      <c r="HZ683" s="76"/>
      <c r="IA683" s="76"/>
      <c r="IB683" s="76"/>
      <c r="IC683" s="76"/>
      <c r="ID683" s="76"/>
      <c r="IE683" s="76"/>
      <c r="IF683" s="76"/>
      <c r="IG683" s="76"/>
      <c r="IH683" s="76"/>
      <c r="II683" s="76"/>
      <c r="IJ683" s="76"/>
      <c r="IK683" s="76"/>
      <c r="IL683" s="76"/>
      <c r="IM683" s="76"/>
      <c r="IN683" s="76"/>
      <c r="IO683" s="76"/>
      <c r="IP683" s="76"/>
      <c r="IQ683" s="76"/>
      <c r="IR683" s="76"/>
      <c r="IS683" s="76"/>
      <c r="IT683" s="76"/>
      <c r="IU683" s="76"/>
      <c r="IV683" s="76"/>
      <c r="IW683" s="76"/>
      <c r="IX683" s="76"/>
      <c r="IY683" s="76"/>
      <c r="IZ683" s="76"/>
      <c r="JA683" s="76"/>
      <c r="JB683" s="76"/>
      <c r="JC683" s="76"/>
      <c r="JD683" s="76"/>
      <c r="JE683" s="76"/>
      <c r="JF683" s="76"/>
      <c r="JG683" s="76"/>
      <c r="JH683" s="76"/>
      <c r="JI683" s="76"/>
      <c r="JJ683" s="76"/>
      <c r="JK683" s="76"/>
      <c r="JL683" s="76"/>
      <c r="JM683" s="76"/>
      <c r="JN683" s="76"/>
      <c r="JO683" s="76"/>
      <c r="JP683" s="76"/>
      <c r="JQ683" s="76"/>
      <c r="JR683" s="76"/>
      <c r="JS683" s="76"/>
      <c r="JT683" s="76"/>
      <c r="JU683" s="76"/>
      <c r="JV683" s="76"/>
      <c r="JW683" s="76"/>
      <c r="JX683" s="76"/>
      <c r="JY683" s="76"/>
      <c r="JZ683" s="76"/>
      <c r="KA683" s="76"/>
      <c r="KB683" s="76"/>
      <c r="KC683" s="76"/>
      <c r="KD683" s="76"/>
      <c r="KE683" s="76"/>
      <c r="KF683" s="76"/>
      <c r="KG683" s="76"/>
      <c r="KH683" s="76"/>
      <c r="KI683" s="76"/>
      <c r="KJ683" s="76"/>
      <c r="KK683" s="76"/>
      <c r="KL683" s="76"/>
      <c r="KM683" s="76"/>
      <c r="KN683" s="76"/>
      <c r="KO683" s="76"/>
      <c r="KP683" s="76"/>
      <c r="KQ683" s="76"/>
      <c r="KR683" s="76"/>
      <c r="KS683" s="76"/>
      <c r="KT683" s="76"/>
      <c r="KU683" s="76"/>
      <c r="KV683" s="76"/>
      <c r="KW683" s="76"/>
      <c r="KX683" s="76"/>
      <c r="KY683" s="76"/>
      <c r="KZ683" s="76"/>
      <c r="LA683" s="76"/>
      <c r="LB683" s="76"/>
      <c r="LC683" s="76"/>
      <c r="LD683" s="76"/>
      <c r="LE683" s="76"/>
      <c r="LF683" s="76"/>
      <c r="LG683" s="76"/>
      <c r="LH683" s="76"/>
      <c r="LI683" s="76"/>
      <c r="LJ683" s="76"/>
      <c r="LK683" s="76"/>
      <c r="LL683" s="76"/>
      <c r="LM683" s="76"/>
      <c r="LN683" s="76"/>
      <c r="LO683" s="76"/>
      <c r="LP683" s="76"/>
      <c r="LQ683" s="76"/>
      <c r="LR683" s="76"/>
      <c r="LS683" s="76"/>
      <c r="LT683" s="76"/>
      <c r="LU683" s="76"/>
      <c r="LV683" s="76"/>
      <c r="LW683" s="76"/>
      <c r="LX683" s="76"/>
      <c r="LY683" s="76"/>
      <c r="LZ683" s="76"/>
      <c r="MA683" s="76"/>
      <c r="MB683" s="76"/>
      <c r="MC683" s="76"/>
      <c r="MD683" s="76"/>
      <c r="ME683" s="76"/>
      <c r="MF683" s="76"/>
      <c r="MG683" s="76"/>
      <c r="MH683" s="76"/>
      <c r="MI683" s="76"/>
      <c r="MJ683" s="76"/>
      <c r="MK683" s="76"/>
      <c r="ML683" s="76"/>
      <c r="MM683" s="76"/>
      <c r="MN683" s="76"/>
      <c r="MO683" s="76"/>
      <c r="MP683" s="76"/>
      <c r="MQ683" s="76"/>
      <c r="MR683" s="76"/>
      <c r="MS683" s="76"/>
      <c r="MT683" s="76"/>
      <c r="MU683" s="76"/>
      <c r="MV683" s="76"/>
      <c r="MW683" s="76"/>
      <c r="MX683" s="76"/>
      <c r="MY683" s="76"/>
      <c r="MZ683" s="76"/>
      <c r="NA683" s="76"/>
      <c r="NB683" s="76"/>
      <c r="NC683" s="76"/>
      <c r="ND683" s="76"/>
      <c r="NE683" s="76"/>
      <c r="NF683" s="76"/>
      <c r="NG683" s="76"/>
      <c r="NH683" s="76"/>
      <c r="NI683" s="76"/>
      <c r="NJ683" s="76"/>
      <c r="NK683" s="76"/>
      <c r="NL683" s="76"/>
      <c r="NM683" s="76"/>
      <c r="NN683" s="76"/>
      <c r="NO683" s="76"/>
      <c r="NP683" s="76"/>
      <c r="NQ683" s="76"/>
      <c r="NR683" s="76"/>
      <c r="NS683" s="76"/>
      <c r="NT683" s="76"/>
      <c r="NU683" s="76"/>
      <c r="NV683" s="76"/>
      <c r="NW683" s="76"/>
      <c r="NX683" s="76"/>
      <c r="NY683" s="76"/>
      <c r="NZ683" s="76"/>
      <c r="OA683" s="76"/>
      <c r="OB683" s="76"/>
      <c r="OC683" s="76"/>
      <c r="OD683" s="76"/>
      <c r="OE683" s="76"/>
      <c r="OF683" s="76"/>
      <c r="OG683" s="76"/>
      <c r="OH683" s="76"/>
      <c r="OI683" s="76"/>
      <c r="OJ683" s="76"/>
      <c r="OK683" s="76"/>
      <c r="OL683" s="76"/>
      <c r="OM683" s="76"/>
      <c r="ON683" s="76"/>
      <c r="OO683" s="76"/>
      <c r="OP683" s="76"/>
      <c r="OQ683" s="76"/>
      <c r="OR683" s="76"/>
      <c r="OS683" s="76"/>
      <c r="OT683" s="76"/>
      <c r="OU683" s="76"/>
      <c r="OV683" s="76"/>
      <c r="OW683" s="76"/>
      <c r="OX683" s="76"/>
      <c r="OY683" s="76"/>
      <c r="OZ683" s="76"/>
      <c r="PA683" s="76"/>
      <c r="PB683" s="76"/>
      <c r="PC683" s="76"/>
      <c r="PD683" s="76"/>
      <c r="PE683" s="76"/>
      <c r="PF683" s="76"/>
      <c r="PG683" s="76"/>
      <c r="PH683" s="76"/>
      <c r="PI683" s="76"/>
      <c r="PJ683" s="76"/>
      <c r="PK683" s="76"/>
      <c r="PL683" s="76"/>
      <c r="PM683" s="76"/>
      <c r="PN683" s="76"/>
      <c r="PO683" s="76"/>
      <c r="PP683" s="76"/>
      <c r="PQ683" s="76"/>
      <c r="PR683" s="76"/>
      <c r="PS683" s="76"/>
      <c r="PT683" s="76"/>
      <c r="PU683" s="76"/>
      <c r="PV683" s="76"/>
      <c r="PW683" s="76"/>
      <c r="PX683" s="76"/>
      <c r="PY683" s="76"/>
      <c r="PZ683" s="76"/>
      <c r="QA683" s="76"/>
      <c r="QB683" s="76"/>
      <c r="QC683" s="76"/>
      <c r="QD683" s="76"/>
      <c r="QE683" s="76"/>
      <c r="QF683" s="76"/>
      <c r="QG683" s="76"/>
      <c r="QH683" s="76"/>
      <c r="QI683" s="76"/>
      <c r="QJ683" s="76"/>
      <c r="QK683" s="76"/>
      <c r="QL683" s="76"/>
      <c r="QM683" s="76"/>
      <c r="QN683" s="76"/>
      <c r="QO683" s="76"/>
      <c r="QP683" s="76"/>
      <c r="QQ683" s="76"/>
      <c r="QR683" s="76"/>
      <c r="QS683" s="76"/>
      <c r="QT683" s="76"/>
      <c r="QU683" s="76"/>
      <c r="QV683" s="76"/>
      <c r="QW683" s="76"/>
      <c r="QX683" s="76"/>
      <c r="QY683" s="76"/>
      <c r="QZ683" s="76"/>
      <c r="RA683" s="76"/>
      <c r="RB683" s="76"/>
      <c r="RC683" s="76"/>
      <c r="RD683" s="76"/>
      <c r="RE683" s="76"/>
      <c r="RF683" s="76"/>
      <c r="RG683" s="76"/>
      <c r="RH683" s="76"/>
      <c r="RI683" s="76"/>
      <c r="RJ683" s="76"/>
      <c r="RK683" s="76"/>
      <c r="RL683" s="76"/>
      <c r="RM683" s="76"/>
      <c r="RN683" s="76"/>
      <c r="RO683" s="76"/>
      <c r="RP683" s="76"/>
      <c r="RQ683" s="76"/>
      <c r="RR683" s="76"/>
      <c r="RS683" s="76"/>
      <c r="RT683" s="76"/>
      <c r="RU683" s="76"/>
      <c r="RV683" s="76"/>
      <c r="RW683" s="76"/>
      <c r="RX683" s="76"/>
      <c r="RY683" s="76"/>
      <c r="RZ683" s="76"/>
      <c r="SA683" s="76"/>
      <c r="SB683" s="76"/>
      <c r="SC683" s="76"/>
      <c r="SD683" s="76"/>
      <c r="SE683" s="76"/>
      <c r="SF683" s="76"/>
      <c r="SG683" s="76"/>
      <c r="SH683" s="76"/>
      <c r="SI683" s="76"/>
      <c r="SJ683" s="76"/>
      <c r="SK683" s="76"/>
      <c r="SL683" s="76"/>
      <c r="SM683" s="76"/>
      <c r="SN683" s="76"/>
      <c r="SO683" s="76"/>
      <c r="SP683" s="76"/>
      <c r="SQ683" s="76"/>
      <c r="SR683" s="76"/>
      <c r="SS683" s="76"/>
      <c r="ST683" s="76"/>
      <c r="SU683" s="76"/>
      <c r="SV683" s="76"/>
      <c r="SW683" s="76"/>
      <c r="SX683" s="76"/>
      <c r="SY683" s="76"/>
      <c r="SZ683" s="76"/>
      <c r="TA683" s="76"/>
      <c r="TB683" s="76"/>
      <c r="TC683" s="76"/>
      <c r="TD683" s="76"/>
      <c r="TE683" s="76"/>
      <c r="TF683" s="76"/>
      <c r="TG683" s="76"/>
      <c r="TH683" s="76"/>
      <c r="TI683" s="76"/>
      <c r="TJ683" s="76"/>
      <c r="TK683" s="76"/>
      <c r="TL683" s="76"/>
      <c r="TM683" s="76"/>
      <c r="TN683" s="76"/>
      <c r="TO683" s="76"/>
      <c r="TP683" s="76"/>
      <c r="TQ683" s="76"/>
      <c r="TR683" s="76"/>
      <c r="TS683" s="76"/>
      <c r="TT683" s="76"/>
      <c r="TU683" s="76"/>
      <c r="TV683" s="76"/>
      <c r="TW683" s="76"/>
      <c r="TX683" s="76"/>
      <c r="TY683" s="76"/>
      <c r="TZ683" s="76"/>
      <c r="UA683" s="76"/>
      <c r="UB683" s="76"/>
      <c r="UC683" s="76"/>
      <c r="UD683" s="76"/>
      <c r="UE683" s="76"/>
      <c r="UF683" s="76"/>
      <c r="UG683" s="76"/>
      <c r="UH683" s="76"/>
      <c r="UI683" s="76"/>
      <c r="UJ683" s="76"/>
      <c r="UK683" s="76"/>
      <c r="UL683" s="76"/>
      <c r="UM683" s="76"/>
      <c r="UN683" s="76"/>
      <c r="UO683" s="76"/>
      <c r="UP683" s="76"/>
      <c r="UQ683" s="76"/>
      <c r="UR683" s="76"/>
      <c r="US683" s="76"/>
      <c r="UT683" s="76"/>
      <c r="UU683" s="76"/>
      <c r="UV683" s="76"/>
      <c r="UW683" s="76"/>
      <c r="UX683" s="76"/>
      <c r="UY683" s="76"/>
      <c r="UZ683" s="76"/>
      <c r="VA683" s="76"/>
      <c r="VB683" s="76"/>
      <c r="VC683" s="76"/>
      <c r="VD683" s="76"/>
      <c r="VE683" s="76"/>
      <c r="VF683" s="76"/>
      <c r="VG683" s="76"/>
      <c r="VH683" s="76"/>
      <c r="VI683" s="76"/>
      <c r="VJ683" s="76"/>
      <c r="VK683" s="76"/>
      <c r="VL683" s="76"/>
      <c r="VM683" s="76"/>
      <c r="VN683" s="76"/>
      <c r="VO683" s="76"/>
      <c r="VP683" s="76"/>
      <c r="VQ683" s="76"/>
      <c r="VR683" s="76"/>
      <c r="VS683" s="76"/>
      <c r="VT683" s="76"/>
      <c r="VU683" s="76"/>
      <c r="VV683" s="76"/>
      <c r="VW683" s="76"/>
      <c r="VX683" s="76"/>
      <c r="VY683" s="76"/>
      <c r="VZ683" s="76"/>
      <c r="WA683" s="76"/>
      <c r="WB683" s="76"/>
      <c r="WC683" s="76"/>
      <c r="WD683" s="76"/>
      <c r="WE683" s="76"/>
      <c r="WF683" s="76"/>
      <c r="WG683" s="76"/>
      <c r="WH683" s="76"/>
      <c r="WI683" s="76"/>
      <c r="WJ683" s="76"/>
      <c r="WK683" s="76"/>
      <c r="WL683" s="76"/>
      <c r="WM683" s="76"/>
      <c r="WN683" s="76"/>
      <c r="WO683" s="76"/>
      <c r="WP683" s="76"/>
      <c r="WQ683" s="76"/>
      <c r="WR683" s="76"/>
      <c r="WS683" s="76"/>
      <c r="WT683" s="76"/>
      <c r="WU683" s="76"/>
      <c r="WV683" s="76"/>
      <c r="WW683" s="76"/>
      <c r="WX683" s="76"/>
      <c r="WY683" s="76"/>
      <c r="WZ683" s="76"/>
      <c r="XA683" s="76"/>
      <c r="XB683" s="76"/>
      <c r="XC683" s="76"/>
      <c r="XD683" s="76"/>
      <c r="XE683" s="76"/>
      <c r="XF683" s="76"/>
      <c r="XG683" s="76"/>
      <c r="XH683" s="76"/>
      <c r="XI683" s="76"/>
      <c r="XJ683" s="76"/>
      <c r="XK683" s="76"/>
      <c r="XL683" s="76"/>
      <c r="XM683" s="76"/>
      <c r="XN683" s="76"/>
      <c r="XO683" s="76"/>
      <c r="XP683" s="76"/>
      <c r="XQ683" s="76"/>
      <c r="XR683" s="76"/>
      <c r="XS683" s="76"/>
      <c r="XT683" s="76"/>
      <c r="XU683" s="76"/>
      <c r="XV683" s="76"/>
      <c r="XW683" s="76"/>
      <c r="XX683" s="76"/>
      <c r="XY683" s="76"/>
      <c r="XZ683" s="76"/>
      <c r="YA683" s="76"/>
      <c r="YB683" s="76"/>
      <c r="YC683" s="76"/>
      <c r="YD683" s="76"/>
      <c r="YE683" s="76"/>
      <c r="YF683" s="76"/>
      <c r="YG683" s="76"/>
      <c r="YH683" s="76"/>
      <c r="YI683" s="76"/>
      <c r="YJ683" s="76"/>
      <c r="YK683" s="76"/>
      <c r="YL683" s="76"/>
      <c r="YM683" s="76"/>
      <c r="YN683" s="76"/>
      <c r="YO683" s="76"/>
      <c r="YP683" s="76"/>
      <c r="YQ683" s="76"/>
      <c r="YR683" s="76"/>
      <c r="YS683" s="76"/>
      <c r="YT683" s="76"/>
      <c r="YU683" s="76"/>
      <c r="YV683" s="76"/>
      <c r="YW683" s="76"/>
      <c r="YX683" s="76"/>
      <c r="YY683" s="76"/>
      <c r="YZ683" s="76"/>
      <c r="ZA683" s="76"/>
      <c r="ZB683" s="76"/>
      <c r="ZC683" s="76"/>
      <c r="ZD683" s="76"/>
      <c r="ZE683" s="76"/>
      <c r="ZF683" s="76"/>
      <c r="ZG683" s="76"/>
      <c r="ZH683" s="76"/>
      <c r="ZI683" s="76"/>
      <c r="ZJ683" s="76"/>
      <c r="ZK683" s="76"/>
      <c r="ZL683" s="76"/>
      <c r="ZM683" s="76"/>
      <c r="ZN683" s="76"/>
      <c r="ZO683" s="76"/>
      <c r="ZP683" s="76"/>
      <c r="ZQ683" s="76"/>
      <c r="ZR683" s="76"/>
      <c r="ZS683" s="76"/>
      <c r="ZT683" s="76"/>
      <c r="ZU683" s="76"/>
      <c r="ZV683" s="76"/>
      <c r="ZW683" s="76"/>
      <c r="ZX683" s="76"/>
      <c r="ZY683" s="76"/>
      <c r="ZZ683" s="76"/>
      <c r="AAA683" s="76"/>
      <c r="AAB683" s="76"/>
      <c r="AAC683" s="76"/>
      <c r="AAD683" s="76"/>
      <c r="AAE683" s="76"/>
      <c r="AAF683" s="76"/>
      <c r="AAG683" s="76"/>
      <c r="AAH683" s="76"/>
      <c r="AAI683" s="76"/>
      <c r="AAJ683" s="76"/>
      <c r="AAK683" s="76"/>
      <c r="AAL683" s="76"/>
      <c r="AAM683" s="76"/>
      <c r="AAN683" s="76"/>
      <c r="AAO683" s="76"/>
      <c r="AAP683" s="76"/>
      <c r="AAQ683" s="76"/>
      <c r="AAR683" s="76"/>
      <c r="AAS683" s="76"/>
      <c r="AAT683" s="76"/>
      <c r="AAU683" s="76"/>
      <c r="AAV683" s="76"/>
      <c r="AAW683" s="76"/>
      <c r="AAX683" s="76"/>
      <c r="AAY683" s="76"/>
      <c r="AAZ683" s="76"/>
      <c r="ABA683" s="76"/>
      <c r="ABB683" s="76"/>
      <c r="ABC683" s="76"/>
      <c r="ABD683" s="76"/>
      <c r="ABE683" s="76"/>
      <c r="ABF683" s="76"/>
      <c r="ABG683" s="76"/>
      <c r="ABH683" s="76"/>
      <c r="ABI683" s="76"/>
      <c r="ABJ683" s="76"/>
      <c r="ABK683" s="76"/>
      <c r="ABL683" s="76"/>
      <c r="ABM683" s="76"/>
      <c r="ABN683" s="76"/>
      <c r="ABO683" s="76"/>
      <c r="ABP683" s="76"/>
      <c r="ABQ683" s="76"/>
      <c r="ABR683" s="76"/>
      <c r="ABS683" s="76"/>
      <c r="ABT683" s="76"/>
      <c r="ABU683" s="76"/>
      <c r="ABV683" s="76"/>
      <c r="ABW683" s="76"/>
      <c r="ABX683" s="76"/>
      <c r="ABY683" s="76"/>
      <c r="ABZ683" s="76"/>
      <c r="ACA683" s="76"/>
      <c r="ACB683" s="76"/>
      <c r="ACC683" s="76"/>
      <c r="ACD683" s="76"/>
      <c r="ACE683" s="76"/>
      <c r="ACF683" s="76"/>
      <c r="ACG683" s="76"/>
      <c r="ACH683" s="76"/>
      <c r="ACI683" s="76"/>
      <c r="ACJ683" s="76"/>
      <c r="ACK683" s="76"/>
      <c r="ACL683" s="76"/>
      <c r="ACM683" s="76"/>
      <c r="ACN683" s="76"/>
      <c r="ACO683" s="76"/>
      <c r="ACP683" s="76"/>
      <c r="ACQ683" s="76"/>
      <c r="ACR683" s="76"/>
      <c r="ACS683" s="76"/>
      <c r="ACT683" s="76"/>
      <c r="ACU683" s="76"/>
      <c r="ACV683" s="76"/>
      <c r="ACW683" s="76"/>
      <c r="ACX683" s="76"/>
      <c r="ACY683" s="76"/>
      <c r="ACZ683" s="76"/>
      <c r="ADA683" s="76"/>
      <c r="ADB683" s="76"/>
      <c r="ADC683" s="76"/>
      <c r="ADD683" s="76"/>
      <c r="ADE683" s="76"/>
      <c r="ADF683" s="76"/>
      <c r="ADG683" s="76"/>
      <c r="ADH683" s="76"/>
      <c r="ADI683" s="76"/>
      <c r="ADJ683" s="76"/>
      <c r="ADK683" s="76"/>
      <c r="ADL683" s="76"/>
      <c r="ADM683" s="76"/>
      <c r="ADN683" s="76"/>
      <c r="ADO683" s="76"/>
      <c r="ADP683" s="76"/>
      <c r="ADQ683" s="76"/>
      <c r="ADR683" s="76"/>
      <c r="ADS683" s="76"/>
      <c r="ADT683" s="76"/>
      <c r="ADU683" s="76"/>
      <c r="ADV683" s="76"/>
      <c r="ADW683" s="76"/>
      <c r="ADX683" s="76"/>
      <c r="ADY683" s="76"/>
      <c r="ADZ683" s="76"/>
      <c r="AEA683" s="76"/>
      <c r="AEB683" s="76"/>
      <c r="AEC683" s="76"/>
      <c r="AED683" s="76"/>
      <c r="AEE683" s="76"/>
      <c r="AEF683" s="76"/>
      <c r="AEG683" s="76"/>
      <c r="AEH683" s="76"/>
      <c r="AEI683" s="76"/>
      <c r="AEJ683" s="76"/>
      <c r="AEK683" s="76"/>
      <c r="AEL683" s="76"/>
      <c r="AEM683" s="76"/>
      <c r="AEN683" s="76"/>
      <c r="AEO683" s="76"/>
      <c r="AEP683" s="76"/>
      <c r="AEQ683" s="76"/>
      <c r="AER683" s="76"/>
      <c r="AES683" s="76"/>
      <c r="AET683" s="76"/>
      <c r="AEU683" s="76"/>
      <c r="AEV683" s="76"/>
      <c r="AEW683" s="76"/>
      <c r="AEX683" s="76"/>
      <c r="AEY683" s="76"/>
      <c r="AEZ683" s="76"/>
      <c r="AFA683" s="76"/>
      <c r="AFB683" s="76"/>
      <c r="AFC683" s="76"/>
      <c r="AFD683" s="76"/>
      <c r="AFE683" s="76"/>
      <c r="AFF683" s="76"/>
      <c r="AFG683" s="76"/>
      <c r="AFH683" s="76"/>
      <c r="AFI683" s="76"/>
      <c r="AFJ683" s="76"/>
      <c r="AFK683" s="76"/>
      <c r="AFL683" s="76"/>
      <c r="AFM683" s="76"/>
      <c r="AFN683" s="76"/>
      <c r="AFO683" s="76"/>
      <c r="AFP683" s="76"/>
      <c r="AFQ683" s="76"/>
      <c r="AFR683" s="76"/>
      <c r="AFS683" s="76"/>
      <c r="AFT683" s="76"/>
      <c r="AFU683" s="76"/>
      <c r="AFV683" s="76"/>
      <c r="AFW683" s="76"/>
      <c r="AFX683" s="76"/>
      <c r="AFY683" s="76"/>
      <c r="AFZ683" s="76"/>
      <c r="AGA683" s="76"/>
      <c r="AGB683" s="76"/>
      <c r="AGC683" s="76"/>
      <c r="AGD683" s="76"/>
      <c r="AGE683" s="76"/>
      <c r="AGF683" s="76"/>
      <c r="AGG683" s="76"/>
      <c r="AGH683" s="76"/>
      <c r="AGI683" s="76"/>
      <c r="AGJ683" s="76"/>
      <c r="AGK683" s="76"/>
      <c r="AGL683" s="76"/>
      <c r="AGM683" s="76"/>
      <c r="AGN683" s="76"/>
      <c r="AGO683" s="76"/>
      <c r="AGP683" s="76"/>
      <c r="AGQ683" s="76"/>
      <c r="AGR683" s="76"/>
      <c r="AGS683" s="76"/>
      <c r="AGT683" s="76"/>
      <c r="AGU683" s="76"/>
      <c r="AGV683" s="76"/>
      <c r="AGW683" s="76"/>
      <c r="AGX683" s="76"/>
      <c r="AGY683" s="76"/>
      <c r="AGZ683" s="76"/>
      <c r="AHA683" s="76"/>
      <c r="AHB683" s="76"/>
      <c r="AHC683" s="76"/>
      <c r="AHD683" s="76"/>
      <c r="AHE683" s="76"/>
      <c r="AHF683" s="76"/>
      <c r="AHG683" s="76"/>
      <c r="AHH683" s="76"/>
      <c r="AHI683" s="76"/>
      <c r="AHJ683" s="76"/>
      <c r="AHK683" s="76"/>
      <c r="AHL683" s="76"/>
      <c r="AHM683" s="76"/>
      <c r="AHN683" s="76"/>
      <c r="AHO683" s="76"/>
      <c r="AHP683" s="76"/>
      <c r="AHQ683" s="76"/>
      <c r="AHR683" s="76"/>
      <c r="AHS683" s="76"/>
      <c r="AHT683" s="76"/>
      <c r="AHU683" s="76"/>
      <c r="AHV683" s="76"/>
      <c r="AHW683" s="76"/>
      <c r="AHX683" s="76"/>
      <c r="AHY683" s="76"/>
      <c r="AHZ683" s="76"/>
      <c r="AIA683" s="76"/>
      <c r="AIB683" s="76"/>
      <c r="AIC683" s="76"/>
      <c r="AID683" s="76"/>
      <c r="AIE683" s="76"/>
      <c r="AIF683" s="76"/>
      <c r="AIG683" s="76"/>
      <c r="AIH683" s="76"/>
      <c r="AII683" s="76"/>
      <c r="AIJ683" s="76"/>
      <c r="AIK683" s="76"/>
      <c r="AIL683" s="76"/>
      <c r="AIM683" s="76"/>
      <c r="AIN683" s="76"/>
      <c r="AIO683" s="76"/>
      <c r="AIP683" s="76"/>
      <c r="AIQ683" s="76"/>
      <c r="AIR683" s="76"/>
      <c r="AIS683" s="76"/>
      <c r="AIT683" s="76"/>
      <c r="AIU683" s="76"/>
      <c r="AIV683" s="76"/>
      <c r="AIW683" s="76"/>
      <c r="AIX683" s="76"/>
      <c r="AIY683" s="76"/>
      <c r="AIZ683" s="76"/>
      <c r="AJA683" s="76"/>
      <c r="AJB683" s="76"/>
      <c r="AJC683" s="76"/>
      <c r="AJD683" s="76"/>
      <c r="AJE683" s="76"/>
      <c r="AJF683" s="76"/>
      <c r="AJG683" s="76"/>
      <c r="AJH683" s="76"/>
      <c r="AJI683" s="76"/>
      <c r="AJJ683" s="76"/>
      <c r="AJK683" s="76"/>
      <c r="AJL683" s="76"/>
      <c r="AJM683" s="76"/>
      <c r="AJN683" s="76"/>
      <c r="AJO683" s="76"/>
      <c r="AJP683" s="76"/>
      <c r="AJQ683" s="76"/>
      <c r="AJR683" s="76"/>
      <c r="AJS683" s="76"/>
      <c r="AJT683" s="76"/>
      <c r="AJU683" s="76"/>
      <c r="AJV683" s="76"/>
      <c r="AJW683" s="76"/>
      <c r="AJX683" s="76"/>
      <c r="AJY683" s="76"/>
      <c r="AJZ683" s="76"/>
      <c r="AKA683" s="76"/>
      <c r="AKB683" s="76"/>
      <c r="AKC683" s="76"/>
      <c r="AKD683" s="76"/>
      <c r="AKE683" s="76"/>
      <c r="AKF683" s="76"/>
      <c r="AKG683" s="76"/>
      <c r="AKH683" s="76"/>
      <c r="AKI683" s="76"/>
      <c r="AKJ683" s="76"/>
      <c r="AKK683" s="76"/>
      <c r="AKL683" s="76"/>
      <c r="AKM683" s="76"/>
      <c r="AKN683" s="76"/>
      <c r="AKO683" s="76"/>
      <c r="AKP683" s="76"/>
      <c r="AKQ683" s="76"/>
      <c r="AKR683" s="76"/>
      <c r="AKS683" s="76"/>
      <c r="AKT683" s="76"/>
      <c r="AKU683" s="76"/>
      <c r="AKV683" s="76"/>
      <c r="AKW683" s="76"/>
      <c r="AKX683" s="76"/>
      <c r="AKY683" s="76"/>
      <c r="AKZ683" s="76"/>
      <c r="ALA683" s="76"/>
      <c r="ALB683" s="76"/>
      <c r="ALC683" s="76"/>
      <c r="ALD683" s="76"/>
      <c r="ALE683" s="76"/>
      <c r="ALF683" s="76"/>
      <c r="ALG683" s="76"/>
      <c r="ALH683" s="76"/>
      <c r="ALI683" s="76"/>
      <c r="ALJ683" s="76"/>
      <c r="ALK683" s="76"/>
      <c r="ALL683" s="76"/>
      <c r="ALM683" s="76"/>
      <c r="ALN683" s="76"/>
      <c r="ALO683" s="76"/>
      <c r="ALP683" s="76"/>
      <c r="ALQ683" s="76"/>
      <c r="ALR683" s="76"/>
      <c r="ALS683" s="76"/>
      <c r="ALT683" s="76"/>
      <c r="ALU683" s="76"/>
      <c r="ALV683" s="76"/>
      <c r="ALW683" s="76"/>
      <c r="ALX683" s="76"/>
      <c r="ALY683" s="76"/>
      <c r="ALZ683" s="76"/>
      <c r="AMA683" s="76"/>
      <c r="AMB683" s="76"/>
      <c r="AMC683" s="76"/>
      <c r="AMD683" s="76"/>
      <c r="AME683" s="76"/>
      <c r="AMF683" s="76"/>
      <c r="AMG683" s="76"/>
      <c r="AMH683" s="76"/>
      <c r="AMI683" s="76"/>
      <c r="AMJ683" s="76"/>
      <c r="AMK683" s="76"/>
      <c r="AML683" s="76"/>
      <c r="AMM683" s="76"/>
      <c r="AMN683" s="76"/>
      <c r="AMO683" s="76"/>
      <c r="AMP683" s="76"/>
      <c r="AMQ683" s="76"/>
      <c r="AMR683" s="76"/>
      <c r="AMS683" s="76"/>
      <c r="AMT683" s="76"/>
      <c r="AMU683" s="76"/>
      <c r="AMV683" s="76"/>
      <c r="AMW683" s="76"/>
      <c r="AMX683" s="76"/>
      <c r="AMY683" s="76"/>
      <c r="AMZ683" s="76"/>
      <c r="ANA683" s="76"/>
      <c r="ANB683" s="76"/>
      <c r="ANC683" s="76"/>
      <c r="AND683" s="76"/>
      <c r="ANE683" s="76"/>
      <c r="ANF683" s="76"/>
      <c r="ANG683" s="76"/>
      <c r="ANH683" s="76"/>
      <c r="ANI683" s="76"/>
      <c r="ANJ683" s="76"/>
      <c r="ANK683" s="76"/>
      <c r="ANL683" s="76"/>
      <c r="ANM683" s="76"/>
      <c r="ANN683" s="76"/>
      <c r="ANO683" s="76"/>
      <c r="ANP683" s="76"/>
      <c r="ANQ683" s="76"/>
      <c r="ANR683" s="76"/>
      <c r="ANS683" s="76"/>
      <c r="ANT683" s="76"/>
      <c r="ANU683" s="76"/>
      <c r="ANV683" s="76"/>
      <c r="ANW683" s="76"/>
      <c r="ANX683" s="76"/>
      <c r="ANY683" s="76"/>
      <c r="ANZ683" s="76"/>
      <c r="AOA683" s="76"/>
      <c r="AOB683" s="76"/>
      <c r="AOC683" s="76"/>
      <c r="AOD683" s="76"/>
      <c r="AOE683" s="76"/>
      <c r="AOF683" s="76"/>
      <c r="AOG683" s="76"/>
      <c r="AOH683" s="76"/>
      <c r="AOI683" s="76"/>
      <c r="AOJ683" s="76"/>
      <c r="AOK683" s="76"/>
      <c r="AOL683" s="76"/>
      <c r="AOM683" s="76"/>
      <c r="AON683" s="76"/>
      <c r="AOO683" s="76"/>
      <c r="AOP683" s="76"/>
      <c r="AOQ683" s="76"/>
      <c r="AOR683" s="76"/>
      <c r="AOS683" s="76"/>
      <c r="AOT683" s="76"/>
      <c r="AOU683" s="76"/>
      <c r="AOV683" s="76"/>
      <c r="AOW683" s="76"/>
      <c r="AOX683" s="76"/>
      <c r="AOY683" s="76"/>
      <c r="AOZ683" s="76"/>
      <c r="APA683" s="76"/>
      <c r="APB683" s="76"/>
      <c r="APC683" s="76"/>
      <c r="APD683" s="76"/>
      <c r="APE683" s="76"/>
      <c r="APF683" s="76"/>
      <c r="APG683" s="76"/>
      <c r="APH683" s="76"/>
      <c r="API683" s="76"/>
      <c r="APJ683" s="76"/>
      <c r="APK683" s="76"/>
      <c r="APL683" s="76"/>
      <c r="APM683" s="76"/>
      <c r="APN683" s="76"/>
      <c r="APO683" s="76"/>
      <c r="APP683" s="76"/>
      <c r="APQ683" s="76"/>
      <c r="APR683" s="76"/>
      <c r="APS683" s="76"/>
      <c r="APT683" s="76"/>
      <c r="APU683" s="76"/>
      <c r="APV683" s="76"/>
      <c r="APW683" s="76"/>
      <c r="APX683" s="76"/>
      <c r="APY683" s="76"/>
      <c r="APZ683" s="76"/>
      <c r="AQA683" s="76"/>
      <c r="AQB683" s="76"/>
      <c r="AQC683" s="76"/>
      <c r="AQD683" s="76"/>
      <c r="AQE683" s="76"/>
      <c r="AQF683" s="76"/>
      <c r="AQG683" s="76"/>
      <c r="AQH683" s="76"/>
      <c r="AQI683" s="76"/>
      <c r="AQJ683" s="76"/>
      <c r="AQK683" s="76"/>
      <c r="AQL683" s="76"/>
      <c r="AQM683" s="76"/>
      <c r="AQN683" s="76"/>
      <c r="AQO683" s="76"/>
      <c r="AQP683" s="76"/>
      <c r="AQQ683" s="76"/>
      <c r="AQR683" s="76"/>
      <c r="AQS683" s="76"/>
      <c r="AQT683" s="76"/>
      <c r="AQU683" s="76"/>
      <c r="AQV683" s="76"/>
      <c r="AQW683" s="76"/>
      <c r="AQX683" s="76"/>
      <c r="AQY683" s="76"/>
      <c r="AQZ683" s="76"/>
      <c r="ARA683" s="76"/>
      <c r="ARB683" s="76"/>
      <c r="ARC683" s="76"/>
      <c r="ARD683" s="76"/>
      <c r="ARE683" s="76"/>
      <c r="ARF683" s="76"/>
      <c r="ARG683" s="76"/>
      <c r="ARH683" s="76"/>
      <c r="ARI683" s="76"/>
      <c r="ARJ683" s="76"/>
      <c r="ARK683" s="76"/>
      <c r="ARL683" s="76"/>
      <c r="ARM683" s="76"/>
      <c r="ARN683" s="76"/>
      <c r="ARO683" s="76"/>
      <c r="ARP683" s="76"/>
      <c r="ARQ683" s="76"/>
      <c r="ARR683" s="76"/>
      <c r="ARS683" s="76"/>
      <c r="ART683" s="76"/>
      <c r="ARU683" s="76"/>
      <c r="ARV683" s="76"/>
      <c r="ARW683" s="76"/>
      <c r="ARX683" s="76"/>
      <c r="ARY683" s="76"/>
      <c r="ARZ683" s="76"/>
      <c r="ASA683" s="76"/>
      <c r="ASB683" s="76"/>
      <c r="ASC683" s="76"/>
      <c r="ASD683" s="76"/>
      <c r="ASE683" s="76"/>
      <c r="ASF683" s="76"/>
      <c r="ASG683" s="76"/>
      <c r="ASH683" s="76"/>
      <c r="ASI683" s="76"/>
      <c r="ASJ683" s="76"/>
      <c r="ASK683" s="76"/>
      <c r="ASL683" s="76"/>
      <c r="ASM683" s="76"/>
      <c r="ASN683" s="76"/>
      <c r="ASO683" s="76"/>
      <c r="ASP683" s="76"/>
      <c r="ASQ683" s="76"/>
      <c r="ASR683" s="76"/>
      <c r="ASS683" s="76"/>
      <c r="AST683" s="76"/>
      <c r="ASU683" s="76"/>
      <c r="ASV683" s="76"/>
      <c r="ASW683" s="76"/>
      <c r="ASX683" s="76"/>
      <c r="ASY683" s="76"/>
      <c r="ASZ683" s="76"/>
      <c r="ATA683" s="76"/>
      <c r="ATB683" s="76"/>
      <c r="ATC683" s="76"/>
      <c r="ATD683" s="76"/>
      <c r="ATE683" s="76"/>
      <c r="ATF683" s="76"/>
      <c r="ATG683" s="76"/>
      <c r="ATH683" s="76"/>
      <c r="ATI683" s="76"/>
      <c r="ATJ683" s="76"/>
      <c r="ATK683" s="76"/>
      <c r="ATL683" s="76"/>
      <c r="ATM683" s="76"/>
      <c r="ATN683" s="76"/>
      <c r="ATO683" s="76"/>
      <c r="ATP683" s="76"/>
      <c r="ATQ683" s="76"/>
      <c r="ATR683" s="76"/>
      <c r="ATS683" s="76"/>
      <c r="ATT683" s="76"/>
      <c r="ATU683" s="76"/>
      <c r="ATV683" s="76"/>
      <c r="ATW683" s="76"/>
      <c r="ATX683" s="76"/>
      <c r="ATY683" s="76"/>
      <c r="ATZ683" s="76"/>
      <c r="AUA683" s="76"/>
      <c r="AUB683" s="76"/>
      <c r="AUC683" s="76"/>
      <c r="AUD683" s="76"/>
      <c r="AUE683" s="76"/>
      <c r="AUF683" s="76"/>
      <c r="AUG683" s="76"/>
      <c r="AUH683" s="76"/>
      <c r="AUI683" s="76"/>
      <c r="AUJ683" s="76"/>
      <c r="AUK683" s="76"/>
      <c r="AUL683" s="76"/>
      <c r="AUM683" s="76"/>
      <c r="AUN683" s="76"/>
      <c r="AUO683" s="76"/>
      <c r="AUP683" s="76"/>
      <c r="AUQ683" s="76"/>
      <c r="AUR683" s="76"/>
      <c r="AUS683" s="76"/>
      <c r="AUT683" s="76"/>
      <c r="AUU683" s="76"/>
      <c r="AUV683" s="76"/>
      <c r="AUW683" s="76"/>
      <c r="AUX683" s="76"/>
      <c r="AUY683" s="76"/>
      <c r="AUZ683" s="76"/>
      <c r="AVA683" s="76"/>
      <c r="AVB683" s="76"/>
      <c r="AVC683" s="76"/>
      <c r="AVD683" s="76"/>
      <c r="AVE683" s="76"/>
      <c r="AVF683" s="76"/>
      <c r="AVG683" s="76"/>
      <c r="AVH683" s="76"/>
      <c r="AVI683" s="76"/>
      <c r="AVJ683" s="76"/>
      <c r="AVK683" s="76"/>
      <c r="AVL683" s="76"/>
      <c r="AVM683" s="76"/>
      <c r="AVN683" s="76"/>
      <c r="AVO683" s="76"/>
      <c r="AVP683" s="76"/>
      <c r="AVQ683" s="76"/>
      <c r="AVR683" s="76"/>
      <c r="AVS683" s="76"/>
      <c r="AVT683" s="76"/>
      <c r="AVU683" s="76"/>
      <c r="AVV683" s="76"/>
      <c r="AVW683" s="76"/>
      <c r="AVX683" s="76"/>
      <c r="AVY683" s="76"/>
      <c r="AVZ683" s="76"/>
      <c r="AWA683" s="76"/>
      <c r="AWB683" s="76"/>
      <c r="AWC683" s="76"/>
      <c r="AWD683" s="76"/>
      <c r="AWE683" s="76"/>
      <c r="AWF683" s="76"/>
      <c r="AWG683" s="76"/>
      <c r="AWH683" s="76"/>
      <c r="AWI683" s="76"/>
      <c r="AWJ683" s="76"/>
      <c r="AWK683" s="76"/>
      <c r="AWL683" s="76"/>
      <c r="AWM683" s="76"/>
      <c r="AWN683" s="76"/>
      <c r="AWO683" s="76"/>
      <c r="AWP683" s="76"/>
      <c r="AWQ683" s="76"/>
      <c r="AWR683" s="76"/>
      <c r="AWS683" s="76"/>
      <c r="AWT683" s="76"/>
      <c r="AWU683" s="76"/>
      <c r="AWV683" s="76"/>
      <c r="AWW683" s="76"/>
      <c r="AWX683" s="76"/>
      <c r="AWY683" s="76"/>
      <c r="AWZ683" s="76"/>
      <c r="AXA683" s="76"/>
      <c r="AXB683" s="76"/>
      <c r="AXC683" s="76"/>
      <c r="AXD683" s="76"/>
      <c r="AXE683" s="76"/>
      <c r="AXF683" s="76"/>
      <c r="AXG683" s="76"/>
      <c r="AXH683" s="76"/>
      <c r="AXI683" s="76"/>
      <c r="AXJ683" s="76"/>
      <c r="AXK683" s="76"/>
      <c r="AXL683" s="76"/>
      <c r="AXM683" s="76"/>
      <c r="AXN683" s="76"/>
      <c r="AXO683" s="76"/>
      <c r="AXP683" s="76"/>
      <c r="AXQ683" s="76"/>
      <c r="AXR683" s="76"/>
      <c r="AXS683" s="76"/>
      <c r="AXT683" s="76"/>
      <c r="AXU683" s="76"/>
      <c r="AXV683" s="76"/>
      <c r="AXW683" s="76"/>
      <c r="AXX683" s="76"/>
      <c r="AXY683" s="76"/>
      <c r="AXZ683" s="76"/>
      <c r="AYA683" s="76"/>
      <c r="AYB683" s="76"/>
      <c r="AYC683" s="76"/>
      <c r="AYD683" s="76"/>
      <c r="AYE683" s="76"/>
      <c r="AYF683" s="76"/>
      <c r="AYG683" s="76"/>
      <c r="AYH683" s="76"/>
      <c r="AYI683" s="76"/>
      <c r="AYJ683" s="76"/>
      <c r="AYK683" s="76"/>
      <c r="AYL683" s="76"/>
      <c r="AYM683" s="76"/>
      <c r="AYN683" s="76"/>
      <c r="AYO683" s="76"/>
      <c r="AYP683" s="76"/>
      <c r="AYQ683" s="76"/>
      <c r="AYR683" s="76"/>
      <c r="AYS683" s="76"/>
      <c r="AYT683" s="76"/>
      <c r="AYU683" s="76"/>
      <c r="AYV683" s="76"/>
      <c r="AYW683" s="76"/>
      <c r="AYX683" s="76"/>
      <c r="AYY683" s="76"/>
      <c r="AYZ683" s="76"/>
      <c r="AZA683" s="76"/>
      <c r="AZB683" s="76"/>
      <c r="AZC683" s="76"/>
      <c r="AZD683" s="76"/>
      <c r="AZE683" s="76"/>
      <c r="AZF683" s="76"/>
      <c r="AZG683" s="76"/>
      <c r="AZH683" s="76"/>
      <c r="AZI683" s="76"/>
      <c r="AZJ683" s="76"/>
      <c r="AZK683" s="76"/>
      <c r="AZL683" s="76"/>
      <c r="AZM683" s="76"/>
      <c r="AZN683" s="76"/>
      <c r="AZO683" s="76"/>
      <c r="AZP683" s="76"/>
      <c r="AZQ683" s="76"/>
      <c r="AZR683" s="76"/>
      <c r="AZS683" s="76"/>
      <c r="AZT683" s="76"/>
      <c r="AZU683" s="76"/>
      <c r="AZV683" s="76"/>
      <c r="AZW683" s="76"/>
      <c r="AZX683" s="76"/>
      <c r="AZY683" s="76"/>
      <c r="AZZ683" s="76"/>
      <c r="BAA683" s="76"/>
      <c r="BAB683" s="76"/>
      <c r="BAC683" s="76"/>
      <c r="BAD683" s="76"/>
      <c r="BAE683" s="76"/>
      <c r="BAF683" s="76"/>
      <c r="BAG683" s="76"/>
      <c r="BAH683" s="76"/>
      <c r="BAI683" s="76"/>
      <c r="BAJ683" s="76"/>
      <c r="BAK683" s="76"/>
      <c r="BAL683" s="76"/>
      <c r="BAM683" s="76"/>
      <c r="BAN683" s="76"/>
      <c r="BAO683" s="76"/>
      <c r="BAP683" s="76"/>
      <c r="BAQ683" s="76"/>
      <c r="BAR683" s="76"/>
      <c r="BAS683" s="76"/>
      <c r="BAT683" s="76"/>
      <c r="BAU683" s="76"/>
      <c r="BAV683" s="76"/>
      <c r="BAW683" s="76"/>
      <c r="BAX683" s="76"/>
      <c r="BAY683" s="76"/>
      <c r="BAZ683" s="76"/>
      <c r="BBA683" s="76"/>
      <c r="BBB683" s="76"/>
      <c r="BBC683" s="76"/>
      <c r="BBD683" s="76"/>
      <c r="BBE683" s="76"/>
      <c r="BBF683" s="76"/>
      <c r="BBG683" s="76"/>
      <c r="BBH683" s="76"/>
      <c r="BBI683" s="76"/>
      <c r="BBJ683" s="76"/>
      <c r="BBK683" s="76"/>
      <c r="BBL683" s="76"/>
      <c r="BBM683" s="76"/>
      <c r="BBN683" s="76"/>
      <c r="BBO683" s="76"/>
      <c r="BBP683" s="76"/>
      <c r="BBQ683" s="76"/>
      <c r="BBR683" s="76"/>
      <c r="BBS683" s="76"/>
      <c r="BBT683" s="76"/>
      <c r="BBU683" s="76"/>
      <c r="BBV683" s="76"/>
      <c r="BBW683" s="76"/>
      <c r="BBX683" s="76"/>
      <c r="BBY683" s="76"/>
      <c r="BBZ683" s="76"/>
      <c r="BCA683" s="76"/>
      <c r="BCB683" s="76"/>
      <c r="BCC683" s="76"/>
      <c r="BCD683" s="76"/>
      <c r="BCE683" s="76"/>
      <c r="BCF683" s="76"/>
      <c r="BCG683" s="76"/>
      <c r="BCH683" s="76"/>
      <c r="BCI683" s="76"/>
      <c r="BCJ683" s="76"/>
      <c r="BCK683" s="76"/>
      <c r="BCL683" s="76"/>
      <c r="BCM683" s="76"/>
      <c r="BCN683" s="76"/>
      <c r="BCO683" s="76"/>
      <c r="BCP683" s="76"/>
      <c r="BCQ683" s="76"/>
      <c r="BCR683" s="76"/>
      <c r="BCS683" s="76"/>
      <c r="BCT683" s="76"/>
      <c r="BCU683" s="76"/>
      <c r="BCV683" s="76"/>
      <c r="BCW683" s="76"/>
      <c r="BCX683" s="76"/>
      <c r="BCY683" s="76"/>
      <c r="BCZ683" s="76"/>
      <c r="BDA683" s="76"/>
      <c r="BDB683" s="76"/>
      <c r="BDC683" s="76"/>
      <c r="BDD683" s="76"/>
      <c r="BDE683" s="76"/>
      <c r="BDF683" s="76"/>
      <c r="BDG683" s="76"/>
      <c r="BDH683" s="76"/>
      <c r="BDI683" s="76"/>
      <c r="BDJ683" s="76"/>
      <c r="BDK683" s="76"/>
      <c r="BDL683" s="76"/>
      <c r="BDM683" s="76"/>
      <c r="BDN683" s="76"/>
      <c r="BDO683" s="76"/>
      <c r="BDP683" s="76"/>
      <c r="BDQ683" s="76"/>
      <c r="BDR683" s="76"/>
      <c r="BDS683" s="76"/>
      <c r="BDT683" s="76"/>
      <c r="BDU683" s="76"/>
      <c r="BDV683" s="76"/>
      <c r="BDW683" s="76"/>
      <c r="BDX683" s="76"/>
      <c r="BDY683" s="76"/>
      <c r="BDZ683" s="76"/>
      <c r="BEA683" s="76"/>
      <c r="BEB683" s="76"/>
      <c r="BEC683" s="76"/>
      <c r="BED683" s="76"/>
      <c r="BEE683" s="76"/>
      <c r="BEF683" s="76"/>
      <c r="BEG683" s="76"/>
      <c r="BEH683" s="76"/>
      <c r="BEI683" s="76"/>
      <c r="BEJ683" s="76"/>
      <c r="BEK683" s="76"/>
      <c r="BEL683" s="76"/>
      <c r="BEM683" s="76"/>
      <c r="BEN683" s="76"/>
      <c r="BEO683" s="76"/>
      <c r="BEP683" s="76"/>
      <c r="BEQ683" s="76"/>
      <c r="BER683" s="76"/>
      <c r="BES683" s="76"/>
      <c r="BET683" s="76"/>
      <c r="BEU683" s="76"/>
      <c r="BEV683" s="76"/>
      <c r="BEW683" s="76"/>
      <c r="BEX683" s="76"/>
      <c r="BEY683" s="76"/>
      <c r="BEZ683" s="76"/>
      <c r="BFA683" s="76"/>
      <c r="BFB683" s="76"/>
      <c r="BFC683" s="76"/>
      <c r="BFD683" s="76"/>
      <c r="BFE683" s="76"/>
      <c r="BFF683" s="76"/>
      <c r="BFG683" s="76"/>
      <c r="BFH683" s="76"/>
      <c r="BFI683" s="76"/>
      <c r="BFJ683" s="76"/>
      <c r="BFK683" s="76"/>
      <c r="BFL683" s="76"/>
      <c r="BFM683" s="76"/>
      <c r="BFN683" s="76"/>
      <c r="BFO683" s="76"/>
      <c r="BFP683" s="76"/>
      <c r="BFQ683" s="76"/>
      <c r="BFR683" s="76"/>
      <c r="BFS683" s="76"/>
    </row>
    <row r="684" spans="1:1527" s="20" customFormat="1" ht="56" x14ac:dyDescent="0.25">
      <c r="A684" s="71" t="s">
        <v>338</v>
      </c>
      <c r="B684" s="278" t="s">
        <v>136</v>
      </c>
      <c r="C684" s="278" t="s">
        <v>931</v>
      </c>
      <c r="D684" s="278" t="s">
        <v>668</v>
      </c>
      <c r="E684" s="278"/>
      <c r="F684" s="309">
        <f t="shared" si="21"/>
        <v>16.231999999999999</v>
      </c>
      <c r="G684" s="278"/>
      <c r="H684" s="278">
        <v>1.6232</v>
      </c>
      <c r="I684" s="278">
        <v>3.2464</v>
      </c>
      <c r="J684" s="278">
        <v>4.0579999999999998</v>
      </c>
      <c r="K684" s="278">
        <v>4.8695999999999993</v>
      </c>
      <c r="L684" s="278">
        <v>2.4347999999999996</v>
      </c>
      <c r="M684" s="278"/>
      <c r="N684" s="278"/>
      <c r="O684" s="278"/>
      <c r="P684" s="278"/>
      <c r="Q684" s="278"/>
      <c r="R684" s="278"/>
      <c r="BA684" s="76"/>
      <c r="BB684" s="76"/>
      <c r="BC684" s="76"/>
      <c r="BD684" s="76"/>
      <c r="BE684" s="76"/>
      <c r="BF684" s="76"/>
      <c r="BG684" s="76"/>
      <c r="BH684" s="76"/>
      <c r="BI684" s="76"/>
      <c r="BJ684" s="76"/>
      <c r="BK684" s="76"/>
      <c r="BL684" s="76"/>
      <c r="BM684" s="76"/>
      <c r="BN684" s="76"/>
      <c r="BO684" s="76"/>
      <c r="BP684" s="76"/>
      <c r="BQ684" s="76"/>
      <c r="BR684" s="76"/>
      <c r="BS684" s="76"/>
      <c r="BT684" s="76"/>
      <c r="BU684" s="76"/>
      <c r="BV684" s="76"/>
      <c r="BW684" s="76"/>
      <c r="BX684" s="76"/>
      <c r="BY684" s="76"/>
      <c r="BZ684" s="76"/>
      <c r="CA684" s="76"/>
      <c r="CB684" s="76"/>
      <c r="CC684" s="76"/>
      <c r="CD684" s="76"/>
      <c r="CE684" s="76"/>
      <c r="CF684" s="76"/>
      <c r="CG684" s="76"/>
      <c r="CH684" s="76"/>
      <c r="CI684" s="76"/>
      <c r="CJ684" s="76"/>
      <c r="CK684" s="76"/>
      <c r="CL684" s="76"/>
      <c r="CM684" s="76"/>
      <c r="CN684" s="76"/>
      <c r="CO684" s="76"/>
      <c r="CP684" s="76"/>
      <c r="CQ684" s="76"/>
      <c r="CR684" s="76"/>
      <c r="CS684" s="76"/>
      <c r="CT684" s="76"/>
      <c r="CU684" s="76"/>
      <c r="CV684" s="76"/>
      <c r="CW684" s="76"/>
      <c r="CX684" s="76"/>
      <c r="CY684" s="76"/>
      <c r="CZ684" s="76"/>
      <c r="DA684" s="76"/>
      <c r="DB684" s="76"/>
      <c r="DC684" s="76"/>
      <c r="DD684" s="76"/>
      <c r="DE684" s="76"/>
      <c r="DF684" s="76"/>
      <c r="DG684" s="76"/>
      <c r="DH684" s="76"/>
      <c r="DI684" s="76"/>
      <c r="DJ684" s="76"/>
      <c r="DK684" s="76"/>
      <c r="DL684" s="76"/>
      <c r="DM684" s="76"/>
      <c r="DN684" s="76"/>
      <c r="DO684" s="76"/>
      <c r="DP684" s="76"/>
      <c r="DQ684" s="76"/>
      <c r="DR684" s="76"/>
      <c r="DS684" s="76"/>
      <c r="DT684" s="76"/>
      <c r="DU684" s="76"/>
      <c r="DV684" s="76"/>
      <c r="DW684" s="76"/>
      <c r="DX684" s="76"/>
      <c r="DY684" s="76"/>
      <c r="DZ684" s="76"/>
      <c r="EA684" s="76"/>
      <c r="EB684" s="76"/>
      <c r="EC684" s="76"/>
      <c r="ED684" s="76"/>
      <c r="EE684" s="76"/>
      <c r="EF684" s="76"/>
      <c r="EG684" s="76"/>
      <c r="EH684" s="76"/>
      <c r="EI684" s="76"/>
      <c r="EJ684" s="76"/>
      <c r="EK684" s="76"/>
      <c r="EL684" s="76"/>
      <c r="EM684" s="76"/>
      <c r="EN684" s="76"/>
      <c r="EO684" s="76"/>
      <c r="EP684" s="76"/>
      <c r="EQ684" s="76"/>
      <c r="ER684" s="76"/>
      <c r="ES684" s="76"/>
      <c r="ET684" s="76"/>
      <c r="EU684" s="76"/>
      <c r="EV684" s="76"/>
      <c r="EW684" s="76"/>
      <c r="EX684" s="76"/>
      <c r="EY684" s="76"/>
      <c r="EZ684" s="76"/>
      <c r="FA684" s="76"/>
      <c r="FB684" s="76"/>
      <c r="FC684" s="76"/>
      <c r="FD684" s="76"/>
      <c r="FE684" s="76"/>
      <c r="FF684" s="76"/>
      <c r="FG684" s="76"/>
      <c r="FH684" s="76"/>
      <c r="FI684" s="76"/>
      <c r="FJ684" s="76"/>
      <c r="FK684" s="76"/>
      <c r="FL684" s="76"/>
      <c r="FM684" s="76"/>
      <c r="FN684" s="76"/>
      <c r="FO684" s="76"/>
      <c r="FP684" s="76"/>
      <c r="FQ684" s="76"/>
      <c r="FR684" s="76"/>
      <c r="FS684" s="76"/>
      <c r="FT684" s="76"/>
      <c r="FU684" s="76"/>
      <c r="FV684" s="76"/>
      <c r="FW684" s="76"/>
      <c r="FX684" s="76"/>
      <c r="FY684" s="76"/>
      <c r="FZ684" s="76"/>
      <c r="GA684" s="76"/>
      <c r="GB684" s="76"/>
      <c r="GC684" s="76"/>
      <c r="GD684" s="76"/>
      <c r="GE684" s="76"/>
      <c r="GF684" s="76"/>
      <c r="GG684" s="76"/>
      <c r="GH684" s="76"/>
      <c r="GI684" s="76"/>
      <c r="GJ684" s="76"/>
      <c r="GK684" s="76"/>
      <c r="GL684" s="76"/>
      <c r="GM684" s="76"/>
      <c r="GN684" s="76"/>
      <c r="GO684" s="76"/>
      <c r="GP684" s="76"/>
      <c r="GQ684" s="76"/>
      <c r="GR684" s="76"/>
      <c r="GS684" s="76"/>
      <c r="GT684" s="76"/>
      <c r="GU684" s="76"/>
      <c r="GV684" s="76"/>
      <c r="GW684" s="76"/>
      <c r="GX684" s="76"/>
      <c r="GY684" s="76"/>
      <c r="GZ684" s="76"/>
      <c r="HA684" s="76"/>
      <c r="HB684" s="76"/>
      <c r="HC684" s="76"/>
      <c r="HD684" s="76"/>
      <c r="HE684" s="76"/>
      <c r="HF684" s="76"/>
      <c r="HG684" s="76"/>
      <c r="HH684" s="76"/>
      <c r="HI684" s="76"/>
      <c r="HJ684" s="76"/>
      <c r="HK684" s="76"/>
      <c r="HL684" s="76"/>
      <c r="HM684" s="76"/>
      <c r="HN684" s="76"/>
      <c r="HO684" s="76"/>
      <c r="HP684" s="76"/>
      <c r="HQ684" s="76"/>
      <c r="HR684" s="76"/>
      <c r="HS684" s="76"/>
      <c r="HT684" s="76"/>
      <c r="HU684" s="76"/>
      <c r="HV684" s="76"/>
      <c r="HW684" s="76"/>
      <c r="HX684" s="76"/>
      <c r="HY684" s="76"/>
      <c r="HZ684" s="76"/>
      <c r="IA684" s="76"/>
      <c r="IB684" s="76"/>
      <c r="IC684" s="76"/>
      <c r="ID684" s="76"/>
      <c r="IE684" s="76"/>
      <c r="IF684" s="76"/>
      <c r="IG684" s="76"/>
      <c r="IH684" s="76"/>
      <c r="II684" s="76"/>
      <c r="IJ684" s="76"/>
      <c r="IK684" s="76"/>
      <c r="IL684" s="76"/>
      <c r="IM684" s="76"/>
      <c r="IN684" s="76"/>
      <c r="IO684" s="76"/>
      <c r="IP684" s="76"/>
      <c r="IQ684" s="76"/>
      <c r="IR684" s="76"/>
      <c r="IS684" s="76"/>
      <c r="IT684" s="76"/>
      <c r="IU684" s="76"/>
      <c r="IV684" s="76"/>
      <c r="IW684" s="76"/>
      <c r="IX684" s="76"/>
      <c r="IY684" s="76"/>
      <c r="IZ684" s="76"/>
      <c r="JA684" s="76"/>
      <c r="JB684" s="76"/>
      <c r="JC684" s="76"/>
      <c r="JD684" s="76"/>
      <c r="JE684" s="76"/>
      <c r="JF684" s="76"/>
      <c r="JG684" s="76"/>
      <c r="JH684" s="76"/>
      <c r="JI684" s="76"/>
      <c r="JJ684" s="76"/>
      <c r="JK684" s="76"/>
      <c r="JL684" s="76"/>
      <c r="JM684" s="76"/>
      <c r="JN684" s="76"/>
      <c r="JO684" s="76"/>
      <c r="JP684" s="76"/>
      <c r="JQ684" s="76"/>
      <c r="JR684" s="76"/>
      <c r="JS684" s="76"/>
      <c r="JT684" s="76"/>
      <c r="JU684" s="76"/>
      <c r="JV684" s="76"/>
      <c r="JW684" s="76"/>
      <c r="JX684" s="76"/>
      <c r="JY684" s="76"/>
      <c r="JZ684" s="76"/>
      <c r="KA684" s="76"/>
      <c r="KB684" s="76"/>
      <c r="KC684" s="76"/>
      <c r="KD684" s="76"/>
      <c r="KE684" s="76"/>
      <c r="KF684" s="76"/>
      <c r="KG684" s="76"/>
      <c r="KH684" s="76"/>
      <c r="KI684" s="76"/>
      <c r="KJ684" s="76"/>
      <c r="KK684" s="76"/>
      <c r="KL684" s="76"/>
      <c r="KM684" s="76"/>
      <c r="KN684" s="76"/>
      <c r="KO684" s="76"/>
      <c r="KP684" s="76"/>
      <c r="KQ684" s="76"/>
      <c r="KR684" s="76"/>
      <c r="KS684" s="76"/>
      <c r="KT684" s="76"/>
      <c r="KU684" s="76"/>
      <c r="KV684" s="76"/>
      <c r="KW684" s="76"/>
      <c r="KX684" s="76"/>
      <c r="KY684" s="76"/>
      <c r="KZ684" s="76"/>
      <c r="LA684" s="76"/>
      <c r="LB684" s="76"/>
      <c r="LC684" s="76"/>
      <c r="LD684" s="76"/>
      <c r="LE684" s="76"/>
      <c r="LF684" s="76"/>
      <c r="LG684" s="76"/>
      <c r="LH684" s="76"/>
      <c r="LI684" s="76"/>
      <c r="LJ684" s="76"/>
      <c r="LK684" s="76"/>
      <c r="LL684" s="76"/>
      <c r="LM684" s="76"/>
      <c r="LN684" s="76"/>
      <c r="LO684" s="76"/>
      <c r="LP684" s="76"/>
      <c r="LQ684" s="76"/>
      <c r="LR684" s="76"/>
      <c r="LS684" s="76"/>
      <c r="LT684" s="76"/>
      <c r="LU684" s="76"/>
      <c r="LV684" s="76"/>
      <c r="LW684" s="76"/>
      <c r="LX684" s="76"/>
      <c r="LY684" s="76"/>
      <c r="LZ684" s="76"/>
      <c r="MA684" s="76"/>
      <c r="MB684" s="76"/>
      <c r="MC684" s="76"/>
      <c r="MD684" s="76"/>
      <c r="ME684" s="76"/>
      <c r="MF684" s="76"/>
      <c r="MG684" s="76"/>
      <c r="MH684" s="76"/>
      <c r="MI684" s="76"/>
      <c r="MJ684" s="76"/>
      <c r="MK684" s="76"/>
      <c r="ML684" s="76"/>
      <c r="MM684" s="76"/>
      <c r="MN684" s="76"/>
      <c r="MO684" s="76"/>
      <c r="MP684" s="76"/>
      <c r="MQ684" s="76"/>
      <c r="MR684" s="76"/>
      <c r="MS684" s="76"/>
      <c r="MT684" s="76"/>
      <c r="MU684" s="76"/>
      <c r="MV684" s="76"/>
      <c r="MW684" s="76"/>
      <c r="MX684" s="76"/>
      <c r="MY684" s="76"/>
      <c r="MZ684" s="76"/>
      <c r="NA684" s="76"/>
      <c r="NB684" s="76"/>
      <c r="NC684" s="76"/>
      <c r="ND684" s="76"/>
      <c r="NE684" s="76"/>
      <c r="NF684" s="76"/>
      <c r="NG684" s="76"/>
      <c r="NH684" s="76"/>
      <c r="NI684" s="76"/>
      <c r="NJ684" s="76"/>
      <c r="NK684" s="76"/>
      <c r="NL684" s="76"/>
      <c r="NM684" s="76"/>
      <c r="NN684" s="76"/>
      <c r="NO684" s="76"/>
      <c r="NP684" s="76"/>
      <c r="NQ684" s="76"/>
      <c r="NR684" s="76"/>
      <c r="NS684" s="76"/>
      <c r="NT684" s="76"/>
      <c r="NU684" s="76"/>
      <c r="NV684" s="76"/>
      <c r="NW684" s="76"/>
      <c r="NX684" s="76"/>
      <c r="NY684" s="76"/>
      <c r="NZ684" s="76"/>
      <c r="OA684" s="76"/>
      <c r="OB684" s="76"/>
      <c r="OC684" s="76"/>
      <c r="OD684" s="76"/>
      <c r="OE684" s="76"/>
      <c r="OF684" s="76"/>
      <c r="OG684" s="76"/>
      <c r="OH684" s="76"/>
      <c r="OI684" s="76"/>
      <c r="OJ684" s="76"/>
      <c r="OK684" s="76"/>
      <c r="OL684" s="76"/>
      <c r="OM684" s="76"/>
      <c r="ON684" s="76"/>
      <c r="OO684" s="76"/>
      <c r="OP684" s="76"/>
      <c r="OQ684" s="76"/>
      <c r="OR684" s="76"/>
      <c r="OS684" s="76"/>
      <c r="OT684" s="76"/>
      <c r="OU684" s="76"/>
      <c r="OV684" s="76"/>
      <c r="OW684" s="76"/>
      <c r="OX684" s="76"/>
      <c r="OY684" s="76"/>
      <c r="OZ684" s="76"/>
      <c r="PA684" s="76"/>
      <c r="PB684" s="76"/>
      <c r="PC684" s="76"/>
      <c r="PD684" s="76"/>
      <c r="PE684" s="76"/>
      <c r="PF684" s="76"/>
      <c r="PG684" s="76"/>
      <c r="PH684" s="76"/>
      <c r="PI684" s="76"/>
      <c r="PJ684" s="76"/>
      <c r="PK684" s="76"/>
      <c r="PL684" s="76"/>
      <c r="PM684" s="76"/>
      <c r="PN684" s="76"/>
      <c r="PO684" s="76"/>
      <c r="PP684" s="76"/>
      <c r="PQ684" s="76"/>
      <c r="PR684" s="76"/>
      <c r="PS684" s="76"/>
      <c r="PT684" s="76"/>
      <c r="PU684" s="76"/>
      <c r="PV684" s="76"/>
      <c r="PW684" s="76"/>
      <c r="PX684" s="76"/>
      <c r="PY684" s="76"/>
      <c r="PZ684" s="76"/>
      <c r="QA684" s="76"/>
      <c r="QB684" s="76"/>
      <c r="QC684" s="76"/>
      <c r="QD684" s="76"/>
      <c r="QE684" s="76"/>
      <c r="QF684" s="76"/>
      <c r="QG684" s="76"/>
      <c r="QH684" s="76"/>
      <c r="QI684" s="76"/>
      <c r="QJ684" s="76"/>
      <c r="QK684" s="76"/>
      <c r="QL684" s="76"/>
      <c r="QM684" s="76"/>
      <c r="QN684" s="76"/>
      <c r="QO684" s="76"/>
      <c r="QP684" s="76"/>
      <c r="QQ684" s="76"/>
      <c r="QR684" s="76"/>
      <c r="QS684" s="76"/>
      <c r="QT684" s="76"/>
      <c r="QU684" s="76"/>
      <c r="QV684" s="76"/>
      <c r="QW684" s="76"/>
      <c r="QX684" s="76"/>
      <c r="QY684" s="76"/>
      <c r="QZ684" s="76"/>
      <c r="RA684" s="76"/>
      <c r="RB684" s="76"/>
      <c r="RC684" s="76"/>
      <c r="RD684" s="76"/>
      <c r="RE684" s="76"/>
      <c r="RF684" s="76"/>
      <c r="RG684" s="76"/>
      <c r="RH684" s="76"/>
      <c r="RI684" s="76"/>
      <c r="RJ684" s="76"/>
      <c r="RK684" s="76"/>
      <c r="RL684" s="76"/>
      <c r="RM684" s="76"/>
      <c r="RN684" s="76"/>
      <c r="RO684" s="76"/>
      <c r="RP684" s="76"/>
      <c r="RQ684" s="76"/>
      <c r="RR684" s="76"/>
      <c r="RS684" s="76"/>
      <c r="RT684" s="76"/>
      <c r="RU684" s="76"/>
      <c r="RV684" s="76"/>
      <c r="RW684" s="76"/>
      <c r="RX684" s="76"/>
      <c r="RY684" s="76"/>
      <c r="RZ684" s="76"/>
      <c r="SA684" s="76"/>
      <c r="SB684" s="76"/>
      <c r="SC684" s="76"/>
      <c r="SD684" s="76"/>
      <c r="SE684" s="76"/>
      <c r="SF684" s="76"/>
      <c r="SG684" s="76"/>
      <c r="SH684" s="76"/>
      <c r="SI684" s="76"/>
      <c r="SJ684" s="76"/>
      <c r="SK684" s="76"/>
      <c r="SL684" s="76"/>
      <c r="SM684" s="76"/>
      <c r="SN684" s="76"/>
      <c r="SO684" s="76"/>
      <c r="SP684" s="76"/>
      <c r="SQ684" s="76"/>
      <c r="SR684" s="76"/>
      <c r="SS684" s="76"/>
      <c r="ST684" s="76"/>
      <c r="SU684" s="76"/>
      <c r="SV684" s="76"/>
      <c r="SW684" s="76"/>
      <c r="SX684" s="76"/>
      <c r="SY684" s="76"/>
      <c r="SZ684" s="76"/>
      <c r="TA684" s="76"/>
      <c r="TB684" s="76"/>
      <c r="TC684" s="76"/>
      <c r="TD684" s="76"/>
      <c r="TE684" s="76"/>
      <c r="TF684" s="76"/>
      <c r="TG684" s="76"/>
      <c r="TH684" s="76"/>
      <c r="TI684" s="76"/>
      <c r="TJ684" s="76"/>
      <c r="TK684" s="76"/>
      <c r="TL684" s="76"/>
      <c r="TM684" s="76"/>
      <c r="TN684" s="76"/>
      <c r="TO684" s="76"/>
      <c r="TP684" s="76"/>
      <c r="TQ684" s="76"/>
      <c r="TR684" s="76"/>
      <c r="TS684" s="76"/>
      <c r="TT684" s="76"/>
      <c r="TU684" s="76"/>
      <c r="TV684" s="76"/>
      <c r="TW684" s="76"/>
      <c r="TX684" s="76"/>
      <c r="TY684" s="76"/>
      <c r="TZ684" s="76"/>
      <c r="UA684" s="76"/>
      <c r="UB684" s="76"/>
      <c r="UC684" s="76"/>
      <c r="UD684" s="76"/>
      <c r="UE684" s="76"/>
      <c r="UF684" s="76"/>
      <c r="UG684" s="76"/>
      <c r="UH684" s="76"/>
      <c r="UI684" s="76"/>
      <c r="UJ684" s="76"/>
      <c r="UK684" s="76"/>
      <c r="UL684" s="76"/>
      <c r="UM684" s="76"/>
      <c r="UN684" s="76"/>
      <c r="UO684" s="76"/>
      <c r="UP684" s="76"/>
      <c r="UQ684" s="76"/>
      <c r="UR684" s="76"/>
      <c r="US684" s="76"/>
      <c r="UT684" s="76"/>
      <c r="UU684" s="76"/>
      <c r="UV684" s="76"/>
      <c r="UW684" s="76"/>
      <c r="UX684" s="76"/>
      <c r="UY684" s="76"/>
      <c r="UZ684" s="76"/>
      <c r="VA684" s="76"/>
      <c r="VB684" s="76"/>
      <c r="VC684" s="76"/>
      <c r="VD684" s="76"/>
      <c r="VE684" s="76"/>
      <c r="VF684" s="76"/>
      <c r="VG684" s="76"/>
      <c r="VH684" s="76"/>
      <c r="VI684" s="76"/>
      <c r="VJ684" s="76"/>
      <c r="VK684" s="76"/>
      <c r="VL684" s="76"/>
      <c r="VM684" s="76"/>
      <c r="VN684" s="76"/>
      <c r="VO684" s="76"/>
      <c r="VP684" s="76"/>
      <c r="VQ684" s="76"/>
      <c r="VR684" s="76"/>
      <c r="VS684" s="76"/>
      <c r="VT684" s="76"/>
      <c r="VU684" s="76"/>
      <c r="VV684" s="76"/>
      <c r="VW684" s="76"/>
      <c r="VX684" s="76"/>
      <c r="VY684" s="76"/>
      <c r="VZ684" s="76"/>
      <c r="WA684" s="76"/>
      <c r="WB684" s="76"/>
      <c r="WC684" s="76"/>
      <c r="WD684" s="76"/>
      <c r="WE684" s="76"/>
      <c r="WF684" s="76"/>
      <c r="WG684" s="76"/>
      <c r="WH684" s="76"/>
      <c r="WI684" s="76"/>
      <c r="WJ684" s="76"/>
      <c r="WK684" s="76"/>
      <c r="WL684" s="76"/>
      <c r="WM684" s="76"/>
      <c r="WN684" s="76"/>
      <c r="WO684" s="76"/>
      <c r="WP684" s="76"/>
      <c r="WQ684" s="76"/>
      <c r="WR684" s="76"/>
      <c r="WS684" s="76"/>
      <c r="WT684" s="76"/>
      <c r="WU684" s="76"/>
      <c r="WV684" s="76"/>
      <c r="WW684" s="76"/>
      <c r="WX684" s="76"/>
      <c r="WY684" s="76"/>
      <c r="WZ684" s="76"/>
      <c r="XA684" s="76"/>
      <c r="XB684" s="76"/>
      <c r="XC684" s="76"/>
      <c r="XD684" s="76"/>
      <c r="XE684" s="76"/>
      <c r="XF684" s="76"/>
      <c r="XG684" s="76"/>
      <c r="XH684" s="76"/>
      <c r="XI684" s="76"/>
      <c r="XJ684" s="76"/>
      <c r="XK684" s="76"/>
      <c r="XL684" s="76"/>
      <c r="XM684" s="76"/>
      <c r="XN684" s="76"/>
      <c r="XO684" s="76"/>
      <c r="XP684" s="76"/>
      <c r="XQ684" s="76"/>
      <c r="XR684" s="76"/>
      <c r="XS684" s="76"/>
      <c r="XT684" s="76"/>
      <c r="XU684" s="76"/>
      <c r="XV684" s="76"/>
      <c r="XW684" s="76"/>
      <c r="XX684" s="76"/>
      <c r="XY684" s="76"/>
      <c r="XZ684" s="76"/>
      <c r="YA684" s="76"/>
      <c r="YB684" s="76"/>
      <c r="YC684" s="76"/>
      <c r="YD684" s="76"/>
      <c r="YE684" s="76"/>
      <c r="YF684" s="76"/>
      <c r="YG684" s="76"/>
      <c r="YH684" s="76"/>
      <c r="YI684" s="76"/>
      <c r="YJ684" s="76"/>
      <c r="YK684" s="76"/>
      <c r="YL684" s="76"/>
      <c r="YM684" s="76"/>
      <c r="YN684" s="76"/>
      <c r="YO684" s="76"/>
      <c r="YP684" s="76"/>
      <c r="YQ684" s="76"/>
      <c r="YR684" s="76"/>
      <c r="YS684" s="76"/>
      <c r="YT684" s="76"/>
      <c r="YU684" s="76"/>
      <c r="YV684" s="76"/>
      <c r="YW684" s="76"/>
      <c r="YX684" s="76"/>
      <c r="YY684" s="76"/>
      <c r="YZ684" s="76"/>
      <c r="ZA684" s="76"/>
      <c r="ZB684" s="76"/>
      <c r="ZC684" s="76"/>
      <c r="ZD684" s="76"/>
      <c r="ZE684" s="76"/>
      <c r="ZF684" s="76"/>
      <c r="ZG684" s="76"/>
      <c r="ZH684" s="76"/>
      <c r="ZI684" s="76"/>
      <c r="ZJ684" s="76"/>
      <c r="ZK684" s="76"/>
      <c r="ZL684" s="76"/>
      <c r="ZM684" s="76"/>
      <c r="ZN684" s="76"/>
      <c r="ZO684" s="76"/>
      <c r="ZP684" s="76"/>
      <c r="ZQ684" s="76"/>
      <c r="ZR684" s="76"/>
      <c r="ZS684" s="76"/>
      <c r="ZT684" s="76"/>
      <c r="ZU684" s="76"/>
      <c r="ZV684" s="76"/>
      <c r="ZW684" s="76"/>
      <c r="ZX684" s="76"/>
      <c r="ZY684" s="76"/>
      <c r="ZZ684" s="76"/>
      <c r="AAA684" s="76"/>
      <c r="AAB684" s="76"/>
      <c r="AAC684" s="76"/>
      <c r="AAD684" s="76"/>
      <c r="AAE684" s="76"/>
      <c r="AAF684" s="76"/>
      <c r="AAG684" s="76"/>
      <c r="AAH684" s="76"/>
      <c r="AAI684" s="76"/>
      <c r="AAJ684" s="76"/>
      <c r="AAK684" s="76"/>
      <c r="AAL684" s="76"/>
      <c r="AAM684" s="76"/>
      <c r="AAN684" s="76"/>
      <c r="AAO684" s="76"/>
      <c r="AAP684" s="76"/>
      <c r="AAQ684" s="76"/>
      <c r="AAR684" s="76"/>
      <c r="AAS684" s="76"/>
      <c r="AAT684" s="76"/>
      <c r="AAU684" s="76"/>
      <c r="AAV684" s="76"/>
      <c r="AAW684" s="76"/>
      <c r="AAX684" s="76"/>
      <c r="AAY684" s="76"/>
      <c r="AAZ684" s="76"/>
      <c r="ABA684" s="76"/>
      <c r="ABB684" s="76"/>
      <c r="ABC684" s="76"/>
      <c r="ABD684" s="76"/>
      <c r="ABE684" s="76"/>
      <c r="ABF684" s="76"/>
      <c r="ABG684" s="76"/>
      <c r="ABH684" s="76"/>
      <c r="ABI684" s="76"/>
      <c r="ABJ684" s="76"/>
      <c r="ABK684" s="76"/>
      <c r="ABL684" s="76"/>
      <c r="ABM684" s="76"/>
      <c r="ABN684" s="76"/>
      <c r="ABO684" s="76"/>
      <c r="ABP684" s="76"/>
      <c r="ABQ684" s="76"/>
      <c r="ABR684" s="76"/>
      <c r="ABS684" s="76"/>
      <c r="ABT684" s="76"/>
      <c r="ABU684" s="76"/>
      <c r="ABV684" s="76"/>
      <c r="ABW684" s="76"/>
      <c r="ABX684" s="76"/>
      <c r="ABY684" s="76"/>
      <c r="ABZ684" s="76"/>
      <c r="ACA684" s="76"/>
      <c r="ACB684" s="76"/>
      <c r="ACC684" s="76"/>
      <c r="ACD684" s="76"/>
      <c r="ACE684" s="76"/>
      <c r="ACF684" s="76"/>
      <c r="ACG684" s="76"/>
      <c r="ACH684" s="76"/>
      <c r="ACI684" s="76"/>
      <c r="ACJ684" s="76"/>
      <c r="ACK684" s="76"/>
      <c r="ACL684" s="76"/>
      <c r="ACM684" s="76"/>
      <c r="ACN684" s="76"/>
      <c r="ACO684" s="76"/>
      <c r="ACP684" s="76"/>
      <c r="ACQ684" s="76"/>
      <c r="ACR684" s="76"/>
      <c r="ACS684" s="76"/>
      <c r="ACT684" s="76"/>
      <c r="ACU684" s="76"/>
      <c r="ACV684" s="76"/>
      <c r="ACW684" s="76"/>
      <c r="ACX684" s="76"/>
      <c r="ACY684" s="76"/>
      <c r="ACZ684" s="76"/>
      <c r="ADA684" s="76"/>
      <c r="ADB684" s="76"/>
      <c r="ADC684" s="76"/>
      <c r="ADD684" s="76"/>
      <c r="ADE684" s="76"/>
      <c r="ADF684" s="76"/>
      <c r="ADG684" s="76"/>
      <c r="ADH684" s="76"/>
      <c r="ADI684" s="76"/>
      <c r="ADJ684" s="76"/>
      <c r="ADK684" s="76"/>
      <c r="ADL684" s="76"/>
      <c r="ADM684" s="76"/>
      <c r="ADN684" s="76"/>
      <c r="ADO684" s="76"/>
      <c r="ADP684" s="76"/>
      <c r="ADQ684" s="76"/>
      <c r="ADR684" s="76"/>
      <c r="ADS684" s="76"/>
      <c r="ADT684" s="76"/>
      <c r="ADU684" s="76"/>
      <c r="ADV684" s="76"/>
      <c r="ADW684" s="76"/>
      <c r="ADX684" s="76"/>
      <c r="ADY684" s="76"/>
      <c r="ADZ684" s="76"/>
      <c r="AEA684" s="76"/>
      <c r="AEB684" s="76"/>
      <c r="AEC684" s="76"/>
      <c r="AED684" s="76"/>
      <c r="AEE684" s="76"/>
      <c r="AEF684" s="76"/>
      <c r="AEG684" s="76"/>
      <c r="AEH684" s="76"/>
      <c r="AEI684" s="76"/>
      <c r="AEJ684" s="76"/>
      <c r="AEK684" s="76"/>
      <c r="AEL684" s="76"/>
      <c r="AEM684" s="76"/>
      <c r="AEN684" s="76"/>
      <c r="AEO684" s="76"/>
      <c r="AEP684" s="76"/>
      <c r="AEQ684" s="76"/>
      <c r="AER684" s="76"/>
      <c r="AES684" s="76"/>
      <c r="AET684" s="76"/>
      <c r="AEU684" s="76"/>
      <c r="AEV684" s="76"/>
      <c r="AEW684" s="76"/>
      <c r="AEX684" s="76"/>
      <c r="AEY684" s="76"/>
      <c r="AEZ684" s="76"/>
      <c r="AFA684" s="76"/>
      <c r="AFB684" s="76"/>
      <c r="AFC684" s="76"/>
      <c r="AFD684" s="76"/>
      <c r="AFE684" s="76"/>
      <c r="AFF684" s="76"/>
      <c r="AFG684" s="76"/>
      <c r="AFH684" s="76"/>
      <c r="AFI684" s="76"/>
      <c r="AFJ684" s="76"/>
      <c r="AFK684" s="76"/>
      <c r="AFL684" s="76"/>
      <c r="AFM684" s="76"/>
      <c r="AFN684" s="76"/>
      <c r="AFO684" s="76"/>
      <c r="AFP684" s="76"/>
      <c r="AFQ684" s="76"/>
      <c r="AFR684" s="76"/>
      <c r="AFS684" s="76"/>
      <c r="AFT684" s="76"/>
      <c r="AFU684" s="76"/>
      <c r="AFV684" s="76"/>
      <c r="AFW684" s="76"/>
      <c r="AFX684" s="76"/>
      <c r="AFY684" s="76"/>
      <c r="AFZ684" s="76"/>
      <c r="AGA684" s="76"/>
      <c r="AGB684" s="76"/>
      <c r="AGC684" s="76"/>
      <c r="AGD684" s="76"/>
      <c r="AGE684" s="76"/>
      <c r="AGF684" s="76"/>
      <c r="AGG684" s="76"/>
      <c r="AGH684" s="76"/>
      <c r="AGI684" s="76"/>
      <c r="AGJ684" s="76"/>
      <c r="AGK684" s="76"/>
      <c r="AGL684" s="76"/>
      <c r="AGM684" s="76"/>
      <c r="AGN684" s="76"/>
      <c r="AGO684" s="76"/>
      <c r="AGP684" s="76"/>
      <c r="AGQ684" s="76"/>
      <c r="AGR684" s="76"/>
      <c r="AGS684" s="76"/>
      <c r="AGT684" s="76"/>
      <c r="AGU684" s="76"/>
      <c r="AGV684" s="76"/>
      <c r="AGW684" s="76"/>
      <c r="AGX684" s="76"/>
      <c r="AGY684" s="76"/>
      <c r="AGZ684" s="76"/>
      <c r="AHA684" s="76"/>
      <c r="AHB684" s="76"/>
      <c r="AHC684" s="76"/>
      <c r="AHD684" s="76"/>
      <c r="AHE684" s="76"/>
      <c r="AHF684" s="76"/>
      <c r="AHG684" s="76"/>
      <c r="AHH684" s="76"/>
      <c r="AHI684" s="76"/>
      <c r="AHJ684" s="76"/>
      <c r="AHK684" s="76"/>
      <c r="AHL684" s="76"/>
      <c r="AHM684" s="76"/>
      <c r="AHN684" s="76"/>
      <c r="AHO684" s="76"/>
      <c r="AHP684" s="76"/>
      <c r="AHQ684" s="76"/>
      <c r="AHR684" s="76"/>
      <c r="AHS684" s="76"/>
      <c r="AHT684" s="76"/>
      <c r="AHU684" s="76"/>
      <c r="AHV684" s="76"/>
      <c r="AHW684" s="76"/>
      <c r="AHX684" s="76"/>
      <c r="AHY684" s="76"/>
      <c r="AHZ684" s="76"/>
      <c r="AIA684" s="76"/>
      <c r="AIB684" s="76"/>
      <c r="AIC684" s="76"/>
      <c r="AID684" s="76"/>
      <c r="AIE684" s="76"/>
      <c r="AIF684" s="76"/>
      <c r="AIG684" s="76"/>
      <c r="AIH684" s="76"/>
      <c r="AII684" s="76"/>
      <c r="AIJ684" s="76"/>
      <c r="AIK684" s="76"/>
      <c r="AIL684" s="76"/>
      <c r="AIM684" s="76"/>
      <c r="AIN684" s="76"/>
      <c r="AIO684" s="76"/>
      <c r="AIP684" s="76"/>
      <c r="AIQ684" s="76"/>
      <c r="AIR684" s="76"/>
      <c r="AIS684" s="76"/>
      <c r="AIT684" s="76"/>
      <c r="AIU684" s="76"/>
      <c r="AIV684" s="76"/>
      <c r="AIW684" s="76"/>
      <c r="AIX684" s="76"/>
      <c r="AIY684" s="76"/>
      <c r="AIZ684" s="76"/>
      <c r="AJA684" s="76"/>
      <c r="AJB684" s="76"/>
      <c r="AJC684" s="76"/>
      <c r="AJD684" s="76"/>
      <c r="AJE684" s="76"/>
      <c r="AJF684" s="76"/>
      <c r="AJG684" s="76"/>
      <c r="AJH684" s="76"/>
      <c r="AJI684" s="76"/>
      <c r="AJJ684" s="76"/>
      <c r="AJK684" s="76"/>
      <c r="AJL684" s="76"/>
      <c r="AJM684" s="76"/>
      <c r="AJN684" s="76"/>
      <c r="AJO684" s="76"/>
      <c r="AJP684" s="76"/>
      <c r="AJQ684" s="76"/>
      <c r="AJR684" s="76"/>
      <c r="AJS684" s="76"/>
      <c r="AJT684" s="76"/>
      <c r="AJU684" s="76"/>
      <c r="AJV684" s="76"/>
      <c r="AJW684" s="76"/>
      <c r="AJX684" s="76"/>
      <c r="AJY684" s="76"/>
      <c r="AJZ684" s="76"/>
      <c r="AKA684" s="76"/>
      <c r="AKB684" s="76"/>
      <c r="AKC684" s="76"/>
      <c r="AKD684" s="76"/>
      <c r="AKE684" s="76"/>
      <c r="AKF684" s="76"/>
      <c r="AKG684" s="76"/>
      <c r="AKH684" s="76"/>
      <c r="AKI684" s="76"/>
      <c r="AKJ684" s="76"/>
      <c r="AKK684" s="76"/>
      <c r="AKL684" s="76"/>
      <c r="AKM684" s="76"/>
      <c r="AKN684" s="76"/>
      <c r="AKO684" s="76"/>
      <c r="AKP684" s="76"/>
      <c r="AKQ684" s="76"/>
      <c r="AKR684" s="76"/>
      <c r="AKS684" s="76"/>
      <c r="AKT684" s="76"/>
      <c r="AKU684" s="76"/>
      <c r="AKV684" s="76"/>
      <c r="AKW684" s="76"/>
      <c r="AKX684" s="76"/>
      <c r="AKY684" s="76"/>
      <c r="AKZ684" s="76"/>
      <c r="ALA684" s="76"/>
      <c r="ALB684" s="76"/>
      <c r="ALC684" s="76"/>
      <c r="ALD684" s="76"/>
      <c r="ALE684" s="76"/>
      <c r="ALF684" s="76"/>
      <c r="ALG684" s="76"/>
      <c r="ALH684" s="76"/>
      <c r="ALI684" s="76"/>
      <c r="ALJ684" s="76"/>
      <c r="ALK684" s="76"/>
      <c r="ALL684" s="76"/>
      <c r="ALM684" s="76"/>
      <c r="ALN684" s="76"/>
      <c r="ALO684" s="76"/>
      <c r="ALP684" s="76"/>
      <c r="ALQ684" s="76"/>
      <c r="ALR684" s="76"/>
      <c r="ALS684" s="76"/>
      <c r="ALT684" s="76"/>
      <c r="ALU684" s="76"/>
      <c r="ALV684" s="76"/>
      <c r="ALW684" s="76"/>
      <c r="ALX684" s="76"/>
      <c r="ALY684" s="76"/>
      <c r="ALZ684" s="76"/>
      <c r="AMA684" s="76"/>
      <c r="AMB684" s="76"/>
      <c r="AMC684" s="76"/>
      <c r="AMD684" s="76"/>
      <c r="AME684" s="76"/>
      <c r="AMF684" s="76"/>
      <c r="AMG684" s="76"/>
      <c r="AMH684" s="76"/>
      <c r="AMI684" s="76"/>
      <c r="AMJ684" s="76"/>
      <c r="AMK684" s="76"/>
      <c r="AML684" s="76"/>
      <c r="AMM684" s="76"/>
      <c r="AMN684" s="76"/>
      <c r="AMO684" s="76"/>
      <c r="AMP684" s="76"/>
      <c r="AMQ684" s="76"/>
      <c r="AMR684" s="76"/>
      <c r="AMS684" s="76"/>
      <c r="AMT684" s="76"/>
      <c r="AMU684" s="76"/>
      <c r="AMV684" s="76"/>
      <c r="AMW684" s="76"/>
      <c r="AMX684" s="76"/>
      <c r="AMY684" s="76"/>
      <c r="AMZ684" s="76"/>
      <c r="ANA684" s="76"/>
      <c r="ANB684" s="76"/>
      <c r="ANC684" s="76"/>
      <c r="AND684" s="76"/>
      <c r="ANE684" s="76"/>
      <c r="ANF684" s="76"/>
      <c r="ANG684" s="76"/>
      <c r="ANH684" s="76"/>
      <c r="ANI684" s="76"/>
      <c r="ANJ684" s="76"/>
      <c r="ANK684" s="76"/>
      <c r="ANL684" s="76"/>
      <c r="ANM684" s="76"/>
      <c r="ANN684" s="76"/>
      <c r="ANO684" s="76"/>
      <c r="ANP684" s="76"/>
      <c r="ANQ684" s="76"/>
      <c r="ANR684" s="76"/>
      <c r="ANS684" s="76"/>
      <c r="ANT684" s="76"/>
      <c r="ANU684" s="76"/>
      <c r="ANV684" s="76"/>
      <c r="ANW684" s="76"/>
      <c r="ANX684" s="76"/>
      <c r="ANY684" s="76"/>
      <c r="ANZ684" s="76"/>
      <c r="AOA684" s="76"/>
      <c r="AOB684" s="76"/>
      <c r="AOC684" s="76"/>
      <c r="AOD684" s="76"/>
      <c r="AOE684" s="76"/>
      <c r="AOF684" s="76"/>
      <c r="AOG684" s="76"/>
      <c r="AOH684" s="76"/>
      <c r="AOI684" s="76"/>
      <c r="AOJ684" s="76"/>
      <c r="AOK684" s="76"/>
      <c r="AOL684" s="76"/>
      <c r="AOM684" s="76"/>
      <c r="AON684" s="76"/>
      <c r="AOO684" s="76"/>
      <c r="AOP684" s="76"/>
      <c r="AOQ684" s="76"/>
      <c r="AOR684" s="76"/>
      <c r="AOS684" s="76"/>
      <c r="AOT684" s="76"/>
      <c r="AOU684" s="76"/>
      <c r="AOV684" s="76"/>
      <c r="AOW684" s="76"/>
      <c r="AOX684" s="76"/>
      <c r="AOY684" s="76"/>
      <c r="AOZ684" s="76"/>
      <c r="APA684" s="76"/>
      <c r="APB684" s="76"/>
      <c r="APC684" s="76"/>
      <c r="APD684" s="76"/>
      <c r="APE684" s="76"/>
      <c r="APF684" s="76"/>
      <c r="APG684" s="76"/>
      <c r="APH684" s="76"/>
      <c r="API684" s="76"/>
      <c r="APJ684" s="76"/>
      <c r="APK684" s="76"/>
      <c r="APL684" s="76"/>
      <c r="APM684" s="76"/>
      <c r="APN684" s="76"/>
      <c r="APO684" s="76"/>
      <c r="APP684" s="76"/>
      <c r="APQ684" s="76"/>
      <c r="APR684" s="76"/>
      <c r="APS684" s="76"/>
      <c r="APT684" s="76"/>
      <c r="APU684" s="76"/>
      <c r="APV684" s="76"/>
      <c r="APW684" s="76"/>
      <c r="APX684" s="76"/>
      <c r="APY684" s="76"/>
      <c r="APZ684" s="76"/>
      <c r="AQA684" s="76"/>
      <c r="AQB684" s="76"/>
      <c r="AQC684" s="76"/>
      <c r="AQD684" s="76"/>
      <c r="AQE684" s="76"/>
      <c r="AQF684" s="76"/>
      <c r="AQG684" s="76"/>
      <c r="AQH684" s="76"/>
      <c r="AQI684" s="76"/>
      <c r="AQJ684" s="76"/>
      <c r="AQK684" s="76"/>
      <c r="AQL684" s="76"/>
      <c r="AQM684" s="76"/>
      <c r="AQN684" s="76"/>
      <c r="AQO684" s="76"/>
      <c r="AQP684" s="76"/>
      <c r="AQQ684" s="76"/>
      <c r="AQR684" s="76"/>
      <c r="AQS684" s="76"/>
      <c r="AQT684" s="76"/>
      <c r="AQU684" s="76"/>
      <c r="AQV684" s="76"/>
      <c r="AQW684" s="76"/>
      <c r="AQX684" s="76"/>
      <c r="AQY684" s="76"/>
      <c r="AQZ684" s="76"/>
      <c r="ARA684" s="76"/>
      <c r="ARB684" s="76"/>
      <c r="ARC684" s="76"/>
      <c r="ARD684" s="76"/>
      <c r="ARE684" s="76"/>
      <c r="ARF684" s="76"/>
      <c r="ARG684" s="76"/>
      <c r="ARH684" s="76"/>
      <c r="ARI684" s="76"/>
      <c r="ARJ684" s="76"/>
      <c r="ARK684" s="76"/>
      <c r="ARL684" s="76"/>
      <c r="ARM684" s="76"/>
      <c r="ARN684" s="76"/>
      <c r="ARO684" s="76"/>
      <c r="ARP684" s="76"/>
      <c r="ARQ684" s="76"/>
      <c r="ARR684" s="76"/>
      <c r="ARS684" s="76"/>
      <c r="ART684" s="76"/>
      <c r="ARU684" s="76"/>
      <c r="ARV684" s="76"/>
      <c r="ARW684" s="76"/>
      <c r="ARX684" s="76"/>
      <c r="ARY684" s="76"/>
      <c r="ARZ684" s="76"/>
      <c r="ASA684" s="76"/>
      <c r="ASB684" s="76"/>
      <c r="ASC684" s="76"/>
      <c r="ASD684" s="76"/>
      <c r="ASE684" s="76"/>
      <c r="ASF684" s="76"/>
      <c r="ASG684" s="76"/>
      <c r="ASH684" s="76"/>
      <c r="ASI684" s="76"/>
      <c r="ASJ684" s="76"/>
      <c r="ASK684" s="76"/>
      <c r="ASL684" s="76"/>
      <c r="ASM684" s="76"/>
      <c r="ASN684" s="76"/>
      <c r="ASO684" s="76"/>
      <c r="ASP684" s="76"/>
      <c r="ASQ684" s="76"/>
      <c r="ASR684" s="76"/>
      <c r="ASS684" s="76"/>
      <c r="AST684" s="76"/>
      <c r="ASU684" s="76"/>
      <c r="ASV684" s="76"/>
      <c r="ASW684" s="76"/>
      <c r="ASX684" s="76"/>
      <c r="ASY684" s="76"/>
      <c r="ASZ684" s="76"/>
      <c r="ATA684" s="76"/>
      <c r="ATB684" s="76"/>
      <c r="ATC684" s="76"/>
      <c r="ATD684" s="76"/>
      <c r="ATE684" s="76"/>
      <c r="ATF684" s="76"/>
      <c r="ATG684" s="76"/>
      <c r="ATH684" s="76"/>
      <c r="ATI684" s="76"/>
      <c r="ATJ684" s="76"/>
      <c r="ATK684" s="76"/>
      <c r="ATL684" s="76"/>
      <c r="ATM684" s="76"/>
      <c r="ATN684" s="76"/>
      <c r="ATO684" s="76"/>
      <c r="ATP684" s="76"/>
      <c r="ATQ684" s="76"/>
      <c r="ATR684" s="76"/>
      <c r="ATS684" s="76"/>
      <c r="ATT684" s="76"/>
      <c r="ATU684" s="76"/>
      <c r="ATV684" s="76"/>
      <c r="ATW684" s="76"/>
      <c r="ATX684" s="76"/>
      <c r="ATY684" s="76"/>
      <c r="ATZ684" s="76"/>
      <c r="AUA684" s="76"/>
      <c r="AUB684" s="76"/>
      <c r="AUC684" s="76"/>
      <c r="AUD684" s="76"/>
      <c r="AUE684" s="76"/>
      <c r="AUF684" s="76"/>
      <c r="AUG684" s="76"/>
      <c r="AUH684" s="76"/>
      <c r="AUI684" s="76"/>
      <c r="AUJ684" s="76"/>
      <c r="AUK684" s="76"/>
      <c r="AUL684" s="76"/>
      <c r="AUM684" s="76"/>
      <c r="AUN684" s="76"/>
      <c r="AUO684" s="76"/>
      <c r="AUP684" s="76"/>
      <c r="AUQ684" s="76"/>
      <c r="AUR684" s="76"/>
      <c r="AUS684" s="76"/>
      <c r="AUT684" s="76"/>
      <c r="AUU684" s="76"/>
      <c r="AUV684" s="76"/>
      <c r="AUW684" s="76"/>
      <c r="AUX684" s="76"/>
      <c r="AUY684" s="76"/>
      <c r="AUZ684" s="76"/>
      <c r="AVA684" s="76"/>
      <c r="AVB684" s="76"/>
      <c r="AVC684" s="76"/>
      <c r="AVD684" s="76"/>
      <c r="AVE684" s="76"/>
      <c r="AVF684" s="76"/>
      <c r="AVG684" s="76"/>
      <c r="AVH684" s="76"/>
      <c r="AVI684" s="76"/>
      <c r="AVJ684" s="76"/>
      <c r="AVK684" s="76"/>
      <c r="AVL684" s="76"/>
      <c r="AVM684" s="76"/>
      <c r="AVN684" s="76"/>
      <c r="AVO684" s="76"/>
      <c r="AVP684" s="76"/>
      <c r="AVQ684" s="76"/>
      <c r="AVR684" s="76"/>
      <c r="AVS684" s="76"/>
      <c r="AVT684" s="76"/>
      <c r="AVU684" s="76"/>
      <c r="AVV684" s="76"/>
      <c r="AVW684" s="76"/>
      <c r="AVX684" s="76"/>
      <c r="AVY684" s="76"/>
      <c r="AVZ684" s="76"/>
      <c r="AWA684" s="76"/>
      <c r="AWB684" s="76"/>
      <c r="AWC684" s="76"/>
      <c r="AWD684" s="76"/>
      <c r="AWE684" s="76"/>
      <c r="AWF684" s="76"/>
      <c r="AWG684" s="76"/>
      <c r="AWH684" s="76"/>
      <c r="AWI684" s="76"/>
      <c r="AWJ684" s="76"/>
      <c r="AWK684" s="76"/>
      <c r="AWL684" s="76"/>
      <c r="AWM684" s="76"/>
      <c r="AWN684" s="76"/>
      <c r="AWO684" s="76"/>
      <c r="AWP684" s="76"/>
      <c r="AWQ684" s="76"/>
      <c r="AWR684" s="76"/>
      <c r="AWS684" s="76"/>
      <c r="AWT684" s="76"/>
      <c r="AWU684" s="76"/>
      <c r="AWV684" s="76"/>
      <c r="AWW684" s="76"/>
      <c r="AWX684" s="76"/>
      <c r="AWY684" s="76"/>
      <c r="AWZ684" s="76"/>
      <c r="AXA684" s="76"/>
      <c r="AXB684" s="76"/>
      <c r="AXC684" s="76"/>
      <c r="AXD684" s="76"/>
      <c r="AXE684" s="76"/>
      <c r="AXF684" s="76"/>
      <c r="AXG684" s="76"/>
      <c r="AXH684" s="76"/>
      <c r="AXI684" s="76"/>
      <c r="AXJ684" s="76"/>
      <c r="AXK684" s="76"/>
      <c r="AXL684" s="76"/>
      <c r="AXM684" s="76"/>
      <c r="AXN684" s="76"/>
      <c r="AXO684" s="76"/>
      <c r="AXP684" s="76"/>
      <c r="AXQ684" s="76"/>
      <c r="AXR684" s="76"/>
      <c r="AXS684" s="76"/>
      <c r="AXT684" s="76"/>
      <c r="AXU684" s="76"/>
      <c r="AXV684" s="76"/>
      <c r="AXW684" s="76"/>
      <c r="AXX684" s="76"/>
      <c r="AXY684" s="76"/>
      <c r="AXZ684" s="76"/>
      <c r="AYA684" s="76"/>
      <c r="AYB684" s="76"/>
      <c r="AYC684" s="76"/>
      <c r="AYD684" s="76"/>
      <c r="AYE684" s="76"/>
      <c r="AYF684" s="76"/>
      <c r="AYG684" s="76"/>
      <c r="AYH684" s="76"/>
      <c r="AYI684" s="76"/>
      <c r="AYJ684" s="76"/>
      <c r="AYK684" s="76"/>
      <c r="AYL684" s="76"/>
      <c r="AYM684" s="76"/>
      <c r="AYN684" s="76"/>
      <c r="AYO684" s="76"/>
      <c r="AYP684" s="76"/>
      <c r="AYQ684" s="76"/>
      <c r="AYR684" s="76"/>
      <c r="AYS684" s="76"/>
      <c r="AYT684" s="76"/>
      <c r="AYU684" s="76"/>
      <c r="AYV684" s="76"/>
      <c r="AYW684" s="76"/>
      <c r="AYX684" s="76"/>
      <c r="AYY684" s="76"/>
      <c r="AYZ684" s="76"/>
      <c r="AZA684" s="76"/>
      <c r="AZB684" s="76"/>
      <c r="AZC684" s="76"/>
      <c r="AZD684" s="76"/>
      <c r="AZE684" s="76"/>
      <c r="AZF684" s="76"/>
      <c r="AZG684" s="76"/>
      <c r="AZH684" s="76"/>
      <c r="AZI684" s="76"/>
      <c r="AZJ684" s="76"/>
      <c r="AZK684" s="76"/>
      <c r="AZL684" s="76"/>
      <c r="AZM684" s="76"/>
      <c r="AZN684" s="76"/>
      <c r="AZO684" s="76"/>
      <c r="AZP684" s="76"/>
      <c r="AZQ684" s="76"/>
      <c r="AZR684" s="76"/>
      <c r="AZS684" s="76"/>
      <c r="AZT684" s="76"/>
      <c r="AZU684" s="76"/>
      <c r="AZV684" s="76"/>
      <c r="AZW684" s="76"/>
      <c r="AZX684" s="76"/>
      <c r="AZY684" s="76"/>
      <c r="AZZ684" s="76"/>
      <c r="BAA684" s="76"/>
      <c r="BAB684" s="76"/>
      <c r="BAC684" s="76"/>
      <c r="BAD684" s="76"/>
      <c r="BAE684" s="76"/>
      <c r="BAF684" s="76"/>
      <c r="BAG684" s="76"/>
      <c r="BAH684" s="76"/>
      <c r="BAI684" s="76"/>
      <c r="BAJ684" s="76"/>
      <c r="BAK684" s="76"/>
      <c r="BAL684" s="76"/>
      <c r="BAM684" s="76"/>
      <c r="BAN684" s="76"/>
      <c r="BAO684" s="76"/>
      <c r="BAP684" s="76"/>
      <c r="BAQ684" s="76"/>
      <c r="BAR684" s="76"/>
      <c r="BAS684" s="76"/>
      <c r="BAT684" s="76"/>
      <c r="BAU684" s="76"/>
      <c r="BAV684" s="76"/>
      <c r="BAW684" s="76"/>
      <c r="BAX684" s="76"/>
      <c r="BAY684" s="76"/>
      <c r="BAZ684" s="76"/>
      <c r="BBA684" s="76"/>
      <c r="BBB684" s="76"/>
      <c r="BBC684" s="76"/>
      <c r="BBD684" s="76"/>
      <c r="BBE684" s="76"/>
      <c r="BBF684" s="76"/>
      <c r="BBG684" s="76"/>
      <c r="BBH684" s="76"/>
      <c r="BBI684" s="76"/>
      <c r="BBJ684" s="76"/>
      <c r="BBK684" s="76"/>
      <c r="BBL684" s="76"/>
      <c r="BBM684" s="76"/>
      <c r="BBN684" s="76"/>
      <c r="BBO684" s="76"/>
      <c r="BBP684" s="76"/>
      <c r="BBQ684" s="76"/>
      <c r="BBR684" s="76"/>
      <c r="BBS684" s="76"/>
      <c r="BBT684" s="76"/>
      <c r="BBU684" s="76"/>
      <c r="BBV684" s="76"/>
      <c r="BBW684" s="76"/>
      <c r="BBX684" s="76"/>
      <c r="BBY684" s="76"/>
      <c r="BBZ684" s="76"/>
      <c r="BCA684" s="76"/>
      <c r="BCB684" s="76"/>
      <c r="BCC684" s="76"/>
      <c r="BCD684" s="76"/>
      <c r="BCE684" s="76"/>
      <c r="BCF684" s="76"/>
      <c r="BCG684" s="76"/>
      <c r="BCH684" s="76"/>
      <c r="BCI684" s="76"/>
      <c r="BCJ684" s="76"/>
      <c r="BCK684" s="76"/>
      <c r="BCL684" s="76"/>
      <c r="BCM684" s="76"/>
      <c r="BCN684" s="76"/>
      <c r="BCO684" s="76"/>
      <c r="BCP684" s="76"/>
      <c r="BCQ684" s="76"/>
      <c r="BCR684" s="76"/>
      <c r="BCS684" s="76"/>
      <c r="BCT684" s="76"/>
      <c r="BCU684" s="76"/>
      <c r="BCV684" s="76"/>
      <c r="BCW684" s="76"/>
      <c r="BCX684" s="76"/>
      <c r="BCY684" s="76"/>
      <c r="BCZ684" s="76"/>
      <c r="BDA684" s="76"/>
      <c r="BDB684" s="76"/>
      <c r="BDC684" s="76"/>
      <c r="BDD684" s="76"/>
      <c r="BDE684" s="76"/>
      <c r="BDF684" s="76"/>
      <c r="BDG684" s="76"/>
      <c r="BDH684" s="76"/>
      <c r="BDI684" s="76"/>
      <c r="BDJ684" s="76"/>
      <c r="BDK684" s="76"/>
      <c r="BDL684" s="76"/>
      <c r="BDM684" s="76"/>
      <c r="BDN684" s="76"/>
      <c r="BDO684" s="76"/>
      <c r="BDP684" s="76"/>
      <c r="BDQ684" s="76"/>
      <c r="BDR684" s="76"/>
      <c r="BDS684" s="76"/>
      <c r="BDT684" s="76"/>
      <c r="BDU684" s="76"/>
      <c r="BDV684" s="76"/>
      <c r="BDW684" s="76"/>
      <c r="BDX684" s="76"/>
      <c r="BDY684" s="76"/>
      <c r="BDZ684" s="76"/>
      <c r="BEA684" s="76"/>
      <c r="BEB684" s="76"/>
      <c r="BEC684" s="76"/>
      <c r="BED684" s="76"/>
      <c r="BEE684" s="76"/>
      <c r="BEF684" s="76"/>
      <c r="BEG684" s="76"/>
      <c r="BEH684" s="76"/>
      <c r="BEI684" s="76"/>
      <c r="BEJ684" s="76"/>
      <c r="BEK684" s="76"/>
      <c r="BEL684" s="76"/>
      <c r="BEM684" s="76"/>
      <c r="BEN684" s="76"/>
      <c r="BEO684" s="76"/>
      <c r="BEP684" s="76"/>
      <c r="BEQ684" s="76"/>
      <c r="BER684" s="76"/>
      <c r="BES684" s="76"/>
      <c r="BET684" s="76"/>
      <c r="BEU684" s="76"/>
      <c r="BEV684" s="76"/>
      <c r="BEW684" s="76"/>
      <c r="BEX684" s="76"/>
      <c r="BEY684" s="76"/>
      <c r="BEZ684" s="76"/>
      <c r="BFA684" s="76"/>
      <c r="BFB684" s="76"/>
      <c r="BFC684" s="76"/>
      <c r="BFD684" s="76"/>
      <c r="BFE684" s="76"/>
      <c r="BFF684" s="76"/>
      <c r="BFG684" s="76"/>
      <c r="BFH684" s="76"/>
      <c r="BFI684" s="76"/>
      <c r="BFJ684" s="76"/>
      <c r="BFK684" s="76"/>
      <c r="BFL684" s="76"/>
      <c r="BFM684" s="76"/>
      <c r="BFN684" s="76"/>
      <c r="BFO684" s="76"/>
      <c r="BFP684" s="76"/>
      <c r="BFQ684" s="76"/>
      <c r="BFR684" s="76"/>
      <c r="BFS684" s="76"/>
    </row>
    <row r="685" spans="1:1527" s="20" customFormat="1" ht="42" x14ac:dyDescent="0.25">
      <c r="A685" s="71" t="s">
        <v>338</v>
      </c>
      <c r="B685" s="278" t="s">
        <v>136</v>
      </c>
      <c r="C685" s="278" t="s">
        <v>931</v>
      </c>
      <c r="D685" s="278" t="s">
        <v>669</v>
      </c>
      <c r="E685" s="278"/>
      <c r="F685" s="309">
        <f t="shared" si="21"/>
        <v>51.12</v>
      </c>
      <c r="G685" s="278"/>
      <c r="H685" s="278">
        <v>5.1120000000000001</v>
      </c>
      <c r="I685" s="278">
        <v>10.224</v>
      </c>
      <c r="J685" s="278">
        <v>12.78</v>
      </c>
      <c r="K685" s="278">
        <v>15.335999999999999</v>
      </c>
      <c r="L685" s="278">
        <v>7.6679999999999993</v>
      </c>
      <c r="M685" s="278"/>
      <c r="N685" s="278"/>
      <c r="O685" s="278"/>
      <c r="P685" s="278"/>
      <c r="Q685" s="278"/>
      <c r="R685" s="278"/>
      <c r="BA685" s="76"/>
      <c r="BB685" s="76"/>
      <c r="BC685" s="76"/>
      <c r="BD685" s="76"/>
      <c r="BE685" s="76"/>
      <c r="BF685" s="76"/>
      <c r="BG685" s="76"/>
      <c r="BH685" s="76"/>
      <c r="BI685" s="76"/>
      <c r="BJ685" s="76"/>
      <c r="BK685" s="76"/>
      <c r="BL685" s="76"/>
      <c r="BM685" s="76"/>
      <c r="BN685" s="76"/>
      <c r="BO685" s="76"/>
      <c r="BP685" s="76"/>
      <c r="BQ685" s="76"/>
      <c r="BR685" s="76"/>
      <c r="BS685" s="76"/>
      <c r="BT685" s="76"/>
      <c r="BU685" s="76"/>
      <c r="BV685" s="76"/>
      <c r="BW685" s="76"/>
      <c r="BX685" s="76"/>
      <c r="BY685" s="76"/>
      <c r="BZ685" s="76"/>
      <c r="CA685" s="76"/>
      <c r="CB685" s="76"/>
      <c r="CC685" s="76"/>
      <c r="CD685" s="76"/>
      <c r="CE685" s="76"/>
      <c r="CF685" s="76"/>
      <c r="CG685" s="76"/>
      <c r="CH685" s="76"/>
      <c r="CI685" s="76"/>
      <c r="CJ685" s="76"/>
      <c r="CK685" s="76"/>
      <c r="CL685" s="76"/>
      <c r="CM685" s="76"/>
      <c r="CN685" s="76"/>
      <c r="CO685" s="76"/>
      <c r="CP685" s="76"/>
      <c r="CQ685" s="76"/>
      <c r="CR685" s="76"/>
      <c r="CS685" s="76"/>
      <c r="CT685" s="76"/>
      <c r="CU685" s="76"/>
      <c r="CV685" s="76"/>
      <c r="CW685" s="76"/>
      <c r="CX685" s="76"/>
      <c r="CY685" s="76"/>
      <c r="CZ685" s="76"/>
      <c r="DA685" s="76"/>
      <c r="DB685" s="76"/>
      <c r="DC685" s="76"/>
      <c r="DD685" s="76"/>
      <c r="DE685" s="76"/>
      <c r="DF685" s="76"/>
      <c r="DG685" s="76"/>
      <c r="DH685" s="76"/>
      <c r="DI685" s="76"/>
      <c r="DJ685" s="76"/>
      <c r="DK685" s="76"/>
      <c r="DL685" s="76"/>
      <c r="DM685" s="76"/>
      <c r="DN685" s="76"/>
      <c r="DO685" s="76"/>
      <c r="DP685" s="76"/>
      <c r="DQ685" s="76"/>
      <c r="DR685" s="76"/>
      <c r="DS685" s="76"/>
      <c r="DT685" s="76"/>
      <c r="DU685" s="76"/>
      <c r="DV685" s="76"/>
      <c r="DW685" s="76"/>
      <c r="DX685" s="76"/>
      <c r="DY685" s="76"/>
      <c r="DZ685" s="76"/>
      <c r="EA685" s="76"/>
      <c r="EB685" s="76"/>
      <c r="EC685" s="76"/>
      <c r="ED685" s="76"/>
      <c r="EE685" s="76"/>
      <c r="EF685" s="76"/>
      <c r="EG685" s="76"/>
      <c r="EH685" s="76"/>
      <c r="EI685" s="76"/>
      <c r="EJ685" s="76"/>
      <c r="EK685" s="76"/>
      <c r="EL685" s="76"/>
      <c r="EM685" s="76"/>
      <c r="EN685" s="76"/>
      <c r="EO685" s="76"/>
      <c r="EP685" s="76"/>
      <c r="EQ685" s="76"/>
      <c r="ER685" s="76"/>
      <c r="ES685" s="76"/>
      <c r="ET685" s="76"/>
      <c r="EU685" s="76"/>
      <c r="EV685" s="76"/>
      <c r="EW685" s="76"/>
      <c r="EX685" s="76"/>
      <c r="EY685" s="76"/>
      <c r="EZ685" s="76"/>
      <c r="FA685" s="76"/>
      <c r="FB685" s="76"/>
      <c r="FC685" s="76"/>
      <c r="FD685" s="76"/>
      <c r="FE685" s="76"/>
      <c r="FF685" s="76"/>
      <c r="FG685" s="76"/>
      <c r="FH685" s="76"/>
      <c r="FI685" s="76"/>
      <c r="FJ685" s="76"/>
      <c r="FK685" s="76"/>
      <c r="FL685" s="76"/>
      <c r="FM685" s="76"/>
      <c r="FN685" s="76"/>
      <c r="FO685" s="76"/>
      <c r="FP685" s="76"/>
      <c r="FQ685" s="76"/>
      <c r="FR685" s="76"/>
      <c r="FS685" s="76"/>
      <c r="FT685" s="76"/>
      <c r="FU685" s="76"/>
      <c r="FV685" s="76"/>
      <c r="FW685" s="76"/>
      <c r="FX685" s="76"/>
      <c r="FY685" s="76"/>
      <c r="FZ685" s="76"/>
      <c r="GA685" s="76"/>
      <c r="GB685" s="76"/>
      <c r="GC685" s="76"/>
      <c r="GD685" s="76"/>
      <c r="GE685" s="76"/>
      <c r="GF685" s="76"/>
      <c r="GG685" s="76"/>
      <c r="GH685" s="76"/>
      <c r="GI685" s="76"/>
      <c r="GJ685" s="76"/>
      <c r="GK685" s="76"/>
      <c r="GL685" s="76"/>
      <c r="GM685" s="76"/>
      <c r="GN685" s="76"/>
      <c r="GO685" s="76"/>
      <c r="GP685" s="76"/>
      <c r="GQ685" s="76"/>
      <c r="GR685" s="76"/>
      <c r="GS685" s="76"/>
      <c r="GT685" s="76"/>
      <c r="GU685" s="76"/>
      <c r="GV685" s="76"/>
      <c r="GW685" s="76"/>
      <c r="GX685" s="76"/>
      <c r="GY685" s="76"/>
      <c r="GZ685" s="76"/>
      <c r="HA685" s="76"/>
      <c r="HB685" s="76"/>
      <c r="HC685" s="76"/>
      <c r="HD685" s="76"/>
      <c r="HE685" s="76"/>
      <c r="HF685" s="76"/>
      <c r="HG685" s="76"/>
      <c r="HH685" s="76"/>
      <c r="HI685" s="76"/>
      <c r="HJ685" s="76"/>
      <c r="HK685" s="76"/>
      <c r="HL685" s="76"/>
      <c r="HM685" s="76"/>
      <c r="HN685" s="76"/>
      <c r="HO685" s="76"/>
      <c r="HP685" s="76"/>
      <c r="HQ685" s="76"/>
      <c r="HR685" s="76"/>
      <c r="HS685" s="76"/>
      <c r="HT685" s="76"/>
      <c r="HU685" s="76"/>
      <c r="HV685" s="76"/>
      <c r="HW685" s="76"/>
      <c r="HX685" s="76"/>
      <c r="HY685" s="76"/>
      <c r="HZ685" s="76"/>
      <c r="IA685" s="76"/>
      <c r="IB685" s="76"/>
      <c r="IC685" s="76"/>
      <c r="ID685" s="76"/>
      <c r="IE685" s="76"/>
      <c r="IF685" s="76"/>
      <c r="IG685" s="76"/>
      <c r="IH685" s="76"/>
      <c r="II685" s="76"/>
      <c r="IJ685" s="76"/>
      <c r="IK685" s="76"/>
      <c r="IL685" s="76"/>
      <c r="IM685" s="76"/>
      <c r="IN685" s="76"/>
      <c r="IO685" s="76"/>
      <c r="IP685" s="76"/>
      <c r="IQ685" s="76"/>
      <c r="IR685" s="76"/>
      <c r="IS685" s="76"/>
      <c r="IT685" s="76"/>
      <c r="IU685" s="76"/>
      <c r="IV685" s="76"/>
      <c r="IW685" s="76"/>
      <c r="IX685" s="76"/>
      <c r="IY685" s="76"/>
      <c r="IZ685" s="76"/>
      <c r="JA685" s="76"/>
      <c r="JB685" s="76"/>
      <c r="JC685" s="76"/>
      <c r="JD685" s="76"/>
      <c r="JE685" s="76"/>
      <c r="JF685" s="76"/>
      <c r="JG685" s="76"/>
      <c r="JH685" s="76"/>
      <c r="JI685" s="76"/>
      <c r="JJ685" s="76"/>
      <c r="JK685" s="76"/>
      <c r="JL685" s="76"/>
      <c r="JM685" s="76"/>
      <c r="JN685" s="76"/>
      <c r="JO685" s="76"/>
      <c r="JP685" s="76"/>
      <c r="JQ685" s="76"/>
      <c r="JR685" s="76"/>
      <c r="JS685" s="76"/>
      <c r="JT685" s="76"/>
      <c r="JU685" s="76"/>
      <c r="JV685" s="76"/>
      <c r="JW685" s="76"/>
      <c r="JX685" s="76"/>
      <c r="JY685" s="76"/>
      <c r="JZ685" s="76"/>
      <c r="KA685" s="76"/>
      <c r="KB685" s="76"/>
      <c r="KC685" s="76"/>
      <c r="KD685" s="76"/>
      <c r="KE685" s="76"/>
      <c r="KF685" s="76"/>
      <c r="KG685" s="76"/>
      <c r="KH685" s="76"/>
      <c r="KI685" s="76"/>
      <c r="KJ685" s="76"/>
      <c r="KK685" s="76"/>
      <c r="KL685" s="76"/>
      <c r="KM685" s="76"/>
      <c r="KN685" s="76"/>
      <c r="KO685" s="76"/>
      <c r="KP685" s="76"/>
      <c r="KQ685" s="76"/>
      <c r="KR685" s="76"/>
      <c r="KS685" s="76"/>
      <c r="KT685" s="76"/>
      <c r="KU685" s="76"/>
      <c r="KV685" s="76"/>
      <c r="KW685" s="76"/>
      <c r="KX685" s="76"/>
      <c r="KY685" s="76"/>
      <c r="KZ685" s="76"/>
      <c r="LA685" s="76"/>
      <c r="LB685" s="76"/>
      <c r="LC685" s="76"/>
      <c r="LD685" s="76"/>
      <c r="LE685" s="76"/>
      <c r="LF685" s="76"/>
      <c r="LG685" s="76"/>
      <c r="LH685" s="76"/>
      <c r="LI685" s="76"/>
      <c r="LJ685" s="76"/>
      <c r="LK685" s="76"/>
      <c r="LL685" s="76"/>
      <c r="LM685" s="76"/>
      <c r="LN685" s="76"/>
      <c r="LO685" s="76"/>
      <c r="LP685" s="76"/>
      <c r="LQ685" s="76"/>
      <c r="LR685" s="76"/>
      <c r="LS685" s="76"/>
      <c r="LT685" s="76"/>
      <c r="LU685" s="76"/>
      <c r="LV685" s="76"/>
      <c r="LW685" s="76"/>
      <c r="LX685" s="76"/>
      <c r="LY685" s="76"/>
      <c r="LZ685" s="76"/>
      <c r="MA685" s="76"/>
      <c r="MB685" s="76"/>
      <c r="MC685" s="76"/>
      <c r="MD685" s="76"/>
      <c r="ME685" s="76"/>
      <c r="MF685" s="76"/>
      <c r="MG685" s="76"/>
      <c r="MH685" s="76"/>
      <c r="MI685" s="76"/>
      <c r="MJ685" s="76"/>
      <c r="MK685" s="76"/>
      <c r="ML685" s="76"/>
      <c r="MM685" s="76"/>
      <c r="MN685" s="76"/>
      <c r="MO685" s="76"/>
      <c r="MP685" s="76"/>
      <c r="MQ685" s="76"/>
      <c r="MR685" s="76"/>
      <c r="MS685" s="76"/>
      <c r="MT685" s="76"/>
      <c r="MU685" s="76"/>
      <c r="MV685" s="76"/>
      <c r="MW685" s="76"/>
      <c r="MX685" s="76"/>
      <c r="MY685" s="76"/>
      <c r="MZ685" s="76"/>
      <c r="NA685" s="76"/>
      <c r="NB685" s="76"/>
      <c r="NC685" s="76"/>
      <c r="ND685" s="76"/>
      <c r="NE685" s="76"/>
      <c r="NF685" s="76"/>
      <c r="NG685" s="76"/>
      <c r="NH685" s="76"/>
      <c r="NI685" s="76"/>
      <c r="NJ685" s="76"/>
      <c r="NK685" s="76"/>
      <c r="NL685" s="76"/>
      <c r="NM685" s="76"/>
      <c r="NN685" s="76"/>
      <c r="NO685" s="76"/>
      <c r="NP685" s="76"/>
      <c r="NQ685" s="76"/>
      <c r="NR685" s="76"/>
      <c r="NS685" s="76"/>
      <c r="NT685" s="76"/>
      <c r="NU685" s="76"/>
      <c r="NV685" s="76"/>
      <c r="NW685" s="76"/>
      <c r="NX685" s="76"/>
      <c r="NY685" s="76"/>
      <c r="NZ685" s="76"/>
      <c r="OA685" s="76"/>
      <c r="OB685" s="76"/>
      <c r="OC685" s="76"/>
      <c r="OD685" s="76"/>
      <c r="OE685" s="76"/>
      <c r="OF685" s="76"/>
      <c r="OG685" s="76"/>
      <c r="OH685" s="76"/>
      <c r="OI685" s="76"/>
      <c r="OJ685" s="76"/>
      <c r="OK685" s="76"/>
      <c r="OL685" s="76"/>
      <c r="OM685" s="76"/>
      <c r="ON685" s="76"/>
      <c r="OO685" s="76"/>
      <c r="OP685" s="76"/>
      <c r="OQ685" s="76"/>
      <c r="OR685" s="76"/>
      <c r="OS685" s="76"/>
      <c r="OT685" s="76"/>
      <c r="OU685" s="76"/>
      <c r="OV685" s="76"/>
      <c r="OW685" s="76"/>
      <c r="OX685" s="76"/>
      <c r="OY685" s="76"/>
      <c r="OZ685" s="76"/>
      <c r="PA685" s="76"/>
      <c r="PB685" s="76"/>
      <c r="PC685" s="76"/>
      <c r="PD685" s="76"/>
      <c r="PE685" s="76"/>
      <c r="PF685" s="76"/>
      <c r="PG685" s="76"/>
      <c r="PH685" s="76"/>
      <c r="PI685" s="76"/>
      <c r="PJ685" s="76"/>
      <c r="PK685" s="76"/>
      <c r="PL685" s="76"/>
      <c r="PM685" s="76"/>
      <c r="PN685" s="76"/>
      <c r="PO685" s="76"/>
      <c r="PP685" s="76"/>
      <c r="PQ685" s="76"/>
      <c r="PR685" s="76"/>
      <c r="PS685" s="76"/>
      <c r="PT685" s="76"/>
      <c r="PU685" s="76"/>
      <c r="PV685" s="76"/>
      <c r="PW685" s="76"/>
      <c r="PX685" s="76"/>
      <c r="PY685" s="76"/>
      <c r="PZ685" s="76"/>
      <c r="QA685" s="76"/>
      <c r="QB685" s="76"/>
      <c r="QC685" s="76"/>
      <c r="QD685" s="76"/>
      <c r="QE685" s="76"/>
      <c r="QF685" s="76"/>
      <c r="QG685" s="76"/>
      <c r="QH685" s="76"/>
      <c r="QI685" s="76"/>
      <c r="QJ685" s="76"/>
      <c r="QK685" s="76"/>
      <c r="QL685" s="76"/>
      <c r="QM685" s="76"/>
      <c r="QN685" s="76"/>
      <c r="QO685" s="76"/>
      <c r="QP685" s="76"/>
      <c r="QQ685" s="76"/>
      <c r="QR685" s="76"/>
      <c r="QS685" s="76"/>
      <c r="QT685" s="76"/>
      <c r="QU685" s="76"/>
      <c r="QV685" s="76"/>
      <c r="QW685" s="76"/>
      <c r="QX685" s="76"/>
      <c r="QY685" s="76"/>
      <c r="QZ685" s="76"/>
      <c r="RA685" s="76"/>
      <c r="RB685" s="76"/>
      <c r="RC685" s="76"/>
      <c r="RD685" s="76"/>
      <c r="RE685" s="76"/>
      <c r="RF685" s="76"/>
      <c r="RG685" s="76"/>
      <c r="RH685" s="76"/>
      <c r="RI685" s="76"/>
      <c r="RJ685" s="76"/>
      <c r="RK685" s="76"/>
      <c r="RL685" s="76"/>
      <c r="RM685" s="76"/>
      <c r="RN685" s="76"/>
      <c r="RO685" s="76"/>
      <c r="RP685" s="76"/>
      <c r="RQ685" s="76"/>
      <c r="RR685" s="76"/>
      <c r="RS685" s="76"/>
      <c r="RT685" s="76"/>
      <c r="RU685" s="76"/>
      <c r="RV685" s="76"/>
      <c r="RW685" s="76"/>
      <c r="RX685" s="76"/>
      <c r="RY685" s="76"/>
      <c r="RZ685" s="76"/>
      <c r="SA685" s="76"/>
      <c r="SB685" s="76"/>
      <c r="SC685" s="76"/>
      <c r="SD685" s="76"/>
      <c r="SE685" s="76"/>
      <c r="SF685" s="76"/>
      <c r="SG685" s="76"/>
      <c r="SH685" s="76"/>
      <c r="SI685" s="76"/>
      <c r="SJ685" s="76"/>
      <c r="SK685" s="76"/>
      <c r="SL685" s="76"/>
      <c r="SM685" s="76"/>
      <c r="SN685" s="76"/>
      <c r="SO685" s="76"/>
      <c r="SP685" s="76"/>
      <c r="SQ685" s="76"/>
      <c r="SR685" s="76"/>
      <c r="SS685" s="76"/>
      <c r="ST685" s="76"/>
      <c r="SU685" s="76"/>
      <c r="SV685" s="76"/>
      <c r="SW685" s="76"/>
      <c r="SX685" s="76"/>
      <c r="SY685" s="76"/>
      <c r="SZ685" s="76"/>
      <c r="TA685" s="76"/>
      <c r="TB685" s="76"/>
      <c r="TC685" s="76"/>
      <c r="TD685" s="76"/>
      <c r="TE685" s="76"/>
      <c r="TF685" s="76"/>
      <c r="TG685" s="76"/>
      <c r="TH685" s="76"/>
      <c r="TI685" s="76"/>
      <c r="TJ685" s="76"/>
      <c r="TK685" s="76"/>
      <c r="TL685" s="76"/>
      <c r="TM685" s="76"/>
      <c r="TN685" s="76"/>
      <c r="TO685" s="76"/>
      <c r="TP685" s="76"/>
      <c r="TQ685" s="76"/>
      <c r="TR685" s="76"/>
      <c r="TS685" s="76"/>
      <c r="TT685" s="76"/>
      <c r="TU685" s="76"/>
      <c r="TV685" s="76"/>
      <c r="TW685" s="76"/>
      <c r="TX685" s="76"/>
      <c r="TY685" s="76"/>
      <c r="TZ685" s="76"/>
      <c r="UA685" s="76"/>
      <c r="UB685" s="76"/>
      <c r="UC685" s="76"/>
      <c r="UD685" s="76"/>
      <c r="UE685" s="76"/>
      <c r="UF685" s="76"/>
      <c r="UG685" s="76"/>
      <c r="UH685" s="76"/>
      <c r="UI685" s="76"/>
      <c r="UJ685" s="76"/>
      <c r="UK685" s="76"/>
      <c r="UL685" s="76"/>
      <c r="UM685" s="76"/>
      <c r="UN685" s="76"/>
      <c r="UO685" s="76"/>
      <c r="UP685" s="76"/>
      <c r="UQ685" s="76"/>
      <c r="UR685" s="76"/>
      <c r="US685" s="76"/>
      <c r="UT685" s="76"/>
      <c r="UU685" s="76"/>
      <c r="UV685" s="76"/>
      <c r="UW685" s="76"/>
      <c r="UX685" s="76"/>
      <c r="UY685" s="76"/>
      <c r="UZ685" s="76"/>
      <c r="VA685" s="76"/>
      <c r="VB685" s="76"/>
      <c r="VC685" s="76"/>
      <c r="VD685" s="76"/>
      <c r="VE685" s="76"/>
      <c r="VF685" s="76"/>
      <c r="VG685" s="76"/>
      <c r="VH685" s="76"/>
      <c r="VI685" s="76"/>
      <c r="VJ685" s="76"/>
      <c r="VK685" s="76"/>
      <c r="VL685" s="76"/>
      <c r="VM685" s="76"/>
      <c r="VN685" s="76"/>
      <c r="VO685" s="76"/>
      <c r="VP685" s="76"/>
      <c r="VQ685" s="76"/>
      <c r="VR685" s="76"/>
      <c r="VS685" s="76"/>
      <c r="VT685" s="76"/>
      <c r="VU685" s="76"/>
      <c r="VV685" s="76"/>
      <c r="VW685" s="76"/>
      <c r="VX685" s="76"/>
      <c r="VY685" s="76"/>
      <c r="VZ685" s="76"/>
      <c r="WA685" s="76"/>
      <c r="WB685" s="76"/>
      <c r="WC685" s="76"/>
      <c r="WD685" s="76"/>
      <c r="WE685" s="76"/>
      <c r="WF685" s="76"/>
      <c r="WG685" s="76"/>
      <c r="WH685" s="76"/>
      <c r="WI685" s="76"/>
      <c r="WJ685" s="76"/>
      <c r="WK685" s="76"/>
      <c r="WL685" s="76"/>
      <c r="WM685" s="76"/>
      <c r="WN685" s="76"/>
      <c r="WO685" s="76"/>
      <c r="WP685" s="76"/>
      <c r="WQ685" s="76"/>
      <c r="WR685" s="76"/>
      <c r="WS685" s="76"/>
      <c r="WT685" s="76"/>
      <c r="WU685" s="76"/>
      <c r="WV685" s="76"/>
      <c r="WW685" s="76"/>
      <c r="WX685" s="76"/>
      <c r="WY685" s="76"/>
      <c r="WZ685" s="76"/>
      <c r="XA685" s="76"/>
      <c r="XB685" s="76"/>
      <c r="XC685" s="76"/>
      <c r="XD685" s="76"/>
      <c r="XE685" s="76"/>
      <c r="XF685" s="76"/>
      <c r="XG685" s="76"/>
      <c r="XH685" s="76"/>
      <c r="XI685" s="76"/>
      <c r="XJ685" s="76"/>
      <c r="XK685" s="76"/>
      <c r="XL685" s="76"/>
      <c r="XM685" s="76"/>
      <c r="XN685" s="76"/>
      <c r="XO685" s="76"/>
      <c r="XP685" s="76"/>
      <c r="XQ685" s="76"/>
      <c r="XR685" s="76"/>
      <c r="XS685" s="76"/>
      <c r="XT685" s="76"/>
      <c r="XU685" s="76"/>
      <c r="XV685" s="76"/>
      <c r="XW685" s="76"/>
      <c r="XX685" s="76"/>
      <c r="XY685" s="76"/>
      <c r="XZ685" s="76"/>
      <c r="YA685" s="76"/>
      <c r="YB685" s="76"/>
      <c r="YC685" s="76"/>
      <c r="YD685" s="76"/>
      <c r="YE685" s="76"/>
      <c r="YF685" s="76"/>
      <c r="YG685" s="76"/>
      <c r="YH685" s="76"/>
      <c r="YI685" s="76"/>
      <c r="YJ685" s="76"/>
      <c r="YK685" s="76"/>
      <c r="YL685" s="76"/>
      <c r="YM685" s="76"/>
      <c r="YN685" s="76"/>
      <c r="YO685" s="76"/>
      <c r="YP685" s="76"/>
      <c r="YQ685" s="76"/>
      <c r="YR685" s="76"/>
      <c r="YS685" s="76"/>
      <c r="YT685" s="76"/>
      <c r="YU685" s="76"/>
      <c r="YV685" s="76"/>
      <c r="YW685" s="76"/>
      <c r="YX685" s="76"/>
      <c r="YY685" s="76"/>
      <c r="YZ685" s="76"/>
      <c r="ZA685" s="76"/>
      <c r="ZB685" s="76"/>
      <c r="ZC685" s="76"/>
      <c r="ZD685" s="76"/>
      <c r="ZE685" s="76"/>
      <c r="ZF685" s="76"/>
      <c r="ZG685" s="76"/>
      <c r="ZH685" s="76"/>
      <c r="ZI685" s="76"/>
      <c r="ZJ685" s="76"/>
      <c r="ZK685" s="76"/>
      <c r="ZL685" s="76"/>
      <c r="ZM685" s="76"/>
      <c r="ZN685" s="76"/>
      <c r="ZO685" s="76"/>
      <c r="ZP685" s="76"/>
      <c r="ZQ685" s="76"/>
      <c r="ZR685" s="76"/>
      <c r="ZS685" s="76"/>
      <c r="ZT685" s="76"/>
      <c r="ZU685" s="76"/>
      <c r="ZV685" s="76"/>
      <c r="ZW685" s="76"/>
      <c r="ZX685" s="76"/>
      <c r="ZY685" s="76"/>
      <c r="ZZ685" s="76"/>
      <c r="AAA685" s="76"/>
      <c r="AAB685" s="76"/>
      <c r="AAC685" s="76"/>
      <c r="AAD685" s="76"/>
      <c r="AAE685" s="76"/>
      <c r="AAF685" s="76"/>
      <c r="AAG685" s="76"/>
      <c r="AAH685" s="76"/>
      <c r="AAI685" s="76"/>
      <c r="AAJ685" s="76"/>
      <c r="AAK685" s="76"/>
      <c r="AAL685" s="76"/>
      <c r="AAM685" s="76"/>
      <c r="AAN685" s="76"/>
      <c r="AAO685" s="76"/>
      <c r="AAP685" s="76"/>
      <c r="AAQ685" s="76"/>
      <c r="AAR685" s="76"/>
      <c r="AAS685" s="76"/>
      <c r="AAT685" s="76"/>
      <c r="AAU685" s="76"/>
      <c r="AAV685" s="76"/>
      <c r="AAW685" s="76"/>
      <c r="AAX685" s="76"/>
      <c r="AAY685" s="76"/>
      <c r="AAZ685" s="76"/>
      <c r="ABA685" s="76"/>
      <c r="ABB685" s="76"/>
      <c r="ABC685" s="76"/>
      <c r="ABD685" s="76"/>
      <c r="ABE685" s="76"/>
      <c r="ABF685" s="76"/>
      <c r="ABG685" s="76"/>
      <c r="ABH685" s="76"/>
      <c r="ABI685" s="76"/>
      <c r="ABJ685" s="76"/>
      <c r="ABK685" s="76"/>
      <c r="ABL685" s="76"/>
      <c r="ABM685" s="76"/>
      <c r="ABN685" s="76"/>
      <c r="ABO685" s="76"/>
      <c r="ABP685" s="76"/>
      <c r="ABQ685" s="76"/>
      <c r="ABR685" s="76"/>
      <c r="ABS685" s="76"/>
      <c r="ABT685" s="76"/>
      <c r="ABU685" s="76"/>
      <c r="ABV685" s="76"/>
      <c r="ABW685" s="76"/>
      <c r="ABX685" s="76"/>
      <c r="ABY685" s="76"/>
      <c r="ABZ685" s="76"/>
      <c r="ACA685" s="76"/>
      <c r="ACB685" s="76"/>
      <c r="ACC685" s="76"/>
      <c r="ACD685" s="76"/>
      <c r="ACE685" s="76"/>
      <c r="ACF685" s="76"/>
      <c r="ACG685" s="76"/>
      <c r="ACH685" s="76"/>
      <c r="ACI685" s="76"/>
      <c r="ACJ685" s="76"/>
      <c r="ACK685" s="76"/>
      <c r="ACL685" s="76"/>
      <c r="ACM685" s="76"/>
      <c r="ACN685" s="76"/>
      <c r="ACO685" s="76"/>
      <c r="ACP685" s="76"/>
      <c r="ACQ685" s="76"/>
      <c r="ACR685" s="76"/>
      <c r="ACS685" s="76"/>
      <c r="ACT685" s="76"/>
      <c r="ACU685" s="76"/>
      <c r="ACV685" s="76"/>
      <c r="ACW685" s="76"/>
      <c r="ACX685" s="76"/>
      <c r="ACY685" s="76"/>
      <c r="ACZ685" s="76"/>
      <c r="ADA685" s="76"/>
      <c r="ADB685" s="76"/>
      <c r="ADC685" s="76"/>
      <c r="ADD685" s="76"/>
      <c r="ADE685" s="76"/>
      <c r="ADF685" s="76"/>
      <c r="ADG685" s="76"/>
      <c r="ADH685" s="76"/>
      <c r="ADI685" s="76"/>
      <c r="ADJ685" s="76"/>
      <c r="ADK685" s="76"/>
      <c r="ADL685" s="76"/>
      <c r="ADM685" s="76"/>
      <c r="ADN685" s="76"/>
      <c r="ADO685" s="76"/>
      <c r="ADP685" s="76"/>
      <c r="ADQ685" s="76"/>
      <c r="ADR685" s="76"/>
      <c r="ADS685" s="76"/>
      <c r="ADT685" s="76"/>
      <c r="ADU685" s="76"/>
      <c r="ADV685" s="76"/>
      <c r="ADW685" s="76"/>
      <c r="ADX685" s="76"/>
      <c r="ADY685" s="76"/>
      <c r="ADZ685" s="76"/>
      <c r="AEA685" s="76"/>
      <c r="AEB685" s="76"/>
      <c r="AEC685" s="76"/>
      <c r="AED685" s="76"/>
      <c r="AEE685" s="76"/>
      <c r="AEF685" s="76"/>
      <c r="AEG685" s="76"/>
      <c r="AEH685" s="76"/>
      <c r="AEI685" s="76"/>
      <c r="AEJ685" s="76"/>
      <c r="AEK685" s="76"/>
      <c r="AEL685" s="76"/>
      <c r="AEM685" s="76"/>
      <c r="AEN685" s="76"/>
      <c r="AEO685" s="76"/>
      <c r="AEP685" s="76"/>
      <c r="AEQ685" s="76"/>
      <c r="AER685" s="76"/>
      <c r="AES685" s="76"/>
      <c r="AET685" s="76"/>
      <c r="AEU685" s="76"/>
      <c r="AEV685" s="76"/>
      <c r="AEW685" s="76"/>
      <c r="AEX685" s="76"/>
      <c r="AEY685" s="76"/>
      <c r="AEZ685" s="76"/>
      <c r="AFA685" s="76"/>
      <c r="AFB685" s="76"/>
      <c r="AFC685" s="76"/>
      <c r="AFD685" s="76"/>
      <c r="AFE685" s="76"/>
      <c r="AFF685" s="76"/>
      <c r="AFG685" s="76"/>
      <c r="AFH685" s="76"/>
      <c r="AFI685" s="76"/>
      <c r="AFJ685" s="76"/>
      <c r="AFK685" s="76"/>
      <c r="AFL685" s="76"/>
      <c r="AFM685" s="76"/>
      <c r="AFN685" s="76"/>
      <c r="AFO685" s="76"/>
      <c r="AFP685" s="76"/>
      <c r="AFQ685" s="76"/>
      <c r="AFR685" s="76"/>
      <c r="AFS685" s="76"/>
      <c r="AFT685" s="76"/>
      <c r="AFU685" s="76"/>
      <c r="AFV685" s="76"/>
      <c r="AFW685" s="76"/>
      <c r="AFX685" s="76"/>
      <c r="AFY685" s="76"/>
      <c r="AFZ685" s="76"/>
      <c r="AGA685" s="76"/>
      <c r="AGB685" s="76"/>
      <c r="AGC685" s="76"/>
      <c r="AGD685" s="76"/>
      <c r="AGE685" s="76"/>
      <c r="AGF685" s="76"/>
      <c r="AGG685" s="76"/>
      <c r="AGH685" s="76"/>
      <c r="AGI685" s="76"/>
      <c r="AGJ685" s="76"/>
      <c r="AGK685" s="76"/>
      <c r="AGL685" s="76"/>
      <c r="AGM685" s="76"/>
      <c r="AGN685" s="76"/>
      <c r="AGO685" s="76"/>
      <c r="AGP685" s="76"/>
      <c r="AGQ685" s="76"/>
      <c r="AGR685" s="76"/>
      <c r="AGS685" s="76"/>
      <c r="AGT685" s="76"/>
      <c r="AGU685" s="76"/>
      <c r="AGV685" s="76"/>
      <c r="AGW685" s="76"/>
      <c r="AGX685" s="76"/>
      <c r="AGY685" s="76"/>
      <c r="AGZ685" s="76"/>
      <c r="AHA685" s="76"/>
      <c r="AHB685" s="76"/>
      <c r="AHC685" s="76"/>
      <c r="AHD685" s="76"/>
      <c r="AHE685" s="76"/>
      <c r="AHF685" s="76"/>
      <c r="AHG685" s="76"/>
      <c r="AHH685" s="76"/>
      <c r="AHI685" s="76"/>
      <c r="AHJ685" s="76"/>
      <c r="AHK685" s="76"/>
      <c r="AHL685" s="76"/>
      <c r="AHM685" s="76"/>
      <c r="AHN685" s="76"/>
      <c r="AHO685" s="76"/>
      <c r="AHP685" s="76"/>
      <c r="AHQ685" s="76"/>
      <c r="AHR685" s="76"/>
      <c r="AHS685" s="76"/>
      <c r="AHT685" s="76"/>
      <c r="AHU685" s="76"/>
      <c r="AHV685" s="76"/>
      <c r="AHW685" s="76"/>
      <c r="AHX685" s="76"/>
      <c r="AHY685" s="76"/>
      <c r="AHZ685" s="76"/>
      <c r="AIA685" s="76"/>
      <c r="AIB685" s="76"/>
      <c r="AIC685" s="76"/>
      <c r="AID685" s="76"/>
      <c r="AIE685" s="76"/>
      <c r="AIF685" s="76"/>
      <c r="AIG685" s="76"/>
      <c r="AIH685" s="76"/>
      <c r="AII685" s="76"/>
      <c r="AIJ685" s="76"/>
      <c r="AIK685" s="76"/>
      <c r="AIL685" s="76"/>
      <c r="AIM685" s="76"/>
      <c r="AIN685" s="76"/>
      <c r="AIO685" s="76"/>
      <c r="AIP685" s="76"/>
      <c r="AIQ685" s="76"/>
      <c r="AIR685" s="76"/>
      <c r="AIS685" s="76"/>
      <c r="AIT685" s="76"/>
      <c r="AIU685" s="76"/>
      <c r="AIV685" s="76"/>
      <c r="AIW685" s="76"/>
      <c r="AIX685" s="76"/>
      <c r="AIY685" s="76"/>
      <c r="AIZ685" s="76"/>
      <c r="AJA685" s="76"/>
      <c r="AJB685" s="76"/>
      <c r="AJC685" s="76"/>
      <c r="AJD685" s="76"/>
      <c r="AJE685" s="76"/>
      <c r="AJF685" s="76"/>
      <c r="AJG685" s="76"/>
      <c r="AJH685" s="76"/>
      <c r="AJI685" s="76"/>
      <c r="AJJ685" s="76"/>
      <c r="AJK685" s="76"/>
      <c r="AJL685" s="76"/>
      <c r="AJM685" s="76"/>
      <c r="AJN685" s="76"/>
      <c r="AJO685" s="76"/>
      <c r="AJP685" s="76"/>
      <c r="AJQ685" s="76"/>
      <c r="AJR685" s="76"/>
      <c r="AJS685" s="76"/>
      <c r="AJT685" s="76"/>
      <c r="AJU685" s="76"/>
      <c r="AJV685" s="76"/>
      <c r="AJW685" s="76"/>
      <c r="AJX685" s="76"/>
      <c r="AJY685" s="76"/>
      <c r="AJZ685" s="76"/>
      <c r="AKA685" s="76"/>
      <c r="AKB685" s="76"/>
      <c r="AKC685" s="76"/>
      <c r="AKD685" s="76"/>
      <c r="AKE685" s="76"/>
      <c r="AKF685" s="76"/>
      <c r="AKG685" s="76"/>
      <c r="AKH685" s="76"/>
      <c r="AKI685" s="76"/>
      <c r="AKJ685" s="76"/>
      <c r="AKK685" s="76"/>
      <c r="AKL685" s="76"/>
      <c r="AKM685" s="76"/>
      <c r="AKN685" s="76"/>
      <c r="AKO685" s="76"/>
      <c r="AKP685" s="76"/>
      <c r="AKQ685" s="76"/>
      <c r="AKR685" s="76"/>
      <c r="AKS685" s="76"/>
      <c r="AKT685" s="76"/>
      <c r="AKU685" s="76"/>
      <c r="AKV685" s="76"/>
      <c r="AKW685" s="76"/>
      <c r="AKX685" s="76"/>
      <c r="AKY685" s="76"/>
      <c r="AKZ685" s="76"/>
      <c r="ALA685" s="76"/>
      <c r="ALB685" s="76"/>
      <c r="ALC685" s="76"/>
      <c r="ALD685" s="76"/>
      <c r="ALE685" s="76"/>
      <c r="ALF685" s="76"/>
      <c r="ALG685" s="76"/>
      <c r="ALH685" s="76"/>
      <c r="ALI685" s="76"/>
      <c r="ALJ685" s="76"/>
      <c r="ALK685" s="76"/>
      <c r="ALL685" s="76"/>
      <c r="ALM685" s="76"/>
      <c r="ALN685" s="76"/>
      <c r="ALO685" s="76"/>
      <c r="ALP685" s="76"/>
      <c r="ALQ685" s="76"/>
      <c r="ALR685" s="76"/>
      <c r="ALS685" s="76"/>
      <c r="ALT685" s="76"/>
      <c r="ALU685" s="76"/>
      <c r="ALV685" s="76"/>
      <c r="ALW685" s="76"/>
      <c r="ALX685" s="76"/>
      <c r="ALY685" s="76"/>
      <c r="ALZ685" s="76"/>
      <c r="AMA685" s="76"/>
      <c r="AMB685" s="76"/>
      <c r="AMC685" s="76"/>
      <c r="AMD685" s="76"/>
      <c r="AME685" s="76"/>
      <c r="AMF685" s="76"/>
      <c r="AMG685" s="76"/>
      <c r="AMH685" s="76"/>
      <c r="AMI685" s="76"/>
      <c r="AMJ685" s="76"/>
      <c r="AMK685" s="76"/>
      <c r="AML685" s="76"/>
      <c r="AMM685" s="76"/>
      <c r="AMN685" s="76"/>
      <c r="AMO685" s="76"/>
      <c r="AMP685" s="76"/>
      <c r="AMQ685" s="76"/>
      <c r="AMR685" s="76"/>
      <c r="AMS685" s="76"/>
      <c r="AMT685" s="76"/>
      <c r="AMU685" s="76"/>
      <c r="AMV685" s="76"/>
      <c r="AMW685" s="76"/>
      <c r="AMX685" s="76"/>
      <c r="AMY685" s="76"/>
      <c r="AMZ685" s="76"/>
      <c r="ANA685" s="76"/>
      <c r="ANB685" s="76"/>
      <c r="ANC685" s="76"/>
      <c r="AND685" s="76"/>
      <c r="ANE685" s="76"/>
      <c r="ANF685" s="76"/>
      <c r="ANG685" s="76"/>
      <c r="ANH685" s="76"/>
      <c r="ANI685" s="76"/>
      <c r="ANJ685" s="76"/>
      <c r="ANK685" s="76"/>
      <c r="ANL685" s="76"/>
      <c r="ANM685" s="76"/>
      <c r="ANN685" s="76"/>
      <c r="ANO685" s="76"/>
      <c r="ANP685" s="76"/>
      <c r="ANQ685" s="76"/>
      <c r="ANR685" s="76"/>
      <c r="ANS685" s="76"/>
      <c r="ANT685" s="76"/>
      <c r="ANU685" s="76"/>
      <c r="ANV685" s="76"/>
      <c r="ANW685" s="76"/>
      <c r="ANX685" s="76"/>
      <c r="ANY685" s="76"/>
      <c r="ANZ685" s="76"/>
      <c r="AOA685" s="76"/>
      <c r="AOB685" s="76"/>
      <c r="AOC685" s="76"/>
      <c r="AOD685" s="76"/>
      <c r="AOE685" s="76"/>
      <c r="AOF685" s="76"/>
      <c r="AOG685" s="76"/>
      <c r="AOH685" s="76"/>
      <c r="AOI685" s="76"/>
      <c r="AOJ685" s="76"/>
      <c r="AOK685" s="76"/>
      <c r="AOL685" s="76"/>
      <c r="AOM685" s="76"/>
      <c r="AON685" s="76"/>
      <c r="AOO685" s="76"/>
      <c r="AOP685" s="76"/>
      <c r="AOQ685" s="76"/>
      <c r="AOR685" s="76"/>
      <c r="AOS685" s="76"/>
      <c r="AOT685" s="76"/>
      <c r="AOU685" s="76"/>
      <c r="AOV685" s="76"/>
      <c r="AOW685" s="76"/>
      <c r="AOX685" s="76"/>
      <c r="AOY685" s="76"/>
      <c r="AOZ685" s="76"/>
      <c r="APA685" s="76"/>
      <c r="APB685" s="76"/>
      <c r="APC685" s="76"/>
      <c r="APD685" s="76"/>
      <c r="APE685" s="76"/>
      <c r="APF685" s="76"/>
      <c r="APG685" s="76"/>
      <c r="APH685" s="76"/>
      <c r="API685" s="76"/>
      <c r="APJ685" s="76"/>
      <c r="APK685" s="76"/>
      <c r="APL685" s="76"/>
      <c r="APM685" s="76"/>
      <c r="APN685" s="76"/>
      <c r="APO685" s="76"/>
      <c r="APP685" s="76"/>
      <c r="APQ685" s="76"/>
      <c r="APR685" s="76"/>
      <c r="APS685" s="76"/>
      <c r="APT685" s="76"/>
      <c r="APU685" s="76"/>
      <c r="APV685" s="76"/>
      <c r="APW685" s="76"/>
      <c r="APX685" s="76"/>
      <c r="APY685" s="76"/>
      <c r="APZ685" s="76"/>
      <c r="AQA685" s="76"/>
      <c r="AQB685" s="76"/>
      <c r="AQC685" s="76"/>
      <c r="AQD685" s="76"/>
      <c r="AQE685" s="76"/>
      <c r="AQF685" s="76"/>
      <c r="AQG685" s="76"/>
      <c r="AQH685" s="76"/>
      <c r="AQI685" s="76"/>
      <c r="AQJ685" s="76"/>
      <c r="AQK685" s="76"/>
      <c r="AQL685" s="76"/>
      <c r="AQM685" s="76"/>
      <c r="AQN685" s="76"/>
      <c r="AQO685" s="76"/>
      <c r="AQP685" s="76"/>
      <c r="AQQ685" s="76"/>
      <c r="AQR685" s="76"/>
      <c r="AQS685" s="76"/>
      <c r="AQT685" s="76"/>
      <c r="AQU685" s="76"/>
      <c r="AQV685" s="76"/>
      <c r="AQW685" s="76"/>
      <c r="AQX685" s="76"/>
      <c r="AQY685" s="76"/>
      <c r="AQZ685" s="76"/>
      <c r="ARA685" s="76"/>
      <c r="ARB685" s="76"/>
      <c r="ARC685" s="76"/>
      <c r="ARD685" s="76"/>
      <c r="ARE685" s="76"/>
      <c r="ARF685" s="76"/>
      <c r="ARG685" s="76"/>
      <c r="ARH685" s="76"/>
      <c r="ARI685" s="76"/>
      <c r="ARJ685" s="76"/>
      <c r="ARK685" s="76"/>
      <c r="ARL685" s="76"/>
      <c r="ARM685" s="76"/>
      <c r="ARN685" s="76"/>
      <c r="ARO685" s="76"/>
      <c r="ARP685" s="76"/>
      <c r="ARQ685" s="76"/>
      <c r="ARR685" s="76"/>
      <c r="ARS685" s="76"/>
      <c r="ART685" s="76"/>
      <c r="ARU685" s="76"/>
      <c r="ARV685" s="76"/>
      <c r="ARW685" s="76"/>
      <c r="ARX685" s="76"/>
      <c r="ARY685" s="76"/>
      <c r="ARZ685" s="76"/>
      <c r="ASA685" s="76"/>
      <c r="ASB685" s="76"/>
      <c r="ASC685" s="76"/>
      <c r="ASD685" s="76"/>
      <c r="ASE685" s="76"/>
      <c r="ASF685" s="76"/>
      <c r="ASG685" s="76"/>
      <c r="ASH685" s="76"/>
      <c r="ASI685" s="76"/>
      <c r="ASJ685" s="76"/>
      <c r="ASK685" s="76"/>
      <c r="ASL685" s="76"/>
      <c r="ASM685" s="76"/>
      <c r="ASN685" s="76"/>
      <c r="ASO685" s="76"/>
      <c r="ASP685" s="76"/>
      <c r="ASQ685" s="76"/>
      <c r="ASR685" s="76"/>
      <c r="ASS685" s="76"/>
      <c r="AST685" s="76"/>
      <c r="ASU685" s="76"/>
      <c r="ASV685" s="76"/>
      <c r="ASW685" s="76"/>
      <c r="ASX685" s="76"/>
      <c r="ASY685" s="76"/>
      <c r="ASZ685" s="76"/>
      <c r="ATA685" s="76"/>
      <c r="ATB685" s="76"/>
      <c r="ATC685" s="76"/>
      <c r="ATD685" s="76"/>
      <c r="ATE685" s="76"/>
      <c r="ATF685" s="76"/>
      <c r="ATG685" s="76"/>
      <c r="ATH685" s="76"/>
      <c r="ATI685" s="76"/>
      <c r="ATJ685" s="76"/>
      <c r="ATK685" s="76"/>
      <c r="ATL685" s="76"/>
      <c r="ATM685" s="76"/>
      <c r="ATN685" s="76"/>
      <c r="ATO685" s="76"/>
      <c r="ATP685" s="76"/>
      <c r="ATQ685" s="76"/>
      <c r="ATR685" s="76"/>
      <c r="ATS685" s="76"/>
      <c r="ATT685" s="76"/>
      <c r="ATU685" s="76"/>
      <c r="ATV685" s="76"/>
      <c r="ATW685" s="76"/>
      <c r="ATX685" s="76"/>
      <c r="ATY685" s="76"/>
      <c r="ATZ685" s="76"/>
      <c r="AUA685" s="76"/>
      <c r="AUB685" s="76"/>
      <c r="AUC685" s="76"/>
      <c r="AUD685" s="76"/>
      <c r="AUE685" s="76"/>
      <c r="AUF685" s="76"/>
      <c r="AUG685" s="76"/>
      <c r="AUH685" s="76"/>
      <c r="AUI685" s="76"/>
      <c r="AUJ685" s="76"/>
      <c r="AUK685" s="76"/>
      <c r="AUL685" s="76"/>
      <c r="AUM685" s="76"/>
      <c r="AUN685" s="76"/>
      <c r="AUO685" s="76"/>
      <c r="AUP685" s="76"/>
      <c r="AUQ685" s="76"/>
      <c r="AUR685" s="76"/>
      <c r="AUS685" s="76"/>
      <c r="AUT685" s="76"/>
      <c r="AUU685" s="76"/>
      <c r="AUV685" s="76"/>
      <c r="AUW685" s="76"/>
      <c r="AUX685" s="76"/>
      <c r="AUY685" s="76"/>
      <c r="AUZ685" s="76"/>
      <c r="AVA685" s="76"/>
      <c r="AVB685" s="76"/>
      <c r="AVC685" s="76"/>
      <c r="AVD685" s="76"/>
      <c r="AVE685" s="76"/>
      <c r="AVF685" s="76"/>
      <c r="AVG685" s="76"/>
      <c r="AVH685" s="76"/>
      <c r="AVI685" s="76"/>
      <c r="AVJ685" s="76"/>
      <c r="AVK685" s="76"/>
      <c r="AVL685" s="76"/>
      <c r="AVM685" s="76"/>
      <c r="AVN685" s="76"/>
      <c r="AVO685" s="76"/>
      <c r="AVP685" s="76"/>
      <c r="AVQ685" s="76"/>
      <c r="AVR685" s="76"/>
      <c r="AVS685" s="76"/>
      <c r="AVT685" s="76"/>
      <c r="AVU685" s="76"/>
      <c r="AVV685" s="76"/>
      <c r="AVW685" s="76"/>
      <c r="AVX685" s="76"/>
      <c r="AVY685" s="76"/>
      <c r="AVZ685" s="76"/>
      <c r="AWA685" s="76"/>
      <c r="AWB685" s="76"/>
      <c r="AWC685" s="76"/>
      <c r="AWD685" s="76"/>
      <c r="AWE685" s="76"/>
      <c r="AWF685" s="76"/>
      <c r="AWG685" s="76"/>
      <c r="AWH685" s="76"/>
      <c r="AWI685" s="76"/>
      <c r="AWJ685" s="76"/>
      <c r="AWK685" s="76"/>
      <c r="AWL685" s="76"/>
      <c r="AWM685" s="76"/>
      <c r="AWN685" s="76"/>
      <c r="AWO685" s="76"/>
      <c r="AWP685" s="76"/>
      <c r="AWQ685" s="76"/>
      <c r="AWR685" s="76"/>
      <c r="AWS685" s="76"/>
      <c r="AWT685" s="76"/>
      <c r="AWU685" s="76"/>
      <c r="AWV685" s="76"/>
      <c r="AWW685" s="76"/>
      <c r="AWX685" s="76"/>
      <c r="AWY685" s="76"/>
      <c r="AWZ685" s="76"/>
      <c r="AXA685" s="76"/>
      <c r="AXB685" s="76"/>
      <c r="AXC685" s="76"/>
      <c r="AXD685" s="76"/>
      <c r="AXE685" s="76"/>
      <c r="AXF685" s="76"/>
      <c r="AXG685" s="76"/>
      <c r="AXH685" s="76"/>
      <c r="AXI685" s="76"/>
      <c r="AXJ685" s="76"/>
      <c r="AXK685" s="76"/>
      <c r="AXL685" s="76"/>
      <c r="AXM685" s="76"/>
      <c r="AXN685" s="76"/>
      <c r="AXO685" s="76"/>
      <c r="AXP685" s="76"/>
      <c r="AXQ685" s="76"/>
      <c r="AXR685" s="76"/>
      <c r="AXS685" s="76"/>
      <c r="AXT685" s="76"/>
      <c r="AXU685" s="76"/>
      <c r="AXV685" s="76"/>
      <c r="AXW685" s="76"/>
      <c r="AXX685" s="76"/>
      <c r="AXY685" s="76"/>
      <c r="AXZ685" s="76"/>
      <c r="AYA685" s="76"/>
      <c r="AYB685" s="76"/>
      <c r="AYC685" s="76"/>
      <c r="AYD685" s="76"/>
      <c r="AYE685" s="76"/>
      <c r="AYF685" s="76"/>
      <c r="AYG685" s="76"/>
      <c r="AYH685" s="76"/>
      <c r="AYI685" s="76"/>
      <c r="AYJ685" s="76"/>
      <c r="AYK685" s="76"/>
      <c r="AYL685" s="76"/>
      <c r="AYM685" s="76"/>
      <c r="AYN685" s="76"/>
      <c r="AYO685" s="76"/>
      <c r="AYP685" s="76"/>
      <c r="AYQ685" s="76"/>
      <c r="AYR685" s="76"/>
      <c r="AYS685" s="76"/>
      <c r="AYT685" s="76"/>
      <c r="AYU685" s="76"/>
      <c r="AYV685" s="76"/>
      <c r="AYW685" s="76"/>
      <c r="AYX685" s="76"/>
      <c r="AYY685" s="76"/>
      <c r="AYZ685" s="76"/>
      <c r="AZA685" s="76"/>
      <c r="AZB685" s="76"/>
      <c r="AZC685" s="76"/>
      <c r="AZD685" s="76"/>
      <c r="AZE685" s="76"/>
      <c r="AZF685" s="76"/>
      <c r="AZG685" s="76"/>
      <c r="AZH685" s="76"/>
      <c r="AZI685" s="76"/>
      <c r="AZJ685" s="76"/>
      <c r="AZK685" s="76"/>
      <c r="AZL685" s="76"/>
      <c r="AZM685" s="76"/>
      <c r="AZN685" s="76"/>
      <c r="AZO685" s="76"/>
      <c r="AZP685" s="76"/>
      <c r="AZQ685" s="76"/>
      <c r="AZR685" s="76"/>
      <c r="AZS685" s="76"/>
      <c r="AZT685" s="76"/>
      <c r="AZU685" s="76"/>
      <c r="AZV685" s="76"/>
      <c r="AZW685" s="76"/>
      <c r="AZX685" s="76"/>
      <c r="AZY685" s="76"/>
      <c r="AZZ685" s="76"/>
      <c r="BAA685" s="76"/>
      <c r="BAB685" s="76"/>
      <c r="BAC685" s="76"/>
      <c r="BAD685" s="76"/>
      <c r="BAE685" s="76"/>
      <c r="BAF685" s="76"/>
      <c r="BAG685" s="76"/>
      <c r="BAH685" s="76"/>
      <c r="BAI685" s="76"/>
      <c r="BAJ685" s="76"/>
      <c r="BAK685" s="76"/>
      <c r="BAL685" s="76"/>
      <c r="BAM685" s="76"/>
      <c r="BAN685" s="76"/>
      <c r="BAO685" s="76"/>
      <c r="BAP685" s="76"/>
      <c r="BAQ685" s="76"/>
      <c r="BAR685" s="76"/>
      <c r="BAS685" s="76"/>
      <c r="BAT685" s="76"/>
      <c r="BAU685" s="76"/>
      <c r="BAV685" s="76"/>
      <c r="BAW685" s="76"/>
      <c r="BAX685" s="76"/>
      <c r="BAY685" s="76"/>
      <c r="BAZ685" s="76"/>
      <c r="BBA685" s="76"/>
      <c r="BBB685" s="76"/>
      <c r="BBC685" s="76"/>
      <c r="BBD685" s="76"/>
      <c r="BBE685" s="76"/>
      <c r="BBF685" s="76"/>
      <c r="BBG685" s="76"/>
      <c r="BBH685" s="76"/>
      <c r="BBI685" s="76"/>
      <c r="BBJ685" s="76"/>
      <c r="BBK685" s="76"/>
      <c r="BBL685" s="76"/>
      <c r="BBM685" s="76"/>
      <c r="BBN685" s="76"/>
      <c r="BBO685" s="76"/>
      <c r="BBP685" s="76"/>
      <c r="BBQ685" s="76"/>
      <c r="BBR685" s="76"/>
      <c r="BBS685" s="76"/>
      <c r="BBT685" s="76"/>
      <c r="BBU685" s="76"/>
      <c r="BBV685" s="76"/>
      <c r="BBW685" s="76"/>
      <c r="BBX685" s="76"/>
      <c r="BBY685" s="76"/>
      <c r="BBZ685" s="76"/>
      <c r="BCA685" s="76"/>
      <c r="BCB685" s="76"/>
      <c r="BCC685" s="76"/>
      <c r="BCD685" s="76"/>
      <c r="BCE685" s="76"/>
      <c r="BCF685" s="76"/>
      <c r="BCG685" s="76"/>
      <c r="BCH685" s="76"/>
      <c r="BCI685" s="76"/>
      <c r="BCJ685" s="76"/>
      <c r="BCK685" s="76"/>
      <c r="BCL685" s="76"/>
      <c r="BCM685" s="76"/>
      <c r="BCN685" s="76"/>
      <c r="BCO685" s="76"/>
      <c r="BCP685" s="76"/>
      <c r="BCQ685" s="76"/>
      <c r="BCR685" s="76"/>
      <c r="BCS685" s="76"/>
      <c r="BCT685" s="76"/>
      <c r="BCU685" s="76"/>
      <c r="BCV685" s="76"/>
      <c r="BCW685" s="76"/>
      <c r="BCX685" s="76"/>
      <c r="BCY685" s="76"/>
      <c r="BCZ685" s="76"/>
      <c r="BDA685" s="76"/>
      <c r="BDB685" s="76"/>
      <c r="BDC685" s="76"/>
      <c r="BDD685" s="76"/>
      <c r="BDE685" s="76"/>
      <c r="BDF685" s="76"/>
      <c r="BDG685" s="76"/>
      <c r="BDH685" s="76"/>
      <c r="BDI685" s="76"/>
      <c r="BDJ685" s="76"/>
      <c r="BDK685" s="76"/>
      <c r="BDL685" s="76"/>
      <c r="BDM685" s="76"/>
      <c r="BDN685" s="76"/>
      <c r="BDO685" s="76"/>
      <c r="BDP685" s="76"/>
      <c r="BDQ685" s="76"/>
      <c r="BDR685" s="76"/>
      <c r="BDS685" s="76"/>
      <c r="BDT685" s="76"/>
      <c r="BDU685" s="76"/>
      <c r="BDV685" s="76"/>
      <c r="BDW685" s="76"/>
      <c r="BDX685" s="76"/>
      <c r="BDY685" s="76"/>
      <c r="BDZ685" s="76"/>
      <c r="BEA685" s="76"/>
      <c r="BEB685" s="76"/>
      <c r="BEC685" s="76"/>
      <c r="BED685" s="76"/>
      <c r="BEE685" s="76"/>
      <c r="BEF685" s="76"/>
      <c r="BEG685" s="76"/>
      <c r="BEH685" s="76"/>
      <c r="BEI685" s="76"/>
      <c r="BEJ685" s="76"/>
      <c r="BEK685" s="76"/>
      <c r="BEL685" s="76"/>
      <c r="BEM685" s="76"/>
      <c r="BEN685" s="76"/>
      <c r="BEO685" s="76"/>
      <c r="BEP685" s="76"/>
      <c r="BEQ685" s="76"/>
      <c r="BER685" s="76"/>
      <c r="BES685" s="76"/>
      <c r="BET685" s="76"/>
      <c r="BEU685" s="76"/>
      <c r="BEV685" s="76"/>
      <c r="BEW685" s="76"/>
      <c r="BEX685" s="76"/>
      <c r="BEY685" s="76"/>
      <c r="BEZ685" s="76"/>
      <c r="BFA685" s="76"/>
      <c r="BFB685" s="76"/>
      <c r="BFC685" s="76"/>
      <c r="BFD685" s="76"/>
      <c r="BFE685" s="76"/>
      <c r="BFF685" s="76"/>
      <c r="BFG685" s="76"/>
      <c r="BFH685" s="76"/>
      <c r="BFI685" s="76"/>
      <c r="BFJ685" s="76"/>
      <c r="BFK685" s="76"/>
      <c r="BFL685" s="76"/>
      <c r="BFM685" s="76"/>
      <c r="BFN685" s="76"/>
      <c r="BFO685" s="76"/>
      <c r="BFP685" s="76"/>
      <c r="BFQ685" s="76"/>
      <c r="BFR685" s="76"/>
      <c r="BFS685" s="76"/>
    </row>
    <row r="686" spans="1:1527" s="20" customFormat="1" ht="28" x14ac:dyDescent="0.25">
      <c r="A686" s="71" t="s">
        <v>338</v>
      </c>
      <c r="B686" s="278" t="s">
        <v>136</v>
      </c>
      <c r="C686" s="278" t="s">
        <v>931</v>
      </c>
      <c r="D686" s="278" t="s">
        <v>670</v>
      </c>
      <c r="E686" s="278"/>
      <c r="F686" s="309">
        <f t="shared" ref="F686:F710" si="22">SUM(G686:R686)</f>
        <v>11.77</v>
      </c>
      <c r="G686" s="278"/>
      <c r="H686" s="278">
        <v>1.177</v>
      </c>
      <c r="I686" s="278">
        <v>2.3540000000000001</v>
      </c>
      <c r="J686" s="278">
        <v>2.9424999999999999</v>
      </c>
      <c r="K686" s="278">
        <v>3.5309999999999997</v>
      </c>
      <c r="L686" s="278">
        <v>1.7654999999999998</v>
      </c>
      <c r="M686" s="278"/>
      <c r="N686" s="278"/>
      <c r="O686" s="278"/>
      <c r="P686" s="278"/>
      <c r="Q686" s="278"/>
      <c r="R686" s="278"/>
      <c r="BA686" s="76"/>
      <c r="BB686" s="76"/>
      <c r="BC686" s="76"/>
      <c r="BD686" s="76"/>
      <c r="BE686" s="76"/>
      <c r="BF686" s="76"/>
      <c r="BG686" s="76"/>
      <c r="BH686" s="76"/>
      <c r="BI686" s="76"/>
      <c r="BJ686" s="76"/>
      <c r="BK686" s="76"/>
      <c r="BL686" s="76"/>
      <c r="BM686" s="76"/>
      <c r="BN686" s="76"/>
      <c r="BO686" s="76"/>
      <c r="BP686" s="76"/>
      <c r="BQ686" s="76"/>
      <c r="BR686" s="76"/>
      <c r="BS686" s="76"/>
      <c r="BT686" s="76"/>
      <c r="BU686" s="76"/>
      <c r="BV686" s="76"/>
      <c r="BW686" s="76"/>
      <c r="BX686" s="76"/>
      <c r="BY686" s="76"/>
      <c r="BZ686" s="76"/>
      <c r="CA686" s="76"/>
      <c r="CB686" s="76"/>
      <c r="CC686" s="76"/>
      <c r="CD686" s="76"/>
      <c r="CE686" s="76"/>
      <c r="CF686" s="76"/>
      <c r="CG686" s="76"/>
      <c r="CH686" s="76"/>
      <c r="CI686" s="76"/>
      <c r="CJ686" s="76"/>
      <c r="CK686" s="76"/>
      <c r="CL686" s="76"/>
      <c r="CM686" s="76"/>
      <c r="CN686" s="76"/>
      <c r="CO686" s="76"/>
      <c r="CP686" s="76"/>
      <c r="CQ686" s="76"/>
      <c r="CR686" s="76"/>
      <c r="CS686" s="76"/>
      <c r="CT686" s="76"/>
      <c r="CU686" s="76"/>
      <c r="CV686" s="76"/>
      <c r="CW686" s="76"/>
      <c r="CX686" s="76"/>
      <c r="CY686" s="76"/>
      <c r="CZ686" s="76"/>
      <c r="DA686" s="76"/>
      <c r="DB686" s="76"/>
      <c r="DC686" s="76"/>
      <c r="DD686" s="76"/>
      <c r="DE686" s="76"/>
      <c r="DF686" s="76"/>
      <c r="DG686" s="76"/>
      <c r="DH686" s="76"/>
      <c r="DI686" s="76"/>
      <c r="DJ686" s="76"/>
      <c r="DK686" s="76"/>
      <c r="DL686" s="76"/>
      <c r="DM686" s="76"/>
      <c r="DN686" s="76"/>
      <c r="DO686" s="76"/>
      <c r="DP686" s="76"/>
      <c r="DQ686" s="76"/>
      <c r="DR686" s="76"/>
      <c r="DS686" s="76"/>
      <c r="DT686" s="76"/>
      <c r="DU686" s="76"/>
      <c r="DV686" s="76"/>
      <c r="DW686" s="76"/>
      <c r="DX686" s="76"/>
      <c r="DY686" s="76"/>
      <c r="DZ686" s="76"/>
      <c r="EA686" s="76"/>
      <c r="EB686" s="76"/>
      <c r="EC686" s="76"/>
      <c r="ED686" s="76"/>
      <c r="EE686" s="76"/>
      <c r="EF686" s="76"/>
      <c r="EG686" s="76"/>
      <c r="EH686" s="76"/>
      <c r="EI686" s="76"/>
      <c r="EJ686" s="76"/>
      <c r="EK686" s="76"/>
      <c r="EL686" s="76"/>
      <c r="EM686" s="76"/>
      <c r="EN686" s="76"/>
      <c r="EO686" s="76"/>
      <c r="EP686" s="76"/>
      <c r="EQ686" s="76"/>
      <c r="ER686" s="76"/>
      <c r="ES686" s="76"/>
      <c r="ET686" s="76"/>
      <c r="EU686" s="76"/>
      <c r="EV686" s="76"/>
      <c r="EW686" s="76"/>
      <c r="EX686" s="76"/>
      <c r="EY686" s="76"/>
      <c r="EZ686" s="76"/>
      <c r="FA686" s="76"/>
      <c r="FB686" s="76"/>
      <c r="FC686" s="76"/>
      <c r="FD686" s="76"/>
      <c r="FE686" s="76"/>
      <c r="FF686" s="76"/>
      <c r="FG686" s="76"/>
      <c r="FH686" s="76"/>
      <c r="FI686" s="76"/>
      <c r="FJ686" s="76"/>
      <c r="FK686" s="76"/>
      <c r="FL686" s="76"/>
      <c r="FM686" s="76"/>
      <c r="FN686" s="76"/>
      <c r="FO686" s="76"/>
      <c r="FP686" s="76"/>
      <c r="FQ686" s="76"/>
      <c r="FR686" s="76"/>
      <c r="FS686" s="76"/>
      <c r="FT686" s="76"/>
      <c r="FU686" s="76"/>
      <c r="FV686" s="76"/>
      <c r="FW686" s="76"/>
      <c r="FX686" s="76"/>
      <c r="FY686" s="76"/>
      <c r="FZ686" s="76"/>
      <c r="GA686" s="76"/>
      <c r="GB686" s="76"/>
      <c r="GC686" s="76"/>
      <c r="GD686" s="76"/>
      <c r="GE686" s="76"/>
      <c r="GF686" s="76"/>
      <c r="GG686" s="76"/>
      <c r="GH686" s="76"/>
      <c r="GI686" s="76"/>
      <c r="GJ686" s="76"/>
      <c r="GK686" s="76"/>
      <c r="GL686" s="76"/>
      <c r="GM686" s="76"/>
      <c r="GN686" s="76"/>
      <c r="GO686" s="76"/>
      <c r="GP686" s="76"/>
      <c r="GQ686" s="76"/>
      <c r="GR686" s="76"/>
      <c r="GS686" s="76"/>
      <c r="GT686" s="76"/>
      <c r="GU686" s="76"/>
      <c r="GV686" s="76"/>
      <c r="GW686" s="76"/>
      <c r="GX686" s="76"/>
      <c r="GY686" s="76"/>
      <c r="GZ686" s="76"/>
      <c r="HA686" s="76"/>
      <c r="HB686" s="76"/>
      <c r="HC686" s="76"/>
      <c r="HD686" s="76"/>
      <c r="HE686" s="76"/>
      <c r="HF686" s="76"/>
      <c r="HG686" s="76"/>
      <c r="HH686" s="76"/>
      <c r="HI686" s="76"/>
      <c r="HJ686" s="76"/>
      <c r="HK686" s="76"/>
      <c r="HL686" s="76"/>
      <c r="HM686" s="76"/>
      <c r="HN686" s="76"/>
      <c r="HO686" s="76"/>
      <c r="HP686" s="76"/>
      <c r="HQ686" s="76"/>
      <c r="HR686" s="76"/>
      <c r="HS686" s="76"/>
      <c r="HT686" s="76"/>
      <c r="HU686" s="76"/>
      <c r="HV686" s="76"/>
      <c r="HW686" s="76"/>
      <c r="HX686" s="76"/>
      <c r="HY686" s="76"/>
      <c r="HZ686" s="76"/>
      <c r="IA686" s="76"/>
      <c r="IB686" s="76"/>
      <c r="IC686" s="76"/>
      <c r="ID686" s="76"/>
      <c r="IE686" s="76"/>
      <c r="IF686" s="76"/>
      <c r="IG686" s="76"/>
      <c r="IH686" s="76"/>
      <c r="II686" s="76"/>
      <c r="IJ686" s="76"/>
      <c r="IK686" s="76"/>
      <c r="IL686" s="76"/>
      <c r="IM686" s="76"/>
      <c r="IN686" s="76"/>
      <c r="IO686" s="76"/>
      <c r="IP686" s="76"/>
      <c r="IQ686" s="76"/>
      <c r="IR686" s="76"/>
      <c r="IS686" s="76"/>
      <c r="IT686" s="76"/>
      <c r="IU686" s="76"/>
      <c r="IV686" s="76"/>
      <c r="IW686" s="76"/>
      <c r="IX686" s="76"/>
      <c r="IY686" s="76"/>
      <c r="IZ686" s="76"/>
      <c r="JA686" s="76"/>
      <c r="JB686" s="76"/>
      <c r="JC686" s="76"/>
      <c r="JD686" s="76"/>
      <c r="JE686" s="76"/>
      <c r="JF686" s="76"/>
      <c r="JG686" s="76"/>
      <c r="JH686" s="76"/>
      <c r="JI686" s="76"/>
      <c r="JJ686" s="76"/>
      <c r="JK686" s="76"/>
      <c r="JL686" s="76"/>
      <c r="JM686" s="76"/>
      <c r="JN686" s="76"/>
      <c r="JO686" s="76"/>
      <c r="JP686" s="76"/>
      <c r="JQ686" s="76"/>
      <c r="JR686" s="76"/>
      <c r="JS686" s="76"/>
      <c r="JT686" s="76"/>
      <c r="JU686" s="76"/>
      <c r="JV686" s="76"/>
      <c r="JW686" s="76"/>
      <c r="JX686" s="76"/>
      <c r="JY686" s="76"/>
      <c r="JZ686" s="76"/>
      <c r="KA686" s="76"/>
      <c r="KB686" s="76"/>
      <c r="KC686" s="76"/>
      <c r="KD686" s="76"/>
      <c r="KE686" s="76"/>
      <c r="KF686" s="76"/>
      <c r="KG686" s="76"/>
      <c r="KH686" s="76"/>
      <c r="KI686" s="76"/>
      <c r="KJ686" s="76"/>
      <c r="KK686" s="76"/>
      <c r="KL686" s="76"/>
      <c r="KM686" s="76"/>
      <c r="KN686" s="76"/>
      <c r="KO686" s="76"/>
      <c r="KP686" s="76"/>
      <c r="KQ686" s="76"/>
      <c r="KR686" s="76"/>
      <c r="KS686" s="76"/>
      <c r="KT686" s="76"/>
      <c r="KU686" s="76"/>
      <c r="KV686" s="76"/>
      <c r="KW686" s="76"/>
      <c r="KX686" s="76"/>
      <c r="KY686" s="76"/>
      <c r="KZ686" s="76"/>
      <c r="LA686" s="76"/>
      <c r="LB686" s="76"/>
      <c r="LC686" s="76"/>
      <c r="LD686" s="76"/>
      <c r="LE686" s="76"/>
      <c r="LF686" s="76"/>
      <c r="LG686" s="76"/>
      <c r="LH686" s="76"/>
      <c r="LI686" s="76"/>
      <c r="LJ686" s="76"/>
      <c r="LK686" s="76"/>
      <c r="LL686" s="76"/>
      <c r="LM686" s="76"/>
      <c r="LN686" s="76"/>
      <c r="LO686" s="76"/>
      <c r="LP686" s="76"/>
      <c r="LQ686" s="76"/>
      <c r="LR686" s="76"/>
      <c r="LS686" s="76"/>
      <c r="LT686" s="76"/>
      <c r="LU686" s="76"/>
      <c r="LV686" s="76"/>
      <c r="LW686" s="76"/>
      <c r="LX686" s="76"/>
      <c r="LY686" s="76"/>
      <c r="LZ686" s="76"/>
      <c r="MA686" s="76"/>
      <c r="MB686" s="76"/>
      <c r="MC686" s="76"/>
      <c r="MD686" s="76"/>
      <c r="ME686" s="76"/>
      <c r="MF686" s="76"/>
      <c r="MG686" s="76"/>
      <c r="MH686" s="76"/>
      <c r="MI686" s="76"/>
      <c r="MJ686" s="76"/>
      <c r="MK686" s="76"/>
      <c r="ML686" s="76"/>
      <c r="MM686" s="76"/>
      <c r="MN686" s="76"/>
      <c r="MO686" s="76"/>
      <c r="MP686" s="76"/>
      <c r="MQ686" s="76"/>
      <c r="MR686" s="76"/>
      <c r="MS686" s="76"/>
      <c r="MT686" s="76"/>
      <c r="MU686" s="76"/>
      <c r="MV686" s="76"/>
      <c r="MW686" s="76"/>
      <c r="MX686" s="76"/>
      <c r="MY686" s="76"/>
      <c r="MZ686" s="76"/>
      <c r="NA686" s="76"/>
      <c r="NB686" s="76"/>
      <c r="NC686" s="76"/>
      <c r="ND686" s="76"/>
      <c r="NE686" s="76"/>
      <c r="NF686" s="76"/>
      <c r="NG686" s="76"/>
      <c r="NH686" s="76"/>
      <c r="NI686" s="76"/>
      <c r="NJ686" s="76"/>
      <c r="NK686" s="76"/>
      <c r="NL686" s="76"/>
      <c r="NM686" s="76"/>
      <c r="NN686" s="76"/>
      <c r="NO686" s="76"/>
      <c r="NP686" s="76"/>
      <c r="NQ686" s="76"/>
      <c r="NR686" s="76"/>
      <c r="NS686" s="76"/>
      <c r="NT686" s="76"/>
      <c r="NU686" s="76"/>
      <c r="NV686" s="76"/>
      <c r="NW686" s="76"/>
      <c r="NX686" s="76"/>
      <c r="NY686" s="76"/>
      <c r="NZ686" s="76"/>
      <c r="OA686" s="76"/>
      <c r="OB686" s="76"/>
      <c r="OC686" s="76"/>
      <c r="OD686" s="76"/>
      <c r="OE686" s="76"/>
      <c r="OF686" s="76"/>
      <c r="OG686" s="76"/>
      <c r="OH686" s="76"/>
      <c r="OI686" s="76"/>
      <c r="OJ686" s="76"/>
      <c r="OK686" s="76"/>
      <c r="OL686" s="76"/>
      <c r="OM686" s="76"/>
      <c r="ON686" s="76"/>
      <c r="OO686" s="76"/>
      <c r="OP686" s="76"/>
      <c r="OQ686" s="76"/>
      <c r="OR686" s="76"/>
      <c r="OS686" s="76"/>
      <c r="OT686" s="76"/>
      <c r="OU686" s="76"/>
      <c r="OV686" s="76"/>
      <c r="OW686" s="76"/>
      <c r="OX686" s="76"/>
      <c r="OY686" s="76"/>
      <c r="OZ686" s="76"/>
      <c r="PA686" s="76"/>
      <c r="PB686" s="76"/>
      <c r="PC686" s="76"/>
      <c r="PD686" s="76"/>
      <c r="PE686" s="76"/>
      <c r="PF686" s="76"/>
      <c r="PG686" s="76"/>
      <c r="PH686" s="76"/>
      <c r="PI686" s="76"/>
      <c r="PJ686" s="76"/>
      <c r="PK686" s="76"/>
      <c r="PL686" s="76"/>
      <c r="PM686" s="76"/>
      <c r="PN686" s="76"/>
      <c r="PO686" s="76"/>
      <c r="PP686" s="76"/>
      <c r="PQ686" s="76"/>
      <c r="PR686" s="76"/>
      <c r="PS686" s="76"/>
      <c r="PT686" s="76"/>
      <c r="PU686" s="76"/>
      <c r="PV686" s="76"/>
      <c r="PW686" s="76"/>
      <c r="PX686" s="76"/>
      <c r="PY686" s="76"/>
      <c r="PZ686" s="76"/>
      <c r="QA686" s="76"/>
      <c r="QB686" s="76"/>
      <c r="QC686" s="76"/>
      <c r="QD686" s="76"/>
      <c r="QE686" s="76"/>
      <c r="QF686" s="76"/>
      <c r="QG686" s="76"/>
      <c r="QH686" s="76"/>
      <c r="QI686" s="76"/>
      <c r="QJ686" s="76"/>
      <c r="QK686" s="76"/>
      <c r="QL686" s="76"/>
      <c r="QM686" s="76"/>
      <c r="QN686" s="76"/>
      <c r="QO686" s="76"/>
      <c r="QP686" s="76"/>
      <c r="QQ686" s="76"/>
      <c r="QR686" s="76"/>
      <c r="QS686" s="76"/>
      <c r="QT686" s="76"/>
      <c r="QU686" s="76"/>
      <c r="QV686" s="76"/>
      <c r="QW686" s="76"/>
      <c r="QX686" s="76"/>
      <c r="QY686" s="76"/>
      <c r="QZ686" s="76"/>
      <c r="RA686" s="76"/>
      <c r="RB686" s="76"/>
      <c r="RC686" s="76"/>
      <c r="RD686" s="76"/>
      <c r="RE686" s="76"/>
      <c r="RF686" s="76"/>
      <c r="RG686" s="76"/>
      <c r="RH686" s="76"/>
      <c r="RI686" s="76"/>
      <c r="RJ686" s="76"/>
      <c r="RK686" s="76"/>
      <c r="RL686" s="76"/>
      <c r="RM686" s="76"/>
      <c r="RN686" s="76"/>
      <c r="RO686" s="76"/>
      <c r="RP686" s="76"/>
      <c r="RQ686" s="76"/>
      <c r="RR686" s="76"/>
      <c r="RS686" s="76"/>
      <c r="RT686" s="76"/>
      <c r="RU686" s="76"/>
      <c r="RV686" s="76"/>
      <c r="RW686" s="76"/>
      <c r="RX686" s="76"/>
      <c r="RY686" s="76"/>
      <c r="RZ686" s="76"/>
      <c r="SA686" s="76"/>
      <c r="SB686" s="76"/>
      <c r="SC686" s="76"/>
      <c r="SD686" s="76"/>
      <c r="SE686" s="76"/>
      <c r="SF686" s="76"/>
      <c r="SG686" s="76"/>
      <c r="SH686" s="76"/>
      <c r="SI686" s="76"/>
      <c r="SJ686" s="76"/>
      <c r="SK686" s="76"/>
      <c r="SL686" s="76"/>
      <c r="SM686" s="76"/>
      <c r="SN686" s="76"/>
      <c r="SO686" s="76"/>
      <c r="SP686" s="76"/>
      <c r="SQ686" s="76"/>
      <c r="SR686" s="76"/>
      <c r="SS686" s="76"/>
      <c r="ST686" s="76"/>
      <c r="SU686" s="76"/>
      <c r="SV686" s="76"/>
      <c r="SW686" s="76"/>
      <c r="SX686" s="76"/>
      <c r="SY686" s="76"/>
      <c r="SZ686" s="76"/>
      <c r="TA686" s="76"/>
      <c r="TB686" s="76"/>
      <c r="TC686" s="76"/>
      <c r="TD686" s="76"/>
      <c r="TE686" s="76"/>
      <c r="TF686" s="76"/>
      <c r="TG686" s="76"/>
      <c r="TH686" s="76"/>
      <c r="TI686" s="76"/>
      <c r="TJ686" s="76"/>
      <c r="TK686" s="76"/>
      <c r="TL686" s="76"/>
      <c r="TM686" s="76"/>
      <c r="TN686" s="76"/>
      <c r="TO686" s="76"/>
      <c r="TP686" s="76"/>
      <c r="TQ686" s="76"/>
      <c r="TR686" s="76"/>
      <c r="TS686" s="76"/>
      <c r="TT686" s="76"/>
      <c r="TU686" s="76"/>
      <c r="TV686" s="76"/>
      <c r="TW686" s="76"/>
      <c r="TX686" s="76"/>
      <c r="TY686" s="76"/>
      <c r="TZ686" s="76"/>
      <c r="UA686" s="76"/>
      <c r="UB686" s="76"/>
      <c r="UC686" s="76"/>
      <c r="UD686" s="76"/>
      <c r="UE686" s="76"/>
      <c r="UF686" s="76"/>
      <c r="UG686" s="76"/>
      <c r="UH686" s="76"/>
      <c r="UI686" s="76"/>
      <c r="UJ686" s="76"/>
      <c r="UK686" s="76"/>
      <c r="UL686" s="76"/>
      <c r="UM686" s="76"/>
      <c r="UN686" s="76"/>
      <c r="UO686" s="76"/>
      <c r="UP686" s="76"/>
      <c r="UQ686" s="76"/>
      <c r="UR686" s="76"/>
      <c r="US686" s="76"/>
      <c r="UT686" s="76"/>
      <c r="UU686" s="76"/>
      <c r="UV686" s="76"/>
      <c r="UW686" s="76"/>
      <c r="UX686" s="76"/>
      <c r="UY686" s="76"/>
      <c r="UZ686" s="76"/>
      <c r="VA686" s="76"/>
      <c r="VB686" s="76"/>
      <c r="VC686" s="76"/>
      <c r="VD686" s="76"/>
      <c r="VE686" s="76"/>
      <c r="VF686" s="76"/>
      <c r="VG686" s="76"/>
      <c r="VH686" s="76"/>
      <c r="VI686" s="76"/>
      <c r="VJ686" s="76"/>
      <c r="VK686" s="76"/>
      <c r="VL686" s="76"/>
      <c r="VM686" s="76"/>
      <c r="VN686" s="76"/>
      <c r="VO686" s="76"/>
      <c r="VP686" s="76"/>
      <c r="VQ686" s="76"/>
      <c r="VR686" s="76"/>
      <c r="VS686" s="76"/>
      <c r="VT686" s="76"/>
      <c r="VU686" s="76"/>
      <c r="VV686" s="76"/>
      <c r="VW686" s="76"/>
      <c r="VX686" s="76"/>
      <c r="VY686" s="76"/>
      <c r="VZ686" s="76"/>
      <c r="WA686" s="76"/>
      <c r="WB686" s="76"/>
      <c r="WC686" s="76"/>
      <c r="WD686" s="76"/>
      <c r="WE686" s="76"/>
      <c r="WF686" s="76"/>
      <c r="WG686" s="76"/>
      <c r="WH686" s="76"/>
      <c r="WI686" s="76"/>
      <c r="WJ686" s="76"/>
      <c r="WK686" s="76"/>
      <c r="WL686" s="76"/>
      <c r="WM686" s="76"/>
      <c r="WN686" s="76"/>
      <c r="WO686" s="76"/>
      <c r="WP686" s="76"/>
      <c r="WQ686" s="76"/>
      <c r="WR686" s="76"/>
      <c r="WS686" s="76"/>
      <c r="WT686" s="76"/>
      <c r="WU686" s="76"/>
      <c r="WV686" s="76"/>
      <c r="WW686" s="76"/>
      <c r="WX686" s="76"/>
      <c r="WY686" s="76"/>
      <c r="WZ686" s="76"/>
      <c r="XA686" s="76"/>
      <c r="XB686" s="76"/>
      <c r="XC686" s="76"/>
      <c r="XD686" s="76"/>
      <c r="XE686" s="76"/>
      <c r="XF686" s="76"/>
      <c r="XG686" s="76"/>
      <c r="XH686" s="76"/>
      <c r="XI686" s="76"/>
      <c r="XJ686" s="76"/>
      <c r="XK686" s="76"/>
      <c r="XL686" s="76"/>
      <c r="XM686" s="76"/>
      <c r="XN686" s="76"/>
      <c r="XO686" s="76"/>
      <c r="XP686" s="76"/>
      <c r="XQ686" s="76"/>
      <c r="XR686" s="76"/>
      <c r="XS686" s="76"/>
      <c r="XT686" s="76"/>
      <c r="XU686" s="76"/>
      <c r="XV686" s="76"/>
      <c r="XW686" s="76"/>
      <c r="XX686" s="76"/>
      <c r="XY686" s="76"/>
      <c r="XZ686" s="76"/>
      <c r="YA686" s="76"/>
      <c r="YB686" s="76"/>
      <c r="YC686" s="76"/>
      <c r="YD686" s="76"/>
      <c r="YE686" s="76"/>
      <c r="YF686" s="76"/>
      <c r="YG686" s="76"/>
      <c r="YH686" s="76"/>
      <c r="YI686" s="76"/>
      <c r="YJ686" s="76"/>
      <c r="YK686" s="76"/>
      <c r="YL686" s="76"/>
      <c r="YM686" s="76"/>
      <c r="YN686" s="76"/>
      <c r="YO686" s="76"/>
      <c r="YP686" s="76"/>
      <c r="YQ686" s="76"/>
      <c r="YR686" s="76"/>
      <c r="YS686" s="76"/>
      <c r="YT686" s="76"/>
      <c r="YU686" s="76"/>
      <c r="YV686" s="76"/>
      <c r="YW686" s="76"/>
      <c r="YX686" s="76"/>
      <c r="YY686" s="76"/>
      <c r="YZ686" s="76"/>
      <c r="ZA686" s="76"/>
      <c r="ZB686" s="76"/>
      <c r="ZC686" s="76"/>
      <c r="ZD686" s="76"/>
      <c r="ZE686" s="76"/>
      <c r="ZF686" s="76"/>
      <c r="ZG686" s="76"/>
      <c r="ZH686" s="76"/>
      <c r="ZI686" s="76"/>
      <c r="ZJ686" s="76"/>
      <c r="ZK686" s="76"/>
      <c r="ZL686" s="76"/>
      <c r="ZM686" s="76"/>
      <c r="ZN686" s="76"/>
      <c r="ZO686" s="76"/>
      <c r="ZP686" s="76"/>
      <c r="ZQ686" s="76"/>
      <c r="ZR686" s="76"/>
      <c r="ZS686" s="76"/>
      <c r="ZT686" s="76"/>
      <c r="ZU686" s="76"/>
      <c r="ZV686" s="76"/>
      <c r="ZW686" s="76"/>
      <c r="ZX686" s="76"/>
      <c r="ZY686" s="76"/>
      <c r="ZZ686" s="76"/>
      <c r="AAA686" s="76"/>
      <c r="AAB686" s="76"/>
      <c r="AAC686" s="76"/>
      <c r="AAD686" s="76"/>
      <c r="AAE686" s="76"/>
      <c r="AAF686" s="76"/>
      <c r="AAG686" s="76"/>
      <c r="AAH686" s="76"/>
      <c r="AAI686" s="76"/>
      <c r="AAJ686" s="76"/>
      <c r="AAK686" s="76"/>
      <c r="AAL686" s="76"/>
      <c r="AAM686" s="76"/>
      <c r="AAN686" s="76"/>
      <c r="AAO686" s="76"/>
      <c r="AAP686" s="76"/>
      <c r="AAQ686" s="76"/>
      <c r="AAR686" s="76"/>
      <c r="AAS686" s="76"/>
      <c r="AAT686" s="76"/>
      <c r="AAU686" s="76"/>
      <c r="AAV686" s="76"/>
      <c r="AAW686" s="76"/>
      <c r="AAX686" s="76"/>
      <c r="AAY686" s="76"/>
      <c r="AAZ686" s="76"/>
      <c r="ABA686" s="76"/>
      <c r="ABB686" s="76"/>
      <c r="ABC686" s="76"/>
      <c r="ABD686" s="76"/>
      <c r="ABE686" s="76"/>
      <c r="ABF686" s="76"/>
      <c r="ABG686" s="76"/>
      <c r="ABH686" s="76"/>
      <c r="ABI686" s="76"/>
      <c r="ABJ686" s="76"/>
      <c r="ABK686" s="76"/>
      <c r="ABL686" s="76"/>
      <c r="ABM686" s="76"/>
      <c r="ABN686" s="76"/>
      <c r="ABO686" s="76"/>
      <c r="ABP686" s="76"/>
      <c r="ABQ686" s="76"/>
      <c r="ABR686" s="76"/>
      <c r="ABS686" s="76"/>
      <c r="ABT686" s="76"/>
      <c r="ABU686" s="76"/>
      <c r="ABV686" s="76"/>
      <c r="ABW686" s="76"/>
      <c r="ABX686" s="76"/>
      <c r="ABY686" s="76"/>
      <c r="ABZ686" s="76"/>
      <c r="ACA686" s="76"/>
      <c r="ACB686" s="76"/>
      <c r="ACC686" s="76"/>
      <c r="ACD686" s="76"/>
      <c r="ACE686" s="76"/>
      <c r="ACF686" s="76"/>
      <c r="ACG686" s="76"/>
      <c r="ACH686" s="76"/>
      <c r="ACI686" s="76"/>
      <c r="ACJ686" s="76"/>
      <c r="ACK686" s="76"/>
      <c r="ACL686" s="76"/>
      <c r="ACM686" s="76"/>
      <c r="ACN686" s="76"/>
      <c r="ACO686" s="76"/>
      <c r="ACP686" s="76"/>
      <c r="ACQ686" s="76"/>
      <c r="ACR686" s="76"/>
      <c r="ACS686" s="76"/>
      <c r="ACT686" s="76"/>
      <c r="ACU686" s="76"/>
      <c r="ACV686" s="76"/>
      <c r="ACW686" s="76"/>
      <c r="ACX686" s="76"/>
      <c r="ACY686" s="76"/>
      <c r="ACZ686" s="76"/>
      <c r="ADA686" s="76"/>
      <c r="ADB686" s="76"/>
      <c r="ADC686" s="76"/>
      <c r="ADD686" s="76"/>
      <c r="ADE686" s="76"/>
      <c r="ADF686" s="76"/>
      <c r="ADG686" s="76"/>
      <c r="ADH686" s="76"/>
      <c r="ADI686" s="76"/>
      <c r="ADJ686" s="76"/>
      <c r="ADK686" s="76"/>
      <c r="ADL686" s="76"/>
      <c r="ADM686" s="76"/>
      <c r="ADN686" s="76"/>
      <c r="ADO686" s="76"/>
      <c r="ADP686" s="76"/>
      <c r="ADQ686" s="76"/>
      <c r="ADR686" s="76"/>
      <c r="ADS686" s="76"/>
      <c r="ADT686" s="76"/>
      <c r="ADU686" s="76"/>
      <c r="ADV686" s="76"/>
      <c r="ADW686" s="76"/>
      <c r="ADX686" s="76"/>
      <c r="ADY686" s="76"/>
      <c r="ADZ686" s="76"/>
      <c r="AEA686" s="76"/>
      <c r="AEB686" s="76"/>
      <c r="AEC686" s="76"/>
      <c r="AED686" s="76"/>
      <c r="AEE686" s="76"/>
      <c r="AEF686" s="76"/>
      <c r="AEG686" s="76"/>
      <c r="AEH686" s="76"/>
      <c r="AEI686" s="76"/>
      <c r="AEJ686" s="76"/>
      <c r="AEK686" s="76"/>
      <c r="AEL686" s="76"/>
      <c r="AEM686" s="76"/>
      <c r="AEN686" s="76"/>
      <c r="AEO686" s="76"/>
      <c r="AEP686" s="76"/>
      <c r="AEQ686" s="76"/>
      <c r="AER686" s="76"/>
      <c r="AES686" s="76"/>
      <c r="AET686" s="76"/>
      <c r="AEU686" s="76"/>
      <c r="AEV686" s="76"/>
      <c r="AEW686" s="76"/>
      <c r="AEX686" s="76"/>
      <c r="AEY686" s="76"/>
      <c r="AEZ686" s="76"/>
      <c r="AFA686" s="76"/>
      <c r="AFB686" s="76"/>
      <c r="AFC686" s="76"/>
      <c r="AFD686" s="76"/>
      <c r="AFE686" s="76"/>
      <c r="AFF686" s="76"/>
      <c r="AFG686" s="76"/>
      <c r="AFH686" s="76"/>
      <c r="AFI686" s="76"/>
      <c r="AFJ686" s="76"/>
      <c r="AFK686" s="76"/>
      <c r="AFL686" s="76"/>
      <c r="AFM686" s="76"/>
      <c r="AFN686" s="76"/>
      <c r="AFO686" s="76"/>
      <c r="AFP686" s="76"/>
      <c r="AFQ686" s="76"/>
      <c r="AFR686" s="76"/>
      <c r="AFS686" s="76"/>
      <c r="AFT686" s="76"/>
      <c r="AFU686" s="76"/>
      <c r="AFV686" s="76"/>
      <c r="AFW686" s="76"/>
      <c r="AFX686" s="76"/>
      <c r="AFY686" s="76"/>
      <c r="AFZ686" s="76"/>
      <c r="AGA686" s="76"/>
      <c r="AGB686" s="76"/>
      <c r="AGC686" s="76"/>
      <c r="AGD686" s="76"/>
      <c r="AGE686" s="76"/>
      <c r="AGF686" s="76"/>
      <c r="AGG686" s="76"/>
      <c r="AGH686" s="76"/>
      <c r="AGI686" s="76"/>
      <c r="AGJ686" s="76"/>
      <c r="AGK686" s="76"/>
      <c r="AGL686" s="76"/>
      <c r="AGM686" s="76"/>
      <c r="AGN686" s="76"/>
      <c r="AGO686" s="76"/>
      <c r="AGP686" s="76"/>
      <c r="AGQ686" s="76"/>
      <c r="AGR686" s="76"/>
      <c r="AGS686" s="76"/>
      <c r="AGT686" s="76"/>
      <c r="AGU686" s="76"/>
      <c r="AGV686" s="76"/>
      <c r="AGW686" s="76"/>
      <c r="AGX686" s="76"/>
      <c r="AGY686" s="76"/>
      <c r="AGZ686" s="76"/>
      <c r="AHA686" s="76"/>
      <c r="AHB686" s="76"/>
      <c r="AHC686" s="76"/>
      <c r="AHD686" s="76"/>
      <c r="AHE686" s="76"/>
      <c r="AHF686" s="76"/>
      <c r="AHG686" s="76"/>
      <c r="AHH686" s="76"/>
      <c r="AHI686" s="76"/>
      <c r="AHJ686" s="76"/>
      <c r="AHK686" s="76"/>
      <c r="AHL686" s="76"/>
      <c r="AHM686" s="76"/>
      <c r="AHN686" s="76"/>
      <c r="AHO686" s="76"/>
      <c r="AHP686" s="76"/>
      <c r="AHQ686" s="76"/>
      <c r="AHR686" s="76"/>
      <c r="AHS686" s="76"/>
      <c r="AHT686" s="76"/>
      <c r="AHU686" s="76"/>
      <c r="AHV686" s="76"/>
      <c r="AHW686" s="76"/>
      <c r="AHX686" s="76"/>
      <c r="AHY686" s="76"/>
      <c r="AHZ686" s="76"/>
      <c r="AIA686" s="76"/>
      <c r="AIB686" s="76"/>
      <c r="AIC686" s="76"/>
      <c r="AID686" s="76"/>
      <c r="AIE686" s="76"/>
      <c r="AIF686" s="76"/>
      <c r="AIG686" s="76"/>
      <c r="AIH686" s="76"/>
      <c r="AII686" s="76"/>
      <c r="AIJ686" s="76"/>
      <c r="AIK686" s="76"/>
      <c r="AIL686" s="76"/>
      <c r="AIM686" s="76"/>
      <c r="AIN686" s="76"/>
      <c r="AIO686" s="76"/>
      <c r="AIP686" s="76"/>
      <c r="AIQ686" s="76"/>
      <c r="AIR686" s="76"/>
      <c r="AIS686" s="76"/>
      <c r="AIT686" s="76"/>
      <c r="AIU686" s="76"/>
      <c r="AIV686" s="76"/>
      <c r="AIW686" s="76"/>
      <c r="AIX686" s="76"/>
      <c r="AIY686" s="76"/>
      <c r="AIZ686" s="76"/>
      <c r="AJA686" s="76"/>
      <c r="AJB686" s="76"/>
      <c r="AJC686" s="76"/>
      <c r="AJD686" s="76"/>
      <c r="AJE686" s="76"/>
      <c r="AJF686" s="76"/>
      <c r="AJG686" s="76"/>
      <c r="AJH686" s="76"/>
      <c r="AJI686" s="76"/>
      <c r="AJJ686" s="76"/>
      <c r="AJK686" s="76"/>
      <c r="AJL686" s="76"/>
      <c r="AJM686" s="76"/>
      <c r="AJN686" s="76"/>
      <c r="AJO686" s="76"/>
      <c r="AJP686" s="76"/>
      <c r="AJQ686" s="76"/>
      <c r="AJR686" s="76"/>
      <c r="AJS686" s="76"/>
      <c r="AJT686" s="76"/>
      <c r="AJU686" s="76"/>
      <c r="AJV686" s="76"/>
      <c r="AJW686" s="76"/>
      <c r="AJX686" s="76"/>
      <c r="AJY686" s="76"/>
      <c r="AJZ686" s="76"/>
      <c r="AKA686" s="76"/>
      <c r="AKB686" s="76"/>
      <c r="AKC686" s="76"/>
      <c r="AKD686" s="76"/>
      <c r="AKE686" s="76"/>
      <c r="AKF686" s="76"/>
      <c r="AKG686" s="76"/>
      <c r="AKH686" s="76"/>
      <c r="AKI686" s="76"/>
      <c r="AKJ686" s="76"/>
      <c r="AKK686" s="76"/>
      <c r="AKL686" s="76"/>
      <c r="AKM686" s="76"/>
      <c r="AKN686" s="76"/>
      <c r="AKO686" s="76"/>
      <c r="AKP686" s="76"/>
      <c r="AKQ686" s="76"/>
      <c r="AKR686" s="76"/>
      <c r="AKS686" s="76"/>
      <c r="AKT686" s="76"/>
      <c r="AKU686" s="76"/>
      <c r="AKV686" s="76"/>
      <c r="AKW686" s="76"/>
      <c r="AKX686" s="76"/>
      <c r="AKY686" s="76"/>
      <c r="AKZ686" s="76"/>
      <c r="ALA686" s="76"/>
      <c r="ALB686" s="76"/>
      <c r="ALC686" s="76"/>
      <c r="ALD686" s="76"/>
      <c r="ALE686" s="76"/>
      <c r="ALF686" s="76"/>
      <c r="ALG686" s="76"/>
      <c r="ALH686" s="76"/>
      <c r="ALI686" s="76"/>
      <c r="ALJ686" s="76"/>
      <c r="ALK686" s="76"/>
      <c r="ALL686" s="76"/>
      <c r="ALM686" s="76"/>
      <c r="ALN686" s="76"/>
      <c r="ALO686" s="76"/>
      <c r="ALP686" s="76"/>
      <c r="ALQ686" s="76"/>
      <c r="ALR686" s="76"/>
      <c r="ALS686" s="76"/>
      <c r="ALT686" s="76"/>
      <c r="ALU686" s="76"/>
      <c r="ALV686" s="76"/>
      <c r="ALW686" s="76"/>
      <c r="ALX686" s="76"/>
      <c r="ALY686" s="76"/>
      <c r="ALZ686" s="76"/>
      <c r="AMA686" s="76"/>
      <c r="AMB686" s="76"/>
      <c r="AMC686" s="76"/>
      <c r="AMD686" s="76"/>
      <c r="AME686" s="76"/>
      <c r="AMF686" s="76"/>
      <c r="AMG686" s="76"/>
      <c r="AMH686" s="76"/>
      <c r="AMI686" s="76"/>
      <c r="AMJ686" s="76"/>
      <c r="AMK686" s="76"/>
      <c r="AML686" s="76"/>
      <c r="AMM686" s="76"/>
      <c r="AMN686" s="76"/>
      <c r="AMO686" s="76"/>
      <c r="AMP686" s="76"/>
      <c r="AMQ686" s="76"/>
      <c r="AMR686" s="76"/>
      <c r="AMS686" s="76"/>
      <c r="AMT686" s="76"/>
      <c r="AMU686" s="76"/>
      <c r="AMV686" s="76"/>
      <c r="AMW686" s="76"/>
      <c r="AMX686" s="76"/>
      <c r="AMY686" s="76"/>
      <c r="AMZ686" s="76"/>
      <c r="ANA686" s="76"/>
      <c r="ANB686" s="76"/>
      <c r="ANC686" s="76"/>
      <c r="AND686" s="76"/>
      <c r="ANE686" s="76"/>
      <c r="ANF686" s="76"/>
      <c r="ANG686" s="76"/>
      <c r="ANH686" s="76"/>
      <c r="ANI686" s="76"/>
      <c r="ANJ686" s="76"/>
      <c r="ANK686" s="76"/>
      <c r="ANL686" s="76"/>
      <c r="ANM686" s="76"/>
      <c r="ANN686" s="76"/>
      <c r="ANO686" s="76"/>
      <c r="ANP686" s="76"/>
      <c r="ANQ686" s="76"/>
      <c r="ANR686" s="76"/>
      <c r="ANS686" s="76"/>
      <c r="ANT686" s="76"/>
      <c r="ANU686" s="76"/>
      <c r="ANV686" s="76"/>
      <c r="ANW686" s="76"/>
      <c r="ANX686" s="76"/>
      <c r="ANY686" s="76"/>
      <c r="ANZ686" s="76"/>
      <c r="AOA686" s="76"/>
      <c r="AOB686" s="76"/>
      <c r="AOC686" s="76"/>
      <c r="AOD686" s="76"/>
      <c r="AOE686" s="76"/>
      <c r="AOF686" s="76"/>
      <c r="AOG686" s="76"/>
      <c r="AOH686" s="76"/>
      <c r="AOI686" s="76"/>
      <c r="AOJ686" s="76"/>
      <c r="AOK686" s="76"/>
      <c r="AOL686" s="76"/>
      <c r="AOM686" s="76"/>
      <c r="AON686" s="76"/>
      <c r="AOO686" s="76"/>
      <c r="AOP686" s="76"/>
      <c r="AOQ686" s="76"/>
      <c r="AOR686" s="76"/>
      <c r="AOS686" s="76"/>
      <c r="AOT686" s="76"/>
      <c r="AOU686" s="76"/>
      <c r="AOV686" s="76"/>
      <c r="AOW686" s="76"/>
      <c r="AOX686" s="76"/>
      <c r="AOY686" s="76"/>
      <c r="AOZ686" s="76"/>
      <c r="APA686" s="76"/>
      <c r="APB686" s="76"/>
      <c r="APC686" s="76"/>
      <c r="APD686" s="76"/>
      <c r="APE686" s="76"/>
      <c r="APF686" s="76"/>
      <c r="APG686" s="76"/>
      <c r="APH686" s="76"/>
      <c r="API686" s="76"/>
      <c r="APJ686" s="76"/>
      <c r="APK686" s="76"/>
      <c r="APL686" s="76"/>
      <c r="APM686" s="76"/>
      <c r="APN686" s="76"/>
      <c r="APO686" s="76"/>
      <c r="APP686" s="76"/>
      <c r="APQ686" s="76"/>
      <c r="APR686" s="76"/>
      <c r="APS686" s="76"/>
      <c r="APT686" s="76"/>
      <c r="APU686" s="76"/>
      <c r="APV686" s="76"/>
      <c r="APW686" s="76"/>
      <c r="APX686" s="76"/>
      <c r="APY686" s="76"/>
      <c r="APZ686" s="76"/>
      <c r="AQA686" s="76"/>
      <c r="AQB686" s="76"/>
      <c r="AQC686" s="76"/>
      <c r="AQD686" s="76"/>
      <c r="AQE686" s="76"/>
      <c r="AQF686" s="76"/>
      <c r="AQG686" s="76"/>
      <c r="AQH686" s="76"/>
      <c r="AQI686" s="76"/>
      <c r="AQJ686" s="76"/>
      <c r="AQK686" s="76"/>
      <c r="AQL686" s="76"/>
      <c r="AQM686" s="76"/>
      <c r="AQN686" s="76"/>
      <c r="AQO686" s="76"/>
      <c r="AQP686" s="76"/>
      <c r="AQQ686" s="76"/>
      <c r="AQR686" s="76"/>
      <c r="AQS686" s="76"/>
      <c r="AQT686" s="76"/>
      <c r="AQU686" s="76"/>
      <c r="AQV686" s="76"/>
      <c r="AQW686" s="76"/>
      <c r="AQX686" s="76"/>
      <c r="AQY686" s="76"/>
      <c r="AQZ686" s="76"/>
      <c r="ARA686" s="76"/>
      <c r="ARB686" s="76"/>
      <c r="ARC686" s="76"/>
      <c r="ARD686" s="76"/>
      <c r="ARE686" s="76"/>
      <c r="ARF686" s="76"/>
      <c r="ARG686" s="76"/>
      <c r="ARH686" s="76"/>
      <c r="ARI686" s="76"/>
      <c r="ARJ686" s="76"/>
      <c r="ARK686" s="76"/>
      <c r="ARL686" s="76"/>
      <c r="ARM686" s="76"/>
      <c r="ARN686" s="76"/>
      <c r="ARO686" s="76"/>
      <c r="ARP686" s="76"/>
      <c r="ARQ686" s="76"/>
      <c r="ARR686" s="76"/>
      <c r="ARS686" s="76"/>
      <c r="ART686" s="76"/>
      <c r="ARU686" s="76"/>
      <c r="ARV686" s="76"/>
      <c r="ARW686" s="76"/>
      <c r="ARX686" s="76"/>
      <c r="ARY686" s="76"/>
      <c r="ARZ686" s="76"/>
      <c r="ASA686" s="76"/>
      <c r="ASB686" s="76"/>
      <c r="ASC686" s="76"/>
      <c r="ASD686" s="76"/>
      <c r="ASE686" s="76"/>
      <c r="ASF686" s="76"/>
      <c r="ASG686" s="76"/>
      <c r="ASH686" s="76"/>
      <c r="ASI686" s="76"/>
      <c r="ASJ686" s="76"/>
      <c r="ASK686" s="76"/>
      <c r="ASL686" s="76"/>
      <c r="ASM686" s="76"/>
      <c r="ASN686" s="76"/>
      <c r="ASO686" s="76"/>
      <c r="ASP686" s="76"/>
      <c r="ASQ686" s="76"/>
      <c r="ASR686" s="76"/>
      <c r="ASS686" s="76"/>
      <c r="AST686" s="76"/>
      <c r="ASU686" s="76"/>
      <c r="ASV686" s="76"/>
      <c r="ASW686" s="76"/>
      <c r="ASX686" s="76"/>
      <c r="ASY686" s="76"/>
      <c r="ASZ686" s="76"/>
      <c r="ATA686" s="76"/>
      <c r="ATB686" s="76"/>
      <c r="ATC686" s="76"/>
      <c r="ATD686" s="76"/>
      <c r="ATE686" s="76"/>
      <c r="ATF686" s="76"/>
      <c r="ATG686" s="76"/>
      <c r="ATH686" s="76"/>
      <c r="ATI686" s="76"/>
      <c r="ATJ686" s="76"/>
      <c r="ATK686" s="76"/>
      <c r="ATL686" s="76"/>
      <c r="ATM686" s="76"/>
      <c r="ATN686" s="76"/>
      <c r="ATO686" s="76"/>
      <c r="ATP686" s="76"/>
      <c r="ATQ686" s="76"/>
      <c r="ATR686" s="76"/>
      <c r="ATS686" s="76"/>
      <c r="ATT686" s="76"/>
      <c r="ATU686" s="76"/>
      <c r="ATV686" s="76"/>
      <c r="ATW686" s="76"/>
      <c r="ATX686" s="76"/>
      <c r="ATY686" s="76"/>
      <c r="ATZ686" s="76"/>
      <c r="AUA686" s="76"/>
      <c r="AUB686" s="76"/>
      <c r="AUC686" s="76"/>
      <c r="AUD686" s="76"/>
      <c r="AUE686" s="76"/>
      <c r="AUF686" s="76"/>
      <c r="AUG686" s="76"/>
      <c r="AUH686" s="76"/>
      <c r="AUI686" s="76"/>
      <c r="AUJ686" s="76"/>
      <c r="AUK686" s="76"/>
      <c r="AUL686" s="76"/>
      <c r="AUM686" s="76"/>
      <c r="AUN686" s="76"/>
      <c r="AUO686" s="76"/>
      <c r="AUP686" s="76"/>
      <c r="AUQ686" s="76"/>
      <c r="AUR686" s="76"/>
      <c r="AUS686" s="76"/>
      <c r="AUT686" s="76"/>
      <c r="AUU686" s="76"/>
      <c r="AUV686" s="76"/>
      <c r="AUW686" s="76"/>
      <c r="AUX686" s="76"/>
      <c r="AUY686" s="76"/>
      <c r="AUZ686" s="76"/>
      <c r="AVA686" s="76"/>
      <c r="AVB686" s="76"/>
      <c r="AVC686" s="76"/>
      <c r="AVD686" s="76"/>
      <c r="AVE686" s="76"/>
      <c r="AVF686" s="76"/>
      <c r="AVG686" s="76"/>
      <c r="AVH686" s="76"/>
      <c r="AVI686" s="76"/>
      <c r="AVJ686" s="76"/>
      <c r="AVK686" s="76"/>
      <c r="AVL686" s="76"/>
      <c r="AVM686" s="76"/>
      <c r="AVN686" s="76"/>
      <c r="AVO686" s="76"/>
      <c r="AVP686" s="76"/>
      <c r="AVQ686" s="76"/>
      <c r="AVR686" s="76"/>
      <c r="AVS686" s="76"/>
      <c r="AVT686" s="76"/>
      <c r="AVU686" s="76"/>
      <c r="AVV686" s="76"/>
      <c r="AVW686" s="76"/>
      <c r="AVX686" s="76"/>
      <c r="AVY686" s="76"/>
      <c r="AVZ686" s="76"/>
      <c r="AWA686" s="76"/>
      <c r="AWB686" s="76"/>
      <c r="AWC686" s="76"/>
      <c r="AWD686" s="76"/>
      <c r="AWE686" s="76"/>
      <c r="AWF686" s="76"/>
      <c r="AWG686" s="76"/>
      <c r="AWH686" s="76"/>
      <c r="AWI686" s="76"/>
      <c r="AWJ686" s="76"/>
      <c r="AWK686" s="76"/>
      <c r="AWL686" s="76"/>
      <c r="AWM686" s="76"/>
      <c r="AWN686" s="76"/>
      <c r="AWO686" s="76"/>
      <c r="AWP686" s="76"/>
      <c r="AWQ686" s="76"/>
      <c r="AWR686" s="76"/>
      <c r="AWS686" s="76"/>
      <c r="AWT686" s="76"/>
      <c r="AWU686" s="76"/>
      <c r="AWV686" s="76"/>
      <c r="AWW686" s="76"/>
      <c r="AWX686" s="76"/>
      <c r="AWY686" s="76"/>
      <c r="AWZ686" s="76"/>
      <c r="AXA686" s="76"/>
      <c r="AXB686" s="76"/>
      <c r="AXC686" s="76"/>
      <c r="AXD686" s="76"/>
      <c r="AXE686" s="76"/>
      <c r="AXF686" s="76"/>
      <c r="AXG686" s="76"/>
      <c r="AXH686" s="76"/>
      <c r="AXI686" s="76"/>
      <c r="AXJ686" s="76"/>
      <c r="AXK686" s="76"/>
      <c r="AXL686" s="76"/>
      <c r="AXM686" s="76"/>
      <c r="AXN686" s="76"/>
      <c r="AXO686" s="76"/>
      <c r="AXP686" s="76"/>
      <c r="AXQ686" s="76"/>
      <c r="AXR686" s="76"/>
      <c r="AXS686" s="76"/>
      <c r="AXT686" s="76"/>
      <c r="AXU686" s="76"/>
      <c r="AXV686" s="76"/>
      <c r="AXW686" s="76"/>
      <c r="AXX686" s="76"/>
      <c r="AXY686" s="76"/>
      <c r="AXZ686" s="76"/>
      <c r="AYA686" s="76"/>
      <c r="AYB686" s="76"/>
      <c r="AYC686" s="76"/>
      <c r="AYD686" s="76"/>
      <c r="AYE686" s="76"/>
      <c r="AYF686" s="76"/>
      <c r="AYG686" s="76"/>
      <c r="AYH686" s="76"/>
      <c r="AYI686" s="76"/>
      <c r="AYJ686" s="76"/>
      <c r="AYK686" s="76"/>
      <c r="AYL686" s="76"/>
      <c r="AYM686" s="76"/>
      <c r="AYN686" s="76"/>
      <c r="AYO686" s="76"/>
      <c r="AYP686" s="76"/>
      <c r="AYQ686" s="76"/>
      <c r="AYR686" s="76"/>
      <c r="AYS686" s="76"/>
      <c r="AYT686" s="76"/>
      <c r="AYU686" s="76"/>
      <c r="AYV686" s="76"/>
      <c r="AYW686" s="76"/>
      <c r="AYX686" s="76"/>
      <c r="AYY686" s="76"/>
      <c r="AYZ686" s="76"/>
      <c r="AZA686" s="76"/>
      <c r="AZB686" s="76"/>
      <c r="AZC686" s="76"/>
      <c r="AZD686" s="76"/>
      <c r="AZE686" s="76"/>
      <c r="AZF686" s="76"/>
      <c r="AZG686" s="76"/>
      <c r="AZH686" s="76"/>
      <c r="AZI686" s="76"/>
      <c r="AZJ686" s="76"/>
      <c r="AZK686" s="76"/>
      <c r="AZL686" s="76"/>
      <c r="AZM686" s="76"/>
      <c r="AZN686" s="76"/>
      <c r="AZO686" s="76"/>
      <c r="AZP686" s="76"/>
      <c r="AZQ686" s="76"/>
      <c r="AZR686" s="76"/>
      <c r="AZS686" s="76"/>
      <c r="AZT686" s="76"/>
      <c r="AZU686" s="76"/>
      <c r="AZV686" s="76"/>
      <c r="AZW686" s="76"/>
      <c r="AZX686" s="76"/>
      <c r="AZY686" s="76"/>
      <c r="AZZ686" s="76"/>
      <c r="BAA686" s="76"/>
      <c r="BAB686" s="76"/>
      <c r="BAC686" s="76"/>
      <c r="BAD686" s="76"/>
      <c r="BAE686" s="76"/>
      <c r="BAF686" s="76"/>
      <c r="BAG686" s="76"/>
      <c r="BAH686" s="76"/>
      <c r="BAI686" s="76"/>
      <c r="BAJ686" s="76"/>
      <c r="BAK686" s="76"/>
      <c r="BAL686" s="76"/>
      <c r="BAM686" s="76"/>
      <c r="BAN686" s="76"/>
      <c r="BAO686" s="76"/>
      <c r="BAP686" s="76"/>
      <c r="BAQ686" s="76"/>
      <c r="BAR686" s="76"/>
      <c r="BAS686" s="76"/>
      <c r="BAT686" s="76"/>
      <c r="BAU686" s="76"/>
      <c r="BAV686" s="76"/>
      <c r="BAW686" s="76"/>
      <c r="BAX686" s="76"/>
      <c r="BAY686" s="76"/>
      <c r="BAZ686" s="76"/>
      <c r="BBA686" s="76"/>
      <c r="BBB686" s="76"/>
      <c r="BBC686" s="76"/>
      <c r="BBD686" s="76"/>
      <c r="BBE686" s="76"/>
      <c r="BBF686" s="76"/>
      <c r="BBG686" s="76"/>
      <c r="BBH686" s="76"/>
      <c r="BBI686" s="76"/>
      <c r="BBJ686" s="76"/>
      <c r="BBK686" s="76"/>
      <c r="BBL686" s="76"/>
      <c r="BBM686" s="76"/>
      <c r="BBN686" s="76"/>
      <c r="BBO686" s="76"/>
      <c r="BBP686" s="76"/>
      <c r="BBQ686" s="76"/>
      <c r="BBR686" s="76"/>
      <c r="BBS686" s="76"/>
      <c r="BBT686" s="76"/>
      <c r="BBU686" s="76"/>
      <c r="BBV686" s="76"/>
      <c r="BBW686" s="76"/>
      <c r="BBX686" s="76"/>
      <c r="BBY686" s="76"/>
      <c r="BBZ686" s="76"/>
      <c r="BCA686" s="76"/>
      <c r="BCB686" s="76"/>
      <c r="BCC686" s="76"/>
      <c r="BCD686" s="76"/>
      <c r="BCE686" s="76"/>
      <c r="BCF686" s="76"/>
      <c r="BCG686" s="76"/>
      <c r="BCH686" s="76"/>
      <c r="BCI686" s="76"/>
      <c r="BCJ686" s="76"/>
      <c r="BCK686" s="76"/>
      <c r="BCL686" s="76"/>
      <c r="BCM686" s="76"/>
      <c r="BCN686" s="76"/>
      <c r="BCO686" s="76"/>
      <c r="BCP686" s="76"/>
      <c r="BCQ686" s="76"/>
      <c r="BCR686" s="76"/>
      <c r="BCS686" s="76"/>
      <c r="BCT686" s="76"/>
      <c r="BCU686" s="76"/>
      <c r="BCV686" s="76"/>
      <c r="BCW686" s="76"/>
      <c r="BCX686" s="76"/>
      <c r="BCY686" s="76"/>
      <c r="BCZ686" s="76"/>
      <c r="BDA686" s="76"/>
      <c r="BDB686" s="76"/>
      <c r="BDC686" s="76"/>
      <c r="BDD686" s="76"/>
      <c r="BDE686" s="76"/>
      <c r="BDF686" s="76"/>
      <c r="BDG686" s="76"/>
      <c r="BDH686" s="76"/>
      <c r="BDI686" s="76"/>
      <c r="BDJ686" s="76"/>
      <c r="BDK686" s="76"/>
      <c r="BDL686" s="76"/>
      <c r="BDM686" s="76"/>
      <c r="BDN686" s="76"/>
      <c r="BDO686" s="76"/>
      <c r="BDP686" s="76"/>
      <c r="BDQ686" s="76"/>
      <c r="BDR686" s="76"/>
      <c r="BDS686" s="76"/>
      <c r="BDT686" s="76"/>
      <c r="BDU686" s="76"/>
      <c r="BDV686" s="76"/>
      <c r="BDW686" s="76"/>
      <c r="BDX686" s="76"/>
      <c r="BDY686" s="76"/>
      <c r="BDZ686" s="76"/>
      <c r="BEA686" s="76"/>
      <c r="BEB686" s="76"/>
      <c r="BEC686" s="76"/>
      <c r="BED686" s="76"/>
      <c r="BEE686" s="76"/>
      <c r="BEF686" s="76"/>
      <c r="BEG686" s="76"/>
      <c r="BEH686" s="76"/>
      <c r="BEI686" s="76"/>
      <c r="BEJ686" s="76"/>
      <c r="BEK686" s="76"/>
      <c r="BEL686" s="76"/>
      <c r="BEM686" s="76"/>
      <c r="BEN686" s="76"/>
      <c r="BEO686" s="76"/>
      <c r="BEP686" s="76"/>
      <c r="BEQ686" s="76"/>
      <c r="BER686" s="76"/>
      <c r="BES686" s="76"/>
      <c r="BET686" s="76"/>
      <c r="BEU686" s="76"/>
      <c r="BEV686" s="76"/>
      <c r="BEW686" s="76"/>
      <c r="BEX686" s="76"/>
      <c r="BEY686" s="76"/>
      <c r="BEZ686" s="76"/>
      <c r="BFA686" s="76"/>
      <c r="BFB686" s="76"/>
      <c r="BFC686" s="76"/>
      <c r="BFD686" s="76"/>
      <c r="BFE686" s="76"/>
      <c r="BFF686" s="76"/>
      <c r="BFG686" s="76"/>
      <c r="BFH686" s="76"/>
      <c r="BFI686" s="76"/>
      <c r="BFJ686" s="76"/>
      <c r="BFK686" s="76"/>
      <c r="BFL686" s="76"/>
      <c r="BFM686" s="76"/>
      <c r="BFN686" s="76"/>
      <c r="BFO686" s="76"/>
      <c r="BFP686" s="76"/>
      <c r="BFQ686" s="76"/>
      <c r="BFR686" s="76"/>
      <c r="BFS686" s="76"/>
    </row>
    <row r="687" spans="1:1527" s="20" customFormat="1" ht="70" x14ac:dyDescent="0.25">
      <c r="A687" s="71" t="s">
        <v>338</v>
      </c>
      <c r="B687" s="278" t="s">
        <v>136</v>
      </c>
      <c r="C687" s="278" t="s">
        <v>931</v>
      </c>
      <c r="D687" s="278" t="s">
        <v>671</v>
      </c>
      <c r="E687" s="278"/>
      <c r="F687" s="309">
        <f t="shared" si="22"/>
        <v>8.4500000000000011</v>
      </c>
      <c r="G687" s="278"/>
      <c r="H687" s="278">
        <v>0.8450000000000002</v>
      </c>
      <c r="I687" s="278">
        <v>1.6900000000000004</v>
      </c>
      <c r="J687" s="278">
        <v>2.1125000000000003</v>
      </c>
      <c r="K687" s="278">
        <v>2.5350000000000001</v>
      </c>
      <c r="L687" s="278">
        <v>1.2675000000000001</v>
      </c>
      <c r="M687" s="278"/>
      <c r="N687" s="278"/>
      <c r="O687" s="278"/>
      <c r="P687" s="278"/>
      <c r="Q687" s="278"/>
      <c r="R687" s="278"/>
      <c r="BA687" s="76"/>
      <c r="BB687" s="76"/>
      <c r="BC687" s="76"/>
      <c r="BD687" s="76"/>
      <c r="BE687" s="76"/>
      <c r="BF687" s="76"/>
      <c r="BG687" s="76"/>
      <c r="BH687" s="76"/>
      <c r="BI687" s="76"/>
      <c r="BJ687" s="76"/>
      <c r="BK687" s="76"/>
      <c r="BL687" s="76"/>
      <c r="BM687" s="76"/>
      <c r="BN687" s="76"/>
      <c r="BO687" s="76"/>
      <c r="BP687" s="76"/>
      <c r="BQ687" s="76"/>
      <c r="BR687" s="76"/>
      <c r="BS687" s="76"/>
      <c r="BT687" s="76"/>
      <c r="BU687" s="76"/>
      <c r="BV687" s="76"/>
      <c r="BW687" s="76"/>
      <c r="BX687" s="76"/>
      <c r="BY687" s="76"/>
      <c r="BZ687" s="76"/>
      <c r="CA687" s="76"/>
      <c r="CB687" s="76"/>
      <c r="CC687" s="76"/>
      <c r="CD687" s="76"/>
      <c r="CE687" s="76"/>
      <c r="CF687" s="76"/>
      <c r="CG687" s="76"/>
      <c r="CH687" s="76"/>
      <c r="CI687" s="76"/>
      <c r="CJ687" s="76"/>
      <c r="CK687" s="76"/>
      <c r="CL687" s="76"/>
      <c r="CM687" s="76"/>
      <c r="CN687" s="76"/>
      <c r="CO687" s="76"/>
      <c r="CP687" s="76"/>
      <c r="CQ687" s="76"/>
      <c r="CR687" s="76"/>
      <c r="CS687" s="76"/>
      <c r="CT687" s="76"/>
      <c r="CU687" s="76"/>
      <c r="CV687" s="76"/>
      <c r="CW687" s="76"/>
      <c r="CX687" s="76"/>
      <c r="CY687" s="76"/>
      <c r="CZ687" s="76"/>
      <c r="DA687" s="76"/>
      <c r="DB687" s="76"/>
      <c r="DC687" s="76"/>
      <c r="DD687" s="76"/>
      <c r="DE687" s="76"/>
      <c r="DF687" s="76"/>
      <c r="DG687" s="76"/>
      <c r="DH687" s="76"/>
      <c r="DI687" s="76"/>
      <c r="DJ687" s="76"/>
      <c r="DK687" s="76"/>
      <c r="DL687" s="76"/>
      <c r="DM687" s="76"/>
      <c r="DN687" s="76"/>
      <c r="DO687" s="76"/>
      <c r="DP687" s="76"/>
      <c r="DQ687" s="76"/>
      <c r="DR687" s="76"/>
      <c r="DS687" s="76"/>
      <c r="DT687" s="76"/>
      <c r="DU687" s="76"/>
      <c r="DV687" s="76"/>
      <c r="DW687" s="76"/>
      <c r="DX687" s="76"/>
      <c r="DY687" s="76"/>
      <c r="DZ687" s="76"/>
      <c r="EA687" s="76"/>
      <c r="EB687" s="76"/>
      <c r="EC687" s="76"/>
      <c r="ED687" s="76"/>
      <c r="EE687" s="76"/>
      <c r="EF687" s="76"/>
      <c r="EG687" s="76"/>
      <c r="EH687" s="76"/>
      <c r="EI687" s="76"/>
      <c r="EJ687" s="76"/>
      <c r="EK687" s="76"/>
      <c r="EL687" s="76"/>
      <c r="EM687" s="76"/>
      <c r="EN687" s="76"/>
      <c r="EO687" s="76"/>
      <c r="EP687" s="76"/>
      <c r="EQ687" s="76"/>
      <c r="ER687" s="76"/>
      <c r="ES687" s="76"/>
      <c r="ET687" s="76"/>
      <c r="EU687" s="76"/>
      <c r="EV687" s="76"/>
      <c r="EW687" s="76"/>
      <c r="EX687" s="76"/>
      <c r="EY687" s="76"/>
      <c r="EZ687" s="76"/>
      <c r="FA687" s="76"/>
      <c r="FB687" s="76"/>
      <c r="FC687" s="76"/>
      <c r="FD687" s="76"/>
      <c r="FE687" s="76"/>
      <c r="FF687" s="76"/>
      <c r="FG687" s="76"/>
      <c r="FH687" s="76"/>
      <c r="FI687" s="76"/>
      <c r="FJ687" s="76"/>
      <c r="FK687" s="76"/>
      <c r="FL687" s="76"/>
      <c r="FM687" s="76"/>
      <c r="FN687" s="76"/>
      <c r="FO687" s="76"/>
      <c r="FP687" s="76"/>
      <c r="FQ687" s="76"/>
      <c r="FR687" s="76"/>
      <c r="FS687" s="76"/>
      <c r="FT687" s="76"/>
      <c r="FU687" s="76"/>
      <c r="FV687" s="76"/>
      <c r="FW687" s="76"/>
      <c r="FX687" s="76"/>
      <c r="FY687" s="76"/>
      <c r="FZ687" s="76"/>
      <c r="GA687" s="76"/>
      <c r="GB687" s="76"/>
      <c r="GC687" s="76"/>
      <c r="GD687" s="76"/>
      <c r="GE687" s="76"/>
      <c r="GF687" s="76"/>
      <c r="GG687" s="76"/>
      <c r="GH687" s="76"/>
      <c r="GI687" s="76"/>
      <c r="GJ687" s="76"/>
      <c r="GK687" s="76"/>
      <c r="GL687" s="76"/>
      <c r="GM687" s="76"/>
      <c r="GN687" s="76"/>
      <c r="GO687" s="76"/>
      <c r="GP687" s="76"/>
      <c r="GQ687" s="76"/>
      <c r="GR687" s="76"/>
      <c r="GS687" s="76"/>
      <c r="GT687" s="76"/>
      <c r="GU687" s="76"/>
      <c r="GV687" s="76"/>
      <c r="GW687" s="76"/>
      <c r="GX687" s="76"/>
      <c r="GY687" s="76"/>
      <c r="GZ687" s="76"/>
      <c r="HA687" s="76"/>
      <c r="HB687" s="76"/>
      <c r="HC687" s="76"/>
      <c r="HD687" s="76"/>
      <c r="HE687" s="76"/>
      <c r="HF687" s="76"/>
      <c r="HG687" s="76"/>
      <c r="HH687" s="76"/>
      <c r="HI687" s="76"/>
      <c r="HJ687" s="76"/>
      <c r="HK687" s="76"/>
      <c r="HL687" s="76"/>
      <c r="HM687" s="76"/>
      <c r="HN687" s="76"/>
      <c r="HO687" s="76"/>
      <c r="HP687" s="76"/>
      <c r="HQ687" s="76"/>
      <c r="HR687" s="76"/>
      <c r="HS687" s="76"/>
      <c r="HT687" s="76"/>
      <c r="HU687" s="76"/>
      <c r="HV687" s="76"/>
      <c r="HW687" s="76"/>
      <c r="HX687" s="76"/>
      <c r="HY687" s="76"/>
      <c r="HZ687" s="76"/>
      <c r="IA687" s="76"/>
      <c r="IB687" s="76"/>
      <c r="IC687" s="76"/>
      <c r="ID687" s="76"/>
      <c r="IE687" s="76"/>
      <c r="IF687" s="76"/>
      <c r="IG687" s="76"/>
      <c r="IH687" s="76"/>
      <c r="II687" s="76"/>
      <c r="IJ687" s="76"/>
      <c r="IK687" s="76"/>
      <c r="IL687" s="76"/>
      <c r="IM687" s="76"/>
      <c r="IN687" s="76"/>
      <c r="IO687" s="76"/>
      <c r="IP687" s="76"/>
      <c r="IQ687" s="76"/>
      <c r="IR687" s="76"/>
      <c r="IS687" s="76"/>
      <c r="IT687" s="76"/>
      <c r="IU687" s="76"/>
      <c r="IV687" s="76"/>
      <c r="IW687" s="76"/>
      <c r="IX687" s="76"/>
      <c r="IY687" s="76"/>
      <c r="IZ687" s="76"/>
      <c r="JA687" s="76"/>
      <c r="JB687" s="76"/>
      <c r="JC687" s="76"/>
      <c r="JD687" s="76"/>
      <c r="JE687" s="76"/>
      <c r="JF687" s="76"/>
      <c r="JG687" s="76"/>
      <c r="JH687" s="76"/>
      <c r="JI687" s="76"/>
      <c r="JJ687" s="76"/>
      <c r="JK687" s="76"/>
      <c r="JL687" s="76"/>
      <c r="JM687" s="76"/>
      <c r="JN687" s="76"/>
      <c r="JO687" s="76"/>
      <c r="JP687" s="76"/>
      <c r="JQ687" s="76"/>
      <c r="JR687" s="76"/>
      <c r="JS687" s="76"/>
      <c r="JT687" s="76"/>
      <c r="JU687" s="76"/>
      <c r="JV687" s="76"/>
      <c r="JW687" s="76"/>
      <c r="JX687" s="76"/>
      <c r="JY687" s="76"/>
      <c r="JZ687" s="76"/>
      <c r="KA687" s="76"/>
      <c r="KB687" s="76"/>
      <c r="KC687" s="76"/>
      <c r="KD687" s="76"/>
      <c r="KE687" s="76"/>
      <c r="KF687" s="76"/>
      <c r="KG687" s="76"/>
      <c r="KH687" s="76"/>
      <c r="KI687" s="76"/>
      <c r="KJ687" s="76"/>
      <c r="KK687" s="76"/>
      <c r="KL687" s="76"/>
      <c r="KM687" s="76"/>
      <c r="KN687" s="76"/>
      <c r="KO687" s="76"/>
      <c r="KP687" s="76"/>
      <c r="KQ687" s="76"/>
      <c r="KR687" s="76"/>
      <c r="KS687" s="76"/>
      <c r="KT687" s="76"/>
      <c r="KU687" s="76"/>
      <c r="KV687" s="76"/>
      <c r="KW687" s="76"/>
      <c r="KX687" s="76"/>
      <c r="KY687" s="76"/>
      <c r="KZ687" s="76"/>
      <c r="LA687" s="76"/>
      <c r="LB687" s="76"/>
      <c r="LC687" s="76"/>
      <c r="LD687" s="76"/>
      <c r="LE687" s="76"/>
      <c r="LF687" s="76"/>
      <c r="LG687" s="76"/>
      <c r="LH687" s="76"/>
      <c r="LI687" s="76"/>
      <c r="LJ687" s="76"/>
      <c r="LK687" s="76"/>
      <c r="LL687" s="76"/>
      <c r="LM687" s="76"/>
      <c r="LN687" s="76"/>
      <c r="LO687" s="76"/>
      <c r="LP687" s="76"/>
      <c r="LQ687" s="76"/>
      <c r="LR687" s="76"/>
      <c r="LS687" s="76"/>
      <c r="LT687" s="76"/>
      <c r="LU687" s="76"/>
      <c r="LV687" s="76"/>
      <c r="LW687" s="76"/>
      <c r="LX687" s="76"/>
      <c r="LY687" s="76"/>
      <c r="LZ687" s="76"/>
      <c r="MA687" s="76"/>
      <c r="MB687" s="76"/>
      <c r="MC687" s="76"/>
      <c r="MD687" s="76"/>
      <c r="ME687" s="76"/>
      <c r="MF687" s="76"/>
      <c r="MG687" s="76"/>
      <c r="MH687" s="76"/>
      <c r="MI687" s="76"/>
      <c r="MJ687" s="76"/>
      <c r="MK687" s="76"/>
      <c r="ML687" s="76"/>
      <c r="MM687" s="76"/>
      <c r="MN687" s="76"/>
      <c r="MO687" s="76"/>
      <c r="MP687" s="76"/>
      <c r="MQ687" s="76"/>
      <c r="MR687" s="76"/>
      <c r="MS687" s="76"/>
      <c r="MT687" s="76"/>
      <c r="MU687" s="76"/>
      <c r="MV687" s="76"/>
      <c r="MW687" s="76"/>
      <c r="MX687" s="76"/>
      <c r="MY687" s="76"/>
      <c r="MZ687" s="76"/>
      <c r="NA687" s="76"/>
      <c r="NB687" s="76"/>
      <c r="NC687" s="76"/>
      <c r="ND687" s="76"/>
      <c r="NE687" s="76"/>
      <c r="NF687" s="76"/>
      <c r="NG687" s="76"/>
      <c r="NH687" s="76"/>
      <c r="NI687" s="76"/>
      <c r="NJ687" s="76"/>
      <c r="NK687" s="76"/>
      <c r="NL687" s="76"/>
      <c r="NM687" s="76"/>
      <c r="NN687" s="76"/>
      <c r="NO687" s="76"/>
      <c r="NP687" s="76"/>
      <c r="NQ687" s="76"/>
      <c r="NR687" s="76"/>
      <c r="NS687" s="76"/>
      <c r="NT687" s="76"/>
      <c r="NU687" s="76"/>
      <c r="NV687" s="76"/>
      <c r="NW687" s="76"/>
      <c r="NX687" s="76"/>
      <c r="NY687" s="76"/>
      <c r="NZ687" s="76"/>
      <c r="OA687" s="76"/>
      <c r="OB687" s="76"/>
      <c r="OC687" s="76"/>
      <c r="OD687" s="76"/>
      <c r="OE687" s="76"/>
      <c r="OF687" s="76"/>
      <c r="OG687" s="76"/>
      <c r="OH687" s="76"/>
      <c r="OI687" s="76"/>
      <c r="OJ687" s="76"/>
      <c r="OK687" s="76"/>
      <c r="OL687" s="76"/>
      <c r="OM687" s="76"/>
      <c r="ON687" s="76"/>
      <c r="OO687" s="76"/>
      <c r="OP687" s="76"/>
      <c r="OQ687" s="76"/>
      <c r="OR687" s="76"/>
      <c r="OS687" s="76"/>
      <c r="OT687" s="76"/>
      <c r="OU687" s="76"/>
      <c r="OV687" s="76"/>
      <c r="OW687" s="76"/>
      <c r="OX687" s="76"/>
      <c r="OY687" s="76"/>
      <c r="OZ687" s="76"/>
      <c r="PA687" s="76"/>
      <c r="PB687" s="76"/>
      <c r="PC687" s="76"/>
      <c r="PD687" s="76"/>
      <c r="PE687" s="76"/>
      <c r="PF687" s="76"/>
      <c r="PG687" s="76"/>
      <c r="PH687" s="76"/>
      <c r="PI687" s="76"/>
      <c r="PJ687" s="76"/>
      <c r="PK687" s="76"/>
      <c r="PL687" s="76"/>
      <c r="PM687" s="76"/>
      <c r="PN687" s="76"/>
      <c r="PO687" s="76"/>
      <c r="PP687" s="76"/>
      <c r="PQ687" s="76"/>
      <c r="PR687" s="76"/>
      <c r="PS687" s="76"/>
      <c r="PT687" s="76"/>
      <c r="PU687" s="76"/>
      <c r="PV687" s="76"/>
      <c r="PW687" s="76"/>
      <c r="PX687" s="76"/>
      <c r="PY687" s="76"/>
      <c r="PZ687" s="76"/>
      <c r="QA687" s="76"/>
      <c r="QB687" s="76"/>
      <c r="QC687" s="76"/>
      <c r="QD687" s="76"/>
      <c r="QE687" s="76"/>
      <c r="QF687" s="76"/>
      <c r="QG687" s="76"/>
      <c r="QH687" s="76"/>
      <c r="QI687" s="76"/>
      <c r="QJ687" s="76"/>
      <c r="QK687" s="76"/>
      <c r="QL687" s="76"/>
      <c r="QM687" s="76"/>
      <c r="QN687" s="76"/>
      <c r="QO687" s="76"/>
      <c r="QP687" s="76"/>
      <c r="QQ687" s="76"/>
      <c r="QR687" s="76"/>
      <c r="QS687" s="76"/>
      <c r="QT687" s="76"/>
      <c r="QU687" s="76"/>
      <c r="QV687" s="76"/>
      <c r="QW687" s="76"/>
      <c r="QX687" s="76"/>
      <c r="QY687" s="76"/>
      <c r="QZ687" s="76"/>
      <c r="RA687" s="76"/>
      <c r="RB687" s="76"/>
      <c r="RC687" s="76"/>
      <c r="RD687" s="76"/>
      <c r="RE687" s="76"/>
      <c r="RF687" s="76"/>
      <c r="RG687" s="76"/>
      <c r="RH687" s="76"/>
      <c r="RI687" s="76"/>
      <c r="RJ687" s="76"/>
      <c r="RK687" s="76"/>
      <c r="RL687" s="76"/>
      <c r="RM687" s="76"/>
      <c r="RN687" s="76"/>
      <c r="RO687" s="76"/>
      <c r="RP687" s="76"/>
      <c r="RQ687" s="76"/>
      <c r="RR687" s="76"/>
      <c r="RS687" s="76"/>
      <c r="RT687" s="76"/>
      <c r="RU687" s="76"/>
      <c r="RV687" s="76"/>
      <c r="RW687" s="76"/>
      <c r="RX687" s="76"/>
      <c r="RY687" s="76"/>
      <c r="RZ687" s="76"/>
      <c r="SA687" s="76"/>
      <c r="SB687" s="76"/>
      <c r="SC687" s="76"/>
      <c r="SD687" s="76"/>
      <c r="SE687" s="76"/>
      <c r="SF687" s="76"/>
      <c r="SG687" s="76"/>
      <c r="SH687" s="76"/>
      <c r="SI687" s="76"/>
      <c r="SJ687" s="76"/>
      <c r="SK687" s="76"/>
      <c r="SL687" s="76"/>
      <c r="SM687" s="76"/>
      <c r="SN687" s="76"/>
      <c r="SO687" s="76"/>
      <c r="SP687" s="76"/>
      <c r="SQ687" s="76"/>
      <c r="SR687" s="76"/>
      <c r="SS687" s="76"/>
      <c r="ST687" s="76"/>
      <c r="SU687" s="76"/>
      <c r="SV687" s="76"/>
      <c r="SW687" s="76"/>
      <c r="SX687" s="76"/>
      <c r="SY687" s="76"/>
      <c r="SZ687" s="76"/>
      <c r="TA687" s="76"/>
      <c r="TB687" s="76"/>
      <c r="TC687" s="76"/>
      <c r="TD687" s="76"/>
      <c r="TE687" s="76"/>
      <c r="TF687" s="76"/>
      <c r="TG687" s="76"/>
      <c r="TH687" s="76"/>
      <c r="TI687" s="76"/>
      <c r="TJ687" s="76"/>
      <c r="TK687" s="76"/>
      <c r="TL687" s="76"/>
      <c r="TM687" s="76"/>
      <c r="TN687" s="76"/>
      <c r="TO687" s="76"/>
      <c r="TP687" s="76"/>
      <c r="TQ687" s="76"/>
      <c r="TR687" s="76"/>
      <c r="TS687" s="76"/>
      <c r="TT687" s="76"/>
      <c r="TU687" s="76"/>
      <c r="TV687" s="76"/>
      <c r="TW687" s="76"/>
      <c r="TX687" s="76"/>
      <c r="TY687" s="76"/>
      <c r="TZ687" s="76"/>
      <c r="UA687" s="76"/>
      <c r="UB687" s="76"/>
      <c r="UC687" s="76"/>
      <c r="UD687" s="76"/>
      <c r="UE687" s="76"/>
      <c r="UF687" s="76"/>
      <c r="UG687" s="76"/>
      <c r="UH687" s="76"/>
      <c r="UI687" s="76"/>
      <c r="UJ687" s="76"/>
      <c r="UK687" s="76"/>
      <c r="UL687" s="76"/>
      <c r="UM687" s="76"/>
      <c r="UN687" s="76"/>
      <c r="UO687" s="76"/>
      <c r="UP687" s="76"/>
      <c r="UQ687" s="76"/>
      <c r="UR687" s="76"/>
      <c r="US687" s="76"/>
      <c r="UT687" s="76"/>
      <c r="UU687" s="76"/>
      <c r="UV687" s="76"/>
      <c r="UW687" s="76"/>
      <c r="UX687" s="76"/>
      <c r="UY687" s="76"/>
      <c r="UZ687" s="76"/>
      <c r="VA687" s="76"/>
      <c r="VB687" s="76"/>
      <c r="VC687" s="76"/>
      <c r="VD687" s="76"/>
      <c r="VE687" s="76"/>
      <c r="VF687" s="76"/>
      <c r="VG687" s="76"/>
      <c r="VH687" s="76"/>
      <c r="VI687" s="76"/>
      <c r="VJ687" s="76"/>
      <c r="VK687" s="76"/>
      <c r="VL687" s="76"/>
      <c r="VM687" s="76"/>
      <c r="VN687" s="76"/>
      <c r="VO687" s="76"/>
      <c r="VP687" s="76"/>
      <c r="VQ687" s="76"/>
      <c r="VR687" s="76"/>
      <c r="VS687" s="76"/>
      <c r="VT687" s="76"/>
      <c r="VU687" s="76"/>
      <c r="VV687" s="76"/>
      <c r="VW687" s="76"/>
      <c r="VX687" s="76"/>
      <c r="VY687" s="76"/>
      <c r="VZ687" s="76"/>
      <c r="WA687" s="76"/>
      <c r="WB687" s="76"/>
      <c r="WC687" s="76"/>
      <c r="WD687" s="76"/>
      <c r="WE687" s="76"/>
      <c r="WF687" s="76"/>
      <c r="WG687" s="76"/>
      <c r="WH687" s="76"/>
      <c r="WI687" s="76"/>
      <c r="WJ687" s="76"/>
      <c r="WK687" s="76"/>
      <c r="WL687" s="76"/>
      <c r="WM687" s="76"/>
      <c r="WN687" s="76"/>
      <c r="WO687" s="76"/>
      <c r="WP687" s="76"/>
      <c r="WQ687" s="76"/>
      <c r="WR687" s="76"/>
      <c r="WS687" s="76"/>
      <c r="WT687" s="76"/>
      <c r="WU687" s="76"/>
      <c r="WV687" s="76"/>
      <c r="WW687" s="76"/>
      <c r="WX687" s="76"/>
      <c r="WY687" s="76"/>
      <c r="WZ687" s="76"/>
      <c r="XA687" s="76"/>
      <c r="XB687" s="76"/>
      <c r="XC687" s="76"/>
      <c r="XD687" s="76"/>
      <c r="XE687" s="76"/>
      <c r="XF687" s="76"/>
      <c r="XG687" s="76"/>
      <c r="XH687" s="76"/>
      <c r="XI687" s="76"/>
      <c r="XJ687" s="76"/>
      <c r="XK687" s="76"/>
      <c r="XL687" s="76"/>
      <c r="XM687" s="76"/>
      <c r="XN687" s="76"/>
      <c r="XO687" s="76"/>
      <c r="XP687" s="76"/>
      <c r="XQ687" s="76"/>
      <c r="XR687" s="76"/>
      <c r="XS687" s="76"/>
      <c r="XT687" s="76"/>
      <c r="XU687" s="76"/>
      <c r="XV687" s="76"/>
      <c r="XW687" s="76"/>
      <c r="XX687" s="76"/>
      <c r="XY687" s="76"/>
      <c r="XZ687" s="76"/>
      <c r="YA687" s="76"/>
      <c r="YB687" s="76"/>
      <c r="YC687" s="76"/>
      <c r="YD687" s="76"/>
      <c r="YE687" s="76"/>
      <c r="YF687" s="76"/>
      <c r="YG687" s="76"/>
      <c r="YH687" s="76"/>
      <c r="YI687" s="76"/>
      <c r="YJ687" s="76"/>
      <c r="YK687" s="76"/>
      <c r="YL687" s="76"/>
      <c r="YM687" s="76"/>
      <c r="YN687" s="76"/>
      <c r="YO687" s="76"/>
      <c r="YP687" s="76"/>
      <c r="YQ687" s="76"/>
      <c r="YR687" s="76"/>
      <c r="YS687" s="76"/>
      <c r="YT687" s="76"/>
      <c r="YU687" s="76"/>
      <c r="YV687" s="76"/>
      <c r="YW687" s="76"/>
      <c r="YX687" s="76"/>
      <c r="YY687" s="76"/>
      <c r="YZ687" s="76"/>
      <c r="ZA687" s="76"/>
      <c r="ZB687" s="76"/>
      <c r="ZC687" s="76"/>
      <c r="ZD687" s="76"/>
      <c r="ZE687" s="76"/>
      <c r="ZF687" s="76"/>
      <c r="ZG687" s="76"/>
      <c r="ZH687" s="76"/>
      <c r="ZI687" s="76"/>
      <c r="ZJ687" s="76"/>
      <c r="ZK687" s="76"/>
      <c r="ZL687" s="76"/>
      <c r="ZM687" s="76"/>
      <c r="ZN687" s="76"/>
      <c r="ZO687" s="76"/>
      <c r="ZP687" s="76"/>
      <c r="ZQ687" s="76"/>
      <c r="ZR687" s="76"/>
      <c r="ZS687" s="76"/>
      <c r="ZT687" s="76"/>
      <c r="ZU687" s="76"/>
      <c r="ZV687" s="76"/>
      <c r="ZW687" s="76"/>
      <c r="ZX687" s="76"/>
      <c r="ZY687" s="76"/>
      <c r="ZZ687" s="76"/>
      <c r="AAA687" s="76"/>
      <c r="AAB687" s="76"/>
      <c r="AAC687" s="76"/>
      <c r="AAD687" s="76"/>
      <c r="AAE687" s="76"/>
      <c r="AAF687" s="76"/>
      <c r="AAG687" s="76"/>
      <c r="AAH687" s="76"/>
      <c r="AAI687" s="76"/>
      <c r="AAJ687" s="76"/>
      <c r="AAK687" s="76"/>
      <c r="AAL687" s="76"/>
      <c r="AAM687" s="76"/>
      <c r="AAN687" s="76"/>
      <c r="AAO687" s="76"/>
      <c r="AAP687" s="76"/>
      <c r="AAQ687" s="76"/>
      <c r="AAR687" s="76"/>
      <c r="AAS687" s="76"/>
      <c r="AAT687" s="76"/>
      <c r="AAU687" s="76"/>
      <c r="AAV687" s="76"/>
      <c r="AAW687" s="76"/>
      <c r="AAX687" s="76"/>
      <c r="AAY687" s="76"/>
      <c r="AAZ687" s="76"/>
      <c r="ABA687" s="76"/>
      <c r="ABB687" s="76"/>
      <c r="ABC687" s="76"/>
      <c r="ABD687" s="76"/>
      <c r="ABE687" s="76"/>
      <c r="ABF687" s="76"/>
      <c r="ABG687" s="76"/>
      <c r="ABH687" s="76"/>
      <c r="ABI687" s="76"/>
      <c r="ABJ687" s="76"/>
      <c r="ABK687" s="76"/>
      <c r="ABL687" s="76"/>
      <c r="ABM687" s="76"/>
      <c r="ABN687" s="76"/>
      <c r="ABO687" s="76"/>
      <c r="ABP687" s="76"/>
      <c r="ABQ687" s="76"/>
      <c r="ABR687" s="76"/>
      <c r="ABS687" s="76"/>
      <c r="ABT687" s="76"/>
      <c r="ABU687" s="76"/>
      <c r="ABV687" s="76"/>
      <c r="ABW687" s="76"/>
      <c r="ABX687" s="76"/>
      <c r="ABY687" s="76"/>
      <c r="ABZ687" s="76"/>
      <c r="ACA687" s="76"/>
      <c r="ACB687" s="76"/>
      <c r="ACC687" s="76"/>
      <c r="ACD687" s="76"/>
      <c r="ACE687" s="76"/>
      <c r="ACF687" s="76"/>
      <c r="ACG687" s="76"/>
      <c r="ACH687" s="76"/>
      <c r="ACI687" s="76"/>
      <c r="ACJ687" s="76"/>
      <c r="ACK687" s="76"/>
      <c r="ACL687" s="76"/>
      <c r="ACM687" s="76"/>
      <c r="ACN687" s="76"/>
      <c r="ACO687" s="76"/>
      <c r="ACP687" s="76"/>
      <c r="ACQ687" s="76"/>
      <c r="ACR687" s="76"/>
      <c r="ACS687" s="76"/>
      <c r="ACT687" s="76"/>
      <c r="ACU687" s="76"/>
      <c r="ACV687" s="76"/>
      <c r="ACW687" s="76"/>
      <c r="ACX687" s="76"/>
      <c r="ACY687" s="76"/>
      <c r="ACZ687" s="76"/>
      <c r="ADA687" s="76"/>
      <c r="ADB687" s="76"/>
      <c r="ADC687" s="76"/>
      <c r="ADD687" s="76"/>
      <c r="ADE687" s="76"/>
      <c r="ADF687" s="76"/>
      <c r="ADG687" s="76"/>
      <c r="ADH687" s="76"/>
      <c r="ADI687" s="76"/>
      <c r="ADJ687" s="76"/>
      <c r="ADK687" s="76"/>
      <c r="ADL687" s="76"/>
      <c r="ADM687" s="76"/>
      <c r="ADN687" s="76"/>
      <c r="ADO687" s="76"/>
      <c r="ADP687" s="76"/>
      <c r="ADQ687" s="76"/>
      <c r="ADR687" s="76"/>
      <c r="ADS687" s="76"/>
      <c r="ADT687" s="76"/>
      <c r="ADU687" s="76"/>
      <c r="ADV687" s="76"/>
      <c r="ADW687" s="76"/>
      <c r="ADX687" s="76"/>
      <c r="ADY687" s="76"/>
      <c r="ADZ687" s="76"/>
      <c r="AEA687" s="76"/>
      <c r="AEB687" s="76"/>
      <c r="AEC687" s="76"/>
      <c r="AED687" s="76"/>
      <c r="AEE687" s="76"/>
      <c r="AEF687" s="76"/>
      <c r="AEG687" s="76"/>
      <c r="AEH687" s="76"/>
      <c r="AEI687" s="76"/>
      <c r="AEJ687" s="76"/>
      <c r="AEK687" s="76"/>
      <c r="AEL687" s="76"/>
      <c r="AEM687" s="76"/>
      <c r="AEN687" s="76"/>
      <c r="AEO687" s="76"/>
      <c r="AEP687" s="76"/>
      <c r="AEQ687" s="76"/>
      <c r="AER687" s="76"/>
      <c r="AES687" s="76"/>
      <c r="AET687" s="76"/>
      <c r="AEU687" s="76"/>
      <c r="AEV687" s="76"/>
      <c r="AEW687" s="76"/>
      <c r="AEX687" s="76"/>
      <c r="AEY687" s="76"/>
      <c r="AEZ687" s="76"/>
      <c r="AFA687" s="76"/>
      <c r="AFB687" s="76"/>
      <c r="AFC687" s="76"/>
      <c r="AFD687" s="76"/>
      <c r="AFE687" s="76"/>
      <c r="AFF687" s="76"/>
      <c r="AFG687" s="76"/>
      <c r="AFH687" s="76"/>
      <c r="AFI687" s="76"/>
      <c r="AFJ687" s="76"/>
      <c r="AFK687" s="76"/>
      <c r="AFL687" s="76"/>
      <c r="AFM687" s="76"/>
      <c r="AFN687" s="76"/>
      <c r="AFO687" s="76"/>
      <c r="AFP687" s="76"/>
      <c r="AFQ687" s="76"/>
      <c r="AFR687" s="76"/>
      <c r="AFS687" s="76"/>
      <c r="AFT687" s="76"/>
      <c r="AFU687" s="76"/>
      <c r="AFV687" s="76"/>
      <c r="AFW687" s="76"/>
      <c r="AFX687" s="76"/>
      <c r="AFY687" s="76"/>
      <c r="AFZ687" s="76"/>
      <c r="AGA687" s="76"/>
      <c r="AGB687" s="76"/>
      <c r="AGC687" s="76"/>
      <c r="AGD687" s="76"/>
      <c r="AGE687" s="76"/>
      <c r="AGF687" s="76"/>
      <c r="AGG687" s="76"/>
      <c r="AGH687" s="76"/>
      <c r="AGI687" s="76"/>
      <c r="AGJ687" s="76"/>
      <c r="AGK687" s="76"/>
      <c r="AGL687" s="76"/>
      <c r="AGM687" s="76"/>
      <c r="AGN687" s="76"/>
      <c r="AGO687" s="76"/>
      <c r="AGP687" s="76"/>
      <c r="AGQ687" s="76"/>
      <c r="AGR687" s="76"/>
      <c r="AGS687" s="76"/>
      <c r="AGT687" s="76"/>
      <c r="AGU687" s="76"/>
      <c r="AGV687" s="76"/>
      <c r="AGW687" s="76"/>
      <c r="AGX687" s="76"/>
      <c r="AGY687" s="76"/>
      <c r="AGZ687" s="76"/>
      <c r="AHA687" s="76"/>
      <c r="AHB687" s="76"/>
      <c r="AHC687" s="76"/>
      <c r="AHD687" s="76"/>
      <c r="AHE687" s="76"/>
      <c r="AHF687" s="76"/>
      <c r="AHG687" s="76"/>
      <c r="AHH687" s="76"/>
      <c r="AHI687" s="76"/>
      <c r="AHJ687" s="76"/>
      <c r="AHK687" s="76"/>
      <c r="AHL687" s="76"/>
      <c r="AHM687" s="76"/>
      <c r="AHN687" s="76"/>
      <c r="AHO687" s="76"/>
      <c r="AHP687" s="76"/>
      <c r="AHQ687" s="76"/>
      <c r="AHR687" s="76"/>
      <c r="AHS687" s="76"/>
      <c r="AHT687" s="76"/>
      <c r="AHU687" s="76"/>
      <c r="AHV687" s="76"/>
      <c r="AHW687" s="76"/>
      <c r="AHX687" s="76"/>
      <c r="AHY687" s="76"/>
      <c r="AHZ687" s="76"/>
      <c r="AIA687" s="76"/>
      <c r="AIB687" s="76"/>
      <c r="AIC687" s="76"/>
      <c r="AID687" s="76"/>
      <c r="AIE687" s="76"/>
      <c r="AIF687" s="76"/>
      <c r="AIG687" s="76"/>
      <c r="AIH687" s="76"/>
      <c r="AII687" s="76"/>
      <c r="AIJ687" s="76"/>
      <c r="AIK687" s="76"/>
      <c r="AIL687" s="76"/>
      <c r="AIM687" s="76"/>
      <c r="AIN687" s="76"/>
      <c r="AIO687" s="76"/>
      <c r="AIP687" s="76"/>
      <c r="AIQ687" s="76"/>
      <c r="AIR687" s="76"/>
      <c r="AIS687" s="76"/>
      <c r="AIT687" s="76"/>
      <c r="AIU687" s="76"/>
      <c r="AIV687" s="76"/>
      <c r="AIW687" s="76"/>
      <c r="AIX687" s="76"/>
      <c r="AIY687" s="76"/>
      <c r="AIZ687" s="76"/>
      <c r="AJA687" s="76"/>
      <c r="AJB687" s="76"/>
      <c r="AJC687" s="76"/>
      <c r="AJD687" s="76"/>
      <c r="AJE687" s="76"/>
      <c r="AJF687" s="76"/>
      <c r="AJG687" s="76"/>
      <c r="AJH687" s="76"/>
      <c r="AJI687" s="76"/>
      <c r="AJJ687" s="76"/>
      <c r="AJK687" s="76"/>
      <c r="AJL687" s="76"/>
      <c r="AJM687" s="76"/>
      <c r="AJN687" s="76"/>
      <c r="AJO687" s="76"/>
      <c r="AJP687" s="76"/>
      <c r="AJQ687" s="76"/>
      <c r="AJR687" s="76"/>
      <c r="AJS687" s="76"/>
      <c r="AJT687" s="76"/>
      <c r="AJU687" s="76"/>
      <c r="AJV687" s="76"/>
      <c r="AJW687" s="76"/>
      <c r="AJX687" s="76"/>
      <c r="AJY687" s="76"/>
      <c r="AJZ687" s="76"/>
      <c r="AKA687" s="76"/>
      <c r="AKB687" s="76"/>
      <c r="AKC687" s="76"/>
      <c r="AKD687" s="76"/>
      <c r="AKE687" s="76"/>
      <c r="AKF687" s="76"/>
      <c r="AKG687" s="76"/>
      <c r="AKH687" s="76"/>
      <c r="AKI687" s="76"/>
      <c r="AKJ687" s="76"/>
      <c r="AKK687" s="76"/>
      <c r="AKL687" s="76"/>
      <c r="AKM687" s="76"/>
      <c r="AKN687" s="76"/>
      <c r="AKO687" s="76"/>
      <c r="AKP687" s="76"/>
      <c r="AKQ687" s="76"/>
      <c r="AKR687" s="76"/>
      <c r="AKS687" s="76"/>
      <c r="AKT687" s="76"/>
      <c r="AKU687" s="76"/>
      <c r="AKV687" s="76"/>
      <c r="AKW687" s="76"/>
      <c r="AKX687" s="76"/>
      <c r="AKY687" s="76"/>
      <c r="AKZ687" s="76"/>
      <c r="ALA687" s="76"/>
      <c r="ALB687" s="76"/>
      <c r="ALC687" s="76"/>
      <c r="ALD687" s="76"/>
      <c r="ALE687" s="76"/>
      <c r="ALF687" s="76"/>
      <c r="ALG687" s="76"/>
      <c r="ALH687" s="76"/>
      <c r="ALI687" s="76"/>
      <c r="ALJ687" s="76"/>
      <c r="ALK687" s="76"/>
      <c r="ALL687" s="76"/>
      <c r="ALM687" s="76"/>
      <c r="ALN687" s="76"/>
      <c r="ALO687" s="76"/>
      <c r="ALP687" s="76"/>
      <c r="ALQ687" s="76"/>
      <c r="ALR687" s="76"/>
      <c r="ALS687" s="76"/>
      <c r="ALT687" s="76"/>
      <c r="ALU687" s="76"/>
      <c r="ALV687" s="76"/>
      <c r="ALW687" s="76"/>
      <c r="ALX687" s="76"/>
      <c r="ALY687" s="76"/>
      <c r="ALZ687" s="76"/>
      <c r="AMA687" s="76"/>
      <c r="AMB687" s="76"/>
      <c r="AMC687" s="76"/>
      <c r="AMD687" s="76"/>
      <c r="AME687" s="76"/>
      <c r="AMF687" s="76"/>
      <c r="AMG687" s="76"/>
      <c r="AMH687" s="76"/>
      <c r="AMI687" s="76"/>
      <c r="AMJ687" s="76"/>
      <c r="AMK687" s="76"/>
      <c r="AML687" s="76"/>
      <c r="AMM687" s="76"/>
      <c r="AMN687" s="76"/>
      <c r="AMO687" s="76"/>
      <c r="AMP687" s="76"/>
      <c r="AMQ687" s="76"/>
      <c r="AMR687" s="76"/>
      <c r="AMS687" s="76"/>
      <c r="AMT687" s="76"/>
      <c r="AMU687" s="76"/>
      <c r="AMV687" s="76"/>
      <c r="AMW687" s="76"/>
      <c r="AMX687" s="76"/>
      <c r="AMY687" s="76"/>
      <c r="AMZ687" s="76"/>
      <c r="ANA687" s="76"/>
      <c r="ANB687" s="76"/>
      <c r="ANC687" s="76"/>
      <c r="AND687" s="76"/>
      <c r="ANE687" s="76"/>
      <c r="ANF687" s="76"/>
      <c r="ANG687" s="76"/>
      <c r="ANH687" s="76"/>
      <c r="ANI687" s="76"/>
      <c r="ANJ687" s="76"/>
      <c r="ANK687" s="76"/>
      <c r="ANL687" s="76"/>
      <c r="ANM687" s="76"/>
      <c r="ANN687" s="76"/>
      <c r="ANO687" s="76"/>
      <c r="ANP687" s="76"/>
      <c r="ANQ687" s="76"/>
      <c r="ANR687" s="76"/>
      <c r="ANS687" s="76"/>
      <c r="ANT687" s="76"/>
      <c r="ANU687" s="76"/>
      <c r="ANV687" s="76"/>
      <c r="ANW687" s="76"/>
      <c r="ANX687" s="76"/>
      <c r="ANY687" s="76"/>
      <c r="ANZ687" s="76"/>
      <c r="AOA687" s="76"/>
      <c r="AOB687" s="76"/>
      <c r="AOC687" s="76"/>
      <c r="AOD687" s="76"/>
      <c r="AOE687" s="76"/>
      <c r="AOF687" s="76"/>
      <c r="AOG687" s="76"/>
      <c r="AOH687" s="76"/>
      <c r="AOI687" s="76"/>
      <c r="AOJ687" s="76"/>
      <c r="AOK687" s="76"/>
      <c r="AOL687" s="76"/>
      <c r="AOM687" s="76"/>
      <c r="AON687" s="76"/>
      <c r="AOO687" s="76"/>
      <c r="AOP687" s="76"/>
      <c r="AOQ687" s="76"/>
      <c r="AOR687" s="76"/>
      <c r="AOS687" s="76"/>
      <c r="AOT687" s="76"/>
      <c r="AOU687" s="76"/>
      <c r="AOV687" s="76"/>
      <c r="AOW687" s="76"/>
      <c r="AOX687" s="76"/>
      <c r="AOY687" s="76"/>
      <c r="AOZ687" s="76"/>
      <c r="APA687" s="76"/>
      <c r="APB687" s="76"/>
      <c r="APC687" s="76"/>
      <c r="APD687" s="76"/>
      <c r="APE687" s="76"/>
      <c r="APF687" s="76"/>
      <c r="APG687" s="76"/>
      <c r="APH687" s="76"/>
      <c r="API687" s="76"/>
      <c r="APJ687" s="76"/>
      <c r="APK687" s="76"/>
      <c r="APL687" s="76"/>
      <c r="APM687" s="76"/>
      <c r="APN687" s="76"/>
      <c r="APO687" s="76"/>
      <c r="APP687" s="76"/>
      <c r="APQ687" s="76"/>
      <c r="APR687" s="76"/>
      <c r="APS687" s="76"/>
      <c r="APT687" s="76"/>
      <c r="APU687" s="76"/>
      <c r="APV687" s="76"/>
      <c r="APW687" s="76"/>
      <c r="APX687" s="76"/>
      <c r="APY687" s="76"/>
      <c r="APZ687" s="76"/>
      <c r="AQA687" s="76"/>
      <c r="AQB687" s="76"/>
      <c r="AQC687" s="76"/>
      <c r="AQD687" s="76"/>
      <c r="AQE687" s="76"/>
      <c r="AQF687" s="76"/>
      <c r="AQG687" s="76"/>
      <c r="AQH687" s="76"/>
      <c r="AQI687" s="76"/>
      <c r="AQJ687" s="76"/>
      <c r="AQK687" s="76"/>
      <c r="AQL687" s="76"/>
      <c r="AQM687" s="76"/>
      <c r="AQN687" s="76"/>
      <c r="AQO687" s="76"/>
      <c r="AQP687" s="76"/>
      <c r="AQQ687" s="76"/>
      <c r="AQR687" s="76"/>
      <c r="AQS687" s="76"/>
      <c r="AQT687" s="76"/>
      <c r="AQU687" s="76"/>
      <c r="AQV687" s="76"/>
      <c r="AQW687" s="76"/>
      <c r="AQX687" s="76"/>
      <c r="AQY687" s="76"/>
      <c r="AQZ687" s="76"/>
      <c r="ARA687" s="76"/>
      <c r="ARB687" s="76"/>
      <c r="ARC687" s="76"/>
      <c r="ARD687" s="76"/>
      <c r="ARE687" s="76"/>
      <c r="ARF687" s="76"/>
      <c r="ARG687" s="76"/>
      <c r="ARH687" s="76"/>
      <c r="ARI687" s="76"/>
      <c r="ARJ687" s="76"/>
      <c r="ARK687" s="76"/>
      <c r="ARL687" s="76"/>
      <c r="ARM687" s="76"/>
      <c r="ARN687" s="76"/>
      <c r="ARO687" s="76"/>
      <c r="ARP687" s="76"/>
      <c r="ARQ687" s="76"/>
      <c r="ARR687" s="76"/>
      <c r="ARS687" s="76"/>
      <c r="ART687" s="76"/>
      <c r="ARU687" s="76"/>
      <c r="ARV687" s="76"/>
      <c r="ARW687" s="76"/>
      <c r="ARX687" s="76"/>
      <c r="ARY687" s="76"/>
      <c r="ARZ687" s="76"/>
      <c r="ASA687" s="76"/>
      <c r="ASB687" s="76"/>
      <c r="ASC687" s="76"/>
      <c r="ASD687" s="76"/>
      <c r="ASE687" s="76"/>
      <c r="ASF687" s="76"/>
      <c r="ASG687" s="76"/>
      <c r="ASH687" s="76"/>
      <c r="ASI687" s="76"/>
      <c r="ASJ687" s="76"/>
      <c r="ASK687" s="76"/>
      <c r="ASL687" s="76"/>
      <c r="ASM687" s="76"/>
      <c r="ASN687" s="76"/>
      <c r="ASO687" s="76"/>
      <c r="ASP687" s="76"/>
      <c r="ASQ687" s="76"/>
      <c r="ASR687" s="76"/>
      <c r="ASS687" s="76"/>
      <c r="AST687" s="76"/>
      <c r="ASU687" s="76"/>
      <c r="ASV687" s="76"/>
      <c r="ASW687" s="76"/>
      <c r="ASX687" s="76"/>
      <c r="ASY687" s="76"/>
      <c r="ASZ687" s="76"/>
      <c r="ATA687" s="76"/>
      <c r="ATB687" s="76"/>
      <c r="ATC687" s="76"/>
      <c r="ATD687" s="76"/>
      <c r="ATE687" s="76"/>
      <c r="ATF687" s="76"/>
      <c r="ATG687" s="76"/>
      <c r="ATH687" s="76"/>
      <c r="ATI687" s="76"/>
      <c r="ATJ687" s="76"/>
      <c r="ATK687" s="76"/>
      <c r="ATL687" s="76"/>
      <c r="ATM687" s="76"/>
      <c r="ATN687" s="76"/>
      <c r="ATO687" s="76"/>
      <c r="ATP687" s="76"/>
      <c r="ATQ687" s="76"/>
      <c r="ATR687" s="76"/>
      <c r="ATS687" s="76"/>
      <c r="ATT687" s="76"/>
      <c r="ATU687" s="76"/>
      <c r="ATV687" s="76"/>
      <c r="ATW687" s="76"/>
      <c r="ATX687" s="76"/>
      <c r="ATY687" s="76"/>
      <c r="ATZ687" s="76"/>
      <c r="AUA687" s="76"/>
      <c r="AUB687" s="76"/>
      <c r="AUC687" s="76"/>
      <c r="AUD687" s="76"/>
      <c r="AUE687" s="76"/>
      <c r="AUF687" s="76"/>
      <c r="AUG687" s="76"/>
      <c r="AUH687" s="76"/>
      <c r="AUI687" s="76"/>
      <c r="AUJ687" s="76"/>
      <c r="AUK687" s="76"/>
      <c r="AUL687" s="76"/>
      <c r="AUM687" s="76"/>
      <c r="AUN687" s="76"/>
      <c r="AUO687" s="76"/>
      <c r="AUP687" s="76"/>
      <c r="AUQ687" s="76"/>
      <c r="AUR687" s="76"/>
      <c r="AUS687" s="76"/>
      <c r="AUT687" s="76"/>
      <c r="AUU687" s="76"/>
      <c r="AUV687" s="76"/>
      <c r="AUW687" s="76"/>
      <c r="AUX687" s="76"/>
      <c r="AUY687" s="76"/>
      <c r="AUZ687" s="76"/>
      <c r="AVA687" s="76"/>
      <c r="AVB687" s="76"/>
      <c r="AVC687" s="76"/>
      <c r="AVD687" s="76"/>
      <c r="AVE687" s="76"/>
      <c r="AVF687" s="76"/>
      <c r="AVG687" s="76"/>
      <c r="AVH687" s="76"/>
      <c r="AVI687" s="76"/>
      <c r="AVJ687" s="76"/>
      <c r="AVK687" s="76"/>
      <c r="AVL687" s="76"/>
      <c r="AVM687" s="76"/>
      <c r="AVN687" s="76"/>
      <c r="AVO687" s="76"/>
      <c r="AVP687" s="76"/>
      <c r="AVQ687" s="76"/>
      <c r="AVR687" s="76"/>
      <c r="AVS687" s="76"/>
      <c r="AVT687" s="76"/>
      <c r="AVU687" s="76"/>
      <c r="AVV687" s="76"/>
      <c r="AVW687" s="76"/>
      <c r="AVX687" s="76"/>
      <c r="AVY687" s="76"/>
      <c r="AVZ687" s="76"/>
      <c r="AWA687" s="76"/>
      <c r="AWB687" s="76"/>
      <c r="AWC687" s="76"/>
      <c r="AWD687" s="76"/>
      <c r="AWE687" s="76"/>
      <c r="AWF687" s="76"/>
      <c r="AWG687" s="76"/>
      <c r="AWH687" s="76"/>
      <c r="AWI687" s="76"/>
      <c r="AWJ687" s="76"/>
      <c r="AWK687" s="76"/>
      <c r="AWL687" s="76"/>
      <c r="AWM687" s="76"/>
      <c r="AWN687" s="76"/>
      <c r="AWO687" s="76"/>
      <c r="AWP687" s="76"/>
      <c r="AWQ687" s="76"/>
      <c r="AWR687" s="76"/>
      <c r="AWS687" s="76"/>
      <c r="AWT687" s="76"/>
      <c r="AWU687" s="76"/>
      <c r="AWV687" s="76"/>
      <c r="AWW687" s="76"/>
      <c r="AWX687" s="76"/>
      <c r="AWY687" s="76"/>
      <c r="AWZ687" s="76"/>
      <c r="AXA687" s="76"/>
      <c r="AXB687" s="76"/>
      <c r="AXC687" s="76"/>
      <c r="AXD687" s="76"/>
      <c r="AXE687" s="76"/>
      <c r="AXF687" s="76"/>
      <c r="AXG687" s="76"/>
      <c r="AXH687" s="76"/>
      <c r="AXI687" s="76"/>
      <c r="AXJ687" s="76"/>
      <c r="AXK687" s="76"/>
      <c r="AXL687" s="76"/>
      <c r="AXM687" s="76"/>
      <c r="AXN687" s="76"/>
      <c r="AXO687" s="76"/>
      <c r="AXP687" s="76"/>
      <c r="AXQ687" s="76"/>
      <c r="AXR687" s="76"/>
      <c r="AXS687" s="76"/>
      <c r="AXT687" s="76"/>
      <c r="AXU687" s="76"/>
      <c r="AXV687" s="76"/>
      <c r="AXW687" s="76"/>
      <c r="AXX687" s="76"/>
      <c r="AXY687" s="76"/>
      <c r="AXZ687" s="76"/>
      <c r="AYA687" s="76"/>
      <c r="AYB687" s="76"/>
      <c r="AYC687" s="76"/>
      <c r="AYD687" s="76"/>
      <c r="AYE687" s="76"/>
      <c r="AYF687" s="76"/>
      <c r="AYG687" s="76"/>
      <c r="AYH687" s="76"/>
      <c r="AYI687" s="76"/>
      <c r="AYJ687" s="76"/>
      <c r="AYK687" s="76"/>
      <c r="AYL687" s="76"/>
      <c r="AYM687" s="76"/>
      <c r="AYN687" s="76"/>
      <c r="AYO687" s="76"/>
      <c r="AYP687" s="76"/>
      <c r="AYQ687" s="76"/>
      <c r="AYR687" s="76"/>
      <c r="AYS687" s="76"/>
      <c r="AYT687" s="76"/>
      <c r="AYU687" s="76"/>
      <c r="AYV687" s="76"/>
      <c r="AYW687" s="76"/>
      <c r="AYX687" s="76"/>
      <c r="AYY687" s="76"/>
      <c r="AYZ687" s="76"/>
      <c r="AZA687" s="76"/>
      <c r="AZB687" s="76"/>
      <c r="AZC687" s="76"/>
      <c r="AZD687" s="76"/>
      <c r="AZE687" s="76"/>
      <c r="AZF687" s="76"/>
      <c r="AZG687" s="76"/>
      <c r="AZH687" s="76"/>
      <c r="AZI687" s="76"/>
      <c r="AZJ687" s="76"/>
      <c r="AZK687" s="76"/>
      <c r="AZL687" s="76"/>
      <c r="AZM687" s="76"/>
      <c r="AZN687" s="76"/>
      <c r="AZO687" s="76"/>
      <c r="AZP687" s="76"/>
      <c r="AZQ687" s="76"/>
      <c r="AZR687" s="76"/>
      <c r="AZS687" s="76"/>
      <c r="AZT687" s="76"/>
      <c r="AZU687" s="76"/>
      <c r="AZV687" s="76"/>
      <c r="AZW687" s="76"/>
      <c r="AZX687" s="76"/>
      <c r="AZY687" s="76"/>
      <c r="AZZ687" s="76"/>
      <c r="BAA687" s="76"/>
      <c r="BAB687" s="76"/>
      <c r="BAC687" s="76"/>
      <c r="BAD687" s="76"/>
      <c r="BAE687" s="76"/>
      <c r="BAF687" s="76"/>
      <c r="BAG687" s="76"/>
      <c r="BAH687" s="76"/>
      <c r="BAI687" s="76"/>
      <c r="BAJ687" s="76"/>
      <c r="BAK687" s="76"/>
      <c r="BAL687" s="76"/>
      <c r="BAM687" s="76"/>
      <c r="BAN687" s="76"/>
      <c r="BAO687" s="76"/>
      <c r="BAP687" s="76"/>
      <c r="BAQ687" s="76"/>
      <c r="BAR687" s="76"/>
      <c r="BAS687" s="76"/>
      <c r="BAT687" s="76"/>
      <c r="BAU687" s="76"/>
      <c r="BAV687" s="76"/>
      <c r="BAW687" s="76"/>
      <c r="BAX687" s="76"/>
      <c r="BAY687" s="76"/>
      <c r="BAZ687" s="76"/>
      <c r="BBA687" s="76"/>
      <c r="BBB687" s="76"/>
      <c r="BBC687" s="76"/>
      <c r="BBD687" s="76"/>
      <c r="BBE687" s="76"/>
      <c r="BBF687" s="76"/>
      <c r="BBG687" s="76"/>
      <c r="BBH687" s="76"/>
      <c r="BBI687" s="76"/>
      <c r="BBJ687" s="76"/>
      <c r="BBK687" s="76"/>
      <c r="BBL687" s="76"/>
      <c r="BBM687" s="76"/>
      <c r="BBN687" s="76"/>
      <c r="BBO687" s="76"/>
      <c r="BBP687" s="76"/>
      <c r="BBQ687" s="76"/>
      <c r="BBR687" s="76"/>
      <c r="BBS687" s="76"/>
      <c r="BBT687" s="76"/>
      <c r="BBU687" s="76"/>
      <c r="BBV687" s="76"/>
      <c r="BBW687" s="76"/>
      <c r="BBX687" s="76"/>
      <c r="BBY687" s="76"/>
      <c r="BBZ687" s="76"/>
      <c r="BCA687" s="76"/>
      <c r="BCB687" s="76"/>
      <c r="BCC687" s="76"/>
      <c r="BCD687" s="76"/>
      <c r="BCE687" s="76"/>
      <c r="BCF687" s="76"/>
      <c r="BCG687" s="76"/>
      <c r="BCH687" s="76"/>
      <c r="BCI687" s="76"/>
      <c r="BCJ687" s="76"/>
      <c r="BCK687" s="76"/>
      <c r="BCL687" s="76"/>
      <c r="BCM687" s="76"/>
      <c r="BCN687" s="76"/>
      <c r="BCO687" s="76"/>
      <c r="BCP687" s="76"/>
      <c r="BCQ687" s="76"/>
      <c r="BCR687" s="76"/>
      <c r="BCS687" s="76"/>
      <c r="BCT687" s="76"/>
      <c r="BCU687" s="76"/>
      <c r="BCV687" s="76"/>
      <c r="BCW687" s="76"/>
      <c r="BCX687" s="76"/>
      <c r="BCY687" s="76"/>
      <c r="BCZ687" s="76"/>
      <c r="BDA687" s="76"/>
      <c r="BDB687" s="76"/>
      <c r="BDC687" s="76"/>
      <c r="BDD687" s="76"/>
      <c r="BDE687" s="76"/>
      <c r="BDF687" s="76"/>
      <c r="BDG687" s="76"/>
      <c r="BDH687" s="76"/>
      <c r="BDI687" s="76"/>
      <c r="BDJ687" s="76"/>
      <c r="BDK687" s="76"/>
      <c r="BDL687" s="76"/>
      <c r="BDM687" s="76"/>
      <c r="BDN687" s="76"/>
      <c r="BDO687" s="76"/>
      <c r="BDP687" s="76"/>
      <c r="BDQ687" s="76"/>
      <c r="BDR687" s="76"/>
      <c r="BDS687" s="76"/>
      <c r="BDT687" s="76"/>
      <c r="BDU687" s="76"/>
      <c r="BDV687" s="76"/>
      <c r="BDW687" s="76"/>
      <c r="BDX687" s="76"/>
      <c r="BDY687" s="76"/>
      <c r="BDZ687" s="76"/>
      <c r="BEA687" s="76"/>
      <c r="BEB687" s="76"/>
      <c r="BEC687" s="76"/>
      <c r="BED687" s="76"/>
      <c r="BEE687" s="76"/>
      <c r="BEF687" s="76"/>
      <c r="BEG687" s="76"/>
      <c r="BEH687" s="76"/>
      <c r="BEI687" s="76"/>
      <c r="BEJ687" s="76"/>
      <c r="BEK687" s="76"/>
      <c r="BEL687" s="76"/>
      <c r="BEM687" s="76"/>
      <c r="BEN687" s="76"/>
      <c r="BEO687" s="76"/>
      <c r="BEP687" s="76"/>
      <c r="BEQ687" s="76"/>
      <c r="BER687" s="76"/>
      <c r="BES687" s="76"/>
      <c r="BET687" s="76"/>
      <c r="BEU687" s="76"/>
      <c r="BEV687" s="76"/>
      <c r="BEW687" s="76"/>
      <c r="BEX687" s="76"/>
      <c r="BEY687" s="76"/>
      <c r="BEZ687" s="76"/>
      <c r="BFA687" s="76"/>
      <c r="BFB687" s="76"/>
      <c r="BFC687" s="76"/>
      <c r="BFD687" s="76"/>
      <c r="BFE687" s="76"/>
      <c r="BFF687" s="76"/>
      <c r="BFG687" s="76"/>
      <c r="BFH687" s="76"/>
      <c r="BFI687" s="76"/>
      <c r="BFJ687" s="76"/>
      <c r="BFK687" s="76"/>
      <c r="BFL687" s="76"/>
      <c r="BFM687" s="76"/>
      <c r="BFN687" s="76"/>
      <c r="BFO687" s="76"/>
      <c r="BFP687" s="76"/>
      <c r="BFQ687" s="76"/>
      <c r="BFR687" s="76"/>
      <c r="BFS687" s="76"/>
    </row>
    <row r="688" spans="1:1527" s="20" customFormat="1" ht="85" x14ac:dyDescent="0.25">
      <c r="A688" s="71" t="s">
        <v>338</v>
      </c>
      <c r="B688" s="71" t="s">
        <v>959</v>
      </c>
      <c r="C688" s="71" t="s">
        <v>932</v>
      </c>
      <c r="D688" s="71" t="s">
        <v>933</v>
      </c>
      <c r="E688" s="71"/>
      <c r="F688" s="309">
        <f t="shared" si="22"/>
        <v>21.12</v>
      </c>
      <c r="G688" s="286"/>
      <c r="H688" s="75"/>
      <c r="I688" s="75"/>
      <c r="J688" s="75">
        <v>2</v>
      </c>
      <c r="K688" s="75">
        <v>2</v>
      </c>
      <c r="L688" s="75">
        <v>3</v>
      </c>
      <c r="M688" s="75">
        <v>2</v>
      </c>
      <c r="N688" s="75">
        <v>3</v>
      </c>
      <c r="O688" s="75">
        <v>2</v>
      </c>
      <c r="P688" s="75">
        <v>2.12</v>
      </c>
      <c r="Q688" s="75">
        <v>3</v>
      </c>
      <c r="R688" s="75">
        <v>2</v>
      </c>
      <c r="BA688" s="76"/>
      <c r="BB688" s="76"/>
      <c r="BC688" s="76"/>
      <c r="BD688" s="76"/>
      <c r="BE688" s="76"/>
      <c r="BF688" s="76"/>
      <c r="BG688" s="76"/>
      <c r="BH688" s="76"/>
      <c r="BI688" s="76"/>
      <c r="BJ688" s="76"/>
      <c r="BK688" s="76"/>
      <c r="BL688" s="76"/>
      <c r="BM688" s="76"/>
      <c r="BN688" s="76"/>
      <c r="BO688" s="76"/>
      <c r="BP688" s="76"/>
      <c r="BQ688" s="76"/>
      <c r="BR688" s="76"/>
      <c r="BS688" s="76"/>
      <c r="BT688" s="76"/>
      <c r="BU688" s="76"/>
      <c r="BV688" s="76"/>
      <c r="BW688" s="76"/>
      <c r="BX688" s="76"/>
      <c r="BY688" s="76"/>
      <c r="BZ688" s="76"/>
      <c r="CA688" s="76"/>
      <c r="CB688" s="76"/>
      <c r="CC688" s="76"/>
      <c r="CD688" s="76"/>
      <c r="CE688" s="76"/>
      <c r="CF688" s="76"/>
      <c r="CG688" s="76"/>
      <c r="CH688" s="76"/>
      <c r="CI688" s="76"/>
      <c r="CJ688" s="76"/>
      <c r="CK688" s="76"/>
      <c r="CL688" s="76"/>
      <c r="CM688" s="76"/>
      <c r="CN688" s="76"/>
      <c r="CO688" s="76"/>
      <c r="CP688" s="76"/>
      <c r="CQ688" s="76"/>
      <c r="CR688" s="76"/>
      <c r="CS688" s="76"/>
      <c r="CT688" s="76"/>
      <c r="CU688" s="76"/>
      <c r="CV688" s="76"/>
      <c r="CW688" s="76"/>
      <c r="CX688" s="76"/>
      <c r="CY688" s="76"/>
      <c r="CZ688" s="76"/>
      <c r="DA688" s="76"/>
      <c r="DB688" s="76"/>
      <c r="DC688" s="76"/>
      <c r="DD688" s="76"/>
      <c r="DE688" s="76"/>
      <c r="DF688" s="76"/>
      <c r="DG688" s="76"/>
      <c r="DH688" s="76"/>
      <c r="DI688" s="76"/>
      <c r="DJ688" s="76"/>
      <c r="DK688" s="76"/>
      <c r="DL688" s="76"/>
      <c r="DM688" s="76"/>
      <c r="DN688" s="76"/>
      <c r="DO688" s="76"/>
      <c r="DP688" s="76"/>
      <c r="DQ688" s="76"/>
      <c r="DR688" s="76"/>
      <c r="DS688" s="76"/>
      <c r="DT688" s="76"/>
      <c r="DU688" s="76"/>
      <c r="DV688" s="76"/>
      <c r="DW688" s="76"/>
      <c r="DX688" s="76"/>
      <c r="DY688" s="76"/>
      <c r="DZ688" s="76"/>
      <c r="EA688" s="76"/>
      <c r="EB688" s="76"/>
      <c r="EC688" s="76"/>
      <c r="ED688" s="76"/>
      <c r="EE688" s="76"/>
      <c r="EF688" s="76"/>
      <c r="EG688" s="76"/>
      <c r="EH688" s="76"/>
      <c r="EI688" s="76"/>
      <c r="EJ688" s="76"/>
      <c r="EK688" s="76"/>
      <c r="EL688" s="76"/>
      <c r="EM688" s="76"/>
      <c r="EN688" s="76"/>
      <c r="EO688" s="76"/>
      <c r="EP688" s="76"/>
      <c r="EQ688" s="76"/>
      <c r="ER688" s="76"/>
      <c r="ES688" s="76"/>
      <c r="ET688" s="76"/>
      <c r="EU688" s="76"/>
      <c r="EV688" s="76"/>
      <c r="EW688" s="76"/>
      <c r="EX688" s="76"/>
      <c r="EY688" s="76"/>
      <c r="EZ688" s="76"/>
      <c r="FA688" s="76"/>
      <c r="FB688" s="76"/>
      <c r="FC688" s="76"/>
      <c r="FD688" s="76"/>
      <c r="FE688" s="76"/>
      <c r="FF688" s="76"/>
      <c r="FG688" s="76"/>
      <c r="FH688" s="76"/>
      <c r="FI688" s="76"/>
      <c r="FJ688" s="76"/>
      <c r="FK688" s="76"/>
      <c r="FL688" s="76"/>
      <c r="FM688" s="76"/>
      <c r="FN688" s="76"/>
      <c r="FO688" s="76"/>
      <c r="FP688" s="76"/>
      <c r="FQ688" s="76"/>
      <c r="FR688" s="76"/>
      <c r="FS688" s="76"/>
      <c r="FT688" s="76"/>
      <c r="FU688" s="76"/>
      <c r="FV688" s="76"/>
      <c r="FW688" s="76"/>
      <c r="FX688" s="76"/>
      <c r="FY688" s="76"/>
      <c r="FZ688" s="76"/>
      <c r="GA688" s="76"/>
      <c r="GB688" s="76"/>
      <c r="GC688" s="76"/>
      <c r="GD688" s="76"/>
      <c r="GE688" s="76"/>
      <c r="GF688" s="76"/>
      <c r="GG688" s="76"/>
      <c r="GH688" s="76"/>
      <c r="GI688" s="76"/>
      <c r="GJ688" s="76"/>
      <c r="GK688" s="76"/>
      <c r="GL688" s="76"/>
      <c r="GM688" s="76"/>
      <c r="GN688" s="76"/>
      <c r="GO688" s="76"/>
      <c r="GP688" s="76"/>
      <c r="GQ688" s="76"/>
      <c r="GR688" s="76"/>
      <c r="GS688" s="76"/>
      <c r="GT688" s="76"/>
      <c r="GU688" s="76"/>
      <c r="GV688" s="76"/>
      <c r="GW688" s="76"/>
      <c r="GX688" s="76"/>
      <c r="GY688" s="76"/>
      <c r="GZ688" s="76"/>
      <c r="HA688" s="76"/>
      <c r="HB688" s="76"/>
      <c r="HC688" s="76"/>
      <c r="HD688" s="76"/>
      <c r="HE688" s="76"/>
      <c r="HF688" s="76"/>
      <c r="HG688" s="76"/>
      <c r="HH688" s="76"/>
      <c r="HI688" s="76"/>
      <c r="HJ688" s="76"/>
      <c r="HK688" s="76"/>
      <c r="HL688" s="76"/>
      <c r="HM688" s="76"/>
      <c r="HN688" s="76"/>
      <c r="HO688" s="76"/>
      <c r="HP688" s="76"/>
      <c r="HQ688" s="76"/>
      <c r="HR688" s="76"/>
      <c r="HS688" s="76"/>
      <c r="HT688" s="76"/>
      <c r="HU688" s="76"/>
      <c r="HV688" s="76"/>
      <c r="HW688" s="76"/>
      <c r="HX688" s="76"/>
      <c r="HY688" s="76"/>
      <c r="HZ688" s="76"/>
      <c r="IA688" s="76"/>
      <c r="IB688" s="76"/>
      <c r="IC688" s="76"/>
      <c r="ID688" s="76"/>
      <c r="IE688" s="76"/>
      <c r="IF688" s="76"/>
      <c r="IG688" s="76"/>
      <c r="IH688" s="76"/>
      <c r="II688" s="76"/>
      <c r="IJ688" s="76"/>
      <c r="IK688" s="76"/>
      <c r="IL688" s="76"/>
      <c r="IM688" s="76"/>
      <c r="IN688" s="76"/>
      <c r="IO688" s="76"/>
      <c r="IP688" s="76"/>
      <c r="IQ688" s="76"/>
      <c r="IR688" s="76"/>
      <c r="IS688" s="76"/>
      <c r="IT688" s="76"/>
      <c r="IU688" s="76"/>
      <c r="IV688" s="76"/>
      <c r="IW688" s="76"/>
      <c r="IX688" s="76"/>
      <c r="IY688" s="76"/>
      <c r="IZ688" s="76"/>
      <c r="JA688" s="76"/>
      <c r="JB688" s="76"/>
      <c r="JC688" s="76"/>
      <c r="JD688" s="76"/>
      <c r="JE688" s="76"/>
      <c r="JF688" s="76"/>
      <c r="JG688" s="76"/>
      <c r="JH688" s="76"/>
      <c r="JI688" s="76"/>
      <c r="JJ688" s="76"/>
      <c r="JK688" s="76"/>
      <c r="JL688" s="76"/>
      <c r="JM688" s="76"/>
      <c r="JN688" s="76"/>
      <c r="JO688" s="76"/>
      <c r="JP688" s="76"/>
      <c r="JQ688" s="76"/>
      <c r="JR688" s="76"/>
      <c r="JS688" s="76"/>
      <c r="JT688" s="76"/>
      <c r="JU688" s="76"/>
      <c r="JV688" s="76"/>
      <c r="JW688" s="76"/>
      <c r="JX688" s="76"/>
      <c r="JY688" s="76"/>
      <c r="JZ688" s="76"/>
      <c r="KA688" s="76"/>
      <c r="KB688" s="76"/>
      <c r="KC688" s="76"/>
      <c r="KD688" s="76"/>
      <c r="KE688" s="76"/>
      <c r="KF688" s="76"/>
      <c r="KG688" s="76"/>
      <c r="KH688" s="76"/>
      <c r="KI688" s="76"/>
      <c r="KJ688" s="76"/>
      <c r="KK688" s="76"/>
      <c r="KL688" s="76"/>
      <c r="KM688" s="76"/>
      <c r="KN688" s="76"/>
      <c r="KO688" s="76"/>
      <c r="KP688" s="76"/>
      <c r="KQ688" s="76"/>
      <c r="KR688" s="76"/>
      <c r="KS688" s="76"/>
      <c r="KT688" s="76"/>
      <c r="KU688" s="76"/>
      <c r="KV688" s="76"/>
      <c r="KW688" s="76"/>
      <c r="KX688" s="76"/>
      <c r="KY688" s="76"/>
      <c r="KZ688" s="76"/>
      <c r="LA688" s="76"/>
      <c r="LB688" s="76"/>
      <c r="LC688" s="76"/>
      <c r="LD688" s="76"/>
      <c r="LE688" s="76"/>
      <c r="LF688" s="76"/>
      <c r="LG688" s="76"/>
      <c r="LH688" s="76"/>
      <c r="LI688" s="76"/>
      <c r="LJ688" s="76"/>
      <c r="LK688" s="76"/>
      <c r="LL688" s="76"/>
      <c r="LM688" s="76"/>
      <c r="LN688" s="76"/>
      <c r="LO688" s="76"/>
      <c r="LP688" s="76"/>
      <c r="LQ688" s="76"/>
      <c r="LR688" s="76"/>
      <c r="LS688" s="76"/>
      <c r="LT688" s="76"/>
      <c r="LU688" s="76"/>
      <c r="LV688" s="76"/>
      <c r="LW688" s="76"/>
      <c r="LX688" s="76"/>
      <c r="LY688" s="76"/>
      <c r="LZ688" s="76"/>
      <c r="MA688" s="76"/>
      <c r="MB688" s="76"/>
      <c r="MC688" s="76"/>
      <c r="MD688" s="76"/>
      <c r="ME688" s="76"/>
      <c r="MF688" s="76"/>
      <c r="MG688" s="76"/>
      <c r="MH688" s="76"/>
      <c r="MI688" s="76"/>
      <c r="MJ688" s="76"/>
      <c r="MK688" s="76"/>
      <c r="ML688" s="76"/>
      <c r="MM688" s="76"/>
      <c r="MN688" s="76"/>
      <c r="MO688" s="76"/>
      <c r="MP688" s="76"/>
      <c r="MQ688" s="76"/>
      <c r="MR688" s="76"/>
      <c r="MS688" s="76"/>
      <c r="MT688" s="76"/>
      <c r="MU688" s="76"/>
      <c r="MV688" s="76"/>
      <c r="MW688" s="76"/>
      <c r="MX688" s="76"/>
      <c r="MY688" s="76"/>
      <c r="MZ688" s="76"/>
      <c r="NA688" s="76"/>
      <c r="NB688" s="76"/>
      <c r="NC688" s="76"/>
      <c r="ND688" s="76"/>
      <c r="NE688" s="76"/>
      <c r="NF688" s="76"/>
      <c r="NG688" s="76"/>
      <c r="NH688" s="76"/>
      <c r="NI688" s="76"/>
      <c r="NJ688" s="76"/>
      <c r="NK688" s="76"/>
      <c r="NL688" s="76"/>
      <c r="NM688" s="76"/>
      <c r="NN688" s="76"/>
      <c r="NO688" s="76"/>
      <c r="NP688" s="76"/>
      <c r="NQ688" s="76"/>
      <c r="NR688" s="76"/>
      <c r="NS688" s="76"/>
      <c r="NT688" s="76"/>
      <c r="NU688" s="76"/>
      <c r="NV688" s="76"/>
      <c r="NW688" s="76"/>
      <c r="NX688" s="76"/>
      <c r="NY688" s="76"/>
      <c r="NZ688" s="76"/>
      <c r="OA688" s="76"/>
      <c r="OB688" s="76"/>
      <c r="OC688" s="76"/>
      <c r="OD688" s="76"/>
      <c r="OE688" s="76"/>
      <c r="OF688" s="76"/>
      <c r="OG688" s="76"/>
      <c r="OH688" s="76"/>
      <c r="OI688" s="76"/>
      <c r="OJ688" s="76"/>
      <c r="OK688" s="76"/>
      <c r="OL688" s="76"/>
      <c r="OM688" s="76"/>
      <c r="ON688" s="76"/>
      <c r="OO688" s="76"/>
      <c r="OP688" s="76"/>
      <c r="OQ688" s="76"/>
      <c r="OR688" s="76"/>
      <c r="OS688" s="76"/>
      <c r="OT688" s="76"/>
      <c r="OU688" s="76"/>
      <c r="OV688" s="76"/>
      <c r="OW688" s="76"/>
      <c r="OX688" s="76"/>
      <c r="OY688" s="76"/>
      <c r="OZ688" s="76"/>
      <c r="PA688" s="76"/>
      <c r="PB688" s="76"/>
      <c r="PC688" s="76"/>
      <c r="PD688" s="76"/>
      <c r="PE688" s="76"/>
      <c r="PF688" s="76"/>
      <c r="PG688" s="76"/>
      <c r="PH688" s="76"/>
      <c r="PI688" s="76"/>
      <c r="PJ688" s="76"/>
      <c r="PK688" s="76"/>
      <c r="PL688" s="76"/>
      <c r="PM688" s="76"/>
      <c r="PN688" s="76"/>
      <c r="PO688" s="76"/>
      <c r="PP688" s="76"/>
      <c r="PQ688" s="76"/>
      <c r="PR688" s="76"/>
      <c r="PS688" s="76"/>
      <c r="PT688" s="76"/>
      <c r="PU688" s="76"/>
      <c r="PV688" s="76"/>
      <c r="PW688" s="76"/>
      <c r="PX688" s="76"/>
      <c r="PY688" s="76"/>
      <c r="PZ688" s="76"/>
      <c r="QA688" s="76"/>
      <c r="QB688" s="76"/>
      <c r="QC688" s="76"/>
      <c r="QD688" s="76"/>
      <c r="QE688" s="76"/>
      <c r="QF688" s="76"/>
      <c r="QG688" s="76"/>
      <c r="QH688" s="76"/>
      <c r="QI688" s="76"/>
      <c r="QJ688" s="76"/>
      <c r="QK688" s="76"/>
      <c r="QL688" s="76"/>
      <c r="QM688" s="76"/>
      <c r="QN688" s="76"/>
      <c r="QO688" s="76"/>
      <c r="QP688" s="76"/>
      <c r="QQ688" s="76"/>
      <c r="QR688" s="76"/>
      <c r="QS688" s="76"/>
      <c r="QT688" s="76"/>
      <c r="QU688" s="76"/>
      <c r="QV688" s="76"/>
      <c r="QW688" s="76"/>
      <c r="QX688" s="76"/>
      <c r="QY688" s="76"/>
      <c r="QZ688" s="76"/>
      <c r="RA688" s="76"/>
      <c r="RB688" s="76"/>
      <c r="RC688" s="76"/>
      <c r="RD688" s="76"/>
      <c r="RE688" s="76"/>
      <c r="RF688" s="76"/>
      <c r="RG688" s="76"/>
      <c r="RH688" s="76"/>
      <c r="RI688" s="76"/>
      <c r="RJ688" s="76"/>
      <c r="RK688" s="76"/>
      <c r="RL688" s="76"/>
      <c r="RM688" s="76"/>
      <c r="RN688" s="76"/>
      <c r="RO688" s="76"/>
      <c r="RP688" s="76"/>
      <c r="RQ688" s="76"/>
      <c r="RR688" s="76"/>
      <c r="RS688" s="76"/>
      <c r="RT688" s="76"/>
      <c r="RU688" s="76"/>
      <c r="RV688" s="76"/>
      <c r="RW688" s="76"/>
      <c r="RX688" s="76"/>
      <c r="RY688" s="76"/>
      <c r="RZ688" s="76"/>
      <c r="SA688" s="76"/>
      <c r="SB688" s="76"/>
      <c r="SC688" s="76"/>
      <c r="SD688" s="76"/>
      <c r="SE688" s="76"/>
      <c r="SF688" s="76"/>
      <c r="SG688" s="76"/>
      <c r="SH688" s="76"/>
      <c r="SI688" s="76"/>
      <c r="SJ688" s="76"/>
      <c r="SK688" s="76"/>
      <c r="SL688" s="76"/>
      <c r="SM688" s="76"/>
      <c r="SN688" s="76"/>
      <c r="SO688" s="76"/>
      <c r="SP688" s="76"/>
      <c r="SQ688" s="76"/>
      <c r="SR688" s="76"/>
      <c r="SS688" s="76"/>
      <c r="ST688" s="76"/>
      <c r="SU688" s="76"/>
      <c r="SV688" s="76"/>
      <c r="SW688" s="76"/>
      <c r="SX688" s="76"/>
      <c r="SY688" s="76"/>
      <c r="SZ688" s="76"/>
      <c r="TA688" s="76"/>
      <c r="TB688" s="76"/>
      <c r="TC688" s="76"/>
      <c r="TD688" s="76"/>
      <c r="TE688" s="76"/>
      <c r="TF688" s="76"/>
      <c r="TG688" s="76"/>
      <c r="TH688" s="76"/>
      <c r="TI688" s="76"/>
      <c r="TJ688" s="76"/>
      <c r="TK688" s="76"/>
      <c r="TL688" s="76"/>
      <c r="TM688" s="76"/>
      <c r="TN688" s="76"/>
      <c r="TO688" s="76"/>
      <c r="TP688" s="76"/>
      <c r="TQ688" s="76"/>
      <c r="TR688" s="76"/>
      <c r="TS688" s="76"/>
      <c r="TT688" s="76"/>
      <c r="TU688" s="76"/>
      <c r="TV688" s="76"/>
      <c r="TW688" s="76"/>
      <c r="TX688" s="76"/>
      <c r="TY688" s="76"/>
      <c r="TZ688" s="76"/>
      <c r="UA688" s="76"/>
      <c r="UB688" s="76"/>
      <c r="UC688" s="76"/>
      <c r="UD688" s="76"/>
      <c r="UE688" s="76"/>
      <c r="UF688" s="76"/>
      <c r="UG688" s="76"/>
      <c r="UH688" s="76"/>
      <c r="UI688" s="76"/>
      <c r="UJ688" s="76"/>
      <c r="UK688" s="76"/>
      <c r="UL688" s="76"/>
      <c r="UM688" s="76"/>
      <c r="UN688" s="76"/>
      <c r="UO688" s="76"/>
      <c r="UP688" s="76"/>
      <c r="UQ688" s="76"/>
      <c r="UR688" s="76"/>
      <c r="US688" s="76"/>
      <c r="UT688" s="76"/>
      <c r="UU688" s="76"/>
      <c r="UV688" s="76"/>
      <c r="UW688" s="76"/>
      <c r="UX688" s="76"/>
      <c r="UY688" s="76"/>
      <c r="UZ688" s="76"/>
      <c r="VA688" s="76"/>
      <c r="VB688" s="76"/>
      <c r="VC688" s="76"/>
      <c r="VD688" s="76"/>
      <c r="VE688" s="76"/>
      <c r="VF688" s="76"/>
      <c r="VG688" s="76"/>
      <c r="VH688" s="76"/>
      <c r="VI688" s="76"/>
      <c r="VJ688" s="76"/>
      <c r="VK688" s="76"/>
      <c r="VL688" s="76"/>
      <c r="VM688" s="76"/>
      <c r="VN688" s="76"/>
      <c r="VO688" s="76"/>
      <c r="VP688" s="76"/>
      <c r="VQ688" s="76"/>
      <c r="VR688" s="76"/>
      <c r="VS688" s="76"/>
      <c r="VT688" s="76"/>
      <c r="VU688" s="76"/>
      <c r="VV688" s="76"/>
      <c r="VW688" s="76"/>
      <c r="VX688" s="76"/>
      <c r="VY688" s="76"/>
      <c r="VZ688" s="76"/>
      <c r="WA688" s="76"/>
      <c r="WB688" s="76"/>
      <c r="WC688" s="76"/>
      <c r="WD688" s="76"/>
      <c r="WE688" s="76"/>
      <c r="WF688" s="76"/>
      <c r="WG688" s="76"/>
      <c r="WH688" s="76"/>
      <c r="WI688" s="76"/>
      <c r="WJ688" s="76"/>
      <c r="WK688" s="76"/>
      <c r="WL688" s="76"/>
      <c r="WM688" s="76"/>
      <c r="WN688" s="76"/>
      <c r="WO688" s="76"/>
      <c r="WP688" s="76"/>
      <c r="WQ688" s="76"/>
      <c r="WR688" s="76"/>
      <c r="WS688" s="76"/>
      <c r="WT688" s="76"/>
      <c r="WU688" s="76"/>
      <c r="WV688" s="76"/>
      <c r="WW688" s="76"/>
      <c r="WX688" s="76"/>
      <c r="WY688" s="76"/>
      <c r="WZ688" s="76"/>
      <c r="XA688" s="76"/>
      <c r="XB688" s="76"/>
      <c r="XC688" s="76"/>
      <c r="XD688" s="76"/>
      <c r="XE688" s="76"/>
      <c r="XF688" s="76"/>
      <c r="XG688" s="76"/>
      <c r="XH688" s="76"/>
      <c r="XI688" s="76"/>
      <c r="XJ688" s="76"/>
      <c r="XK688" s="76"/>
      <c r="XL688" s="76"/>
      <c r="XM688" s="76"/>
      <c r="XN688" s="76"/>
      <c r="XO688" s="76"/>
      <c r="XP688" s="76"/>
      <c r="XQ688" s="76"/>
      <c r="XR688" s="76"/>
      <c r="XS688" s="76"/>
      <c r="XT688" s="76"/>
      <c r="XU688" s="76"/>
      <c r="XV688" s="76"/>
      <c r="XW688" s="76"/>
      <c r="XX688" s="76"/>
      <c r="XY688" s="76"/>
      <c r="XZ688" s="76"/>
      <c r="YA688" s="76"/>
      <c r="YB688" s="76"/>
      <c r="YC688" s="76"/>
      <c r="YD688" s="76"/>
      <c r="YE688" s="76"/>
      <c r="YF688" s="76"/>
      <c r="YG688" s="76"/>
      <c r="YH688" s="76"/>
      <c r="YI688" s="76"/>
      <c r="YJ688" s="76"/>
      <c r="YK688" s="76"/>
      <c r="YL688" s="76"/>
      <c r="YM688" s="76"/>
      <c r="YN688" s="76"/>
      <c r="YO688" s="76"/>
      <c r="YP688" s="76"/>
      <c r="YQ688" s="76"/>
      <c r="YR688" s="76"/>
      <c r="YS688" s="76"/>
      <c r="YT688" s="76"/>
      <c r="YU688" s="76"/>
      <c r="YV688" s="76"/>
      <c r="YW688" s="76"/>
      <c r="YX688" s="76"/>
      <c r="YY688" s="76"/>
      <c r="YZ688" s="76"/>
      <c r="ZA688" s="76"/>
      <c r="ZB688" s="76"/>
      <c r="ZC688" s="76"/>
      <c r="ZD688" s="76"/>
      <c r="ZE688" s="76"/>
      <c r="ZF688" s="76"/>
      <c r="ZG688" s="76"/>
      <c r="ZH688" s="76"/>
      <c r="ZI688" s="76"/>
      <c r="ZJ688" s="76"/>
      <c r="ZK688" s="76"/>
      <c r="ZL688" s="76"/>
      <c r="ZM688" s="76"/>
      <c r="ZN688" s="76"/>
      <c r="ZO688" s="76"/>
      <c r="ZP688" s="76"/>
      <c r="ZQ688" s="76"/>
      <c r="ZR688" s="76"/>
      <c r="ZS688" s="76"/>
      <c r="ZT688" s="76"/>
      <c r="ZU688" s="76"/>
      <c r="ZV688" s="76"/>
      <c r="ZW688" s="76"/>
      <c r="ZX688" s="76"/>
      <c r="ZY688" s="76"/>
      <c r="ZZ688" s="76"/>
      <c r="AAA688" s="76"/>
      <c r="AAB688" s="76"/>
      <c r="AAC688" s="76"/>
      <c r="AAD688" s="76"/>
      <c r="AAE688" s="76"/>
      <c r="AAF688" s="76"/>
      <c r="AAG688" s="76"/>
      <c r="AAH688" s="76"/>
      <c r="AAI688" s="76"/>
      <c r="AAJ688" s="76"/>
      <c r="AAK688" s="76"/>
      <c r="AAL688" s="76"/>
      <c r="AAM688" s="76"/>
      <c r="AAN688" s="76"/>
      <c r="AAO688" s="76"/>
      <c r="AAP688" s="76"/>
      <c r="AAQ688" s="76"/>
      <c r="AAR688" s="76"/>
      <c r="AAS688" s="76"/>
      <c r="AAT688" s="76"/>
      <c r="AAU688" s="76"/>
      <c r="AAV688" s="76"/>
      <c r="AAW688" s="76"/>
      <c r="AAX688" s="76"/>
      <c r="AAY688" s="76"/>
      <c r="AAZ688" s="76"/>
      <c r="ABA688" s="76"/>
      <c r="ABB688" s="76"/>
      <c r="ABC688" s="76"/>
      <c r="ABD688" s="76"/>
      <c r="ABE688" s="76"/>
      <c r="ABF688" s="76"/>
      <c r="ABG688" s="76"/>
      <c r="ABH688" s="76"/>
      <c r="ABI688" s="76"/>
      <c r="ABJ688" s="76"/>
      <c r="ABK688" s="76"/>
      <c r="ABL688" s="76"/>
      <c r="ABM688" s="76"/>
      <c r="ABN688" s="76"/>
      <c r="ABO688" s="76"/>
      <c r="ABP688" s="76"/>
      <c r="ABQ688" s="76"/>
      <c r="ABR688" s="76"/>
      <c r="ABS688" s="76"/>
      <c r="ABT688" s="76"/>
      <c r="ABU688" s="76"/>
      <c r="ABV688" s="76"/>
      <c r="ABW688" s="76"/>
      <c r="ABX688" s="76"/>
      <c r="ABY688" s="76"/>
      <c r="ABZ688" s="76"/>
      <c r="ACA688" s="76"/>
      <c r="ACB688" s="76"/>
      <c r="ACC688" s="76"/>
      <c r="ACD688" s="76"/>
      <c r="ACE688" s="76"/>
      <c r="ACF688" s="76"/>
      <c r="ACG688" s="76"/>
      <c r="ACH688" s="76"/>
      <c r="ACI688" s="76"/>
      <c r="ACJ688" s="76"/>
      <c r="ACK688" s="76"/>
      <c r="ACL688" s="76"/>
      <c r="ACM688" s="76"/>
      <c r="ACN688" s="76"/>
      <c r="ACO688" s="76"/>
      <c r="ACP688" s="76"/>
      <c r="ACQ688" s="76"/>
      <c r="ACR688" s="76"/>
      <c r="ACS688" s="76"/>
      <c r="ACT688" s="76"/>
      <c r="ACU688" s="76"/>
      <c r="ACV688" s="76"/>
      <c r="ACW688" s="76"/>
      <c r="ACX688" s="76"/>
      <c r="ACY688" s="76"/>
      <c r="ACZ688" s="76"/>
      <c r="ADA688" s="76"/>
      <c r="ADB688" s="76"/>
      <c r="ADC688" s="76"/>
      <c r="ADD688" s="76"/>
      <c r="ADE688" s="76"/>
      <c r="ADF688" s="76"/>
      <c r="ADG688" s="76"/>
      <c r="ADH688" s="76"/>
      <c r="ADI688" s="76"/>
      <c r="ADJ688" s="76"/>
      <c r="ADK688" s="76"/>
      <c r="ADL688" s="76"/>
      <c r="ADM688" s="76"/>
      <c r="ADN688" s="76"/>
      <c r="ADO688" s="76"/>
      <c r="ADP688" s="76"/>
      <c r="ADQ688" s="76"/>
      <c r="ADR688" s="76"/>
      <c r="ADS688" s="76"/>
      <c r="ADT688" s="76"/>
      <c r="ADU688" s="76"/>
      <c r="ADV688" s="76"/>
      <c r="ADW688" s="76"/>
      <c r="ADX688" s="76"/>
      <c r="ADY688" s="76"/>
      <c r="ADZ688" s="76"/>
      <c r="AEA688" s="76"/>
      <c r="AEB688" s="76"/>
      <c r="AEC688" s="76"/>
      <c r="AED688" s="76"/>
      <c r="AEE688" s="76"/>
      <c r="AEF688" s="76"/>
      <c r="AEG688" s="76"/>
      <c r="AEH688" s="76"/>
      <c r="AEI688" s="76"/>
      <c r="AEJ688" s="76"/>
      <c r="AEK688" s="76"/>
      <c r="AEL688" s="76"/>
      <c r="AEM688" s="76"/>
      <c r="AEN688" s="76"/>
      <c r="AEO688" s="76"/>
      <c r="AEP688" s="76"/>
      <c r="AEQ688" s="76"/>
      <c r="AER688" s="76"/>
      <c r="AES688" s="76"/>
      <c r="AET688" s="76"/>
      <c r="AEU688" s="76"/>
      <c r="AEV688" s="76"/>
      <c r="AEW688" s="76"/>
      <c r="AEX688" s="76"/>
      <c r="AEY688" s="76"/>
      <c r="AEZ688" s="76"/>
      <c r="AFA688" s="76"/>
      <c r="AFB688" s="76"/>
      <c r="AFC688" s="76"/>
      <c r="AFD688" s="76"/>
      <c r="AFE688" s="76"/>
      <c r="AFF688" s="76"/>
      <c r="AFG688" s="76"/>
      <c r="AFH688" s="76"/>
      <c r="AFI688" s="76"/>
      <c r="AFJ688" s="76"/>
      <c r="AFK688" s="76"/>
      <c r="AFL688" s="76"/>
      <c r="AFM688" s="76"/>
      <c r="AFN688" s="76"/>
      <c r="AFO688" s="76"/>
      <c r="AFP688" s="76"/>
      <c r="AFQ688" s="76"/>
      <c r="AFR688" s="76"/>
      <c r="AFS688" s="76"/>
      <c r="AFT688" s="76"/>
      <c r="AFU688" s="76"/>
      <c r="AFV688" s="76"/>
      <c r="AFW688" s="76"/>
      <c r="AFX688" s="76"/>
      <c r="AFY688" s="76"/>
      <c r="AFZ688" s="76"/>
      <c r="AGA688" s="76"/>
      <c r="AGB688" s="76"/>
      <c r="AGC688" s="76"/>
      <c r="AGD688" s="76"/>
      <c r="AGE688" s="76"/>
      <c r="AGF688" s="76"/>
      <c r="AGG688" s="76"/>
      <c r="AGH688" s="76"/>
      <c r="AGI688" s="76"/>
      <c r="AGJ688" s="76"/>
      <c r="AGK688" s="76"/>
      <c r="AGL688" s="76"/>
      <c r="AGM688" s="76"/>
      <c r="AGN688" s="76"/>
      <c r="AGO688" s="76"/>
      <c r="AGP688" s="76"/>
      <c r="AGQ688" s="76"/>
      <c r="AGR688" s="76"/>
      <c r="AGS688" s="76"/>
      <c r="AGT688" s="76"/>
      <c r="AGU688" s="76"/>
      <c r="AGV688" s="76"/>
      <c r="AGW688" s="76"/>
      <c r="AGX688" s="76"/>
      <c r="AGY688" s="76"/>
      <c r="AGZ688" s="76"/>
      <c r="AHA688" s="76"/>
      <c r="AHB688" s="76"/>
      <c r="AHC688" s="76"/>
      <c r="AHD688" s="76"/>
      <c r="AHE688" s="76"/>
      <c r="AHF688" s="76"/>
      <c r="AHG688" s="76"/>
      <c r="AHH688" s="76"/>
      <c r="AHI688" s="76"/>
      <c r="AHJ688" s="76"/>
      <c r="AHK688" s="76"/>
      <c r="AHL688" s="76"/>
      <c r="AHM688" s="76"/>
      <c r="AHN688" s="76"/>
      <c r="AHO688" s="76"/>
      <c r="AHP688" s="76"/>
      <c r="AHQ688" s="76"/>
      <c r="AHR688" s="76"/>
      <c r="AHS688" s="76"/>
      <c r="AHT688" s="76"/>
      <c r="AHU688" s="76"/>
      <c r="AHV688" s="76"/>
      <c r="AHW688" s="76"/>
      <c r="AHX688" s="76"/>
      <c r="AHY688" s="76"/>
      <c r="AHZ688" s="76"/>
      <c r="AIA688" s="76"/>
      <c r="AIB688" s="76"/>
      <c r="AIC688" s="76"/>
      <c r="AID688" s="76"/>
      <c r="AIE688" s="76"/>
      <c r="AIF688" s="76"/>
      <c r="AIG688" s="76"/>
      <c r="AIH688" s="76"/>
      <c r="AII688" s="76"/>
      <c r="AIJ688" s="76"/>
      <c r="AIK688" s="76"/>
      <c r="AIL688" s="76"/>
      <c r="AIM688" s="76"/>
      <c r="AIN688" s="76"/>
      <c r="AIO688" s="76"/>
      <c r="AIP688" s="76"/>
      <c r="AIQ688" s="76"/>
      <c r="AIR688" s="76"/>
      <c r="AIS688" s="76"/>
      <c r="AIT688" s="76"/>
      <c r="AIU688" s="76"/>
      <c r="AIV688" s="76"/>
      <c r="AIW688" s="76"/>
      <c r="AIX688" s="76"/>
      <c r="AIY688" s="76"/>
      <c r="AIZ688" s="76"/>
      <c r="AJA688" s="76"/>
      <c r="AJB688" s="76"/>
      <c r="AJC688" s="76"/>
      <c r="AJD688" s="76"/>
      <c r="AJE688" s="76"/>
      <c r="AJF688" s="76"/>
      <c r="AJG688" s="76"/>
      <c r="AJH688" s="76"/>
      <c r="AJI688" s="76"/>
      <c r="AJJ688" s="76"/>
      <c r="AJK688" s="76"/>
      <c r="AJL688" s="76"/>
      <c r="AJM688" s="76"/>
      <c r="AJN688" s="76"/>
      <c r="AJO688" s="76"/>
      <c r="AJP688" s="76"/>
      <c r="AJQ688" s="76"/>
      <c r="AJR688" s="76"/>
      <c r="AJS688" s="76"/>
      <c r="AJT688" s="76"/>
      <c r="AJU688" s="76"/>
      <c r="AJV688" s="76"/>
      <c r="AJW688" s="76"/>
      <c r="AJX688" s="76"/>
      <c r="AJY688" s="76"/>
      <c r="AJZ688" s="76"/>
      <c r="AKA688" s="76"/>
      <c r="AKB688" s="76"/>
      <c r="AKC688" s="76"/>
      <c r="AKD688" s="76"/>
      <c r="AKE688" s="76"/>
      <c r="AKF688" s="76"/>
      <c r="AKG688" s="76"/>
      <c r="AKH688" s="76"/>
      <c r="AKI688" s="76"/>
      <c r="AKJ688" s="76"/>
      <c r="AKK688" s="76"/>
      <c r="AKL688" s="76"/>
      <c r="AKM688" s="76"/>
      <c r="AKN688" s="76"/>
      <c r="AKO688" s="76"/>
      <c r="AKP688" s="76"/>
      <c r="AKQ688" s="76"/>
      <c r="AKR688" s="76"/>
      <c r="AKS688" s="76"/>
      <c r="AKT688" s="76"/>
      <c r="AKU688" s="76"/>
      <c r="AKV688" s="76"/>
      <c r="AKW688" s="76"/>
      <c r="AKX688" s="76"/>
      <c r="AKY688" s="76"/>
      <c r="AKZ688" s="76"/>
      <c r="ALA688" s="76"/>
      <c r="ALB688" s="76"/>
      <c r="ALC688" s="76"/>
      <c r="ALD688" s="76"/>
      <c r="ALE688" s="76"/>
      <c r="ALF688" s="76"/>
      <c r="ALG688" s="76"/>
      <c r="ALH688" s="76"/>
      <c r="ALI688" s="76"/>
      <c r="ALJ688" s="76"/>
      <c r="ALK688" s="76"/>
      <c r="ALL688" s="76"/>
      <c r="ALM688" s="76"/>
      <c r="ALN688" s="76"/>
      <c r="ALO688" s="76"/>
      <c r="ALP688" s="76"/>
      <c r="ALQ688" s="76"/>
      <c r="ALR688" s="76"/>
      <c r="ALS688" s="76"/>
      <c r="ALT688" s="76"/>
      <c r="ALU688" s="76"/>
      <c r="ALV688" s="76"/>
      <c r="ALW688" s="76"/>
      <c r="ALX688" s="76"/>
      <c r="ALY688" s="76"/>
      <c r="ALZ688" s="76"/>
      <c r="AMA688" s="76"/>
      <c r="AMB688" s="76"/>
      <c r="AMC688" s="76"/>
      <c r="AMD688" s="76"/>
      <c r="AME688" s="76"/>
      <c r="AMF688" s="76"/>
      <c r="AMG688" s="76"/>
      <c r="AMH688" s="76"/>
      <c r="AMI688" s="76"/>
      <c r="AMJ688" s="76"/>
      <c r="AMK688" s="76"/>
      <c r="AML688" s="76"/>
      <c r="AMM688" s="76"/>
      <c r="AMN688" s="76"/>
      <c r="AMO688" s="76"/>
      <c r="AMP688" s="76"/>
      <c r="AMQ688" s="76"/>
      <c r="AMR688" s="76"/>
      <c r="AMS688" s="76"/>
      <c r="AMT688" s="76"/>
      <c r="AMU688" s="76"/>
      <c r="AMV688" s="76"/>
      <c r="AMW688" s="76"/>
      <c r="AMX688" s="76"/>
      <c r="AMY688" s="76"/>
      <c r="AMZ688" s="76"/>
      <c r="ANA688" s="76"/>
      <c r="ANB688" s="76"/>
      <c r="ANC688" s="76"/>
      <c r="AND688" s="76"/>
      <c r="ANE688" s="76"/>
      <c r="ANF688" s="76"/>
      <c r="ANG688" s="76"/>
      <c r="ANH688" s="76"/>
      <c r="ANI688" s="76"/>
      <c r="ANJ688" s="76"/>
      <c r="ANK688" s="76"/>
      <c r="ANL688" s="76"/>
      <c r="ANM688" s="76"/>
      <c r="ANN688" s="76"/>
      <c r="ANO688" s="76"/>
      <c r="ANP688" s="76"/>
      <c r="ANQ688" s="76"/>
      <c r="ANR688" s="76"/>
      <c r="ANS688" s="76"/>
      <c r="ANT688" s="76"/>
      <c r="ANU688" s="76"/>
      <c r="ANV688" s="76"/>
      <c r="ANW688" s="76"/>
      <c r="ANX688" s="76"/>
      <c r="ANY688" s="76"/>
      <c r="ANZ688" s="76"/>
      <c r="AOA688" s="76"/>
      <c r="AOB688" s="76"/>
      <c r="AOC688" s="76"/>
      <c r="AOD688" s="76"/>
      <c r="AOE688" s="76"/>
      <c r="AOF688" s="76"/>
      <c r="AOG688" s="76"/>
      <c r="AOH688" s="76"/>
      <c r="AOI688" s="76"/>
      <c r="AOJ688" s="76"/>
      <c r="AOK688" s="76"/>
      <c r="AOL688" s="76"/>
      <c r="AOM688" s="76"/>
      <c r="AON688" s="76"/>
      <c r="AOO688" s="76"/>
      <c r="AOP688" s="76"/>
      <c r="AOQ688" s="76"/>
      <c r="AOR688" s="76"/>
      <c r="AOS688" s="76"/>
      <c r="AOT688" s="76"/>
      <c r="AOU688" s="76"/>
      <c r="AOV688" s="76"/>
      <c r="AOW688" s="76"/>
      <c r="AOX688" s="76"/>
      <c r="AOY688" s="76"/>
      <c r="AOZ688" s="76"/>
      <c r="APA688" s="76"/>
      <c r="APB688" s="76"/>
      <c r="APC688" s="76"/>
      <c r="APD688" s="76"/>
      <c r="APE688" s="76"/>
      <c r="APF688" s="76"/>
      <c r="APG688" s="76"/>
      <c r="APH688" s="76"/>
      <c r="API688" s="76"/>
      <c r="APJ688" s="76"/>
      <c r="APK688" s="76"/>
      <c r="APL688" s="76"/>
      <c r="APM688" s="76"/>
      <c r="APN688" s="76"/>
      <c r="APO688" s="76"/>
      <c r="APP688" s="76"/>
      <c r="APQ688" s="76"/>
      <c r="APR688" s="76"/>
      <c r="APS688" s="76"/>
      <c r="APT688" s="76"/>
      <c r="APU688" s="76"/>
      <c r="APV688" s="76"/>
      <c r="APW688" s="76"/>
      <c r="APX688" s="76"/>
      <c r="APY688" s="76"/>
      <c r="APZ688" s="76"/>
      <c r="AQA688" s="76"/>
      <c r="AQB688" s="76"/>
      <c r="AQC688" s="76"/>
      <c r="AQD688" s="76"/>
      <c r="AQE688" s="76"/>
      <c r="AQF688" s="76"/>
      <c r="AQG688" s="76"/>
      <c r="AQH688" s="76"/>
      <c r="AQI688" s="76"/>
      <c r="AQJ688" s="76"/>
      <c r="AQK688" s="76"/>
      <c r="AQL688" s="76"/>
      <c r="AQM688" s="76"/>
      <c r="AQN688" s="76"/>
      <c r="AQO688" s="76"/>
      <c r="AQP688" s="76"/>
      <c r="AQQ688" s="76"/>
      <c r="AQR688" s="76"/>
      <c r="AQS688" s="76"/>
      <c r="AQT688" s="76"/>
      <c r="AQU688" s="76"/>
      <c r="AQV688" s="76"/>
      <c r="AQW688" s="76"/>
      <c r="AQX688" s="76"/>
      <c r="AQY688" s="76"/>
      <c r="AQZ688" s="76"/>
      <c r="ARA688" s="76"/>
      <c r="ARB688" s="76"/>
      <c r="ARC688" s="76"/>
      <c r="ARD688" s="76"/>
      <c r="ARE688" s="76"/>
      <c r="ARF688" s="76"/>
      <c r="ARG688" s="76"/>
      <c r="ARH688" s="76"/>
      <c r="ARI688" s="76"/>
      <c r="ARJ688" s="76"/>
      <c r="ARK688" s="76"/>
      <c r="ARL688" s="76"/>
      <c r="ARM688" s="76"/>
      <c r="ARN688" s="76"/>
      <c r="ARO688" s="76"/>
      <c r="ARP688" s="76"/>
      <c r="ARQ688" s="76"/>
      <c r="ARR688" s="76"/>
      <c r="ARS688" s="76"/>
      <c r="ART688" s="76"/>
      <c r="ARU688" s="76"/>
      <c r="ARV688" s="76"/>
      <c r="ARW688" s="76"/>
      <c r="ARX688" s="76"/>
      <c r="ARY688" s="76"/>
      <c r="ARZ688" s="76"/>
      <c r="ASA688" s="76"/>
      <c r="ASB688" s="76"/>
      <c r="ASC688" s="76"/>
      <c r="ASD688" s="76"/>
      <c r="ASE688" s="76"/>
      <c r="ASF688" s="76"/>
      <c r="ASG688" s="76"/>
      <c r="ASH688" s="76"/>
      <c r="ASI688" s="76"/>
      <c r="ASJ688" s="76"/>
      <c r="ASK688" s="76"/>
      <c r="ASL688" s="76"/>
      <c r="ASM688" s="76"/>
      <c r="ASN688" s="76"/>
      <c r="ASO688" s="76"/>
      <c r="ASP688" s="76"/>
      <c r="ASQ688" s="76"/>
      <c r="ASR688" s="76"/>
      <c r="ASS688" s="76"/>
      <c r="AST688" s="76"/>
      <c r="ASU688" s="76"/>
      <c r="ASV688" s="76"/>
      <c r="ASW688" s="76"/>
      <c r="ASX688" s="76"/>
      <c r="ASY688" s="76"/>
      <c r="ASZ688" s="76"/>
      <c r="ATA688" s="76"/>
      <c r="ATB688" s="76"/>
      <c r="ATC688" s="76"/>
      <c r="ATD688" s="76"/>
      <c r="ATE688" s="76"/>
      <c r="ATF688" s="76"/>
      <c r="ATG688" s="76"/>
      <c r="ATH688" s="76"/>
      <c r="ATI688" s="76"/>
      <c r="ATJ688" s="76"/>
      <c r="ATK688" s="76"/>
      <c r="ATL688" s="76"/>
      <c r="ATM688" s="76"/>
      <c r="ATN688" s="76"/>
      <c r="ATO688" s="76"/>
      <c r="ATP688" s="76"/>
      <c r="ATQ688" s="76"/>
      <c r="ATR688" s="76"/>
      <c r="ATS688" s="76"/>
      <c r="ATT688" s="76"/>
      <c r="ATU688" s="76"/>
      <c r="ATV688" s="76"/>
      <c r="ATW688" s="76"/>
      <c r="ATX688" s="76"/>
      <c r="ATY688" s="76"/>
      <c r="ATZ688" s="76"/>
      <c r="AUA688" s="76"/>
      <c r="AUB688" s="76"/>
      <c r="AUC688" s="76"/>
      <c r="AUD688" s="76"/>
      <c r="AUE688" s="76"/>
      <c r="AUF688" s="76"/>
      <c r="AUG688" s="76"/>
      <c r="AUH688" s="76"/>
      <c r="AUI688" s="76"/>
      <c r="AUJ688" s="76"/>
      <c r="AUK688" s="76"/>
      <c r="AUL688" s="76"/>
      <c r="AUM688" s="76"/>
      <c r="AUN688" s="76"/>
      <c r="AUO688" s="76"/>
      <c r="AUP688" s="76"/>
      <c r="AUQ688" s="76"/>
      <c r="AUR688" s="76"/>
      <c r="AUS688" s="76"/>
      <c r="AUT688" s="76"/>
      <c r="AUU688" s="76"/>
      <c r="AUV688" s="76"/>
      <c r="AUW688" s="76"/>
      <c r="AUX688" s="76"/>
      <c r="AUY688" s="76"/>
      <c r="AUZ688" s="76"/>
      <c r="AVA688" s="76"/>
      <c r="AVB688" s="76"/>
      <c r="AVC688" s="76"/>
      <c r="AVD688" s="76"/>
      <c r="AVE688" s="76"/>
      <c r="AVF688" s="76"/>
      <c r="AVG688" s="76"/>
      <c r="AVH688" s="76"/>
      <c r="AVI688" s="76"/>
      <c r="AVJ688" s="76"/>
      <c r="AVK688" s="76"/>
      <c r="AVL688" s="76"/>
      <c r="AVM688" s="76"/>
      <c r="AVN688" s="76"/>
      <c r="AVO688" s="76"/>
      <c r="AVP688" s="76"/>
      <c r="AVQ688" s="76"/>
      <c r="AVR688" s="76"/>
      <c r="AVS688" s="76"/>
      <c r="AVT688" s="76"/>
      <c r="AVU688" s="76"/>
      <c r="AVV688" s="76"/>
      <c r="AVW688" s="76"/>
      <c r="AVX688" s="76"/>
      <c r="AVY688" s="76"/>
      <c r="AVZ688" s="76"/>
      <c r="AWA688" s="76"/>
      <c r="AWB688" s="76"/>
      <c r="AWC688" s="76"/>
      <c r="AWD688" s="76"/>
      <c r="AWE688" s="76"/>
      <c r="AWF688" s="76"/>
      <c r="AWG688" s="76"/>
      <c r="AWH688" s="76"/>
      <c r="AWI688" s="76"/>
      <c r="AWJ688" s="76"/>
      <c r="AWK688" s="76"/>
      <c r="AWL688" s="76"/>
      <c r="AWM688" s="76"/>
      <c r="AWN688" s="76"/>
      <c r="AWO688" s="76"/>
      <c r="AWP688" s="76"/>
      <c r="AWQ688" s="76"/>
      <c r="AWR688" s="76"/>
      <c r="AWS688" s="76"/>
      <c r="AWT688" s="76"/>
      <c r="AWU688" s="76"/>
      <c r="AWV688" s="76"/>
      <c r="AWW688" s="76"/>
      <c r="AWX688" s="76"/>
      <c r="AWY688" s="76"/>
      <c r="AWZ688" s="76"/>
      <c r="AXA688" s="76"/>
      <c r="AXB688" s="76"/>
      <c r="AXC688" s="76"/>
      <c r="AXD688" s="76"/>
      <c r="AXE688" s="76"/>
      <c r="AXF688" s="76"/>
      <c r="AXG688" s="76"/>
      <c r="AXH688" s="76"/>
      <c r="AXI688" s="76"/>
      <c r="AXJ688" s="76"/>
      <c r="AXK688" s="76"/>
      <c r="AXL688" s="76"/>
      <c r="AXM688" s="76"/>
      <c r="AXN688" s="76"/>
      <c r="AXO688" s="76"/>
      <c r="AXP688" s="76"/>
      <c r="AXQ688" s="76"/>
      <c r="AXR688" s="76"/>
      <c r="AXS688" s="76"/>
      <c r="AXT688" s="76"/>
      <c r="AXU688" s="76"/>
      <c r="AXV688" s="76"/>
      <c r="AXW688" s="76"/>
      <c r="AXX688" s="76"/>
      <c r="AXY688" s="76"/>
      <c r="AXZ688" s="76"/>
      <c r="AYA688" s="76"/>
      <c r="AYB688" s="76"/>
      <c r="AYC688" s="76"/>
      <c r="AYD688" s="76"/>
      <c r="AYE688" s="76"/>
      <c r="AYF688" s="76"/>
      <c r="AYG688" s="76"/>
      <c r="AYH688" s="76"/>
      <c r="AYI688" s="76"/>
      <c r="AYJ688" s="76"/>
      <c r="AYK688" s="76"/>
      <c r="AYL688" s="76"/>
      <c r="AYM688" s="76"/>
      <c r="AYN688" s="76"/>
      <c r="AYO688" s="76"/>
      <c r="AYP688" s="76"/>
      <c r="AYQ688" s="76"/>
      <c r="AYR688" s="76"/>
      <c r="AYS688" s="76"/>
      <c r="AYT688" s="76"/>
      <c r="AYU688" s="76"/>
      <c r="AYV688" s="76"/>
      <c r="AYW688" s="76"/>
      <c r="AYX688" s="76"/>
      <c r="AYY688" s="76"/>
      <c r="AYZ688" s="76"/>
      <c r="AZA688" s="76"/>
      <c r="AZB688" s="76"/>
      <c r="AZC688" s="76"/>
      <c r="AZD688" s="76"/>
      <c r="AZE688" s="76"/>
      <c r="AZF688" s="76"/>
      <c r="AZG688" s="76"/>
      <c r="AZH688" s="76"/>
      <c r="AZI688" s="76"/>
      <c r="AZJ688" s="76"/>
      <c r="AZK688" s="76"/>
      <c r="AZL688" s="76"/>
      <c r="AZM688" s="76"/>
      <c r="AZN688" s="76"/>
      <c r="AZO688" s="76"/>
      <c r="AZP688" s="76"/>
      <c r="AZQ688" s="76"/>
      <c r="AZR688" s="76"/>
      <c r="AZS688" s="76"/>
      <c r="AZT688" s="76"/>
      <c r="AZU688" s="76"/>
      <c r="AZV688" s="76"/>
      <c r="AZW688" s="76"/>
      <c r="AZX688" s="76"/>
      <c r="AZY688" s="76"/>
      <c r="AZZ688" s="76"/>
      <c r="BAA688" s="76"/>
      <c r="BAB688" s="76"/>
      <c r="BAC688" s="76"/>
      <c r="BAD688" s="76"/>
      <c r="BAE688" s="76"/>
      <c r="BAF688" s="76"/>
      <c r="BAG688" s="76"/>
      <c r="BAH688" s="76"/>
      <c r="BAI688" s="76"/>
      <c r="BAJ688" s="76"/>
      <c r="BAK688" s="76"/>
      <c r="BAL688" s="76"/>
      <c r="BAM688" s="76"/>
      <c r="BAN688" s="76"/>
      <c r="BAO688" s="76"/>
      <c r="BAP688" s="76"/>
      <c r="BAQ688" s="76"/>
      <c r="BAR688" s="76"/>
      <c r="BAS688" s="76"/>
      <c r="BAT688" s="76"/>
      <c r="BAU688" s="76"/>
      <c r="BAV688" s="76"/>
      <c r="BAW688" s="76"/>
      <c r="BAX688" s="76"/>
      <c r="BAY688" s="76"/>
      <c r="BAZ688" s="76"/>
      <c r="BBA688" s="76"/>
      <c r="BBB688" s="76"/>
      <c r="BBC688" s="76"/>
      <c r="BBD688" s="76"/>
      <c r="BBE688" s="76"/>
      <c r="BBF688" s="76"/>
      <c r="BBG688" s="76"/>
      <c r="BBH688" s="76"/>
      <c r="BBI688" s="76"/>
      <c r="BBJ688" s="76"/>
      <c r="BBK688" s="76"/>
      <c r="BBL688" s="76"/>
      <c r="BBM688" s="76"/>
      <c r="BBN688" s="76"/>
      <c r="BBO688" s="76"/>
      <c r="BBP688" s="76"/>
      <c r="BBQ688" s="76"/>
      <c r="BBR688" s="76"/>
      <c r="BBS688" s="76"/>
      <c r="BBT688" s="76"/>
      <c r="BBU688" s="76"/>
      <c r="BBV688" s="76"/>
      <c r="BBW688" s="76"/>
      <c r="BBX688" s="76"/>
      <c r="BBY688" s="76"/>
      <c r="BBZ688" s="76"/>
      <c r="BCA688" s="76"/>
      <c r="BCB688" s="76"/>
      <c r="BCC688" s="76"/>
      <c r="BCD688" s="76"/>
      <c r="BCE688" s="76"/>
      <c r="BCF688" s="76"/>
      <c r="BCG688" s="76"/>
      <c r="BCH688" s="76"/>
      <c r="BCI688" s="76"/>
      <c r="BCJ688" s="76"/>
      <c r="BCK688" s="76"/>
      <c r="BCL688" s="76"/>
      <c r="BCM688" s="76"/>
      <c r="BCN688" s="76"/>
      <c r="BCO688" s="76"/>
      <c r="BCP688" s="76"/>
      <c r="BCQ688" s="76"/>
      <c r="BCR688" s="76"/>
      <c r="BCS688" s="76"/>
      <c r="BCT688" s="76"/>
      <c r="BCU688" s="76"/>
      <c r="BCV688" s="76"/>
      <c r="BCW688" s="76"/>
      <c r="BCX688" s="76"/>
      <c r="BCY688" s="76"/>
      <c r="BCZ688" s="76"/>
      <c r="BDA688" s="76"/>
      <c r="BDB688" s="76"/>
      <c r="BDC688" s="76"/>
      <c r="BDD688" s="76"/>
      <c r="BDE688" s="76"/>
      <c r="BDF688" s="76"/>
      <c r="BDG688" s="76"/>
      <c r="BDH688" s="76"/>
      <c r="BDI688" s="76"/>
      <c r="BDJ688" s="76"/>
      <c r="BDK688" s="76"/>
      <c r="BDL688" s="76"/>
      <c r="BDM688" s="76"/>
      <c r="BDN688" s="76"/>
      <c r="BDO688" s="76"/>
      <c r="BDP688" s="76"/>
      <c r="BDQ688" s="76"/>
      <c r="BDR688" s="76"/>
      <c r="BDS688" s="76"/>
      <c r="BDT688" s="76"/>
      <c r="BDU688" s="76"/>
      <c r="BDV688" s="76"/>
      <c r="BDW688" s="76"/>
      <c r="BDX688" s="76"/>
      <c r="BDY688" s="76"/>
      <c r="BDZ688" s="76"/>
      <c r="BEA688" s="76"/>
      <c r="BEB688" s="76"/>
      <c r="BEC688" s="76"/>
      <c r="BED688" s="76"/>
      <c r="BEE688" s="76"/>
      <c r="BEF688" s="76"/>
      <c r="BEG688" s="76"/>
      <c r="BEH688" s="76"/>
      <c r="BEI688" s="76"/>
      <c r="BEJ688" s="76"/>
      <c r="BEK688" s="76"/>
      <c r="BEL688" s="76"/>
      <c r="BEM688" s="76"/>
      <c r="BEN688" s="76"/>
      <c r="BEO688" s="76"/>
      <c r="BEP688" s="76"/>
      <c r="BEQ688" s="76"/>
      <c r="BER688" s="76"/>
      <c r="BES688" s="76"/>
      <c r="BET688" s="76"/>
      <c r="BEU688" s="76"/>
      <c r="BEV688" s="76"/>
      <c r="BEW688" s="76"/>
      <c r="BEX688" s="76"/>
      <c r="BEY688" s="76"/>
      <c r="BEZ688" s="76"/>
      <c r="BFA688" s="76"/>
      <c r="BFB688" s="76"/>
      <c r="BFC688" s="76"/>
      <c r="BFD688" s="76"/>
      <c r="BFE688" s="76"/>
      <c r="BFF688" s="76"/>
      <c r="BFG688" s="76"/>
      <c r="BFH688" s="76"/>
      <c r="BFI688" s="76"/>
      <c r="BFJ688" s="76"/>
      <c r="BFK688" s="76"/>
      <c r="BFL688" s="76"/>
      <c r="BFM688" s="76"/>
      <c r="BFN688" s="76"/>
      <c r="BFO688" s="76"/>
      <c r="BFP688" s="76"/>
      <c r="BFQ688" s="76"/>
      <c r="BFR688" s="76"/>
      <c r="BFS688" s="76"/>
    </row>
    <row r="689" spans="1:1527" s="20" customFormat="1" ht="68" x14ac:dyDescent="0.25">
      <c r="A689" s="71" t="s">
        <v>338</v>
      </c>
      <c r="B689" s="71" t="s">
        <v>959</v>
      </c>
      <c r="C689" s="71" t="s">
        <v>932</v>
      </c>
      <c r="D689" s="59" t="s">
        <v>934</v>
      </c>
      <c r="E689" s="59"/>
      <c r="F689" s="309">
        <f t="shared" si="22"/>
        <v>14.399999999999999</v>
      </c>
      <c r="G689" s="286"/>
      <c r="H689" s="75"/>
      <c r="I689" s="75"/>
      <c r="J689" s="35">
        <v>1.44</v>
      </c>
      <c r="K689" s="35">
        <v>1</v>
      </c>
      <c r="L689" s="35">
        <v>1</v>
      </c>
      <c r="M689" s="35">
        <v>2.44</v>
      </c>
      <c r="N689" s="35">
        <v>1.4400000000000002</v>
      </c>
      <c r="O689" s="35">
        <v>1.76</v>
      </c>
      <c r="P689" s="35">
        <v>1.4400000000000002</v>
      </c>
      <c r="Q689" s="35">
        <v>1.44</v>
      </c>
      <c r="R689" s="35">
        <v>2.44</v>
      </c>
      <c r="BA689" s="76"/>
      <c r="BB689" s="76"/>
      <c r="BC689" s="76"/>
      <c r="BD689" s="76"/>
      <c r="BE689" s="76"/>
      <c r="BF689" s="76"/>
      <c r="BG689" s="76"/>
      <c r="BH689" s="76"/>
      <c r="BI689" s="76"/>
      <c r="BJ689" s="76"/>
      <c r="BK689" s="76"/>
      <c r="BL689" s="76"/>
      <c r="BM689" s="76"/>
      <c r="BN689" s="76"/>
      <c r="BO689" s="76"/>
      <c r="BP689" s="76"/>
      <c r="BQ689" s="76"/>
      <c r="BR689" s="76"/>
      <c r="BS689" s="76"/>
      <c r="BT689" s="76"/>
      <c r="BU689" s="76"/>
      <c r="BV689" s="76"/>
      <c r="BW689" s="76"/>
      <c r="BX689" s="76"/>
      <c r="BY689" s="76"/>
      <c r="BZ689" s="76"/>
      <c r="CA689" s="76"/>
      <c r="CB689" s="76"/>
      <c r="CC689" s="76"/>
      <c r="CD689" s="76"/>
      <c r="CE689" s="76"/>
      <c r="CF689" s="76"/>
      <c r="CG689" s="76"/>
      <c r="CH689" s="76"/>
      <c r="CI689" s="76"/>
      <c r="CJ689" s="76"/>
      <c r="CK689" s="76"/>
      <c r="CL689" s="76"/>
      <c r="CM689" s="76"/>
      <c r="CN689" s="76"/>
      <c r="CO689" s="76"/>
      <c r="CP689" s="76"/>
      <c r="CQ689" s="76"/>
      <c r="CR689" s="76"/>
      <c r="CS689" s="76"/>
      <c r="CT689" s="76"/>
      <c r="CU689" s="76"/>
      <c r="CV689" s="76"/>
      <c r="CW689" s="76"/>
      <c r="CX689" s="76"/>
      <c r="CY689" s="76"/>
      <c r="CZ689" s="76"/>
      <c r="DA689" s="76"/>
      <c r="DB689" s="76"/>
      <c r="DC689" s="76"/>
      <c r="DD689" s="76"/>
      <c r="DE689" s="76"/>
      <c r="DF689" s="76"/>
      <c r="DG689" s="76"/>
      <c r="DH689" s="76"/>
      <c r="DI689" s="76"/>
      <c r="DJ689" s="76"/>
      <c r="DK689" s="76"/>
      <c r="DL689" s="76"/>
      <c r="DM689" s="76"/>
      <c r="DN689" s="76"/>
      <c r="DO689" s="76"/>
      <c r="DP689" s="76"/>
      <c r="DQ689" s="76"/>
      <c r="DR689" s="76"/>
      <c r="DS689" s="76"/>
      <c r="DT689" s="76"/>
      <c r="DU689" s="76"/>
      <c r="DV689" s="76"/>
      <c r="DW689" s="76"/>
      <c r="DX689" s="76"/>
      <c r="DY689" s="76"/>
      <c r="DZ689" s="76"/>
      <c r="EA689" s="76"/>
      <c r="EB689" s="76"/>
      <c r="EC689" s="76"/>
      <c r="ED689" s="76"/>
      <c r="EE689" s="76"/>
      <c r="EF689" s="76"/>
      <c r="EG689" s="76"/>
      <c r="EH689" s="76"/>
      <c r="EI689" s="76"/>
      <c r="EJ689" s="76"/>
      <c r="EK689" s="76"/>
      <c r="EL689" s="76"/>
      <c r="EM689" s="76"/>
      <c r="EN689" s="76"/>
      <c r="EO689" s="76"/>
      <c r="EP689" s="76"/>
      <c r="EQ689" s="76"/>
      <c r="ER689" s="76"/>
      <c r="ES689" s="76"/>
      <c r="ET689" s="76"/>
      <c r="EU689" s="76"/>
      <c r="EV689" s="76"/>
      <c r="EW689" s="76"/>
      <c r="EX689" s="76"/>
      <c r="EY689" s="76"/>
      <c r="EZ689" s="76"/>
      <c r="FA689" s="76"/>
      <c r="FB689" s="76"/>
      <c r="FC689" s="76"/>
      <c r="FD689" s="76"/>
      <c r="FE689" s="76"/>
      <c r="FF689" s="76"/>
      <c r="FG689" s="76"/>
      <c r="FH689" s="76"/>
      <c r="FI689" s="76"/>
      <c r="FJ689" s="76"/>
      <c r="FK689" s="76"/>
      <c r="FL689" s="76"/>
      <c r="FM689" s="76"/>
      <c r="FN689" s="76"/>
      <c r="FO689" s="76"/>
      <c r="FP689" s="76"/>
      <c r="FQ689" s="76"/>
      <c r="FR689" s="76"/>
      <c r="FS689" s="76"/>
      <c r="FT689" s="76"/>
      <c r="FU689" s="76"/>
      <c r="FV689" s="76"/>
      <c r="FW689" s="76"/>
      <c r="FX689" s="76"/>
      <c r="FY689" s="76"/>
      <c r="FZ689" s="76"/>
      <c r="GA689" s="76"/>
      <c r="GB689" s="76"/>
      <c r="GC689" s="76"/>
      <c r="GD689" s="76"/>
      <c r="GE689" s="76"/>
      <c r="GF689" s="76"/>
      <c r="GG689" s="76"/>
      <c r="GH689" s="76"/>
      <c r="GI689" s="76"/>
      <c r="GJ689" s="76"/>
      <c r="GK689" s="76"/>
      <c r="GL689" s="76"/>
      <c r="GM689" s="76"/>
      <c r="GN689" s="76"/>
      <c r="GO689" s="76"/>
      <c r="GP689" s="76"/>
      <c r="GQ689" s="76"/>
      <c r="GR689" s="76"/>
      <c r="GS689" s="76"/>
      <c r="GT689" s="76"/>
      <c r="GU689" s="76"/>
      <c r="GV689" s="76"/>
      <c r="GW689" s="76"/>
      <c r="GX689" s="76"/>
      <c r="GY689" s="76"/>
      <c r="GZ689" s="76"/>
      <c r="HA689" s="76"/>
      <c r="HB689" s="76"/>
      <c r="HC689" s="76"/>
      <c r="HD689" s="76"/>
      <c r="HE689" s="76"/>
      <c r="HF689" s="76"/>
      <c r="HG689" s="76"/>
      <c r="HH689" s="76"/>
      <c r="HI689" s="76"/>
      <c r="HJ689" s="76"/>
      <c r="HK689" s="76"/>
      <c r="HL689" s="76"/>
      <c r="HM689" s="76"/>
      <c r="HN689" s="76"/>
      <c r="HO689" s="76"/>
      <c r="HP689" s="76"/>
      <c r="HQ689" s="76"/>
      <c r="HR689" s="76"/>
      <c r="HS689" s="76"/>
      <c r="HT689" s="76"/>
      <c r="HU689" s="76"/>
      <c r="HV689" s="76"/>
      <c r="HW689" s="76"/>
      <c r="HX689" s="76"/>
      <c r="HY689" s="76"/>
      <c r="HZ689" s="76"/>
      <c r="IA689" s="76"/>
      <c r="IB689" s="76"/>
      <c r="IC689" s="76"/>
      <c r="ID689" s="76"/>
      <c r="IE689" s="76"/>
      <c r="IF689" s="76"/>
      <c r="IG689" s="76"/>
      <c r="IH689" s="76"/>
      <c r="II689" s="76"/>
      <c r="IJ689" s="76"/>
      <c r="IK689" s="76"/>
      <c r="IL689" s="76"/>
      <c r="IM689" s="76"/>
      <c r="IN689" s="76"/>
      <c r="IO689" s="76"/>
      <c r="IP689" s="76"/>
      <c r="IQ689" s="76"/>
      <c r="IR689" s="76"/>
      <c r="IS689" s="76"/>
      <c r="IT689" s="76"/>
      <c r="IU689" s="76"/>
      <c r="IV689" s="76"/>
      <c r="IW689" s="76"/>
      <c r="IX689" s="76"/>
      <c r="IY689" s="76"/>
      <c r="IZ689" s="76"/>
      <c r="JA689" s="76"/>
      <c r="JB689" s="76"/>
      <c r="JC689" s="76"/>
      <c r="JD689" s="76"/>
      <c r="JE689" s="76"/>
      <c r="JF689" s="76"/>
      <c r="JG689" s="76"/>
      <c r="JH689" s="76"/>
      <c r="JI689" s="76"/>
      <c r="JJ689" s="76"/>
      <c r="JK689" s="76"/>
      <c r="JL689" s="76"/>
      <c r="JM689" s="76"/>
      <c r="JN689" s="76"/>
      <c r="JO689" s="76"/>
      <c r="JP689" s="76"/>
      <c r="JQ689" s="76"/>
      <c r="JR689" s="76"/>
      <c r="JS689" s="76"/>
      <c r="JT689" s="76"/>
      <c r="JU689" s="76"/>
      <c r="JV689" s="76"/>
      <c r="JW689" s="76"/>
      <c r="JX689" s="76"/>
      <c r="JY689" s="76"/>
      <c r="JZ689" s="76"/>
      <c r="KA689" s="76"/>
      <c r="KB689" s="76"/>
      <c r="KC689" s="76"/>
      <c r="KD689" s="76"/>
      <c r="KE689" s="76"/>
      <c r="KF689" s="76"/>
      <c r="KG689" s="76"/>
      <c r="KH689" s="76"/>
      <c r="KI689" s="76"/>
      <c r="KJ689" s="76"/>
      <c r="KK689" s="76"/>
      <c r="KL689" s="76"/>
      <c r="KM689" s="76"/>
      <c r="KN689" s="76"/>
      <c r="KO689" s="76"/>
      <c r="KP689" s="76"/>
      <c r="KQ689" s="76"/>
      <c r="KR689" s="76"/>
      <c r="KS689" s="76"/>
      <c r="KT689" s="76"/>
      <c r="KU689" s="76"/>
      <c r="KV689" s="76"/>
      <c r="KW689" s="76"/>
      <c r="KX689" s="76"/>
      <c r="KY689" s="76"/>
      <c r="KZ689" s="76"/>
      <c r="LA689" s="76"/>
      <c r="LB689" s="76"/>
      <c r="LC689" s="76"/>
      <c r="LD689" s="76"/>
      <c r="LE689" s="76"/>
      <c r="LF689" s="76"/>
      <c r="LG689" s="76"/>
      <c r="LH689" s="76"/>
      <c r="LI689" s="76"/>
      <c r="LJ689" s="76"/>
      <c r="LK689" s="76"/>
      <c r="LL689" s="76"/>
      <c r="LM689" s="76"/>
      <c r="LN689" s="76"/>
      <c r="LO689" s="76"/>
      <c r="LP689" s="76"/>
      <c r="LQ689" s="76"/>
      <c r="LR689" s="76"/>
      <c r="LS689" s="76"/>
      <c r="LT689" s="76"/>
      <c r="LU689" s="76"/>
      <c r="LV689" s="76"/>
      <c r="LW689" s="76"/>
      <c r="LX689" s="76"/>
      <c r="LY689" s="76"/>
      <c r="LZ689" s="76"/>
      <c r="MA689" s="76"/>
      <c r="MB689" s="76"/>
      <c r="MC689" s="76"/>
      <c r="MD689" s="76"/>
      <c r="ME689" s="76"/>
      <c r="MF689" s="76"/>
      <c r="MG689" s="76"/>
      <c r="MH689" s="76"/>
      <c r="MI689" s="76"/>
      <c r="MJ689" s="76"/>
      <c r="MK689" s="76"/>
      <c r="ML689" s="76"/>
      <c r="MM689" s="76"/>
      <c r="MN689" s="76"/>
      <c r="MO689" s="76"/>
      <c r="MP689" s="76"/>
      <c r="MQ689" s="76"/>
      <c r="MR689" s="76"/>
      <c r="MS689" s="76"/>
      <c r="MT689" s="76"/>
      <c r="MU689" s="76"/>
      <c r="MV689" s="76"/>
      <c r="MW689" s="76"/>
      <c r="MX689" s="76"/>
      <c r="MY689" s="76"/>
      <c r="MZ689" s="76"/>
      <c r="NA689" s="76"/>
      <c r="NB689" s="76"/>
      <c r="NC689" s="76"/>
      <c r="ND689" s="76"/>
      <c r="NE689" s="76"/>
      <c r="NF689" s="76"/>
      <c r="NG689" s="76"/>
      <c r="NH689" s="76"/>
      <c r="NI689" s="76"/>
      <c r="NJ689" s="76"/>
      <c r="NK689" s="76"/>
      <c r="NL689" s="76"/>
      <c r="NM689" s="76"/>
      <c r="NN689" s="76"/>
      <c r="NO689" s="76"/>
      <c r="NP689" s="76"/>
      <c r="NQ689" s="76"/>
      <c r="NR689" s="76"/>
      <c r="NS689" s="76"/>
      <c r="NT689" s="76"/>
      <c r="NU689" s="76"/>
      <c r="NV689" s="76"/>
      <c r="NW689" s="76"/>
      <c r="NX689" s="76"/>
      <c r="NY689" s="76"/>
      <c r="NZ689" s="76"/>
      <c r="OA689" s="76"/>
      <c r="OB689" s="76"/>
      <c r="OC689" s="76"/>
      <c r="OD689" s="76"/>
      <c r="OE689" s="76"/>
      <c r="OF689" s="76"/>
      <c r="OG689" s="76"/>
      <c r="OH689" s="76"/>
      <c r="OI689" s="76"/>
      <c r="OJ689" s="76"/>
      <c r="OK689" s="76"/>
      <c r="OL689" s="76"/>
      <c r="OM689" s="76"/>
      <c r="ON689" s="76"/>
      <c r="OO689" s="76"/>
      <c r="OP689" s="76"/>
      <c r="OQ689" s="76"/>
      <c r="OR689" s="76"/>
      <c r="OS689" s="76"/>
      <c r="OT689" s="76"/>
      <c r="OU689" s="76"/>
      <c r="OV689" s="76"/>
      <c r="OW689" s="76"/>
      <c r="OX689" s="76"/>
      <c r="OY689" s="76"/>
      <c r="OZ689" s="76"/>
      <c r="PA689" s="76"/>
      <c r="PB689" s="76"/>
      <c r="PC689" s="76"/>
      <c r="PD689" s="76"/>
      <c r="PE689" s="76"/>
      <c r="PF689" s="76"/>
      <c r="PG689" s="76"/>
      <c r="PH689" s="76"/>
      <c r="PI689" s="76"/>
      <c r="PJ689" s="76"/>
      <c r="PK689" s="76"/>
      <c r="PL689" s="76"/>
      <c r="PM689" s="76"/>
      <c r="PN689" s="76"/>
      <c r="PO689" s="76"/>
      <c r="PP689" s="76"/>
      <c r="PQ689" s="76"/>
      <c r="PR689" s="76"/>
      <c r="PS689" s="76"/>
      <c r="PT689" s="76"/>
      <c r="PU689" s="76"/>
      <c r="PV689" s="76"/>
      <c r="PW689" s="76"/>
      <c r="PX689" s="76"/>
      <c r="PY689" s="76"/>
      <c r="PZ689" s="76"/>
      <c r="QA689" s="76"/>
      <c r="QB689" s="76"/>
      <c r="QC689" s="76"/>
      <c r="QD689" s="76"/>
      <c r="QE689" s="76"/>
      <c r="QF689" s="76"/>
      <c r="QG689" s="76"/>
      <c r="QH689" s="76"/>
      <c r="QI689" s="76"/>
      <c r="QJ689" s="76"/>
      <c r="QK689" s="76"/>
      <c r="QL689" s="76"/>
      <c r="QM689" s="76"/>
      <c r="QN689" s="76"/>
      <c r="QO689" s="76"/>
      <c r="QP689" s="76"/>
      <c r="QQ689" s="76"/>
      <c r="QR689" s="76"/>
      <c r="QS689" s="76"/>
      <c r="QT689" s="76"/>
      <c r="QU689" s="76"/>
      <c r="QV689" s="76"/>
      <c r="QW689" s="76"/>
      <c r="QX689" s="76"/>
      <c r="QY689" s="76"/>
      <c r="QZ689" s="76"/>
      <c r="RA689" s="76"/>
      <c r="RB689" s="76"/>
      <c r="RC689" s="76"/>
      <c r="RD689" s="76"/>
      <c r="RE689" s="76"/>
      <c r="RF689" s="76"/>
      <c r="RG689" s="76"/>
      <c r="RH689" s="76"/>
      <c r="RI689" s="76"/>
      <c r="RJ689" s="76"/>
      <c r="RK689" s="76"/>
      <c r="RL689" s="76"/>
      <c r="RM689" s="76"/>
      <c r="RN689" s="76"/>
      <c r="RO689" s="76"/>
      <c r="RP689" s="76"/>
      <c r="RQ689" s="76"/>
      <c r="RR689" s="76"/>
      <c r="RS689" s="76"/>
      <c r="RT689" s="76"/>
      <c r="RU689" s="76"/>
      <c r="RV689" s="76"/>
      <c r="RW689" s="76"/>
      <c r="RX689" s="76"/>
      <c r="RY689" s="76"/>
      <c r="RZ689" s="76"/>
      <c r="SA689" s="76"/>
      <c r="SB689" s="76"/>
      <c r="SC689" s="76"/>
      <c r="SD689" s="76"/>
      <c r="SE689" s="76"/>
      <c r="SF689" s="76"/>
      <c r="SG689" s="76"/>
      <c r="SH689" s="76"/>
      <c r="SI689" s="76"/>
      <c r="SJ689" s="76"/>
      <c r="SK689" s="76"/>
      <c r="SL689" s="76"/>
      <c r="SM689" s="76"/>
      <c r="SN689" s="76"/>
      <c r="SO689" s="76"/>
      <c r="SP689" s="76"/>
      <c r="SQ689" s="76"/>
      <c r="SR689" s="76"/>
      <c r="SS689" s="76"/>
      <c r="ST689" s="76"/>
      <c r="SU689" s="76"/>
      <c r="SV689" s="76"/>
      <c r="SW689" s="76"/>
      <c r="SX689" s="76"/>
      <c r="SY689" s="76"/>
      <c r="SZ689" s="76"/>
      <c r="TA689" s="76"/>
      <c r="TB689" s="76"/>
      <c r="TC689" s="76"/>
      <c r="TD689" s="76"/>
      <c r="TE689" s="76"/>
      <c r="TF689" s="76"/>
      <c r="TG689" s="76"/>
      <c r="TH689" s="76"/>
      <c r="TI689" s="76"/>
      <c r="TJ689" s="76"/>
      <c r="TK689" s="76"/>
      <c r="TL689" s="76"/>
      <c r="TM689" s="76"/>
      <c r="TN689" s="76"/>
      <c r="TO689" s="76"/>
      <c r="TP689" s="76"/>
      <c r="TQ689" s="76"/>
      <c r="TR689" s="76"/>
      <c r="TS689" s="76"/>
      <c r="TT689" s="76"/>
      <c r="TU689" s="76"/>
      <c r="TV689" s="76"/>
      <c r="TW689" s="76"/>
      <c r="TX689" s="76"/>
      <c r="TY689" s="76"/>
      <c r="TZ689" s="76"/>
      <c r="UA689" s="76"/>
      <c r="UB689" s="76"/>
      <c r="UC689" s="76"/>
      <c r="UD689" s="76"/>
      <c r="UE689" s="76"/>
      <c r="UF689" s="76"/>
      <c r="UG689" s="76"/>
      <c r="UH689" s="76"/>
      <c r="UI689" s="76"/>
      <c r="UJ689" s="76"/>
      <c r="UK689" s="76"/>
      <c r="UL689" s="76"/>
      <c r="UM689" s="76"/>
      <c r="UN689" s="76"/>
      <c r="UO689" s="76"/>
      <c r="UP689" s="76"/>
      <c r="UQ689" s="76"/>
      <c r="UR689" s="76"/>
      <c r="US689" s="76"/>
      <c r="UT689" s="76"/>
      <c r="UU689" s="76"/>
      <c r="UV689" s="76"/>
      <c r="UW689" s="76"/>
      <c r="UX689" s="76"/>
      <c r="UY689" s="76"/>
      <c r="UZ689" s="76"/>
      <c r="VA689" s="76"/>
      <c r="VB689" s="76"/>
      <c r="VC689" s="76"/>
      <c r="VD689" s="76"/>
      <c r="VE689" s="76"/>
      <c r="VF689" s="76"/>
      <c r="VG689" s="76"/>
      <c r="VH689" s="76"/>
      <c r="VI689" s="76"/>
      <c r="VJ689" s="76"/>
      <c r="VK689" s="76"/>
      <c r="VL689" s="76"/>
      <c r="VM689" s="76"/>
      <c r="VN689" s="76"/>
      <c r="VO689" s="76"/>
      <c r="VP689" s="76"/>
      <c r="VQ689" s="76"/>
      <c r="VR689" s="76"/>
      <c r="VS689" s="76"/>
      <c r="VT689" s="76"/>
      <c r="VU689" s="76"/>
      <c r="VV689" s="76"/>
      <c r="VW689" s="76"/>
      <c r="VX689" s="76"/>
      <c r="VY689" s="76"/>
      <c r="VZ689" s="76"/>
      <c r="WA689" s="76"/>
      <c r="WB689" s="76"/>
      <c r="WC689" s="76"/>
      <c r="WD689" s="76"/>
      <c r="WE689" s="76"/>
      <c r="WF689" s="76"/>
      <c r="WG689" s="76"/>
      <c r="WH689" s="76"/>
      <c r="WI689" s="76"/>
      <c r="WJ689" s="76"/>
      <c r="WK689" s="76"/>
      <c r="WL689" s="76"/>
      <c r="WM689" s="76"/>
      <c r="WN689" s="76"/>
      <c r="WO689" s="76"/>
      <c r="WP689" s="76"/>
      <c r="WQ689" s="76"/>
      <c r="WR689" s="76"/>
      <c r="WS689" s="76"/>
      <c r="WT689" s="76"/>
      <c r="WU689" s="76"/>
      <c r="WV689" s="76"/>
      <c r="WW689" s="76"/>
      <c r="WX689" s="76"/>
      <c r="WY689" s="76"/>
      <c r="WZ689" s="76"/>
      <c r="XA689" s="76"/>
      <c r="XB689" s="76"/>
      <c r="XC689" s="76"/>
      <c r="XD689" s="76"/>
      <c r="XE689" s="76"/>
      <c r="XF689" s="76"/>
      <c r="XG689" s="76"/>
      <c r="XH689" s="76"/>
      <c r="XI689" s="76"/>
      <c r="XJ689" s="76"/>
      <c r="XK689" s="76"/>
      <c r="XL689" s="76"/>
      <c r="XM689" s="76"/>
      <c r="XN689" s="76"/>
      <c r="XO689" s="76"/>
      <c r="XP689" s="76"/>
      <c r="XQ689" s="76"/>
      <c r="XR689" s="76"/>
      <c r="XS689" s="76"/>
      <c r="XT689" s="76"/>
      <c r="XU689" s="76"/>
      <c r="XV689" s="76"/>
      <c r="XW689" s="76"/>
      <c r="XX689" s="76"/>
      <c r="XY689" s="76"/>
      <c r="XZ689" s="76"/>
      <c r="YA689" s="76"/>
      <c r="YB689" s="76"/>
      <c r="YC689" s="76"/>
      <c r="YD689" s="76"/>
      <c r="YE689" s="76"/>
      <c r="YF689" s="76"/>
      <c r="YG689" s="76"/>
      <c r="YH689" s="76"/>
      <c r="YI689" s="76"/>
      <c r="YJ689" s="76"/>
      <c r="YK689" s="76"/>
      <c r="YL689" s="76"/>
      <c r="YM689" s="76"/>
      <c r="YN689" s="76"/>
      <c r="YO689" s="76"/>
      <c r="YP689" s="76"/>
      <c r="YQ689" s="76"/>
      <c r="YR689" s="76"/>
      <c r="YS689" s="76"/>
      <c r="YT689" s="76"/>
      <c r="YU689" s="76"/>
      <c r="YV689" s="76"/>
      <c r="YW689" s="76"/>
      <c r="YX689" s="76"/>
      <c r="YY689" s="76"/>
      <c r="YZ689" s="76"/>
      <c r="ZA689" s="76"/>
      <c r="ZB689" s="76"/>
      <c r="ZC689" s="76"/>
      <c r="ZD689" s="76"/>
      <c r="ZE689" s="76"/>
      <c r="ZF689" s="76"/>
      <c r="ZG689" s="76"/>
      <c r="ZH689" s="76"/>
      <c r="ZI689" s="76"/>
      <c r="ZJ689" s="76"/>
      <c r="ZK689" s="76"/>
      <c r="ZL689" s="76"/>
      <c r="ZM689" s="76"/>
      <c r="ZN689" s="76"/>
      <c r="ZO689" s="76"/>
      <c r="ZP689" s="76"/>
      <c r="ZQ689" s="76"/>
      <c r="ZR689" s="76"/>
      <c r="ZS689" s="76"/>
      <c r="ZT689" s="76"/>
      <c r="ZU689" s="76"/>
      <c r="ZV689" s="76"/>
      <c r="ZW689" s="76"/>
      <c r="ZX689" s="76"/>
      <c r="ZY689" s="76"/>
      <c r="ZZ689" s="76"/>
      <c r="AAA689" s="76"/>
      <c r="AAB689" s="76"/>
      <c r="AAC689" s="76"/>
      <c r="AAD689" s="76"/>
      <c r="AAE689" s="76"/>
      <c r="AAF689" s="76"/>
      <c r="AAG689" s="76"/>
      <c r="AAH689" s="76"/>
      <c r="AAI689" s="76"/>
      <c r="AAJ689" s="76"/>
      <c r="AAK689" s="76"/>
      <c r="AAL689" s="76"/>
      <c r="AAM689" s="76"/>
      <c r="AAN689" s="76"/>
      <c r="AAO689" s="76"/>
      <c r="AAP689" s="76"/>
      <c r="AAQ689" s="76"/>
      <c r="AAR689" s="76"/>
      <c r="AAS689" s="76"/>
      <c r="AAT689" s="76"/>
      <c r="AAU689" s="76"/>
      <c r="AAV689" s="76"/>
      <c r="AAW689" s="76"/>
      <c r="AAX689" s="76"/>
      <c r="AAY689" s="76"/>
      <c r="AAZ689" s="76"/>
      <c r="ABA689" s="76"/>
      <c r="ABB689" s="76"/>
      <c r="ABC689" s="76"/>
      <c r="ABD689" s="76"/>
      <c r="ABE689" s="76"/>
      <c r="ABF689" s="76"/>
      <c r="ABG689" s="76"/>
      <c r="ABH689" s="76"/>
      <c r="ABI689" s="76"/>
      <c r="ABJ689" s="76"/>
      <c r="ABK689" s="76"/>
      <c r="ABL689" s="76"/>
      <c r="ABM689" s="76"/>
      <c r="ABN689" s="76"/>
      <c r="ABO689" s="76"/>
      <c r="ABP689" s="76"/>
      <c r="ABQ689" s="76"/>
      <c r="ABR689" s="76"/>
      <c r="ABS689" s="76"/>
      <c r="ABT689" s="76"/>
      <c r="ABU689" s="76"/>
      <c r="ABV689" s="76"/>
      <c r="ABW689" s="76"/>
      <c r="ABX689" s="76"/>
      <c r="ABY689" s="76"/>
      <c r="ABZ689" s="76"/>
      <c r="ACA689" s="76"/>
      <c r="ACB689" s="76"/>
      <c r="ACC689" s="76"/>
      <c r="ACD689" s="76"/>
      <c r="ACE689" s="76"/>
      <c r="ACF689" s="76"/>
      <c r="ACG689" s="76"/>
      <c r="ACH689" s="76"/>
      <c r="ACI689" s="76"/>
      <c r="ACJ689" s="76"/>
      <c r="ACK689" s="76"/>
      <c r="ACL689" s="76"/>
      <c r="ACM689" s="76"/>
      <c r="ACN689" s="76"/>
      <c r="ACO689" s="76"/>
      <c r="ACP689" s="76"/>
      <c r="ACQ689" s="76"/>
      <c r="ACR689" s="76"/>
      <c r="ACS689" s="76"/>
      <c r="ACT689" s="76"/>
      <c r="ACU689" s="76"/>
      <c r="ACV689" s="76"/>
      <c r="ACW689" s="76"/>
      <c r="ACX689" s="76"/>
      <c r="ACY689" s="76"/>
      <c r="ACZ689" s="76"/>
      <c r="ADA689" s="76"/>
      <c r="ADB689" s="76"/>
      <c r="ADC689" s="76"/>
      <c r="ADD689" s="76"/>
      <c r="ADE689" s="76"/>
      <c r="ADF689" s="76"/>
      <c r="ADG689" s="76"/>
      <c r="ADH689" s="76"/>
      <c r="ADI689" s="76"/>
      <c r="ADJ689" s="76"/>
      <c r="ADK689" s="76"/>
      <c r="ADL689" s="76"/>
      <c r="ADM689" s="76"/>
      <c r="ADN689" s="76"/>
      <c r="ADO689" s="76"/>
      <c r="ADP689" s="76"/>
      <c r="ADQ689" s="76"/>
      <c r="ADR689" s="76"/>
      <c r="ADS689" s="76"/>
      <c r="ADT689" s="76"/>
      <c r="ADU689" s="76"/>
      <c r="ADV689" s="76"/>
      <c r="ADW689" s="76"/>
      <c r="ADX689" s="76"/>
      <c r="ADY689" s="76"/>
      <c r="ADZ689" s="76"/>
      <c r="AEA689" s="76"/>
      <c r="AEB689" s="76"/>
      <c r="AEC689" s="76"/>
      <c r="AED689" s="76"/>
      <c r="AEE689" s="76"/>
      <c r="AEF689" s="76"/>
      <c r="AEG689" s="76"/>
      <c r="AEH689" s="76"/>
      <c r="AEI689" s="76"/>
      <c r="AEJ689" s="76"/>
      <c r="AEK689" s="76"/>
      <c r="AEL689" s="76"/>
      <c r="AEM689" s="76"/>
      <c r="AEN689" s="76"/>
      <c r="AEO689" s="76"/>
      <c r="AEP689" s="76"/>
      <c r="AEQ689" s="76"/>
      <c r="AER689" s="76"/>
      <c r="AES689" s="76"/>
      <c r="AET689" s="76"/>
      <c r="AEU689" s="76"/>
      <c r="AEV689" s="76"/>
      <c r="AEW689" s="76"/>
      <c r="AEX689" s="76"/>
      <c r="AEY689" s="76"/>
      <c r="AEZ689" s="76"/>
      <c r="AFA689" s="76"/>
      <c r="AFB689" s="76"/>
      <c r="AFC689" s="76"/>
      <c r="AFD689" s="76"/>
      <c r="AFE689" s="76"/>
      <c r="AFF689" s="76"/>
      <c r="AFG689" s="76"/>
      <c r="AFH689" s="76"/>
      <c r="AFI689" s="76"/>
      <c r="AFJ689" s="76"/>
      <c r="AFK689" s="76"/>
      <c r="AFL689" s="76"/>
      <c r="AFM689" s="76"/>
      <c r="AFN689" s="76"/>
      <c r="AFO689" s="76"/>
      <c r="AFP689" s="76"/>
      <c r="AFQ689" s="76"/>
      <c r="AFR689" s="76"/>
      <c r="AFS689" s="76"/>
      <c r="AFT689" s="76"/>
      <c r="AFU689" s="76"/>
      <c r="AFV689" s="76"/>
      <c r="AFW689" s="76"/>
      <c r="AFX689" s="76"/>
      <c r="AFY689" s="76"/>
      <c r="AFZ689" s="76"/>
      <c r="AGA689" s="76"/>
      <c r="AGB689" s="76"/>
      <c r="AGC689" s="76"/>
      <c r="AGD689" s="76"/>
      <c r="AGE689" s="76"/>
      <c r="AGF689" s="76"/>
      <c r="AGG689" s="76"/>
      <c r="AGH689" s="76"/>
      <c r="AGI689" s="76"/>
      <c r="AGJ689" s="76"/>
      <c r="AGK689" s="76"/>
      <c r="AGL689" s="76"/>
      <c r="AGM689" s="76"/>
      <c r="AGN689" s="76"/>
      <c r="AGO689" s="76"/>
      <c r="AGP689" s="76"/>
      <c r="AGQ689" s="76"/>
      <c r="AGR689" s="76"/>
      <c r="AGS689" s="76"/>
      <c r="AGT689" s="76"/>
      <c r="AGU689" s="76"/>
      <c r="AGV689" s="76"/>
      <c r="AGW689" s="76"/>
      <c r="AGX689" s="76"/>
      <c r="AGY689" s="76"/>
      <c r="AGZ689" s="76"/>
      <c r="AHA689" s="76"/>
      <c r="AHB689" s="76"/>
      <c r="AHC689" s="76"/>
      <c r="AHD689" s="76"/>
      <c r="AHE689" s="76"/>
      <c r="AHF689" s="76"/>
      <c r="AHG689" s="76"/>
      <c r="AHH689" s="76"/>
      <c r="AHI689" s="76"/>
      <c r="AHJ689" s="76"/>
      <c r="AHK689" s="76"/>
      <c r="AHL689" s="76"/>
      <c r="AHM689" s="76"/>
      <c r="AHN689" s="76"/>
      <c r="AHO689" s="76"/>
      <c r="AHP689" s="76"/>
      <c r="AHQ689" s="76"/>
      <c r="AHR689" s="76"/>
      <c r="AHS689" s="76"/>
      <c r="AHT689" s="76"/>
      <c r="AHU689" s="76"/>
      <c r="AHV689" s="76"/>
      <c r="AHW689" s="76"/>
      <c r="AHX689" s="76"/>
      <c r="AHY689" s="76"/>
      <c r="AHZ689" s="76"/>
      <c r="AIA689" s="76"/>
      <c r="AIB689" s="76"/>
      <c r="AIC689" s="76"/>
      <c r="AID689" s="76"/>
      <c r="AIE689" s="76"/>
      <c r="AIF689" s="76"/>
      <c r="AIG689" s="76"/>
      <c r="AIH689" s="76"/>
      <c r="AII689" s="76"/>
      <c r="AIJ689" s="76"/>
      <c r="AIK689" s="76"/>
      <c r="AIL689" s="76"/>
      <c r="AIM689" s="76"/>
      <c r="AIN689" s="76"/>
      <c r="AIO689" s="76"/>
      <c r="AIP689" s="76"/>
      <c r="AIQ689" s="76"/>
      <c r="AIR689" s="76"/>
      <c r="AIS689" s="76"/>
      <c r="AIT689" s="76"/>
      <c r="AIU689" s="76"/>
      <c r="AIV689" s="76"/>
      <c r="AIW689" s="76"/>
      <c r="AIX689" s="76"/>
      <c r="AIY689" s="76"/>
      <c r="AIZ689" s="76"/>
      <c r="AJA689" s="76"/>
      <c r="AJB689" s="76"/>
      <c r="AJC689" s="76"/>
      <c r="AJD689" s="76"/>
      <c r="AJE689" s="76"/>
      <c r="AJF689" s="76"/>
      <c r="AJG689" s="76"/>
      <c r="AJH689" s="76"/>
      <c r="AJI689" s="76"/>
      <c r="AJJ689" s="76"/>
      <c r="AJK689" s="76"/>
      <c r="AJL689" s="76"/>
      <c r="AJM689" s="76"/>
      <c r="AJN689" s="76"/>
      <c r="AJO689" s="76"/>
      <c r="AJP689" s="76"/>
      <c r="AJQ689" s="76"/>
      <c r="AJR689" s="76"/>
      <c r="AJS689" s="76"/>
      <c r="AJT689" s="76"/>
      <c r="AJU689" s="76"/>
      <c r="AJV689" s="76"/>
      <c r="AJW689" s="76"/>
      <c r="AJX689" s="76"/>
      <c r="AJY689" s="76"/>
      <c r="AJZ689" s="76"/>
      <c r="AKA689" s="76"/>
      <c r="AKB689" s="76"/>
      <c r="AKC689" s="76"/>
      <c r="AKD689" s="76"/>
      <c r="AKE689" s="76"/>
      <c r="AKF689" s="76"/>
      <c r="AKG689" s="76"/>
      <c r="AKH689" s="76"/>
      <c r="AKI689" s="76"/>
      <c r="AKJ689" s="76"/>
      <c r="AKK689" s="76"/>
      <c r="AKL689" s="76"/>
      <c r="AKM689" s="76"/>
      <c r="AKN689" s="76"/>
      <c r="AKO689" s="76"/>
      <c r="AKP689" s="76"/>
      <c r="AKQ689" s="76"/>
      <c r="AKR689" s="76"/>
      <c r="AKS689" s="76"/>
      <c r="AKT689" s="76"/>
      <c r="AKU689" s="76"/>
      <c r="AKV689" s="76"/>
      <c r="AKW689" s="76"/>
      <c r="AKX689" s="76"/>
      <c r="AKY689" s="76"/>
      <c r="AKZ689" s="76"/>
      <c r="ALA689" s="76"/>
      <c r="ALB689" s="76"/>
      <c r="ALC689" s="76"/>
      <c r="ALD689" s="76"/>
      <c r="ALE689" s="76"/>
      <c r="ALF689" s="76"/>
      <c r="ALG689" s="76"/>
      <c r="ALH689" s="76"/>
      <c r="ALI689" s="76"/>
      <c r="ALJ689" s="76"/>
      <c r="ALK689" s="76"/>
      <c r="ALL689" s="76"/>
      <c r="ALM689" s="76"/>
      <c r="ALN689" s="76"/>
      <c r="ALO689" s="76"/>
      <c r="ALP689" s="76"/>
      <c r="ALQ689" s="76"/>
      <c r="ALR689" s="76"/>
      <c r="ALS689" s="76"/>
      <c r="ALT689" s="76"/>
      <c r="ALU689" s="76"/>
      <c r="ALV689" s="76"/>
      <c r="ALW689" s="76"/>
      <c r="ALX689" s="76"/>
      <c r="ALY689" s="76"/>
      <c r="ALZ689" s="76"/>
      <c r="AMA689" s="76"/>
      <c r="AMB689" s="76"/>
      <c r="AMC689" s="76"/>
      <c r="AMD689" s="76"/>
      <c r="AME689" s="76"/>
      <c r="AMF689" s="76"/>
      <c r="AMG689" s="76"/>
      <c r="AMH689" s="76"/>
      <c r="AMI689" s="76"/>
      <c r="AMJ689" s="76"/>
      <c r="AMK689" s="76"/>
      <c r="AML689" s="76"/>
      <c r="AMM689" s="76"/>
      <c r="AMN689" s="76"/>
      <c r="AMO689" s="76"/>
      <c r="AMP689" s="76"/>
      <c r="AMQ689" s="76"/>
      <c r="AMR689" s="76"/>
      <c r="AMS689" s="76"/>
      <c r="AMT689" s="76"/>
      <c r="AMU689" s="76"/>
      <c r="AMV689" s="76"/>
      <c r="AMW689" s="76"/>
      <c r="AMX689" s="76"/>
      <c r="AMY689" s="76"/>
      <c r="AMZ689" s="76"/>
      <c r="ANA689" s="76"/>
      <c r="ANB689" s="76"/>
      <c r="ANC689" s="76"/>
      <c r="AND689" s="76"/>
      <c r="ANE689" s="76"/>
      <c r="ANF689" s="76"/>
      <c r="ANG689" s="76"/>
      <c r="ANH689" s="76"/>
      <c r="ANI689" s="76"/>
      <c r="ANJ689" s="76"/>
      <c r="ANK689" s="76"/>
      <c r="ANL689" s="76"/>
      <c r="ANM689" s="76"/>
      <c r="ANN689" s="76"/>
      <c r="ANO689" s="76"/>
      <c r="ANP689" s="76"/>
      <c r="ANQ689" s="76"/>
      <c r="ANR689" s="76"/>
      <c r="ANS689" s="76"/>
      <c r="ANT689" s="76"/>
      <c r="ANU689" s="76"/>
      <c r="ANV689" s="76"/>
      <c r="ANW689" s="76"/>
      <c r="ANX689" s="76"/>
      <c r="ANY689" s="76"/>
      <c r="ANZ689" s="76"/>
      <c r="AOA689" s="76"/>
      <c r="AOB689" s="76"/>
      <c r="AOC689" s="76"/>
      <c r="AOD689" s="76"/>
      <c r="AOE689" s="76"/>
      <c r="AOF689" s="76"/>
      <c r="AOG689" s="76"/>
      <c r="AOH689" s="76"/>
      <c r="AOI689" s="76"/>
      <c r="AOJ689" s="76"/>
      <c r="AOK689" s="76"/>
      <c r="AOL689" s="76"/>
      <c r="AOM689" s="76"/>
      <c r="AON689" s="76"/>
      <c r="AOO689" s="76"/>
      <c r="AOP689" s="76"/>
      <c r="AOQ689" s="76"/>
      <c r="AOR689" s="76"/>
      <c r="AOS689" s="76"/>
      <c r="AOT689" s="76"/>
      <c r="AOU689" s="76"/>
      <c r="AOV689" s="76"/>
      <c r="AOW689" s="76"/>
      <c r="AOX689" s="76"/>
      <c r="AOY689" s="76"/>
      <c r="AOZ689" s="76"/>
      <c r="APA689" s="76"/>
      <c r="APB689" s="76"/>
      <c r="APC689" s="76"/>
      <c r="APD689" s="76"/>
      <c r="APE689" s="76"/>
      <c r="APF689" s="76"/>
      <c r="APG689" s="76"/>
      <c r="APH689" s="76"/>
      <c r="API689" s="76"/>
      <c r="APJ689" s="76"/>
      <c r="APK689" s="76"/>
      <c r="APL689" s="76"/>
      <c r="APM689" s="76"/>
      <c r="APN689" s="76"/>
      <c r="APO689" s="76"/>
      <c r="APP689" s="76"/>
      <c r="APQ689" s="76"/>
      <c r="APR689" s="76"/>
      <c r="APS689" s="76"/>
      <c r="APT689" s="76"/>
      <c r="APU689" s="76"/>
      <c r="APV689" s="76"/>
      <c r="APW689" s="76"/>
      <c r="APX689" s="76"/>
      <c r="APY689" s="76"/>
      <c r="APZ689" s="76"/>
      <c r="AQA689" s="76"/>
      <c r="AQB689" s="76"/>
      <c r="AQC689" s="76"/>
      <c r="AQD689" s="76"/>
      <c r="AQE689" s="76"/>
      <c r="AQF689" s="76"/>
      <c r="AQG689" s="76"/>
      <c r="AQH689" s="76"/>
      <c r="AQI689" s="76"/>
      <c r="AQJ689" s="76"/>
      <c r="AQK689" s="76"/>
      <c r="AQL689" s="76"/>
      <c r="AQM689" s="76"/>
      <c r="AQN689" s="76"/>
      <c r="AQO689" s="76"/>
      <c r="AQP689" s="76"/>
      <c r="AQQ689" s="76"/>
      <c r="AQR689" s="76"/>
      <c r="AQS689" s="76"/>
      <c r="AQT689" s="76"/>
      <c r="AQU689" s="76"/>
      <c r="AQV689" s="76"/>
      <c r="AQW689" s="76"/>
      <c r="AQX689" s="76"/>
      <c r="AQY689" s="76"/>
      <c r="AQZ689" s="76"/>
      <c r="ARA689" s="76"/>
      <c r="ARB689" s="76"/>
      <c r="ARC689" s="76"/>
      <c r="ARD689" s="76"/>
      <c r="ARE689" s="76"/>
      <c r="ARF689" s="76"/>
      <c r="ARG689" s="76"/>
      <c r="ARH689" s="76"/>
      <c r="ARI689" s="76"/>
      <c r="ARJ689" s="76"/>
      <c r="ARK689" s="76"/>
      <c r="ARL689" s="76"/>
      <c r="ARM689" s="76"/>
      <c r="ARN689" s="76"/>
      <c r="ARO689" s="76"/>
      <c r="ARP689" s="76"/>
      <c r="ARQ689" s="76"/>
      <c r="ARR689" s="76"/>
      <c r="ARS689" s="76"/>
      <c r="ART689" s="76"/>
      <c r="ARU689" s="76"/>
      <c r="ARV689" s="76"/>
      <c r="ARW689" s="76"/>
      <c r="ARX689" s="76"/>
      <c r="ARY689" s="76"/>
      <c r="ARZ689" s="76"/>
      <c r="ASA689" s="76"/>
      <c r="ASB689" s="76"/>
      <c r="ASC689" s="76"/>
      <c r="ASD689" s="76"/>
      <c r="ASE689" s="76"/>
      <c r="ASF689" s="76"/>
      <c r="ASG689" s="76"/>
      <c r="ASH689" s="76"/>
      <c r="ASI689" s="76"/>
      <c r="ASJ689" s="76"/>
      <c r="ASK689" s="76"/>
      <c r="ASL689" s="76"/>
      <c r="ASM689" s="76"/>
      <c r="ASN689" s="76"/>
      <c r="ASO689" s="76"/>
      <c r="ASP689" s="76"/>
      <c r="ASQ689" s="76"/>
      <c r="ASR689" s="76"/>
      <c r="ASS689" s="76"/>
      <c r="AST689" s="76"/>
      <c r="ASU689" s="76"/>
      <c r="ASV689" s="76"/>
      <c r="ASW689" s="76"/>
      <c r="ASX689" s="76"/>
      <c r="ASY689" s="76"/>
      <c r="ASZ689" s="76"/>
      <c r="ATA689" s="76"/>
      <c r="ATB689" s="76"/>
      <c r="ATC689" s="76"/>
      <c r="ATD689" s="76"/>
      <c r="ATE689" s="76"/>
      <c r="ATF689" s="76"/>
      <c r="ATG689" s="76"/>
      <c r="ATH689" s="76"/>
      <c r="ATI689" s="76"/>
      <c r="ATJ689" s="76"/>
      <c r="ATK689" s="76"/>
      <c r="ATL689" s="76"/>
      <c r="ATM689" s="76"/>
      <c r="ATN689" s="76"/>
      <c r="ATO689" s="76"/>
      <c r="ATP689" s="76"/>
      <c r="ATQ689" s="76"/>
      <c r="ATR689" s="76"/>
      <c r="ATS689" s="76"/>
      <c r="ATT689" s="76"/>
      <c r="ATU689" s="76"/>
      <c r="ATV689" s="76"/>
      <c r="ATW689" s="76"/>
      <c r="ATX689" s="76"/>
      <c r="ATY689" s="76"/>
      <c r="ATZ689" s="76"/>
      <c r="AUA689" s="76"/>
      <c r="AUB689" s="76"/>
      <c r="AUC689" s="76"/>
      <c r="AUD689" s="76"/>
      <c r="AUE689" s="76"/>
      <c r="AUF689" s="76"/>
      <c r="AUG689" s="76"/>
      <c r="AUH689" s="76"/>
      <c r="AUI689" s="76"/>
      <c r="AUJ689" s="76"/>
      <c r="AUK689" s="76"/>
      <c r="AUL689" s="76"/>
      <c r="AUM689" s="76"/>
      <c r="AUN689" s="76"/>
      <c r="AUO689" s="76"/>
      <c r="AUP689" s="76"/>
      <c r="AUQ689" s="76"/>
      <c r="AUR689" s="76"/>
      <c r="AUS689" s="76"/>
      <c r="AUT689" s="76"/>
      <c r="AUU689" s="76"/>
      <c r="AUV689" s="76"/>
      <c r="AUW689" s="76"/>
      <c r="AUX689" s="76"/>
      <c r="AUY689" s="76"/>
      <c r="AUZ689" s="76"/>
      <c r="AVA689" s="76"/>
      <c r="AVB689" s="76"/>
      <c r="AVC689" s="76"/>
      <c r="AVD689" s="76"/>
      <c r="AVE689" s="76"/>
      <c r="AVF689" s="76"/>
      <c r="AVG689" s="76"/>
      <c r="AVH689" s="76"/>
      <c r="AVI689" s="76"/>
      <c r="AVJ689" s="76"/>
      <c r="AVK689" s="76"/>
      <c r="AVL689" s="76"/>
      <c r="AVM689" s="76"/>
      <c r="AVN689" s="76"/>
      <c r="AVO689" s="76"/>
      <c r="AVP689" s="76"/>
      <c r="AVQ689" s="76"/>
      <c r="AVR689" s="76"/>
      <c r="AVS689" s="76"/>
      <c r="AVT689" s="76"/>
      <c r="AVU689" s="76"/>
      <c r="AVV689" s="76"/>
      <c r="AVW689" s="76"/>
      <c r="AVX689" s="76"/>
      <c r="AVY689" s="76"/>
      <c r="AVZ689" s="76"/>
      <c r="AWA689" s="76"/>
      <c r="AWB689" s="76"/>
      <c r="AWC689" s="76"/>
      <c r="AWD689" s="76"/>
      <c r="AWE689" s="76"/>
      <c r="AWF689" s="76"/>
      <c r="AWG689" s="76"/>
      <c r="AWH689" s="76"/>
      <c r="AWI689" s="76"/>
      <c r="AWJ689" s="76"/>
      <c r="AWK689" s="76"/>
      <c r="AWL689" s="76"/>
      <c r="AWM689" s="76"/>
      <c r="AWN689" s="76"/>
      <c r="AWO689" s="76"/>
      <c r="AWP689" s="76"/>
      <c r="AWQ689" s="76"/>
      <c r="AWR689" s="76"/>
      <c r="AWS689" s="76"/>
      <c r="AWT689" s="76"/>
      <c r="AWU689" s="76"/>
      <c r="AWV689" s="76"/>
      <c r="AWW689" s="76"/>
      <c r="AWX689" s="76"/>
      <c r="AWY689" s="76"/>
      <c r="AWZ689" s="76"/>
      <c r="AXA689" s="76"/>
      <c r="AXB689" s="76"/>
      <c r="AXC689" s="76"/>
      <c r="AXD689" s="76"/>
      <c r="AXE689" s="76"/>
      <c r="AXF689" s="76"/>
      <c r="AXG689" s="76"/>
      <c r="AXH689" s="76"/>
      <c r="AXI689" s="76"/>
      <c r="AXJ689" s="76"/>
      <c r="AXK689" s="76"/>
      <c r="AXL689" s="76"/>
      <c r="AXM689" s="76"/>
      <c r="AXN689" s="76"/>
      <c r="AXO689" s="76"/>
      <c r="AXP689" s="76"/>
      <c r="AXQ689" s="76"/>
      <c r="AXR689" s="76"/>
      <c r="AXS689" s="76"/>
      <c r="AXT689" s="76"/>
      <c r="AXU689" s="76"/>
      <c r="AXV689" s="76"/>
      <c r="AXW689" s="76"/>
      <c r="AXX689" s="76"/>
      <c r="AXY689" s="76"/>
      <c r="AXZ689" s="76"/>
      <c r="AYA689" s="76"/>
      <c r="AYB689" s="76"/>
      <c r="AYC689" s="76"/>
      <c r="AYD689" s="76"/>
      <c r="AYE689" s="76"/>
      <c r="AYF689" s="76"/>
      <c r="AYG689" s="76"/>
      <c r="AYH689" s="76"/>
      <c r="AYI689" s="76"/>
      <c r="AYJ689" s="76"/>
      <c r="AYK689" s="76"/>
      <c r="AYL689" s="76"/>
      <c r="AYM689" s="76"/>
      <c r="AYN689" s="76"/>
      <c r="AYO689" s="76"/>
      <c r="AYP689" s="76"/>
      <c r="AYQ689" s="76"/>
      <c r="AYR689" s="76"/>
      <c r="AYS689" s="76"/>
      <c r="AYT689" s="76"/>
      <c r="AYU689" s="76"/>
      <c r="AYV689" s="76"/>
      <c r="AYW689" s="76"/>
      <c r="AYX689" s="76"/>
      <c r="AYY689" s="76"/>
      <c r="AYZ689" s="76"/>
      <c r="AZA689" s="76"/>
      <c r="AZB689" s="76"/>
      <c r="AZC689" s="76"/>
      <c r="AZD689" s="76"/>
      <c r="AZE689" s="76"/>
      <c r="AZF689" s="76"/>
      <c r="AZG689" s="76"/>
      <c r="AZH689" s="76"/>
      <c r="AZI689" s="76"/>
      <c r="AZJ689" s="76"/>
      <c r="AZK689" s="76"/>
      <c r="AZL689" s="76"/>
      <c r="AZM689" s="76"/>
      <c r="AZN689" s="76"/>
      <c r="AZO689" s="76"/>
      <c r="AZP689" s="76"/>
      <c r="AZQ689" s="76"/>
      <c r="AZR689" s="76"/>
      <c r="AZS689" s="76"/>
      <c r="AZT689" s="76"/>
      <c r="AZU689" s="76"/>
      <c r="AZV689" s="76"/>
      <c r="AZW689" s="76"/>
      <c r="AZX689" s="76"/>
      <c r="AZY689" s="76"/>
      <c r="AZZ689" s="76"/>
      <c r="BAA689" s="76"/>
      <c r="BAB689" s="76"/>
      <c r="BAC689" s="76"/>
      <c r="BAD689" s="76"/>
      <c r="BAE689" s="76"/>
      <c r="BAF689" s="76"/>
      <c r="BAG689" s="76"/>
      <c r="BAH689" s="76"/>
      <c r="BAI689" s="76"/>
      <c r="BAJ689" s="76"/>
      <c r="BAK689" s="76"/>
      <c r="BAL689" s="76"/>
      <c r="BAM689" s="76"/>
      <c r="BAN689" s="76"/>
      <c r="BAO689" s="76"/>
      <c r="BAP689" s="76"/>
      <c r="BAQ689" s="76"/>
      <c r="BAR689" s="76"/>
      <c r="BAS689" s="76"/>
      <c r="BAT689" s="76"/>
      <c r="BAU689" s="76"/>
      <c r="BAV689" s="76"/>
      <c r="BAW689" s="76"/>
      <c r="BAX689" s="76"/>
      <c r="BAY689" s="76"/>
      <c r="BAZ689" s="76"/>
      <c r="BBA689" s="76"/>
      <c r="BBB689" s="76"/>
      <c r="BBC689" s="76"/>
      <c r="BBD689" s="76"/>
      <c r="BBE689" s="76"/>
      <c r="BBF689" s="76"/>
      <c r="BBG689" s="76"/>
      <c r="BBH689" s="76"/>
      <c r="BBI689" s="76"/>
      <c r="BBJ689" s="76"/>
      <c r="BBK689" s="76"/>
      <c r="BBL689" s="76"/>
      <c r="BBM689" s="76"/>
      <c r="BBN689" s="76"/>
      <c r="BBO689" s="76"/>
      <c r="BBP689" s="76"/>
      <c r="BBQ689" s="76"/>
      <c r="BBR689" s="76"/>
      <c r="BBS689" s="76"/>
      <c r="BBT689" s="76"/>
      <c r="BBU689" s="76"/>
      <c r="BBV689" s="76"/>
      <c r="BBW689" s="76"/>
      <c r="BBX689" s="76"/>
      <c r="BBY689" s="76"/>
      <c r="BBZ689" s="76"/>
      <c r="BCA689" s="76"/>
      <c r="BCB689" s="76"/>
      <c r="BCC689" s="76"/>
      <c r="BCD689" s="76"/>
      <c r="BCE689" s="76"/>
      <c r="BCF689" s="76"/>
      <c r="BCG689" s="76"/>
      <c r="BCH689" s="76"/>
      <c r="BCI689" s="76"/>
      <c r="BCJ689" s="76"/>
      <c r="BCK689" s="76"/>
      <c r="BCL689" s="76"/>
      <c r="BCM689" s="76"/>
      <c r="BCN689" s="76"/>
      <c r="BCO689" s="76"/>
      <c r="BCP689" s="76"/>
      <c r="BCQ689" s="76"/>
      <c r="BCR689" s="76"/>
      <c r="BCS689" s="76"/>
      <c r="BCT689" s="76"/>
      <c r="BCU689" s="76"/>
      <c r="BCV689" s="76"/>
      <c r="BCW689" s="76"/>
      <c r="BCX689" s="76"/>
      <c r="BCY689" s="76"/>
      <c r="BCZ689" s="76"/>
      <c r="BDA689" s="76"/>
      <c r="BDB689" s="76"/>
      <c r="BDC689" s="76"/>
      <c r="BDD689" s="76"/>
      <c r="BDE689" s="76"/>
      <c r="BDF689" s="76"/>
      <c r="BDG689" s="76"/>
      <c r="BDH689" s="76"/>
      <c r="BDI689" s="76"/>
      <c r="BDJ689" s="76"/>
      <c r="BDK689" s="76"/>
      <c r="BDL689" s="76"/>
      <c r="BDM689" s="76"/>
      <c r="BDN689" s="76"/>
      <c r="BDO689" s="76"/>
      <c r="BDP689" s="76"/>
      <c r="BDQ689" s="76"/>
      <c r="BDR689" s="76"/>
      <c r="BDS689" s="76"/>
      <c r="BDT689" s="76"/>
      <c r="BDU689" s="76"/>
      <c r="BDV689" s="76"/>
      <c r="BDW689" s="76"/>
      <c r="BDX689" s="76"/>
      <c r="BDY689" s="76"/>
      <c r="BDZ689" s="76"/>
      <c r="BEA689" s="76"/>
      <c r="BEB689" s="76"/>
      <c r="BEC689" s="76"/>
      <c r="BED689" s="76"/>
      <c r="BEE689" s="76"/>
      <c r="BEF689" s="76"/>
      <c r="BEG689" s="76"/>
      <c r="BEH689" s="76"/>
      <c r="BEI689" s="76"/>
      <c r="BEJ689" s="76"/>
      <c r="BEK689" s="76"/>
      <c r="BEL689" s="76"/>
      <c r="BEM689" s="76"/>
      <c r="BEN689" s="76"/>
      <c r="BEO689" s="76"/>
      <c r="BEP689" s="76"/>
      <c r="BEQ689" s="76"/>
      <c r="BER689" s="76"/>
      <c r="BES689" s="76"/>
      <c r="BET689" s="76"/>
      <c r="BEU689" s="76"/>
      <c r="BEV689" s="76"/>
      <c r="BEW689" s="76"/>
      <c r="BEX689" s="76"/>
      <c r="BEY689" s="76"/>
      <c r="BEZ689" s="76"/>
      <c r="BFA689" s="76"/>
      <c r="BFB689" s="76"/>
      <c r="BFC689" s="76"/>
      <c r="BFD689" s="76"/>
      <c r="BFE689" s="76"/>
      <c r="BFF689" s="76"/>
      <c r="BFG689" s="76"/>
      <c r="BFH689" s="76"/>
      <c r="BFI689" s="76"/>
      <c r="BFJ689" s="76"/>
      <c r="BFK689" s="76"/>
      <c r="BFL689" s="76"/>
      <c r="BFM689" s="76"/>
      <c r="BFN689" s="76"/>
      <c r="BFO689" s="76"/>
      <c r="BFP689" s="76"/>
      <c r="BFQ689" s="76"/>
      <c r="BFR689" s="76"/>
      <c r="BFS689" s="76"/>
    </row>
    <row r="690" spans="1:1527" s="20" customFormat="1" ht="34" x14ac:dyDescent="0.25">
      <c r="A690" s="71" t="s">
        <v>338</v>
      </c>
      <c r="B690" s="71" t="s">
        <v>959</v>
      </c>
      <c r="C690" s="71" t="s">
        <v>932</v>
      </c>
      <c r="D690" s="59" t="s">
        <v>935</v>
      </c>
      <c r="E690" s="59"/>
      <c r="F690" s="309">
        <f t="shared" si="22"/>
        <v>4</v>
      </c>
      <c r="G690" s="286"/>
      <c r="H690" s="75"/>
      <c r="I690" s="75"/>
      <c r="J690" s="35">
        <v>1</v>
      </c>
      <c r="K690" s="35">
        <v>2</v>
      </c>
      <c r="L690" s="35">
        <v>1</v>
      </c>
      <c r="M690" s="35"/>
      <c r="N690" s="35"/>
      <c r="O690" s="35"/>
      <c r="P690" s="35"/>
      <c r="Q690" s="35"/>
      <c r="R690" s="35"/>
      <c r="BA690" s="76"/>
      <c r="BB690" s="76"/>
      <c r="BC690" s="76"/>
      <c r="BD690" s="76"/>
      <c r="BE690" s="76"/>
      <c r="BF690" s="76"/>
      <c r="BG690" s="76"/>
      <c r="BH690" s="76"/>
      <c r="BI690" s="76"/>
      <c r="BJ690" s="76"/>
      <c r="BK690" s="76"/>
      <c r="BL690" s="76"/>
      <c r="BM690" s="76"/>
      <c r="BN690" s="76"/>
      <c r="BO690" s="76"/>
      <c r="BP690" s="76"/>
      <c r="BQ690" s="76"/>
      <c r="BR690" s="76"/>
      <c r="BS690" s="76"/>
      <c r="BT690" s="76"/>
      <c r="BU690" s="76"/>
      <c r="BV690" s="76"/>
      <c r="BW690" s="76"/>
      <c r="BX690" s="76"/>
      <c r="BY690" s="76"/>
      <c r="BZ690" s="76"/>
      <c r="CA690" s="76"/>
      <c r="CB690" s="76"/>
      <c r="CC690" s="76"/>
      <c r="CD690" s="76"/>
      <c r="CE690" s="76"/>
      <c r="CF690" s="76"/>
      <c r="CG690" s="76"/>
      <c r="CH690" s="76"/>
      <c r="CI690" s="76"/>
      <c r="CJ690" s="76"/>
      <c r="CK690" s="76"/>
      <c r="CL690" s="76"/>
      <c r="CM690" s="76"/>
      <c r="CN690" s="76"/>
      <c r="CO690" s="76"/>
      <c r="CP690" s="76"/>
      <c r="CQ690" s="76"/>
      <c r="CR690" s="76"/>
      <c r="CS690" s="76"/>
      <c r="CT690" s="76"/>
      <c r="CU690" s="76"/>
      <c r="CV690" s="76"/>
      <c r="CW690" s="76"/>
      <c r="CX690" s="76"/>
      <c r="CY690" s="76"/>
      <c r="CZ690" s="76"/>
      <c r="DA690" s="76"/>
      <c r="DB690" s="76"/>
      <c r="DC690" s="76"/>
      <c r="DD690" s="76"/>
      <c r="DE690" s="76"/>
      <c r="DF690" s="76"/>
      <c r="DG690" s="76"/>
      <c r="DH690" s="76"/>
      <c r="DI690" s="76"/>
      <c r="DJ690" s="76"/>
      <c r="DK690" s="76"/>
      <c r="DL690" s="76"/>
      <c r="DM690" s="76"/>
      <c r="DN690" s="76"/>
      <c r="DO690" s="76"/>
      <c r="DP690" s="76"/>
      <c r="DQ690" s="76"/>
      <c r="DR690" s="76"/>
      <c r="DS690" s="76"/>
      <c r="DT690" s="76"/>
      <c r="DU690" s="76"/>
      <c r="DV690" s="76"/>
      <c r="DW690" s="76"/>
      <c r="DX690" s="76"/>
      <c r="DY690" s="76"/>
      <c r="DZ690" s="76"/>
      <c r="EA690" s="76"/>
      <c r="EB690" s="76"/>
      <c r="EC690" s="76"/>
      <c r="ED690" s="76"/>
      <c r="EE690" s="76"/>
      <c r="EF690" s="76"/>
      <c r="EG690" s="76"/>
      <c r="EH690" s="76"/>
      <c r="EI690" s="76"/>
      <c r="EJ690" s="76"/>
      <c r="EK690" s="76"/>
      <c r="EL690" s="76"/>
      <c r="EM690" s="76"/>
      <c r="EN690" s="76"/>
      <c r="EO690" s="76"/>
      <c r="EP690" s="76"/>
      <c r="EQ690" s="76"/>
      <c r="ER690" s="76"/>
      <c r="ES690" s="76"/>
      <c r="ET690" s="76"/>
      <c r="EU690" s="76"/>
      <c r="EV690" s="76"/>
      <c r="EW690" s="76"/>
      <c r="EX690" s="76"/>
      <c r="EY690" s="76"/>
      <c r="EZ690" s="76"/>
      <c r="FA690" s="76"/>
      <c r="FB690" s="76"/>
      <c r="FC690" s="76"/>
      <c r="FD690" s="76"/>
      <c r="FE690" s="76"/>
      <c r="FF690" s="76"/>
      <c r="FG690" s="76"/>
      <c r="FH690" s="76"/>
      <c r="FI690" s="76"/>
      <c r="FJ690" s="76"/>
      <c r="FK690" s="76"/>
      <c r="FL690" s="76"/>
      <c r="FM690" s="76"/>
      <c r="FN690" s="76"/>
      <c r="FO690" s="76"/>
      <c r="FP690" s="76"/>
      <c r="FQ690" s="76"/>
      <c r="FR690" s="76"/>
      <c r="FS690" s="76"/>
      <c r="FT690" s="76"/>
      <c r="FU690" s="76"/>
      <c r="FV690" s="76"/>
      <c r="FW690" s="76"/>
      <c r="FX690" s="76"/>
      <c r="FY690" s="76"/>
      <c r="FZ690" s="76"/>
      <c r="GA690" s="76"/>
      <c r="GB690" s="76"/>
      <c r="GC690" s="76"/>
      <c r="GD690" s="76"/>
      <c r="GE690" s="76"/>
      <c r="GF690" s="76"/>
      <c r="GG690" s="76"/>
      <c r="GH690" s="76"/>
      <c r="GI690" s="76"/>
      <c r="GJ690" s="76"/>
      <c r="GK690" s="76"/>
      <c r="GL690" s="76"/>
      <c r="GM690" s="76"/>
      <c r="GN690" s="76"/>
      <c r="GO690" s="76"/>
      <c r="GP690" s="76"/>
      <c r="GQ690" s="76"/>
      <c r="GR690" s="76"/>
      <c r="GS690" s="76"/>
      <c r="GT690" s="76"/>
      <c r="GU690" s="76"/>
      <c r="GV690" s="76"/>
      <c r="GW690" s="76"/>
      <c r="GX690" s="76"/>
      <c r="GY690" s="76"/>
      <c r="GZ690" s="76"/>
      <c r="HA690" s="76"/>
      <c r="HB690" s="76"/>
      <c r="HC690" s="76"/>
      <c r="HD690" s="76"/>
      <c r="HE690" s="76"/>
      <c r="HF690" s="76"/>
      <c r="HG690" s="76"/>
      <c r="HH690" s="76"/>
      <c r="HI690" s="76"/>
      <c r="HJ690" s="76"/>
      <c r="HK690" s="76"/>
      <c r="HL690" s="76"/>
      <c r="HM690" s="76"/>
      <c r="HN690" s="76"/>
      <c r="HO690" s="76"/>
      <c r="HP690" s="76"/>
      <c r="HQ690" s="76"/>
      <c r="HR690" s="76"/>
      <c r="HS690" s="76"/>
      <c r="HT690" s="76"/>
      <c r="HU690" s="76"/>
      <c r="HV690" s="76"/>
      <c r="HW690" s="76"/>
      <c r="HX690" s="76"/>
      <c r="HY690" s="76"/>
      <c r="HZ690" s="76"/>
      <c r="IA690" s="76"/>
      <c r="IB690" s="76"/>
      <c r="IC690" s="76"/>
      <c r="ID690" s="76"/>
      <c r="IE690" s="76"/>
      <c r="IF690" s="76"/>
      <c r="IG690" s="76"/>
      <c r="IH690" s="76"/>
      <c r="II690" s="76"/>
      <c r="IJ690" s="76"/>
      <c r="IK690" s="76"/>
      <c r="IL690" s="76"/>
      <c r="IM690" s="76"/>
      <c r="IN690" s="76"/>
      <c r="IO690" s="76"/>
      <c r="IP690" s="76"/>
      <c r="IQ690" s="76"/>
      <c r="IR690" s="76"/>
      <c r="IS690" s="76"/>
      <c r="IT690" s="76"/>
      <c r="IU690" s="76"/>
      <c r="IV690" s="76"/>
      <c r="IW690" s="76"/>
      <c r="IX690" s="76"/>
      <c r="IY690" s="76"/>
      <c r="IZ690" s="76"/>
      <c r="JA690" s="76"/>
      <c r="JB690" s="76"/>
      <c r="JC690" s="76"/>
      <c r="JD690" s="76"/>
      <c r="JE690" s="76"/>
      <c r="JF690" s="76"/>
      <c r="JG690" s="76"/>
      <c r="JH690" s="76"/>
      <c r="JI690" s="76"/>
      <c r="JJ690" s="76"/>
      <c r="JK690" s="76"/>
      <c r="JL690" s="76"/>
      <c r="JM690" s="76"/>
      <c r="JN690" s="76"/>
      <c r="JO690" s="76"/>
      <c r="JP690" s="76"/>
      <c r="JQ690" s="76"/>
      <c r="JR690" s="76"/>
      <c r="JS690" s="76"/>
      <c r="JT690" s="76"/>
      <c r="JU690" s="76"/>
      <c r="JV690" s="76"/>
      <c r="JW690" s="76"/>
      <c r="JX690" s="76"/>
      <c r="JY690" s="76"/>
      <c r="JZ690" s="76"/>
      <c r="KA690" s="76"/>
      <c r="KB690" s="76"/>
      <c r="KC690" s="76"/>
      <c r="KD690" s="76"/>
      <c r="KE690" s="76"/>
      <c r="KF690" s="76"/>
      <c r="KG690" s="76"/>
      <c r="KH690" s="76"/>
      <c r="KI690" s="76"/>
      <c r="KJ690" s="76"/>
      <c r="KK690" s="76"/>
      <c r="KL690" s="76"/>
      <c r="KM690" s="76"/>
      <c r="KN690" s="76"/>
      <c r="KO690" s="76"/>
      <c r="KP690" s="76"/>
      <c r="KQ690" s="76"/>
      <c r="KR690" s="76"/>
      <c r="KS690" s="76"/>
      <c r="KT690" s="76"/>
      <c r="KU690" s="76"/>
      <c r="KV690" s="76"/>
      <c r="KW690" s="76"/>
      <c r="KX690" s="76"/>
      <c r="KY690" s="76"/>
      <c r="KZ690" s="76"/>
      <c r="LA690" s="76"/>
      <c r="LB690" s="76"/>
      <c r="LC690" s="76"/>
      <c r="LD690" s="76"/>
      <c r="LE690" s="76"/>
      <c r="LF690" s="76"/>
      <c r="LG690" s="76"/>
      <c r="LH690" s="76"/>
      <c r="LI690" s="76"/>
      <c r="LJ690" s="76"/>
      <c r="LK690" s="76"/>
      <c r="LL690" s="76"/>
      <c r="LM690" s="76"/>
      <c r="LN690" s="76"/>
      <c r="LO690" s="76"/>
      <c r="LP690" s="76"/>
      <c r="LQ690" s="76"/>
      <c r="LR690" s="76"/>
      <c r="LS690" s="76"/>
      <c r="LT690" s="76"/>
      <c r="LU690" s="76"/>
      <c r="LV690" s="76"/>
      <c r="LW690" s="76"/>
      <c r="LX690" s="76"/>
      <c r="LY690" s="76"/>
      <c r="LZ690" s="76"/>
      <c r="MA690" s="76"/>
      <c r="MB690" s="76"/>
      <c r="MC690" s="76"/>
      <c r="MD690" s="76"/>
      <c r="ME690" s="76"/>
      <c r="MF690" s="76"/>
      <c r="MG690" s="76"/>
      <c r="MH690" s="76"/>
      <c r="MI690" s="76"/>
      <c r="MJ690" s="76"/>
      <c r="MK690" s="76"/>
      <c r="ML690" s="76"/>
      <c r="MM690" s="76"/>
      <c r="MN690" s="76"/>
      <c r="MO690" s="76"/>
      <c r="MP690" s="76"/>
      <c r="MQ690" s="76"/>
      <c r="MR690" s="76"/>
      <c r="MS690" s="76"/>
      <c r="MT690" s="76"/>
      <c r="MU690" s="76"/>
      <c r="MV690" s="76"/>
      <c r="MW690" s="76"/>
      <c r="MX690" s="76"/>
      <c r="MY690" s="76"/>
      <c r="MZ690" s="76"/>
      <c r="NA690" s="76"/>
      <c r="NB690" s="76"/>
      <c r="NC690" s="76"/>
      <c r="ND690" s="76"/>
      <c r="NE690" s="76"/>
      <c r="NF690" s="76"/>
      <c r="NG690" s="76"/>
      <c r="NH690" s="76"/>
      <c r="NI690" s="76"/>
      <c r="NJ690" s="76"/>
      <c r="NK690" s="76"/>
      <c r="NL690" s="76"/>
      <c r="NM690" s="76"/>
      <c r="NN690" s="76"/>
      <c r="NO690" s="76"/>
      <c r="NP690" s="76"/>
      <c r="NQ690" s="76"/>
      <c r="NR690" s="76"/>
      <c r="NS690" s="76"/>
      <c r="NT690" s="76"/>
      <c r="NU690" s="76"/>
      <c r="NV690" s="76"/>
      <c r="NW690" s="76"/>
      <c r="NX690" s="76"/>
      <c r="NY690" s="76"/>
      <c r="NZ690" s="76"/>
      <c r="OA690" s="76"/>
      <c r="OB690" s="76"/>
      <c r="OC690" s="76"/>
      <c r="OD690" s="76"/>
      <c r="OE690" s="76"/>
      <c r="OF690" s="76"/>
      <c r="OG690" s="76"/>
      <c r="OH690" s="76"/>
      <c r="OI690" s="76"/>
      <c r="OJ690" s="76"/>
      <c r="OK690" s="76"/>
      <c r="OL690" s="76"/>
      <c r="OM690" s="76"/>
      <c r="ON690" s="76"/>
      <c r="OO690" s="76"/>
      <c r="OP690" s="76"/>
      <c r="OQ690" s="76"/>
      <c r="OR690" s="76"/>
      <c r="OS690" s="76"/>
      <c r="OT690" s="76"/>
      <c r="OU690" s="76"/>
      <c r="OV690" s="76"/>
      <c r="OW690" s="76"/>
      <c r="OX690" s="76"/>
      <c r="OY690" s="76"/>
      <c r="OZ690" s="76"/>
      <c r="PA690" s="76"/>
      <c r="PB690" s="76"/>
      <c r="PC690" s="76"/>
      <c r="PD690" s="76"/>
      <c r="PE690" s="76"/>
      <c r="PF690" s="76"/>
      <c r="PG690" s="76"/>
      <c r="PH690" s="76"/>
      <c r="PI690" s="76"/>
      <c r="PJ690" s="76"/>
      <c r="PK690" s="76"/>
      <c r="PL690" s="76"/>
      <c r="PM690" s="76"/>
      <c r="PN690" s="76"/>
      <c r="PO690" s="76"/>
      <c r="PP690" s="76"/>
      <c r="PQ690" s="76"/>
      <c r="PR690" s="76"/>
      <c r="PS690" s="76"/>
      <c r="PT690" s="76"/>
      <c r="PU690" s="76"/>
      <c r="PV690" s="76"/>
      <c r="PW690" s="76"/>
      <c r="PX690" s="76"/>
      <c r="PY690" s="76"/>
      <c r="PZ690" s="76"/>
      <c r="QA690" s="76"/>
      <c r="QB690" s="76"/>
      <c r="QC690" s="76"/>
      <c r="QD690" s="76"/>
      <c r="QE690" s="76"/>
      <c r="QF690" s="76"/>
      <c r="QG690" s="76"/>
      <c r="QH690" s="76"/>
      <c r="QI690" s="76"/>
      <c r="QJ690" s="76"/>
      <c r="QK690" s="76"/>
      <c r="QL690" s="76"/>
      <c r="QM690" s="76"/>
      <c r="QN690" s="76"/>
      <c r="QO690" s="76"/>
      <c r="QP690" s="76"/>
      <c r="QQ690" s="76"/>
      <c r="QR690" s="76"/>
      <c r="QS690" s="76"/>
      <c r="QT690" s="76"/>
      <c r="QU690" s="76"/>
      <c r="QV690" s="76"/>
      <c r="QW690" s="76"/>
      <c r="QX690" s="76"/>
      <c r="QY690" s="76"/>
      <c r="QZ690" s="76"/>
      <c r="RA690" s="76"/>
      <c r="RB690" s="76"/>
      <c r="RC690" s="76"/>
      <c r="RD690" s="76"/>
      <c r="RE690" s="76"/>
      <c r="RF690" s="76"/>
      <c r="RG690" s="76"/>
      <c r="RH690" s="76"/>
      <c r="RI690" s="76"/>
      <c r="RJ690" s="76"/>
      <c r="RK690" s="76"/>
      <c r="RL690" s="76"/>
      <c r="RM690" s="76"/>
      <c r="RN690" s="76"/>
      <c r="RO690" s="76"/>
      <c r="RP690" s="76"/>
      <c r="RQ690" s="76"/>
      <c r="RR690" s="76"/>
      <c r="RS690" s="76"/>
      <c r="RT690" s="76"/>
      <c r="RU690" s="76"/>
      <c r="RV690" s="76"/>
      <c r="RW690" s="76"/>
      <c r="RX690" s="76"/>
      <c r="RY690" s="76"/>
      <c r="RZ690" s="76"/>
      <c r="SA690" s="76"/>
      <c r="SB690" s="76"/>
      <c r="SC690" s="76"/>
      <c r="SD690" s="76"/>
      <c r="SE690" s="76"/>
      <c r="SF690" s="76"/>
      <c r="SG690" s="76"/>
      <c r="SH690" s="76"/>
      <c r="SI690" s="76"/>
      <c r="SJ690" s="76"/>
      <c r="SK690" s="76"/>
      <c r="SL690" s="76"/>
      <c r="SM690" s="76"/>
      <c r="SN690" s="76"/>
      <c r="SO690" s="76"/>
      <c r="SP690" s="76"/>
      <c r="SQ690" s="76"/>
      <c r="SR690" s="76"/>
      <c r="SS690" s="76"/>
      <c r="ST690" s="76"/>
      <c r="SU690" s="76"/>
      <c r="SV690" s="76"/>
      <c r="SW690" s="76"/>
      <c r="SX690" s="76"/>
      <c r="SY690" s="76"/>
      <c r="SZ690" s="76"/>
      <c r="TA690" s="76"/>
      <c r="TB690" s="76"/>
      <c r="TC690" s="76"/>
      <c r="TD690" s="76"/>
      <c r="TE690" s="76"/>
      <c r="TF690" s="76"/>
      <c r="TG690" s="76"/>
      <c r="TH690" s="76"/>
      <c r="TI690" s="76"/>
      <c r="TJ690" s="76"/>
      <c r="TK690" s="76"/>
      <c r="TL690" s="76"/>
      <c r="TM690" s="76"/>
      <c r="TN690" s="76"/>
      <c r="TO690" s="76"/>
      <c r="TP690" s="76"/>
      <c r="TQ690" s="76"/>
      <c r="TR690" s="76"/>
      <c r="TS690" s="76"/>
      <c r="TT690" s="76"/>
      <c r="TU690" s="76"/>
      <c r="TV690" s="76"/>
      <c r="TW690" s="76"/>
      <c r="TX690" s="76"/>
      <c r="TY690" s="76"/>
      <c r="TZ690" s="76"/>
      <c r="UA690" s="76"/>
      <c r="UB690" s="76"/>
      <c r="UC690" s="76"/>
      <c r="UD690" s="76"/>
      <c r="UE690" s="76"/>
      <c r="UF690" s="76"/>
      <c r="UG690" s="76"/>
      <c r="UH690" s="76"/>
      <c r="UI690" s="76"/>
      <c r="UJ690" s="76"/>
      <c r="UK690" s="76"/>
      <c r="UL690" s="76"/>
      <c r="UM690" s="76"/>
      <c r="UN690" s="76"/>
      <c r="UO690" s="76"/>
      <c r="UP690" s="76"/>
      <c r="UQ690" s="76"/>
      <c r="UR690" s="76"/>
      <c r="US690" s="76"/>
      <c r="UT690" s="76"/>
      <c r="UU690" s="76"/>
      <c r="UV690" s="76"/>
      <c r="UW690" s="76"/>
      <c r="UX690" s="76"/>
      <c r="UY690" s="76"/>
      <c r="UZ690" s="76"/>
      <c r="VA690" s="76"/>
      <c r="VB690" s="76"/>
      <c r="VC690" s="76"/>
      <c r="VD690" s="76"/>
      <c r="VE690" s="76"/>
      <c r="VF690" s="76"/>
      <c r="VG690" s="76"/>
      <c r="VH690" s="76"/>
      <c r="VI690" s="76"/>
      <c r="VJ690" s="76"/>
      <c r="VK690" s="76"/>
      <c r="VL690" s="76"/>
      <c r="VM690" s="76"/>
      <c r="VN690" s="76"/>
      <c r="VO690" s="76"/>
      <c r="VP690" s="76"/>
      <c r="VQ690" s="76"/>
      <c r="VR690" s="76"/>
      <c r="VS690" s="76"/>
      <c r="VT690" s="76"/>
      <c r="VU690" s="76"/>
      <c r="VV690" s="76"/>
      <c r="VW690" s="76"/>
      <c r="VX690" s="76"/>
      <c r="VY690" s="76"/>
      <c r="VZ690" s="76"/>
      <c r="WA690" s="76"/>
      <c r="WB690" s="76"/>
      <c r="WC690" s="76"/>
      <c r="WD690" s="76"/>
      <c r="WE690" s="76"/>
      <c r="WF690" s="76"/>
      <c r="WG690" s="76"/>
      <c r="WH690" s="76"/>
      <c r="WI690" s="76"/>
      <c r="WJ690" s="76"/>
      <c r="WK690" s="76"/>
      <c r="WL690" s="76"/>
      <c r="WM690" s="76"/>
      <c r="WN690" s="76"/>
      <c r="WO690" s="76"/>
      <c r="WP690" s="76"/>
      <c r="WQ690" s="76"/>
      <c r="WR690" s="76"/>
      <c r="WS690" s="76"/>
      <c r="WT690" s="76"/>
      <c r="WU690" s="76"/>
      <c r="WV690" s="76"/>
      <c r="WW690" s="76"/>
      <c r="WX690" s="76"/>
      <c r="WY690" s="76"/>
      <c r="WZ690" s="76"/>
      <c r="XA690" s="76"/>
      <c r="XB690" s="76"/>
      <c r="XC690" s="76"/>
      <c r="XD690" s="76"/>
      <c r="XE690" s="76"/>
      <c r="XF690" s="76"/>
      <c r="XG690" s="76"/>
      <c r="XH690" s="76"/>
      <c r="XI690" s="76"/>
      <c r="XJ690" s="76"/>
      <c r="XK690" s="76"/>
      <c r="XL690" s="76"/>
      <c r="XM690" s="76"/>
      <c r="XN690" s="76"/>
      <c r="XO690" s="76"/>
      <c r="XP690" s="76"/>
      <c r="XQ690" s="76"/>
      <c r="XR690" s="76"/>
      <c r="XS690" s="76"/>
      <c r="XT690" s="76"/>
      <c r="XU690" s="76"/>
      <c r="XV690" s="76"/>
      <c r="XW690" s="76"/>
      <c r="XX690" s="76"/>
      <c r="XY690" s="76"/>
      <c r="XZ690" s="76"/>
      <c r="YA690" s="76"/>
      <c r="YB690" s="76"/>
      <c r="YC690" s="76"/>
      <c r="YD690" s="76"/>
      <c r="YE690" s="76"/>
      <c r="YF690" s="76"/>
      <c r="YG690" s="76"/>
      <c r="YH690" s="76"/>
      <c r="YI690" s="76"/>
      <c r="YJ690" s="76"/>
      <c r="YK690" s="76"/>
      <c r="YL690" s="76"/>
      <c r="YM690" s="76"/>
      <c r="YN690" s="76"/>
      <c r="YO690" s="76"/>
      <c r="YP690" s="76"/>
      <c r="YQ690" s="76"/>
      <c r="YR690" s="76"/>
      <c r="YS690" s="76"/>
      <c r="YT690" s="76"/>
      <c r="YU690" s="76"/>
      <c r="YV690" s="76"/>
      <c r="YW690" s="76"/>
      <c r="YX690" s="76"/>
      <c r="YY690" s="76"/>
      <c r="YZ690" s="76"/>
      <c r="ZA690" s="76"/>
      <c r="ZB690" s="76"/>
      <c r="ZC690" s="76"/>
      <c r="ZD690" s="76"/>
      <c r="ZE690" s="76"/>
      <c r="ZF690" s="76"/>
      <c r="ZG690" s="76"/>
      <c r="ZH690" s="76"/>
      <c r="ZI690" s="76"/>
      <c r="ZJ690" s="76"/>
      <c r="ZK690" s="76"/>
      <c r="ZL690" s="76"/>
      <c r="ZM690" s="76"/>
      <c r="ZN690" s="76"/>
      <c r="ZO690" s="76"/>
      <c r="ZP690" s="76"/>
      <c r="ZQ690" s="76"/>
      <c r="ZR690" s="76"/>
      <c r="ZS690" s="76"/>
      <c r="ZT690" s="76"/>
      <c r="ZU690" s="76"/>
      <c r="ZV690" s="76"/>
      <c r="ZW690" s="76"/>
      <c r="ZX690" s="76"/>
      <c r="ZY690" s="76"/>
      <c r="ZZ690" s="76"/>
      <c r="AAA690" s="76"/>
      <c r="AAB690" s="76"/>
      <c r="AAC690" s="76"/>
      <c r="AAD690" s="76"/>
      <c r="AAE690" s="76"/>
      <c r="AAF690" s="76"/>
      <c r="AAG690" s="76"/>
      <c r="AAH690" s="76"/>
      <c r="AAI690" s="76"/>
      <c r="AAJ690" s="76"/>
      <c r="AAK690" s="76"/>
      <c r="AAL690" s="76"/>
      <c r="AAM690" s="76"/>
      <c r="AAN690" s="76"/>
      <c r="AAO690" s="76"/>
      <c r="AAP690" s="76"/>
      <c r="AAQ690" s="76"/>
      <c r="AAR690" s="76"/>
      <c r="AAS690" s="76"/>
      <c r="AAT690" s="76"/>
      <c r="AAU690" s="76"/>
      <c r="AAV690" s="76"/>
      <c r="AAW690" s="76"/>
      <c r="AAX690" s="76"/>
      <c r="AAY690" s="76"/>
      <c r="AAZ690" s="76"/>
      <c r="ABA690" s="76"/>
      <c r="ABB690" s="76"/>
      <c r="ABC690" s="76"/>
      <c r="ABD690" s="76"/>
      <c r="ABE690" s="76"/>
      <c r="ABF690" s="76"/>
      <c r="ABG690" s="76"/>
      <c r="ABH690" s="76"/>
      <c r="ABI690" s="76"/>
      <c r="ABJ690" s="76"/>
      <c r="ABK690" s="76"/>
      <c r="ABL690" s="76"/>
      <c r="ABM690" s="76"/>
      <c r="ABN690" s="76"/>
      <c r="ABO690" s="76"/>
      <c r="ABP690" s="76"/>
      <c r="ABQ690" s="76"/>
      <c r="ABR690" s="76"/>
      <c r="ABS690" s="76"/>
      <c r="ABT690" s="76"/>
      <c r="ABU690" s="76"/>
      <c r="ABV690" s="76"/>
      <c r="ABW690" s="76"/>
      <c r="ABX690" s="76"/>
      <c r="ABY690" s="76"/>
      <c r="ABZ690" s="76"/>
      <c r="ACA690" s="76"/>
      <c r="ACB690" s="76"/>
      <c r="ACC690" s="76"/>
      <c r="ACD690" s="76"/>
      <c r="ACE690" s="76"/>
      <c r="ACF690" s="76"/>
      <c r="ACG690" s="76"/>
      <c r="ACH690" s="76"/>
      <c r="ACI690" s="76"/>
      <c r="ACJ690" s="76"/>
      <c r="ACK690" s="76"/>
      <c r="ACL690" s="76"/>
      <c r="ACM690" s="76"/>
      <c r="ACN690" s="76"/>
      <c r="ACO690" s="76"/>
      <c r="ACP690" s="76"/>
      <c r="ACQ690" s="76"/>
      <c r="ACR690" s="76"/>
      <c r="ACS690" s="76"/>
      <c r="ACT690" s="76"/>
      <c r="ACU690" s="76"/>
      <c r="ACV690" s="76"/>
      <c r="ACW690" s="76"/>
      <c r="ACX690" s="76"/>
      <c r="ACY690" s="76"/>
      <c r="ACZ690" s="76"/>
      <c r="ADA690" s="76"/>
      <c r="ADB690" s="76"/>
      <c r="ADC690" s="76"/>
      <c r="ADD690" s="76"/>
      <c r="ADE690" s="76"/>
      <c r="ADF690" s="76"/>
      <c r="ADG690" s="76"/>
      <c r="ADH690" s="76"/>
      <c r="ADI690" s="76"/>
      <c r="ADJ690" s="76"/>
      <c r="ADK690" s="76"/>
      <c r="ADL690" s="76"/>
      <c r="ADM690" s="76"/>
      <c r="ADN690" s="76"/>
      <c r="ADO690" s="76"/>
      <c r="ADP690" s="76"/>
      <c r="ADQ690" s="76"/>
      <c r="ADR690" s="76"/>
      <c r="ADS690" s="76"/>
      <c r="ADT690" s="76"/>
      <c r="ADU690" s="76"/>
      <c r="ADV690" s="76"/>
      <c r="ADW690" s="76"/>
      <c r="ADX690" s="76"/>
      <c r="ADY690" s="76"/>
      <c r="ADZ690" s="76"/>
      <c r="AEA690" s="76"/>
      <c r="AEB690" s="76"/>
      <c r="AEC690" s="76"/>
      <c r="AED690" s="76"/>
      <c r="AEE690" s="76"/>
      <c r="AEF690" s="76"/>
      <c r="AEG690" s="76"/>
      <c r="AEH690" s="76"/>
      <c r="AEI690" s="76"/>
      <c r="AEJ690" s="76"/>
      <c r="AEK690" s="76"/>
      <c r="AEL690" s="76"/>
      <c r="AEM690" s="76"/>
      <c r="AEN690" s="76"/>
      <c r="AEO690" s="76"/>
      <c r="AEP690" s="76"/>
      <c r="AEQ690" s="76"/>
      <c r="AER690" s="76"/>
      <c r="AES690" s="76"/>
      <c r="AET690" s="76"/>
      <c r="AEU690" s="76"/>
      <c r="AEV690" s="76"/>
      <c r="AEW690" s="76"/>
      <c r="AEX690" s="76"/>
      <c r="AEY690" s="76"/>
      <c r="AEZ690" s="76"/>
      <c r="AFA690" s="76"/>
      <c r="AFB690" s="76"/>
      <c r="AFC690" s="76"/>
      <c r="AFD690" s="76"/>
      <c r="AFE690" s="76"/>
      <c r="AFF690" s="76"/>
      <c r="AFG690" s="76"/>
      <c r="AFH690" s="76"/>
      <c r="AFI690" s="76"/>
      <c r="AFJ690" s="76"/>
      <c r="AFK690" s="76"/>
      <c r="AFL690" s="76"/>
      <c r="AFM690" s="76"/>
      <c r="AFN690" s="76"/>
      <c r="AFO690" s="76"/>
      <c r="AFP690" s="76"/>
      <c r="AFQ690" s="76"/>
      <c r="AFR690" s="76"/>
      <c r="AFS690" s="76"/>
      <c r="AFT690" s="76"/>
      <c r="AFU690" s="76"/>
      <c r="AFV690" s="76"/>
      <c r="AFW690" s="76"/>
      <c r="AFX690" s="76"/>
      <c r="AFY690" s="76"/>
      <c r="AFZ690" s="76"/>
      <c r="AGA690" s="76"/>
      <c r="AGB690" s="76"/>
      <c r="AGC690" s="76"/>
      <c r="AGD690" s="76"/>
      <c r="AGE690" s="76"/>
      <c r="AGF690" s="76"/>
      <c r="AGG690" s="76"/>
      <c r="AGH690" s="76"/>
      <c r="AGI690" s="76"/>
      <c r="AGJ690" s="76"/>
      <c r="AGK690" s="76"/>
      <c r="AGL690" s="76"/>
      <c r="AGM690" s="76"/>
      <c r="AGN690" s="76"/>
      <c r="AGO690" s="76"/>
      <c r="AGP690" s="76"/>
      <c r="AGQ690" s="76"/>
      <c r="AGR690" s="76"/>
      <c r="AGS690" s="76"/>
      <c r="AGT690" s="76"/>
      <c r="AGU690" s="76"/>
      <c r="AGV690" s="76"/>
      <c r="AGW690" s="76"/>
      <c r="AGX690" s="76"/>
      <c r="AGY690" s="76"/>
      <c r="AGZ690" s="76"/>
      <c r="AHA690" s="76"/>
      <c r="AHB690" s="76"/>
      <c r="AHC690" s="76"/>
      <c r="AHD690" s="76"/>
      <c r="AHE690" s="76"/>
      <c r="AHF690" s="76"/>
      <c r="AHG690" s="76"/>
      <c r="AHH690" s="76"/>
      <c r="AHI690" s="76"/>
      <c r="AHJ690" s="76"/>
      <c r="AHK690" s="76"/>
      <c r="AHL690" s="76"/>
      <c r="AHM690" s="76"/>
      <c r="AHN690" s="76"/>
      <c r="AHO690" s="76"/>
      <c r="AHP690" s="76"/>
      <c r="AHQ690" s="76"/>
      <c r="AHR690" s="76"/>
      <c r="AHS690" s="76"/>
      <c r="AHT690" s="76"/>
      <c r="AHU690" s="76"/>
      <c r="AHV690" s="76"/>
      <c r="AHW690" s="76"/>
      <c r="AHX690" s="76"/>
      <c r="AHY690" s="76"/>
      <c r="AHZ690" s="76"/>
      <c r="AIA690" s="76"/>
      <c r="AIB690" s="76"/>
      <c r="AIC690" s="76"/>
      <c r="AID690" s="76"/>
      <c r="AIE690" s="76"/>
      <c r="AIF690" s="76"/>
      <c r="AIG690" s="76"/>
      <c r="AIH690" s="76"/>
      <c r="AII690" s="76"/>
      <c r="AIJ690" s="76"/>
      <c r="AIK690" s="76"/>
      <c r="AIL690" s="76"/>
      <c r="AIM690" s="76"/>
      <c r="AIN690" s="76"/>
      <c r="AIO690" s="76"/>
      <c r="AIP690" s="76"/>
      <c r="AIQ690" s="76"/>
      <c r="AIR690" s="76"/>
      <c r="AIS690" s="76"/>
      <c r="AIT690" s="76"/>
      <c r="AIU690" s="76"/>
      <c r="AIV690" s="76"/>
      <c r="AIW690" s="76"/>
      <c r="AIX690" s="76"/>
      <c r="AIY690" s="76"/>
      <c r="AIZ690" s="76"/>
      <c r="AJA690" s="76"/>
      <c r="AJB690" s="76"/>
      <c r="AJC690" s="76"/>
      <c r="AJD690" s="76"/>
      <c r="AJE690" s="76"/>
      <c r="AJF690" s="76"/>
      <c r="AJG690" s="76"/>
      <c r="AJH690" s="76"/>
      <c r="AJI690" s="76"/>
      <c r="AJJ690" s="76"/>
      <c r="AJK690" s="76"/>
      <c r="AJL690" s="76"/>
      <c r="AJM690" s="76"/>
      <c r="AJN690" s="76"/>
      <c r="AJO690" s="76"/>
      <c r="AJP690" s="76"/>
      <c r="AJQ690" s="76"/>
      <c r="AJR690" s="76"/>
      <c r="AJS690" s="76"/>
      <c r="AJT690" s="76"/>
      <c r="AJU690" s="76"/>
      <c r="AJV690" s="76"/>
      <c r="AJW690" s="76"/>
      <c r="AJX690" s="76"/>
      <c r="AJY690" s="76"/>
      <c r="AJZ690" s="76"/>
      <c r="AKA690" s="76"/>
      <c r="AKB690" s="76"/>
      <c r="AKC690" s="76"/>
      <c r="AKD690" s="76"/>
      <c r="AKE690" s="76"/>
      <c r="AKF690" s="76"/>
      <c r="AKG690" s="76"/>
      <c r="AKH690" s="76"/>
      <c r="AKI690" s="76"/>
      <c r="AKJ690" s="76"/>
      <c r="AKK690" s="76"/>
      <c r="AKL690" s="76"/>
      <c r="AKM690" s="76"/>
      <c r="AKN690" s="76"/>
      <c r="AKO690" s="76"/>
      <c r="AKP690" s="76"/>
      <c r="AKQ690" s="76"/>
      <c r="AKR690" s="76"/>
      <c r="AKS690" s="76"/>
      <c r="AKT690" s="76"/>
      <c r="AKU690" s="76"/>
      <c r="AKV690" s="76"/>
      <c r="AKW690" s="76"/>
      <c r="AKX690" s="76"/>
      <c r="AKY690" s="76"/>
      <c r="AKZ690" s="76"/>
      <c r="ALA690" s="76"/>
      <c r="ALB690" s="76"/>
      <c r="ALC690" s="76"/>
      <c r="ALD690" s="76"/>
      <c r="ALE690" s="76"/>
      <c r="ALF690" s="76"/>
      <c r="ALG690" s="76"/>
      <c r="ALH690" s="76"/>
      <c r="ALI690" s="76"/>
      <c r="ALJ690" s="76"/>
      <c r="ALK690" s="76"/>
      <c r="ALL690" s="76"/>
      <c r="ALM690" s="76"/>
      <c r="ALN690" s="76"/>
      <c r="ALO690" s="76"/>
      <c r="ALP690" s="76"/>
      <c r="ALQ690" s="76"/>
      <c r="ALR690" s="76"/>
      <c r="ALS690" s="76"/>
      <c r="ALT690" s="76"/>
      <c r="ALU690" s="76"/>
      <c r="ALV690" s="76"/>
      <c r="ALW690" s="76"/>
      <c r="ALX690" s="76"/>
      <c r="ALY690" s="76"/>
      <c r="ALZ690" s="76"/>
      <c r="AMA690" s="76"/>
      <c r="AMB690" s="76"/>
      <c r="AMC690" s="76"/>
      <c r="AMD690" s="76"/>
      <c r="AME690" s="76"/>
      <c r="AMF690" s="76"/>
      <c r="AMG690" s="76"/>
      <c r="AMH690" s="76"/>
      <c r="AMI690" s="76"/>
      <c r="AMJ690" s="76"/>
      <c r="AMK690" s="76"/>
      <c r="AML690" s="76"/>
      <c r="AMM690" s="76"/>
      <c r="AMN690" s="76"/>
      <c r="AMO690" s="76"/>
      <c r="AMP690" s="76"/>
      <c r="AMQ690" s="76"/>
      <c r="AMR690" s="76"/>
      <c r="AMS690" s="76"/>
      <c r="AMT690" s="76"/>
      <c r="AMU690" s="76"/>
      <c r="AMV690" s="76"/>
      <c r="AMW690" s="76"/>
      <c r="AMX690" s="76"/>
      <c r="AMY690" s="76"/>
      <c r="AMZ690" s="76"/>
      <c r="ANA690" s="76"/>
      <c r="ANB690" s="76"/>
      <c r="ANC690" s="76"/>
      <c r="AND690" s="76"/>
      <c r="ANE690" s="76"/>
      <c r="ANF690" s="76"/>
      <c r="ANG690" s="76"/>
      <c r="ANH690" s="76"/>
      <c r="ANI690" s="76"/>
      <c r="ANJ690" s="76"/>
      <c r="ANK690" s="76"/>
      <c r="ANL690" s="76"/>
      <c r="ANM690" s="76"/>
      <c r="ANN690" s="76"/>
      <c r="ANO690" s="76"/>
      <c r="ANP690" s="76"/>
      <c r="ANQ690" s="76"/>
      <c r="ANR690" s="76"/>
      <c r="ANS690" s="76"/>
      <c r="ANT690" s="76"/>
      <c r="ANU690" s="76"/>
      <c r="ANV690" s="76"/>
      <c r="ANW690" s="76"/>
      <c r="ANX690" s="76"/>
      <c r="ANY690" s="76"/>
      <c r="ANZ690" s="76"/>
      <c r="AOA690" s="76"/>
      <c r="AOB690" s="76"/>
      <c r="AOC690" s="76"/>
      <c r="AOD690" s="76"/>
      <c r="AOE690" s="76"/>
      <c r="AOF690" s="76"/>
      <c r="AOG690" s="76"/>
      <c r="AOH690" s="76"/>
      <c r="AOI690" s="76"/>
      <c r="AOJ690" s="76"/>
      <c r="AOK690" s="76"/>
      <c r="AOL690" s="76"/>
      <c r="AOM690" s="76"/>
      <c r="AON690" s="76"/>
      <c r="AOO690" s="76"/>
      <c r="AOP690" s="76"/>
      <c r="AOQ690" s="76"/>
      <c r="AOR690" s="76"/>
      <c r="AOS690" s="76"/>
      <c r="AOT690" s="76"/>
      <c r="AOU690" s="76"/>
      <c r="AOV690" s="76"/>
      <c r="AOW690" s="76"/>
      <c r="AOX690" s="76"/>
      <c r="AOY690" s="76"/>
      <c r="AOZ690" s="76"/>
      <c r="APA690" s="76"/>
      <c r="APB690" s="76"/>
      <c r="APC690" s="76"/>
      <c r="APD690" s="76"/>
      <c r="APE690" s="76"/>
      <c r="APF690" s="76"/>
      <c r="APG690" s="76"/>
      <c r="APH690" s="76"/>
      <c r="API690" s="76"/>
      <c r="APJ690" s="76"/>
      <c r="APK690" s="76"/>
      <c r="APL690" s="76"/>
      <c r="APM690" s="76"/>
      <c r="APN690" s="76"/>
      <c r="APO690" s="76"/>
      <c r="APP690" s="76"/>
      <c r="APQ690" s="76"/>
      <c r="APR690" s="76"/>
      <c r="APS690" s="76"/>
      <c r="APT690" s="76"/>
      <c r="APU690" s="76"/>
      <c r="APV690" s="76"/>
      <c r="APW690" s="76"/>
      <c r="APX690" s="76"/>
      <c r="APY690" s="76"/>
      <c r="APZ690" s="76"/>
      <c r="AQA690" s="76"/>
      <c r="AQB690" s="76"/>
      <c r="AQC690" s="76"/>
      <c r="AQD690" s="76"/>
      <c r="AQE690" s="76"/>
      <c r="AQF690" s="76"/>
      <c r="AQG690" s="76"/>
      <c r="AQH690" s="76"/>
      <c r="AQI690" s="76"/>
      <c r="AQJ690" s="76"/>
      <c r="AQK690" s="76"/>
      <c r="AQL690" s="76"/>
      <c r="AQM690" s="76"/>
      <c r="AQN690" s="76"/>
      <c r="AQO690" s="76"/>
      <c r="AQP690" s="76"/>
      <c r="AQQ690" s="76"/>
      <c r="AQR690" s="76"/>
      <c r="AQS690" s="76"/>
      <c r="AQT690" s="76"/>
      <c r="AQU690" s="76"/>
      <c r="AQV690" s="76"/>
      <c r="AQW690" s="76"/>
      <c r="AQX690" s="76"/>
      <c r="AQY690" s="76"/>
      <c r="AQZ690" s="76"/>
      <c r="ARA690" s="76"/>
      <c r="ARB690" s="76"/>
      <c r="ARC690" s="76"/>
      <c r="ARD690" s="76"/>
      <c r="ARE690" s="76"/>
      <c r="ARF690" s="76"/>
      <c r="ARG690" s="76"/>
      <c r="ARH690" s="76"/>
      <c r="ARI690" s="76"/>
      <c r="ARJ690" s="76"/>
      <c r="ARK690" s="76"/>
      <c r="ARL690" s="76"/>
      <c r="ARM690" s="76"/>
      <c r="ARN690" s="76"/>
      <c r="ARO690" s="76"/>
      <c r="ARP690" s="76"/>
      <c r="ARQ690" s="76"/>
      <c r="ARR690" s="76"/>
      <c r="ARS690" s="76"/>
      <c r="ART690" s="76"/>
      <c r="ARU690" s="76"/>
      <c r="ARV690" s="76"/>
      <c r="ARW690" s="76"/>
      <c r="ARX690" s="76"/>
      <c r="ARY690" s="76"/>
      <c r="ARZ690" s="76"/>
      <c r="ASA690" s="76"/>
      <c r="ASB690" s="76"/>
      <c r="ASC690" s="76"/>
      <c r="ASD690" s="76"/>
      <c r="ASE690" s="76"/>
      <c r="ASF690" s="76"/>
      <c r="ASG690" s="76"/>
      <c r="ASH690" s="76"/>
      <c r="ASI690" s="76"/>
      <c r="ASJ690" s="76"/>
      <c r="ASK690" s="76"/>
      <c r="ASL690" s="76"/>
      <c r="ASM690" s="76"/>
      <c r="ASN690" s="76"/>
      <c r="ASO690" s="76"/>
      <c r="ASP690" s="76"/>
      <c r="ASQ690" s="76"/>
      <c r="ASR690" s="76"/>
      <c r="ASS690" s="76"/>
      <c r="AST690" s="76"/>
      <c r="ASU690" s="76"/>
      <c r="ASV690" s="76"/>
      <c r="ASW690" s="76"/>
      <c r="ASX690" s="76"/>
      <c r="ASY690" s="76"/>
      <c r="ASZ690" s="76"/>
      <c r="ATA690" s="76"/>
      <c r="ATB690" s="76"/>
      <c r="ATC690" s="76"/>
      <c r="ATD690" s="76"/>
      <c r="ATE690" s="76"/>
      <c r="ATF690" s="76"/>
      <c r="ATG690" s="76"/>
      <c r="ATH690" s="76"/>
      <c r="ATI690" s="76"/>
      <c r="ATJ690" s="76"/>
      <c r="ATK690" s="76"/>
      <c r="ATL690" s="76"/>
      <c r="ATM690" s="76"/>
      <c r="ATN690" s="76"/>
      <c r="ATO690" s="76"/>
      <c r="ATP690" s="76"/>
      <c r="ATQ690" s="76"/>
      <c r="ATR690" s="76"/>
      <c r="ATS690" s="76"/>
      <c r="ATT690" s="76"/>
      <c r="ATU690" s="76"/>
      <c r="ATV690" s="76"/>
      <c r="ATW690" s="76"/>
      <c r="ATX690" s="76"/>
      <c r="ATY690" s="76"/>
      <c r="ATZ690" s="76"/>
      <c r="AUA690" s="76"/>
      <c r="AUB690" s="76"/>
      <c r="AUC690" s="76"/>
      <c r="AUD690" s="76"/>
      <c r="AUE690" s="76"/>
      <c r="AUF690" s="76"/>
      <c r="AUG690" s="76"/>
      <c r="AUH690" s="76"/>
      <c r="AUI690" s="76"/>
      <c r="AUJ690" s="76"/>
      <c r="AUK690" s="76"/>
      <c r="AUL690" s="76"/>
      <c r="AUM690" s="76"/>
      <c r="AUN690" s="76"/>
      <c r="AUO690" s="76"/>
      <c r="AUP690" s="76"/>
      <c r="AUQ690" s="76"/>
      <c r="AUR690" s="76"/>
      <c r="AUS690" s="76"/>
      <c r="AUT690" s="76"/>
      <c r="AUU690" s="76"/>
      <c r="AUV690" s="76"/>
      <c r="AUW690" s="76"/>
      <c r="AUX690" s="76"/>
      <c r="AUY690" s="76"/>
      <c r="AUZ690" s="76"/>
      <c r="AVA690" s="76"/>
      <c r="AVB690" s="76"/>
      <c r="AVC690" s="76"/>
      <c r="AVD690" s="76"/>
      <c r="AVE690" s="76"/>
      <c r="AVF690" s="76"/>
      <c r="AVG690" s="76"/>
      <c r="AVH690" s="76"/>
      <c r="AVI690" s="76"/>
      <c r="AVJ690" s="76"/>
      <c r="AVK690" s="76"/>
      <c r="AVL690" s="76"/>
      <c r="AVM690" s="76"/>
      <c r="AVN690" s="76"/>
      <c r="AVO690" s="76"/>
      <c r="AVP690" s="76"/>
      <c r="AVQ690" s="76"/>
      <c r="AVR690" s="76"/>
      <c r="AVS690" s="76"/>
      <c r="AVT690" s="76"/>
      <c r="AVU690" s="76"/>
      <c r="AVV690" s="76"/>
      <c r="AVW690" s="76"/>
      <c r="AVX690" s="76"/>
      <c r="AVY690" s="76"/>
      <c r="AVZ690" s="76"/>
      <c r="AWA690" s="76"/>
      <c r="AWB690" s="76"/>
      <c r="AWC690" s="76"/>
      <c r="AWD690" s="76"/>
      <c r="AWE690" s="76"/>
      <c r="AWF690" s="76"/>
      <c r="AWG690" s="76"/>
      <c r="AWH690" s="76"/>
      <c r="AWI690" s="76"/>
      <c r="AWJ690" s="76"/>
      <c r="AWK690" s="76"/>
      <c r="AWL690" s="76"/>
      <c r="AWM690" s="76"/>
      <c r="AWN690" s="76"/>
      <c r="AWO690" s="76"/>
      <c r="AWP690" s="76"/>
      <c r="AWQ690" s="76"/>
      <c r="AWR690" s="76"/>
      <c r="AWS690" s="76"/>
      <c r="AWT690" s="76"/>
      <c r="AWU690" s="76"/>
      <c r="AWV690" s="76"/>
      <c r="AWW690" s="76"/>
      <c r="AWX690" s="76"/>
      <c r="AWY690" s="76"/>
      <c r="AWZ690" s="76"/>
      <c r="AXA690" s="76"/>
      <c r="AXB690" s="76"/>
      <c r="AXC690" s="76"/>
      <c r="AXD690" s="76"/>
      <c r="AXE690" s="76"/>
      <c r="AXF690" s="76"/>
      <c r="AXG690" s="76"/>
      <c r="AXH690" s="76"/>
      <c r="AXI690" s="76"/>
      <c r="AXJ690" s="76"/>
      <c r="AXK690" s="76"/>
      <c r="AXL690" s="76"/>
      <c r="AXM690" s="76"/>
      <c r="AXN690" s="76"/>
      <c r="AXO690" s="76"/>
      <c r="AXP690" s="76"/>
      <c r="AXQ690" s="76"/>
      <c r="AXR690" s="76"/>
      <c r="AXS690" s="76"/>
      <c r="AXT690" s="76"/>
      <c r="AXU690" s="76"/>
      <c r="AXV690" s="76"/>
      <c r="AXW690" s="76"/>
      <c r="AXX690" s="76"/>
      <c r="AXY690" s="76"/>
      <c r="AXZ690" s="76"/>
      <c r="AYA690" s="76"/>
      <c r="AYB690" s="76"/>
      <c r="AYC690" s="76"/>
      <c r="AYD690" s="76"/>
      <c r="AYE690" s="76"/>
      <c r="AYF690" s="76"/>
      <c r="AYG690" s="76"/>
      <c r="AYH690" s="76"/>
      <c r="AYI690" s="76"/>
      <c r="AYJ690" s="76"/>
      <c r="AYK690" s="76"/>
      <c r="AYL690" s="76"/>
      <c r="AYM690" s="76"/>
      <c r="AYN690" s="76"/>
      <c r="AYO690" s="76"/>
      <c r="AYP690" s="76"/>
      <c r="AYQ690" s="76"/>
      <c r="AYR690" s="76"/>
      <c r="AYS690" s="76"/>
      <c r="AYT690" s="76"/>
      <c r="AYU690" s="76"/>
      <c r="AYV690" s="76"/>
      <c r="AYW690" s="76"/>
      <c r="AYX690" s="76"/>
      <c r="AYY690" s="76"/>
      <c r="AYZ690" s="76"/>
      <c r="AZA690" s="76"/>
      <c r="AZB690" s="76"/>
      <c r="AZC690" s="76"/>
      <c r="AZD690" s="76"/>
      <c r="AZE690" s="76"/>
      <c r="AZF690" s="76"/>
      <c r="AZG690" s="76"/>
      <c r="AZH690" s="76"/>
      <c r="AZI690" s="76"/>
      <c r="AZJ690" s="76"/>
      <c r="AZK690" s="76"/>
      <c r="AZL690" s="76"/>
      <c r="AZM690" s="76"/>
      <c r="AZN690" s="76"/>
      <c r="AZO690" s="76"/>
      <c r="AZP690" s="76"/>
      <c r="AZQ690" s="76"/>
      <c r="AZR690" s="76"/>
      <c r="AZS690" s="76"/>
      <c r="AZT690" s="76"/>
      <c r="AZU690" s="76"/>
      <c r="AZV690" s="76"/>
      <c r="AZW690" s="76"/>
      <c r="AZX690" s="76"/>
      <c r="AZY690" s="76"/>
      <c r="AZZ690" s="76"/>
      <c r="BAA690" s="76"/>
      <c r="BAB690" s="76"/>
      <c r="BAC690" s="76"/>
      <c r="BAD690" s="76"/>
      <c r="BAE690" s="76"/>
      <c r="BAF690" s="76"/>
      <c r="BAG690" s="76"/>
      <c r="BAH690" s="76"/>
      <c r="BAI690" s="76"/>
      <c r="BAJ690" s="76"/>
      <c r="BAK690" s="76"/>
      <c r="BAL690" s="76"/>
      <c r="BAM690" s="76"/>
      <c r="BAN690" s="76"/>
      <c r="BAO690" s="76"/>
      <c r="BAP690" s="76"/>
      <c r="BAQ690" s="76"/>
      <c r="BAR690" s="76"/>
      <c r="BAS690" s="76"/>
      <c r="BAT690" s="76"/>
      <c r="BAU690" s="76"/>
      <c r="BAV690" s="76"/>
      <c r="BAW690" s="76"/>
      <c r="BAX690" s="76"/>
      <c r="BAY690" s="76"/>
      <c r="BAZ690" s="76"/>
      <c r="BBA690" s="76"/>
      <c r="BBB690" s="76"/>
      <c r="BBC690" s="76"/>
      <c r="BBD690" s="76"/>
      <c r="BBE690" s="76"/>
      <c r="BBF690" s="76"/>
      <c r="BBG690" s="76"/>
      <c r="BBH690" s="76"/>
      <c r="BBI690" s="76"/>
      <c r="BBJ690" s="76"/>
      <c r="BBK690" s="76"/>
      <c r="BBL690" s="76"/>
      <c r="BBM690" s="76"/>
      <c r="BBN690" s="76"/>
      <c r="BBO690" s="76"/>
      <c r="BBP690" s="76"/>
      <c r="BBQ690" s="76"/>
      <c r="BBR690" s="76"/>
      <c r="BBS690" s="76"/>
      <c r="BBT690" s="76"/>
      <c r="BBU690" s="76"/>
      <c r="BBV690" s="76"/>
      <c r="BBW690" s="76"/>
      <c r="BBX690" s="76"/>
      <c r="BBY690" s="76"/>
      <c r="BBZ690" s="76"/>
      <c r="BCA690" s="76"/>
      <c r="BCB690" s="76"/>
      <c r="BCC690" s="76"/>
      <c r="BCD690" s="76"/>
      <c r="BCE690" s="76"/>
      <c r="BCF690" s="76"/>
      <c r="BCG690" s="76"/>
      <c r="BCH690" s="76"/>
      <c r="BCI690" s="76"/>
      <c r="BCJ690" s="76"/>
      <c r="BCK690" s="76"/>
      <c r="BCL690" s="76"/>
      <c r="BCM690" s="76"/>
      <c r="BCN690" s="76"/>
      <c r="BCO690" s="76"/>
      <c r="BCP690" s="76"/>
      <c r="BCQ690" s="76"/>
      <c r="BCR690" s="76"/>
      <c r="BCS690" s="76"/>
      <c r="BCT690" s="76"/>
      <c r="BCU690" s="76"/>
      <c r="BCV690" s="76"/>
      <c r="BCW690" s="76"/>
      <c r="BCX690" s="76"/>
      <c r="BCY690" s="76"/>
      <c r="BCZ690" s="76"/>
      <c r="BDA690" s="76"/>
      <c r="BDB690" s="76"/>
      <c r="BDC690" s="76"/>
      <c r="BDD690" s="76"/>
      <c r="BDE690" s="76"/>
      <c r="BDF690" s="76"/>
      <c r="BDG690" s="76"/>
      <c r="BDH690" s="76"/>
      <c r="BDI690" s="76"/>
      <c r="BDJ690" s="76"/>
      <c r="BDK690" s="76"/>
      <c r="BDL690" s="76"/>
      <c r="BDM690" s="76"/>
      <c r="BDN690" s="76"/>
      <c r="BDO690" s="76"/>
      <c r="BDP690" s="76"/>
      <c r="BDQ690" s="76"/>
      <c r="BDR690" s="76"/>
      <c r="BDS690" s="76"/>
      <c r="BDT690" s="76"/>
      <c r="BDU690" s="76"/>
      <c r="BDV690" s="76"/>
      <c r="BDW690" s="76"/>
      <c r="BDX690" s="76"/>
      <c r="BDY690" s="76"/>
      <c r="BDZ690" s="76"/>
      <c r="BEA690" s="76"/>
      <c r="BEB690" s="76"/>
      <c r="BEC690" s="76"/>
      <c r="BED690" s="76"/>
      <c r="BEE690" s="76"/>
      <c r="BEF690" s="76"/>
      <c r="BEG690" s="76"/>
      <c r="BEH690" s="76"/>
      <c r="BEI690" s="76"/>
      <c r="BEJ690" s="76"/>
      <c r="BEK690" s="76"/>
      <c r="BEL690" s="76"/>
      <c r="BEM690" s="76"/>
      <c r="BEN690" s="76"/>
      <c r="BEO690" s="76"/>
      <c r="BEP690" s="76"/>
      <c r="BEQ690" s="76"/>
      <c r="BER690" s="76"/>
      <c r="BES690" s="76"/>
      <c r="BET690" s="76"/>
      <c r="BEU690" s="76"/>
      <c r="BEV690" s="76"/>
      <c r="BEW690" s="76"/>
      <c r="BEX690" s="76"/>
      <c r="BEY690" s="76"/>
      <c r="BEZ690" s="76"/>
      <c r="BFA690" s="76"/>
      <c r="BFB690" s="76"/>
      <c r="BFC690" s="76"/>
      <c r="BFD690" s="76"/>
      <c r="BFE690" s="76"/>
      <c r="BFF690" s="76"/>
      <c r="BFG690" s="76"/>
      <c r="BFH690" s="76"/>
      <c r="BFI690" s="76"/>
      <c r="BFJ690" s="76"/>
      <c r="BFK690" s="76"/>
      <c r="BFL690" s="76"/>
      <c r="BFM690" s="76"/>
      <c r="BFN690" s="76"/>
      <c r="BFO690" s="76"/>
      <c r="BFP690" s="76"/>
      <c r="BFQ690" s="76"/>
      <c r="BFR690" s="76"/>
      <c r="BFS690" s="76"/>
    </row>
    <row r="691" spans="1:1527" s="20" customFormat="1" ht="68" x14ac:dyDescent="0.25">
      <c r="A691" s="71" t="s">
        <v>338</v>
      </c>
      <c r="B691" s="71" t="s">
        <v>959</v>
      </c>
      <c r="C691" s="71" t="s">
        <v>932</v>
      </c>
      <c r="D691" s="59" t="s">
        <v>936</v>
      </c>
      <c r="E691" s="59"/>
      <c r="F691" s="309">
        <f t="shared" si="22"/>
        <v>15.120000000000001</v>
      </c>
      <c r="G691" s="286"/>
      <c r="H691" s="75"/>
      <c r="I691" s="75"/>
      <c r="J691" s="35"/>
      <c r="K691" s="35">
        <v>1.89</v>
      </c>
      <c r="L691" s="35">
        <v>1.89</v>
      </c>
      <c r="M691" s="35">
        <v>1.89</v>
      </c>
      <c r="N691" s="35">
        <v>1.89</v>
      </c>
      <c r="O691" s="35">
        <v>1.89</v>
      </c>
      <c r="P691" s="35">
        <v>1.89</v>
      </c>
      <c r="Q691" s="35">
        <v>1.89</v>
      </c>
      <c r="R691" s="35">
        <v>1.89</v>
      </c>
      <c r="BA691" s="76"/>
      <c r="BB691" s="76"/>
      <c r="BC691" s="76"/>
      <c r="BD691" s="76"/>
      <c r="BE691" s="76"/>
      <c r="BF691" s="76"/>
      <c r="BG691" s="76"/>
      <c r="BH691" s="76"/>
      <c r="BI691" s="76"/>
      <c r="BJ691" s="76"/>
      <c r="BK691" s="76"/>
      <c r="BL691" s="76"/>
      <c r="BM691" s="76"/>
      <c r="BN691" s="76"/>
      <c r="BO691" s="76"/>
      <c r="BP691" s="76"/>
      <c r="BQ691" s="76"/>
      <c r="BR691" s="76"/>
      <c r="BS691" s="76"/>
      <c r="BT691" s="76"/>
      <c r="BU691" s="76"/>
      <c r="BV691" s="76"/>
      <c r="BW691" s="76"/>
      <c r="BX691" s="76"/>
      <c r="BY691" s="76"/>
      <c r="BZ691" s="76"/>
      <c r="CA691" s="76"/>
      <c r="CB691" s="76"/>
      <c r="CC691" s="76"/>
      <c r="CD691" s="76"/>
      <c r="CE691" s="76"/>
      <c r="CF691" s="76"/>
      <c r="CG691" s="76"/>
      <c r="CH691" s="76"/>
      <c r="CI691" s="76"/>
      <c r="CJ691" s="76"/>
      <c r="CK691" s="76"/>
      <c r="CL691" s="76"/>
      <c r="CM691" s="76"/>
      <c r="CN691" s="76"/>
      <c r="CO691" s="76"/>
      <c r="CP691" s="76"/>
      <c r="CQ691" s="76"/>
      <c r="CR691" s="76"/>
      <c r="CS691" s="76"/>
      <c r="CT691" s="76"/>
      <c r="CU691" s="76"/>
      <c r="CV691" s="76"/>
      <c r="CW691" s="76"/>
      <c r="CX691" s="76"/>
      <c r="CY691" s="76"/>
      <c r="CZ691" s="76"/>
      <c r="DA691" s="76"/>
      <c r="DB691" s="76"/>
      <c r="DC691" s="76"/>
      <c r="DD691" s="76"/>
      <c r="DE691" s="76"/>
      <c r="DF691" s="76"/>
      <c r="DG691" s="76"/>
      <c r="DH691" s="76"/>
      <c r="DI691" s="76"/>
      <c r="DJ691" s="76"/>
      <c r="DK691" s="76"/>
      <c r="DL691" s="76"/>
      <c r="DM691" s="76"/>
      <c r="DN691" s="76"/>
      <c r="DO691" s="76"/>
      <c r="DP691" s="76"/>
      <c r="DQ691" s="76"/>
      <c r="DR691" s="76"/>
      <c r="DS691" s="76"/>
      <c r="DT691" s="76"/>
      <c r="DU691" s="76"/>
      <c r="DV691" s="76"/>
      <c r="DW691" s="76"/>
      <c r="DX691" s="76"/>
      <c r="DY691" s="76"/>
      <c r="DZ691" s="76"/>
      <c r="EA691" s="76"/>
      <c r="EB691" s="76"/>
      <c r="EC691" s="76"/>
      <c r="ED691" s="76"/>
      <c r="EE691" s="76"/>
      <c r="EF691" s="76"/>
      <c r="EG691" s="76"/>
      <c r="EH691" s="76"/>
      <c r="EI691" s="76"/>
      <c r="EJ691" s="76"/>
      <c r="EK691" s="76"/>
      <c r="EL691" s="76"/>
      <c r="EM691" s="76"/>
      <c r="EN691" s="76"/>
      <c r="EO691" s="76"/>
      <c r="EP691" s="76"/>
      <c r="EQ691" s="76"/>
      <c r="ER691" s="76"/>
      <c r="ES691" s="76"/>
      <c r="ET691" s="76"/>
      <c r="EU691" s="76"/>
      <c r="EV691" s="76"/>
      <c r="EW691" s="76"/>
      <c r="EX691" s="76"/>
      <c r="EY691" s="76"/>
      <c r="EZ691" s="76"/>
      <c r="FA691" s="76"/>
      <c r="FB691" s="76"/>
      <c r="FC691" s="76"/>
      <c r="FD691" s="76"/>
      <c r="FE691" s="76"/>
      <c r="FF691" s="76"/>
      <c r="FG691" s="76"/>
      <c r="FH691" s="76"/>
      <c r="FI691" s="76"/>
      <c r="FJ691" s="76"/>
      <c r="FK691" s="76"/>
      <c r="FL691" s="76"/>
      <c r="FM691" s="76"/>
      <c r="FN691" s="76"/>
      <c r="FO691" s="76"/>
      <c r="FP691" s="76"/>
      <c r="FQ691" s="76"/>
      <c r="FR691" s="76"/>
      <c r="FS691" s="76"/>
      <c r="FT691" s="76"/>
      <c r="FU691" s="76"/>
      <c r="FV691" s="76"/>
      <c r="FW691" s="76"/>
      <c r="FX691" s="76"/>
      <c r="FY691" s="76"/>
      <c r="FZ691" s="76"/>
      <c r="GA691" s="76"/>
      <c r="GB691" s="76"/>
      <c r="GC691" s="76"/>
      <c r="GD691" s="76"/>
      <c r="GE691" s="76"/>
      <c r="GF691" s="76"/>
      <c r="GG691" s="76"/>
      <c r="GH691" s="76"/>
      <c r="GI691" s="76"/>
      <c r="GJ691" s="76"/>
      <c r="GK691" s="76"/>
      <c r="GL691" s="76"/>
      <c r="GM691" s="76"/>
      <c r="GN691" s="76"/>
      <c r="GO691" s="76"/>
      <c r="GP691" s="76"/>
      <c r="GQ691" s="76"/>
      <c r="GR691" s="76"/>
      <c r="GS691" s="76"/>
      <c r="GT691" s="76"/>
      <c r="GU691" s="76"/>
      <c r="GV691" s="76"/>
      <c r="GW691" s="76"/>
      <c r="GX691" s="76"/>
      <c r="GY691" s="76"/>
      <c r="GZ691" s="76"/>
      <c r="HA691" s="76"/>
      <c r="HB691" s="76"/>
      <c r="HC691" s="76"/>
      <c r="HD691" s="76"/>
      <c r="HE691" s="76"/>
      <c r="HF691" s="76"/>
      <c r="HG691" s="76"/>
      <c r="HH691" s="76"/>
      <c r="HI691" s="76"/>
      <c r="HJ691" s="76"/>
      <c r="HK691" s="76"/>
      <c r="HL691" s="76"/>
      <c r="HM691" s="76"/>
      <c r="HN691" s="76"/>
      <c r="HO691" s="76"/>
      <c r="HP691" s="76"/>
      <c r="HQ691" s="76"/>
      <c r="HR691" s="76"/>
      <c r="HS691" s="76"/>
      <c r="HT691" s="76"/>
      <c r="HU691" s="76"/>
      <c r="HV691" s="76"/>
      <c r="HW691" s="76"/>
      <c r="HX691" s="76"/>
      <c r="HY691" s="76"/>
      <c r="HZ691" s="76"/>
      <c r="IA691" s="76"/>
      <c r="IB691" s="76"/>
      <c r="IC691" s="76"/>
      <c r="ID691" s="76"/>
      <c r="IE691" s="76"/>
      <c r="IF691" s="76"/>
      <c r="IG691" s="76"/>
      <c r="IH691" s="76"/>
      <c r="II691" s="76"/>
      <c r="IJ691" s="76"/>
      <c r="IK691" s="76"/>
      <c r="IL691" s="76"/>
      <c r="IM691" s="76"/>
      <c r="IN691" s="76"/>
      <c r="IO691" s="76"/>
      <c r="IP691" s="76"/>
      <c r="IQ691" s="76"/>
      <c r="IR691" s="76"/>
      <c r="IS691" s="76"/>
      <c r="IT691" s="76"/>
      <c r="IU691" s="76"/>
      <c r="IV691" s="76"/>
      <c r="IW691" s="76"/>
      <c r="IX691" s="76"/>
      <c r="IY691" s="76"/>
      <c r="IZ691" s="76"/>
      <c r="JA691" s="76"/>
      <c r="JB691" s="76"/>
      <c r="JC691" s="76"/>
      <c r="JD691" s="76"/>
      <c r="JE691" s="76"/>
      <c r="JF691" s="76"/>
      <c r="JG691" s="76"/>
      <c r="JH691" s="76"/>
      <c r="JI691" s="76"/>
      <c r="JJ691" s="76"/>
      <c r="JK691" s="76"/>
      <c r="JL691" s="76"/>
      <c r="JM691" s="76"/>
      <c r="JN691" s="76"/>
      <c r="JO691" s="76"/>
      <c r="JP691" s="76"/>
      <c r="JQ691" s="76"/>
      <c r="JR691" s="76"/>
      <c r="JS691" s="76"/>
      <c r="JT691" s="76"/>
      <c r="JU691" s="76"/>
      <c r="JV691" s="76"/>
      <c r="JW691" s="76"/>
      <c r="JX691" s="76"/>
      <c r="JY691" s="76"/>
      <c r="JZ691" s="76"/>
      <c r="KA691" s="76"/>
      <c r="KB691" s="76"/>
      <c r="KC691" s="76"/>
      <c r="KD691" s="76"/>
      <c r="KE691" s="76"/>
      <c r="KF691" s="76"/>
      <c r="KG691" s="76"/>
      <c r="KH691" s="76"/>
      <c r="KI691" s="76"/>
      <c r="KJ691" s="76"/>
      <c r="KK691" s="76"/>
      <c r="KL691" s="76"/>
      <c r="KM691" s="76"/>
      <c r="KN691" s="76"/>
      <c r="KO691" s="76"/>
      <c r="KP691" s="76"/>
      <c r="KQ691" s="76"/>
      <c r="KR691" s="76"/>
      <c r="KS691" s="76"/>
      <c r="KT691" s="76"/>
      <c r="KU691" s="76"/>
      <c r="KV691" s="76"/>
      <c r="KW691" s="76"/>
      <c r="KX691" s="76"/>
      <c r="KY691" s="76"/>
      <c r="KZ691" s="76"/>
      <c r="LA691" s="76"/>
      <c r="LB691" s="76"/>
      <c r="LC691" s="76"/>
      <c r="LD691" s="76"/>
      <c r="LE691" s="76"/>
      <c r="LF691" s="76"/>
      <c r="LG691" s="76"/>
      <c r="LH691" s="76"/>
      <c r="LI691" s="76"/>
      <c r="LJ691" s="76"/>
      <c r="LK691" s="76"/>
      <c r="LL691" s="76"/>
      <c r="LM691" s="76"/>
      <c r="LN691" s="76"/>
      <c r="LO691" s="76"/>
      <c r="LP691" s="76"/>
      <c r="LQ691" s="76"/>
      <c r="LR691" s="76"/>
      <c r="LS691" s="76"/>
      <c r="LT691" s="76"/>
      <c r="LU691" s="76"/>
      <c r="LV691" s="76"/>
      <c r="LW691" s="76"/>
      <c r="LX691" s="76"/>
      <c r="LY691" s="76"/>
      <c r="LZ691" s="76"/>
      <c r="MA691" s="76"/>
      <c r="MB691" s="76"/>
      <c r="MC691" s="76"/>
      <c r="MD691" s="76"/>
      <c r="ME691" s="76"/>
      <c r="MF691" s="76"/>
      <c r="MG691" s="76"/>
      <c r="MH691" s="76"/>
      <c r="MI691" s="76"/>
      <c r="MJ691" s="76"/>
      <c r="MK691" s="76"/>
      <c r="ML691" s="76"/>
      <c r="MM691" s="76"/>
      <c r="MN691" s="76"/>
      <c r="MO691" s="76"/>
      <c r="MP691" s="76"/>
      <c r="MQ691" s="76"/>
      <c r="MR691" s="76"/>
      <c r="MS691" s="76"/>
      <c r="MT691" s="76"/>
      <c r="MU691" s="76"/>
      <c r="MV691" s="76"/>
      <c r="MW691" s="76"/>
      <c r="MX691" s="76"/>
      <c r="MY691" s="76"/>
      <c r="MZ691" s="76"/>
      <c r="NA691" s="76"/>
      <c r="NB691" s="76"/>
      <c r="NC691" s="76"/>
      <c r="ND691" s="76"/>
      <c r="NE691" s="76"/>
      <c r="NF691" s="76"/>
      <c r="NG691" s="76"/>
      <c r="NH691" s="76"/>
      <c r="NI691" s="76"/>
      <c r="NJ691" s="76"/>
      <c r="NK691" s="76"/>
      <c r="NL691" s="76"/>
      <c r="NM691" s="76"/>
      <c r="NN691" s="76"/>
      <c r="NO691" s="76"/>
      <c r="NP691" s="76"/>
      <c r="NQ691" s="76"/>
      <c r="NR691" s="76"/>
      <c r="NS691" s="76"/>
      <c r="NT691" s="76"/>
      <c r="NU691" s="76"/>
      <c r="NV691" s="76"/>
      <c r="NW691" s="76"/>
      <c r="NX691" s="76"/>
      <c r="NY691" s="76"/>
      <c r="NZ691" s="76"/>
      <c r="OA691" s="76"/>
      <c r="OB691" s="76"/>
      <c r="OC691" s="76"/>
      <c r="OD691" s="76"/>
      <c r="OE691" s="76"/>
      <c r="OF691" s="76"/>
      <c r="OG691" s="76"/>
      <c r="OH691" s="76"/>
      <c r="OI691" s="76"/>
      <c r="OJ691" s="76"/>
      <c r="OK691" s="76"/>
      <c r="OL691" s="76"/>
      <c r="OM691" s="76"/>
      <c r="ON691" s="76"/>
      <c r="OO691" s="76"/>
      <c r="OP691" s="76"/>
      <c r="OQ691" s="76"/>
      <c r="OR691" s="76"/>
      <c r="OS691" s="76"/>
      <c r="OT691" s="76"/>
      <c r="OU691" s="76"/>
      <c r="OV691" s="76"/>
      <c r="OW691" s="76"/>
      <c r="OX691" s="76"/>
      <c r="OY691" s="76"/>
      <c r="OZ691" s="76"/>
      <c r="PA691" s="76"/>
      <c r="PB691" s="76"/>
      <c r="PC691" s="76"/>
      <c r="PD691" s="76"/>
      <c r="PE691" s="76"/>
      <c r="PF691" s="76"/>
      <c r="PG691" s="76"/>
      <c r="PH691" s="76"/>
      <c r="PI691" s="76"/>
      <c r="PJ691" s="76"/>
      <c r="PK691" s="76"/>
      <c r="PL691" s="76"/>
      <c r="PM691" s="76"/>
      <c r="PN691" s="76"/>
      <c r="PO691" s="76"/>
      <c r="PP691" s="76"/>
      <c r="PQ691" s="76"/>
      <c r="PR691" s="76"/>
      <c r="PS691" s="76"/>
      <c r="PT691" s="76"/>
      <c r="PU691" s="76"/>
      <c r="PV691" s="76"/>
      <c r="PW691" s="76"/>
      <c r="PX691" s="76"/>
      <c r="PY691" s="76"/>
      <c r="PZ691" s="76"/>
      <c r="QA691" s="76"/>
      <c r="QB691" s="76"/>
      <c r="QC691" s="76"/>
      <c r="QD691" s="76"/>
      <c r="QE691" s="76"/>
      <c r="QF691" s="76"/>
      <c r="QG691" s="76"/>
      <c r="QH691" s="76"/>
      <c r="QI691" s="76"/>
      <c r="QJ691" s="76"/>
      <c r="QK691" s="76"/>
      <c r="QL691" s="76"/>
      <c r="QM691" s="76"/>
      <c r="QN691" s="76"/>
      <c r="QO691" s="76"/>
      <c r="QP691" s="76"/>
      <c r="QQ691" s="76"/>
      <c r="QR691" s="76"/>
      <c r="QS691" s="76"/>
      <c r="QT691" s="76"/>
      <c r="QU691" s="76"/>
      <c r="QV691" s="76"/>
      <c r="QW691" s="76"/>
      <c r="QX691" s="76"/>
      <c r="QY691" s="76"/>
      <c r="QZ691" s="76"/>
      <c r="RA691" s="76"/>
      <c r="RB691" s="76"/>
      <c r="RC691" s="76"/>
      <c r="RD691" s="76"/>
      <c r="RE691" s="76"/>
      <c r="RF691" s="76"/>
      <c r="RG691" s="76"/>
      <c r="RH691" s="76"/>
      <c r="RI691" s="76"/>
      <c r="RJ691" s="76"/>
      <c r="RK691" s="76"/>
      <c r="RL691" s="76"/>
      <c r="RM691" s="76"/>
      <c r="RN691" s="76"/>
      <c r="RO691" s="76"/>
      <c r="RP691" s="76"/>
      <c r="RQ691" s="76"/>
      <c r="RR691" s="76"/>
      <c r="RS691" s="76"/>
      <c r="RT691" s="76"/>
      <c r="RU691" s="76"/>
      <c r="RV691" s="76"/>
      <c r="RW691" s="76"/>
      <c r="RX691" s="76"/>
      <c r="RY691" s="76"/>
      <c r="RZ691" s="76"/>
      <c r="SA691" s="76"/>
      <c r="SB691" s="76"/>
      <c r="SC691" s="76"/>
      <c r="SD691" s="76"/>
      <c r="SE691" s="76"/>
      <c r="SF691" s="76"/>
      <c r="SG691" s="76"/>
      <c r="SH691" s="76"/>
      <c r="SI691" s="76"/>
      <c r="SJ691" s="76"/>
      <c r="SK691" s="76"/>
      <c r="SL691" s="76"/>
      <c r="SM691" s="76"/>
      <c r="SN691" s="76"/>
      <c r="SO691" s="76"/>
      <c r="SP691" s="76"/>
      <c r="SQ691" s="76"/>
      <c r="SR691" s="76"/>
      <c r="SS691" s="76"/>
      <c r="ST691" s="76"/>
      <c r="SU691" s="76"/>
      <c r="SV691" s="76"/>
      <c r="SW691" s="76"/>
      <c r="SX691" s="76"/>
      <c r="SY691" s="76"/>
      <c r="SZ691" s="76"/>
      <c r="TA691" s="76"/>
      <c r="TB691" s="76"/>
      <c r="TC691" s="76"/>
      <c r="TD691" s="76"/>
      <c r="TE691" s="76"/>
      <c r="TF691" s="76"/>
      <c r="TG691" s="76"/>
      <c r="TH691" s="76"/>
      <c r="TI691" s="76"/>
      <c r="TJ691" s="76"/>
      <c r="TK691" s="76"/>
      <c r="TL691" s="76"/>
      <c r="TM691" s="76"/>
      <c r="TN691" s="76"/>
      <c r="TO691" s="76"/>
      <c r="TP691" s="76"/>
      <c r="TQ691" s="76"/>
      <c r="TR691" s="76"/>
      <c r="TS691" s="76"/>
      <c r="TT691" s="76"/>
      <c r="TU691" s="76"/>
      <c r="TV691" s="76"/>
      <c r="TW691" s="76"/>
      <c r="TX691" s="76"/>
      <c r="TY691" s="76"/>
      <c r="TZ691" s="76"/>
      <c r="UA691" s="76"/>
      <c r="UB691" s="76"/>
      <c r="UC691" s="76"/>
      <c r="UD691" s="76"/>
      <c r="UE691" s="76"/>
      <c r="UF691" s="76"/>
      <c r="UG691" s="76"/>
      <c r="UH691" s="76"/>
      <c r="UI691" s="76"/>
      <c r="UJ691" s="76"/>
      <c r="UK691" s="76"/>
      <c r="UL691" s="76"/>
      <c r="UM691" s="76"/>
      <c r="UN691" s="76"/>
      <c r="UO691" s="76"/>
      <c r="UP691" s="76"/>
      <c r="UQ691" s="76"/>
      <c r="UR691" s="76"/>
      <c r="US691" s="76"/>
      <c r="UT691" s="76"/>
      <c r="UU691" s="76"/>
      <c r="UV691" s="76"/>
      <c r="UW691" s="76"/>
      <c r="UX691" s="76"/>
      <c r="UY691" s="76"/>
      <c r="UZ691" s="76"/>
      <c r="VA691" s="76"/>
      <c r="VB691" s="76"/>
      <c r="VC691" s="76"/>
      <c r="VD691" s="76"/>
      <c r="VE691" s="76"/>
      <c r="VF691" s="76"/>
      <c r="VG691" s="76"/>
      <c r="VH691" s="76"/>
      <c r="VI691" s="76"/>
      <c r="VJ691" s="76"/>
      <c r="VK691" s="76"/>
      <c r="VL691" s="76"/>
      <c r="VM691" s="76"/>
      <c r="VN691" s="76"/>
      <c r="VO691" s="76"/>
      <c r="VP691" s="76"/>
      <c r="VQ691" s="76"/>
      <c r="VR691" s="76"/>
      <c r="VS691" s="76"/>
      <c r="VT691" s="76"/>
      <c r="VU691" s="76"/>
      <c r="VV691" s="76"/>
      <c r="VW691" s="76"/>
      <c r="VX691" s="76"/>
      <c r="VY691" s="76"/>
      <c r="VZ691" s="76"/>
      <c r="WA691" s="76"/>
      <c r="WB691" s="76"/>
      <c r="WC691" s="76"/>
      <c r="WD691" s="76"/>
      <c r="WE691" s="76"/>
      <c r="WF691" s="76"/>
      <c r="WG691" s="76"/>
      <c r="WH691" s="76"/>
      <c r="WI691" s="76"/>
      <c r="WJ691" s="76"/>
      <c r="WK691" s="76"/>
      <c r="WL691" s="76"/>
      <c r="WM691" s="76"/>
      <c r="WN691" s="76"/>
      <c r="WO691" s="76"/>
      <c r="WP691" s="76"/>
      <c r="WQ691" s="76"/>
      <c r="WR691" s="76"/>
      <c r="WS691" s="76"/>
      <c r="WT691" s="76"/>
      <c r="WU691" s="76"/>
      <c r="WV691" s="76"/>
      <c r="WW691" s="76"/>
      <c r="WX691" s="76"/>
      <c r="WY691" s="76"/>
      <c r="WZ691" s="76"/>
      <c r="XA691" s="76"/>
      <c r="XB691" s="76"/>
      <c r="XC691" s="76"/>
      <c r="XD691" s="76"/>
      <c r="XE691" s="76"/>
      <c r="XF691" s="76"/>
      <c r="XG691" s="76"/>
      <c r="XH691" s="76"/>
      <c r="XI691" s="76"/>
      <c r="XJ691" s="76"/>
      <c r="XK691" s="76"/>
      <c r="XL691" s="76"/>
      <c r="XM691" s="76"/>
      <c r="XN691" s="76"/>
      <c r="XO691" s="76"/>
      <c r="XP691" s="76"/>
      <c r="XQ691" s="76"/>
      <c r="XR691" s="76"/>
      <c r="XS691" s="76"/>
      <c r="XT691" s="76"/>
      <c r="XU691" s="76"/>
      <c r="XV691" s="76"/>
      <c r="XW691" s="76"/>
      <c r="XX691" s="76"/>
      <c r="XY691" s="76"/>
      <c r="XZ691" s="76"/>
      <c r="YA691" s="76"/>
      <c r="YB691" s="76"/>
      <c r="YC691" s="76"/>
      <c r="YD691" s="76"/>
      <c r="YE691" s="76"/>
      <c r="YF691" s="76"/>
      <c r="YG691" s="76"/>
      <c r="YH691" s="76"/>
      <c r="YI691" s="76"/>
      <c r="YJ691" s="76"/>
      <c r="YK691" s="76"/>
      <c r="YL691" s="76"/>
      <c r="YM691" s="76"/>
      <c r="YN691" s="76"/>
      <c r="YO691" s="76"/>
      <c r="YP691" s="76"/>
      <c r="YQ691" s="76"/>
      <c r="YR691" s="76"/>
      <c r="YS691" s="76"/>
      <c r="YT691" s="76"/>
      <c r="YU691" s="76"/>
      <c r="YV691" s="76"/>
      <c r="YW691" s="76"/>
      <c r="YX691" s="76"/>
      <c r="YY691" s="76"/>
      <c r="YZ691" s="76"/>
      <c r="ZA691" s="76"/>
      <c r="ZB691" s="76"/>
      <c r="ZC691" s="76"/>
      <c r="ZD691" s="76"/>
      <c r="ZE691" s="76"/>
      <c r="ZF691" s="76"/>
      <c r="ZG691" s="76"/>
      <c r="ZH691" s="76"/>
      <c r="ZI691" s="76"/>
      <c r="ZJ691" s="76"/>
      <c r="ZK691" s="76"/>
      <c r="ZL691" s="76"/>
      <c r="ZM691" s="76"/>
      <c r="ZN691" s="76"/>
      <c r="ZO691" s="76"/>
      <c r="ZP691" s="76"/>
      <c r="ZQ691" s="76"/>
      <c r="ZR691" s="76"/>
      <c r="ZS691" s="76"/>
      <c r="ZT691" s="76"/>
      <c r="ZU691" s="76"/>
      <c r="ZV691" s="76"/>
      <c r="ZW691" s="76"/>
      <c r="ZX691" s="76"/>
      <c r="ZY691" s="76"/>
      <c r="ZZ691" s="76"/>
      <c r="AAA691" s="76"/>
      <c r="AAB691" s="76"/>
      <c r="AAC691" s="76"/>
      <c r="AAD691" s="76"/>
      <c r="AAE691" s="76"/>
      <c r="AAF691" s="76"/>
      <c r="AAG691" s="76"/>
      <c r="AAH691" s="76"/>
      <c r="AAI691" s="76"/>
      <c r="AAJ691" s="76"/>
      <c r="AAK691" s="76"/>
      <c r="AAL691" s="76"/>
      <c r="AAM691" s="76"/>
      <c r="AAN691" s="76"/>
      <c r="AAO691" s="76"/>
      <c r="AAP691" s="76"/>
      <c r="AAQ691" s="76"/>
      <c r="AAR691" s="76"/>
      <c r="AAS691" s="76"/>
      <c r="AAT691" s="76"/>
      <c r="AAU691" s="76"/>
      <c r="AAV691" s="76"/>
      <c r="AAW691" s="76"/>
      <c r="AAX691" s="76"/>
      <c r="AAY691" s="76"/>
      <c r="AAZ691" s="76"/>
      <c r="ABA691" s="76"/>
      <c r="ABB691" s="76"/>
      <c r="ABC691" s="76"/>
      <c r="ABD691" s="76"/>
      <c r="ABE691" s="76"/>
      <c r="ABF691" s="76"/>
      <c r="ABG691" s="76"/>
      <c r="ABH691" s="76"/>
      <c r="ABI691" s="76"/>
      <c r="ABJ691" s="76"/>
      <c r="ABK691" s="76"/>
      <c r="ABL691" s="76"/>
      <c r="ABM691" s="76"/>
      <c r="ABN691" s="76"/>
      <c r="ABO691" s="76"/>
      <c r="ABP691" s="76"/>
      <c r="ABQ691" s="76"/>
      <c r="ABR691" s="76"/>
      <c r="ABS691" s="76"/>
      <c r="ABT691" s="76"/>
      <c r="ABU691" s="76"/>
      <c r="ABV691" s="76"/>
      <c r="ABW691" s="76"/>
      <c r="ABX691" s="76"/>
      <c r="ABY691" s="76"/>
      <c r="ABZ691" s="76"/>
      <c r="ACA691" s="76"/>
      <c r="ACB691" s="76"/>
      <c r="ACC691" s="76"/>
      <c r="ACD691" s="76"/>
      <c r="ACE691" s="76"/>
      <c r="ACF691" s="76"/>
      <c r="ACG691" s="76"/>
      <c r="ACH691" s="76"/>
      <c r="ACI691" s="76"/>
      <c r="ACJ691" s="76"/>
      <c r="ACK691" s="76"/>
      <c r="ACL691" s="76"/>
      <c r="ACM691" s="76"/>
      <c r="ACN691" s="76"/>
      <c r="ACO691" s="76"/>
      <c r="ACP691" s="76"/>
      <c r="ACQ691" s="76"/>
      <c r="ACR691" s="76"/>
      <c r="ACS691" s="76"/>
      <c r="ACT691" s="76"/>
      <c r="ACU691" s="76"/>
      <c r="ACV691" s="76"/>
      <c r="ACW691" s="76"/>
      <c r="ACX691" s="76"/>
      <c r="ACY691" s="76"/>
      <c r="ACZ691" s="76"/>
      <c r="ADA691" s="76"/>
      <c r="ADB691" s="76"/>
      <c r="ADC691" s="76"/>
      <c r="ADD691" s="76"/>
      <c r="ADE691" s="76"/>
      <c r="ADF691" s="76"/>
      <c r="ADG691" s="76"/>
      <c r="ADH691" s="76"/>
      <c r="ADI691" s="76"/>
      <c r="ADJ691" s="76"/>
      <c r="ADK691" s="76"/>
      <c r="ADL691" s="76"/>
      <c r="ADM691" s="76"/>
      <c r="ADN691" s="76"/>
      <c r="ADO691" s="76"/>
      <c r="ADP691" s="76"/>
      <c r="ADQ691" s="76"/>
      <c r="ADR691" s="76"/>
      <c r="ADS691" s="76"/>
      <c r="ADT691" s="76"/>
      <c r="ADU691" s="76"/>
      <c r="ADV691" s="76"/>
      <c r="ADW691" s="76"/>
      <c r="ADX691" s="76"/>
      <c r="ADY691" s="76"/>
      <c r="ADZ691" s="76"/>
      <c r="AEA691" s="76"/>
      <c r="AEB691" s="76"/>
      <c r="AEC691" s="76"/>
      <c r="AED691" s="76"/>
      <c r="AEE691" s="76"/>
      <c r="AEF691" s="76"/>
      <c r="AEG691" s="76"/>
      <c r="AEH691" s="76"/>
      <c r="AEI691" s="76"/>
      <c r="AEJ691" s="76"/>
      <c r="AEK691" s="76"/>
      <c r="AEL691" s="76"/>
      <c r="AEM691" s="76"/>
      <c r="AEN691" s="76"/>
      <c r="AEO691" s="76"/>
      <c r="AEP691" s="76"/>
      <c r="AEQ691" s="76"/>
      <c r="AER691" s="76"/>
      <c r="AES691" s="76"/>
      <c r="AET691" s="76"/>
      <c r="AEU691" s="76"/>
      <c r="AEV691" s="76"/>
      <c r="AEW691" s="76"/>
      <c r="AEX691" s="76"/>
      <c r="AEY691" s="76"/>
      <c r="AEZ691" s="76"/>
      <c r="AFA691" s="76"/>
      <c r="AFB691" s="76"/>
      <c r="AFC691" s="76"/>
      <c r="AFD691" s="76"/>
      <c r="AFE691" s="76"/>
      <c r="AFF691" s="76"/>
      <c r="AFG691" s="76"/>
      <c r="AFH691" s="76"/>
      <c r="AFI691" s="76"/>
      <c r="AFJ691" s="76"/>
      <c r="AFK691" s="76"/>
      <c r="AFL691" s="76"/>
      <c r="AFM691" s="76"/>
      <c r="AFN691" s="76"/>
      <c r="AFO691" s="76"/>
      <c r="AFP691" s="76"/>
      <c r="AFQ691" s="76"/>
      <c r="AFR691" s="76"/>
      <c r="AFS691" s="76"/>
      <c r="AFT691" s="76"/>
      <c r="AFU691" s="76"/>
      <c r="AFV691" s="76"/>
      <c r="AFW691" s="76"/>
      <c r="AFX691" s="76"/>
      <c r="AFY691" s="76"/>
      <c r="AFZ691" s="76"/>
      <c r="AGA691" s="76"/>
      <c r="AGB691" s="76"/>
      <c r="AGC691" s="76"/>
      <c r="AGD691" s="76"/>
      <c r="AGE691" s="76"/>
      <c r="AGF691" s="76"/>
      <c r="AGG691" s="76"/>
      <c r="AGH691" s="76"/>
      <c r="AGI691" s="76"/>
      <c r="AGJ691" s="76"/>
      <c r="AGK691" s="76"/>
      <c r="AGL691" s="76"/>
      <c r="AGM691" s="76"/>
      <c r="AGN691" s="76"/>
      <c r="AGO691" s="76"/>
      <c r="AGP691" s="76"/>
      <c r="AGQ691" s="76"/>
      <c r="AGR691" s="76"/>
      <c r="AGS691" s="76"/>
      <c r="AGT691" s="76"/>
      <c r="AGU691" s="76"/>
      <c r="AGV691" s="76"/>
      <c r="AGW691" s="76"/>
      <c r="AGX691" s="76"/>
      <c r="AGY691" s="76"/>
      <c r="AGZ691" s="76"/>
      <c r="AHA691" s="76"/>
      <c r="AHB691" s="76"/>
      <c r="AHC691" s="76"/>
      <c r="AHD691" s="76"/>
      <c r="AHE691" s="76"/>
      <c r="AHF691" s="76"/>
      <c r="AHG691" s="76"/>
      <c r="AHH691" s="76"/>
      <c r="AHI691" s="76"/>
      <c r="AHJ691" s="76"/>
      <c r="AHK691" s="76"/>
      <c r="AHL691" s="76"/>
      <c r="AHM691" s="76"/>
      <c r="AHN691" s="76"/>
      <c r="AHO691" s="76"/>
      <c r="AHP691" s="76"/>
      <c r="AHQ691" s="76"/>
      <c r="AHR691" s="76"/>
      <c r="AHS691" s="76"/>
      <c r="AHT691" s="76"/>
      <c r="AHU691" s="76"/>
      <c r="AHV691" s="76"/>
      <c r="AHW691" s="76"/>
      <c r="AHX691" s="76"/>
      <c r="AHY691" s="76"/>
      <c r="AHZ691" s="76"/>
      <c r="AIA691" s="76"/>
      <c r="AIB691" s="76"/>
      <c r="AIC691" s="76"/>
      <c r="AID691" s="76"/>
      <c r="AIE691" s="76"/>
      <c r="AIF691" s="76"/>
      <c r="AIG691" s="76"/>
      <c r="AIH691" s="76"/>
      <c r="AII691" s="76"/>
      <c r="AIJ691" s="76"/>
      <c r="AIK691" s="76"/>
      <c r="AIL691" s="76"/>
      <c r="AIM691" s="76"/>
      <c r="AIN691" s="76"/>
      <c r="AIO691" s="76"/>
      <c r="AIP691" s="76"/>
      <c r="AIQ691" s="76"/>
      <c r="AIR691" s="76"/>
      <c r="AIS691" s="76"/>
      <c r="AIT691" s="76"/>
      <c r="AIU691" s="76"/>
      <c r="AIV691" s="76"/>
      <c r="AIW691" s="76"/>
      <c r="AIX691" s="76"/>
      <c r="AIY691" s="76"/>
      <c r="AIZ691" s="76"/>
      <c r="AJA691" s="76"/>
      <c r="AJB691" s="76"/>
      <c r="AJC691" s="76"/>
      <c r="AJD691" s="76"/>
      <c r="AJE691" s="76"/>
      <c r="AJF691" s="76"/>
      <c r="AJG691" s="76"/>
      <c r="AJH691" s="76"/>
      <c r="AJI691" s="76"/>
      <c r="AJJ691" s="76"/>
      <c r="AJK691" s="76"/>
      <c r="AJL691" s="76"/>
      <c r="AJM691" s="76"/>
      <c r="AJN691" s="76"/>
      <c r="AJO691" s="76"/>
      <c r="AJP691" s="76"/>
      <c r="AJQ691" s="76"/>
      <c r="AJR691" s="76"/>
      <c r="AJS691" s="76"/>
      <c r="AJT691" s="76"/>
      <c r="AJU691" s="76"/>
      <c r="AJV691" s="76"/>
      <c r="AJW691" s="76"/>
      <c r="AJX691" s="76"/>
      <c r="AJY691" s="76"/>
      <c r="AJZ691" s="76"/>
      <c r="AKA691" s="76"/>
      <c r="AKB691" s="76"/>
      <c r="AKC691" s="76"/>
      <c r="AKD691" s="76"/>
      <c r="AKE691" s="76"/>
      <c r="AKF691" s="76"/>
      <c r="AKG691" s="76"/>
      <c r="AKH691" s="76"/>
      <c r="AKI691" s="76"/>
      <c r="AKJ691" s="76"/>
      <c r="AKK691" s="76"/>
      <c r="AKL691" s="76"/>
      <c r="AKM691" s="76"/>
      <c r="AKN691" s="76"/>
      <c r="AKO691" s="76"/>
      <c r="AKP691" s="76"/>
      <c r="AKQ691" s="76"/>
      <c r="AKR691" s="76"/>
      <c r="AKS691" s="76"/>
      <c r="AKT691" s="76"/>
      <c r="AKU691" s="76"/>
      <c r="AKV691" s="76"/>
      <c r="AKW691" s="76"/>
      <c r="AKX691" s="76"/>
      <c r="AKY691" s="76"/>
      <c r="AKZ691" s="76"/>
      <c r="ALA691" s="76"/>
      <c r="ALB691" s="76"/>
      <c r="ALC691" s="76"/>
      <c r="ALD691" s="76"/>
      <c r="ALE691" s="76"/>
      <c r="ALF691" s="76"/>
      <c r="ALG691" s="76"/>
      <c r="ALH691" s="76"/>
      <c r="ALI691" s="76"/>
      <c r="ALJ691" s="76"/>
      <c r="ALK691" s="76"/>
      <c r="ALL691" s="76"/>
      <c r="ALM691" s="76"/>
      <c r="ALN691" s="76"/>
      <c r="ALO691" s="76"/>
      <c r="ALP691" s="76"/>
      <c r="ALQ691" s="76"/>
      <c r="ALR691" s="76"/>
      <c r="ALS691" s="76"/>
      <c r="ALT691" s="76"/>
      <c r="ALU691" s="76"/>
      <c r="ALV691" s="76"/>
      <c r="ALW691" s="76"/>
      <c r="ALX691" s="76"/>
      <c r="ALY691" s="76"/>
      <c r="ALZ691" s="76"/>
      <c r="AMA691" s="76"/>
      <c r="AMB691" s="76"/>
      <c r="AMC691" s="76"/>
      <c r="AMD691" s="76"/>
      <c r="AME691" s="76"/>
      <c r="AMF691" s="76"/>
      <c r="AMG691" s="76"/>
      <c r="AMH691" s="76"/>
      <c r="AMI691" s="76"/>
      <c r="AMJ691" s="76"/>
      <c r="AMK691" s="76"/>
      <c r="AML691" s="76"/>
      <c r="AMM691" s="76"/>
      <c r="AMN691" s="76"/>
      <c r="AMO691" s="76"/>
      <c r="AMP691" s="76"/>
      <c r="AMQ691" s="76"/>
      <c r="AMR691" s="76"/>
      <c r="AMS691" s="76"/>
      <c r="AMT691" s="76"/>
      <c r="AMU691" s="76"/>
      <c r="AMV691" s="76"/>
      <c r="AMW691" s="76"/>
      <c r="AMX691" s="76"/>
      <c r="AMY691" s="76"/>
      <c r="AMZ691" s="76"/>
      <c r="ANA691" s="76"/>
      <c r="ANB691" s="76"/>
      <c r="ANC691" s="76"/>
      <c r="AND691" s="76"/>
      <c r="ANE691" s="76"/>
      <c r="ANF691" s="76"/>
      <c r="ANG691" s="76"/>
      <c r="ANH691" s="76"/>
      <c r="ANI691" s="76"/>
      <c r="ANJ691" s="76"/>
      <c r="ANK691" s="76"/>
      <c r="ANL691" s="76"/>
      <c r="ANM691" s="76"/>
      <c r="ANN691" s="76"/>
      <c r="ANO691" s="76"/>
      <c r="ANP691" s="76"/>
      <c r="ANQ691" s="76"/>
      <c r="ANR691" s="76"/>
      <c r="ANS691" s="76"/>
      <c r="ANT691" s="76"/>
      <c r="ANU691" s="76"/>
      <c r="ANV691" s="76"/>
      <c r="ANW691" s="76"/>
      <c r="ANX691" s="76"/>
      <c r="ANY691" s="76"/>
      <c r="ANZ691" s="76"/>
      <c r="AOA691" s="76"/>
      <c r="AOB691" s="76"/>
      <c r="AOC691" s="76"/>
      <c r="AOD691" s="76"/>
      <c r="AOE691" s="76"/>
      <c r="AOF691" s="76"/>
      <c r="AOG691" s="76"/>
      <c r="AOH691" s="76"/>
      <c r="AOI691" s="76"/>
      <c r="AOJ691" s="76"/>
      <c r="AOK691" s="76"/>
      <c r="AOL691" s="76"/>
      <c r="AOM691" s="76"/>
      <c r="AON691" s="76"/>
      <c r="AOO691" s="76"/>
      <c r="AOP691" s="76"/>
      <c r="AOQ691" s="76"/>
      <c r="AOR691" s="76"/>
      <c r="AOS691" s="76"/>
      <c r="AOT691" s="76"/>
      <c r="AOU691" s="76"/>
      <c r="AOV691" s="76"/>
      <c r="AOW691" s="76"/>
      <c r="AOX691" s="76"/>
      <c r="AOY691" s="76"/>
      <c r="AOZ691" s="76"/>
      <c r="APA691" s="76"/>
      <c r="APB691" s="76"/>
      <c r="APC691" s="76"/>
      <c r="APD691" s="76"/>
      <c r="APE691" s="76"/>
      <c r="APF691" s="76"/>
      <c r="APG691" s="76"/>
      <c r="APH691" s="76"/>
      <c r="API691" s="76"/>
      <c r="APJ691" s="76"/>
      <c r="APK691" s="76"/>
      <c r="APL691" s="76"/>
      <c r="APM691" s="76"/>
      <c r="APN691" s="76"/>
      <c r="APO691" s="76"/>
      <c r="APP691" s="76"/>
      <c r="APQ691" s="76"/>
      <c r="APR691" s="76"/>
      <c r="APS691" s="76"/>
      <c r="APT691" s="76"/>
      <c r="APU691" s="76"/>
      <c r="APV691" s="76"/>
      <c r="APW691" s="76"/>
      <c r="APX691" s="76"/>
      <c r="APY691" s="76"/>
      <c r="APZ691" s="76"/>
      <c r="AQA691" s="76"/>
      <c r="AQB691" s="76"/>
      <c r="AQC691" s="76"/>
      <c r="AQD691" s="76"/>
      <c r="AQE691" s="76"/>
      <c r="AQF691" s="76"/>
      <c r="AQG691" s="76"/>
      <c r="AQH691" s="76"/>
      <c r="AQI691" s="76"/>
      <c r="AQJ691" s="76"/>
      <c r="AQK691" s="76"/>
      <c r="AQL691" s="76"/>
      <c r="AQM691" s="76"/>
      <c r="AQN691" s="76"/>
      <c r="AQO691" s="76"/>
      <c r="AQP691" s="76"/>
      <c r="AQQ691" s="76"/>
      <c r="AQR691" s="76"/>
      <c r="AQS691" s="76"/>
      <c r="AQT691" s="76"/>
      <c r="AQU691" s="76"/>
      <c r="AQV691" s="76"/>
      <c r="AQW691" s="76"/>
      <c r="AQX691" s="76"/>
      <c r="AQY691" s="76"/>
      <c r="AQZ691" s="76"/>
      <c r="ARA691" s="76"/>
      <c r="ARB691" s="76"/>
      <c r="ARC691" s="76"/>
      <c r="ARD691" s="76"/>
      <c r="ARE691" s="76"/>
      <c r="ARF691" s="76"/>
      <c r="ARG691" s="76"/>
      <c r="ARH691" s="76"/>
      <c r="ARI691" s="76"/>
      <c r="ARJ691" s="76"/>
      <c r="ARK691" s="76"/>
      <c r="ARL691" s="76"/>
      <c r="ARM691" s="76"/>
      <c r="ARN691" s="76"/>
      <c r="ARO691" s="76"/>
      <c r="ARP691" s="76"/>
      <c r="ARQ691" s="76"/>
      <c r="ARR691" s="76"/>
      <c r="ARS691" s="76"/>
      <c r="ART691" s="76"/>
      <c r="ARU691" s="76"/>
      <c r="ARV691" s="76"/>
      <c r="ARW691" s="76"/>
      <c r="ARX691" s="76"/>
      <c r="ARY691" s="76"/>
      <c r="ARZ691" s="76"/>
      <c r="ASA691" s="76"/>
      <c r="ASB691" s="76"/>
      <c r="ASC691" s="76"/>
      <c r="ASD691" s="76"/>
      <c r="ASE691" s="76"/>
      <c r="ASF691" s="76"/>
      <c r="ASG691" s="76"/>
      <c r="ASH691" s="76"/>
      <c r="ASI691" s="76"/>
      <c r="ASJ691" s="76"/>
      <c r="ASK691" s="76"/>
      <c r="ASL691" s="76"/>
      <c r="ASM691" s="76"/>
      <c r="ASN691" s="76"/>
      <c r="ASO691" s="76"/>
      <c r="ASP691" s="76"/>
      <c r="ASQ691" s="76"/>
      <c r="ASR691" s="76"/>
      <c r="ASS691" s="76"/>
      <c r="AST691" s="76"/>
      <c r="ASU691" s="76"/>
      <c r="ASV691" s="76"/>
      <c r="ASW691" s="76"/>
      <c r="ASX691" s="76"/>
      <c r="ASY691" s="76"/>
      <c r="ASZ691" s="76"/>
      <c r="ATA691" s="76"/>
      <c r="ATB691" s="76"/>
      <c r="ATC691" s="76"/>
      <c r="ATD691" s="76"/>
      <c r="ATE691" s="76"/>
      <c r="ATF691" s="76"/>
      <c r="ATG691" s="76"/>
      <c r="ATH691" s="76"/>
      <c r="ATI691" s="76"/>
      <c r="ATJ691" s="76"/>
      <c r="ATK691" s="76"/>
      <c r="ATL691" s="76"/>
      <c r="ATM691" s="76"/>
      <c r="ATN691" s="76"/>
      <c r="ATO691" s="76"/>
      <c r="ATP691" s="76"/>
      <c r="ATQ691" s="76"/>
      <c r="ATR691" s="76"/>
      <c r="ATS691" s="76"/>
      <c r="ATT691" s="76"/>
      <c r="ATU691" s="76"/>
      <c r="ATV691" s="76"/>
      <c r="ATW691" s="76"/>
      <c r="ATX691" s="76"/>
      <c r="ATY691" s="76"/>
      <c r="ATZ691" s="76"/>
      <c r="AUA691" s="76"/>
      <c r="AUB691" s="76"/>
      <c r="AUC691" s="76"/>
      <c r="AUD691" s="76"/>
      <c r="AUE691" s="76"/>
      <c r="AUF691" s="76"/>
      <c r="AUG691" s="76"/>
      <c r="AUH691" s="76"/>
      <c r="AUI691" s="76"/>
      <c r="AUJ691" s="76"/>
      <c r="AUK691" s="76"/>
      <c r="AUL691" s="76"/>
      <c r="AUM691" s="76"/>
      <c r="AUN691" s="76"/>
      <c r="AUO691" s="76"/>
      <c r="AUP691" s="76"/>
      <c r="AUQ691" s="76"/>
      <c r="AUR691" s="76"/>
      <c r="AUS691" s="76"/>
      <c r="AUT691" s="76"/>
      <c r="AUU691" s="76"/>
      <c r="AUV691" s="76"/>
      <c r="AUW691" s="76"/>
      <c r="AUX691" s="76"/>
      <c r="AUY691" s="76"/>
      <c r="AUZ691" s="76"/>
      <c r="AVA691" s="76"/>
      <c r="AVB691" s="76"/>
      <c r="AVC691" s="76"/>
      <c r="AVD691" s="76"/>
      <c r="AVE691" s="76"/>
      <c r="AVF691" s="76"/>
      <c r="AVG691" s="76"/>
      <c r="AVH691" s="76"/>
      <c r="AVI691" s="76"/>
      <c r="AVJ691" s="76"/>
      <c r="AVK691" s="76"/>
      <c r="AVL691" s="76"/>
      <c r="AVM691" s="76"/>
      <c r="AVN691" s="76"/>
      <c r="AVO691" s="76"/>
      <c r="AVP691" s="76"/>
      <c r="AVQ691" s="76"/>
      <c r="AVR691" s="76"/>
      <c r="AVS691" s="76"/>
      <c r="AVT691" s="76"/>
      <c r="AVU691" s="76"/>
      <c r="AVV691" s="76"/>
      <c r="AVW691" s="76"/>
      <c r="AVX691" s="76"/>
      <c r="AVY691" s="76"/>
      <c r="AVZ691" s="76"/>
      <c r="AWA691" s="76"/>
      <c r="AWB691" s="76"/>
      <c r="AWC691" s="76"/>
      <c r="AWD691" s="76"/>
      <c r="AWE691" s="76"/>
      <c r="AWF691" s="76"/>
      <c r="AWG691" s="76"/>
      <c r="AWH691" s="76"/>
      <c r="AWI691" s="76"/>
      <c r="AWJ691" s="76"/>
      <c r="AWK691" s="76"/>
      <c r="AWL691" s="76"/>
      <c r="AWM691" s="76"/>
      <c r="AWN691" s="76"/>
      <c r="AWO691" s="76"/>
      <c r="AWP691" s="76"/>
      <c r="AWQ691" s="76"/>
      <c r="AWR691" s="76"/>
      <c r="AWS691" s="76"/>
      <c r="AWT691" s="76"/>
      <c r="AWU691" s="76"/>
      <c r="AWV691" s="76"/>
      <c r="AWW691" s="76"/>
      <c r="AWX691" s="76"/>
      <c r="AWY691" s="76"/>
      <c r="AWZ691" s="76"/>
      <c r="AXA691" s="76"/>
      <c r="AXB691" s="76"/>
      <c r="AXC691" s="76"/>
      <c r="AXD691" s="76"/>
      <c r="AXE691" s="76"/>
      <c r="AXF691" s="76"/>
      <c r="AXG691" s="76"/>
      <c r="AXH691" s="76"/>
      <c r="AXI691" s="76"/>
      <c r="AXJ691" s="76"/>
      <c r="AXK691" s="76"/>
      <c r="AXL691" s="76"/>
      <c r="AXM691" s="76"/>
      <c r="AXN691" s="76"/>
      <c r="AXO691" s="76"/>
      <c r="AXP691" s="76"/>
      <c r="AXQ691" s="76"/>
      <c r="AXR691" s="76"/>
      <c r="AXS691" s="76"/>
      <c r="AXT691" s="76"/>
      <c r="AXU691" s="76"/>
      <c r="AXV691" s="76"/>
      <c r="AXW691" s="76"/>
      <c r="AXX691" s="76"/>
      <c r="AXY691" s="76"/>
      <c r="AXZ691" s="76"/>
      <c r="AYA691" s="76"/>
      <c r="AYB691" s="76"/>
      <c r="AYC691" s="76"/>
      <c r="AYD691" s="76"/>
      <c r="AYE691" s="76"/>
      <c r="AYF691" s="76"/>
      <c r="AYG691" s="76"/>
      <c r="AYH691" s="76"/>
      <c r="AYI691" s="76"/>
      <c r="AYJ691" s="76"/>
      <c r="AYK691" s="76"/>
      <c r="AYL691" s="76"/>
      <c r="AYM691" s="76"/>
      <c r="AYN691" s="76"/>
      <c r="AYO691" s="76"/>
      <c r="AYP691" s="76"/>
      <c r="AYQ691" s="76"/>
      <c r="AYR691" s="76"/>
      <c r="AYS691" s="76"/>
      <c r="AYT691" s="76"/>
      <c r="AYU691" s="76"/>
      <c r="AYV691" s="76"/>
      <c r="AYW691" s="76"/>
      <c r="AYX691" s="76"/>
      <c r="AYY691" s="76"/>
      <c r="AYZ691" s="76"/>
      <c r="AZA691" s="76"/>
      <c r="AZB691" s="76"/>
      <c r="AZC691" s="76"/>
      <c r="AZD691" s="76"/>
      <c r="AZE691" s="76"/>
      <c r="AZF691" s="76"/>
      <c r="AZG691" s="76"/>
      <c r="AZH691" s="76"/>
      <c r="AZI691" s="76"/>
      <c r="AZJ691" s="76"/>
      <c r="AZK691" s="76"/>
      <c r="AZL691" s="76"/>
      <c r="AZM691" s="76"/>
      <c r="AZN691" s="76"/>
      <c r="AZO691" s="76"/>
      <c r="AZP691" s="76"/>
      <c r="AZQ691" s="76"/>
      <c r="AZR691" s="76"/>
      <c r="AZS691" s="76"/>
      <c r="AZT691" s="76"/>
      <c r="AZU691" s="76"/>
      <c r="AZV691" s="76"/>
      <c r="AZW691" s="76"/>
      <c r="AZX691" s="76"/>
      <c r="AZY691" s="76"/>
      <c r="AZZ691" s="76"/>
      <c r="BAA691" s="76"/>
      <c r="BAB691" s="76"/>
      <c r="BAC691" s="76"/>
      <c r="BAD691" s="76"/>
      <c r="BAE691" s="76"/>
      <c r="BAF691" s="76"/>
      <c r="BAG691" s="76"/>
      <c r="BAH691" s="76"/>
      <c r="BAI691" s="76"/>
      <c r="BAJ691" s="76"/>
      <c r="BAK691" s="76"/>
      <c r="BAL691" s="76"/>
      <c r="BAM691" s="76"/>
      <c r="BAN691" s="76"/>
      <c r="BAO691" s="76"/>
      <c r="BAP691" s="76"/>
      <c r="BAQ691" s="76"/>
      <c r="BAR691" s="76"/>
      <c r="BAS691" s="76"/>
      <c r="BAT691" s="76"/>
      <c r="BAU691" s="76"/>
      <c r="BAV691" s="76"/>
      <c r="BAW691" s="76"/>
      <c r="BAX691" s="76"/>
      <c r="BAY691" s="76"/>
      <c r="BAZ691" s="76"/>
      <c r="BBA691" s="76"/>
      <c r="BBB691" s="76"/>
      <c r="BBC691" s="76"/>
      <c r="BBD691" s="76"/>
      <c r="BBE691" s="76"/>
      <c r="BBF691" s="76"/>
      <c r="BBG691" s="76"/>
      <c r="BBH691" s="76"/>
      <c r="BBI691" s="76"/>
      <c r="BBJ691" s="76"/>
      <c r="BBK691" s="76"/>
      <c r="BBL691" s="76"/>
      <c r="BBM691" s="76"/>
      <c r="BBN691" s="76"/>
      <c r="BBO691" s="76"/>
      <c r="BBP691" s="76"/>
      <c r="BBQ691" s="76"/>
      <c r="BBR691" s="76"/>
      <c r="BBS691" s="76"/>
      <c r="BBT691" s="76"/>
      <c r="BBU691" s="76"/>
      <c r="BBV691" s="76"/>
      <c r="BBW691" s="76"/>
      <c r="BBX691" s="76"/>
      <c r="BBY691" s="76"/>
      <c r="BBZ691" s="76"/>
      <c r="BCA691" s="76"/>
      <c r="BCB691" s="76"/>
      <c r="BCC691" s="76"/>
      <c r="BCD691" s="76"/>
      <c r="BCE691" s="76"/>
      <c r="BCF691" s="76"/>
      <c r="BCG691" s="76"/>
      <c r="BCH691" s="76"/>
      <c r="BCI691" s="76"/>
      <c r="BCJ691" s="76"/>
      <c r="BCK691" s="76"/>
      <c r="BCL691" s="76"/>
      <c r="BCM691" s="76"/>
      <c r="BCN691" s="76"/>
      <c r="BCO691" s="76"/>
      <c r="BCP691" s="76"/>
      <c r="BCQ691" s="76"/>
      <c r="BCR691" s="76"/>
      <c r="BCS691" s="76"/>
      <c r="BCT691" s="76"/>
      <c r="BCU691" s="76"/>
      <c r="BCV691" s="76"/>
      <c r="BCW691" s="76"/>
      <c r="BCX691" s="76"/>
      <c r="BCY691" s="76"/>
      <c r="BCZ691" s="76"/>
      <c r="BDA691" s="76"/>
      <c r="BDB691" s="76"/>
      <c r="BDC691" s="76"/>
      <c r="BDD691" s="76"/>
      <c r="BDE691" s="76"/>
      <c r="BDF691" s="76"/>
      <c r="BDG691" s="76"/>
      <c r="BDH691" s="76"/>
      <c r="BDI691" s="76"/>
      <c r="BDJ691" s="76"/>
      <c r="BDK691" s="76"/>
      <c r="BDL691" s="76"/>
      <c r="BDM691" s="76"/>
      <c r="BDN691" s="76"/>
      <c r="BDO691" s="76"/>
      <c r="BDP691" s="76"/>
      <c r="BDQ691" s="76"/>
      <c r="BDR691" s="76"/>
      <c r="BDS691" s="76"/>
      <c r="BDT691" s="76"/>
      <c r="BDU691" s="76"/>
      <c r="BDV691" s="76"/>
      <c r="BDW691" s="76"/>
      <c r="BDX691" s="76"/>
      <c r="BDY691" s="76"/>
      <c r="BDZ691" s="76"/>
      <c r="BEA691" s="76"/>
      <c r="BEB691" s="76"/>
      <c r="BEC691" s="76"/>
      <c r="BED691" s="76"/>
      <c r="BEE691" s="76"/>
      <c r="BEF691" s="76"/>
      <c r="BEG691" s="76"/>
      <c r="BEH691" s="76"/>
      <c r="BEI691" s="76"/>
      <c r="BEJ691" s="76"/>
      <c r="BEK691" s="76"/>
      <c r="BEL691" s="76"/>
      <c r="BEM691" s="76"/>
      <c r="BEN691" s="76"/>
      <c r="BEO691" s="76"/>
      <c r="BEP691" s="76"/>
      <c r="BEQ691" s="76"/>
      <c r="BER691" s="76"/>
      <c r="BES691" s="76"/>
      <c r="BET691" s="76"/>
      <c r="BEU691" s="76"/>
      <c r="BEV691" s="76"/>
      <c r="BEW691" s="76"/>
      <c r="BEX691" s="76"/>
      <c r="BEY691" s="76"/>
      <c r="BEZ691" s="76"/>
      <c r="BFA691" s="76"/>
      <c r="BFB691" s="76"/>
      <c r="BFC691" s="76"/>
      <c r="BFD691" s="76"/>
      <c r="BFE691" s="76"/>
      <c r="BFF691" s="76"/>
      <c r="BFG691" s="76"/>
      <c r="BFH691" s="76"/>
      <c r="BFI691" s="76"/>
      <c r="BFJ691" s="76"/>
      <c r="BFK691" s="76"/>
      <c r="BFL691" s="76"/>
      <c r="BFM691" s="76"/>
      <c r="BFN691" s="76"/>
      <c r="BFO691" s="76"/>
      <c r="BFP691" s="76"/>
      <c r="BFQ691" s="76"/>
      <c r="BFR691" s="76"/>
      <c r="BFS691" s="76"/>
    </row>
    <row r="692" spans="1:1527" s="20" customFormat="1" ht="34" x14ac:dyDescent="0.25">
      <c r="A692" s="71" t="s">
        <v>338</v>
      </c>
      <c r="B692" s="71" t="s">
        <v>959</v>
      </c>
      <c r="C692" s="71" t="s">
        <v>932</v>
      </c>
      <c r="D692" s="59" t="s">
        <v>937</v>
      </c>
      <c r="E692" s="59"/>
      <c r="F692" s="309">
        <f t="shared" si="22"/>
        <v>4.8</v>
      </c>
      <c r="G692" s="286"/>
      <c r="H692" s="75"/>
      <c r="I692" s="75"/>
      <c r="J692" s="35"/>
      <c r="K692" s="35">
        <v>2</v>
      </c>
      <c r="L692" s="35">
        <v>1</v>
      </c>
      <c r="M692" s="35">
        <v>1.8</v>
      </c>
      <c r="N692" s="35"/>
      <c r="O692" s="35"/>
      <c r="P692" s="35"/>
      <c r="Q692" s="35"/>
      <c r="R692" s="35"/>
      <c r="BA692" s="76"/>
      <c r="BB692" s="76"/>
      <c r="BC692" s="76"/>
      <c r="BD692" s="76"/>
      <c r="BE692" s="76"/>
      <c r="BF692" s="76"/>
      <c r="BG692" s="76"/>
      <c r="BH692" s="76"/>
      <c r="BI692" s="76"/>
      <c r="BJ692" s="76"/>
      <c r="BK692" s="76"/>
      <c r="BL692" s="76"/>
      <c r="BM692" s="76"/>
      <c r="BN692" s="76"/>
      <c r="BO692" s="76"/>
      <c r="BP692" s="76"/>
      <c r="BQ692" s="76"/>
      <c r="BR692" s="76"/>
      <c r="BS692" s="76"/>
      <c r="BT692" s="76"/>
      <c r="BU692" s="76"/>
      <c r="BV692" s="76"/>
      <c r="BW692" s="76"/>
      <c r="BX692" s="76"/>
      <c r="BY692" s="76"/>
      <c r="BZ692" s="76"/>
      <c r="CA692" s="76"/>
      <c r="CB692" s="76"/>
      <c r="CC692" s="76"/>
      <c r="CD692" s="76"/>
      <c r="CE692" s="76"/>
      <c r="CF692" s="76"/>
      <c r="CG692" s="76"/>
      <c r="CH692" s="76"/>
      <c r="CI692" s="76"/>
      <c r="CJ692" s="76"/>
      <c r="CK692" s="76"/>
      <c r="CL692" s="76"/>
      <c r="CM692" s="76"/>
      <c r="CN692" s="76"/>
      <c r="CO692" s="76"/>
      <c r="CP692" s="76"/>
      <c r="CQ692" s="76"/>
      <c r="CR692" s="76"/>
      <c r="CS692" s="76"/>
      <c r="CT692" s="76"/>
      <c r="CU692" s="76"/>
      <c r="CV692" s="76"/>
      <c r="CW692" s="76"/>
      <c r="CX692" s="76"/>
      <c r="CY692" s="76"/>
      <c r="CZ692" s="76"/>
      <c r="DA692" s="76"/>
      <c r="DB692" s="76"/>
      <c r="DC692" s="76"/>
      <c r="DD692" s="76"/>
      <c r="DE692" s="76"/>
      <c r="DF692" s="76"/>
      <c r="DG692" s="76"/>
      <c r="DH692" s="76"/>
      <c r="DI692" s="76"/>
      <c r="DJ692" s="76"/>
      <c r="DK692" s="76"/>
      <c r="DL692" s="76"/>
      <c r="DM692" s="76"/>
      <c r="DN692" s="76"/>
      <c r="DO692" s="76"/>
      <c r="DP692" s="76"/>
      <c r="DQ692" s="76"/>
      <c r="DR692" s="76"/>
      <c r="DS692" s="76"/>
      <c r="DT692" s="76"/>
      <c r="DU692" s="76"/>
      <c r="DV692" s="76"/>
      <c r="DW692" s="76"/>
      <c r="DX692" s="76"/>
      <c r="DY692" s="76"/>
      <c r="DZ692" s="76"/>
      <c r="EA692" s="76"/>
      <c r="EB692" s="76"/>
      <c r="EC692" s="76"/>
      <c r="ED692" s="76"/>
      <c r="EE692" s="76"/>
      <c r="EF692" s="76"/>
      <c r="EG692" s="76"/>
      <c r="EH692" s="76"/>
      <c r="EI692" s="76"/>
      <c r="EJ692" s="76"/>
      <c r="EK692" s="76"/>
      <c r="EL692" s="76"/>
      <c r="EM692" s="76"/>
      <c r="EN692" s="76"/>
      <c r="EO692" s="76"/>
      <c r="EP692" s="76"/>
      <c r="EQ692" s="76"/>
      <c r="ER692" s="76"/>
      <c r="ES692" s="76"/>
      <c r="ET692" s="76"/>
      <c r="EU692" s="76"/>
      <c r="EV692" s="76"/>
      <c r="EW692" s="76"/>
      <c r="EX692" s="76"/>
      <c r="EY692" s="76"/>
      <c r="EZ692" s="76"/>
      <c r="FA692" s="76"/>
      <c r="FB692" s="76"/>
      <c r="FC692" s="76"/>
      <c r="FD692" s="76"/>
      <c r="FE692" s="76"/>
      <c r="FF692" s="76"/>
      <c r="FG692" s="76"/>
      <c r="FH692" s="76"/>
      <c r="FI692" s="76"/>
      <c r="FJ692" s="76"/>
      <c r="FK692" s="76"/>
      <c r="FL692" s="76"/>
      <c r="FM692" s="76"/>
      <c r="FN692" s="76"/>
      <c r="FO692" s="76"/>
      <c r="FP692" s="76"/>
      <c r="FQ692" s="76"/>
      <c r="FR692" s="76"/>
      <c r="FS692" s="76"/>
      <c r="FT692" s="76"/>
      <c r="FU692" s="76"/>
      <c r="FV692" s="76"/>
      <c r="FW692" s="76"/>
      <c r="FX692" s="76"/>
      <c r="FY692" s="76"/>
      <c r="FZ692" s="76"/>
      <c r="GA692" s="76"/>
      <c r="GB692" s="76"/>
      <c r="GC692" s="76"/>
      <c r="GD692" s="76"/>
      <c r="GE692" s="76"/>
      <c r="GF692" s="76"/>
      <c r="GG692" s="76"/>
      <c r="GH692" s="76"/>
      <c r="GI692" s="76"/>
      <c r="GJ692" s="76"/>
      <c r="GK692" s="76"/>
      <c r="GL692" s="76"/>
      <c r="GM692" s="76"/>
      <c r="GN692" s="76"/>
      <c r="GO692" s="76"/>
      <c r="GP692" s="76"/>
      <c r="GQ692" s="76"/>
      <c r="GR692" s="76"/>
      <c r="GS692" s="76"/>
      <c r="GT692" s="76"/>
      <c r="GU692" s="76"/>
      <c r="GV692" s="76"/>
      <c r="GW692" s="76"/>
      <c r="GX692" s="76"/>
      <c r="GY692" s="76"/>
      <c r="GZ692" s="76"/>
      <c r="HA692" s="76"/>
      <c r="HB692" s="76"/>
      <c r="HC692" s="76"/>
      <c r="HD692" s="76"/>
      <c r="HE692" s="76"/>
      <c r="HF692" s="76"/>
      <c r="HG692" s="76"/>
      <c r="HH692" s="76"/>
      <c r="HI692" s="76"/>
      <c r="HJ692" s="76"/>
      <c r="HK692" s="76"/>
      <c r="HL692" s="76"/>
      <c r="HM692" s="76"/>
      <c r="HN692" s="76"/>
      <c r="HO692" s="76"/>
      <c r="HP692" s="76"/>
      <c r="HQ692" s="76"/>
      <c r="HR692" s="76"/>
      <c r="HS692" s="76"/>
      <c r="HT692" s="76"/>
      <c r="HU692" s="76"/>
      <c r="HV692" s="76"/>
      <c r="HW692" s="76"/>
      <c r="HX692" s="76"/>
      <c r="HY692" s="76"/>
      <c r="HZ692" s="76"/>
      <c r="IA692" s="76"/>
      <c r="IB692" s="76"/>
      <c r="IC692" s="76"/>
      <c r="ID692" s="76"/>
      <c r="IE692" s="76"/>
      <c r="IF692" s="76"/>
      <c r="IG692" s="76"/>
      <c r="IH692" s="76"/>
      <c r="II692" s="76"/>
      <c r="IJ692" s="76"/>
      <c r="IK692" s="76"/>
      <c r="IL692" s="76"/>
      <c r="IM692" s="76"/>
      <c r="IN692" s="76"/>
      <c r="IO692" s="76"/>
      <c r="IP692" s="76"/>
      <c r="IQ692" s="76"/>
      <c r="IR692" s="76"/>
      <c r="IS692" s="76"/>
      <c r="IT692" s="76"/>
      <c r="IU692" s="76"/>
      <c r="IV692" s="76"/>
      <c r="IW692" s="76"/>
      <c r="IX692" s="76"/>
      <c r="IY692" s="76"/>
      <c r="IZ692" s="76"/>
      <c r="JA692" s="76"/>
      <c r="JB692" s="76"/>
      <c r="JC692" s="76"/>
      <c r="JD692" s="76"/>
      <c r="JE692" s="76"/>
      <c r="JF692" s="76"/>
      <c r="JG692" s="76"/>
      <c r="JH692" s="76"/>
      <c r="JI692" s="76"/>
      <c r="JJ692" s="76"/>
      <c r="JK692" s="76"/>
      <c r="JL692" s="76"/>
      <c r="JM692" s="76"/>
      <c r="JN692" s="76"/>
      <c r="JO692" s="76"/>
      <c r="JP692" s="76"/>
      <c r="JQ692" s="76"/>
      <c r="JR692" s="76"/>
      <c r="JS692" s="76"/>
      <c r="JT692" s="76"/>
      <c r="JU692" s="76"/>
      <c r="JV692" s="76"/>
      <c r="JW692" s="76"/>
      <c r="JX692" s="76"/>
      <c r="JY692" s="76"/>
      <c r="JZ692" s="76"/>
      <c r="KA692" s="76"/>
      <c r="KB692" s="76"/>
      <c r="KC692" s="76"/>
      <c r="KD692" s="76"/>
      <c r="KE692" s="76"/>
      <c r="KF692" s="76"/>
      <c r="KG692" s="76"/>
      <c r="KH692" s="76"/>
      <c r="KI692" s="76"/>
      <c r="KJ692" s="76"/>
      <c r="KK692" s="76"/>
      <c r="KL692" s="76"/>
      <c r="KM692" s="76"/>
      <c r="KN692" s="76"/>
      <c r="KO692" s="76"/>
      <c r="KP692" s="76"/>
      <c r="KQ692" s="76"/>
      <c r="KR692" s="76"/>
      <c r="KS692" s="76"/>
      <c r="KT692" s="76"/>
      <c r="KU692" s="76"/>
      <c r="KV692" s="76"/>
      <c r="KW692" s="76"/>
      <c r="KX692" s="76"/>
      <c r="KY692" s="76"/>
      <c r="KZ692" s="76"/>
      <c r="LA692" s="76"/>
      <c r="LB692" s="76"/>
      <c r="LC692" s="76"/>
      <c r="LD692" s="76"/>
      <c r="LE692" s="76"/>
      <c r="LF692" s="76"/>
      <c r="LG692" s="76"/>
      <c r="LH692" s="76"/>
      <c r="LI692" s="76"/>
      <c r="LJ692" s="76"/>
      <c r="LK692" s="76"/>
      <c r="LL692" s="76"/>
      <c r="LM692" s="76"/>
      <c r="LN692" s="76"/>
      <c r="LO692" s="76"/>
      <c r="LP692" s="76"/>
      <c r="LQ692" s="76"/>
      <c r="LR692" s="76"/>
      <c r="LS692" s="76"/>
      <c r="LT692" s="76"/>
      <c r="LU692" s="76"/>
      <c r="LV692" s="76"/>
      <c r="LW692" s="76"/>
      <c r="LX692" s="76"/>
      <c r="LY692" s="76"/>
      <c r="LZ692" s="76"/>
      <c r="MA692" s="76"/>
      <c r="MB692" s="76"/>
      <c r="MC692" s="76"/>
      <c r="MD692" s="76"/>
      <c r="ME692" s="76"/>
      <c r="MF692" s="76"/>
      <c r="MG692" s="76"/>
      <c r="MH692" s="76"/>
      <c r="MI692" s="76"/>
      <c r="MJ692" s="76"/>
      <c r="MK692" s="76"/>
      <c r="ML692" s="76"/>
      <c r="MM692" s="76"/>
      <c r="MN692" s="76"/>
      <c r="MO692" s="76"/>
      <c r="MP692" s="76"/>
      <c r="MQ692" s="76"/>
      <c r="MR692" s="76"/>
      <c r="MS692" s="76"/>
      <c r="MT692" s="76"/>
      <c r="MU692" s="76"/>
      <c r="MV692" s="76"/>
      <c r="MW692" s="76"/>
      <c r="MX692" s="76"/>
      <c r="MY692" s="76"/>
      <c r="MZ692" s="76"/>
      <c r="NA692" s="76"/>
      <c r="NB692" s="76"/>
      <c r="NC692" s="76"/>
      <c r="ND692" s="76"/>
      <c r="NE692" s="76"/>
      <c r="NF692" s="76"/>
      <c r="NG692" s="76"/>
      <c r="NH692" s="76"/>
      <c r="NI692" s="76"/>
      <c r="NJ692" s="76"/>
      <c r="NK692" s="76"/>
      <c r="NL692" s="76"/>
      <c r="NM692" s="76"/>
      <c r="NN692" s="76"/>
      <c r="NO692" s="76"/>
      <c r="NP692" s="76"/>
      <c r="NQ692" s="76"/>
      <c r="NR692" s="76"/>
      <c r="NS692" s="76"/>
      <c r="NT692" s="76"/>
      <c r="NU692" s="76"/>
      <c r="NV692" s="76"/>
      <c r="NW692" s="76"/>
      <c r="NX692" s="76"/>
      <c r="NY692" s="76"/>
      <c r="NZ692" s="76"/>
      <c r="OA692" s="76"/>
      <c r="OB692" s="76"/>
      <c r="OC692" s="76"/>
      <c r="OD692" s="76"/>
      <c r="OE692" s="76"/>
      <c r="OF692" s="76"/>
      <c r="OG692" s="76"/>
      <c r="OH692" s="76"/>
      <c r="OI692" s="76"/>
      <c r="OJ692" s="76"/>
      <c r="OK692" s="76"/>
      <c r="OL692" s="76"/>
      <c r="OM692" s="76"/>
      <c r="ON692" s="76"/>
      <c r="OO692" s="76"/>
      <c r="OP692" s="76"/>
      <c r="OQ692" s="76"/>
      <c r="OR692" s="76"/>
      <c r="OS692" s="76"/>
      <c r="OT692" s="76"/>
      <c r="OU692" s="76"/>
      <c r="OV692" s="76"/>
      <c r="OW692" s="76"/>
      <c r="OX692" s="76"/>
      <c r="OY692" s="76"/>
      <c r="OZ692" s="76"/>
      <c r="PA692" s="76"/>
      <c r="PB692" s="76"/>
      <c r="PC692" s="76"/>
      <c r="PD692" s="76"/>
      <c r="PE692" s="76"/>
      <c r="PF692" s="76"/>
      <c r="PG692" s="76"/>
      <c r="PH692" s="76"/>
      <c r="PI692" s="76"/>
      <c r="PJ692" s="76"/>
      <c r="PK692" s="76"/>
      <c r="PL692" s="76"/>
      <c r="PM692" s="76"/>
      <c r="PN692" s="76"/>
      <c r="PO692" s="76"/>
      <c r="PP692" s="76"/>
      <c r="PQ692" s="76"/>
      <c r="PR692" s="76"/>
      <c r="PS692" s="76"/>
      <c r="PT692" s="76"/>
      <c r="PU692" s="76"/>
      <c r="PV692" s="76"/>
      <c r="PW692" s="76"/>
      <c r="PX692" s="76"/>
      <c r="PY692" s="76"/>
      <c r="PZ692" s="76"/>
      <c r="QA692" s="76"/>
      <c r="QB692" s="76"/>
      <c r="QC692" s="76"/>
      <c r="QD692" s="76"/>
      <c r="QE692" s="76"/>
      <c r="QF692" s="76"/>
      <c r="QG692" s="76"/>
      <c r="QH692" s="76"/>
      <c r="QI692" s="76"/>
      <c r="QJ692" s="76"/>
      <c r="QK692" s="76"/>
      <c r="QL692" s="76"/>
      <c r="QM692" s="76"/>
      <c r="QN692" s="76"/>
      <c r="QO692" s="76"/>
      <c r="QP692" s="76"/>
      <c r="QQ692" s="76"/>
      <c r="QR692" s="76"/>
      <c r="QS692" s="76"/>
      <c r="QT692" s="76"/>
      <c r="QU692" s="76"/>
      <c r="QV692" s="76"/>
      <c r="QW692" s="76"/>
      <c r="QX692" s="76"/>
      <c r="QY692" s="76"/>
      <c r="QZ692" s="76"/>
      <c r="RA692" s="76"/>
      <c r="RB692" s="76"/>
      <c r="RC692" s="76"/>
      <c r="RD692" s="76"/>
      <c r="RE692" s="76"/>
      <c r="RF692" s="76"/>
      <c r="RG692" s="76"/>
      <c r="RH692" s="76"/>
      <c r="RI692" s="76"/>
      <c r="RJ692" s="76"/>
      <c r="RK692" s="76"/>
      <c r="RL692" s="76"/>
      <c r="RM692" s="76"/>
      <c r="RN692" s="76"/>
      <c r="RO692" s="76"/>
      <c r="RP692" s="76"/>
      <c r="RQ692" s="76"/>
      <c r="RR692" s="76"/>
      <c r="RS692" s="76"/>
      <c r="RT692" s="76"/>
      <c r="RU692" s="76"/>
      <c r="RV692" s="76"/>
      <c r="RW692" s="76"/>
      <c r="RX692" s="76"/>
      <c r="RY692" s="76"/>
      <c r="RZ692" s="76"/>
      <c r="SA692" s="76"/>
      <c r="SB692" s="76"/>
      <c r="SC692" s="76"/>
      <c r="SD692" s="76"/>
      <c r="SE692" s="76"/>
      <c r="SF692" s="76"/>
      <c r="SG692" s="76"/>
      <c r="SH692" s="76"/>
      <c r="SI692" s="76"/>
      <c r="SJ692" s="76"/>
      <c r="SK692" s="76"/>
      <c r="SL692" s="76"/>
      <c r="SM692" s="76"/>
      <c r="SN692" s="76"/>
      <c r="SO692" s="76"/>
      <c r="SP692" s="76"/>
      <c r="SQ692" s="76"/>
      <c r="SR692" s="76"/>
      <c r="SS692" s="76"/>
      <c r="ST692" s="76"/>
      <c r="SU692" s="76"/>
      <c r="SV692" s="76"/>
      <c r="SW692" s="76"/>
      <c r="SX692" s="76"/>
      <c r="SY692" s="76"/>
      <c r="SZ692" s="76"/>
      <c r="TA692" s="76"/>
      <c r="TB692" s="76"/>
      <c r="TC692" s="76"/>
      <c r="TD692" s="76"/>
      <c r="TE692" s="76"/>
      <c r="TF692" s="76"/>
      <c r="TG692" s="76"/>
      <c r="TH692" s="76"/>
      <c r="TI692" s="76"/>
      <c r="TJ692" s="76"/>
      <c r="TK692" s="76"/>
      <c r="TL692" s="76"/>
      <c r="TM692" s="76"/>
      <c r="TN692" s="76"/>
      <c r="TO692" s="76"/>
      <c r="TP692" s="76"/>
      <c r="TQ692" s="76"/>
      <c r="TR692" s="76"/>
      <c r="TS692" s="76"/>
      <c r="TT692" s="76"/>
      <c r="TU692" s="76"/>
      <c r="TV692" s="76"/>
      <c r="TW692" s="76"/>
      <c r="TX692" s="76"/>
      <c r="TY692" s="76"/>
      <c r="TZ692" s="76"/>
      <c r="UA692" s="76"/>
      <c r="UB692" s="76"/>
      <c r="UC692" s="76"/>
      <c r="UD692" s="76"/>
      <c r="UE692" s="76"/>
      <c r="UF692" s="76"/>
      <c r="UG692" s="76"/>
      <c r="UH692" s="76"/>
      <c r="UI692" s="76"/>
      <c r="UJ692" s="76"/>
      <c r="UK692" s="76"/>
      <c r="UL692" s="76"/>
      <c r="UM692" s="76"/>
      <c r="UN692" s="76"/>
      <c r="UO692" s="76"/>
      <c r="UP692" s="76"/>
      <c r="UQ692" s="76"/>
      <c r="UR692" s="76"/>
      <c r="US692" s="76"/>
      <c r="UT692" s="76"/>
      <c r="UU692" s="76"/>
      <c r="UV692" s="76"/>
      <c r="UW692" s="76"/>
      <c r="UX692" s="76"/>
      <c r="UY692" s="76"/>
      <c r="UZ692" s="76"/>
      <c r="VA692" s="76"/>
      <c r="VB692" s="76"/>
      <c r="VC692" s="76"/>
      <c r="VD692" s="76"/>
      <c r="VE692" s="76"/>
      <c r="VF692" s="76"/>
      <c r="VG692" s="76"/>
      <c r="VH692" s="76"/>
      <c r="VI692" s="76"/>
      <c r="VJ692" s="76"/>
      <c r="VK692" s="76"/>
      <c r="VL692" s="76"/>
      <c r="VM692" s="76"/>
      <c r="VN692" s="76"/>
      <c r="VO692" s="76"/>
      <c r="VP692" s="76"/>
      <c r="VQ692" s="76"/>
      <c r="VR692" s="76"/>
      <c r="VS692" s="76"/>
      <c r="VT692" s="76"/>
      <c r="VU692" s="76"/>
      <c r="VV692" s="76"/>
      <c r="VW692" s="76"/>
      <c r="VX692" s="76"/>
      <c r="VY692" s="76"/>
      <c r="VZ692" s="76"/>
      <c r="WA692" s="76"/>
      <c r="WB692" s="76"/>
      <c r="WC692" s="76"/>
      <c r="WD692" s="76"/>
      <c r="WE692" s="76"/>
      <c r="WF692" s="76"/>
      <c r="WG692" s="76"/>
      <c r="WH692" s="76"/>
      <c r="WI692" s="76"/>
      <c r="WJ692" s="76"/>
      <c r="WK692" s="76"/>
      <c r="WL692" s="76"/>
      <c r="WM692" s="76"/>
      <c r="WN692" s="76"/>
      <c r="WO692" s="76"/>
      <c r="WP692" s="76"/>
      <c r="WQ692" s="76"/>
      <c r="WR692" s="76"/>
      <c r="WS692" s="76"/>
      <c r="WT692" s="76"/>
      <c r="WU692" s="76"/>
      <c r="WV692" s="76"/>
      <c r="WW692" s="76"/>
      <c r="WX692" s="76"/>
      <c r="WY692" s="76"/>
      <c r="WZ692" s="76"/>
      <c r="XA692" s="76"/>
      <c r="XB692" s="76"/>
      <c r="XC692" s="76"/>
      <c r="XD692" s="76"/>
      <c r="XE692" s="76"/>
      <c r="XF692" s="76"/>
      <c r="XG692" s="76"/>
      <c r="XH692" s="76"/>
      <c r="XI692" s="76"/>
      <c r="XJ692" s="76"/>
      <c r="XK692" s="76"/>
      <c r="XL692" s="76"/>
      <c r="XM692" s="76"/>
      <c r="XN692" s="76"/>
      <c r="XO692" s="76"/>
      <c r="XP692" s="76"/>
      <c r="XQ692" s="76"/>
      <c r="XR692" s="76"/>
      <c r="XS692" s="76"/>
      <c r="XT692" s="76"/>
      <c r="XU692" s="76"/>
      <c r="XV692" s="76"/>
      <c r="XW692" s="76"/>
      <c r="XX692" s="76"/>
      <c r="XY692" s="76"/>
      <c r="XZ692" s="76"/>
      <c r="YA692" s="76"/>
      <c r="YB692" s="76"/>
      <c r="YC692" s="76"/>
      <c r="YD692" s="76"/>
      <c r="YE692" s="76"/>
      <c r="YF692" s="76"/>
      <c r="YG692" s="76"/>
      <c r="YH692" s="76"/>
      <c r="YI692" s="76"/>
      <c r="YJ692" s="76"/>
      <c r="YK692" s="76"/>
      <c r="YL692" s="76"/>
      <c r="YM692" s="76"/>
      <c r="YN692" s="76"/>
      <c r="YO692" s="76"/>
      <c r="YP692" s="76"/>
      <c r="YQ692" s="76"/>
      <c r="YR692" s="76"/>
      <c r="YS692" s="76"/>
      <c r="YT692" s="76"/>
      <c r="YU692" s="76"/>
      <c r="YV692" s="76"/>
      <c r="YW692" s="76"/>
      <c r="YX692" s="76"/>
      <c r="YY692" s="76"/>
      <c r="YZ692" s="76"/>
      <c r="ZA692" s="76"/>
      <c r="ZB692" s="76"/>
      <c r="ZC692" s="76"/>
      <c r="ZD692" s="76"/>
      <c r="ZE692" s="76"/>
      <c r="ZF692" s="76"/>
      <c r="ZG692" s="76"/>
      <c r="ZH692" s="76"/>
      <c r="ZI692" s="76"/>
      <c r="ZJ692" s="76"/>
      <c r="ZK692" s="76"/>
      <c r="ZL692" s="76"/>
      <c r="ZM692" s="76"/>
      <c r="ZN692" s="76"/>
      <c r="ZO692" s="76"/>
      <c r="ZP692" s="76"/>
      <c r="ZQ692" s="76"/>
      <c r="ZR692" s="76"/>
      <c r="ZS692" s="76"/>
      <c r="ZT692" s="76"/>
      <c r="ZU692" s="76"/>
      <c r="ZV692" s="76"/>
      <c r="ZW692" s="76"/>
      <c r="ZX692" s="76"/>
      <c r="ZY692" s="76"/>
      <c r="ZZ692" s="76"/>
      <c r="AAA692" s="76"/>
      <c r="AAB692" s="76"/>
      <c r="AAC692" s="76"/>
      <c r="AAD692" s="76"/>
      <c r="AAE692" s="76"/>
      <c r="AAF692" s="76"/>
      <c r="AAG692" s="76"/>
      <c r="AAH692" s="76"/>
      <c r="AAI692" s="76"/>
      <c r="AAJ692" s="76"/>
      <c r="AAK692" s="76"/>
      <c r="AAL692" s="76"/>
      <c r="AAM692" s="76"/>
      <c r="AAN692" s="76"/>
      <c r="AAO692" s="76"/>
      <c r="AAP692" s="76"/>
      <c r="AAQ692" s="76"/>
      <c r="AAR692" s="76"/>
      <c r="AAS692" s="76"/>
      <c r="AAT692" s="76"/>
      <c r="AAU692" s="76"/>
      <c r="AAV692" s="76"/>
      <c r="AAW692" s="76"/>
      <c r="AAX692" s="76"/>
      <c r="AAY692" s="76"/>
      <c r="AAZ692" s="76"/>
      <c r="ABA692" s="76"/>
      <c r="ABB692" s="76"/>
      <c r="ABC692" s="76"/>
      <c r="ABD692" s="76"/>
      <c r="ABE692" s="76"/>
      <c r="ABF692" s="76"/>
      <c r="ABG692" s="76"/>
      <c r="ABH692" s="76"/>
      <c r="ABI692" s="76"/>
      <c r="ABJ692" s="76"/>
      <c r="ABK692" s="76"/>
      <c r="ABL692" s="76"/>
      <c r="ABM692" s="76"/>
      <c r="ABN692" s="76"/>
      <c r="ABO692" s="76"/>
      <c r="ABP692" s="76"/>
      <c r="ABQ692" s="76"/>
      <c r="ABR692" s="76"/>
      <c r="ABS692" s="76"/>
      <c r="ABT692" s="76"/>
      <c r="ABU692" s="76"/>
      <c r="ABV692" s="76"/>
      <c r="ABW692" s="76"/>
      <c r="ABX692" s="76"/>
      <c r="ABY692" s="76"/>
      <c r="ABZ692" s="76"/>
      <c r="ACA692" s="76"/>
      <c r="ACB692" s="76"/>
      <c r="ACC692" s="76"/>
      <c r="ACD692" s="76"/>
      <c r="ACE692" s="76"/>
      <c r="ACF692" s="76"/>
      <c r="ACG692" s="76"/>
      <c r="ACH692" s="76"/>
      <c r="ACI692" s="76"/>
      <c r="ACJ692" s="76"/>
      <c r="ACK692" s="76"/>
      <c r="ACL692" s="76"/>
      <c r="ACM692" s="76"/>
      <c r="ACN692" s="76"/>
      <c r="ACO692" s="76"/>
      <c r="ACP692" s="76"/>
      <c r="ACQ692" s="76"/>
      <c r="ACR692" s="76"/>
      <c r="ACS692" s="76"/>
      <c r="ACT692" s="76"/>
      <c r="ACU692" s="76"/>
      <c r="ACV692" s="76"/>
      <c r="ACW692" s="76"/>
      <c r="ACX692" s="76"/>
      <c r="ACY692" s="76"/>
      <c r="ACZ692" s="76"/>
      <c r="ADA692" s="76"/>
      <c r="ADB692" s="76"/>
      <c r="ADC692" s="76"/>
      <c r="ADD692" s="76"/>
      <c r="ADE692" s="76"/>
      <c r="ADF692" s="76"/>
      <c r="ADG692" s="76"/>
      <c r="ADH692" s="76"/>
      <c r="ADI692" s="76"/>
      <c r="ADJ692" s="76"/>
      <c r="ADK692" s="76"/>
      <c r="ADL692" s="76"/>
      <c r="ADM692" s="76"/>
      <c r="ADN692" s="76"/>
      <c r="ADO692" s="76"/>
      <c r="ADP692" s="76"/>
      <c r="ADQ692" s="76"/>
      <c r="ADR692" s="76"/>
      <c r="ADS692" s="76"/>
      <c r="ADT692" s="76"/>
      <c r="ADU692" s="76"/>
      <c r="ADV692" s="76"/>
      <c r="ADW692" s="76"/>
      <c r="ADX692" s="76"/>
      <c r="ADY692" s="76"/>
      <c r="ADZ692" s="76"/>
      <c r="AEA692" s="76"/>
      <c r="AEB692" s="76"/>
      <c r="AEC692" s="76"/>
      <c r="AED692" s="76"/>
      <c r="AEE692" s="76"/>
      <c r="AEF692" s="76"/>
      <c r="AEG692" s="76"/>
      <c r="AEH692" s="76"/>
      <c r="AEI692" s="76"/>
      <c r="AEJ692" s="76"/>
      <c r="AEK692" s="76"/>
      <c r="AEL692" s="76"/>
      <c r="AEM692" s="76"/>
      <c r="AEN692" s="76"/>
      <c r="AEO692" s="76"/>
      <c r="AEP692" s="76"/>
      <c r="AEQ692" s="76"/>
      <c r="AER692" s="76"/>
      <c r="AES692" s="76"/>
      <c r="AET692" s="76"/>
      <c r="AEU692" s="76"/>
      <c r="AEV692" s="76"/>
      <c r="AEW692" s="76"/>
      <c r="AEX692" s="76"/>
      <c r="AEY692" s="76"/>
      <c r="AEZ692" s="76"/>
      <c r="AFA692" s="76"/>
      <c r="AFB692" s="76"/>
      <c r="AFC692" s="76"/>
      <c r="AFD692" s="76"/>
      <c r="AFE692" s="76"/>
      <c r="AFF692" s="76"/>
      <c r="AFG692" s="76"/>
      <c r="AFH692" s="76"/>
      <c r="AFI692" s="76"/>
      <c r="AFJ692" s="76"/>
      <c r="AFK692" s="76"/>
      <c r="AFL692" s="76"/>
      <c r="AFM692" s="76"/>
      <c r="AFN692" s="76"/>
      <c r="AFO692" s="76"/>
      <c r="AFP692" s="76"/>
      <c r="AFQ692" s="76"/>
      <c r="AFR692" s="76"/>
      <c r="AFS692" s="76"/>
      <c r="AFT692" s="76"/>
      <c r="AFU692" s="76"/>
      <c r="AFV692" s="76"/>
      <c r="AFW692" s="76"/>
      <c r="AFX692" s="76"/>
      <c r="AFY692" s="76"/>
      <c r="AFZ692" s="76"/>
      <c r="AGA692" s="76"/>
      <c r="AGB692" s="76"/>
      <c r="AGC692" s="76"/>
      <c r="AGD692" s="76"/>
      <c r="AGE692" s="76"/>
      <c r="AGF692" s="76"/>
      <c r="AGG692" s="76"/>
      <c r="AGH692" s="76"/>
      <c r="AGI692" s="76"/>
      <c r="AGJ692" s="76"/>
      <c r="AGK692" s="76"/>
      <c r="AGL692" s="76"/>
      <c r="AGM692" s="76"/>
      <c r="AGN692" s="76"/>
      <c r="AGO692" s="76"/>
      <c r="AGP692" s="76"/>
      <c r="AGQ692" s="76"/>
      <c r="AGR692" s="76"/>
      <c r="AGS692" s="76"/>
      <c r="AGT692" s="76"/>
      <c r="AGU692" s="76"/>
      <c r="AGV692" s="76"/>
      <c r="AGW692" s="76"/>
      <c r="AGX692" s="76"/>
      <c r="AGY692" s="76"/>
      <c r="AGZ692" s="76"/>
      <c r="AHA692" s="76"/>
      <c r="AHB692" s="76"/>
      <c r="AHC692" s="76"/>
      <c r="AHD692" s="76"/>
      <c r="AHE692" s="76"/>
      <c r="AHF692" s="76"/>
      <c r="AHG692" s="76"/>
      <c r="AHH692" s="76"/>
      <c r="AHI692" s="76"/>
      <c r="AHJ692" s="76"/>
      <c r="AHK692" s="76"/>
      <c r="AHL692" s="76"/>
      <c r="AHM692" s="76"/>
      <c r="AHN692" s="76"/>
      <c r="AHO692" s="76"/>
      <c r="AHP692" s="76"/>
      <c r="AHQ692" s="76"/>
      <c r="AHR692" s="76"/>
      <c r="AHS692" s="76"/>
      <c r="AHT692" s="76"/>
      <c r="AHU692" s="76"/>
      <c r="AHV692" s="76"/>
      <c r="AHW692" s="76"/>
      <c r="AHX692" s="76"/>
      <c r="AHY692" s="76"/>
      <c r="AHZ692" s="76"/>
      <c r="AIA692" s="76"/>
      <c r="AIB692" s="76"/>
      <c r="AIC692" s="76"/>
      <c r="AID692" s="76"/>
      <c r="AIE692" s="76"/>
      <c r="AIF692" s="76"/>
      <c r="AIG692" s="76"/>
      <c r="AIH692" s="76"/>
      <c r="AII692" s="76"/>
      <c r="AIJ692" s="76"/>
      <c r="AIK692" s="76"/>
      <c r="AIL692" s="76"/>
      <c r="AIM692" s="76"/>
      <c r="AIN692" s="76"/>
      <c r="AIO692" s="76"/>
      <c r="AIP692" s="76"/>
      <c r="AIQ692" s="76"/>
      <c r="AIR692" s="76"/>
      <c r="AIS692" s="76"/>
      <c r="AIT692" s="76"/>
      <c r="AIU692" s="76"/>
      <c r="AIV692" s="76"/>
      <c r="AIW692" s="76"/>
      <c r="AIX692" s="76"/>
      <c r="AIY692" s="76"/>
      <c r="AIZ692" s="76"/>
      <c r="AJA692" s="76"/>
      <c r="AJB692" s="76"/>
      <c r="AJC692" s="76"/>
      <c r="AJD692" s="76"/>
      <c r="AJE692" s="76"/>
      <c r="AJF692" s="76"/>
      <c r="AJG692" s="76"/>
      <c r="AJH692" s="76"/>
      <c r="AJI692" s="76"/>
      <c r="AJJ692" s="76"/>
      <c r="AJK692" s="76"/>
      <c r="AJL692" s="76"/>
      <c r="AJM692" s="76"/>
      <c r="AJN692" s="76"/>
      <c r="AJO692" s="76"/>
      <c r="AJP692" s="76"/>
      <c r="AJQ692" s="76"/>
      <c r="AJR692" s="76"/>
      <c r="AJS692" s="76"/>
      <c r="AJT692" s="76"/>
      <c r="AJU692" s="76"/>
      <c r="AJV692" s="76"/>
      <c r="AJW692" s="76"/>
      <c r="AJX692" s="76"/>
      <c r="AJY692" s="76"/>
      <c r="AJZ692" s="76"/>
      <c r="AKA692" s="76"/>
      <c r="AKB692" s="76"/>
      <c r="AKC692" s="76"/>
      <c r="AKD692" s="76"/>
      <c r="AKE692" s="76"/>
      <c r="AKF692" s="76"/>
      <c r="AKG692" s="76"/>
      <c r="AKH692" s="76"/>
      <c r="AKI692" s="76"/>
      <c r="AKJ692" s="76"/>
      <c r="AKK692" s="76"/>
      <c r="AKL692" s="76"/>
      <c r="AKM692" s="76"/>
      <c r="AKN692" s="76"/>
      <c r="AKO692" s="76"/>
      <c r="AKP692" s="76"/>
      <c r="AKQ692" s="76"/>
      <c r="AKR692" s="76"/>
      <c r="AKS692" s="76"/>
      <c r="AKT692" s="76"/>
      <c r="AKU692" s="76"/>
      <c r="AKV692" s="76"/>
      <c r="AKW692" s="76"/>
      <c r="AKX692" s="76"/>
      <c r="AKY692" s="76"/>
      <c r="AKZ692" s="76"/>
      <c r="ALA692" s="76"/>
      <c r="ALB692" s="76"/>
      <c r="ALC692" s="76"/>
      <c r="ALD692" s="76"/>
      <c r="ALE692" s="76"/>
      <c r="ALF692" s="76"/>
      <c r="ALG692" s="76"/>
      <c r="ALH692" s="76"/>
      <c r="ALI692" s="76"/>
      <c r="ALJ692" s="76"/>
      <c r="ALK692" s="76"/>
      <c r="ALL692" s="76"/>
      <c r="ALM692" s="76"/>
      <c r="ALN692" s="76"/>
      <c r="ALO692" s="76"/>
      <c r="ALP692" s="76"/>
      <c r="ALQ692" s="76"/>
      <c r="ALR692" s="76"/>
      <c r="ALS692" s="76"/>
      <c r="ALT692" s="76"/>
      <c r="ALU692" s="76"/>
      <c r="ALV692" s="76"/>
      <c r="ALW692" s="76"/>
      <c r="ALX692" s="76"/>
      <c r="ALY692" s="76"/>
      <c r="ALZ692" s="76"/>
      <c r="AMA692" s="76"/>
      <c r="AMB692" s="76"/>
      <c r="AMC692" s="76"/>
      <c r="AMD692" s="76"/>
      <c r="AME692" s="76"/>
      <c r="AMF692" s="76"/>
      <c r="AMG692" s="76"/>
      <c r="AMH692" s="76"/>
      <c r="AMI692" s="76"/>
      <c r="AMJ692" s="76"/>
      <c r="AMK692" s="76"/>
      <c r="AML692" s="76"/>
      <c r="AMM692" s="76"/>
      <c r="AMN692" s="76"/>
      <c r="AMO692" s="76"/>
      <c r="AMP692" s="76"/>
      <c r="AMQ692" s="76"/>
      <c r="AMR692" s="76"/>
      <c r="AMS692" s="76"/>
      <c r="AMT692" s="76"/>
      <c r="AMU692" s="76"/>
      <c r="AMV692" s="76"/>
      <c r="AMW692" s="76"/>
      <c r="AMX692" s="76"/>
      <c r="AMY692" s="76"/>
      <c r="AMZ692" s="76"/>
      <c r="ANA692" s="76"/>
      <c r="ANB692" s="76"/>
      <c r="ANC692" s="76"/>
      <c r="AND692" s="76"/>
      <c r="ANE692" s="76"/>
      <c r="ANF692" s="76"/>
      <c r="ANG692" s="76"/>
      <c r="ANH692" s="76"/>
      <c r="ANI692" s="76"/>
      <c r="ANJ692" s="76"/>
      <c r="ANK692" s="76"/>
      <c r="ANL692" s="76"/>
      <c r="ANM692" s="76"/>
      <c r="ANN692" s="76"/>
      <c r="ANO692" s="76"/>
      <c r="ANP692" s="76"/>
      <c r="ANQ692" s="76"/>
      <c r="ANR692" s="76"/>
      <c r="ANS692" s="76"/>
      <c r="ANT692" s="76"/>
      <c r="ANU692" s="76"/>
      <c r="ANV692" s="76"/>
      <c r="ANW692" s="76"/>
      <c r="ANX692" s="76"/>
      <c r="ANY692" s="76"/>
      <c r="ANZ692" s="76"/>
      <c r="AOA692" s="76"/>
      <c r="AOB692" s="76"/>
      <c r="AOC692" s="76"/>
      <c r="AOD692" s="76"/>
      <c r="AOE692" s="76"/>
      <c r="AOF692" s="76"/>
      <c r="AOG692" s="76"/>
      <c r="AOH692" s="76"/>
      <c r="AOI692" s="76"/>
      <c r="AOJ692" s="76"/>
      <c r="AOK692" s="76"/>
      <c r="AOL692" s="76"/>
      <c r="AOM692" s="76"/>
      <c r="AON692" s="76"/>
      <c r="AOO692" s="76"/>
      <c r="AOP692" s="76"/>
      <c r="AOQ692" s="76"/>
      <c r="AOR692" s="76"/>
      <c r="AOS692" s="76"/>
      <c r="AOT692" s="76"/>
      <c r="AOU692" s="76"/>
      <c r="AOV692" s="76"/>
      <c r="AOW692" s="76"/>
      <c r="AOX692" s="76"/>
      <c r="AOY692" s="76"/>
      <c r="AOZ692" s="76"/>
      <c r="APA692" s="76"/>
      <c r="APB692" s="76"/>
      <c r="APC692" s="76"/>
      <c r="APD692" s="76"/>
      <c r="APE692" s="76"/>
      <c r="APF692" s="76"/>
      <c r="APG692" s="76"/>
      <c r="APH692" s="76"/>
      <c r="API692" s="76"/>
      <c r="APJ692" s="76"/>
      <c r="APK692" s="76"/>
      <c r="APL692" s="76"/>
      <c r="APM692" s="76"/>
      <c r="APN692" s="76"/>
      <c r="APO692" s="76"/>
      <c r="APP692" s="76"/>
      <c r="APQ692" s="76"/>
      <c r="APR692" s="76"/>
      <c r="APS692" s="76"/>
      <c r="APT692" s="76"/>
      <c r="APU692" s="76"/>
      <c r="APV692" s="76"/>
      <c r="APW692" s="76"/>
      <c r="APX692" s="76"/>
      <c r="APY692" s="76"/>
      <c r="APZ692" s="76"/>
      <c r="AQA692" s="76"/>
      <c r="AQB692" s="76"/>
      <c r="AQC692" s="76"/>
      <c r="AQD692" s="76"/>
      <c r="AQE692" s="76"/>
      <c r="AQF692" s="76"/>
      <c r="AQG692" s="76"/>
      <c r="AQH692" s="76"/>
      <c r="AQI692" s="76"/>
      <c r="AQJ692" s="76"/>
      <c r="AQK692" s="76"/>
      <c r="AQL692" s="76"/>
      <c r="AQM692" s="76"/>
      <c r="AQN692" s="76"/>
      <c r="AQO692" s="76"/>
      <c r="AQP692" s="76"/>
      <c r="AQQ692" s="76"/>
      <c r="AQR692" s="76"/>
      <c r="AQS692" s="76"/>
      <c r="AQT692" s="76"/>
      <c r="AQU692" s="76"/>
      <c r="AQV692" s="76"/>
      <c r="AQW692" s="76"/>
      <c r="AQX692" s="76"/>
      <c r="AQY692" s="76"/>
      <c r="AQZ692" s="76"/>
      <c r="ARA692" s="76"/>
      <c r="ARB692" s="76"/>
      <c r="ARC692" s="76"/>
      <c r="ARD692" s="76"/>
      <c r="ARE692" s="76"/>
      <c r="ARF692" s="76"/>
      <c r="ARG692" s="76"/>
      <c r="ARH692" s="76"/>
      <c r="ARI692" s="76"/>
      <c r="ARJ692" s="76"/>
      <c r="ARK692" s="76"/>
      <c r="ARL692" s="76"/>
      <c r="ARM692" s="76"/>
      <c r="ARN692" s="76"/>
      <c r="ARO692" s="76"/>
      <c r="ARP692" s="76"/>
      <c r="ARQ692" s="76"/>
      <c r="ARR692" s="76"/>
      <c r="ARS692" s="76"/>
      <c r="ART692" s="76"/>
      <c r="ARU692" s="76"/>
      <c r="ARV692" s="76"/>
      <c r="ARW692" s="76"/>
      <c r="ARX692" s="76"/>
      <c r="ARY692" s="76"/>
      <c r="ARZ692" s="76"/>
      <c r="ASA692" s="76"/>
      <c r="ASB692" s="76"/>
      <c r="ASC692" s="76"/>
      <c r="ASD692" s="76"/>
      <c r="ASE692" s="76"/>
      <c r="ASF692" s="76"/>
      <c r="ASG692" s="76"/>
      <c r="ASH692" s="76"/>
      <c r="ASI692" s="76"/>
      <c r="ASJ692" s="76"/>
      <c r="ASK692" s="76"/>
      <c r="ASL692" s="76"/>
      <c r="ASM692" s="76"/>
      <c r="ASN692" s="76"/>
      <c r="ASO692" s="76"/>
      <c r="ASP692" s="76"/>
      <c r="ASQ692" s="76"/>
      <c r="ASR692" s="76"/>
      <c r="ASS692" s="76"/>
      <c r="AST692" s="76"/>
      <c r="ASU692" s="76"/>
      <c r="ASV692" s="76"/>
      <c r="ASW692" s="76"/>
      <c r="ASX692" s="76"/>
      <c r="ASY692" s="76"/>
      <c r="ASZ692" s="76"/>
      <c r="ATA692" s="76"/>
      <c r="ATB692" s="76"/>
      <c r="ATC692" s="76"/>
      <c r="ATD692" s="76"/>
      <c r="ATE692" s="76"/>
      <c r="ATF692" s="76"/>
      <c r="ATG692" s="76"/>
      <c r="ATH692" s="76"/>
      <c r="ATI692" s="76"/>
      <c r="ATJ692" s="76"/>
      <c r="ATK692" s="76"/>
      <c r="ATL692" s="76"/>
      <c r="ATM692" s="76"/>
      <c r="ATN692" s="76"/>
      <c r="ATO692" s="76"/>
      <c r="ATP692" s="76"/>
      <c r="ATQ692" s="76"/>
      <c r="ATR692" s="76"/>
      <c r="ATS692" s="76"/>
      <c r="ATT692" s="76"/>
      <c r="ATU692" s="76"/>
      <c r="ATV692" s="76"/>
      <c r="ATW692" s="76"/>
      <c r="ATX692" s="76"/>
      <c r="ATY692" s="76"/>
      <c r="ATZ692" s="76"/>
      <c r="AUA692" s="76"/>
      <c r="AUB692" s="76"/>
      <c r="AUC692" s="76"/>
      <c r="AUD692" s="76"/>
      <c r="AUE692" s="76"/>
      <c r="AUF692" s="76"/>
      <c r="AUG692" s="76"/>
      <c r="AUH692" s="76"/>
      <c r="AUI692" s="76"/>
      <c r="AUJ692" s="76"/>
      <c r="AUK692" s="76"/>
      <c r="AUL692" s="76"/>
      <c r="AUM692" s="76"/>
      <c r="AUN692" s="76"/>
      <c r="AUO692" s="76"/>
      <c r="AUP692" s="76"/>
      <c r="AUQ692" s="76"/>
      <c r="AUR692" s="76"/>
      <c r="AUS692" s="76"/>
      <c r="AUT692" s="76"/>
      <c r="AUU692" s="76"/>
      <c r="AUV692" s="76"/>
      <c r="AUW692" s="76"/>
      <c r="AUX692" s="76"/>
      <c r="AUY692" s="76"/>
      <c r="AUZ692" s="76"/>
      <c r="AVA692" s="76"/>
      <c r="AVB692" s="76"/>
      <c r="AVC692" s="76"/>
      <c r="AVD692" s="76"/>
      <c r="AVE692" s="76"/>
      <c r="AVF692" s="76"/>
      <c r="AVG692" s="76"/>
      <c r="AVH692" s="76"/>
      <c r="AVI692" s="76"/>
      <c r="AVJ692" s="76"/>
      <c r="AVK692" s="76"/>
      <c r="AVL692" s="76"/>
      <c r="AVM692" s="76"/>
      <c r="AVN692" s="76"/>
      <c r="AVO692" s="76"/>
      <c r="AVP692" s="76"/>
      <c r="AVQ692" s="76"/>
      <c r="AVR692" s="76"/>
      <c r="AVS692" s="76"/>
      <c r="AVT692" s="76"/>
      <c r="AVU692" s="76"/>
      <c r="AVV692" s="76"/>
      <c r="AVW692" s="76"/>
      <c r="AVX692" s="76"/>
      <c r="AVY692" s="76"/>
      <c r="AVZ692" s="76"/>
      <c r="AWA692" s="76"/>
      <c r="AWB692" s="76"/>
      <c r="AWC692" s="76"/>
      <c r="AWD692" s="76"/>
      <c r="AWE692" s="76"/>
      <c r="AWF692" s="76"/>
      <c r="AWG692" s="76"/>
      <c r="AWH692" s="76"/>
      <c r="AWI692" s="76"/>
      <c r="AWJ692" s="76"/>
      <c r="AWK692" s="76"/>
      <c r="AWL692" s="76"/>
      <c r="AWM692" s="76"/>
      <c r="AWN692" s="76"/>
      <c r="AWO692" s="76"/>
      <c r="AWP692" s="76"/>
      <c r="AWQ692" s="76"/>
      <c r="AWR692" s="76"/>
      <c r="AWS692" s="76"/>
      <c r="AWT692" s="76"/>
      <c r="AWU692" s="76"/>
      <c r="AWV692" s="76"/>
      <c r="AWW692" s="76"/>
      <c r="AWX692" s="76"/>
      <c r="AWY692" s="76"/>
      <c r="AWZ692" s="76"/>
      <c r="AXA692" s="76"/>
      <c r="AXB692" s="76"/>
      <c r="AXC692" s="76"/>
      <c r="AXD692" s="76"/>
      <c r="AXE692" s="76"/>
      <c r="AXF692" s="76"/>
      <c r="AXG692" s="76"/>
      <c r="AXH692" s="76"/>
      <c r="AXI692" s="76"/>
      <c r="AXJ692" s="76"/>
      <c r="AXK692" s="76"/>
      <c r="AXL692" s="76"/>
      <c r="AXM692" s="76"/>
      <c r="AXN692" s="76"/>
      <c r="AXO692" s="76"/>
      <c r="AXP692" s="76"/>
      <c r="AXQ692" s="76"/>
      <c r="AXR692" s="76"/>
      <c r="AXS692" s="76"/>
      <c r="AXT692" s="76"/>
      <c r="AXU692" s="76"/>
      <c r="AXV692" s="76"/>
      <c r="AXW692" s="76"/>
      <c r="AXX692" s="76"/>
      <c r="AXY692" s="76"/>
      <c r="AXZ692" s="76"/>
      <c r="AYA692" s="76"/>
      <c r="AYB692" s="76"/>
      <c r="AYC692" s="76"/>
      <c r="AYD692" s="76"/>
      <c r="AYE692" s="76"/>
      <c r="AYF692" s="76"/>
      <c r="AYG692" s="76"/>
      <c r="AYH692" s="76"/>
      <c r="AYI692" s="76"/>
      <c r="AYJ692" s="76"/>
      <c r="AYK692" s="76"/>
      <c r="AYL692" s="76"/>
      <c r="AYM692" s="76"/>
      <c r="AYN692" s="76"/>
      <c r="AYO692" s="76"/>
      <c r="AYP692" s="76"/>
      <c r="AYQ692" s="76"/>
      <c r="AYR692" s="76"/>
      <c r="AYS692" s="76"/>
      <c r="AYT692" s="76"/>
      <c r="AYU692" s="76"/>
      <c r="AYV692" s="76"/>
      <c r="AYW692" s="76"/>
      <c r="AYX692" s="76"/>
      <c r="AYY692" s="76"/>
      <c r="AYZ692" s="76"/>
      <c r="AZA692" s="76"/>
      <c r="AZB692" s="76"/>
      <c r="AZC692" s="76"/>
      <c r="AZD692" s="76"/>
      <c r="AZE692" s="76"/>
      <c r="AZF692" s="76"/>
      <c r="AZG692" s="76"/>
      <c r="AZH692" s="76"/>
      <c r="AZI692" s="76"/>
      <c r="AZJ692" s="76"/>
      <c r="AZK692" s="76"/>
      <c r="AZL692" s="76"/>
      <c r="AZM692" s="76"/>
      <c r="AZN692" s="76"/>
      <c r="AZO692" s="76"/>
      <c r="AZP692" s="76"/>
      <c r="AZQ692" s="76"/>
      <c r="AZR692" s="76"/>
      <c r="AZS692" s="76"/>
      <c r="AZT692" s="76"/>
      <c r="AZU692" s="76"/>
      <c r="AZV692" s="76"/>
      <c r="AZW692" s="76"/>
      <c r="AZX692" s="76"/>
      <c r="AZY692" s="76"/>
      <c r="AZZ692" s="76"/>
      <c r="BAA692" s="76"/>
      <c r="BAB692" s="76"/>
      <c r="BAC692" s="76"/>
      <c r="BAD692" s="76"/>
      <c r="BAE692" s="76"/>
      <c r="BAF692" s="76"/>
      <c r="BAG692" s="76"/>
      <c r="BAH692" s="76"/>
      <c r="BAI692" s="76"/>
      <c r="BAJ692" s="76"/>
      <c r="BAK692" s="76"/>
      <c r="BAL692" s="76"/>
      <c r="BAM692" s="76"/>
      <c r="BAN692" s="76"/>
      <c r="BAO692" s="76"/>
      <c r="BAP692" s="76"/>
      <c r="BAQ692" s="76"/>
      <c r="BAR692" s="76"/>
      <c r="BAS692" s="76"/>
      <c r="BAT692" s="76"/>
      <c r="BAU692" s="76"/>
      <c r="BAV692" s="76"/>
      <c r="BAW692" s="76"/>
      <c r="BAX692" s="76"/>
      <c r="BAY692" s="76"/>
      <c r="BAZ692" s="76"/>
      <c r="BBA692" s="76"/>
      <c r="BBB692" s="76"/>
      <c r="BBC692" s="76"/>
      <c r="BBD692" s="76"/>
      <c r="BBE692" s="76"/>
      <c r="BBF692" s="76"/>
      <c r="BBG692" s="76"/>
      <c r="BBH692" s="76"/>
      <c r="BBI692" s="76"/>
      <c r="BBJ692" s="76"/>
      <c r="BBK692" s="76"/>
      <c r="BBL692" s="76"/>
      <c r="BBM692" s="76"/>
      <c r="BBN692" s="76"/>
      <c r="BBO692" s="76"/>
      <c r="BBP692" s="76"/>
      <c r="BBQ692" s="76"/>
      <c r="BBR692" s="76"/>
      <c r="BBS692" s="76"/>
      <c r="BBT692" s="76"/>
      <c r="BBU692" s="76"/>
      <c r="BBV692" s="76"/>
      <c r="BBW692" s="76"/>
      <c r="BBX692" s="76"/>
      <c r="BBY692" s="76"/>
      <c r="BBZ692" s="76"/>
      <c r="BCA692" s="76"/>
      <c r="BCB692" s="76"/>
      <c r="BCC692" s="76"/>
      <c r="BCD692" s="76"/>
      <c r="BCE692" s="76"/>
      <c r="BCF692" s="76"/>
      <c r="BCG692" s="76"/>
      <c r="BCH692" s="76"/>
      <c r="BCI692" s="76"/>
      <c r="BCJ692" s="76"/>
      <c r="BCK692" s="76"/>
      <c r="BCL692" s="76"/>
      <c r="BCM692" s="76"/>
      <c r="BCN692" s="76"/>
      <c r="BCO692" s="76"/>
      <c r="BCP692" s="76"/>
      <c r="BCQ692" s="76"/>
      <c r="BCR692" s="76"/>
      <c r="BCS692" s="76"/>
      <c r="BCT692" s="76"/>
      <c r="BCU692" s="76"/>
      <c r="BCV692" s="76"/>
      <c r="BCW692" s="76"/>
      <c r="BCX692" s="76"/>
      <c r="BCY692" s="76"/>
      <c r="BCZ692" s="76"/>
      <c r="BDA692" s="76"/>
      <c r="BDB692" s="76"/>
      <c r="BDC692" s="76"/>
      <c r="BDD692" s="76"/>
      <c r="BDE692" s="76"/>
      <c r="BDF692" s="76"/>
      <c r="BDG692" s="76"/>
      <c r="BDH692" s="76"/>
      <c r="BDI692" s="76"/>
      <c r="BDJ692" s="76"/>
      <c r="BDK692" s="76"/>
      <c r="BDL692" s="76"/>
      <c r="BDM692" s="76"/>
      <c r="BDN692" s="76"/>
      <c r="BDO692" s="76"/>
      <c r="BDP692" s="76"/>
      <c r="BDQ692" s="76"/>
      <c r="BDR692" s="76"/>
      <c r="BDS692" s="76"/>
      <c r="BDT692" s="76"/>
      <c r="BDU692" s="76"/>
      <c r="BDV692" s="76"/>
      <c r="BDW692" s="76"/>
      <c r="BDX692" s="76"/>
      <c r="BDY692" s="76"/>
      <c r="BDZ692" s="76"/>
      <c r="BEA692" s="76"/>
      <c r="BEB692" s="76"/>
      <c r="BEC692" s="76"/>
      <c r="BED692" s="76"/>
      <c r="BEE692" s="76"/>
      <c r="BEF692" s="76"/>
      <c r="BEG692" s="76"/>
      <c r="BEH692" s="76"/>
      <c r="BEI692" s="76"/>
      <c r="BEJ692" s="76"/>
      <c r="BEK692" s="76"/>
      <c r="BEL692" s="76"/>
      <c r="BEM692" s="76"/>
      <c r="BEN692" s="76"/>
      <c r="BEO692" s="76"/>
      <c r="BEP692" s="76"/>
      <c r="BEQ692" s="76"/>
      <c r="BER692" s="76"/>
      <c r="BES692" s="76"/>
      <c r="BET692" s="76"/>
      <c r="BEU692" s="76"/>
      <c r="BEV692" s="76"/>
      <c r="BEW692" s="76"/>
      <c r="BEX692" s="76"/>
      <c r="BEY692" s="76"/>
      <c r="BEZ692" s="76"/>
      <c r="BFA692" s="76"/>
      <c r="BFB692" s="76"/>
      <c r="BFC692" s="76"/>
      <c r="BFD692" s="76"/>
      <c r="BFE692" s="76"/>
      <c r="BFF692" s="76"/>
      <c r="BFG692" s="76"/>
      <c r="BFH692" s="76"/>
      <c r="BFI692" s="76"/>
      <c r="BFJ692" s="76"/>
      <c r="BFK692" s="76"/>
      <c r="BFL692" s="76"/>
      <c r="BFM692" s="76"/>
      <c r="BFN692" s="76"/>
      <c r="BFO692" s="76"/>
      <c r="BFP692" s="76"/>
      <c r="BFQ692" s="76"/>
      <c r="BFR692" s="76"/>
      <c r="BFS692" s="76"/>
    </row>
    <row r="693" spans="1:1527" s="20" customFormat="1" ht="34" x14ac:dyDescent="0.25">
      <c r="A693" s="71" t="s">
        <v>338</v>
      </c>
      <c r="B693" s="71" t="s">
        <v>959</v>
      </c>
      <c r="C693" s="71" t="s">
        <v>932</v>
      </c>
      <c r="D693" s="59" t="s">
        <v>938</v>
      </c>
      <c r="E693" s="59"/>
      <c r="F693" s="309">
        <f t="shared" si="22"/>
        <v>16.399999999999999</v>
      </c>
      <c r="G693" s="286"/>
      <c r="H693" s="75"/>
      <c r="I693" s="75"/>
      <c r="J693" s="35"/>
      <c r="K693" s="35">
        <v>3.28</v>
      </c>
      <c r="L693" s="35">
        <v>3.28</v>
      </c>
      <c r="M693" s="35">
        <v>3.28</v>
      </c>
      <c r="N693" s="35">
        <v>3.28</v>
      </c>
      <c r="O693" s="35">
        <v>3.28</v>
      </c>
      <c r="P693" s="35"/>
      <c r="Q693" s="35"/>
      <c r="R693" s="35"/>
      <c r="BA693" s="76"/>
      <c r="BB693" s="76"/>
      <c r="BC693" s="76"/>
      <c r="BD693" s="76"/>
      <c r="BE693" s="76"/>
      <c r="BF693" s="76"/>
      <c r="BG693" s="76"/>
      <c r="BH693" s="76"/>
      <c r="BI693" s="76"/>
      <c r="BJ693" s="76"/>
      <c r="BK693" s="76"/>
      <c r="BL693" s="76"/>
      <c r="BM693" s="76"/>
      <c r="BN693" s="76"/>
      <c r="BO693" s="76"/>
      <c r="BP693" s="76"/>
      <c r="BQ693" s="76"/>
      <c r="BR693" s="76"/>
      <c r="BS693" s="76"/>
      <c r="BT693" s="76"/>
      <c r="BU693" s="76"/>
      <c r="BV693" s="76"/>
      <c r="BW693" s="76"/>
      <c r="BX693" s="76"/>
      <c r="BY693" s="76"/>
      <c r="BZ693" s="76"/>
      <c r="CA693" s="76"/>
      <c r="CB693" s="76"/>
      <c r="CC693" s="76"/>
      <c r="CD693" s="76"/>
      <c r="CE693" s="76"/>
      <c r="CF693" s="76"/>
      <c r="CG693" s="76"/>
      <c r="CH693" s="76"/>
      <c r="CI693" s="76"/>
      <c r="CJ693" s="76"/>
      <c r="CK693" s="76"/>
      <c r="CL693" s="76"/>
      <c r="CM693" s="76"/>
      <c r="CN693" s="76"/>
      <c r="CO693" s="76"/>
      <c r="CP693" s="76"/>
      <c r="CQ693" s="76"/>
      <c r="CR693" s="76"/>
      <c r="CS693" s="76"/>
      <c r="CT693" s="76"/>
      <c r="CU693" s="76"/>
      <c r="CV693" s="76"/>
      <c r="CW693" s="76"/>
      <c r="CX693" s="76"/>
      <c r="CY693" s="76"/>
      <c r="CZ693" s="76"/>
      <c r="DA693" s="76"/>
      <c r="DB693" s="76"/>
      <c r="DC693" s="76"/>
      <c r="DD693" s="76"/>
      <c r="DE693" s="76"/>
      <c r="DF693" s="76"/>
      <c r="DG693" s="76"/>
      <c r="DH693" s="76"/>
      <c r="DI693" s="76"/>
      <c r="DJ693" s="76"/>
      <c r="DK693" s="76"/>
      <c r="DL693" s="76"/>
      <c r="DM693" s="76"/>
      <c r="DN693" s="76"/>
      <c r="DO693" s="76"/>
      <c r="DP693" s="76"/>
      <c r="DQ693" s="76"/>
      <c r="DR693" s="76"/>
      <c r="DS693" s="76"/>
      <c r="DT693" s="76"/>
      <c r="DU693" s="76"/>
      <c r="DV693" s="76"/>
      <c r="DW693" s="76"/>
      <c r="DX693" s="76"/>
      <c r="DY693" s="76"/>
      <c r="DZ693" s="76"/>
      <c r="EA693" s="76"/>
      <c r="EB693" s="76"/>
      <c r="EC693" s="76"/>
      <c r="ED693" s="76"/>
      <c r="EE693" s="76"/>
      <c r="EF693" s="76"/>
      <c r="EG693" s="76"/>
      <c r="EH693" s="76"/>
      <c r="EI693" s="76"/>
      <c r="EJ693" s="76"/>
      <c r="EK693" s="76"/>
      <c r="EL693" s="76"/>
      <c r="EM693" s="76"/>
      <c r="EN693" s="76"/>
      <c r="EO693" s="76"/>
      <c r="EP693" s="76"/>
      <c r="EQ693" s="76"/>
      <c r="ER693" s="76"/>
      <c r="ES693" s="76"/>
      <c r="ET693" s="76"/>
      <c r="EU693" s="76"/>
      <c r="EV693" s="76"/>
      <c r="EW693" s="76"/>
      <c r="EX693" s="76"/>
      <c r="EY693" s="76"/>
      <c r="EZ693" s="76"/>
      <c r="FA693" s="76"/>
      <c r="FB693" s="76"/>
      <c r="FC693" s="76"/>
      <c r="FD693" s="76"/>
      <c r="FE693" s="76"/>
      <c r="FF693" s="76"/>
      <c r="FG693" s="76"/>
      <c r="FH693" s="76"/>
      <c r="FI693" s="76"/>
      <c r="FJ693" s="76"/>
      <c r="FK693" s="76"/>
      <c r="FL693" s="76"/>
      <c r="FM693" s="76"/>
      <c r="FN693" s="76"/>
      <c r="FO693" s="76"/>
      <c r="FP693" s="76"/>
      <c r="FQ693" s="76"/>
      <c r="FR693" s="76"/>
      <c r="FS693" s="76"/>
      <c r="FT693" s="76"/>
      <c r="FU693" s="76"/>
      <c r="FV693" s="76"/>
      <c r="FW693" s="76"/>
      <c r="FX693" s="76"/>
      <c r="FY693" s="76"/>
      <c r="FZ693" s="76"/>
      <c r="GA693" s="76"/>
      <c r="GB693" s="76"/>
      <c r="GC693" s="76"/>
      <c r="GD693" s="76"/>
      <c r="GE693" s="76"/>
      <c r="GF693" s="76"/>
      <c r="GG693" s="76"/>
      <c r="GH693" s="76"/>
      <c r="GI693" s="76"/>
      <c r="GJ693" s="76"/>
      <c r="GK693" s="76"/>
      <c r="GL693" s="76"/>
      <c r="GM693" s="76"/>
      <c r="GN693" s="76"/>
      <c r="GO693" s="76"/>
      <c r="GP693" s="76"/>
      <c r="GQ693" s="76"/>
      <c r="GR693" s="76"/>
      <c r="GS693" s="76"/>
      <c r="GT693" s="76"/>
      <c r="GU693" s="76"/>
      <c r="GV693" s="76"/>
      <c r="GW693" s="76"/>
      <c r="GX693" s="76"/>
      <c r="GY693" s="76"/>
      <c r="GZ693" s="76"/>
      <c r="HA693" s="76"/>
      <c r="HB693" s="76"/>
      <c r="HC693" s="76"/>
      <c r="HD693" s="76"/>
      <c r="HE693" s="76"/>
      <c r="HF693" s="76"/>
      <c r="HG693" s="76"/>
      <c r="HH693" s="76"/>
      <c r="HI693" s="76"/>
      <c r="HJ693" s="76"/>
      <c r="HK693" s="76"/>
      <c r="HL693" s="76"/>
      <c r="HM693" s="76"/>
      <c r="HN693" s="76"/>
      <c r="HO693" s="76"/>
      <c r="HP693" s="76"/>
      <c r="HQ693" s="76"/>
      <c r="HR693" s="76"/>
      <c r="HS693" s="76"/>
      <c r="HT693" s="76"/>
      <c r="HU693" s="76"/>
      <c r="HV693" s="76"/>
      <c r="HW693" s="76"/>
      <c r="HX693" s="76"/>
      <c r="HY693" s="76"/>
      <c r="HZ693" s="76"/>
      <c r="IA693" s="76"/>
      <c r="IB693" s="76"/>
      <c r="IC693" s="76"/>
      <c r="ID693" s="76"/>
      <c r="IE693" s="76"/>
      <c r="IF693" s="76"/>
      <c r="IG693" s="76"/>
      <c r="IH693" s="76"/>
      <c r="II693" s="76"/>
      <c r="IJ693" s="76"/>
      <c r="IK693" s="76"/>
      <c r="IL693" s="76"/>
      <c r="IM693" s="76"/>
      <c r="IN693" s="76"/>
      <c r="IO693" s="76"/>
      <c r="IP693" s="76"/>
      <c r="IQ693" s="76"/>
      <c r="IR693" s="76"/>
      <c r="IS693" s="76"/>
      <c r="IT693" s="76"/>
      <c r="IU693" s="76"/>
      <c r="IV693" s="76"/>
      <c r="IW693" s="76"/>
      <c r="IX693" s="76"/>
      <c r="IY693" s="76"/>
      <c r="IZ693" s="76"/>
      <c r="JA693" s="76"/>
      <c r="JB693" s="76"/>
      <c r="JC693" s="76"/>
      <c r="JD693" s="76"/>
      <c r="JE693" s="76"/>
      <c r="JF693" s="76"/>
      <c r="JG693" s="76"/>
      <c r="JH693" s="76"/>
      <c r="JI693" s="76"/>
      <c r="JJ693" s="76"/>
      <c r="JK693" s="76"/>
      <c r="JL693" s="76"/>
      <c r="JM693" s="76"/>
      <c r="JN693" s="76"/>
      <c r="JO693" s="76"/>
      <c r="JP693" s="76"/>
      <c r="JQ693" s="76"/>
      <c r="JR693" s="76"/>
      <c r="JS693" s="76"/>
      <c r="JT693" s="76"/>
      <c r="JU693" s="76"/>
      <c r="JV693" s="76"/>
      <c r="JW693" s="76"/>
      <c r="JX693" s="76"/>
      <c r="JY693" s="76"/>
      <c r="JZ693" s="76"/>
      <c r="KA693" s="76"/>
      <c r="KB693" s="76"/>
      <c r="KC693" s="76"/>
      <c r="KD693" s="76"/>
      <c r="KE693" s="76"/>
      <c r="KF693" s="76"/>
      <c r="KG693" s="76"/>
      <c r="KH693" s="76"/>
      <c r="KI693" s="76"/>
      <c r="KJ693" s="76"/>
      <c r="KK693" s="76"/>
      <c r="KL693" s="76"/>
      <c r="KM693" s="76"/>
      <c r="KN693" s="76"/>
      <c r="KO693" s="76"/>
      <c r="KP693" s="76"/>
      <c r="KQ693" s="76"/>
      <c r="KR693" s="76"/>
      <c r="KS693" s="76"/>
      <c r="KT693" s="76"/>
      <c r="KU693" s="76"/>
      <c r="KV693" s="76"/>
      <c r="KW693" s="76"/>
      <c r="KX693" s="76"/>
      <c r="KY693" s="76"/>
      <c r="KZ693" s="76"/>
      <c r="LA693" s="76"/>
      <c r="LB693" s="76"/>
      <c r="LC693" s="76"/>
      <c r="LD693" s="76"/>
      <c r="LE693" s="76"/>
      <c r="LF693" s="76"/>
      <c r="LG693" s="76"/>
      <c r="LH693" s="76"/>
      <c r="LI693" s="76"/>
      <c r="LJ693" s="76"/>
      <c r="LK693" s="76"/>
      <c r="LL693" s="76"/>
      <c r="LM693" s="76"/>
      <c r="LN693" s="76"/>
      <c r="LO693" s="76"/>
      <c r="LP693" s="76"/>
      <c r="LQ693" s="76"/>
      <c r="LR693" s="76"/>
      <c r="LS693" s="76"/>
      <c r="LT693" s="76"/>
      <c r="LU693" s="76"/>
      <c r="LV693" s="76"/>
      <c r="LW693" s="76"/>
      <c r="LX693" s="76"/>
      <c r="LY693" s="76"/>
      <c r="LZ693" s="76"/>
      <c r="MA693" s="76"/>
      <c r="MB693" s="76"/>
      <c r="MC693" s="76"/>
      <c r="MD693" s="76"/>
      <c r="ME693" s="76"/>
      <c r="MF693" s="76"/>
      <c r="MG693" s="76"/>
      <c r="MH693" s="76"/>
      <c r="MI693" s="76"/>
      <c r="MJ693" s="76"/>
      <c r="MK693" s="76"/>
      <c r="ML693" s="76"/>
      <c r="MM693" s="76"/>
      <c r="MN693" s="76"/>
      <c r="MO693" s="76"/>
      <c r="MP693" s="76"/>
      <c r="MQ693" s="76"/>
      <c r="MR693" s="76"/>
      <c r="MS693" s="76"/>
      <c r="MT693" s="76"/>
      <c r="MU693" s="76"/>
      <c r="MV693" s="76"/>
      <c r="MW693" s="76"/>
      <c r="MX693" s="76"/>
      <c r="MY693" s="76"/>
      <c r="MZ693" s="76"/>
      <c r="NA693" s="76"/>
      <c r="NB693" s="76"/>
      <c r="NC693" s="76"/>
      <c r="ND693" s="76"/>
      <c r="NE693" s="76"/>
      <c r="NF693" s="76"/>
      <c r="NG693" s="76"/>
      <c r="NH693" s="76"/>
      <c r="NI693" s="76"/>
      <c r="NJ693" s="76"/>
      <c r="NK693" s="76"/>
      <c r="NL693" s="76"/>
      <c r="NM693" s="76"/>
      <c r="NN693" s="76"/>
      <c r="NO693" s="76"/>
      <c r="NP693" s="76"/>
      <c r="NQ693" s="76"/>
      <c r="NR693" s="76"/>
      <c r="NS693" s="76"/>
      <c r="NT693" s="76"/>
      <c r="NU693" s="76"/>
      <c r="NV693" s="76"/>
      <c r="NW693" s="76"/>
      <c r="NX693" s="76"/>
      <c r="NY693" s="76"/>
      <c r="NZ693" s="76"/>
      <c r="OA693" s="76"/>
      <c r="OB693" s="76"/>
      <c r="OC693" s="76"/>
      <c r="OD693" s="76"/>
      <c r="OE693" s="76"/>
      <c r="OF693" s="76"/>
      <c r="OG693" s="76"/>
      <c r="OH693" s="76"/>
      <c r="OI693" s="76"/>
      <c r="OJ693" s="76"/>
      <c r="OK693" s="76"/>
      <c r="OL693" s="76"/>
      <c r="OM693" s="76"/>
      <c r="ON693" s="76"/>
      <c r="OO693" s="76"/>
      <c r="OP693" s="76"/>
      <c r="OQ693" s="76"/>
      <c r="OR693" s="76"/>
      <c r="OS693" s="76"/>
      <c r="OT693" s="76"/>
      <c r="OU693" s="76"/>
      <c r="OV693" s="76"/>
      <c r="OW693" s="76"/>
      <c r="OX693" s="76"/>
      <c r="OY693" s="76"/>
      <c r="OZ693" s="76"/>
      <c r="PA693" s="76"/>
      <c r="PB693" s="76"/>
      <c r="PC693" s="76"/>
      <c r="PD693" s="76"/>
      <c r="PE693" s="76"/>
      <c r="PF693" s="76"/>
      <c r="PG693" s="76"/>
      <c r="PH693" s="76"/>
      <c r="PI693" s="76"/>
      <c r="PJ693" s="76"/>
      <c r="PK693" s="76"/>
      <c r="PL693" s="76"/>
      <c r="PM693" s="76"/>
      <c r="PN693" s="76"/>
      <c r="PO693" s="76"/>
      <c r="PP693" s="76"/>
      <c r="PQ693" s="76"/>
      <c r="PR693" s="76"/>
      <c r="PS693" s="76"/>
      <c r="PT693" s="76"/>
      <c r="PU693" s="76"/>
      <c r="PV693" s="76"/>
      <c r="PW693" s="76"/>
      <c r="PX693" s="76"/>
      <c r="PY693" s="76"/>
      <c r="PZ693" s="76"/>
      <c r="QA693" s="76"/>
      <c r="QB693" s="76"/>
      <c r="QC693" s="76"/>
      <c r="QD693" s="76"/>
      <c r="QE693" s="76"/>
      <c r="QF693" s="76"/>
      <c r="QG693" s="76"/>
      <c r="QH693" s="76"/>
      <c r="QI693" s="76"/>
      <c r="QJ693" s="76"/>
      <c r="QK693" s="76"/>
      <c r="QL693" s="76"/>
      <c r="QM693" s="76"/>
      <c r="QN693" s="76"/>
      <c r="QO693" s="76"/>
      <c r="QP693" s="76"/>
      <c r="QQ693" s="76"/>
      <c r="QR693" s="76"/>
      <c r="QS693" s="76"/>
      <c r="QT693" s="76"/>
      <c r="QU693" s="76"/>
      <c r="QV693" s="76"/>
      <c r="QW693" s="76"/>
      <c r="QX693" s="76"/>
      <c r="QY693" s="76"/>
      <c r="QZ693" s="76"/>
      <c r="RA693" s="76"/>
      <c r="RB693" s="76"/>
      <c r="RC693" s="76"/>
      <c r="RD693" s="76"/>
      <c r="RE693" s="76"/>
      <c r="RF693" s="76"/>
      <c r="RG693" s="76"/>
      <c r="RH693" s="76"/>
      <c r="RI693" s="76"/>
      <c r="RJ693" s="76"/>
      <c r="RK693" s="76"/>
      <c r="RL693" s="76"/>
      <c r="RM693" s="76"/>
      <c r="RN693" s="76"/>
      <c r="RO693" s="76"/>
      <c r="RP693" s="76"/>
      <c r="RQ693" s="76"/>
      <c r="RR693" s="76"/>
      <c r="RS693" s="76"/>
      <c r="RT693" s="76"/>
      <c r="RU693" s="76"/>
      <c r="RV693" s="76"/>
      <c r="RW693" s="76"/>
      <c r="RX693" s="76"/>
      <c r="RY693" s="76"/>
      <c r="RZ693" s="76"/>
      <c r="SA693" s="76"/>
      <c r="SB693" s="76"/>
      <c r="SC693" s="76"/>
      <c r="SD693" s="76"/>
      <c r="SE693" s="76"/>
      <c r="SF693" s="76"/>
      <c r="SG693" s="76"/>
      <c r="SH693" s="76"/>
      <c r="SI693" s="76"/>
      <c r="SJ693" s="76"/>
      <c r="SK693" s="76"/>
      <c r="SL693" s="76"/>
      <c r="SM693" s="76"/>
      <c r="SN693" s="76"/>
      <c r="SO693" s="76"/>
      <c r="SP693" s="76"/>
      <c r="SQ693" s="76"/>
      <c r="SR693" s="76"/>
      <c r="SS693" s="76"/>
      <c r="ST693" s="76"/>
      <c r="SU693" s="76"/>
      <c r="SV693" s="76"/>
      <c r="SW693" s="76"/>
      <c r="SX693" s="76"/>
      <c r="SY693" s="76"/>
      <c r="SZ693" s="76"/>
      <c r="TA693" s="76"/>
      <c r="TB693" s="76"/>
      <c r="TC693" s="76"/>
      <c r="TD693" s="76"/>
      <c r="TE693" s="76"/>
      <c r="TF693" s="76"/>
      <c r="TG693" s="76"/>
      <c r="TH693" s="76"/>
      <c r="TI693" s="76"/>
      <c r="TJ693" s="76"/>
      <c r="TK693" s="76"/>
      <c r="TL693" s="76"/>
      <c r="TM693" s="76"/>
      <c r="TN693" s="76"/>
      <c r="TO693" s="76"/>
      <c r="TP693" s="76"/>
      <c r="TQ693" s="76"/>
      <c r="TR693" s="76"/>
      <c r="TS693" s="76"/>
      <c r="TT693" s="76"/>
      <c r="TU693" s="76"/>
      <c r="TV693" s="76"/>
      <c r="TW693" s="76"/>
      <c r="TX693" s="76"/>
      <c r="TY693" s="76"/>
      <c r="TZ693" s="76"/>
      <c r="UA693" s="76"/>
      <c r="UB693" s="76"/>
      <c r="UC693" s="76"/>
      <c r="UD693" s="76"/>
      <c r="UE693" s="76"/>
      <c r="UF693" s="76"/>
      <c r="UG693" s="76"/>
      <c r="UH693" s="76"/>
      <c r="UI693" s="76"/>
      <c r="UJ693" s="76"/>
      <c r="UK693" s="76"/>
      <c r="UL693" s="76"/>
      <c r="UM693" s="76"/>
      <c r="UN693" s="76"/>
      <c r="UO693" s="76"/>
      <c r="UP693" s="76"/>
      <c r="UQ693" s="76"/>
      <c r="UR693" s="76"/>
      <c r="US693" s="76"/>
      <c r="UT693" s="76"/>
      <c r="UU693" s="76"/>
      <c r="UV693" s="76"/>
      <c r="UW693" s="76"/>
      <c r="UX693" s="76"/>
      <c r="UY693" s="76"/>
      <c r="UZ693" s="76"/>
      <c r="VA693" s="76"/>
      <c r="VB693" s="76"/>
      <c r="VC693" s="76"/>
      <c r="VD693" s="76"/>
      <c r="VE693" s="76"/>
      <c r="VF693" s="76"/>
      <c r="VG693" s="76"/>
      <c r="VH693" s="76"/>
      <c r="VI693" s="76"/>
      <c r="VJ693" s="76"/>
      <c r="VK693" s="76"/>
      <c r="VL693" s="76"/>
      <c r="VM693" s="76"/>
      <c r="VN693" s="76"/>
      <c r="VO693" s="76"/>
      <c r="VP693" s="76"/>
      <c r="VQ693" s="76"/>
      <c r="VR693" s="76"/>
      <c r="VS693" s="76"/>
      <c r="VT693" s="76"/>
      <c r="VU693" s="76"/>
      <c r="VV693" s="76"/>
      <c r="VW693" s="76"/>
      <c r="VX693" s="76"/>
      <c r="VY693" s="76"/>
      <c r="VZ693" s="76"/>
      <c r="WA693" s="76"/>
      <c r="WB693" s="76"/>
      <c r="WC693" s="76"/>
      <c r="WD693" s="76"/>
      <c r="WE693" s="76"/>
      <c r="WF693" s="76"/>
      <c r="WG693" s="76"/>
      <c r="WH693" s="76"/>
      <c r="WI693" s="76"/>
      <c r="WJ693" s="76"/>
      <c r="WK693" s="76"/>
      <c r="WL693" s="76"/>
      <c r="WM693" s="76"/>
      <c r="WN693" s="76"/>
      <c r="WO693" s="76"/>
      <c r="WP693" s="76"/>
      <c r="WQ693" s="76"/>
      <c r="WR693" s="76"/>
      <c r="WS693" s="76"/>
      <c r="WT693" s="76"/>
      <c r="WU693" s="76"/>
      <c r="WV693" s="76"/>
      <c r="WW693" s="76"/>
      <c r="WX693" s="76"/>
      <c r="WY693" s="76"/>
      <c r="WZ693" s="76"/>
      <c r="XA693" s="76"/>
      <c r="XB693" s="76"/>
      <c r="XC693" s="76"/>
      <c r="XD693" s="76"/>
      <c r="XE693" s="76"/>
      <c r="XF693" s="76"/>
      <c r="XG693" s="76"/>
      <c r="XH693" s="76"/>
      <c r="XI693" s="76"/>
      <c r="XJ693" s="76"/>
      <c r="XK693" s="76"/>
      <c r="XL693" s="76"/>
      <c r="XM693" s="76"/>
      <c r="XN693" s="76"/>
      <c r="XO693" s="76"/>
      <c r="XP693" s="76"/>
      <c r="XQ693" s="76"/>
      <c r="XR693" s="76"/>
      <c r="XS693" s="76"/>
      <c r="XT693" s="76"/>
      <c r="XU693" s="76"/>
      <c r="XV693" s="76"/>
      <c r="XW693" s="76"/>
      <c r="XX693" s="76"/>
      <c r="XY693" s="76"/>
      <c r="XZ693" s="76"/>
      <c r="YA693" s="76"/>
      <c r="YB693" s="76"/>
      <c r="YC693" s="76"/>
      <c r="YD693" s="76"/>
      <c r="YE693" s="76"/>
      <c r="YF693" s="76"/>
      <c r="YG693" s="76"/>
      <c r="YH693" s="76"/>
      <c r="YI693" s="76"/>
      <c r="YJ693" s="76"/>
      <c r="YK693" s="76"/>
      <c r="YL693" s="76"/>
      <c r="YM693" s="76"/>
      <c r="YN693" s="76"/>
      <c r="YO693" s="76"/>
      <c r="YP693" s="76"/>
      <c r="YQ693" s="76"/>
      <c r="YR693" s="76"/>
      <c r="YS693" s="76"/>
      <c r="YT693" s="76"/>
      <c r="YU693" s="76"/>
      <c r="YV693" s="76"/>
      <c r="YW693" s="76"/>
      <c r="YX693" s="76"/>
      <c r="YY693" s="76"/>
      <c r="YZ693" s="76"/>
      <c r="ZA693" s="76"/>
      <c r="ZB693" s="76"/>
      <c r="ZC693" s="76"/>
      <c r="ZD693" s="76"/>
      <c r="ZE693" s="76"/>
      <c r="ZF693" s="76"/>
      <c r="ZG693" s="76"/>
      <c r="ZH693" s="76"/>
      <c r="ZI693" s="76"/>
      <c r="ZJ693" s="76"/>
      <c r="ZK693" s="76"/>
      <c r="ZL693" s="76"/>
      <c r="ZM693" s="76"/>
      <c r="ZN693" s="76"/>
      <c r="ZO693" s="76"/>
      <c r="ZP693" s="76"/>
      <c r="ZQ693" s="76"/>
      <c r="ZR693" s="76"/>
      <c r="ZS693" s="76"/>
      <c r="ZT693" s="76"/>
      <c r="ZU693" s="76"/>
      <c r="ZV693" s="76"/>
      <c r="ZW693" s="76"/>
      <c r="ZX693" s="76"/>
      <c r="ZY693" s="76"/>
      <c r="ZZ693" s="76"/>
      <c r="AAA693" s="76"/>
      <c r="AAB693" s="76"/>
      <c r="AAC693" s="76"/>
      <c r="AAD693" s="76"/>
      <c r="AAE693" s="76"/>
      <c r="AAF693" s="76"/>
      <c r="AAG693" s="76"/>
      <c r="AAH693" s="76"/>
      <c r="AAI693" s="76"/>
      <c r="AAJ693" s="76"/>
      <c r="AAK693" s="76"/>
      <c r="AAL693" s="76"/>
      <c r="AAM693" s="76"/>
      <c r="AAN693" s="76"/>
      <c r="AAO693" s="76"/>
      <c r="AAP693" s="76"/>
      <c r="AAQ693" s="76"/>
      <c r="AAR693" s="76"/>
      <c r="AAS693" s="76"/>
      <c r="AAT693" s="76"/>
      <c r="AAU693" s="76"/>
      <c r="AAV693" s="76"/>
      <c r="AAW693" s="76"/>
      <c r="AAX693" s="76"/>
      <c r="AAY693" s="76"/>
      <c r="AAZ693" s="76"/>
      <c r="ABA693" s="76"/>
      <c r="ABB693" s="76"/>
      <c r="ABC693" s="76"/>
      <c r="ABD693" s="76"/>
      <c r="ABE693" s="76"/>
      <c r="ABF693" s="76"/>
      <c r="ABG693" s="76"/>
      <c r="ABH693" s="76"/>
      <c r="ABI693" s="76"/>
      <c r="ABJ693" s="76"/>
      <c r="ABK693" s="76"/>
      <c r="ABL693" s="76"/>
      <c r="ABM693" s="76"/>
      <c r="ABN693" s="76"/>
      <c r="ABO693" s="76"/>
      <c r="ABP693" s="76"/>
      <c r="ABQ693" s="76"/>
      <c r="ABR693" s="76"/>
      <c r="ABS693" s="76"/>
      <c r="ABT693" s="76"/>
      <c r="ABU693" s="76"/>
      <c r="ABV693" s="76"/>
      <c r="ABW693" s="76"/>
      <c r="ABX693" s="76"/>
      <c r="ABY693" s="76"/>
      <c r="ABZ693" s="76"/>
      <c r="ACA693" s="76"/>
      <c r="ACB693" s="76"/>
      <c r="ACC693" s="76"/>
      <c r="ACD693" s="76"/>
      <c r="ACE693" s="76"/>
      <c r="ACF693" s="76"/>
      <c r="ACG693" s="76"/>
      <c r="ACH693" s="76"/>
      <c r="ACI693" s="76"/>
      <c r="ACJ693" s="76"/>
      <c r="ACK693" s="76"/>
      <c r="ACL693" s="76"/>
      <c r="ACM693" s="76"/>
      <c r="ACN693" s="76"/>
      <c r="ACO693" s="76"/>
      <c r="ACP693" s="76"/>
      <c r="ACQ693" s="76"/>
      <c r="ACR693" s="76"/>
      <c r="ACS693" s="76"/>
      <c r="ACT693" s="76"/>
      <c r="ACU693" s="76"/>
      <c r="ACV693" s="76"/>
      <c r="ACW693" s="76"/>
      <c r="ACX693" s="76"/>
      <c r="ACY693" s="76"/>
      <c r="ACZ693" s="76"/>
      <c r="ADA693" s="76"/>
      <c r="ADB693" s="76"/>
      <c r="ADC693" s="76"/>
      <c r="ADD693" s="76"/>
      <c r="ADE693" s="76"/>
      <c r="ADF693" s="76"/>
      <c r="ADG693" s="76"/>
      <c r="ADH693" s="76"/>
      <c r="ADI693" s="76"/>
      <c r="ADJ693" s="76"/>
      <c r="ADK693" s="76"/>
      <c r="ADL693" s="76"/>
      <c r="ADM693" s="76"/>
      <c r="ADN693" s="76"/>
      <c r="ADO693" s="76"/>
      <c r="ADP693" s="76"/>
      <c r="ADQ693" s="76"/>
      <c r="ADR693" s="76"/>
      <c r="ADS693" s="76"/>
      <c r="ADT693" s="76"/>
      <c r="ADU693" s="76"/>
      <c r="ADV693" s="76"/>
      <c r="ADW693" s="76"/>
      <c r="ADX693" s="76"/>
      <c r="ADY693" s="76"/>
      <c r="ADZ693" s="76"/>
      <c r="AEA693" s="76"/>
      <c r="AEB693" s="76"/>
      <c r="AEC693" s="76"/>
      <c r="AED693" s="76"/>
      <c r="AEE693" s="76"/>
      <c r="AEF693" s="76"/>
      <c r="AEG693" s="76"/>
      <c r="AEH693" s="76"/>
      <c r="AEI693" s="76"/>
      <c r="AEJ693" s="76"/>
      <c r="AEK693" s="76"/>
      <c r="AEL693" s="76"/>
      <c r="AEM693" s="76"/>
      <c r="AEN693" s="76"/>
      <c r="AEO693" s="76"/>
      <c r="AEP693" s="76"/>
      <c r="AEQ693" s="76"/>
      <c r="AER693" s="76"/>
      <c r="AES693" s="76"/>
      <c r="AET693" s="76"/>
      <c r="AEU693" s="76"/>
      <c r="AEV693" s="76"/>
      <c r="AEW693" s="76"/>
      <c r="AEX693" s="76"/>
      <c r="AEY693" s="76"/>
      <c r="AEZ693" s="76"/>
      <c r="AFA693" s="76"/>
      <c r="AFB693" s="76"/>
      <c r="AFC693" s="76"/>
      <c r="AFD693" s="76"/>
      <c r="AFE693" s="76"/>
      <c r="AFF693" s="76"/>
      <c r="AFG693" s="76"/>
      <c r="AFH693" s="76"/>
      <c r="AFI693" s="76"/>
      <c r="AFJ693" s="76"/>
      <c r="AFK693" s="76"/>
      <c r="AFL693" s="76"/>
      <c r="AFM693" s="76"/>
      <c r="AFN693" s="76"/>
      <c r="AFO693" s="76"/>
      <c r="AFP693" s="76"/>
      <c r="AFQ693" s="76"/>
      <c r="AFR693" s="76"/>
      <c r="AFS693" s="76"/>
      <c r="AFT693" s="76"/>
      <c r="AFU693" s="76"/>
      <c r="AFV693" s="76"/>
      <c r="AFW693" s="76"/>
      <c r="AFX693" s="76"/>
      <c r="AFY693" s="76"/>
      <c r="AFZ693" s="76"/>
      <c r="AGA693" s="76"/>
      <c r="AGB693" s="76"/>
      <c r="AGC693" s="76"/>
      <c r="AGD693" s="76"/>
      <c r="AGE693" s="76"/>
      <c r="AGF693" s="76"/>
      <c r="AGG693" s="76"/>
      <c r="AGH693" s="76"/>
      <c r="AGI693" s="76"/>
      <c r="AGJ693" s="76"/>
      <c r="AGK693" s="76"/>
      <c r="AGL693" s="76"/>
      <c r="AGM693" s="76"/>
      <c r="AGN693" s="76"/>
      <c r="AGO693" s="76"/>
      <c r="AGP693" s="76"/>
      <c r="AGQ693" s="76"/>
      <c r="AGR693" s="76"/>
      <c r="AGS693" s="76"/>
      <c r="AGT693" s="76"/>
      <c r="AGU693" s="76"/>
      <c r="AGV693" s="76"/>
      <c r="AGW693" s="76"/>
      <c r="AGX693" s="76"/>
      <c r="AGY693" s="76"/>
      <c r="AGZ693" s="76"/>
      <c r="AHA693" s="76"/>
      <c r="AHB693" s="76"/>
      <c r="AHC693" s="76"/>
      <c r="AHD693" s="76"/>
      <c r="AHE693" s="76"/>
      <c r="AHF693" s="76"/>
      <c r="AHG693" s="76"/>
      <c r="AHH693" s="76"/>
      <c r="AHI693" s="76"/>
      <c r="AHJ693" s="76"/>
      <c r="AHK693" s="76"/>
      <c r="AHL693" s="76"/>
      <c r="AHM693" s="76"/>
      <c r="AHN693" s="76"/>
      <c r="AHO693" s="76"/>
      <c r="AHP693" s="76"/>
      <c r="AHQ693" s="76"/>
      <c r="AHR693" s="76"/>
      <c r="AHS693" s="76"/>
      <c r="AHT693" s="76"/>
      <c r="AHU693" s="76"/>
      <c r="AHV693" s="76"/>
      <c r="AHW693" s="76"/>
      <c r="AHX693" s="76"/>
      <c r="AHY693" s="76"/>
      <c r="AHZ693" s="76"/>
      <c r="AIA693" s="76"/>
      <c r="AIB693" s="76"/>
      <c r="AIC693" s="76"/>
      <c r="AID693" s="76"/>
      <c r="AIE693" s="76"/>
      <c r="AIF693" s="76"/>
      <c r="AIG693" s="76"/>
      <c r="AIH693" s="76"/>
      <c r="AII693" s="76"/>
      <c r="AIJ693" s="76"/>
      <c r="AIK693" s="76"/>
      <c r="AIL693" s="76"/>
      <c r="AIM693" s="76"/>
      <c r="AIN693" s="76"/>
      <c r="AIO693" s="76"/>
      <c r="AIP693" s="76"/>
      <c r="AIQ693" s="76"/>
      <c r="AIR693" s="76"/>
      <c r="AIS693" s="76"/>
      <c r="AIT693" s="76"/>
      <c r="AIU693" s="76"/>
      <c r="AIV693" s="76"/>
      <c r="AIW693" s="76"/>
      <c r="AIX693" s="76"/>
      <c r="AIY693" s="76"/>
      <c r="AIZ693" s="76"/>
      <c r="AJA693" s="76"/>
      <c r="AJB693" s="76"/>
      <c r="AJC693" s="76"/>
      <c r="AJD693" s="76"/>
      <c r="AJE693" s="76"/>
      <c r="AJF693" s="76"/>
      <c r="AJG693" s="76"/>
      <c r="AJH693" s="76"/>
      <c r="AJI693" s="76"/>
      <c r="AJJ693" s="76"/>
      <c r="AJK693" s="76"/>
      <c r="AJL693" s="76"/>
      <c r="AJM693" s="76"/>
      <c r="AJN693" s="76"/>
      <c r="AJO693" s="76"/>
      <c r="AJP693" s="76"/>
      <c r="AJQ693" s="76"/>
      <c r="AJR693" s="76"/>
      <c r="AJS693" s="76"/>
      <c r="AJT693" s="76"/>
      <c r="AJU693" s="76"/>
      <c r="AJV693" s="76"/>
      <c r="AJW693" s="76"/>
      <c r="AJX693" s="76"/>
      <c r="AJY693" s="76"/>
      <c r="AJZ693" s="76"/>
      <c r="AKA693" s="76"/>
      <c r="AKB693" s="76"/>
      <c r="AKC693" s="76"/>
      <c r="AKD693" s="76"/>
      <c r="AKE693" s="76"/>
      <c r="AKF693" s="76"/>
      <c r="AKG693" s="76"/>
      <c r="AKH693" s="76"/>
      <c r="AKI693" s="76"/>
      <c r="AKJ693" s="76"/>
      <c r="AKK693" s="76"/>
      <c r="AKL693" s="76"/>
      <c r="AKM693" s="76"/>
      <c r="AKN693" s="76"/>
      <c r="AKO693" s="76"/>
      <c r="AKP693" s="76"/>
      <c r="AKQ693" s="76"/>
      <c r="AKR693" s="76"/>
      <c r="AKS693" s="76"/>
      <c r="AKT693" s="76"/>
      <c r="AKU693" s="76"/>
      <c r="AKV693" s="76"/>
      <c r="AKW693" s="76"/>
      <c r="AKX693" s="76"/>
      <c r="AKY693" s="76"/>
      <c r="AKZ693" s="76"/>
      <c r="ALA693" s="76"/>
      <c r="ALB693" s="76"/>
      <c r="ALC693" s="76"/>
      <c r="ALD693" s="76"/>
      <c r="ALE693" s="76"/>
      <c r="ALF693" s="76"/>
      <c r="ALG693" s="76"/>
      <c r="ALH693" s="76"/>
      <c r="ALI693" s="76"/>
      <c r="ALJ693" s="76"/>
      <c r="ALK693" s="76"/>
      <c r="ALL693" s="76"/>
      <c r="ALM693" s="76"/>
      <c r="ALN693" s="76"/>
      <c r="ALO693" s="76"/>
      <c r="ALP693" s="76"/>
      <c r="ALQ693" s="76"/>
      <c r="ALR693" s="76"/>
      <c r="ALS693" s="76"/>
      <c r="ALT693" s="76"/>
      <c r="ALU693" s="76"/>
      <c r="ALV693" s="76"/>
      <c r="ALW693" s="76"/>
      <c r="ALX693" s="76"/>
      <c r="ALY693" s="76"/>
      <c r="ALZ693" s="76"/>
      <c r="AMA693" s="76"/>
      <c r="AMB693" s="76"/>
      <c r="AMC693" s="76"/>
      <c r="AMD693" s="76"/>
      <c r="AME693" s="76"/>
      <c r="AMF693" s="76"/>
      <c r="AMG693" s="76"/>
      <c r="AMH693" s="76"/>
      <c r="AMI693" s="76"/>
      <c r="AMJ693" s="76"/>
      <c r="AMK693" s="76"/>
      <c r="AML693" s="76"/>
      <c r="AMM693" s="76"/>
      <c r="AMN693" s="76"/>
      <c r="AMO693" s="76"/>
      <c r="AMP693" s="76"/>
      <c r="AMQ693" s="76"/>
      <c r="AMR693" s="76"/>
      <c r="AMS693" s="76"/>
      <c r="AMT693" s="76"/>
      <c r="AMU693" s="76"/>
      <c r="AMV693" s="76"/>
      <c r="AMW693" s="76"/>
      <c r="AMX693" s="76"/>
      <c r="AMY693" s="76"/>
      <c r="AMZ693" s="76"/>
      <c r="ANA693" s="76"/>
      <c r="ANB693" s="76"/>
      <c r="ANC693" s="76"/>
      <c r="AND693" s="76"/>
      <c r="ANE693" s="76"/>
      <c r="ANF693" s="76"/>
      <c r="ANG693" s="76"/>
      <c r="ANH693" s="76"/>
      <c r="ANI693" s="76"/>
      <c r="ANJ693" s="76"/>
      <c r="ANK693" s="76"/>
      <c r="ANL693" s="76"/>
      <c r="ANM693" s="76"/>
      <c r="ANN693" s="76"/>
      <c r="ANO693" s="76"/>
      <c r="ANP693" s="76"/>
      <c r="ANQ693" s="76"/>
      <c r="ANR693" s="76"/>
      <c r="ANS693" s="76"/>
      <c r="ANT693" s="76"/>
      <c r="ANU693" s="76"/>
      <c r="ANV693" s="76"/>
      <c r="ANW693" s="76"/>
      <c r="ANX693" s="76"/>
      <c r="ANY693" s="76"/>
      <c r="ANZ693" s="76"/>
      <c r="AOA693" s="76"/>
      <c r="AOB693" s="76"/>
      <c r="AOC693" s="76"/>
      <c r="AOD693" s="76"/>
      <c r="AOE693" s="76"/>
      <c r="AOF693" s="76"/>
      <c r="AOG693" s="76"/>
      <c r="AOH693" s="76"/>
      <c r="AOI693" s="76"/>
      <c r="AOJ693" s="76"/>
      <c r="AOK693" s="76"/>
      <c r="AOL693" s="76"/>
      <c r="AOM693" s="76"/>
      <c r="AON693" s="76"/>
      <c r="AOO693" s="76"/>
      <c r="AOP693" s="76"/>
      <c r="AOQ693" s="76"/>
      <c r="AOR693" s="76"/>
      <c r="AOS693" s="76"/>
      <c r="AOT693" s="76"/>
      <c r="AOU693" s="76"/>
      <c r="AOV693" s="76"/>
      <c r="AOW693" s="76"/>
      <c r="AOX693" s="76"/>
      <c r="AOY693" s="76"/>
      <c r="AOZ693" s="76"/>
      <c r="APA693" s="76"/>
      <c r="APB693" s="76"/>
      <c r="APC693" s="76"/>
      <c r="APD693" s="76"/>
      <c r="APE693" s="76"/>
      <c r="APF693" s="76"/>
      <c r="APG693" s="76"/>
      <c r="APH693" s="76"/>
      <c r="API693" s="76"/>
      <c r="APJ693" s="76"/>
      <c r="APK693" s="76"/>
      <c r="APL693" s="76"/>
      <c r="APM693" s="76"/>
      <c r="APN693" s="76"/>
      <c r="APO693" s="76"/>
      <c r="APP693" s="76"/>
      <c r="APQ693" s="76"/>
      <c r="APR693" s="76"/>
      <c r="APS693" s="76"/>
      <c r="APT693" s="76"/>
      <c r="APU693" s="76"/>
      <c r="APV693" s="76"/>
      <c r="APW693" s="76"/>
      <c r="APX693" s="76"/>
      <c r="APY693" s="76"/>
      <c r="APZ693" s="76"/>
      <c r="AQA693" s="76"/>
      <c r="AQB693" s="76"/>
      <c r="AQC693" s="76"/>
      <c r="AQD693" s="76"/>
      <c r="AQE693" s="76"/>
      <c r="AQF693" s="76"/>
      <c r="AQG693" s="76"/>
      <c r="AQH693" s="76"/>
      <c r="AQI693" s="76"/>
      <c r="AQJ693" s="76"/>
      <c r="AQK693" s="76"/>
      <c r="AQL693" s="76"/>
      <c r="AQM693" s="76"/>
      <c r="AQN693" s="76"/>
      <c r="AQO693" s="76"/>
      <c r="AQP693" s="76"/>
      <c r="AQQ693" s="76"/>
      <c r="AQR693" s="76"/>
      <c r="AQS693" s="76"/>
      <c r="AQT693" s="76"/>
      <c r="AQU693" s="76"/>
      <c r="AQV693" s="76"/>
      <c r="AQW693" s="76"/>
      <c r="AQX693" s="76"/>
      <c r="AQY693" s="76"/>
      <c r="AQZ693" s="76"/>
      <c r="ARA693" s="76"/>
      <c r="ARB693" s="76"/>
      <c r="ARC693" s="76"/>
      <c r="ARD693" s="76"/>
      <c r="ARE693" s="76"/>
      <c r="ARF693" s="76"/>
      <c r="ARG693" s="76"/>
      <c r="ARH693" s="76"/>
      <c r="ARI693" s="76"/>
      <c r="ARJ693" s="76"/>
      <c r="ARK693" s="76"/>
      <c r="ARL693" s="76"/>
      <c r="ARM693" s="76"/>
      <c r="ARN693" s="76"/>
      <c r="ARO693" s="76"/>
      <c r="ARP693" s="76"/>
      <c r="ARQ693" s="76"/>
      <c r="ARR693" s="76"/>
      <c r="ARS693" s="76"/>
      <c r="ART693" s="76"/>
      <c r="ARU693" s="76"/>
      <c r="ARV693" s="76"/>
      <c r="ARW693" s="76"/>
      <c r="ARX693" s="76"/>
      <c r="ARY693" s="76"/>
      <c r="ARZ693" s="76"/>
      <c r="ASA693" s="76"/>
      <c r="ASB693" s="76"/>
      <c r="ASC693" s="76"/>
      <c r="ASD693" s="76"/>
      <c r="ASE693" s="76"/>
      <c r="ASF693" s="76"/>
      <c r="ASG693" s="76"/>
      <c r="ASH693" s="76"/>
      <c r="ASI693" s="76"/>
      <c r="ASJ693" s="76"/>
      <c r="ASK693" s="76"/>
      <c r="ASL693" s="76"/>
      <c r="ASM693" s="76"/>
      <c r="ASN693" s="76"/>
      <c r="ASO693" s="76"/>
      <c r="ASP693" s="76"/>
      <c r="ASQ693" s="76"/>
      <c r="ASR693" s="76"/>
      <c r="ASS693" s="76"/>
      <c r="AST693" s="76"/>
      <c r="ASU693" s="76"/>
      <c r="ASV693" s="76"/>
      <c r="ASW693" s="76"/>
      <c r="ASX693" s="76"/>
      <c r="ASY693" s="76"/>
      <c r="ASZ693" s="76"/>
      <c r="ATA693" s="76"/>
      <c r="ATB693" s="76"/>
      <c r="ATC693" s="76"/>
      <c r="ATD693" s="76"/>
      <c r="ATE693" s="76"/>
      <c r="ATF693" s="76"/>
      <c r="ATG693" s="76"/>
      <c r="ATH693" s="76"/>
      <c r="ATI693" s="76"/>
      <c r="ATJ693" s="76"/>
      <c r="ATK693" s="76"/>
      <c r="ATL693" s="76"/>
      <c r="ATM693" s="76"/>
      <c r="ATN693" s="76"/>
      <c r="ATO693" s="76"/>
      <c r="ATP693" s="76"/>
      <c r="ATQ693" s="76"/>
      <c r="ATR693" s="76"/>
      <c r="ATS693" s="76"/>
      <c r="ATT693" s="76"/>
      <c r="ATU693" s="76"/>
      <c r="ATV693" s="76"/>
      <c r="ATW693" s="76"/>
      <c r="ATX693" s="76"/>
      <c r="ATY693" s="76"/>
      <c r="ATZ693" s="76"/>
      <c r="AUA693" s="76"/>
      <c r="AUB693" s="76"/>
      <c r="AUC693" s="76"/>
      <c r="AUD693" s="76"/>
      <c r="AUE693" s="76"/>
      <c r="AUF693" s="76"/>
      <c r="AUG693" s="76"/>
      <c r="AUH693" s="76"/>
      <c r="AUI693" s="76"/>
      <c r="AUJ693" s="76"/>
      <c r="AUK693" s="76"/>
      <c r="AUL693" s="76"/>
      <c r="AUM693" s="76"/>
      <c r="AUN693" s="76"/>
      <c r="AUO693" s="76"/>
      <c r="AUP693" s="76"/>
      <c r="AUQ693" s="76"/>
      <c r="AUR693" s="76"/>
      <c r="AUS693" s="76"/>
      <c r="AUT693" s="76"/>
      <c r="AUU693" s="76"/>
      <c r="AUV693" s="76"/>
      <c r="AUW693" s="76"/>
      <c r="AUX693" s="76"/>
      <c r="AUY693" s="76"/>
      <c r="AUZ693" s="76"/>
      <c r="AVA693" s="76"/>
      <c r="AVB693" s="76"/>
      <c r="AVC693" s="76"/>
      <c r="AVD693" s="76"/>
      <c r="AVE693" s="76"/>
      <c r="AVF693" s="76"/>
      <c r="AVG693" s="76"/>
      <c r="AVH693" s="76"/>
      <c r="AVI693" s="76"/>
      <c r="AVJ693" s="76"/>
      <c r="AVK693" s="76"/>
      <c r="AVL693" s="76"/>
      <c r="AVM693" s="76"/>
      <c r="AVN693" s="76"/>
      <c r="AVO693" s="76"/>
      <c r="AVP693" s="76"/>
      <c r="AVQ693" s="76"/>
      <c r="AVR693" s="76"/>
      <c r="AVS693" s="76"/>
      <c r="AVT693" s="76"/>
      <c r="AVU693" s="76"/>
      <c r="AVV693" s="76"/>
      <c r="AVW693" s="76"/>
      <c r="AVX693" s="76"/>
      <c r="AVY693" s="76"/>
      <c r="AVZ693" s="76"/>
      <c r="AWA693" s="76"/>
      <c r="AWB693" s="76"/>
      <c r="AWC693" s="76"/>
      <c r="AWD693" s="76"/>
      <c r="AWE693" s="76"/>
      <c r="AWF693" s="76"/>
      <c r="AWG693" s="76"/>
      <c r="AWH693" s="76"/>
      <c r="AWI693" s="76"/>
      <c r="AWJ693" s="76"/>
      <c r="AWK693" s="76"/>
      <c r="AWL693" s="76"/>
      <c r="AWM693" s="76"/>
      <c r="AWN693" s="76"/>
      <c r="AWO693" s="76"/>
      <c r="AWP693" s="76"/>
      <c r="AWQ693" s="76"/>
      <c r="AWR693" s="76"/>
      <c r="AWS693" s="76"/>
      <c r="AWT693" s="76"/>
      <c r="AWU693" s="76"/>
      <c r="AWV693" s="76"/>
      <c r="AWW693" s="76"/>
      <c r="AWX693" s="76"/>
      <c r="AWY693" s="76"/>
      <c r="AWZ693" s="76"/>
      <c r="AXA693" s="76"/>
      <c r="AXB693" s="76"/>
      <c r="AXC693" s="76"/>
      <c r="AXD693" s="76"/>
      <c r="AXE693" s="76"/>
      <c r="AXF693" s="76"/>
      <c r="AXG693" s="76"/>
      <c r="AXH693" s="76"/>
      <c r="AXI693" s="76"/>
      <c r="AXJ693" s="76"/>
      <c r="AXK693" s="76"/>
      <c r="AXL693" s="76"/>
      <c r="AXM693" s="76"/>
      <c r="AXN693" s="76"/>
      <c r="AXO693" s="76"/>
      <c r="AXP693" s="76"/>
      <c r="AXQ693" s="76"/>
      <c r="AXR693" s="76"/>
      <c r="AXS693" s="76"/>
      <c r="AXT693" s="76"/>
      <c r="AXU693" s="76"/>
      <c r="AXV693" s="76"/>
      <c r="AXW693" s="76"/>
      <c r="AXX693" s="76"/>
      <c r="AXY693" s="76"/>
      <c r="AXZ693" s="76"/>
      <c r="AYA693" s="76"/>
      <c r="AYB693" s="76"/>
      <c r="AYC693" s="76"/>
      <c r="AYD693" s="76"/>
      <c r="AYE693" s="76"/>
      <c r="AYF693" s="76"/>
      <c r="AYG693" s="76"/>
      <c r="AYH693" s="76"/>
      <c r="AYI693" s="76"/>
      <c r="AYJ693" s="76"/>
      <c r="AYK693" s="76"/>
      <c r="AYL693" s="76"/>
      <c r="AYM693" s="76"/>
      <c r="AYN693" s="76"/>
      <c r="AYO693" s="76"/>
      <c r="AYP693" s="76"/>
      <c r="AYQ693" s="76"/>
      <c r="AYR693" s="76"/>
      <c r="AYS693" s="76"/>
      <c r="AYT693" s="76"/>
      <c r="AYU693" s="76"/>
      <c r="AYV693" s="76"/>
      <c r="AYW693" s="76"/>
      <c r="AYX693" s="76"/>
      <c r="AYY693" s="76"/>
      <c r="AYZ693" s="76"/>
      <c r="AZA693" s="76"/>
      <c r="AZB693" s="76"/>
      <c r="AZC693" s="76"/>
      <c r="AZD693" s="76"/>
      <c r="AZE693" s="76"/>
      <c r="AZF693" s="76"/>
      <c r="AZG693" s="76"/>
      <c r="AZH693" s="76"/>
      <c r="AZI693" s="76"/>
      <c r="AZJ693" s="76"/>
      <c r="AZK693" s="76"/>
      <c r="AZL693" s="76"/>
      <c r="AZM693" s="76"/>
      <c r="AZN693" s="76"/>
      <c r="AZO693" s="76"/>
      <c r="AZP693" s="76"/>
      <c r="AZQ693" s="76"/>
      <c r="AZR693" s="76"/>
      <c r="AZS693" s="76"/>
      <c r="AZT693" s="76"/>
      <c r="AZU693" s="76"/>
      <c r="AZV693" s="76"/>
      <c r="AZW693" s="76"/>
      <c r="AZX693" s="76"/>
      <c r="AZY693" s="76"/>
      <c r="AZZ693" s="76"/>
      <c r="BAA693" s="76"/>
      <c r="BAB693" s="76"/>
      <c r="BAC693" s="76"/>
      <c r="BAD693" s="76"/>
      <c r="BAE693" s="76"/>
      <c r="BAF693" s="76"/>
      <c r="BAG693" s="76"/>
      <c r="BAH693" s="76"/>
      <c r="BAI693" s="76"/>
      <c r="BAJ693" s="76"/>
      <c r="BAK693" s="76"/>
      <c r="BAL693" s="76"/>
      <c r="BAM693" s="76"/>
      <c r="BAN693" s="76"/>
      <c r="BAO693" s="76"/>
      <c r="BAP693" s="76"/>
      <c r="BAQ693" s="76"/>
      <c r="BAR693" s="76"/>
      <c r="BAS693" s="76"/>
      <c r="BAT693" s="76"/>
      <c r="BAU693" s="76"/>
      <c r="BAV693" s="76"/>
      <c r="BAW693" s="76"/>
      <c r="BAX693" s="76"/>
      <c r="BAY693" s="76"/>
      <c r="BAZ693" s="76"/>
      <c r="BBA693" s="76"/>
      <c r="BBB693" s="76"/>
      <c r="BBC693" s="76"/>
      <c r="BBD693" s="76"/>
      <c r="BBE693" s="76"/>
      <c r="BBF693" s="76"/>
      <c r="BBG693" s="76"/>
      <c r="BBH693" s="76"/>
      <c r="BBI693" s="76"/>
      <c r="BBJ693" s="76"/>
      <c r="BBK693" s="76"/>
      <c r="BBL693" s="76"/>
      <c r="BBM693" s="76"/>
      <c r="BBN693" s="76"/>
      <c r="BBO693" s="76"/>
      <c r="BBP693" s="76"/>
      <c r="BBQ693" s="76"/>
      <c r="BBR693" s="76"/>
      <c r="BBS693" s="76"/>
      <c r="BBT693" s="76"/>
      <c r="BBU693" s="76"/>
      <c r="BBV693" s="76"/>
      <c r="BBW693" s="76"/>
      <c r="BBX693" s="76"/>
      <c r="BBY693" s="76"/>
      <c r="BBZ693" s="76"/>
      <c r="BCA693" s="76"/>
      <c r="BCB693" s="76"/>
      <c r="BCC693" s="76"/>
      <c r="BCD693" s="76"/>
      <c r="BCE693" s="76"/>
      <c r="BCF693" s="76"/>
      <c r="BCG693" s="76"/>
      <c r="BCH693" s="76"/>
      <c r="BCI693" s="76"/>
      <c r="BCJ693" s="76"/>
      <c r="BCK693" s="76"/>
      <c r="BCL693" s="76"/>
      <c r="BCM693" s="76"/>
      <c r="BCN693" s="76"/>
      <c r="BCO693" s="76"/>
      <c r="BCP693" s="76"/>
      <c r="BCQ693" s="76"/>
      <c r="BCR693" s="76"/>
      <c r="BCS693" s="76"/>
      <c r="BCT693" s="76"/>
      <c r="BCU693" s="76"/>
      <c r="BCV693" s="76"/>
      <c r="BCW693" s="76"/>
      <c r="BCX693" s="76"/>
      <c r="BCY693" s="76"/>
      <c r="BCZ693" s="76"/>
      <c r="BDA693" s="76"/>
      <c r="BDB693" s="76"/>
      <c r="BDC693" s="76"/>
      <c r="BDD693" s="76"/>
      <c r="BDE693" s="76"/>
      <c r="BDF693" s="76"/>
      <c r="BDG693" s="76"/>
      <c r="BDH693" s="76"/>
      <c r="BDI693" s="76"/>
      <c r="BDJ693" s="76"/>
      <c r="BDK693" s="76"/>
      <c r="BDL693" s="76"/>
      <c r="BDM693" s="76"/>
      <c r="BDN693" s="76"/>
      <c r="BDO693" s="76"/>
      <c r="BDP693" s="76"/>
      <c r="BDQ693" s="76"/>
      <c r="BDR693" s="76"/>
      <c r="BDS693" s="76"/>
      <c r="BDT693" s="76"/>
      <c r="BDU693" s="76"/>
      <c r="BDV693" s="76"/>
      <c r="BDW693" s="76"/>
      <c r="BDX693" s="76"/>
      <c r="BDY693" s="76"/>
      <c r="BDZ693" s="76"/>
      <c r="BEA693" s="76"/>
      <c r="BEB693" s="76"/>
      <c r="BEC693" s="76"/>
      <c r="BED693" s="76"/>
      <c r="BEE693" s="76"/>
      <c r="BEF693" s="76"/>
      <c r="BEG693" s="76"/>
      <c r="BEH693" s="76"/>
      <c r="BEI693" s="76"/>
      <c r="BEJ693" s="76"/>
      <c r="BEK693" s="76"/>
      <c r="BEL693" s="76"/>
      <c r="BEM693" s="76"/>
      <c r="BEN693" s="76"/>
      <c r="BEO693" s="76"/>
      <c r="BEP693" s="76"/>
      <c r="BEQ693" s="76"/>
      <c r="BER693" s="76"/>
      <c r="BES693" s="76"/>
      <c r="BET693" s="76"/>
      <c r="BEU693" s="76"/>
      <c r="BEV693" s="76"/>
      <c r="BEW693" s="76"/>
      <c r="BEX693" s="76"/>
      <c r="BEY693" s="76"/>
      <c r="BEZ693" s="76"/>
      <c r="BFA693" s="76"/>
      <c r="BFB693" s="76"/>
      <c r="BFC693" s="76"/>
      <c r="BFD693" s="76"/>
      <c r="BFE693" s="76"/>
      <c r="BFF693" s="76"/>
      <c r="BFG693" s="76"/>
      <c r="BFH693" s="76"/>
      <c r="BFI693" s="76"/>
      <c r="BFJ693" s="76"/>
      <c r="BFK693" s="76"/>
      <c r="BFL693" s="76"/>
      <c r="BFM693" s="76"/>
      <c r="BFN693" s="76"/>
      <c r="BFO693" s="76"/>
      <c r="BFP693" s="76"/>
      <c r="BFQ693" s="76"/>
      <c r="BFR693" s="76"/>
      <c r="BFS693" s="76"/>
    </row>
    <row r="694" spans="1:1527" s="20" customFormat="1" ht="85" x14ac:dyDescent="0.25">
      <c r="A694" s="71"/>
      <c r="B694" s="71" t="s">
        <v>959</v>
      </c>
      <c r="C694" s="71" t="s">
        <v>932</v>
      </c>
      <c r="D694" s="59" t="s">
        <v>939</v>
      </c>
      <c r="E694" s="59"/>
      <c r="F694" s="309">
        <f t="shared" si="22"/>
        <v>50.7</v>
      </c>
      <c r="G694" s="286"/>
      <c r="H694" s="75"/>
      <c r="I694" s="75">
        <v>2.54</v>
      </c>
      <c r="J694" s="75">
        <v>2.54</v>
      </c>
      <c r="K694" s="75">
        <v>2.54</v>
      </c>
      <c r="L694" s="75">
        <v>2.54</v>
      </c>
      <c r="M694" s="35">
        <v>5.07</v>
      </c>
      <c r="N694" s="35">
        <v>5.07</v>
      </c>
      <c r="O694" s="35">
        <v>5.07</v>
      </c>
      <c r="P694" s="35">
        <v>10.130000000000001</v>
      </c>
      <c r="Q694" s="35">
        <v>10.130000000000001</v>
      </c>
      <c r="R694" s="35">
        <v>5.07</v>
      </c>
      <c r="BA694" s="76"/>
      <c r="BB694" s="76"/>
      <c r="BC694" s="76"/>
      <c r="BD694" s="76"/>
      <c r="BE694" s="76"/>
      <c r="BF694" s="76"/>
      <c r="BG694" s="76"/>
      <c r="BH694" s="76"/>
      <c r="BI694" s="76"/>
      <c r="BJ694" s="76"/>
      <c r="BK694" s="76"/>
      <c r="BL694" s="76"/>
      <c r="BM694" s="76"/>
      <c r="BN694" s="76"/>
      <c r="BO694" s="76"/>
      <c r="BP694" s="76"/>
      <c r="BQ694" s="76"/>
      <c r="BR694" s="76"/>
      <c r="BS694" s="76"/>
      <c r="BT694" s="76"/>
      <c r="BU694" s="76"/>
      <c r="BV694" s="76"/>
      <c r="BW694" s="76"/>
      <c r="BX694" s="76"/>
      <c r="BY694" s="76"/>
      <c r="BZ694" s="76"/>
      <c r="CA694" s="76"/>
      <c r="CB694" s="76"/>
      <c r="CC694" s="76"/>
      <c r="CD694" s="76"/>
      <c r="CE694" s="76"/>
      <c r="CF694" s="76"/>
      <c r="CG694" s="76"/>
      <c r="CH694" s="76"/>
      <c r="CI694" s="76"/>
      <c r="CJ694" s="76"/>
      <c r="CK694" s="76"/>
      <c r="CL694" s="76"/>
      <c r="CM694" s="76"/>
      <c r="CN694" s="76"/>
      <c r="CO694" s="76"/>
      <c r="CP694" s="76"/>
      <c r="CQ694" s="76"/>
      <c r="CR694" s="76"/>
      <c r="CS694" s="76"/>
      <c r="CT694" s="76"/>
      <c r="CU694" s="76"/>
      <c r="CV694" s="76"/>
      <c r="CW694" s="76"/>
      <c r="CX694" s="76"/>
      <c r="CY694" s="76"/>
      <c r="CZ694" s="76"/>
      <c r="DA694" s="76"/>
      <c r="DB694" s="76"/>
      <c r="DC694" s="76"/>
      <c r="DD694" s="76"/>
      <c r="DE694" s="76"/>
      <c r="DF694" s="76"/>
      <c r="DG694" s="76"/>
      <c r="DH694" s="76"/>
      <c r="DI694" s="76"/>
      <c r="DJ694" s="76"/>
      <c r="DK694" s="76"/>
      <c r="DL694" s="76"/>
      <c r="DM694" s="76"/>
      <c r="DN694" s="76"/>
      <c r="DO694" s="76"/>
      <c r="DP694" s="76"/>
      <c r="DQ694" s="76"/>
      <c r="DR694" s="76"/>
      <c r="DS694" s="76"/>
      <c r="DT694" s="76"/>
      <c r="DU694" s="76"/>
      <c r="DV694" s="76"/>
      <c r="DW694" s="76"/>
      <c r="DX694" s="76"/>
      <c r="DY694" s="76"/>
      <c r="DZ694" s="76"/>
      <c r="EA694" s="76"/>
      <c r="EB694" s="76"/>
      <c r="EC694" s="76"/>
      <c r="ED694" s="76"/>
      <c r="EE694" s="76"/>
      <c r="EF694" s="76"/>
      <c r="EG694" s="76"/>
      <c r="EH694" s="76"/>
      <c r="EI694" s="76"/>
      <c r="EJ694" s="76"/>
      <c r="EK694" s="76"/>
      <c r="EL694" s="76"/>
      <c r="EM694" s="76"/>
      <c r="EN694" s="76"/>
      <c r="EO694" s="76"/>
      <c r="EP694" s="76"/>
      <c r="EQ694" s="76"/>
      <c r="ER694" s="76"/>
      <c r="ES694" s="76"/>
      <c r="ET694" s="76"/>
      <c r="EU694" s="76"/>
      <c r="EV694" s="76"/>
      <c r="EW694" s="76"/>
      <c r="EX694" s="76"/>
      <c r="EY694" s="76"/>
      <c r="EZ694" s="76"/>
      <c r="FA694" s="76"/>
      <c r="FB694" s="76"/>
      <c r="FC694" s="76"/>
      <c r="FD694" s="76"/>
      <c r="FE694" s="76"/>
      <c r="FF694" s="76"/>
      <c r="FG694" s="76"/>
      <c r="FH694" s="76"/>
      <c r="FI694" s="76"/>
      <c r="FJ694" s="76"/>
      <c r="FK694" s="76"/>
      <c r="FL694" s="76"/>
      <c r="FM694" s="76"/>
      <c r="FN694" s="76"/>
      <c r="FO694" s="76"/>
      <c r="FP694" s="76"/>
      <c r="FQ694" s="76"/>
      <c r="FR694" s="76"/>
      <c r="FS694" s="76"/>
      <c r="FT694" s="76"/>
      <c r="FU694" s="76"/>
      <c r="FV694" s="76"/>
      <c r="FW694" s="76"/>
      <c r="FX694" s="76"/>
      <c r="FY694" s="76"/>
      <c r="FZ694" s="76"/>
      <c r="GA694" s="76"/>
      <c r="GB694" s="76"/>
      <c r="GC694" s="76"/>
      <c r="GD694" s="76"/>
      <c r="GE694" s="76"/>
      <c r="GF694" s="76"/>
      <c r="GG694" s="76"/>
      <c r="GH694" s="76"/>
      <c r="GI694" s="76"/>
      <c r="GJ694" s="76"/>
      <c r="GK694" s="76"/>
      <c r="GL694" s="76"/>
      <c r="GM694" s="76"/>
      <c r="GN694" s="76"/>
      <c r="GO694" s="76"/>
      <c r="GP694" s="76"/>
      <c r="GQ694" s="76"/>
      <c r="GR694" s="76"/>
      <c r="GS694" s="76"/>
      <c r="GT694" s="76"/>
      <c r="GU694" s="76"/>
      <c r="GV694" s="76"/>
      <c r="GW694" s="76"/>
      <c r="GX694" s="76"/>
      <c r="GY694" s="76"/>
      <c r="GZ694" s="76"/>
      <c r="HA694" s="76"/>
      <c r="HB694" s="76"/>
      <c r="HC694" s="76"/>
      <c r="HD694" s="76"/>
      <c r="HE694" s="76"/>
      <c r="HF694" s="76"/>
      <c r="HG694" s="76"/>
      <c r="HH694" s="76"/>
      <c r="HI694" s="76"/>
      <c r="HJ694" s="76"/>
      <c r="HK694" s="76"/>
      <c r="HL694" s="76"/>
      <c r="HM694" s="76"/>
      <c r="HN694" s="76"/>
      <c r="HO694" s="76"/>
      <c r="HP694" s="76"/>
      <c r="HQ694" s="76"/>
      <c r="HR694" s="76"/>
      <c r="HS694" s="76"/>
      <c r="HT694" s="76"/>
      <c r="HU694" s="76"/>
      <c r="HV694" s="76"/>
      <c r="HW694" s="76"/>
      <c r="HX694" s="76"/>
      <c r="HY694" s="76"/>
      <c r="HZ694" s="76"/>
      <c r="IA694" s="76"/>
      <c r="IB694" s="76"/>
      <c r="IC694" s="76"/>
      <c r="ID694" s="76"/>
      <c r="IE694" s="76"/>
      <c r="IF694" s="76"/>
      <c r="IG694" s="76"/>
      <c r="IH694" s="76"/>
      <c r="II694" s="76"/>
      <c r="IJ694" s="76"/>
      <c r="IK694" s="76"/>
      <c r="IL694" s="76"/>
      <c r="IM694" s="76"/>
      <c r="IN694" s="76"/>
      <c r="IO694" s="76"/>
      <c r="IP694" s="76"/>
      <c r="IQ694" s="76"/>
      <c r="IR694" s="76"/>
      <c r="IS694" s="76"/>
      <c r="IT694" s="76"/>
      <c r="IU694" s="76"/>
      <c r="IV694" s="76"/>
      <c r="IW694" s="76"/>
      <c r="IX694" s="76"/>
      <c r="IY694" s="76"/>
      <c r="IZ694" s="76"/>
      <c r="JA694" s="76"/>
      <c r="JB694" s="76"/>
      <c r="JC694" s="76"/>
      <c r="JD694" s="76"/>
      <c r="JE694" s="76"/>
      <c r="JF694" s="76"/>
      <c r="JG694" s="76"/>
      <c r="JH694" s="76"/>
      <c r="JI694" s="76"/>
      <c r="JJ694" s="76"/>
      <c r="JK694" s="76"/>
      <c r="JL694" s="76"/>
      <c r="JM694" s="76"/>
      <c r="JN694" s="76"/>
      <c r="JO694" s="76"/>
      <c r="JP694" s="76"/>
      <c r="JQ694" s="76"/>
      <c r="JR694" s="76"/>
      <c r="JS694" s="76"/>
      <c r="JT694" s="76"/>
      <c r="JU694" s="76"/>
      <c r="JV694" s="76"/>
      <c r="JW694" s="76"/>
      <c r="JX694" s="76"/>
      <c r="JY694" s="76"/>
      <c r="JZ694" s="76"/>
      <c r="KA694" s="76"/>
      <c r="KB694" s="76"/>
      <c r="KC694" s="76"/>
      <c r="KD694" s="76"/>
      <c r="KE694" s="76"/>
      <c r="KF694" s="76"/>
      <c r="KG694" s="76"/>
      <c r="KH694" s="76"/>
      <c r="KI694" s="76"/>
      <c r="KJ694" s="76"/>
      <c r="KK694" s="76"/>
      <c r="KL694" s="76"/>
      <c r="KM694" s="76"/>
      <c r="KN694" s="76"/>
      <c r="KO694" s="76"/>
      <c r="KP694" s="76"/>
      <c r="KQ694" s="76"/>
      <c r="KR694" s="76"/>
      <c r="KS694" s="76"/>
      <c r="KT694" s="76"/>
      <c r="KU694" s="76"/>
      <c r="KV694" s="76"/>
      <c r="KW694" s="76"/>
      <c r="KX694" s="76"/>
      <c r="KY694" s="76"/>
      <c r="KZ694" s="76"/>
      <c r="LA694" s="76"/>
      <c r="LB694" s="76"/>
      <c r="LC694" s="76"/>
      <c r="LD694" s="76"/>
      <c r="LE694" s="76"/>
      <c r="LF694" s="76"/>
      <c r="LG694" s="76"/>
      <c r="LH694" s="76"/>
      <c r="LI694" s="76"/>
      <c r="LJ694" s="76"/>
      <c r="LK694" s="76"/>
      <c r="LL694" s="76"/>
      <c r="LM694" s="76"/>
      <c r="LN694" s="76"/>
      <c r="LO694" s="76"/>
      <c r="LP694" s="76"/>
      <c r="LQ694" s="76"/>
      <c r="LR694" s="76"/>
      <c r="LS694" s="76"/>
      <c r="LT694" s="76"/>
      <c r="LU694" s="76"/>
      <c r="LV694" s="76"/>
      <c r="LW694" s="76"/>
      <c r="LX694" s="76"/>
      <c r="LY694" s="76"/>
      <c r="LZ694" s="76"/>
      <c r="MA694" s="76"/>
      <c r="MB694" s="76"/>
      <c r="MC694" s="76"/>
      <c r="MD694" s="76"/>
      <c r="ME694" s="76"/>
      <c r="MF694" s="76"/>
      <c r="MG694" s="76"/>
      <c r="MH694" s="76"/>
      <c r="MI694" s="76"/>
      <c r="MJ694" s="76"/>
      <c r="MK694" s="76"/>
      <c r="ML694" s="76"/>
      <c r="MM694" s="76"/>
      <c r="MN694" s="76"/>
      <c r="MO694" s="76"/>
      <c r="MP694" s="76"/>
      <c r="MQ694" s="76"/>
      <c r="MR694" s="76"/>
      <c r="MS694" s="76"/>
      <c r="MT694" s="76"/>
      <c r="MU694" s="76"/>
      <c r="MV694" s="76"/>
      <c r="MW694" s="76"/>
      <c r="MX694" s="76"/>
      <c r="MY694" s="76"/>
      <c r="MZ694" s="76"/>
      <c r="NA694" s="76"/>
      <c r="NB694" s="76"/>
      <c r="NC694" s="76"/>
      <c r="ND694" s="76"/>
      <c r="NE694" s="76"/>
      <c r="NF694" s="76"/>
      <c r="NG694" s="76"/>
      <c r="NH694" s="76"/>
      <c r="NI694" s="76"/>
      <c r="NJ694" s="76"/>
      <c r="NK694" s="76"/>
      <c r="NL694" s="76"/>
      <c r="NM694" s="76"/>
      <c r="NN694" s="76"/>
      <c r="NO694" s="76"/>
      <c r="NP694" s="76"/>
      <c r="NQ694" s="76"/>
      <c r="NR694" s="76"/>
      <c r="NS694" s="76"/>
      <c r="NT694" s="76"/>
      <c r="NU694" s="76"/>
      <c r="NV694" s="76"/>
      <c r="NW694" s="76"/>
      <c r="NX694" s="76"/>
      <c r="NY694" s="76"/>
      <c r="NZ694" s="76"/>
      <c r="OA694" s="76"/>
      <c r="OB694" s="76"/>
      <c r="OC694" s="76"/>
      <c r="OD694" s="76"/>
      <c r="OE694" s="76"/>
      <c r="OF694" s="76"/>
      <c r="OG694" s="76"/>
      <c r="OH694" s="76"/>
      <c r="OI694" s="76"/>
      <c r="OJ694" s="76"/>
      <c r="OK694" s="76"/>
      <c r="OL694" s="76"/>
      <c r="OM694" s="76"/>
      <c r="ON694" s="76"/>
      <c r="OO694" s="76"/>
      <c r="OP694" s="76"/>
      <c r="OQ694" s="76"/>
      <c r="OR694" s="76"/>
      <c r="OS694" s="76"/>
      <c r="OT694" s="76"/>
      <c r="OU694" s="76"/>
      <c r="OV694" s="76"/>
      <c r="OW694" s="76"/>
      <c r="OX694" s="76"/>
      <c r="OY694" s="76"/>
      <c r="OZ694" s="76"/>
      <c r="PA694" s="76"/>
      <c r="PB694" s="76"/>
      <c r="PC694" s="76"/>
      <c r="PD694" s="76"/>
      <c r="PE694" s="76"/>
      <c r="PF694" s="76"/>
      <c r="PG694" s="76"/>
      <c r="PH694" s="76"/>
      <c r="PI694" s="76"/>
      <c r="PJ694" s="76"/>
      <c r="PK694" s="76"/>
      <c r="PL694" s="76"/>
      <c r="PM694" s="76"/>
      <c r="PN694" s="76"/>
      <c r="PO694" s="76"/>
      <c r="PP694" s="76"/>
      <c r="PQ694" s="76"/>
      <c r="PR694" s="76"/>
      <c r="PS694" s="76"/>
      <c r="PT694" s="76"/>
      <c r="PU694" s="76"/>
      <c r="PV694" s="76"/>
      <c r="PW694" s="76"/>
      <c r="PX694" s="76"/>
      <c r="PY694" s="76"/>
      <c r="PZ694" s="76"/>
      <c r="QA694" s="76"/>
      <c r="QB694" s="76"/>
      <c r="QC694" s="76"/>
      <c r="QD694" s="76"/>
      <c r="QE694" s="76"/>
      <c r="QF694" s="76"/>
      <c r="QG694" s="76"/>
      <c r="QH694" s="76"/>
      <c r="QI694" s="76"/>
      <c r="QJ694" s="76"/>
      <c r="QK694" s="76"/>
      <c r="QL694" s="76"/>
      <c r="QM694" s="76"/>
      <c r="QN694" s="76"/>
      <c r="QO694" s="76"/>
      <c r="QP694" s="76"/>
      <c r="QQ694" s="76"/>
      <c r="QR694" s="76"/>
      <c r="QS694" s="76"/>
      <c r="QT694" s="76"/>
      <c r="QU694" s="76"/>
      <c r="QV694" s="76"/>
      <c r="QW694" s="76"/>
      <c r="QX694" s="76"/>
      <c r="QY694" s="76"/>
      <c r="QZ694" s="76"/>
      <c r="RA694" s="76"/>
      <c r="RB694" s="76"/>
      <c r="RC694" s="76"/>
      <c r="RD694" s="76"/>
      <c r="RE694" s="76"/>
      <c r="RF694" s="76"/>
      <c r="RG694" s="76"/>
      <c r="RH694" s="76"/>
      <c r="RI694" s="76"/>
      <c r="RJ694" s="76"/>
      <c r="RK694" s="76"/>
      <c r="RL694" s="76"/>
      <c r="RM694" s="76"/>
      <c r="RN694" s="76"/>
      <c r="RO694" s="76"/>
      <c r="RP694" s="76"/>
      <c r="RQ694" s="76"/>
      <c r="RR694" s="76"/>
      <c r="RS694" s="76"/>
      <c r="RT694" s="76"/>
      <c r="RU694" s="76"/>
      <c r="RV694" s="76"/>
      <c r="RW694" s="76"/>
      <c r="RX694" s="76"/>
      <c r="RY694" s="76"/>
      <c r="RZ694" s="76"/>
      <c r="SA694" s="76"/>
      <c r="SB694" s="76"/>
      <c r="SC694" s="76"/>
      <c r="SD694" s="76"/>
      <c r="SE694" s="76"/>
      <c r="SF694" s="76"/>
      <c r="SG694" s="76"/>
      <c r="SH694" s="76"/>
      <c r="SI694" s="76"/>
      <c r="SJ694" s="76"/>
      <c r="SK694" s="76"/>
      <c r="SL694" s="76"/>
      <c r="SM694" s="76"/>
      <c r="SN694" s="76"/>
      <c r="SO694" s="76"/>
      <c r="SP694" s="76"/>
      <c r="SQ694" s="76"/>
      <c r="SR694" s="76"/>
      <c r="SS694" s="76"/>
      <c r="ST694" s="76"/>
      <c r="SU694" s="76"/>
      <c r="SV694" s="76"/>
      <c r="SW694" s="76"/>
      <c r="SX694" s="76"/>
      <c r="SY694" s="76"/>
      <c r="SZ694" s="76"/>
      <c r="TA694" s="76"/>
      <c r="TB694" s="76"/>
      <c r="TC694" s="76"/>
      <c r="TD694" s="76"/>
      <c r="TE694" s="76"/>
      <c r="TF694" s="76"/>
      <c r="TG694" s="76"/>
      <c r="TH694" s="76"/>
      <c r="TI694" s="76"/>
      <c r="TJ694" s="76"/>
      <c r="TK694" s="76"/>
      <c r="TL694" s="76"/>
      <c r="TM694" s="76"/>
      <c r="TN694" s="76"/>
      <c r="TO694" s="76"/>
      <c r="TP694" s="76"/>
      <c r="TQ694" s="76"/>
      <c r="TR694" s="76"/>
      <c r="TS694" s="76"/>
      <c r="TT694" s="76"/>
      <c r="TU694" s="76"/>
      <c r="TV694" s="76"/>
      <c r="TW694" s="76"/>
      <c r="TX694" s="76"/>
      <c r="TY694" s="76"/>
      <c r="TZ694" s="76"/>
      <c r="UA694" s="76"/>
      <c r="UB694" s="76"/>
      <c r="UC694" s="76"/>
      <c r="UD694" s="76"/>
      <c r="UE694" s="76"/>
      <c r="UF694" s="76"/>
      <c r="UG694" s="76"/>
      <c r="UH694" s="76"/>
      <c r="UI694" s="76"/>
      <c r="UJ694" s="76"/>
      <c r="UK694" s="76"/>
      <c r="UL694" s="76"/>
      <c r="UM694" s="76"/>
      <c r="UN694" s="76"/>
      <c r="UO694" s="76"/>
      <c r="UP694" s="76"/>
      <c r="UQ694" s="76"/>
      <c r="UR694" s="76"/>
      <c r="US694" s="76"/>
      <c r="UT694" s="76"/>
      <c r="UU694" s="76"/>
      <c r="UV694" s="76"/>
      <c r="UW694" s="76"/>
      <c r="UX694" s="76"/>
      <c r="UY694" s="76"/>
      <c r="UZ694" s="76"/>
      <c r="VA694" s="76"/>
      <c r="VB694" s="76"/>
      <c r="VC694" s="76"/>
      <c r="VD694" s="76"/>
      <c r="VE694" s="76"/>
      <c r="VF694" s="76"/>
      <c r="VG694" s="76"/>
      <c r="VH694" s="76"/>
      <c r="VI694" s="76"/>
      <c r="VJ694" s="76"/>
      <c r="VK694" s="76"/>
      <c r="VL694" s="76"/>
      <c r="VM694" s="76"/>
      <c r="VN694" s="76"/>
      <c r="VO694" s="76"/>
      <c r="VP694" s="76"/>
      <c r="VQ694" s="76"/>
      <c r="VR694" s="76"/>
      <c r="VS694" s="76"/>
      <c r="VT694" s="76"/>
      <c r="VU694" s="76"/>
      <c r="VV694" s="76"/>
      <c r="VW694" s="76"/>
      <c r="VX694" s="76"/>
      <c r="VY694" s="76"/>
      <c r="VZ694" s="76"/>
      <c r="WA694" s="76"/>
      <c r="WB694" s="76"/>
      <c r="WC694" s="76"/>
      <c r="WD694" s="76"/>
      <c r="WE694" s="76"/>
      <c r="WF694" s="76"/>
      <c r="WG694" s="76"/>
      <c r="WH694" s="76"/>
      <c r="WI694" s="76"/>
      <c r="WJ694" s="76"/>
      <c r="WK694" s="76"/>
      <c r="WL694" s="76"/>
      <c r="WM694" s="76"/>
      <c r="WN694" s="76"/>
      <c r="WO694" s="76"/>
      <c r="WP694" s="76"/>
      <c r="WQ694" s="76"/>
      <c r="WR694" s="76"/>
      <c r="WS694" s="76"/>
      <c r="WT694" s="76"/>
      <c r="WU694" s="76"/>
      <c r="WV694" s="76"/>
      <c r="WW694" s="76"/>
      <c r="WX694" s="76"/>
      <c r="WY694" s="76"/>
      <c r="WZ694" s="76"/>
      <c r="XA694" s="76"/>
      <c r="XB694" s="76"/>
      <c r="XC694" s="76"/>
      <c r="XD694" s="76"/>
      <c r="XE694" s="76"/>
      <c r="XF694" s="76"/>
      <c r="XG694" s="76"/>
      <c r="XH694" s="76"/>
      <c r="XI694" s="76"/>
      <c r="XJ694" s="76"/>
      <c r="XK694" s="76"/>
      <c r="XL694" s="76"/>
      <c r="XM694" s="76"/>
      <c r="XN694" s="76"/>
      <c r="XO694" s="76"/>
      <c r="XP694" s="76"/>
      <c r="XQ694" s="76"/>
      <c r="XR694" s="76"/>
      <c r="XS694" s="76"/>
      <c r="XT694" s="76"/>
      <c r="XU694" s="76"/>
      <c r="XV694" s="76"/>
      <c r="XW694" s="76"/>
      <c r="XX694" s="76"/>
      <c r="XY694" s="76"/>
      <c r="XZ694" s="76"/>
      <c r="YA694" s="76"/>
      <c r="YB694" s="76"/>
      <c r="YC694" s="76"/>
      <c r="YD694" s="76"/>
      <c r="YE694" s="76"/>
      <c r="YF694" s="76"/>
      <c r="YG694" s="76"/>
      <c r="YH694" s="76"/>
      <c r="YI694" s="76"/>
      <c r="YJ694" s="76"/>
      <c r="YK694" s="76"/>
      <c r="YL694" s="76"/>
      <c r="YM694" s="76"/>
      <c r="YN694" s="76"/>
      <c r="YO694" s="76"/>
      <c r="YP694" s="76"/>
      <c r="YQ694" s="76"/>
      <c r="YR694" s="76"/>
      <c r="YS694" s="76"/>
      <c r="YT694" s="76"/>
      <c r="YU694" s="76"/>
      <c r="YV694" s="76"/>
      <c r="YW694" s="76"/>
      <c r="YX694" s="76"/>
      <c r="YY694" s="76"/>
      <c r="YZ694" s="76"/>
      <c r="ZA694" s="76"/>
      <c r="ZB694" s="76"/>
      <c r="ZC694" s="76"/>
      <c r="ZD694" s="76"/>
      <c r="ZE694" s="76"/>
      <c r="ZF694" s="76"/>
      <c r="ZG694" s="76"/>
      <c r="ZH694" s="76"/>
      <c r="ZI694" s="76"/>
      <c r="ZJ694" s="76"/>
      <c r="ZK694" s="76"/>
      <c r="ZL694" s="76"/>
      <c r="ZM694" s="76"/>
      <c r="ZN694" s="76"/>
      <c r="ZO694" s="76"/>
      <c r="ZP694" s="76"/>
      <c r="ZQ694" s="76"/>
      <c r="ZR694" s="76"/>
      <c r="ZS694" s="76"/>
      <c r="ZT694" s="76"/>
      <c r="ZU694" s="76"/>
      <c r="ZV694" s="76"/>
      <c r="ZW694" s="76"/>
      <c r="ZX694" s="76"/>
      <c r="ZY694" s="76"/>
      <c r="ZZ694" s="76"/>
      <c r="AAA694" s="76"/>
      <c r="AAB694" s="76"/>
      <c r="AAC694" s="76"/>
      <c r="AAD694" s="76"/>
      <c r="AAE694" s="76"/>
      <c r="AAF694" s="76"/>
      <c r="AAG694" s="76"/>
      <c r="AAH694" s="76"/>
      <c r="AAI694" s="76"/>
      <c r="AAJ694" s="76"/>
      <c r="AAK694" s="76"/>
      <c r="AAL694" s="76"/>
      <c r="AAM694" s="76"/>
      <c r="AAN694" s="76"/>
      <c r="AAO694" s="76"/>
      <c r="AAP694" s="76"/>
      <c r="AAQ694" s="76"/>
      <c r="AAR694" s="76"/>
      <c r="AAS694" s="76"/>
      <c r="AAT694" s="76"/>
      <c r="AAU694" s="76"/>
      <c r="AAV694" s="76"/>
      <c r="AAW694" s="76"/>
      <c r="AAX694" s="76"/>
      <c r="AAY694" s="76"/>
      <c r="AAZ694" s="76"/>
      <c r="ABA694" s="76"/>
      <c r="ABB694" s="76"/>
      <c r="ABC694" s="76"/>
      <c r="ABD694" s="76"/>
      <c r="ABE694" s="76"/>
      <c r="ABF694" s="76"/>
      <c r="ABG694" s="76"/>
      <c r="ABH694" s="76"/>
      <c r="ABI694" s="76"/>
      <c r="ABJ694" s="76"/>
      <c r="ABK694" s="76"/>
      <c r="ABL694" s="76"/>
      <c r="ABM694" s="76"/>
      <c r="ABN694" s="76"/>
      <c r="ABO694" s="76"/>
      <c r="ABP694" s="76"/>
      <c r="ABQ694" s="76"/>
      <c r="ABR694" s="76"/>
      <c r="ABS694" s="76"/>
      <c r="ABT694" s="76"/>
      <c r="ABU694" s="76"/>
      <c r="ABV694" s="76"/>
      <c r="ABW694" s="76"/>
      <c r="ABX694" s="76"/>
      <c r="ABY694" s="76"/>
      <c r="ABZ694" s="76"/>
      <c r="ACA694" s="76"/>
      <c r="ACB694" s="76"/>
      <c r="ACC694" s="76"/>
      <c r="ACD694" s="76"/>
      <c r="ACE694" s="76"/>
      <c r="ACF694" s="76"/>
      <c r="ACG694" s="76"/>
      <c r="ACH694" s="76"/>
      <c r="ACI694" s="76"/>
      <c r="ACJ694" s="76"/>
      <c r="ACK694" s="76"/>
      <c r="ACL694" s="76"/>
      <c r="ACM694" s="76"/>
      <c r="ACN694" s="76"/>
      <c r="ACO694" s="76"/>
      <c r="ACP694" s="76"/>
      <c r="ACQ694" s="76"/>
      <c r="ACR694" s="76"/>
      <c r="ACS694" s="76"/>
      <c r="ACT694" s="76"/>
      <c r="ACU694" s="76"/>
      <c r="ACV694" s="76"/>
      <c r="ACW694" s="76"/>
      <c r="ACX694" s="76"/>
      <c r="ACY694" s="76"/>
      <c r="ACZ694" s="76"/>
      <c r="ADA694" s="76"/>
      <c r="ADB694" s="76"/>
      <c r="ADC694" s="76"/>
      <c r="ADD694" s="76"/>
      <c r="ADE694" s="76"/>
      <c r="ADF694" s="76"/>
      <c r="ADG694" s="76"/>
      <c r="ADH694" s="76"/>
      <c r="ADI694" s="76"/>
      <c r="ADJ694" s="76"/>
      <c r="ADK694" s="76"/>
      <c r="ADL694" s="76"/>
      <c r="ADM694" s="76"/>
      <c r="ADN694" s="76"/>
      <c r="ADO694" s="76"/>
      <c r="ADP694" s="76"/>
      <c r="ADQ694" s="76"/>
      <c r="ADR694" s="76"/>
      <c r="ADS694" s="76"/>
      <c r="ADT694" s="76"/>
      <c r="ADU694" s="76"/>
      <c r="ADV694" s="76"/>
      <c r="ADW694" s="76"/>
      <c r="ADX694" s="76"/>
      <c r="ADY694" s="76"/>
      <c r="ADZ694" s="76"/>
      <c r="AEA694" s="76"/>
      <c r="AEB694" s="76"/>
      <c r="AEC694" s="76"/>
      <c r="AED694" s="76"/>
      <c r="AEE694" s="76"/>
      <c r="AEF694" s="76"/>
      <c r="AEG694" s="76"/>
      <c r="AEH694" s="76"/>
      <c r="AEI694" s="76"/>
      <c r="AEJ694" s="76"/>
      <c r="AEK694" s="76"/>
      <c r="AEL694" s="76"/>
      <c r="AEM694" s="76"/>
      <c r="AEN694" s="76"/>
      <c r="AEO694" s="76"/>
      <c r="AEP694" s="76"/>
      <c r="AEQ694" s="76"/>
      <c r="AER694" s="76"/>
      <c r="AES694" s="76"/>
      <c r="AET694" s="76"/>
      <c r="AEU694" s="76"/>
      <c r="AEV694" s="76"/>
      <c r="AEW694" s="76"/>
      <c r="AEX694" s="76"/>
      <c r="AEY694" s="76"/>
      <c r="AEZ694" s="76"/>
      <c r="AFA694" s="76"/>
      <c r="AFB694" s="76"/>
      <c r="AFC694" s="76"/>
      <c r="AFD694" s="76"/>
      <c r="AFE694" s="76"/>
      <c r="AFF694" s="76"/>
      <c r="AFG694" s="76"/>
      <c r="AFH694" s="76"/>
      <c r="AFI694" s="76"/>
      <c r="AFJ694" s="76"/>
      <c r="AFK694" s="76"/>
      <c r="AFL694" s="76"/>
      <c r="AFM694" s="76"/>
      <c r="AFN694" s="76"/>
      <c r="AFO694" s="76"/>
      <c r="AFP694" s="76"/>
      <c r="AFQ694" s="76"/>
      <c r="AFR694" s="76"/>
      <c r="AFS694" s="76"/>
      <c r="AFT694" s="76"/>
      <c r="AFU694" s="76"/>
      <c r="AFV694" s="76"/>
      <c r="AFW694" s="76"/>
      <c r="AFX694" s="76"/>
      <c r="AFY694" s="76"/>
      <c r="AFZ694" s="76"/>
      <c r="AGA694" s="76"/>
      <c r="AGB694" s="76"/>
      <c r="AGC694" s="76"/>
      <c r="AGD694" s="76"/>
      <c r="AGE694" s="76"/>
      <c r="AGF694" s="76"/>
      <c r="AGG694" s="76"/>
      <c r="AGH694" s="76"/>
      <c r="AGI694" s="76"/>
      <c r="AGJ694" s="76"/>
      <c r="AGK694" s="76"/>
      <c r="AGL694" s="76"/>
      <c r="AGM694" s="76"/>
      <c r="AGN694" s="76"/>
      <c r="AGO694" s="76"/>
      <c r="AGP694" s="76"/>
      <c r="AGQ694" s="76"/>
      <c r="AGR694" s="76"/>
      <c r="AGS694" s="76"/>
      <c r="AGT694" s="76"/>
      <c r="AGU694" s="76"/>
      <c r="AGV694" s="76"/>
      <c r="AGW694" s="76"/>
      <c r="AGX694" s="76"/>
      <c r="AGY694" s="76"/>
      <c r="AGZ694" s="76"/>
      <c r="AHA694" s="76"/>
      <c r="AHB694" s="76"/>
      <c r="AHC694" s="76"/>
      <c r="AHD694" s="76"/>
      <c r="AHE694" s="76"/>
      <c r="AHF694" s="76"/>
      <c r="AHG694" s="76"/>
      <c r="AHH694" s="76"/>
      <c r="AHI694" s="76"/>
      <c r="AHJ694" s="76"/>
      <c r="AHK694" s="76"/>
      <c r="AHL694" s="76"/>
      <c r="AHM694" s="76"/>
      <c r="AHN694" s="76"/>
      <c r="AHO694" s="76"/>
      <c r="AHP694" s="76"/>
      <c r="AHQ694" s="76"/>
      <c r="AHR694" s="76"/>
      <c r="AHS694" s="76"/>
      <c r="AHT694" s="76"/>
      <c r="AHU694" s="76"/>
      <c r="AHV694" s="76"/>
      <c r="AHW694" s="76"/>
      <c r="AHX694" s="76"/>
      <c r="AHY694" s="76"/>
      <c r="AHZ694" s="76"/>
      <c r="AIA694" s="76"/>
      <c r="AIB694" s="76"/>
      <c r="AIC694" s="76"/>
      <c r="AID694" s="76"/>
      <c r="AIE694" s="76"/>
      <c r="AIF694" s="76"/>
      <c r="AIG694" s="76"/>
      <c r="AIH694" s="76"/>
      <c r="AII694" s="76"/>
      <c r="AIJ694" s="76"/>
      <c r="AIK694" s="76"/>
      <c r="AIL694" s="76"/>
      <c r="AIM694" s="76"/>
      <c r="AIN694" s="76"/>
      <c r="AIO694" s="76"/>
      <c r="AIP694" s="76"/>
      <c r="AIQ694" s="76"/>
      <c r="AIR694" s="76"/>
      <c r="AIS694" s="76"/>
      <c r="AIT694" s="76"/>
      <c r="AIU694" s="76"/>
      <c r="AIV694" s="76"/>
      <c r="AIW694" s="76"/>
      <c r="AIX694" s="76"/>
      <c r="AIY694" s="76"/>
      <c r="AIZ694" s="76"/>
      <c r="AJA694" s="76"/>
      <c r="AJB694" s="76"/>
      <c r="AJC694" s="76"/>
      <c r="AJD694" s="76"/>
      <c r="AJE694" s="76"/>
      <c r="AJF694" s="76"/>
      <c r="AJG694" s="76"/>
      <c r="AJH694" s="76"/>
      <c r="AJI694" s="76"/>
      <c r="AJJ694" s="76"/>
      <c r="AJK694" s="76"/>
      <c r="AJL694" s="76"/>
      <c r="AJM694" s="76"/>
      <c r="AJN694" s="76"/>
      <c r="AJO694" s="76"/>
      <c r="AJP694" s="76"/>
      <c r="AJQ694" s="76"/>
      <c r="AJR694" s="76"/>
      <c r="AJS694" s="76"/>
      <c r="AJT694" s="76"/>
      <c r="AJU694" s="76"/>
      <c r="AJV694" s="76"/>
      <c r="AJW694" s="76"/>
      <c r="AJX694" s="76"/>
      <c r="AJY694" s="76"/>
      <c r="AJZ694" s="76"/>
      <c r="AKA694" s="76"/>
      <c r="AKB694" s="76"/>
      <c r="AKC694" s="76"/>
      <c r="AKD694" s="76"/>
      <c r="AKE694" s="76"/>
      <c r="AKF694" s="76"/>
      <c r="AKG694" s="76"/>
      <c r="AKH694" s="76"/>
      <c r="AKI694" s="76"/>
      <c r="AKJ694" s="76"/>
      <c r="AKK694" s="76"/>
      <c r="AKL694" s="76"/>
      <c r="AKM694" s="76"/>
      <c r="AKN694" s="76"/>
      <c r="AKO694" s="76"/>
      <c r="AKP694" s="76"/>
      <c r="AKQ694" s="76"/>
      <c r="AKR694" s="76"/>
      <c r="AKS694" s="76"/>
      <c r="AKT694" s="76"/>
      <c r="AKU694" s="76"/>
      <c r="AKV694" s="76"/>
      <c r="AKW694" s="76"/>
      <c r="AKX694" s="76"/>
      <c r="AKY694" s="76"/>
      <c r="AKZ694" s="76"/>
      <c r="ALA694" s="76"/>
      <c r="ALB694" s="76"/>
      <c r="ALC694" s="76"/>
      <c r="ALD694" s="76"/>
      <c r="ALE694" s="76"/>
      <c r="ALF694" s="76"/>
      <c r="ALG694" s="76"/>
      <c r="ALH694" s="76"/>
      <c r="ALI694" s="76"/>
      <c r="ALJ694" s="76"/>
      <c r="ALK694" s="76"/>
      <c r="ALL694" s="76"/>
      <c r="ALM694" s="76"/>
      <c r="ALN694" s="76"/>
      <c r="ALO694" s="76"/>
      <c r="ALP694" s="76"/>
      <c r="ALQ694" s="76"/>
      <c r="ALR694" s="76"/>
      <c r="ALS694" s="76"/>
      <c r="ALT694" s="76"/>
      <c r="ALU694" s="76"/>
      <c r="ALV694" s="76"/>
      <c r="ALW694" s="76"/>
      <c r="ALX694" s="76"/>
      <c r="ALY694" s="76"/>
      <c r="ALZ694" s="76"/>
      <c r="AMA694" s="76"/>
      <c r="AMB694" s="76"/>
      <c r="AMC694" s="76"/>
      <c r="AMD694" s="76"/>
      <c r="AME694" s="76"/>
      <c r="AMF694" s="76"/>
      <c r="AMG694" s="76"/>
      <c r="AMH694" s="76"/>
      <c r="AMI694" s="76"/>
      <c r="AMJ694" s="76"/>
      <c r="AMK694" s="76"/>
      <c r="AML694" s="76"/>
      <c r="AMM694" s="76"/>
      <c r="AMN694" s="76"/>
      <c r="AMO694" s="76"/>
      <c r="AMP694" s="76"/>
      <c r="AMQ694" s="76"/>
      <c r="AMR694" s="76"/>
      <c r="AMS694" s="76"/>
      <c r="AMT694" s="76"/>
      <c r="AMU694" s="76"/>
      <c r="AMV694" s="76"/>
      <c r="AMW694" s="76"/>
      <c r="AMX694" s="76"/>
      <c r="AMY694" s="76"/>
      <c r="AMZ694" s="76"/>
      <c r="ANA694" s="76"/>
      <c r="ANB694" s="76"/>
      <c r="ANC694" s="76"/>
      <c r="AND694" s="76"/>
      <c r="ANE694" s="76"/>
      <c r="ANF694" s="76"/>
      <c r="ANG694" s="76"/>
      <c r="ANH694" s="76"/>
      <c r="ANI694" s="76"/>
      <c r="ANJ694" s="76"/>
      <c r="ANK694" s="76"/>
      <c r="ANL694" s="76"/>
      <c r="ANM694" s="76"/>
      <c r="ANN694" s="76"/>
      <c r="ANO694" s="76"/>
      <c r="ANP694" s="76"/>
      <c r="ANQ694" s="76"/>
      <c r="ANR694" s="76"/>
      <c r="ANS694" s="76"/>
      <c r="ANT694" s="76"/>
      <c r="ANU694" s="76"/>
      <c r="ANV694" s="76"/>
      <c r="ANW694" s="76"/>
      <c r="ANX694" s="76"/>
      <c r="ANY694" s="76"/>
      <c r="ANZ694" s="76"/>
      <c r="AOA694" s="76"/>
      <c r="AOB694" s="76"/>
      <c r="AOC694" s="76"/>
      <c r="AOD694" s="76"/>
      <c r="AOE694" s="76"/>
      <c r="AOF694" s="76"/>
      <c r="AOG694" s="76"/>
      <c r="AOH694" s="76"/>
      <c r="AOI694" s="76"/>
      <c r="AOJ694" s="76"/>
      <c r="AOK694" s="76"/>
      <c r="AOL694" s="76"/>
      <c r="AOM694" s="76"/>
      <c r="AON694" s="76"/>
      <c r="AOO694" s="76"/>
      <c r="AOP694" s="76"/>
      <c r="AOQ694" s="76"/>
      <c r="AOR694" s="76"/>
      <c r="AOS694" s="76"/>
      <c r="AOT694" s="76"/>
      <c r="AOU694" s="76"/>
      <c r="AOV694" s="76"/>
      <c r="AOW694" s="76"/>
      <c r="AOX694" s="76"/>
      <c r="AOY694" s="76"/>
      <c r="AOZ694" s="76"/>
      <c r="APA694" s="76"/>
      <c r="APB694" s="76"/>
      <c r="APC694" s="76"/>
      <c r="APD694" s="76"/>
      <c r="APE694" s="76"/>
      <c r="APF694" s="76"/>
      <c r="APG694" s="76"/>
      <c r="APH694" s="76"/>
      <c r="API694" s="76"/>
      <c r="APJ694" s="76"/>
      <c r="APK694" s="76"/>
      <c r="APL694" s="76"/>
      <c r="APM694" s="76"/>
      <c r="APN694" s="76"/>
      <c r="APO694" s="76"/>
      <c r="APP694" s="76"/>
      <c r="APQ694" s="76"/>
      <c r="APR694" s="76"/>
      <c r="APS694" s="76"/>
      <c r="APT694" s="76"/>
      <c r="APU694" s="76"/>
      <c r="APV694" s="76"/>
      <c r="APW694" s="76"/>
      <c r="APX694" s="76"/>
      <c r="APY694" s="76"/>
      <c r="APZ694" s="76"/>
      <c r="AQA694" s="76"/>
      <c r="AQB694" s="76"/>
      <c r="AQC694" s="76"/>
      <c r="AQD694" s="76"/>
      <c r="AQE694" s="76"/>
      <c r="AQF694" s="76"/>
      <c r="AQG694" s="76"/>
      <c r="AQH694" s="76"/>
      <c r="AQI694" s="76"/>
      <c r="AQJ694" s="76"/>
      <c r="AQK694" s="76"/>
      <c r="AQL694" s="76"/>
      <c r="AQM694" s="76"/>
      <c r="AQN694" s="76"/>
      <c r="AQO694" s="76"/>
      <c r="AQP694" s="76"/>
      <c r="AQQ694" s="76"/>
      <c r="AQR694" s="76"/>
      <c r="AQS694" s="76"/>
      <c r="AQT694" s="76"/>
      <c r="AQU694" s="76"/>
      <c r="AQV694" s="76"/>
      <c r="AQW694" s="76"/>
      <c r="AQX694" s="76"/>
      <c r="AQY694" s="76"/>
      <c r="AQZ694" s="76"/>
      <c r="ARA694" s="76"/>
      <c r="ARB694" s="76"/>
      <c r="ARC694" s="76"/>
      <c r="ARD694" s="76"/>
      <c r="ARE694" s="76"/>
      <c r="ARF694" s="76"/>
      <c r="ARG694" s="76"/>
      <c r="ARH694" s="76"/>
      <c r="ARI694" s="76"/>
      <c r="ARJ694" s="76"/>
      <c r="ARK694" s="76"/>
      <c r="ARL694" s="76"/>
      <c r="ARM694" s="76"/>
      <c r="ARN694" s="76"/>
      <c r="ARO694" s="76"/>
      <c r="ARP694" s="76"/>
      <c r="ARQ694" s="76"/>
      <c r="ARR694" s="76"/>
      <c r="ARS694" s="76"/>
      <c r="ART694" s="76"/>
      <c r="ARU694" s="76"/>
      <c r="ARV694" s="76"/>
      <c r="ARW694" s="76"/>
      <c r="ARX694" s="76"/>
      <c r="ARY694" s="76"/>
      <c r="ARZ694" s="76"/>
      <c r="ASA694" s="76"/>
      <c r="ASB694" s="76"/>
      <c r="ASC694" s="76"/>
      <c r="ASD694" s="76"/>
      <c r="ASE694" s="76"/>
      <c r="ASF694" s="76"/>
      <c r="ASG694" s="76"/>
      <c r="ASH694" s="76"/>
      <c r="ASI694" s="76"/>
      <c r="ASJ694" s="76"/>
      <c r="ASK694" s="76"/>
      <c r="ASL694" s="76"/>
      <c r="ASM694" s="76"/>
      <c r="ASN694" s="76"/>
      <c r="ASO694" s="76"/>
      <c r="ASP694" s="76"/>
      <c r="ASQ694" s="76"/>
      <c r="ASR694" s="76"/>
      <c r="ASS694" s="76"/>
      <c r="AST694" s="76"/>
      <c r="ASU694" s="76"/>
      <c r="ASV694" s="76"/>
      <c r="ASW694" s="76"/>
      <c r="ASX694" s="76"/>
      <c r="ASY694" s="76"/>
      <c r="ASZ694" s="76"/>
      <c r="ATA694" s="76"/>
      <c r="ATB694" s="76"/>
      <c r="ATC694" s="76"/>
      <c r="ATD694" s="76"/>
      <c r="ATE694" s="76"/>
      <c r="ATF694" s="76"/>
      <c r="ATG694" s="76"/>
      <c r="ATH694" s="76"/>
      <c r="ATI694" s="76"/>
      <c r="ATJ694" s="76"/>
      <c r="ATK694" s="76"/>
      <c r="ATL694" s="76"/>
      <c r="ATM694" s="76"/>
      <c r="ATN694" s="76"/>
      <c r="ATO694" s="76"/>
      <c r="ATP694" s="76"/>
      <c r="ATQ694" s="76"/>
      <c r="ATR694" s="76"/>
      <c r="ATS694" s="76"/>
      <c r="ATT694" s="76"/>
      <c r="ATU694" s="76"/>
      <c r="ATV694" s="76"/>
      <c r="ATW694" s="76"/>
      <c r="ATX694" s="76"/>
      <c r="ATY694" s="76"/>
      <c r="ATZ694" s="76"/>
      <c r="AUA694" s="76"/>
      <c r="AUB694" s="76"/>
      <c r="AUC694" s="76"/>
      <c r="AUD694" s="76"/>
      <c r="AUE694" s="76"/>
      <c r="AUF694" s="76"/>
      <c r="AUG694" s="76"/>
      <c r="AUH694" s="76"/>
      <c r="AUI694" s="76"/>
      <c r="AUJ694" s="76"/>
      <c r="AUK694" s="76"/>
      <c r="AUL694" s="76"/>
      <c r="AUM694" s="76"/>
      <c r="AUN694" s="76"/>
      <c r="AUO694" s="76"/>
      <c r="AUP694" s="76"/>
      <c r="AUQ694" s="76"/>
      <c r="AUR694" s="76"/>
      <c r="AUS694" s="76"/>
      <c r="AUT694" s="76"/>
      <c r="AUU694" s="76"/>
      <c r="AUV694" s="76"/>
      <c r="AUW694" s="76"/>
      <c r="AUX694" s="76"/>
      <c r="AUY694" s="76"/>
      <c r="AUZ694" s="76"/>
      <c r="AVA694" s="76"/>
      <c r="AVB694" s="76"/>
      <c r="AVC694" s="76"/>
      <c r="AVD694" s="76"/>
      <c r="AVE694" s="76"/>
      <c r="AVF694" s="76"/>
      <c r="AVG694" s="76"/>
      <c r="AVH694" s="76"/>
      <c r="AVI694" s="76"/>
      <c r="AVJ694" s="76"/>
      <c r="AVK694" s="76"/>
      <c r="AVL694" s="76"/>
      <c r="AVM694" s="76"/>
      <c r="AVN694" s="76"/>
      <c r="AVO694" s="76"/>
      <c r="AVP694" s="76"/>
      <c r="AVQ694" s="76"/>
      <c r="AVR694" s="76"/>
      <c r="AVS694" s="76"/>
      <c r="AVT694" s="76"/>
      <c r="AVU694" s="76"/>
      <c r="AVV694" s="76"/>
      <c r="AVW694" s="76"/>
      <c r="AVX694" s="76"/>
      <c r="AVY694" s="76"/>
      <c r="AVZ694" s="76"/>
      <c r="AWA694" s="76"/>
      <c r="AWB694" s="76"/>
      <c r="AWC694" s="76"/>
      <c r="AWD694" s="76"/>
      <c r="AWE694" s="76"/>
      <c r="AWF694" s="76"/>
      <c r="AWG694" s="76"/>
      <c r="AWH694" s="76"/>
      <c r="AWI694" s="76"/>
      <c r="AWJ694" s="76"/>
      <c r="AWK694" s="76"/>
      <c r="AWL694" s="76"/>
      <c r="AWM694" s="76"/>
      <c r="AWN694" s="76"/>
      <c r="AWO694" s="76"/>
      <c r="AWP694" s="76"/>
      <c r="AWQ694" s="76"/>
      <c r="AWR694" s="76"/>
      <c r="AWS694" s="76"/>
      <c r="AWT694" s="76"/>
      <c r="AWU694" s="76"/>
      <c r="AWV694" s="76"/>
      <c r="AWW694" s="76"/>
      <c r="AWX694" s="76"/>
      <c r="AWY694" s="76"/>
      <c r="AWZ694" s="76"/>
      <c r="AXA694" s="76"/>
      <c r="AXB694" s="76"/>
      <c r="AXC694" s="76"/>
      <c r="AXD694" s="76"/>
      <c r="AXE694" s="76"/>
      <c r="AXF694" s="76"/>
      <c r="AXG694" s="76"/>
      <c r="AXH694" s="76"/>
      <c r="AXI694" s="76"/>
      <c r="AXJ694" s="76"/>
      <c r="AXK694" s="76"/>
      <c r="AXL694" s="76"/>
      <c r="AXM694" s="76"/>
      <c r="AXN694" s="76"/>
      <c r="AXO694" s="76"/>
      <c r="AXP694" s="76"/>
      <c r="AXQ694" s="76"/>
      <c r="AXR694" s="76"/>
      <c r="AXS694" s="76"/>
      <c r="AXT694" s="76"/>
      <c r="AXU694" s="76"/>
      <c r="AXV694" s="76"/>
      <c r="AXW694" s="76"/>
      <c r="AXX694" s="76"/>
      <c r="AXY694" s="76"/>
      <c r="AXZ694" s="76"/>
      <c r="AYA694" s="76"/>
      <c r="AYB694" s="76"/>
      <c r="AYC694" s="76"/>
      <c r="AYD694" s="76"/>
      <c r="AYE694" s="76"/>
      <c r="AYF694" s="76"/>
      <c r="AYG694" s="76"/>
      <c r="AYH694" s="76"/>
      <c r="AYI694" s="76"/>
      <c r="AYJ694" s="76"/>
      <c r="AYK694" s="76"/>
      <c r="AYL694" s="76"/>
      <c r="AYM694" s="76"/>
      <c r="AYN694" s="76"/>
      <c r="AYO694" s="76"/>
      <c r="AYP694" s="76"/>
      <c r="AYQ694" s="76"/>
      <c r="AYR694" s="76"/>
      <c r="AYS694" s="76"/>
      <c r="AYT694" s="76"/>
      <c r="AYU694" s="76"/>
      <c r="AYV694" s="76"/>
      <c r="AYW694" s="76"/>
      <c r="AYX694" s="76"/>
      <c r="AYY694" s="76"/>
      <c r="AYZ694" s="76"/>
      <c r="AZA694" s="76"/>
      <c r="AZB694" s="76"/>
      <c r="AZC694" s="76"/>
      <c r="AZD694" s="76"/>
      <c r="AZE694" s="76"/>
      <c r="AZF694" s="76"/>
      <c r="AZG694" s="76"/>
      <c r="AZH694" s="76"/>
      <c r="AZI694" s="76"/>
      <c r="AZJ694" s="76"/>
      <c r="AZK694" s="76"/>
      <c r="AZL694" s="76"/>
      <c r="AZM694" s="76"/>
      <c r="AZN694" s="76"/>
      <c r="AZO694" s="76"/>
      <c r="AZP694" s="76"/>
      <c r="AZQ694" s="76"/>
      <c r="AZR694" s="76"/>
      <c r="AZS694" s="76"/>
      <c r="AZT694" s="76"/>
      <c r="AZU694" s="76"/>
      <c r="AZV694" s="76"/>
      <c r="AZW694" s="76"/>
      <c r="AZX694" s="76"/>
      <c r="AZY694" s="76"/>
      <c r="AZZ694" s="76"/>
      <c r="BAA694" s="76"/>
      <c r="BAB694" s="76"/>
      <c r="BAC694" s="76"/>
      <c r="BAD694" s="76"/>
      <c r="BAE694" s="76"/>
      <c r="BAF694" s="76"/>
      <c r="BAG694" s="76"/>
      <c r="BAH694" s="76"/>
      <c r="BAI694" s="76"/>
      <c r="BAJ694" s="76"/>
      <c r="BAK694" s="76"/>
      <c r="BAL694" s="76"/>
      <c r="BAM694" s="76"/>
      <c r="BAN694" s="76"/>
      <c r="BAO694" s="76"/>
      <c r="BAP694" s="76"/>
      <c r="BAQ694" s="76"/>
      <c r="BAR694" s="76"/>
      <c r="BAS694" s="76"/>
      <c r="BAT694" s="76"/>
      <c r="BAU694" s="76"/>
      <c r="BAV694" s="76"/>
      <c r="BAW694" s="76"/>
      <c r="BAX694" s="76"/>
      <c r="BAY694" s="76"/>
      <c r="BAZ694" s="76"/>
      <c r="BBA694" s="76"/>
      <c r="BBB694" s="76"/>
      <c r="BBC694" s="76"/>
      <c r="BBD694" s="76"/>
      <c r="BBE694" s="76"/>
      <c r="BBF694" s="76"/>
      <c r="BBG694" s="76"/>
      <c r="BBH694" s="76"/>
      <c r="BBI694" s="76"/>
      <c r="BBJ694" s="76"/>
      <c r="BBK694" s="76"/>
      <c r="BBL694" s="76"/>
      <c r="BBM694" s="76"/>
      <c r="BBN694" s="76"/>
      <c r="BBO694" s="76"/>
      <c r="BBP694" s="76"/>
      <c r="BBQ694" s="76"/>
      <c r="BBR694" s="76"/>
      <c r="BBS694" s="76"/>
      <c r="BBT694" s="76"/>
      <c r="BBU694" s="76"/>
      <c r="BBV694" s="76"/>
      <c r="BBW694" s="76"/>
      <c r="BBX694" s="76"/>
      <c r="BBY694" s="76"/>
      <c r="BBZ694" s="76"/>
      <c r="BCA694" s="76"/>
      <c r="BCB694" s="76"/>
      <c r="BCC694" s="76"/>
      <c r="BCD694" s="76"/>
      <c r="BCE694" s="76"/>
      <c r="BCF694" s="76"/>
      <c r="BCG694" s="76"/>
      <c r="BCH694" s="76"/>
      <c r="BCI694" s="76"/>
      <c r="BCJ694" s="76"/>
      <c r="BCK694" s="76"/>
      <c r="BCL694" s="76"/>
      <c r="BCM694" s="76"/>
      <c r="BCN694" s="76"/>
      <c r="BCO694" s="76"/>
      <c r="BCP694" s="76"/>
      <c r="BCQ694" s="76"/>
      <c r="BCR694" s="76"/>
      <c r="BCS694" s="76"/>
      <c r="BCT694" s="76"/>
      <c r="BCU694" s="76"/>
      <c r="BCV694" s="76"/>
      <c r="BCW694" s="76"/>
      <c r="BCX694" s="76"/>
      <c r="BCY694" s="76"/>
      <c r="BCZ694" s="76"/>
      <c r="BDA694" s="76"/>
      <c r="BDB694" s="76"/>
      <c r="BDC694" s="76"/>
      <c r="BDD694" s="76"/>
      <c r="BDE694" s="76"/>
      <c r="BDF694" s="76"/>
      <c r="BDG694" s="76"/>
      <c r="BDH694" s="76"/>
      <c r="BDI694" s="76"/>
      <c r="BDJ694" s="76"/>
      <c r="BDK694" s="76"/>
      <c r="BDL694" s="76"/>
      <c r="BDM694" s="76"/>
      <c r="BDN694" s="76"/>
      <c r="BDO694" s="76"/>
      <c r="BDP694" s="76"/>
      <c r="BDQ694" s="76"/>
      <c r="BDR694" s="76"/>
      <c r="BDS694" s="76"/>
      <c r="BDT694" s="76"/>
      <c r="BDU694" s="76"/>
      <c r="BDV694" s="76"/>
      <c r="BDW694" s="76"/>
      <c r="BDX694" s="76"/>
      <c r="BDY694" s="76"/>
      <c r="BDZ694" s="76"/>
      <c r="BEA694" s="76"/>
      <c r="BEB694" s="76"/>
      <c r="BEC694" s="76"/>
      <c r="BED694" s="76"/>
      <c r="BEE694" s="76"/>
      <c r="BEF694" s="76"/>
      <c r="BEG694" s="76"/>
      <c r="BEH694" s="76"/>
      <c r="BEI694" s="76"/>
      <c r="BEJ694" s="76"/>
      <c r="BEK694" s="76"/>
      <c r="BEL694" s="76"/>
      <c r="BEM694" s="76"/>
      <c r="BEN694" s="76"/>
      <c r="BEO694" s="76"/>
      <c r="BEP694" s="76"/>
      <c r="BEQ694" s="76"/>
      <c r="BER694" s="76"/>
      <c r="BES694" s="76"/>
      <c r="BET694" s="76"/>
      <c r="BEU694" s="76"/>
      <c r="BEV694" s="76"/>
      <c r="BEW694" s="76"/>
      <c r="BEX694" s="76"/>
      <c r="BEY694" s="76"/>
      <c r="BEZ694" s="76"/>
      <c r="BFA694" s="76"/>
      <c r="BFB694" s="76"/>
      <c r="BFC694" s="76"/>
      <c r="BFD694" s="76"/>
      <c r="BFE694" s="76"/>
      <c r="BFF694" s="76"/>
      <c r="BFG694" s="76"/>
      <c r="BFH694" s="76"/>
      <c r="BFI694" s="76"/>
      <c r="BFJ694" s="76"/>
      <c r="BFK694" s="76"/>
      <c r="BFL694" s="76"/>
      <c r="BFM694" s="76"/>
      <c r="BFN694" s="76"/>
      <c r="BFO694" s="76"/>
      <c r="BFP694" s="76"/>
      <c r="BFQ694" s="76"/>
      <c r="BFR694" s="76"/>
      <c r="BFS694" s="76"/>
    </row>
    <row r="695" spans="1:1527" s="20" customFormat="1" ht="34" x14ac:dyDescent="0.25">
      <c r="A695" s="71" t="s">
        <v>338</v>
      </c>
      <c r="B695" s="71" t="s">
        <v>959</v>
      </c>
      <c r="C695" s="71" t="s">
        <v>932</v>
      </c>
      <c r="D695" s="71" t="s">
        <v>940</v>
      </c>
      <c r="E695" s="71"/>
      <c r="F695" s="309">
        <f t="shared" si="22"/>
        <v>5.95</v>
      </c>
      <c r="G695" s="286"/>
      <c r="H695" s="75"/>
      <c r="I695" s="75"/>
      <c r="J695" s="75"/>
      <c r="K695" s="75"/>
      <c r="L695" s="75"/>
      <c r="M695" s="75">
        <v>2.98</v>
      </c>
      <c r="N695" s="75">
        <v>2.97</v>
      </c>
      <c r="O695" s="75"/>
      <c r="P695" s="75"/>
      <c r="Q695" s="75"/>
      <c r="R695" s="75"/>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c r="EW695" s="76"/>
      <c r="EX695" s="76"/>
      <c r="EY695" s="76"/>
      <c r="EZ695" s="76"/>
      <c r="FA695" s="76"/>
      <c r="FB695" s="76"/>
      <c r="FC695" s="76"/>
      <c r="FD695" s="76"/>
      <c r="FE695" s="76"/>
      <c r="FF695" s="76"/>
      <c r="FG695" s="76"/>
      <c r="FH695" s="76"/>
      <c r="FI695" s="76"/>
      <c r="FJ695" s="76"/>
      <c r="FK695" s="76"/>
      <c r="FL695" s="76"/>
      <c r="FM695" s="76"/>
      <c r="FN695" s="76"/>
      <c r="FO695" s="76"/>
      <c r="FP695" s="76"/>
      <c r="FQ695" s="76"/>
      <c r="FR695" s="76"/>
      <c r="FS695" s="76"/>
      <c r="FT695" s="76"/>
      <c r="FU695" s="76"/>
      <c r="FV695" s="76"/>
      <c r="FW695" s="76"/>
      <c r="FX695" s="76"/>
      <c r="FY695" s="76"/>
      <c r="FZ695" s="76"/>
      <c r="GA695" s="76"/>
      <c r="GB695" s="76"/>
      <c r="GC695" s="76"/>
      <c r="GD695" s="76"/>
      <c r="GE695" s="76"/>
      <c r="GF695" s="76"/>
      <c r="GG695" s="76"/>
      <c r="GH695" s="76"/>
      <c r="GI695" s="76"/>
      <c r="GJ695" s="76"/>
      <c r="GK695" s="76"/>
      <c r="GL695" s="76"/>
      <c r="GM695" s="76"/>
      <c r="GN695" s="76"/>
      <c r="GO695" s="76"/>
      <c r="GP695" s="76"/>
      <c r="GQ695" s="76"/>
      <c r="GR695" s="76"/>
      <c r="GS695" s="76"/>
      <c r="GT695" s="76"/>
      <c r="GU695" s="76"/>
      <c r="GV695" s="76"/>
      <c r="GW695" s="76"/>
      <c r="GX695" s="76"/>
      <c r="GY695" s="76"/>
      <c r="GZ695" s="76"/>
      <c r="HA695" s="76"/>
      <c r="HB695" s="76"/>
      <c r="HC695" s="76"/>
      <c r="HD695" s="76"/>
      <c r="HE695" s="76"/>
      <c r="HF695" s="76"/>
      <c r="HG695" s="76"/>
      <c r="HH695" s="76"/>
      <c r="HI695" s="76"/>
      <c r="HJ695" s="76"/>
      <c r="HK695" s="76"/>
      <c r="HL695" s="76"/>
      <c r="HM695" s="76"/>
      <c r="HN695" s="76"/>
      <c r="HO695" s="76"/>
      <c r="HP695" s="76"/>
      <c r="HQ695" s="76"/>
      <c r="HR695" s="76"/>
      <c r="HS695" s="76"/>
      <c r="HT695" s="76"/>
      <c r="HU695" s="76"/>
      <c r="HV695" s="76"/>
      <c r="HW695" s="76"/>
      <c r="HX695" s="76"/>
      <c r="HY695" s="76"/>
      <c r="HZ695" s="76"/>
      <c r="IA695" s="76"/>
      <c r="IB695" s="76"/>
      <c r="IC695" s="76"/>
      <c r="ID695" s="76"/>
      <c r="IE695" s="76"/>
      <c r="IF695" s="76"/>
      <c r="IG695" s="76"/>
      <c r="IH695" s="76"/>
      <c r="II695" s="76"/>
      <c r="IJ695" s="76"/>
      <c r="IK695" s="76"/>
      <c r="IL695" s="76"/>
      <c r="IM695" s="76"/>
      <c r="IN695" s="76"/>
      <c r="IO695" s="76"/>
      <c r="IP695" s="76"/>
      <c r="IQ695" s="76"/>
      <c r="IR695" s="76"/>
      <c r="IS695" s="76"/>
      <c r="IT695" s="76"/>
      <c r="IU695" s="76"/>
      <c r="IV695" s="76"/>
      <c r="IW695" s="76"/>
      <c r="IX695" s="76"/>
      <c r="IY695" s="76"/>
      <c r="IZ695" s="76"/>
      <c r="JA695" s="76"/>
      <c r="JB695" s="76"/>
      <c r="JC695" s="76"/>
      <c r="JD695" s="76"/>
      <c r="JE695" s="76"/>
      <c r="JF695" s="76"/>
      <c r="JG695" s="76"/>
      <c r="JH695" s="76"/>
      <c r="JI695" s="76"/>
      <c r="JJ695" s="76"/>
      <c r="JK695" s="76"/>
      <c r="JL695" s="76"/>
      <c r="JM695" s="76"/>
      <c r="JN695" s="76"/>
      <c r="JO695" s="76"/>
      <c r="JP695" s="76"/>
      <c r="JQ695" s="76"/>
      <c r="JR695" s="76"/>
      <c r="JS695" s="76"/>
      <c r="JT695" s="76"/>
      <c r="JU695" s="76"/>
      <c r="JV695" s="76"/>
      <c r="JW695" s="76"/>
      <c r="JX695" s="76"/>
      <c r="JY695" s="76"/>
      <c r="JZ695" s="76"/>
      <c r="KA695" s="76"/>
      <c r="KB695" s="76"/>
      <c r="KC695" s="76"/>
      <c r="KD695" s="76"/>
      <c r="KE695" s="76"/>
      <c r="KF695" s="76"/>
      <c r="KG695" s="76"/>
      <c r="KH695" s="76"/>
      <c r="KI695" s="76"/>
      <c r="KJ695" s="76"/>
      <c r="KK695" s="76"/>
      <c r="KL695" s="76"/>
      <c r="KM695" s="76"/>
      <c r="KN695" s="76"/>
      <c r="KO695" s="76"/>
      <c r="KP695" s="76"/>
      <c r="KQ695" s="76"/>
      <c r="KR695" s="76"/>
      <c r="KS695" s="76"/>
      <c r="KT695" s="76"/>
      <c r="KU695" s="76"/>
      <c r="KV695" s="76"/>
      <c r="KW695" s="76"/>
      <c r="KX695" s="76"/>
      <c r="KY695" s="76"/>
      <c r="KZ695" s="76"/>
      <c r="LA695" s="76"/>
      <c r="LB695" s="76"/>
      <c r="LC695" s="76"/>
      <c r="LD695" s="76"/>
      <c r="LE695" s="76"/>
      <c r="LF695" s="76"/>
      <c r="LG695" s="76"/>
      <c r="LH695" s="76"/>
      <c r="LI695" s="76"/>
      <c r="LJ695" s="76"/>
      <c r="LK695" s="76"/>
      <c r="LL695" s="76"/>
      <c r="LM695" s="76"/>
      <c r="LN695" s="76"/>
      <c r="LO695" s="76"/>
      <c r="LP695" s="76"/>
      <c r="LQ695" s="76"/>
      <c r="LR695" s="76"/>
      <c r="LS695" s="76"/>
      <c r="LT695" s="76"/>
      <c r="LU695" s="76"/>
      <c r="LV695" s="76"/>
      <c r="LW695" s="76"/>
      <c r="LX695" s="76"/>
      <c r="LY695" s="76"/>
      <c r="LZ695" s="76"/>
      <c r="MA695" s="76"/>
      <c r="MB695" s="76"/>
      <c r="MC695" s="76"/>
      <c r="MD695" s="76"/>
      <c r="ME695" s="76"/>
      <c r="MF695" s="76"/>
      <c r="MG695" s="76"/>
      <c r="MH695" s="76"/>
      <c r="MI695" s="76"/>
      <c r="MJ695" s="76"/>
      <c r="MK695" s="76"/>
      <c r="ML695" s="76"/>
      <c r="MM695" s="76"/>
      <c r="MN695" s="76"/>
      <c r="MO695" s="76"/>
      <c r="MP695" s="76"/>
      <c r="MQ695" s="76"/>
      <c r="MR695" s="76"/>
      <c r="MS695" s="76"/>
      <c r="MT695" s="76"/>
      <c r="MU695" s="76"/>
      <c r="MV695" s="76"/>
      <c r="MW695" s="76"/>
      <c r="MX695" s="76"/>
      <c r="MY695" s="76"/>
      <c r="MZ695" s="76"/>
      <c r="NA695" s="76"/>
      <c r="NB695" s="76"/>
      <c r="NC695" s="76"/>
      <c r="ND695" s="76"/>
      <c r="NE695" s="76"/>
      <c r="NF695" s="76"/>
      <c r="NG695" s="76"/>
      <c r="NH695" s="76"/>
      <c r="NI695" s="76"/>
      <c r="NJ695" s="76"/>
      <c r="NK695" s="76"/>
      <c r="NL695" s="76"/>
      <c r="NM695" s="76"/>
      <c r="NN695" s="76"/>
      <c r="NO695" s="76"/>
      <c r="NP695" s="76"/>
      <c r="NQ695" s="76"/>
      <c r="NR695" s="76"/>
      <c r="NS695" s="76"/>
      <c r="NT695" s="76"/>
      <c r="NU695" s="76"/>
      <c r="NV695" s="76"/>
      <c r="NW695" s="76"/>
      <c r="NX695" s="76"/>
      <c r="NY695" s="76"/>
      <c r="NZ695" s="76"/>
      <c r="OA695" s="76"/>
      <c r="OB695" s="76"/>
      <c r="OC695" s="76"/>
      <c r="OD695" s="76"/>
      <c r="OE695" s="76"/>
      <c r="OF695" s="76"/>
      <c r="OG695" s="76"/>
      <c r="OH695" s="76"/>
      <c r="OI695" s="76"/>
      <c r="OJ695" s="76"/>
      <c r="OK695" s="76"/>
      <c r="OL695" s="76"/>
      <c r="OM695" s="76"/>
      <c r="ON695" s="76"/>
      <c r="OO695" s="76"/>
      <c r="OP695" s="76"/>
      <c r="OQ695" s="76"/>
      <c r="OR695" s="76"/>
      <c r="OS695" s="76"/>
      <c r="OT695" s="76"/>
      <c r="OU695" s="76"/>
      <c r="OV695" s="76"/>
      <c r="OW695" s="76"/>
      <c r="OX695" s="76"/>
      <c r="OY695" s="76"/>
      <c r="OZ695" s="76"/>
      <c r="PA695" s="76"/>
      <c r="PB695" s="76"/>
      <c r="PC695" s="76"/>
      <c r="PD695" s="76"/>
      <c r="PE695" s="76"/>
      <c r="PF695" s="76"/>
      <c r="PG695" s="76"/>
      <c r="PH695" s="76"/>
      <c r="PI695" s="76"/>
      <c r="PJ695" s="76"/>
      <c r="PK695" s="76"/>
      <c r="PL695" s="76"/>
      <c r="PM695" s="76"/>
      <c r="PN695" s="76"/>
      <c r="PO695" s="76"/>
      <c r="PP695" s="76"/>
      <c r="PQ695" s="76"/>
      <c r="PR695" s="76"/>
      <c r="PS695" s="76"/>
      <c r="PT695" s="76"/>
      <c r="PU695" s="76"/>
      <c r="PV695" s="76"/>
      <c r="PW695" s="76"/>
      <c r="PX695" s="76"/>
      <c r="PY695" s="76"/>
      <c r="PZ695" s="76"/>
      <c r="QA695" s="76"/>
      <c r="QB695" s="76"/>
      <c r="QC695" s="76"/>
      <c r="QD695" s="76"/>
      <c r="QE695" s="76"/>
      <c r="QF695" s="76"/>
      <c r="QG695" s="76"/>
      <c r="QH695" s="76"/>
      <c r="QI695" s="76"/>
      <c r="QJ695" s="76"/>
      <c r="QK695" s="76"/>
      <c r="QL695" s="76"/>
      <c r="QM695" s="76"/>
      <c r="QN695" s="76"/>
      <c r="QO695" s="76"/>
      <c r="QP695" s="76"/>
      <c r="QQ695" s="76"/>
      <c r="QR695" s="76"/>
      <c r="QS695" s="76"/>
      <c r="QT695" s="76"/>
      <c r="QU695" s="76"/>
      <c r="QV695" s="76"/>
      <c r="QW695" s="76"/>
      <c r="QX695" s="76"/>
      <c r="QY695" s="76"/>
      <c r="QZ695" s="76"/>
      <c r="RA695" s="76"/>
      <c r="RB695" s="76"/>
      <c r="RC695" s="76"/>
      <c r="RD695" s="76"/>
      <c r="RE695" s="76"/>
      <c r="RF695" s="76"/>
      <c r="RG695" s="76"/>
      <c r="RH695" s="76"/>
      <c r="RI695" s="76"/>
      <c r="RJ695" s="76"/>
      <c r="RK695" s="76"/>
      <c r="RL695" s="76"/>
      <c r="RM695" s="76"/>
      <c r="RN695" s="76"/>
      <c r="RO695" s="76"/>
      <c r="RP695" s="76"/>
      <c r="RQ695" s="76"/>
      <c r="RR695" s="76"/>
      <c r="RS695" s="76"/>
      <c r="RT695" s="76"/>
      <c r="RU695" s="76"/>
      <c r="RV695" s="76"/>
      <c r="RW695" s="76"/>
      <c r="RX695" s="76"/>
      <c r="RY695" s="76"/>
      <c r="RZ695" s="76"/>
      <c r="SA695" s="76"/>
      <c r="SB695" s="76"/>
      <c r="SC695" s="76"/>
      <c r="SD695" s="76"/>
      <c r="SE695" s="76"/>
      <c r="SF695" s="76"/>
      <c r="SG695" s="76"/>
      <c r="SH695" s="76"/>
      <c r="SI695" s="76"/>
      <c r="SJ695" s="76"/>
      <c r="SK695" s="76"/>
      <c r="SL695" s="76"/>
      <c r="SM695" s="76"/>
      <c r="SN695" s="76"/>
      <c r="SO695" s="76"/>
      <c r="SP695" s="76"/>
      <c r="SQ695" s="76"/>
      <c r="SR695" s="76"/>
      <c r="SS695" s="76"/>
      <c r="ST695" s="76"/>
      <c r="SU695" s="76"/>
      <c r="SV695" s="76"/>
      <c r="SW695" s="76"/>
      <c r="SX695" s="76"/>
      <c r="SY695" s="76"/>
      <c r="SZ695" s="76"/>
      <c r="TA695" s="76"/>
      <c r="TB695" s="76"/>
      <c r="TC695" s="76"/>
      <c r="TD695" s="76"/>
      <c r="TE695" s="76"/>
      <c r="TF695" s="76"/>
      <c r="TG695" s="76"/>
      <c r="TH695" s="76"/>
      <c r="TI695" s="76"/>
      <c r="TJ695" s="76"/>
      <c r="TK695" s="76"/>
      <c r="TL695" s="76"/>
      <c r="TM695" s="76"/>
      <c r="TN695" s="76"/>
      <c r="TO695" s="76"/>
      <c r="TP695" s="76"/>
      <c r="TQ695" s="76"/>
      <c r="TR695" s="76"/>
      <c r="TS695" s="76"/>
      <c r="TT695" s="76"/>
      <c r="TU695" s="76"/>
      <c r="TV695" s="76"/>
      <c r="TW695" s="76"/>
      <c r="TX695" s="76"/>
      <c r="TY695" s="76"/>
      <c r="TZ695" s="76"/>
      <c r="UA695" s="76"/>
      <c r="UB695" s="76"/>
      <c r="UC695" s="76"/>
      <c r="UD695" s="76"/>
      <c r="UE695" s="76"/>
      <c r="UF695" s="76"/>
      <c r="UG695" s="76"/>
      <c r="UH695" s="76"/>
      <c r="UI695" s="76"/>
      <c r="UJ695" s="76"/>
      <c r="UK695" s="76"/>
      <c r="UL695" s="76"/>
      <c r="UM695" s="76"/>
      <c r="UN695" s="76"/>
      <c r="UO695" s="76"/>
      <c r="UP695" s="76"/>
      <c r="UQ695" s="76"/>
      <c r="UR695" s="76"/>
      <c r="US695" s="76"/>
      <c r="UT695" s="76"/>
      <c r="UU695" s="76"/>
      <c r="UV695" s="76"/>
      <c r="UW695" s="76"/>
      <c r="UX695" s="76"/>
      <c r="UY695" s="76"/>
      <c r="UZ695" s="76"/>
      <c r="VA695" s="76"/>
      <c r="VB695" s="76"/>
      <c r="VC695" s="76"/>
      <c r="VD695" s="76"/>
      <c r="VE695" s="76"/>
      <c r="VF695" s="76"/>
      <c r="VG695" s="76"/>
      <c r="VH695" s="76"/>
      <c r="VI695" s="76"/>
      <c r="VJ695" s="76"/>
      <c r="VK695" s="76"/>
      <c r="VL695" s="76"/>
      <c r="VM695" s="76"/>
      <c r="VN695" s="76"/>
      <c r="VO695" s="76"/>
      <c r="VP695" s="76"/>
      <c r="VQ695" s="76"/>
      <c r="VR695" s="76"/>
      <c r="VS695" s="76"/>
      <c r="VT695" s="76"/>
      <c r="VU695" s="76"/>
      <c r="VV695" s="76"/>
      <c r="VW695" s="76"/>
      <c r="VX695" s="76"/>
      <c r="VY695" s="76"/>
      <c r="VZ695" s="76"/>
      <c r="WA695" s="76"/>
      <c r="WB695" s="76"/>
      <c r="WC695" s="76"/>
      <c r="WD695" s="76"/>
      <c r="WE695" s="76"/>
      <c r="WF695" s="76"/>
      <c r="WG695" s="76"/>
      <c r="WH695" s="76"/>
      <c r="WI695" s="76"/>
      <c r="WJ695" s="76"/>
      <c r="WK695" s="76"/>
      <c r="WL695" s="76"/>
      <c r="WM695" s="76"/>
      <c r="WN695" s="76"/>
      <c r="WO695" s="76"/>
      <c r="WP695" s="76"/>
      <c r="WQ695" s="76"/>
      <c r="WR695" s="76"/>
      <c r="WS695" s="76"/>
      <c r="WT695" s="76"/>
      <c r="WU695" s="76"/>
      <c r="WV695" s="76"/>
      <c r="WW695" s="76"/>
      <c r="WX695" s="76"/>
      <c r="WY695" s="76"/>
      <c r="WZ695" s="76"/>
      <c r="XA695" s="76"/>
      <c r="XB695" s="76"/>
      <c r="XC695" s="76"/>
      <c r="XD695" s="76"/>
      <c r="XE695" s="76"/>
      <c r="XF695" s="76"/>
      <c r="XG695" s="76"/>
      <c r="XH695" s="76"/>
      <c r="XI695" s="76"/>
      <c r="XJ695" s="76"/>
      <c r="XK695" s="76"/>
      <c r="XL695" s="76"/>
      <c r="XM695" s="76"/>
      <c r="XN695" s="76"/>
      <c r="XO695" s="76"/>
      <c r="XP695" s="76"/>
      <c r="XQ695" s="76"/>
      <c r="XR695" s="76"/>
      <c r="XS695" s="76"/>
      <c r="XT695" s="76"/>
      <c r="XU695" s="76"/>
      <c r="XV695" s="76"/>
      <c r="XW695" s="76"/>
      <c r="XX695" s="76"/>
      <c r="XY695" s="76"/>
      <c r="XZ695" s="76"/>
      <c r="YA695" s="76"/>
      <c r="YB695" s="76"/>
      <c r="YC695" s="76"/>
      <c r="YD695" s="76"/>
      <c r="YE695" s="76"/>
      <c r="YF695" s="76"/>
      <c r="YG695" s="76"/>
      <c r="YH695" s="76"/>
      <c r="YI695" s="76"/>
      <c r="YJ695" s="76"/>
      <c r="YK695" s="76"/>
      <c r="YL695" s="76"/>
      <c r="YM695" s="76"/>
      <c r="YN695" s="76"/>
      <c r="YO695" s="76"/>
      <c r="YP695" s="76"/>
      <c r="YQ695" s="76"/>
      <c r="YR695" s="76"/>
      <c r="YS695" s="76"/>
      <c r="YT695" s="76"/>
      <c r="YU695" s="76"/>
      <c r="YV695" s="76"/>
      <c r="YW695" s="76"/>
      <c r="YX695" s="76"/>
      <c r="YY695" s="76"/>
      <c r="YZ695" s="76"/>
      <c r="ZA695" s="76"/>
      <c r="ZB695" s="76"/>
      <c r="ZC695" s="76"/>
      <c r="ZD695" s="76"/>
      <c r="ZE695" s="76"/>
      <c r="ZF695" s="76"/>
      <c r="ZG695" s="76"/>
      <c r="ZH695" s="76"/>
      <c r="ZI695" s="76"/>
      <c r="ZJ695" s="76"/>
      <c r="ZK695" s="76"/>
      <c r="ZL695" s="76"/>
      <c r="ZM695" s="76"/>
      <c r="ZN695" s="76"/>
      <c r="ZO695" s="76"/>
      <c r="ZP695" s="76"/>
      <c r="ZQ695" s="76"/>
      <c r="ZR695" s="76"/>
      <c r="ZS695" s="76"/>
      <c r="ZT695" s="76"/>
      <c r="ZU695" s="76"/>
      <c r="ZV695" s="76"/>
      <c r="ZW695" s="76"/>
      <c r="ZX695" s="76"/>
      <c r="ZY695" s="76"/>
      <c r="ZZ695" s="76"/>
      <c r="AAA695" s="76"/>
      <c r="AAB695" s="76"/>
      <c r="AAC695" s="76"/>
      <c r="AAD695" s="76"/>
      <c r="AAE695" s="76"/>
      <c r="AAF695" s="76"/>
      <c r="AAG695" s="76"/>
      <c r="AAH695" s="76"/>
      <c r="AAI695" s="76"/>
      <c r="AAJ695" s="76"/>
      <c r="AAK695" s="76"/>
      <c r="AAL695" s="76"/>
      <c r="AAM695" s="76"/>
      <c r="AAN695" s="76"/>
      <c r="AAO695" s="76"/>
      <c r="AAP695" s="76"/>
      <c r="AAQ695" s="76"/>
      <c r="AAR695" s="76"/>
      <c r="AAS695" s="76"/>
      <c r="AAT695" s="76"/>
      <c r="AAU695" s="76"/>
      <c r="AAV695" s="76"/>
      <c r="AAW695" s="76"/>
      <c r="AAX695" s="76"/>
      <c r="AAY695" s="76"/>
      <c r="AAZ695" s="76"/>
      <c r="ABA695" s="76"/>
      <c r="ABB695" s="76"/>
      <c r="ABC695" s="76"/>
      <c r="ABD695" s="76"/>
      <c r="ABE695" s="76"/>
      <c r="ABF695" s="76"/>
      <c r="ABG695" s="76"/>
      <c r="ABH695" s="76"/>
      <c r="ABI695" s="76"/>
      <c r="ABJ695" s="76"/>
      <c r="ABK695" s="76"/>
      <c r="ABL695" s="76"/>
      <c r="ABM695" s="76"/>
      <c r="ABN695" s="76"/>
      <c r="ABO695" s="76"/>
      <c r="ABP695" s="76"/>
      <c r="ABQ695" s="76"/>
      <c r="ABR695" s="76"/>
      <c r="ABS695" s="76"/>
      <c r="ABT695" s="76"/>
      <c r="ABU695" s="76"/>
      <c r="ABV695" s="76"/>
      <c r="ABW695" s="76"/>
      <c r="ABX695" s="76"/>
      <c r="ABY695" s="76"/>
      <c r="ABZ695" s="76"/>
      <c r="ACA695" s="76"/>
      <c r="ACB695" s="76"/>
      <c r="ACC695" s="76"/>
      <c r="ACD695" s="76"/>
      <c r="ACE695" s="76"/>
      <c r="ACF695" s="76"/>
      <c r="ACG695" s="76"/>
      <c r="ACH695" s="76"/>
      <c r="ACI695" s="76"/>
      <c r="ACJ695" s="76"/>
      <c r="ACK695" s="76"/>
      <c r="ACL695" s="76"/>
      <c r="ACM695" s="76"/>
      <c r="ACN695" s="76"/>
      <c r="ACO695" s="76"/>
      <c r="ACP695" s="76"/>
      <c r="ACQ695" s="76"/>
      <c r="ACR695" s="76"/>
      <c r="ACS695" s="76"/>
      <c r="ACT695" s="76"/>
      <c r="ACU695" s="76"/>
      <c r="ACV695" s="76"/>
      <c r="ACW695" s="76"/>
      <c r="ACX695" s="76"/>
      <c r="ACY695" s="76"/>
      <c r="ACZ695" s="76"/>
      <c r="ADA695" s="76"/>
      <c r="ADB695" s="76"/>
      <c r="ADC695" s="76"/>
      <c r="ADD695" s="76"/>
      <c r="ADE695" s="76"/>
      <c r="ADF695" s="76"/>
      <c r="ADG695" s="76"/>
      <c r="ADH695" s="76"/>
      <c r="ADI695" s="76"/>
      <c r="ADJ695" s="76"/>
      <c r="ADK695" s="76"/>
      <c r="ADL695" s="76"/>
      <c r="ADM695" s="76"/>
      <c r="ADN695" s="76"/>
      <c r="ADO695" s="76"/>
      <c r="ADP695" s="76"/>
      <c r="ADQ695" s="76"/>
      <c r="ADR695" s="76"/>
      <c r="ADS695" s="76"/>
      <c r="ADT695" s="76"/>
      <c r="ADU695" s="76"/>
      <c r="ADV695" s="76"/>
      <c r="ADW695" s="76"/>
      <c r="ADX695" s="76"/>
      <c r="ADY695" s="76"/>
      <c r="ADZ695" s="76"/>
      <c r="AEA695" s="76"/>
      <c r="AEB695" s="76"/>
      <c r="AEC695" s="76"/>
      <c r="AED695" s="76"/>
      <c r="AEE695" s="76"/>
      <c r="AEF695" s="76"/>
      <c r="AEG695" s="76"/>
      <c r="AEH695" s="76"/>
      <c r="AEI695" s="76"/>
      <c r="AEJ695" s="76"/>
      <c r="AEK695" s="76"/>
      <c r="AEL695" s="76"/>
      <c r="AEM695" s="76"/>
      <c r="AEN695" s="76"/>
      <c r="AEO695" s="76"/>
      <c r="AEP695" s="76"/>
      <c r="AEQ695" s="76"/>
      <c r="AER695" s="76"/>
      <c r="AES695" s="76"/>
      <c r="AET695" s="76"/>
      <c r="AEU695" s="76"/>
      <c r="AEV695" s="76"/>
      <c r="AEW695" s="76"/>
      <c r="AEX695" s="76"/>
      <c r="AEY695" s="76"/>
      <c r="AEZ695" s="76"/>
      <c r="AFA695" s="76"/>
      <c r="AFB695" s="76"/>
      <c r="AFC695" s="76"/>
      <c r="AFD695" s="76"/>
      <c r="AFE695" s="76"/>
      <c r="AFF695" s="76"/>
      <c r="AFG695" s="76"/>
      <c r="AFH695" s="76"/>
      <c r="AFI695" s="76"/>
      <c r="AFJ695" s="76"/>
      <c r="AFK695" s="76"/>
      <c r="AFL695" s="76"/>
      <c r="AFM695" s="76"/>
      <c r="AFN695" s="76"/>
      <c r="AFO695" s="76"/>
      <c r="AFP695" s="76"/>
      <c r="AFQ695" s="76"/>
      <c r="AFR695" s="76"/>
      <c r="AFS695" s="76"/>
      <c r="AFT695" s="76"/>
      <c r="AFU695" s="76"/>
      <c r="AFV695" s="76"/>
      <c r="AFW695" s="76"/>
      <c r="AFX695" s="76"/>
      <c r="AFY695" s="76"/>
      <c r="AFZ695" s="76"/>
      <c r="AGA695" s="76"/>
      <c r="AGB695" s="76"/>
      <c r="AGC695" s="76"/>
      <c r="AGD695" s="76"/>
      <c r="AGE695" s="76"/>
      <c r="AGF695" s="76"/>
      <c r="AGG695" s="76"/>
      <c r="AGH695" s="76"/>
      <c r="AGI695" s="76"/>
      <c r="AGJ695" s="76"/>
      <c r="AGK695" s="76"/>
      <c r="AGL695" s="76"/>
      <c r="AGM695" s="76"/>
      <c r="AGN695" s="76"/>
      <c r="AGO695" s="76"/>
      <c r="AGP695" s="76"/>
      <c r="AGQ695" s="76"/>
      <c r="AGR695" s="76"/>
      <c r="AGS695" s="76"/>
      <c r="AGT695" s="76"/>
      <c r="AGU695" s="76"/>
      <c r="AGV695" s="76"/>
      <c r="AGW695" s="76"/>
      <c r="AGX695" s="76"/>
      <c r="AGY695" s="76"/>
      <c r="AGZ695" s="76"/>
      <c r="AHA695" s="76"/>
      <c r="AHB695" s="76"/>
      <c r="AHC695" s="76"/>
      <c r="AHD695" s="76"/>
      <c r="AHE695" s="76"/>
      <c r="AHF695" s="76"/>
      <c r="AHG695" s="76"/>
      <c r="AHH695" s="76"/>
      <c r="AHI695" s="76"/>
      <c r="AHJ695" s="76"/>
      <c r="AHK695" s="76"/>
      <c r="AHL695" s="76"/>
      <c r="AHM695" s="76"/>
      <c r="AHN695" s="76"/>
      <c r="AHO695" s="76"/>
      <c r="AHP695" s="76"/>
      <c r="AHQ695" s="76"/>
      <c r="AHR695" s="76"/>
      <c r="AHS695" s="76"/>
      <c r="AHT695" s="76"/>
      <c r="AHU695" s="76"/>
      <c r="AHV695" s="76"/>
      <c r="AHW695" s="76"/>
      <c r="AHX695" s="76"/>
      <c r="AHY695" s="76"/>
      <c r="AHZ695" s="76"/>
      <c r="AIA695" s="76"/>
      <c r="AIB695" s="76"/>
      <c r="AIC695" s="76"/>
      <c r="AID695" s="76"/>
      <c r="AIE695" s="76"/>
      <c r="AIF695" s="76"/>
      <c r="AIG695" s="76"/>
      <c r="AIH695" s="76"/>
      <c r="AII695" s="76"/>
      <c r="AIJ695" s="76"/>
      <c r="AIK695" s="76"/>
      <c r="AIL695" s="76"/>
      <c r="AIM695" s="76"/>
      <c r="AIN695" s="76"/>
      <c r="AIO695" s="76"/>
      <c r="AIP695" s="76"/>
      <c r="AIQ695" s="76"/>
      <c r="AIR695" s="76"/>
      <c r="AIS695" s="76"/>
      <c r="AIT695" s="76"/>
      <c r="AIU695" s="76"/>
      <c r="AIV695" s="76"/>
      <c r="AIW695" s="76"/>
      <c r="AIX695" s="76"/>
      <c r="AIY695" s="76"/>
      <c r="AIZ695" s="76"/>
      <c r="AJA695" s="76"/>
      <c r="AJB695" s="76"/>
      <c r="AJC695" s="76"/>
      <c r="AJD695" s="76"/>
      <c r="AJE695" s="76"/>
      <c r="AJF695" s="76"/>
      <c r="AJG695" s="76"/>
      <c r="AJH695" s="76"/>
      <c r="AJI695" s="76"/>
      <c r="AJJ695" s="76"/>
      <c r="AJK695" s="76"/>
      <c r="AJL695" s="76"/>
      <c r="AJM695" s="76"/>
      <c r="AJN695" s="76"/>
      <c r="AJO695" s="76"/>
      <c r="AJP695" s="76"/>
      <c r="AJQ695" s="76"/>
      <c r="AJR695" s="76"/>
      <c r="AJS695" s="76"/>
      <c r="AJT695" s="76"/>
      <c r="AJU695" s="76"/>
      <c r="AJV695" s="76"/>
      <c r="AJW695" s="76"/>
      <c r="AJX695" s="76"/>
      <c r="AJY695" s="76"/>
      <c r="AJZ695" s="76"/>
      <c r="AKA695" s="76"/>
      <c r="AKB695" s="76"/>
      <c r="AKC695" s="76"/>
      <c r="AKD695" s="76"/>
      <c r="AKE695" s="76"/>
      <c r="AKF695" s="76"/>
      <c r="AKG695" s="76"/>
      <c r="AKH695" s="76"/>
      <c r="AKI695" s="76"/>
      <c r="AKJ695" s="76"/>
      <c r="AKK695" s="76"/>
      <c r="AKL695" s="76"/>
      <c r="AKM695" s="76"/>
      <c r="AKN695" s="76"/>
      <c r="AKO695" s="76"/>
      <c r="AKP695" s="76"/>
      <c r="AKQ695" s="76"/>
      <c r="AKR695" s="76"/>
      <c r="AKS695" s="76"/>
      <c r="AKT695" s="76"/>
      <c r="AKU695" s="76"/>
      <c r="AKV695" s="76"/>
      <c r="AKW695" s="76"/>
      <c r="AKX695" s="76"/>
      <c r="AKY695" s="76"/>
      <c r="AKZ695" s="76"/>
      <c r="ALA695" s="76"/>
      <c r="ALB695" s="76"/>
      <c r="ALC695" s="76"/>
      <c r="ALD695" s="76"/>
      <c r="ALE695" s="76"/>
      <c r="ALF695" s="76"/>
      <c r="ALG695" s="76"/>
      <c r="ALH695" s="76"/>
      <c r="ALI695" s="76"/>
      <c r="ALJ695" s="76"/>
      <c r="ALK695" s="76"/>
      <c r="ALL695" s="76"/>
      <c r="ALM695" s="76"/>
      <c r="ALN695" s="76"/>
      <c r="ALO695" s="76"/>
      <c r="ALP695" s="76"/>
      <c r="ALQ695" s="76"/>
      <c r="ALR695" s="76"/>
      <c r="ALS695" s="76"/>
      <c r="ALT695" s="76"/>
      <c r="ALU695" s="76"/>
      <c r="ALV695" s="76"/>
      <c r="ALW695" s="76"/>
      <c r="ALX695" s="76"/>
      <c r="ALY695" s="76"/>
      <c r="ALZ695" s="76"/>
      <c r="AMA695" s="76"/>
      <c r="AMB695" s="76"/>
      <c r="AMC695" s="76"/>
      <c r="AMD695" s="76"/>
      <c r="AME695" s="76"/>
      <c r="AMF695" s="76"/>
      <c r="AMG695" s="76"/>
      <c r="AMH695" s="76"/>
      <c r="AMI695" s="76"/>
      <c r="AMJ695" s="76"/>
      <c r="AMK695" s="76"/>
      <c r="AML695" s="76"/>
      <c r="AMM695" s="76"/>
      <c r="AMN695" s="76"/>
      <c r="AMO695" s="76"/>
      <c r="AMP695" s="76"/>
      <c r="AMQ695" s="76"/>
      <c r="AMR695" s="76"/>
      <c r="AMS695" s="76"/>
      <c r="AMT695" s="76"/>
      <c r="AMU695" s="76"/>
      <c r="AMV695" s="76"/>
      <c r="AMW695" s="76"/>
      <c r="AMX695" s="76"/>
      <c r="AMY695" s="76"/>
      <c r="AMZ695" s="76"/>
      <c r="ANA695" s="76"/>
      <c r="ANB695" s="76"/>
      <c r="ANC695" s="76"/>
      <c r="AND695" s="76"/>
      <c r="ANE695" s="76"/>
      <c r="ANF695" s="76"/>
      <c r="ANG695" s="76"/>
      <c r="ANH695" s="76"/>
      <c r="ANI695" s="76"/>
      <c r="ANJ695" s="76"/>
      <c r="ANK695" s="76"/>
      <c r="ANL695" s="76"/>
      <c r="ANM695" s="76"/>
      <c r="ANN695" s="76"/>
      <c r="ANO695" s="76"/>
      <c r="ANP695" s="76"/>
      <c r="ANQ695" s="76"/>
      <c r="ANR695" s="76"/>
      <c r="ANS695" s="76"/>
      <c r="ANT695" s="76"/>
      <c r="ANU695" s="76"/>
      <c r="ANV695" s="76"/>
      <c r="ANW695" s="76"/>
      <c r="ANX695" s="76"/>
      <c r="ANY695" s="76"/>
      <c r="ANZ695" s="76"/>
      <c r="AOA695" s="76"/>
      <c r="AOB695" s="76"/>
      <c r="AOC695" s="76"/>
      <c r="AOD695" s="76"/>
      <c r="AOE695" s="76"/>
      <c r="AOF695" s="76"/>
      <c r="AOG695" s="76"/>
      <c r="AOH695" s="76"/>
      <c r="AOI695" s="76"/>
      <c r="AOJ695" s="76"/>
      <c r="AOK695" s="76"/>
      <c r="AOL695" s="76"/>
      <c r="AOM695" s="76"/>
      <c r="AON695" s="76"/>
      <c r="AOO695" s="76"/>
      <c r="AOP695" s="76"/>
      <c r="AOQ695" s="76"/>
      <c r="AOR695" s="76"/>
      <c r="AOS695" s="76"/>
      <c r="AOT695" s="76"/>
      <c r="AOU695" s="76"/>
      <c r="AOV695" s="76"/>
      <c r="AOW695" s="76"/>
      <c r="AOX695" s="76"/>
      <c r="AOY695" s="76"/>
      <c r="AOZ695" s="76"/>
      <c r="APA695" s="76"/>
      <c r="APB695" s="76"/>
      <c r="APC695" s="76"/>
      <c r="APD695" s="76"/>
      <c r="APE695" s="76"/>
      <c r="APF695" s="76"/>
      <c r="APG695" s="76"/>
      <c r="APH695" s="76"/>
      <c r="API695" s="76"/>
      <c r="APJ695" s="76"/>
      <c r="APK695" s="76"/>
      <c r="APL695" s="76"/>
      <c r="APM695" s="76"/>
      <c r="APN695" s="76"/>
      <c r="APO695" s="76"/>
      <c r="APP695" s="76"/>
      <c r="APQ695" s="76"/>
      <c r="APR695" s="76"/>
      <c r="APS695" s="76"/>
      <c r="APT695" s="76"/>
      <c r="APU695" s="76"/>
      <c r="APV695" s="76"/>
      <c r="APW695" s="76"/>
      <c r="APX695" s="76"/>
      <c r="APY695" s="76"/>
      <c r="APZ695" s="76"/>
      <c r="AQA695" s="76"/>
      <c r="AQB695" s="76"/>
      <c r="AQC695" s="76"/>
      <c r="AQD695" s="76"/>
      <c r="AQE695" s="76"/>
      <c r="AQF695" s="76"/>
      <c r="AQG695" s="76"/>
      <c r="AQH695" s="76"/>
      <c r="AQI695" s="76"/>
      <c r="AQJ695" s="76"/>
      <c r="AQK695" s="76"/>
      <c r="AQL695" s="76"/>
      <c r="AQM695" s="76"/>
      <c r="AQN695" s="76"/>
      <c r="AQO695" s="76"/>
      <c r="AQP695" s="76"/>
      <c r="AQQ695" s="76"/>
      <c r="AQR695" s="76"/>
      <c r="AQS695" s="76"/>
      <c r="AQT695" s="76"/>
      <c r="AQU695" s="76"/>
      <c r="AQV695" s="76"/>
      <c r="AQW695" s="76"/>
      <c r="AQX695" s="76"/>
      <c r="AQY695" s="76"/>
      <c r="AQZ695" s="76"/>
      <c r="ARA695" s="76"/>
      <c r="ARB695" s="76"/>
      <c r="ARC695" s="76"/>
      <c r="ARD695" s="76"/>
      <c r="ARE695" s="76"/>
      <c r="ARF695" s="76"/>
      <c r="ARG695" s="76"/>
      <c r="ARH695" s="76"/>
      <c r="ARI695" s="76"/>
      <c r="ARJ695" s="76"/>
      <c r="ARK695" s="76"/>
      <c r="ARL695" s="76"/>
      <c r="ARM695" s="76"/>
      <c r="ARN695" s="76"/>
      <c r="ARO695" s="76"/>
      <c r="ARP695" s="76"/>
      <c r="ARQ695" s="76"/>
      <c r="ARR695" s="76"/>
      <c r="ARS695" s="76"/>
      <c r="ART695" s="76"/>
      <c r="ARU695" s="76"/>
      <c r="ARV695" s="76"/>
      <c r="ARW695" s="76"/>
      <c r="ARX695" s="76"/>
      <c r="ARY695" s="76"/>
      <c r="ARZ695" s="76"/>
      <c r="ASA695" s="76"/>
      <c r="ASB695" s="76"/>
      <c r="ASC695" s="76"/>
      <c r="ASD695" s="76"/>
      <c r="ASE695" s="76"/>
      <c r="ASF695" s="76"/>
      <c r="ASG695" s="76"/>
      <c r="ASH695" s="76"/>
      <c r="ASI695" s="76"/>
      <c r="ASJ695" s="76"/>
      <c r="ASK695" s="76"/>
      <c r="ASL695" s="76"/>
      <c r="ASM695" s="76"/>
      <c r="ASN695" s="76"/>
      <c r="ASO695" s="76"/>
      <c r="ASP695" s="76"/>
      <c r="ASQ695" s="76"/>
      <c r="ASR695" s="76"/>
      <c r="ASS695" s="76"/>
      <c r="AST695" s="76"/>
      <c r="ASU695" s="76"/>
      <c r="ASV695" s="76"/>
      <c r="ASW695" s="76"/>
      <c r="ASX695" s="76"/>
      <c r="ASY695" s="76"/>
      <c r="ASZ695" s="76"/>
      <c r="ATA695" s="76"/>
      <c r="ATB695" s="76"/>
      <c r="ATC695" s="76"/>
      <c r="ATD695" s="76"/>
      <c r="ATE695" s="76"/>
      <c r="ATF695" s="76"/>
      <c r="ATG695" s="76"/>
      <c r="ATH695" s="76"/>
      <c r="ATI695" s="76"/>
      <c r="ATJ695" s="76"/>
      <c r="ATK695" s="76"/>
      <c r="ATL695" s="76"/>
      <c r="ATM695" s="76"/>
      <c r="ATN695" s="76"/>
      <c r="ATO695" s="76"/>
      <c r="ATP695" s="76"/>
      <c r="ATQ695" s="76"/>
      <c r="ATR695" s="76"/>
      <c r="ATS695" s="76"/>
      <c r="ATT695" s="76"/>
      <c r="ATU695" s="76"/>
      <c r="ATV695" s="76"/>
      <c r="ATW695" s="76"/>
      <c r="ATX695" s="76"/>
      <c r="ATY695" s="76"/>
      <c r="ATZ695" s="76"/>
      <c r="AUA695" s="76"/>
      <c r="AUB695" s="76"/>
      <c r="AUC695" s="76"/>
      <c r="AUD695" s="76"/>
      <c r="AUE695" s="76"/>
      <c r="AUF695" s="76"/>
      <c r="AUG695" s="76"/>
      <c r="AUH695" s="76"/>
      <c r="AUI695" s="76"/>
      <c r="AUJ695" s="76"/>
      <c r="AUK695" s="76"/>
      <c r="AUL695" s="76"/>
      <c r="AUM695" s="76"/>
      <c r="AUN695" s="76"/>
      <c r="AUO695" s="76"/>
      <c r="AUP695" s="76"/>
      <c r="AUQ695" s="76"/>
      <c r="AUR695" s="76"/>
      <c r="AUS695" s="76"/>
      <c r="AUT695" s="76"/>
      <c r="AUU695" s="76"/>
      <c r="AUV695" s="76"/>
      <c r="AUW695" s="76"/>
      <c r="AUX695" s="76"/>
      <c r="AUY695" s="76"/>
      <c r="AUZ695" s="76"/>
      <c r="AVA695" s="76"/>
      <c r="AVB695" s="76"/>
      <c r="AVC695" s="76"/>
      <c r="AVD695" s="76"/>
      <c r="AVE695" s="76"/>
      <c r="AVF695" s="76"/>
      <c r="AVG695" s="76"/>
      <c r="AVH695" s="76"/>
      <c r="AVI695" s="76"/>
      <c r="AVJ695" s="76"/>
      <c r="AVK695" s="76"/>
      <c r="AVL695" s="76"/>
      <c r="AVM695" s="76"/>
      <c r="AVN695" s="76"/>
      <c r="AVO695" s="76"/>
      <c r="AVP695" s="76"/>
      <c r="AVQ695" s="76"/>
      <c r="AVR695" s="76"/>
      <c r="AVS695" s="76"/>
      <c r="AVT695" s="76"/>
      <c r="AVU695" s="76"/>
      <c r="AVV695" s="76"/>
      <c r="AVW695" s="76"/>
      <c r="AVX695" s="76"/>
      <c r="AVY695" s="76"/>
      <c r="AVZ695" s="76"/>
      <c r="AWA695" s="76"/>
      <c r="AWB695" s="76"/>
      <c r="AWC695" s="76"/>
      <c r="AWD695" s="76"/>
      <c r="AWE695" s="76"/>
      <c r="AWF695" s="76"/>
      <c r="AWG695" s="76"/>
      <c r="AWH695" s="76"/>
      <c r="AWI695" s="76"/>
      <c r="AWJ695" s="76"/>
      <c r="AWK695" s="76"/>
      <c r="AWL695" s="76"/>
      <c r="AWM695" s="76"/>
      <c r="AWN695" s="76"/>
      <c r="AWO695" s="76"/>
      <c r="AWP695" s="76"/>
      <c r="AWQ695" s="76"/>
      <c r="AWR695" s="76"/>
      <c r="AWS695" s="76"/>
      <c r="AWT695" s="76"/>
      <c r="AWU695" s="76"/>
      <c r="AWV695" s="76"/>
      <c r="AWW695" s="76"/>
      <c r="AWX695" s="76"/>
      <c r="AWY695" s="76"/>
      <c r="AWZ695" s="76"/>
      <c r="AXA695" s="76"/>
      <c r="AXB695" s="76"/>
      <c r="AXC695" s="76"/>
      <c r="AXD695" s="76"/>
      <c r="AXE695" s="76"/>
      <c r="AXF695" s="76"/>
      <c r="AXG695" s="76"/>
      <c r="AXH695" s="76"/>
      <c r="AXI695" s="76"/>
      <c r="AXJ695" s="76"/>
      <c r="AXK695" s="76"/>
      <c r="AXL695" s="76"/>
      <c r="AXM695" s="76"/>
      <c r="AXN695" s="76"/>
      <c r="AXO695" s="76"/>
      <c r="AXP695" s="76"/>
      <c r="AXQ695" s="76"/>
      <c r="AXR695" s="76"/>
      <c r="AXS695" s="76"/>
      <c r="AXT695" s="76"/>
      <c r="AXU695" s="76"/>
      <c r="AXV695" s="76"/>
      <c r="AXW695" s="76"/>
      <c r="AXX695" s="76"/>
      <c r="AXY695" s="76"/>
      <c r="AXZ695" s="76"/>
      <c r="AYA695" s="76"/>
      <c r="AYB695" s="76"/>
      <c r="AYC695" s="76"/>
      <c r="AYD695" s="76"/>
      <c r="AYE695" s="76"/>
      <c r="AYF695" s="76"/>
      <c r="AYG695" s="76"/>
      <c r="AYH695" s="76"/>
      <c r="AYI695" s="76"/>
      <c r="AYJ695" s="76"/>
      <c r="AYK695" s="76"/>
      <c r="AYL695" s="76"/>
      <c r="AYM695" s="76"/>
      <c r="AYN695" s="76"/>
      <c r="AYO695" s="76"/>
      <c r="AYP695" s="76"/>
      <c r="AYQ695" s="76"/>
      <c r="AYR695" s="76"/>
      <c r="AYS695" s="76"/>
      <c r="AYT695" s="76"/>
      <c r="AYU695" s="76"/>
      <c r="AYV695" s="76"/>
      <c r="AYW695" s="76"/>
      <c r="AYX695" s="76"/>
      <c r="AYY695" s="76"/>
      <c r="AYZ695" s="76"/>
      <c r="AZA695" s="76"/>
      <c r="AZB695" s="76"/>
      <c r="AZC695" s="76"/>
      <c r="AZD695" s="76"/>
      <c r="AZE695" s="76"/>
      <c r="AZF695" s="76"/>
      <c r="AZG695" s="76"/>
      <c r="AZH695" s="76"/>
      <c r="AZI695" s="76"/>
      <c r="AZJ695" s="76"/>
      <c r="AZK695" s="76"/>
      <c r="AZL695" s="76"/>
      <c r="AZM695" s="76"/>
      <c r="AZN695" s="76"/>
      <c r="AZO695" s="76"/>
      <c r="AZP695" s="76"/>
      <c r="AZQ695" s="76"/>
      <c r="AZR695" s="76"/>
      <c r="AZS695" s="76"/>
      <c r="AZT695" s="76"/>
      <c r="AZU695" s="76"/>
      <c r="AZV695" s="76"/>
      <c r="AZW695" s="76"/>
      <c r="AZX695" s="76"/>
      <c r="AZY695" s="76"/>
      <c r="AZZ695" s="76"/>
      <c r="BAA695" s="76"/>
      <c r="BAB695" s="76"/>
      <c r="BAC695" s="76"/>
      <c r="BAD695" s="76"/>
      <c r="BAE695" s="76"/>
      <c r="BAF695" s="76"/>
      <c r="BAG695" s="76"/>
      <c r="BAH695" s="76"/>
      <c r="BAI695" s="76"/>
      <c r="BAJ695" s="76"/>
      <c r="BAK695" s="76"/>
      <c r="BAL695" s="76"/>
      <c r="BAM695" s="76"/>
      <c r="BAN695" s="76"/>
      <c r="BAO695" s="76"/>
      <c r="BAP695" s="76"/>
      <c r="BAQ695" s="76"/>
      <c r="BAR695" s="76"/>
      <c r="BAS695" s="76"/>
      <c r="BAT695" s="76"/>
      <c r="BAU695" s="76"/>
      <c r="BAV695" s="76"/>
      <c r="BAW695" s="76"/>
      <c r="BAX695" s="76"/>
      <c r="BAY695" s="76"/>
      <c r="BAZ695" s="76"/>
      <c r="BBA695" s="76"/>
      <c r="BBB695" s="76"/>
      <c r="BBC695" s="76"/>
      <c r="BBD695" s="76"/>
      <c r="BBE695" s="76"/>
      <c r="BBF695" s="76"/>
      <c r="BBG695" s="76"/>
      <c r="BBH695" s="76"/>
      <c r="BBI695" s="76"/>
      <c r="BBJ695" s="76"/>
      <c r="BBK695" s="76"/>
      <c r="BBL695" s="76"/>
      <c r="BBM695" s="76"/>
      <c r="BBN695" s="76"/>
      <c r="BBO695" s="76"/>
      <c r="BBP695" s="76"/>
      <c r="BBQ695" s="76"/>
      <c r="BBR695" s="76"/>
      <c r="BBS695" s="76"/>
      <c r="BBT695" s="76"/>
      <c r="BBU695" s="76"/>
      <c r="BBV695" s="76"/>
      <c r="BBW695" s="76"/>
      <c r="BBX695" s="76"/>
      <c r="BBY695" s="76"/>
      <c r="BBZ695" s="76"/>
      <c r="BCA695" s="76"/>
      <c r="BCB695" s="76"/>
      <c r="BCC695" s="76"/>
      <c r="BCD695" s="76"/>
      <c r="BCE695" s="76"/>
      <c r="BCF695" s="76"/>
      <c r="BCG695" s="76"/>
      <c r="BCH695" s="76"/>
      <c r="BCI695" s="76"/>
      <c r="BCJ695" s="76"/>
      <c r="BCK695" s="76"/>
      <c r="BCL695" s="76"/>
      <c r="BCM695" s="76"/>
      <c r="BCN695" s="76"/>
      <c r="BCO695" s="76"/>
      <c r="BCP695" s="76"/>
      <c r="BCQ695" s="76"/>
      <c r="BCR695" s="76"/>
      <c r="BCS695" s="76"/>
      <c r="BCT695" s="76"/>
      <c r="BCU695" s="76"/>
      <c r="BCV695" s="76"/>
      <c r="BCW695" s="76"/>
      <c r="BCX695" s="76"/>
      <c r="BCY695" s="76"/>
      <c r="BCZ695" s="76"/>
      <c r="BDA695" s="76"/>
      <c r="BDB695" s="76"/>
      <c r="BDC695" s="76"/>
      <c r="BDD695" s="76"/>
      <c r="BDE695" s="76"/>
      <c r="BDF695" s="76"/>
      <c r="BDG695" s="76"/>
      <c r="BDH695" s="76"/>
      <c r="BDI695" s="76"/>
      <c r="BDJ695" s="76"/>
      <c r="BDK695" s="76"/>
      <c r="BDL695" s="76"/>
      <c r="BDM695" s="76"/>
      <c r="BDN695" s="76"/>
      <c r="BDO695" s="76"/>
      <c r="BDP695" s="76"/>
      <c r="BDQ695" s="76"/>
      <c r="BDR695" s="76"/>
      <c r="BDS695" s="76"/>
      <c r="BDT695" s="76"/>
      <c r="BDU695" s="76"/>
      <c r="BDV695" s="76"/>
      <c r="BDW695" s="76"/>
      <c r="BDX695" s="76"/>
      <c r="BDY695" s="76"/>
      <c r="BDZ695" s="76"/>
      <c r="BEA695" s="76"/>
      <c r="BEB695" s="76"/>
      <c r="BEC695" s="76"/>
      <c r="BED695" s="76"/>
      <c r="BEE695" s="76"/>
      <c r="BEF695" s="76"/>
      <c r="BEG695" s="76"/>
      <c r="BEH695" s="76"/>
      <c r="BEI695" s="76"/>
      <c r="BEJ695" s="76"/>
      <c r="BEK695" s="76"/>
      <c r="BEL695" s="76"/>
      <c r="BEM695" s="76"/>
      <c r="BEN695" s="76"/>
      <c r="BEO695" s="76"/>
      <c r="BEP695" s="76"/>
      <c r="BEQ695" s="76"/>
      <c r="BER695" s="76"/>
      <c r="BES695" s="76"/>
      <c r="BET695" s="76"/>
      <c r="BEU695" s="76"/>
      <c r="BEV695" s="76"/>
      <c r="BEW695" s="76"/>
      <c r="BEX695" s="76"/>
      <c r="BEY695" s="76"/>
      <c r="BEZ695" s="76"/>
      <c r="BFA695" s="76"/>
      <c r="BFB695" s="76"/>
      <c r="BFC695" s="76"/>
      <c r="BFD695" s="76"/>
      <c r="BFE695" s="76"/>
      <c r="BFF695" s="76"/>
      <c r="BFG695" s="76"/>
      <c r="BFH695" s="76"/>
      <c r="BFI695" s="76"/>
      <c r="BFJ695" s="76"/>
      <c r="BFK695" s="76"/>
      <c r="BFL695" s="76"/>
      <c r="BFM695" s="76"/>
      <c r="BFN695" s="76"/>
      <c r="BFO695" s="76"/>
      <c r="BFP695" s="76"/>
      <c r="BFQ695" s="76"/>
      <c r="BFR695" s="76"/>
      <c r="BFS695" s="76"/>
    </row>
    <row r="696" spans="1:1527" s="20" customFormat="1" ht="34" x14ac:dyDescent="0.25">
      <c r="A696" s="71" t="s">
        <v>338</v>
      </c>
      <c r="B696" s="71" t="s">
        <v>959</v>
      </c>
      <c r="C696" s="71" t="s">
        <v>932</v>
      </c>
      <c r="D696" s="91" t="s">
        <v>941</v>
      </c>
      <c r="E696" s="91"/>
      <c r="F696" s="309">
        <f t="shared" si="22"/>
        <v>12.92</v>
      </c>
      <c r="G696" s="286"/>
      <c r="H696" s="75"/>
      <c r="I696" s="75"/>
      <c r="J696" s="75"/>
      <c r="K696" s="75"/>
      <c r="L696" s="75">
        <v>2.58</v>
      </c>
      <c r="M696" s="75">
        <v>2.58</v>
      </c>
      <c r="N696" s="75">
        <v>2.58</v>
      </c>
      <c r="O696" s="75">
        <v>2.58</v>
      </c>
      <c r="P696" s="75">
        <v>2.6</v>
      </c>
      <c r="Q696" s="75"/>
      <c r="R696" s="75"/>
      <c r="BA696" s="76"/>
      <c r="BB696" s="76"/>
      <c r="BC696" s="76"/>
      <c r="BD696" s="76"/>
      <c r="BE696" s="76"/>
      <c r="BF696" s="76"/>
      <c r="BG696" s="76"/>
      <c r="BH696" s="76"/>
      <c r="BI696" s="76"/>
      <c r="BJ696" s="76"/>
      <c r="BK696" s="76"/>
      <c r="BL696" s="76"/>
      <c r="BM696" s="76"/>
      <c r="BN696" s="76"/>
      <c r="BO696" s="76"/>
      <c r="BP696" s="76"/>
      <c r="BQ696" s="76"/>
      <c r="BR696" s="76"/>
      <c r="BS696" s="76"/>
      <c r="BT696" s="76"/>
      <c r="BU696" s="76"/>
      <c r="BV696" s="76"/>
      <c r="BW696" s="76"/>
      <c r="BX696" s="76"/>
      <c r="BY696" s="76"/>
      <c r="BZ696" s="76"/>
      <c r="CA696" s="76"/>
      <c r="CB696" s="76"/>
      <c r="CC696" s="76"/>
      <c r="CD696" s="76"/>
      <c r="CE696" s="76"/>
      <c r="CF696" s="76"/>
      <c r="CG696" s="76"/>
      <c r="CH696" s="76"/>
      <c r="CI696" s="76"/>
      <c r="CJ696" s="76"/>
      <c r="CK696" s="76"/>
      <c r="CL696" s="76"/>
      <c r="CM696" s="76"/>
      <c r="CN696" s="76"/>
      <c r="CO696" s="76"/>
      <c r="CP696" s="76"/>
      <c r="CQ696" s="76"/>
      <c r="CR696" s="76"/>
      <c r="CS696" s="76"/>
      <c r="CT696" s="76"/>
      <c r="CU696" s="76"/>
      <c r="CV696" s="76"/>
      <c r="CW696" s="76"/>
      <c r="CX696" s="76"/>
      <c r="CY696" s="76"/>
      <c r="CZ696" s="76"/>
      <c r="DA696" s="76"/>
      <c r="DB696" s="76"/>
      <c r="DC696" s="76"/>
      <c r="DD696" s="76"/>
      <c r="DE696" s="76"/>
      <c r="DF696" s="76"/>
      <c r="DG696" s="76"/>
      <c r="DH696" s="76"/>
      <c r="DI696" s="76"/>
      <c r="DJ696" s="76"/>
      <c r="DK696" s="76"/>
      <c r="DL696" s="76"/>
      <c r="DM696" s="76"/>
      <c r="DN696" s="76"/>
      <c r="DO696" s="76"/>
      <c r="DP696" s="76"/>
      <c r="DQ696" s="76"/>
      <c r="DR696" s="76"/>
      <c r="DS696" s="76"/>
      <c r="DT696" s="76"/>
      <c r="DU696" s="76"/>
      <c r="DV696" s="76"/>
      <c r="DW696" s="76"/>
      <c r="DX696" s="76"/>
      <c r="DY696" s="76"/>
      <c r="DZ696" s="76"/>
      <c r="EA696" s="76"/>
      <c r="EB696" s="76"/>
      <c r="EC696" s="76"/>
      <c r="ED696" s="76"/>
      <c r="EE696" s="76"/>
      <c r="EF696" s="76"/>
      <c r="EG696" s="76"/>
      <c r="EH696" s="76"/>
      <c r="EI696" s="76"/>
      <c r="EJ696" s="76"/>
      <c r="EK696" s="76"/>
      <c r="EL696" s="76"/>
      <c r="EM696" s="76"/>
      <c r="EN696" s="76"/>
      <c r="EO696" s="76"/>
      <c r="EP696" s="76"/>
      <c r="EQ696" s="76"/>
      <c r="ER696" s="76"/>
      <c r="ES696" s="76"/>
      <c r="ET696" s="76"/>
      <c r="EU696" s="76"/>
      <c r="EV696" s="76"/>
      <c r="EW696" s="76"/>
      <c r="EX696" s="76"/>
      <c r="EY696" s="76"/>
      <c r="EZ696" s="76"/>
      <c r="FA696" s="76"/>
      <c r="FB696" s="76"/>
      <c r="FC696" s="76"/>
      <c r="FD696" s="76"/>
      <c r="FE696" s="76"/>
      <c r="FF696" s="76"/>
      <c r="FG696" s="76"/>
      <c r="FH696" s="76"/>
      <c r="FI696" s="76"/>
      <c r="FJ696" s="76"/>
      <c r="FK696" s="76"/>
      <c r="FL696" s="76"/>
      <c r="FM696" s="76"/>
      <c r="FN696" s="76"/>
      <c r="FO696" s="76"/>
      <c r="FP696" s="76"/>
      <c r="FQ696" s="76"/>
      <c r="FR696" s="76"/>
      <c r="FS696" s="76"/>
      <c r="FT696" s="76"/>
      <c r="FU696" s="76"/>
      <c r="FV696" s="76"/>
      <c r="FW696" s="76"/>
      <c r="FX696" s="76"/>
      <c r="FY696" s="76"/>
      <c r="FZ696" s="76"/>
      <c r="GA696" s="76"/>
      <c r="GB696" s="76"/>
      <c r="GC696" s="76"/>
      <c r="GD696" s="76"/>
      <c r="GE696" s="76"/>
      <c r="GF696" s="76"/>
      <c r="GG696" s="76"/>
      <c r="GH696" s="76"/>
      <c r="GI696" s="76"/>
      <c r="GJ696" s="76"/>
      <c r="GK696" s="76"/>
      <c r="GL696" s="76"/>
      <c r="GM696" s="76"/>
      <c r="GN696" s="76"/>
      <c r="GO696" s="76"/>
      <c r="GP696" s="76"/>
      <c r="GQ696" s="76"/>
      <c r="GR696" s="76"/>
      <c r="GS696" s="76"/>
      <c r="GT696" s="76"/>
      <c r="GU696" s="76"/>
      <c r="GV696" s="76"/>
      <c r="GW696" s="76"/>
      <c r="GX696" s="76"/>
      <c r="GY696" s="76"/>
      <c r="GZ696" s="76"/>
      <c r="HA696" s="76"/>
      <c r="HB696" s="76"/>
      <c r="HC696" s="76"/>
      <c r="HD696" s="76"/>
      <c r="HE696" s="76"/>
      <c r="HF696" s="76"/>
      <c r="HG696" s="76"/>
      <c r="HH696" s="76"/>
      <c r="HI696" s="76"/>
      <c r="HJ696" s="76"/>
      <c r="HK696" s="76"/>
      <c r="HL696" s="76"/>
      <c r="HM696" s="76"/>
      <c r="HN696" s="76"/>
      <c r="HO696" s="76"/>
      <c r="HP696" s="76"/>
      <c r="HQ696" s="76"/>
      <c r="HR696" s="76"/>
      <c r="HS696" s="76"/>
      <c r="HT696" s="76"/>
      <c r="HU696" s="76"/>
      <c r="HV696" s="76"/>
      <c r="HW696" s="76"/>
      <c r="HX696" s="76"/>
      <c r="HY696" s="76"/>
      <c r="HZ696" s="76"/>
      <c r="IA696" s="76"/>
      <c r="IB696" s="76"/>
      <c r="IC696" s="76"/>
      <c r="ID696" s="76"/>
      <c r="IE696" s="76"/>
      <c r="IF696" s="76"/>
      <c r="IG696" s="76"/>
      <c r="IH696" s="76"/>
      <c r="II696" s="76"/>
      <c r="IJ696" s="76"/>
      <c r="IK696" s="76"/>
      <c r="IL696" s="76"/>
      <c r="IM696" s="76"/>
      <c r="IN696" s="76"/>
      <c r="IO696" s="76"/>
      <c r="IP696" s="76"/>
      <c r="IQ696" s="76"/>
      <c r="IR696" s="76"/>
      <c r="IS696" s="76"/>
      <c r="IT696" s="76"/>
      <c r="IU696" s="76"/>
      <c r="IV696" s="76"/>
      <c r="IW696" s="76"/>
      <c r="IX696" s="76"/>
      <c r="IY696" s="76"/>
      <c r="IZ696" s="76"/>
      <c r="JA696" s="76"/>
      <c r="JB696" s="76"/>
      <c r="JC696" s="76"/>
      <c r="JD696" s="76"/>
      <c r="JE696" s="76"/>
      <c r="JF696" s="76"/>
      <c r="JG696" s="76"/>
      <c r="JH696" s="76"/>
      <c r="JI696" s="76"/>
      <c r="JJ696" s="76"/>
      <c r="JK696" s="76"/>
      <c r="JL696" s="76"/>
      <c r="JM696" s="76"/>
      <c r="JN696" s="76"/>
      <c r="JO696" s="76"/>
      <c r="JP696" s="76"/>
      <c r="JQ696" s="76"/>
      <c r="JR696" s="76"/>
      <c r="JS696" s="76"/>
      <c r="JT696" s="76"/>
      <c r="JU696" s="76"/>
      <c r="JV696" s="76"/>
      <c r="JW696" s="76"/>
      <c r="JX696" s="76"/>
      <c r="JY696" s="76"/>
      <c r="JZ696" s="76"/>
      <c r="KA696" s="76"/>
      <c r="KB696" s="76"/>
      <c r="KC696" s="76"/>
      <c r="KD696" s="76"/>
      <c r="KE696" s="76"/>
      <c r="KF696" s="76"/>
      <c r="KG696" s="76"/>
      <c r="KH696" s="76"/>
      <c r="KI696" s="76"/>
      <c r="KJ696" s="76"/>
      <c r="KK696" s="76"/>
      <c r="KL696" s="76"/>
      <c r="KM696" s="76"/>
      <c r="KN696" s="76"/>
      <c r="KO696" s="76"/>
      <c r="KP696" s="76"/>
      <c r="KQ696" s="76"/>
      <c r="KR696" s="76"/>
      <c r="KS696" s="76"/>
      <c r="KT696" s="76"/>
      <c r="KU696" s="76"/>
      <c r="KV696" s="76"/>
      <c r="KW696" s="76"/>
      <c r="KX696" s="76"/>
      <c r="KY696" s="76"/>
      <c r="KZ696" s="76"/>
      <c r="LA696" s="76"/>
      <c r="LB696" s="76"/>
      <c r="LC696" s="76"/>
      <c r="LD696" s="76"/>
      <c r="LE696" s="76"/>
      <c r="LF696" s="76"/>
      <c r="LG696" s="76"/>
      <c r="LH696" s="76"/>
      <c r="LI696" s="76"/>
      <c r="LJ696" s="76"/>
      <c r="LK696" s="76"/>
      <c r="LL696" s="76"/>
      <c r="LM696" s="76"/>
      <c r="LN696" s="76"/>
      <c r="LO696" s="76"/>
      <c r="LP696" s="76"/>
      <c r="LQ696" s="76"/>
      <c r="LR696" s="76"/>
      <c r="LS696" s="76"/>
      <c r="LT696" s="76"/>
      <c r="LU696" s="76"/>
      <c r="LV696" s="76"/>
      <c r="LW696" s="76"/>
      <c r="LX696" s="76"/>
      <c r="LY696" s="76"/>
      <c r="LZ696" s="76"/>
      <c r="MA696" s="76"/>
      <c r="MB696" s="76"/>
      <c r="MC696" s="76"/>
      <c r="MD696" s="76"/>
      <c r="ME696" s="76"/>
      <c r="MF696" s="76"/>
      <c r="MG696" s="76"/>
      <c r="MH696" s="76"/>
      <c r="MI696" s="76"/>
      <c r="MJ696" s="76"/>
      <c r="MK696" s="76"/>
      <c r="ML696" s="76"/>
      <c r="MM696" s="76"/>
      <c r="MN696" s="76"/>
      <c r="MO696" s="76"/>
      <c r="MP696" s="76"/>
      <c r="MQ696" s="76"/>
      <c r="MR696" s="76"/>
      <c r="MS696" s="76"/>
      <c r="MT696" s="76"/>
      <c r="MU696" s="76"/>
      <c r="MV696" s="76"/>
      <c r="MW696" s="76"/>
      <c r="MX696" s="76"/>
      <c r="MY696" s="76"/>
      <c r="MZ696" s="76"/>
      <c r="NA696" s="76"/>
      <c r="NB696" s="76"/>
      <c r="NC696" s="76"/>
      <c r="ND696" s="76"/>
      <c r="NE696" s="76"/>
      <c r="NF696" s="76"/>
      <c r="NG696" s="76"/>
      <c r="NH696" s="76"/>
      <c r="NI696" s="76"/>
      <c r="NJ696" s="76"/>
      <c r="NK696" s="76"/>
      <c r="NL696" s="76"/>
      <c r="NM696" s="76"/>
      <c r="NN696" s="76"/>
      <c r="NO696" s="76"/>
      <c r="NP696" s="76"/>
      <c r="NQ696" s="76"/>
      <c r="NR696" s="76"/>
      <c r="NS696" s="76"/>
      <c r="NT696" s="76"/>
      <c r="NU696" s="76"/>
      <c r="NV696" s="76"/>
      <c r="NW696" s="76"/>
      <c r="NX696" s="76"/>
      <c r="NY696" s="76"/>
      <c r="NZ696" s="76"/>
      <c r="OA696" s="76"/>
      <c r="OB696" s="76"/>
      <c r="OC696" s="76"/>
      <c r="OD696" s="76"/>
      <c r="OE696" s="76"/>
      <c r="OF696" s="76"/>
      <c r="OG696" s="76"/>
      <c r="OH696" s="76"/>
      <c r="OI696" s="76"/>
      <c r="OJ696" s="76"/>
      <c r="OK696" s="76"/>
      <c r="OL696" s="76"/>
      <c r="OM696" s="76"/>
      <c r="ON696" s="76"/>
      <c r="OO696" s="76"/>
      <c r="OP696" s="76"/>
      <c r="OQ696" s="76"/>
      <c r="OR696" s="76"/>
      <c r="OS696" s="76"/>
      <c r="OT696" s="76"/>
      <c r="OU696" s="76"/>
      <c r="OV696" s="76"/>
      <c r="OW696" s="76"/>
      <c r="OX696" s="76"/>
      <c r="OY696" s="76"/>
      <c r="OZ696" s="76"/>
      <c r="PA696" s="76"/>
      <c r="PB696" s="76"/>
      <c r="PC696" s="76"/>
      <c r="PD696" s="76"/>
      <c r="PE696" s="76"/>
      <c r="PF696" s="76"/>
      <c r="PG696" s="76"/>
      <c r="PH696" s="76"/>
      <c r="PI696" s="76"/>
      <c r="PJ696" s="76"/>
      <c r="PK696" s="76"/>
      <c r="PL696" s="76"/>
      <c r="PM696" s="76"/>
      <c r="PN696" s="76"/>
      <c r="PO696" s="76"/>
      <c r="PP696" s="76"/>
      <c r="PQ696" s="76"/>
      <c r="PR696" s="76"/>
      <c r="PS696" s="76"/>
      <c r="PT696" s="76"/>
      <c r="PU696" s="76"/>
      <c r="PV696" s="76"/>
      <c r="PW696" s="76"/>
      <c r="PX696" s="76"/>
      <c r="PY696" s="76"/>
      <c r="PZ696" s="76"/>
      <c r="QA696" s="76"/>
      <c r="QB696" s="76"/>
      <c r="QC696" s="76"/>
      <c r="QD696" s="76"/>
      <c r="QE696" s="76"/>
      <c r="QF696" s="76"/>
      <c r="QG696" s="76"/>
      <c r="QH696" s="76"/>
      <c r="QI696" s="76"/>
      <c r="QJ696" s="76"/>
      <c r="QK696" s="76"/>
      <c r="QL696" s="76"/>
      <c r="QM696" s="76"/>
      <c r="QN696" s="76"/>
      <c r="QO696" s="76"/>
      <c r="QP696" s="76"/>
      <c r="QQ696" s="76"/>
      <c r="QR696" s="76"/>
      <c r="QS696" s="76"/>
      <c r="QT696" s="76"/>
      <c r="QU696" s="76"/>
      <c r="QV696" s="76"/>
      <c r="QW696" s="76"/>
      <c r="QX696" s="76"/>
      <c r="QY696" s="76"/>
      <c r="QZ696" s="76"/>
      <c r="RA696" s="76"/>
      <c r="RB696" s="76"/>
      <c r="RC696" s="76"/>
      <c r="RD696" s="76"/>
      <c r="RE696" s="76"/>
      <c r="RF696" s="76"/>
      <c r="RG696" s="76"/>
      <c r="RH696" s="76"/>
      <c r="RI696" s="76"/>
      <c r="RJ696" s="76"/>
      <c r="RK696" s="76"/>
      <c r="RL696" s="76"/>
      <c r="RM696" s="76"/>
      <c r="RN696" s="76"/>
      <c r="RO696" s="76"/>
      <c r="RP696" s="76"/>
      <c r="RQ696" s="76"/>
      <c r="RR696" s="76"/>
      <c r="RS696" s="76"/>
      <c r="RT696" s="76"/>
      <c r="RU696" s="76"/>
      <c r="RV696" s="76"/>
      <c r="RW696" s="76"/>
      <c r="RX696" s="76"/>
      <c r="RY696" s="76"/>
      <c r="RZ696" s="76"/>
      <c r="SA696" s="76"/>
      <c r="SB696" s="76"/>
      <c r="SC696" s="76"/>
      <c r="SD696" s="76"/>
      <c r="SE696" s="76"/>
      <c r="SF696" s="76"/>
      <c r="SG696" s="76"/>
      <c r="SH696" s="76"/>
      <c r="SI696" s="76"/>
      <c r="SJ696" s="76"/>
      <c r="SK696" s="76"/>
      <c r="SL696" s="76"/>
      <c r="SM696" s="76"/>
      <c r="SN696" s="76"/>
      <c r="SO696" s="76"/>
      <c r="SP696" s="76"/>
      <c r="SQ696" s="76"/>
      <c r="SR696" s="76"/>
      <c r="SS696" s="76"/>
      <c r="ST696" s="76"/>
      <c r="SU696" s="76"/>
      <c r="SV696" s="76"/>
      <c r="SW696" s="76"/>
      <c r="SX696" s="76"/>
      <c r="SY696" s="76"/>
      <c r="SZ696" s="76"/>
      <c r="TA696" s="76"/>
      <c r="TB696" s="76"/>
      <c r="TC696" s="76"/>
      <c r="TD696" s="76"/>
      <c r="TE696" s="76"/>
      <c r="TF696" s="76"/>
      <c r="TG696" s="76"/>
      <c r="TH696" s="76"/>
      <c r="TI696" s="76"/>
      <c r="TJ696" s="76"/>
      <c r="TK696" s="76"/>
      <c r="TL696" s="76"/>
      <c r="TM696" s="76"/>
      <c r="TN696" s="76"/>
      <c r="TO696" s="76"/>
      <c r="TP696" s="76"/>
      <c r="TQ696" s="76"/>
      <c r="TR696" s="76"/>
      <c r="TS696" s="76"/>
      <c r="TT696" s="76"/>
      <c r="TU696" s="76"/>
      <c r="TV696" s="76"/>
      <c r="TW696" s="76"/>
      <c r="TX696" s="76"/>
      <c r="TY696" s="76"/>
      <c r="TZ696" s="76"/>
      <c r="UA696" s="76"/>
      <c r="UB696" s="76"/>
      <c r="UC696" s="76"/>
      <c r="UD696" s="76"/>
      <c r="UE696" s="76"/>
      <c r="UF696" s="76"/>
      <c r="UG696" s="76"/>
      <c r="UH696" s="76"/>
      <c r="UI696" s="76"/>
      <c r="UJ696" s="76"/>
      <c r="UK696" s="76"/>
      <c r="UL696" s="76"/>
      <c r="UM696" s="76"/>
      <c r="UN696" s="76"/>
      <c r="UO696" s="76"/>
      <c r="UP696" s="76"/>
      <c r="UQ696" s="76"/>
      <c r="UR696" s="76"/>
      <c r="US696" s="76"/>
      <c r="UT696" s="76"/>
      <c r="UU696" s="76"/>
      <c r="UV696" s="76"/>
      <c r="UW696" s="76"/>
      <c r="UX696" s="76"/>
      <c r="UY696" s="76"/>
      <c r="UZ696" s="76"/>
      <c r="VA696" s="76"/>
      <c r="VB696" s="76"/>
      <c r="VC696" s="76"/>
      <c r="VD696" s="76"/>
      <c r="VE696" s="76"/>
      <c r="VF696" s="76"/>
      <c r="VG696" s="76"/>
      <c r="VH696" s="76"/>
      <c r="VI696" s="76"/>
      <c r="VJ696" s="76"/>
      <c r="VK696" s="76"/>
      <c r="VL696" s="76"/>
      <c r="VM696" s="76"/>
      <c r="VN696" s="76"/>
      <c r="VO696" s="76"/>
      <c r="VP696" s="76"/>
      <c r="VQ696" s="76"/>
      <c r="VR696" s="76"/>
      <c r="VS696" s="76"/>
      <c r="VT696" s="76"/>
      <c r="VU696" s="76"/>
      <c r="VV696" s="76"/>
      <c r="VW696" s="76"/>
      <c r="VX696" s="76"/>
      <c r="VY696" s="76"/>
      <c r="VZ696" s="76"/>
      <c r="WA696" s="76"/>
      <c r="WB696" s="76"/>
      <c r="WC696" s="76"/>
      <c r="WD696" s="76"/>
      <c r="WE696" s="76"/>
      <c r="WF696" s="76"/>
      <c r="WG696" s="76"/>
      <c r="WH696" s="76"/>
      <c r="WI696" s="76"/>
      <c r="WJ696" s="76"/>
      <c r="WK696" s="76"/>
      <c r="WL696" s="76"/>
      <c r="WM696" s="76"/>
      <c r="WN696" s="76"/>
      <c r="WO696" s="76"/>
      <c r="WP696" s="76"/>
      <c r="WQ696" s="76"/>
      <c r="WR696" s="76"/>
      <c r="WS696" s="76"/>
      <c r="WT696" s="76"/>
      <c r="WU696" s="76"/>
      <c r="WV696" s="76"/>
      <c r="WW696" s="76"/>
      <c r="WX696" s="76"/>
      <c r="WY696" s="76"/>
      <c r="WZ696" s="76"/>
      <c r="XA696" s="76"/>
      <c r="XB696" s="76"/>
      <c r="XC696" s="76"/>
      <c r="XD696" s="76"/>
      <c r="XE696" s="76"/>
      <c r="XF696" s="76"/>
      <c r="XG696" s="76"/>
      <c r="XH696" s="76"/>
      <c r="XI696" s="76"/>
      <c r="XJ696" s="76"/>
      <c r="XK696" s="76"/>
      <c r="XL696" s="76"/>
      <c r="XM696" s="76"/>
      <c r="XN696" s="76"/>
      <c r="XO696" s="76"/>
      <c r="XP696" s="76"/>
      <c r="XQ696" s="76"/>
      <c r="XR696" s="76"/>
      <c r="XS696" s="76"/>
      <c r="XT696" s="76"/>
      <c r="XU696" s="76"/>
      <c r="XV696" s="76"/>
      <c r="XW696" s="76"/>
      <c r="XX696" s="76"/>
      <c r="XY696" s="76"/>
      <c r="XZ696" s="76"/>
      <c r="YA696" s="76"/>
      <c r="YB696" s="76"/>
      <c r="YC696" s="76"/>
      <c r="YD696" s="76"/>
      <c r="YE696" s="76"/>
      <c r="YF696" s="76"/>
      <c r="YG696" s="76"/>
      <c r="YH696" s="76"/>
      <c r="YI696" s="76"/>
      <c r="YJ696" s="76"/>
      <c r="YK696" s="76"/>
      <c r="YL696" s="76"/>
      <c r="YM696" s="76"/>
      <c r="YN696" s="76"/>
      <c r="YO696" s="76"/>
      <c r="YP696" s="76"/>
      <c r="YQ696" s="76"/>
      <c r="YR696" s="76"/>
      <c r="YS696" s="76"/>
      <c r="YT696" s="76"/>
      <c r="YU696" s="76"/>
      <c r="YV696" s="76"/>
      <c r="YW696" s="76"/>
      <c r="YX696" s="76"/>
      <c r="YY696" s="76"/>
      <c r="YZ696" s="76"/>
      <c r="ZA696" s="76"/>
      <c r="ZB696" s="76"/>
      <c r="ZC696" s="76"/>
      <c r="ZD696" s="76"/>
      <c r="ZE696" s="76"/>
      <c r="ZF696" s="76"/>
      <c r="ZG696" s="76"/>
      <c r="ZH696" s="76"/>
      <c r="ZI696" s="76"/>
      <c r="ZJ696" s="76"/>
      <c r="ZK696" s="76"/>
      <c r="ZL696" s="76"/>
      <c r="ZM696" s="76"/>
      <c r="ZN696" s="76"/>
      <c r="ZO696" s="76"/>
      <c r="ZP696" s="76"/>
      <c r="ZQ696" s="76"/>
      <c r="ZR696" s="76"/>
      <c r="ZS696" s="76"/>
      <c r="ZT696" s="76"/>
      <c r="ZU696" s="76"/>
      <c r="ZV696" s="76"/>
      <c r="ZW696" s="76"/>
      <c r="ZX696" s="76"/>
      <c r="ZY696" s="76"/>
      <c r="ZZ696" s="76"/>
      <c r="AAA696" s="76"/>
      <c r="AAB696" s="76"/>
      <c r="AAC696" s="76"/>
      <c r="AAD696" s="76"/>
      <c r="AAE696" s="76"/>
      <c r="AAF696" s="76"/>
      <c r="AAG696" s="76"/>
      <c r="AAH696" s="76"/>
      <c r="AAI696" s="76"/>
      <c r="AAJ696" s="76"/>
      <c r="AAK696" s="76"/>
      <c r="AAL696" s="76"/>
      <c r="AAM696" s="76"/>
      <c r="AAN696" s="76"/>
      <c r="AAO696" s="76"/>
      <c r="AAP696" s="76"/>
      <c r="AAQ696" s="76"/>
      <c r="AAR696" s="76"/>
      <c r="AAS696" s="76"/>
      <c r="AAT696" s="76"/>
      <c r="AAU696" s="76"/>
      <c r="AAV696" s="76"/>
      <c r="AAW696" s="76"/>
      <c r="AAX696" s="76"/>
      <c r="AAY696" s="76"/>
      <c r="AAZ696" s="76"/>
      <c r="ABA696" s="76"/>
      <c r="ABB696" s="76"/>
      <c r="ABC696" s="76"/>
      <c r="ABD696" s="76"/>
      <c r="ABE696" s="76"/>
      <c r="ABF696" s="76"/>
      <c r="ABG696" s="76"/>
      <c r="ABH696" s="76"/>
      <c r="ABI696" s="76"/>
      <c r="ABJ696" s="76"/>
      <c r="ABK696" s="76"/>
      <c r="ABL696" s="76"/>
      <c r="ABM696" s="76"/>
      <c r="ABN696" s="76"/>
      <c r="ABO696" s="76"/>
      <c r="ABP696" s="76"/>
      <c r="ABQ696" s="76"/>
      <c r="ABR696" s="76"/>
      <c r="ABS696" s="76"/>
      <c r="ABT696" s="76"/>
      <c r="ABU696" s="76"/>
      <c r="ABV696" s="76"/>
      <c r="ABW696" s="76"/>
      <c r="ABX696" s="76"/>
      <c r="ABY696" s="76"/>
      <c r="ABZ696" s="76"/>
      <c r="ACA696" s="76"/>
      <c r="ACB696" s="76"/>
      <c r="ACC696" s="76"/>
      <c r="ACD696" s="76"/>
      <c r="ACE696" s="76"/>
      <c r="ACF696" s="76"/>
      <c r="ACG696" s="76"/>
      <c r="ACH696" s="76"/>
      <c r="ACI696" s="76"/>
      <c r="ACJ696" s="76"/>
      <c r="ACK696" s="76"/>
      <c r="ACL696" s="76"/>
      <c r="ACM696" s="76"/>
      <c r="ACN696" s="76"/>
      <c r="ACO696" s="76"/>
      <c r="ACP696" s="76"/>
      <c r="ACQ696" s="76"/>
      <c r="ACR696" s="76"/>
      <c r="ACS696" s="76"/>
      <c r="ACT696" s="76"/>
      <c r="ACU696" s="76"/>
      <c r="ACV696" s="76"/>
      <c r="ACW696" s="76"/>
      <c r="ACX696" s="76"/>
      <c r="ACY696" s="76"/>
      <c r="ACZ696" s="76"/>
      <c r="ADA696" s="76"/>
      <c r="ADB696" s="76"/>
      <c r="ADC696" s="76"/>
      <c r="ADD696" s="76"/>
      <c r="ADE696" s="76"/>
      <c r="ADF696" s="76"/>
      <c r="ADG696" s="76"/>
      <c r="ADH696" s="76"/>
      <c r="ADI696" s="76"/>
      <c r="ADJ696" s="76"/>
      <c r="ADK696" s="76"/>
      <c r="ADL696" s="76"/>
      <c r="ADM696" s="76"/>
      <c r="ADN696" s="76"/>
      <c r="ADO696" s="76"/>
      <c r="ADP696" s="76"/>
      <c r="ADQ696" s="76"/>
      <c r="ADR696" s="76"/>
      <c r="ADS696" s="76"/>
      <c r="ADT696" s="76"/>
      <c r="ADU696" s="76"/>
      <c r="ADV696" s="76"/>
      <c r="ADW696" s="76"/>
      <c r="ADX696" s="76"/>
      <c r="ADY696" s="76"/>
      <c r="ADZ696" s="76"/>
      <c r="AEA696" s="76"/>
      <c r="AEB696" s="76"/>
      <c r="AEC696" s="76"/>
      <c r="AED696" s="76"/>
      <c r="AEE696" s="76"/>
      <c r="AEF696" s="76"/>
      <c r="AEG696" s="76"/>
      <c r="AEH696" s="76"/>
      <c r="AEI696" s="76"/>
      <c r="AEJ696" s="76"/>
      <c r="AEK696" s="76"/>
      <c r="AEL696" s="76"/>
      <c r="AEM696" s="76"/>
      <c r="AEN696" s="76"/>
      <c r="AEO696" s="76"/>
      <c r="AEP696" s="76"/>
      <c r="AEQ696" s="76"/>
      <c r="AER696" s="76"/>
      <c r="AES696" s="76"/>
      <c r="AET696" s="76"/>
      <c r="AEU696" s="76"/>
      <c r="AEV696" s="76"/>
      <c r="AEW696" s="76"/>
      <c r="AEX696" s="76"/>
      <c r="AEY696" s="76"/>
      <c r="AEZ696" s="76"/>
      <c r="AFA696" s="76"/>
      <c r="AFB696" s="76"/>
      <c r="AFC696" s="76"/>
      <c r="AFD696" s="76"/>
      <c r="AFE696" s="76"/>
      <c r="AFF696" s="76"/>
      <c r="AFG696" s="76"/>
      <c r="AFH696" s="76"/>
      <c r="AFI696" s="76"/>
      <c r="AFJ696" s="76"/>
      <c r="AFK696" s="76"/>
      <c r="AFL696" s="76"/>
      <c r="AFM696" s="76"/>
      <c r="AFN696" s="76"/>
      <c r="AFO696" s="76"/>
      <c r="AFP696" s="76"/>
      <c r="AFQ696" s="76"/>
      <c r="AFR696" s="76"/>
      <c r="AFS696" s="76"/>
      <c r="AFT696" s="76"/>
      <c r="AFU696" s="76"/>
      <c r="AFV696" s="76"/>
      <c r="AFW696" s="76"/>
      <c r="AFX696" s="76"/>
      <c r="AFY696" s="76"/>
      <c r="AFZ696" s="76"/>
      <c r="AGA696" s="76"/>
      <c r="AGB696" s="76"/>
      <c r="AGC696" s="76"/>
      <c r="AGD696" s="76"/>
      <c r="AGE696" s="76"/>
      <c r="AGF696" s="76"/>
      <c r="AGG696" s="76"/>
      <c r="AGH696" s="76"/>
      <c r="AGI696" s="76"/>
      <c r="AGJ696" s="76"/>
      <c r="AGK696" s="76"/>
      <c r="AGL696" s="76"/>
      <c r="AGM696" s="76"/>
      <c r="AGN696" s="76"/>
      <c r="AGO696" s="76"/>
      <c r="AGP696" s="76"/>
      <c r="AGQ696" s="76"/>
      <c r="AGR696" s="76"/>
      <c r="AGS696" s="76"/>
      <c r="AGT696" s="76"/>
      <c r="AGU696" s="76"/>
      <c r="AGV696" s="76"/>
      <c r="AGW696" s="76"/>
      <c r="AGX696" s="76"/>
      <c r="AGY696" s="76"/>
      <c r="AGZ696" s="76"/>
      <c r="AHA696" s="76"/>
      <c r="AHB696" s="76"/>
      <c r="AHC696" s="76"/>
      <c r="AHD696" s="76"/>
      <c r="AHE696" s="76"/>
      <c r="AHF696" s="76"/>
      <c r="AHG696" s="76"/>
      <c r="AHH696" s="76"/>
      <c r="AHI696" s="76"/>
      <c r="AHJ696" s="76"/>
      <c r="AHK696" s="76"/>
      <c r="AHL696" s="76"/>
      <c r="AHM696" s="76"/>
      <c r="AHN696" s="76"/>
      <c r="AHO696" s="76"/>
      <c r="AHP696" s="76"/>
      <c r="AHQ696" s="76"/>
      <c r="AHR696" s="76"/>
      <c r="AHS696" s="76"/>
      <c r="AHT696" s="76"/>
      <c r="AHU696" s="76"/>
      <c r="AHV696" s="76"/>
      <c r="AHW696" s="76"/>
      <c r="AHX696" s="76"/>
      <c r="AHY696" s="76"/>
      <c r="AHZ696" s="76"/>
      <c r="AIA696" s="76"/>
      <c r="AIB696" s="76"/>
      <c r="AIC696" s="76"/>
      <c r="AID696" s="76"/>
      <c r="AIE696" s="76"/>
      <c r="AIF696" s="76"/>
      <c r="AIG696" s="76"/>
      <c r="AIH696" s="76"/>
      <c r="AII696" s="76"/>
      <c r="AIJ696" s="76"/>
      <c r="AIK696" s="76"/>
      <c r="AIL696" s="76"/>
      <c r="AIM696" s="76"/>
      <c r="AIN696" s="76"/>
      <c r="AIO696" s="76"/>
      <c r="AIP696" s="76"/>
      <c r="AIQ696" s="76"/>
      <c r="AIR696" s="76"/>
      <c r="AIS696" s="76"/>
      <c r="AIT696" s="76"/>
      <c r="AIU696" s="76"/>
      <c r="AIV696" s="76"/>
      <c r="AIW696" s="76"/>
      <c r="AIX696" s="76"/>
      <c r="AIY696" s="76"/>
      <c r="AIZ696" s="76"/>
      <c r="AJA696" s="76"/>
      <c r="AJB696" s="76"/>
      <c r="AJC696" s="76"/>
      <c r="AJD696" s="76"/>
      <c r="AJE696" s="76"/>
      <c r="AJF696" s="76"/>
      <c r="AJG696" s="76"/>
      <c r="AJH696" s="76"/>
      <c r="AJI696" s="76"/>
      <c r="AJJ696" s="76"/>
      <c r="AJK696" s="76"/>
      <c r="AJL696" s="76"/>
      <c r="AJM696" s="76"/>
      <c r="AJN696" s="76"/>
      <c r="AJO696" s="76"/>
      <c r="AJP696" s="76"/>
      <c r="AJQ696" s="76"/>
      <c r="AJR696" s="76"/>
      <c r="AJS696" s="76"/>
      <c r="AJT696" s="76"/>
      <c r="AJU696" s="76"/>
      <c r="AJV696" s="76"/>
      <c r="AJW696" s="76"/>
      <c r="AJX696" s="76"/>
      <c r="AJY696" s="76"/>
      <c r="AJZ696" s="76"/>
      <c r="AKA696" s="76"/>
      <c r="AKB696" s="76"/>
      <c r="AKC696" s="76"/>
      <c r="AKD696" s="76"/>
      <c r="AKE696" s="76"/>
      <c r="AKF696" s="76"/>
      <c r="AKG696" s="76"/>
      <c r="AKH696" s="76"/>
      <c r="AKI696" s="76"/>
      <c r="AKJ696" s="76"/>
      <c r="AKK696" s="76"/>
      <c r="AKL696" s="76"/>
      <c r="AKM696" s="76"/>
      <c r="AKN696" s="76"/>
      <c r="AKO696" s="76"/>
      <c r="AKP696" s="76"/>
      <c r="AKQ696" s="76"/>
      <c r="AKR696" s="76"/>
      <c r="AKS696" s="76"/>
      <c r="AKT696" s="76"/>
      <c r="AKU696" s="76"/>
      <c r="AKV696" s="76"/>
      <c r="AKW696" s="76"/>
      <c r="AKX696" s="76"/>
      <c r="AKY696" s="76"/>
      <c r="AKZ696" s="76"/>
      <c r="ALA696" s="76"/>
      <c r="ALB696" s="76"/>
      <c r="ALC696" s="76"/>
      <c r="ALD696" s="76"/>
      <c r="ALE696" s="76"/>
      <c r="ALF696" s="76"/>
      <c r="ALG696" s="76"/>
      <c r="ALH696" s="76"/>
      <c r="ALI696" s="76"/>
      <c r="ALJ696" s="76"/>
      <c r="ALK696" s="76"/>
      <c r="ALL696" s="76"/>
      <c r="ALM696" s="76"/>
      <c r="ALN696" s="76"/>
      <c r="ALO696" s="76"/>
      <c r="ALP696" s="76"/>
      <c r="ALQ696" s="76"/>
      <c r="ALR696" s="76"/>
      <c r="ALS696" s="76"/>
      <c r="ALT696" s="76"/>
      <c r="ALU696" s="76"/>
      <c r="ALV696" s="76"/>
      <c r="ALW696" s="76"/>
      <c r="ALX696" s="76"/>
      <c r="ALY696" s="76"/>
      <c r="ALZ696" s="76"/>
      <c r="AMA696" s="76"/>
      <c r="AMB696" s="76"/>
      <c r="AMC696" s="76"/>
      <c r="AMD696" s="76"/>
      <c r="AME696" s="76"/>
      <c r="AMF696" s="76"/>
      <c r="AMG696" s="76"/>
      <c r="AMH696" s="76"/>
      <c r="AMI696" s="76"/>
      <c r="AMJ696" s="76"/>
      <c r="AMK696" s="76"/>
      <c r="AML696" s="76"/>
      <c r="AMM696" s="76"/>
      <c r="AMN696" s="76"/>
      <c r="AMO696" s="76"/>
      <c r="AMP696" s="76"/>
      <c r="AMQ696" s="76"/>
      <c r="AMR696" s="76"/>
      <c r="AMS696" s="76"/>
      <c r="AMT696" s="76"/>
      <c r="AMU696" s="76"/>
      <c r="AMV696" s="76"/>
      <c r="AMW696" s="76"/>
      <c r="AMX696" s="76"/>
      <c r="AMY696" s="76"/>
      <c r="AMZ696" s="76"/>
      <c r="ANA696" s="76"/>
      <c r="ANB696" s="76"/>
      <c r="ANC696" s="76"/>
      <c r="AND696" s="76"/>
      <c r="ANE696" s="76"/>
      <c r="ANF696" s="76"/>
      <c r="ANG696" s="76"/>
      <c r="ANH696" s="76"/>
      <c r="ANI696" s="76"/>
      <c r="ANJ696" s="76"/>
      <c r="ANK696" s="76"/>
      <c r="ANL696" s="76"/>
      <c r="ANM696" s="76"/>
      <c r="ANN696" s="76"/>
      <c r="ANO696" s="76"/>
      <c r="ANP696" s="76"/>
      <c r="ANQ696" s="76"/>
      <c r="ANR696" s="76"/>
      <c r="ANS696" s="76"/>
      <c r="ANT696" s="76"/>
      <c r="ANU696" s="76"/>
      <c r="ANV696" s="76"/>
      <c r="ANW696" s="76"/>
      <c r="ANX696" s="76"/>
      <c r="ANY696" s="76"/>
      <c r="ANZ696" s="76"/>
      <c r="AOA696" s="76"/>
      <c r="AOB696" s="76"/>
      <c r="AOC696" s="76"/>
      <c r="AOD696" s="76"/>
      <c r="AOE696" s="76"/>
      <c r="AOF696" s="76"/>
      <c r="AOG696" s="76"/>
      <c r="AOH696" s="76"/>
      <c r="AOI696" s="76"/>
      <c r="AOJ696" s="76"/>
      <c r="AOK696" s="76"/>
      <c r="AOL696" s="76"/>
      <c r="AOM696" s="76"/>
      <c r="AON696" s="76"/>
      <c r="AOO696" s="76"/>
      <c r="AOP696" s="76"/>
      <c r="AOQ696" s="76"/>
      <c r="AOR696" s="76"/>
      <c r="AOS696" s="76"/>
      <c r="AOT696" s="76"/>
      <c r="AOU696" s="76"/>
      <c r="AOV696" s="76"/>
      <c r="AOW696" s="76"/>
      <c r="AOX696" s="76"/>
      <c r="AOY696" s="76"/>
      <c r="AOZ696" s="76"/>
      <c r="APA696" s="76"/>
      <c r="APB696" s="76"/>
      <c r="APC696" s="76"/>
      <c r="APD696" s="76"/>
      <c r="APE696" s="76"/>
      <c r="APF696" s="76"/>
      <c r="APG696" s="76"/>
      <c r="APH696" s="76"/>
      <c r="API696" s="76"/>
      <c r="APJ696" s="76"/>
      <c r="APK696" s="76"/>
      <c r="APL696" s="76"/>
      <c r="APM696" s="76"/>
      <c r="APN696" s="76"/>
      <c r="APO696" s="76"/>
      <c r="APP696" s="76"/>
      <c r="APQ696" s="76"/>
      <c r="APR696" s="76"/>
      <c r="APS696" s="76"/>
      <c r="APT696" s="76"/>
      <c r="APU696" s="76"/>
      <c r="APV696" s="76"/>
      <c r="APW696" s="76"/>
      <c r="APX696" s="76"/>
      <c r="APY696" s="76"/>
      <c r="APZ696" s="76"/>
      <c r="AQA696" s="76"/>
      <c r="AQB696" s="76"/>
      <c r="AQC696" s="76"/>
      <c r="AQD696" s="76"/>
      <c r="AQE696" s="76"/>
      <c r="AQF696" s="76"/>
      <c r="AQG696" s="76"/>
      <c r="AQH696" s="76"/>
      <c r="AQI696" s="76"/>
      <c r="AQJ696" s="76"/>
      <c r="AQK696" s="76"/>
      <c r="AQL696" s="76"/>
      <c r="AQM696" s="76"/>
      <c r="AQN696" s="76"/>
      <c r="AQO696" s="76"/>
      <c r="AQP696" s="76"/>
      <c r="AQQ696" s="76"/>
      <c r="AQR696" s="76"/>
      <c r="AQS696" s="76"/>
      <c r="AQT696" s="76"/>
      <c r="AQU696" s="76"/>
      <c r="AQV696" s="76"/>
      <c r="AQW696" s="76"/>
      <c r="AQX696" s="76"/>
      <c r="AQY696" s="76"/>
      <c r="AQZ696" s="76"/>
      <c r="ARA696" s="76"/>
      <c r="ARB696" s="76"/>
      <c r="ARC696" s="76"/>
      <c r="ARD696" s="76"/>
      <c r="ARE696" s="76"/>
      <c r="ARF696" s="76"/>
      <c r="ARG696" s="76"/>
      <c r="ARH696" s="76"/>
      <c r="ARI696" s="76"/>
      <c r="ARJ696" s="76"/>
      <c r="ARK696" s="76"/>
      <c r="ARL696" s="76"/>
      <c r="ARM696" s="76"/>
      <c r="ARN696" s="76"/>
      <c r="ARO696" s="76"/>
      <c r="ARP696" s="76"/>
      <c r="ARQ696" s="76"/>
      <c r="ARR696" s="76"/>
      <c r="ARS696" s="76"/>
      <c r="ART696" s="76"/>
      <c r="ARU696" s="76"/>
      <c r="ARV696" s="76"/>
      <c r="ARW696" s="76"/>
      <c r="ARX696" s="76"/>
      <c r="ARY696" s="76"/>
      <c r="ARZ696" s="76"/>
      <c r="ASA696" s="76"/>
      <c r="ASB696" s="76"/>
      <c r="ASC696" s="76"/>
      <c r="ASD696" s="76"/>
      <c r="ASE696" s="76"/>
      <c r="ASF696" s="76"/>
      <c r="ASG696" s="76"/>
      <c r="ASH696" s="76"/>
      <c r="ASI696" s="76"/>
      <c r="ASJ696" s="76"/>
      <c r="ASK696" s="76"/>
      <c r="ASL696" s="76"/>
      <c r="ASM696" s="76"/>
      <c r="ASN696" s="76"/>
      <c r="ASO696" s="76"/>
      <c r="ASP696" s="76"/>
      <c r="ASQ696" s="76"/>
      <c r="ASR696" s="76"/>
      <c r="ASS696" s="76"/>
      <c r="AST696" s="76"/>
      <c r="ASU696" s="76"/>
      <c r="ASV696" s="76"/>
      <c r="ASW696" s="76"/>
      <c r="ASX696" s="76"/>
      <c r="ASY696" s="76"/>
      <c r="ASZ696" s="76"/>
      <c r="ATA696" s="76"/>
      <c r="ATB696" s="76"/>
      <c r="ATC696" s="76"/>
      <c r="ATD696" s="76"/>
      <c r="ATE696" s="76"/>
      <c r="ATF696" s="76"/>
      <c r="ATG696" s="76"/>
      <c r="ATH696" s="76"/>
      <c r="ATI696" s="76"/>
      <c r="ATJ696" s="76"/>
      <c r="ATK696" s="76"/>
      <c r="ATL696" s="76"/>
      <c r="ATM696" s="76"/>
      <c r="ATN696" s="76"/>
      <c r="ATO696" s="76"/>
      <c r="ATP696" s="76"/>
      <c r="ATQ696" s="76"/>
      <c r="ATR696" s="76"/>
      <c r="ATS696" s="76"/>
      <c r="ATT696" s="76"/>
      <c r="ATU696" s="76"/>
      <c r="ATV696" s="76"/>
      <c r="ATW696" s="76"/>
      <c r="ATX696" s="76"/>
      <c r="ATY696" s="76"/>
      <c r="ATZ696" s="76"/>
      <c r="AUA696" s="76"/>
      <c r="AUB696" s="76"/>
      <c r="AUC696" s="76"/>
      <c r="AUD696" s="76"/>
      <c r="AUE696" s="76"/>
      <c r="AUF696" s="76"/>
      <c r="AUG696" s="76"/>
      <c r="AUH696" s="76"/>
      <c r="AUI696" s="76"/>
      <c r="AUJ696" s="76"/>
      <c r="AUK696" s="76"/>
      <c r="AUL696" s="76"/>
      <c r="AUM696" s="76"/>
      <c r="AUN696" s="76"/>
      <c r="AUO696" s="76"/>
      <c r="AUP696" s="76"/>
      <c r="AUQ696" s="76"/>
      <c r="AUR696" s="76"/>
      <c r="AUS696" s="76"/>
      <c r="AUT696" s="76"/>
      <c r="AUU696" s="76"/>
      <c r="AUV696" s="76"/>
      <c r="AUW696" s="76"/>
      <c r="AUX696" s="76"/>
      <c r="AUY696" s="76"/>
      <c r="AUZ696" s="76"/>
      <c r="AVA696" s="76"/>
      <c r="AVB696" s="76"/>
      <c r="AVC696" s="76"/>
      <c r="AVD696" s="76"/>
      <c r="AVE696" s="76"/>
      <c r="AVF696" s="76"/>
      <c r="AVG696" s="76"/>
      <c r="AVH696" s="76"/>
      <c r="AVI696" s="76"/>
      <c r="AVJ696" s="76"/>
      <c r="AVK696" s="76"/>
      <c r="AVL696" s="76"/>
      <c r="AVM696" s="76"/>
      <c r="AVN696" s="76"/>
      <c r="AVO696" s="76"/>
      <c r="AVP696" s="76"/>
      <c r="AVQ696" s="76"/>
      <c r="AVR696" s="76"/>
      <c r="AVS696" s="76"/>
      <c r="AVT696" s="76"/>
      <c r="AVU696" s="76"/>
      <c r="AVV696" s="76"/>
      <c r="AVW696" s="76"/>
      <c r="AVX696" s="76"/>
      <c r="AVY696" s="76"/>
      <c r="AVZ696" s="76"/>
      <c r="AWA696" s="76"/>
      <c r="AWB696" s="76"/>
      <c r="AWC696" s="76"/>
      <c r="AWD696" s="76"/>
      <c r="AWE696" s="76"/>
      <c r="AWF696" s="76"/>
      <c r="AWG696" s="76"/>
      <c r="AWH696" s="76"/>
      <c r="AWI696" s="76"/>
      <c r="AWJ696" s="76"/>
      <c r="AWK696" s="76"/>
      <c r="AWL696" s="76"/>
      <c r="AWM696" s="76"/>
      <c r="AWN696" s="76"/>
      <c r="AWO696" s="76"/>
      <c r="AWP696" s="76"/>
      <c r="AWQ696" s="76"/>
      <c r="AWR696" s="76"/>
      <c r="AWS696" s="76"/>
      <c r="AWT696" s="76"/>
      <c r="AWU696" s="76"/>
      <c r="AWV696" s="76"/>
      <c r="AWW696" s="76"/>
      <c r="AWX696" s="76"/>
      <c r="AWY696" s="76"/>
      <c r="AWZ696" s="76"/>
      <c r="AXA696" s="76"/>
      <c r="AXB696" s="76"/>
      <c r="AXC696" s="76"/>
      <c r="AXD696" s="76"/>
      <c r="AXE696" s="76"/>
      <c r="AXF696" s="76"/>
      <c r="AXG696" s="76"/>
      <c r="AXH696" s="76"/>
      <c r="AXI696" s="76"/>
      <c r="AXJ696" s="76"/>
      <c r="AXK696" s="76"/>
      <c r="AXL696" s="76"/>
      <c r="AXM696" s="76"/>
      <c r="AXN696" s="76"/>
      <c r="AXO696" s="76"/>
      <c r="AXP696" s="76"/>
      <c r="AXQ696" s="76"/>
      <c r="AXR696" s="76"/>
      <c r="AXS696" s="76"/>
      <c r="AXT696" s="76"/>
      <c r="AXU696" s="76"/>
      <c r="AXV696" s="76"/>
      <c r="AXW696" s="76"/>
      <c r="AXX696" s="76"/>
      <c r="AXY696" s="76"/>
      <c r="AXZ696" s="76"/>
      <c r="AYA696" s="76"/>
      <c r="AYB696" s="76"/>
      <c r="AYC696" s="76"/>
      <c r="AYD696" s="76"/>
      <c r="AYE696" s="76"/>
      <c r="AYF696" s="76"/>
      <c r="AYG696" s="76"/>
      <c r="AYH696" s="76"/>
      <c r="AYI696" s="76"/>
      <c r="AYJ696" s="76"/>
      <c r="AYK696" s="76"/>
      <c r="AYL696" s="76"/>
      <c r="AYM696" s="76"/>
      <c r="AYN696" s="76"/>
      <c r="AYO696" s="76"/>
      <c r="AYP696" s="76"/>
      <c r="AYQ696" s="76"/>
      <c r="AYR696" s="76"/>
      <c r="AYS696" s="76"/>
      <c r="AYT696" s="76"/>
      <c r="AYU696" s="76"/>
      <c r="AYV696" s="76"/>
      <c r="AYW696" s="76"/>
      <c r="AYX696" s="76"/>
      <c r="AYY696" s="76"/>
      <c r="AYZ696" s="76"/>
      <c r="AZA696" s="76"/>
      <c r="AZB696" s="76"/>
      <c r="AZC696" s="76"/>
      <c r="AZD696" s="76"/>
      <c r="AZE696" s="76"/>
      <c r="AZF696" s="76"/>
      <c r="AZG696" s="76"/>
      <c r="AZH696" s="76"/>
      <c r="AZI696" s="76"/>
      <c r="AZJ696" s="76"/>
      <c r="AZK696" s="76"/>
      <c r="AZL696" s="76"/>
      <c r="AZM696" s="76"/>
      <c r="AZN696" s="76"/>
      <c r="AZO696" s="76"/>
      <c r="AZP696" s="76"/>
      <c r="AZQ696" s="76"/>
      <c r="AZR696" s="76"/>
      <c r="AZS696" s="76"/>
      <c r="AZT696" s="76"/>
      <c r="AZU696" s="76"/>
      <c r="AZV696" s="76"/>
      <c r="AZW696" s="76"/>
      <c r="AZX696" s="76"/>
      <c r="AZY696" s="76"/>
      <c r="AZZ696" s="76"/>
      <c r="BAA696" s="76"/>
      <c r="BAB696" s="76"/>
      <c r="BAC696" s="76"/>
      <c r="BAD696" s="76"/>
      <c r="BAE696" s="76"/>
      <c r="BAF696" s="76"/>
      <c r="BAG696" s="76"/>
      <c r="BAH696" s="76"/>
      <c r="BAI696" s="76"/>
      <c r="BAJ696" s="76"/>
      <c r="BAK696" s="76"/>
      <c r="BAL696" s="76"/>
      <c r="BAM696" s="76"/>
      <c r="BAN696" s="76"/>
      <c r="BAO696" s="76"/>
      <c r="BAP696" s="76"/>
      <c r="BAQ696" s="76"/>
      <c r="BAR696" s="76"/>
      <c r="BAS696" s="76"/>
      <c r="BAT696" s="76"/>
      <c r="BAU696" s="76"/>
      <c r="BAV696" s="76"/>
      <c r="BAW696" s="76"/>
      <c r="BAX696" s="76"/>
      <c r="BAY696" s="76"/>
      <c r="BAZ696" s="76"/>
      <c r="BBA696" s="76"/>
      <c r="BBB696" s="76"/>
      <c r="BBC696" s="76"/>
      <c r="BBD696" s="76"/>
      <c r="BBE696" s="76"/>
      <c r="BBF696" s="76"/>
      <c r="BBG696" s="76"/>
      <c r="BBH696" s="76"/>
      <c r="BBI696" s="76"/>
      <c r="BBJ696" s="76"/>
      <c r="BBK696" s="76"/>
      <c r="BBL696" s="76"/>
      <c r="BBM696" s="76"/>
      <c r="BBN696" s="76"/>
      <c r="BBO696" s="76"/>
      <c r="BBP696" s="76"/>
      <c r="BBQ696" s="76"/>
      <c r="BBR696" s="76"/>
      <c r="BBS696" s="76"/>
      <c r="BBT696" s="76"/>
      <c r="BBU696" s="76"/>
      <c r="BBV696" s="76"/>
      <c r="BBW696" s="76"/>
      <c r="BBX696" s="76"/>
      <c r="BBY696" s="76"/>
      <c r="BBZ696" s="76"/>
      <c r="BCA696" s="76"/>
      <c r="BCB696" s="76"/>
      <c r="BCC696" s="76"/>
      <c r="BCD696" s="76"/>
      <c r="BCE696" s="76"/>
      <c r="BCF696" s="76"/>
      <c r="BCG696" s="76"/>
      <c r="BCH696" s="76"/>
      <c r="BCI696" s="76"/>
      <c r="BCJ696" s="76"/>
      <c r="BCK696" s="76"/>
      <c r="BCL696" s="76"/>
      <c r="BCM696" s="76"/>
      <c r="BCN696" s="76"/>
      <c r="BCO696" s="76"/>
      <c r="BCP696" s="76"/>
      <c r="BCQ696" s="76"/>
      <c r="BCR696" s="76"/>
      <c r="BCS696" s="76"/>
      <c r="BCT696" s="76"/>
      <c r="BCU696" s="76"/>
      <c r="BCV696" s="76"/>
      <c r="BCW696" s="76"/>
      <c r="BCX696" s="76"/>
      <c r="BCY696" s="76"/>
      <c r="BCZ696" s="76"/>
      <c r="BDA696" s="76"/>
      <c r="BDB696" s="76"/>
      <c r="BDC696" s="76"/>
      <c r="BDD696" s="76"/>
      <c r="BDE696" s="76"/>
      <c r="BDF696" s="76"/>
      <c r="BDG696" s="76"/>
      <c r="BDH696" s="76"/>
      <c r="BDI696" s="76"/>
      <c r="BDJ696" s="76"/>
      <c r="BDK696" s="76"/>
      <c r="BDL696" s="76"/>
      <c r="BDM696" s="76"/>
      <c r="BDN696" s="76"/>
      <c r="BDO696" s="76"/>
      <c r="BDP696" s="76"/>
      <c r="BDQ696" s="76"/>
      <c r="BDR696" s="76"/>
      <c r="BDS696" s="76"/>
      <c r="BDT696" s="76"/>
      <c r="BDU696" s="76"/>
      <c r="BDV696" s="76"/>
      <c r="BDW696" s="76"/>
      <c r="BDX696" s="76"/>
      <c r="BDY696" s="76"/>
      <c r="BDZ696" s="76"/>
      <c r="BEA696" s="76"/>
      <c r="BEB696" s="76"/>
      <c r="BEC696" s="76"/>
      <c r="BED696" s="76"/>
      <c r="BEE696" s="76"/>
      <c r="BEF696" s="76"/>
      <c r="BEG696" s="76"/>
      <c r="BEH696" s="76"/>
      <c r="BEI696" s="76"/>
      <c r="BEJ696" s="76"/>
      <c r="BEK696" s="76"/>
      <c r="BEL696" s="76"/>
      <c r="BEM696" s="76"/>
      <c r="BEN696" s="76"/>
      <c r="BEO696" s="76"/>
      <c r="BEP696" s="76"/>
      <c r="BEQ696" s="76"/>
      <c r="BER696" s="76"/>
      <c r="BES696" s="76"/>
      <c r="BET696" s="76"/>
      <c r="BEU696" s="76"/>
      <c r="BEV696" s="76"/>
      <c r="BEW696" s="76"/>
      <c r="BEX696" s="76"/>
      <c r="BEY696" s="76"/>
      <c r="BEZ696" s="76"/>
      <c r="BFA696" s="76"/>
      <c r="BFB696" s="76"/>
      <c r="BFC696" s="76"/>
      <c r="BFD696" s="76"/>
      <c r="BFE696" s="76"/>
      <c r="BFF696" s="76"/>
      <c r="BFG696" s="76"/>
      <c r="BFH696" s="76"/>
      <c r="BFI696" s="76"/>
      <c r="BFJ696" s="76"/>
      <c r="BFK696" s="76"/>
      <c r="BFL696" s="76"/>
      <c r="BFM696" s="76"/>
      <c r="BFN696" s="76"/>
      <c r="BFO696" s="76"/>
      <c r="BFP696" s="76"/>
      <c r="BFQ696" s="76"/>
      <c r="BFR696" s="76"/>
      <c r="BFS696" s="76"/>
    </row>
    <row r="697" spans="1:1527" s="20" customFormat="1" ht="34" x14ac:dyDescent="0.25">
      <c r="A697" s="71" t="s">
        <v>338</v>
      </c>
      <c r="B697" s="71" t="s">
        <v>959</v>
      </c>
      <c r="C697" s="71" t="s">
        <v>932</v>
      </c>
      <c r="D697" s="91" t="s">
        <v>942</v>
      </c>
      <c r="E697" s="91"/>
      <c r="F697" s="309">
        <f t="shared" si="22"/>
        <v>9.4499999999999993</v>
      </c>
      <c r="G697" s="286"/>
      <c r="H697" s="75"/>
      <c r="I697" s="75"/>
      <c r="J697" s="75">
        <v>1.89</v>
      </c>
      <c r="K697" s="75">
        <v>1.89</v>
      </c>
      <c r="L697" s="75">
        <v>1.89</v>
      </c>
      <c r="M697" s="75">
        <v>1.89</v>
      </c>
      <c r="N697" s="75">
        <v>1.8900000000000003</v>
      </c>
      <c r="O697" s="75"/>
      <c r="P697" s="75"/>
      <c r="Q697" s="75"/>
      <c r="R697" s="75"/>
      <c r="BA697" s="76"/>
      <c r="BB697" s="76"/>
      <c r="BC697" s="76"/>
      <c r="BD697" s="76"/>
      <c r="BE697" s="76"/>
      <c r="BF697" s="76"/>
      <c r="BG697" s="76"/>
      <c r="BH697" s="76"/>
      <c r="BI697" s="76"/>
      <c r="BJ697" s="76"/>
      <c r="BK697" s="76"/>
      <c r="BL697" s="76"/>
      <c r="BM697" s="76"/>
      <c r="BN697" s="76"/>
      <c r="BO697" s="76"/>
      <c r="BP697" s="76"/>
      <c r="BQ697" s="76"/>
      <c r="BR697" s="76"/>
      <c r="BS697" s="76"/>
      <c r="BT697" s="76"/>
      <c r="BU697" s="76"/>
      <c r="BV697" s="76"/>
      <c r="BW697" s="76"/>
      <c r="BX697" s="76"/>
      <c r="BY697" s="76"/>
      <c r="BZ697" s="76"/>
      <c r="CA697" s="76"/>
      <c r="CB697" s="76"/>
      <c r="CC697" s="76"/>
      <c r="CD697" s="76"/>
      <c r="CE697" s="76"/>
      <c r="CF697" s="76"/>
      <c r="CG697" s="76"/>
      <c r="CH697" s="76"/>
      <c r="CI697" s="76"/>
      <c r="CJ697" s="76"/>
      <c r="CK697" s="76"/>
      <c r="CL697" s="76"/>
      <c r="CM697" s="76"/>
      <c r="CN697" s="76"/>
      <c r="CO697" s="76"/>
      <c r="CP697" s="76"/>
      <c r="CQ697" s="76"/>
      <c r="CR697" s="76"/>
      <c r="CS697" s="76"/>
      <c r="CT697" s="76"/>
      <c r="CU697" s="76"/>
      <c r="CV697" s="76"/>
      <c r="CW697" s="76"/>
      <c r="CX697" s="76"/>
      <c r="CY697" s="76"/>
      <c r="CZ697" s="76"/>
      <c r="DA697" s="76"/>
      <c r="DB697" s="76"/>
      <c r="DC697" s="76"/>
      <c r="DD697" s="76"/>
      <c r="DE697" s="76"/>
      <c r="DF697" s="76"/>
      <c r="DG697" s="76"/>
      <c r="DH697" s="76"/>
      <c r="DI697" s="76"/>
      <c r="DJ697" s="76"/>
      <c r="DK697" s="76"/>
      <c r="DL697" s="76"/>
      <c r="DM697" s="76"/>
      <c r="DN697" s="76"/>
      <c r="DO697" s="76"/>
      <c r="DP697" s="76"/>
      <c r="DQ697" s="76"/>
      <c r="DR697" s="76"/>
      <c r="DS697" s="76"/>
      <c r="DT697" s="76"/>
      <c r="DU697" s="76"/>
      <c r="DV697" s="76"/>
      <c r="DW697" s="76"/>
      <c r="DX697" s="76"/>
      <c r="DY697" s="76"/>
      <c r="DZ697" s="76"/>
      <c r="EA697" s="76"/>
      <c r="EB697" s="76"/>
      <c r="EC697" s="76"/>
      <c r="ED697" s="76"/>
      <c r="EE697" s="76"/>
      <c r="EF697" s="76"/>
      <c r="EG697" s="76"/>
      <c r="EH697" s="76"/>
      <c r="EI697" s="76"/>
      <c r="EJ697" s="76"/>
      <c r="EK697" s="76"/>
      <c r="EL697" s="76"/>
      <c r="EM697" s="76"/>
      <c r="EN697" s="76"/>
      <c r="EO697" s="76"/>
      <c r="EP697" s="76"/>
      <c r="EQ697" s="76"/>
      <c r="ER697" s="76"/>
      <c r="ES697" s="76"/>
      <c r="ET697" s="76"/>
      <c r="EU697" s="76"/>
      <c r="EV697" s="76"/>
      <c r="EW697" s="76"/>
      <c r="EX697" s="76"/>
      <c r="EY697" s="76"/>
      <c r="EZ697" s="76"/>
      <c r="FA697" s="76"/>
      <c r="FB697" s="76"/>
      <c r="FC697" s="76"/>
      <c r="FD697" s="76"/>
      <c r="FE697" s="76"/>
      <c r="FF697" s="76"/>
      <c r="FG697" s="76"/>
      <c r="FH697" s="76"/>
      <c r="FI697" s="76"/>
      <c r="FJ697" s="76"/>
      <c r="FK697" s="76"/>
      <c r="FL697" s="76"/>
      <c r="FM697" s="76"/>
      <c r="FN697" s="76"/>
      <c r="FO697" s="76"/>
      <c r="FP697" s="76"/>
      <c r="FQ697" s="76"/>
      <c r="FR697" s="76"/>
      <c r="FS697" s="76"/>
      <c r="FT697" s="76"/>
      <c r="FU697" s="76"/>
      <c r="FV697" s="76"/>
      <c r="FW697" s="76"/>
      <c r="FX697" s="76"/>
      <c r="FY697" s="76"/>
      <c r="FZ697" s="76"/>
      <c r="GA697" s="76"/>
      <c r="GB697" s="76"/>
      <c r="GC697" s="76"/>
      <c r="GD697" s="76"/>
      <c r="GE697" s="76"/>
      <c r="GF697" s="76"/>
      <c r="GG697" s="76"/>
      <c r="GH697" s="76"/>
      <c r="GI697" s="76"/>
      <c r="GJ697" s="76"/>
      <c r="GK697" s="76"/>
      <c r="GL697" s="76"/>
      <c r="GM697" s="76"/>
      <c r="GN697" s="76"/>
      <c r="GO697" s="76"/>
      <c r="GP697" s="76"/>
      <c r="GQ697" s="76"/>
      <c r="GR697" s="76"/>
      <c r="GS697" s="76"/>
      <c r="GT697" s="76"/>
      <c r="GU697" s="76"/>
      <c r="GV697" s="76"/>
      <c r="GW697" s="76"/>
      <c r="GX697" s="76"/>
      <c r="GY697" s="76"/>
      <c r="GZ697" s="76"/>
      <c r="HA697" s="76"/>
      <c r="HB697" s="76"/>
      <c r="HC697" s="76"/>
      <c r="HD697" s="76"/>
      <c r="HE697" s="76"/>
      <c r="HF697" s="76"/>
      <c r="HG697" s="76"/>
      <c r="HH697" s="76"/>
      <c r="HI697" s="76"/>
      <c r="HJ697" s="76"/>
      <c r="HK697" s="76"/>
      <c r="HL697" s="76"/>
      <c r="HM697" s="76"/>
      <c r="HN697" s="76"/>
      <c r="HO697" s="76"/>
      <c r="HP697" s="76"/>
      <c r="HQ697" s="76"/>
      <c r="HR697" s="76"/>
      <c r="HS697" s="76"/>
      <c r="HT697" s="76"/>
      <c r="HU697" s="76"/>
      <c r="HV697" s="76"/>
      <c r="HW697" s="76"/>
      <c r="HX697" s="76"/>
      <c r="HY697" s="76"/>
      <c r="HZ697" s="76"/>
      <c r="IA697" s="76"/>
      <c r="IB697" s="76"/>
      <c r="IC697" s="76"/>
      <c r="ID697" s="76"/>
      <c r="IE697" s="76"/>
      <c r="IF697" s="76"/>
      <c r="IG697" s="76"/>
      <c r="IH697" s="76"/>
      <c r="II697" s="76"/>
      <c r="IJ697" s="76"/>
      <c r="IK697" s="76"/>
      <c r="IL697" s="76"/>
      <c r="IM697" s="76"/>
      <c r="IN697" s="76"/>
      <c r="IO697" s="76"/>
      <c r="IP697" s="76"/>
      <c r="IQ697" s="76"/>
      <c r="IR697" s="76"/>
      <c r="IS697" s="76"/>
      <c r="IT697" s="76"/>
      <c r="IU697" s="76"/>
      <c r="IV697" s="76"/>
      <c r="IW697" s="76"/>
      <c r="IX697" s="76"/>
      <c r="IY697" s="76"/>
      <c r="IZ697" s="76"/>
      <c r="JA697" s="76"/>
      <c r="JB697" s="76"/>
      <c r="JC697" s="76"/>
      <c r="JD697" s="76"/>
      <c r="JE697" s="76"/>
      <c r="JF697" s="76"/>
      <c r="JG697" s="76"/>
      <c r="JH697" s="76"/>
      <c r="JI697" s="76"/>
      <c r="JJ697" s="76"/>
      <c r="JK697" s="76"/>
      <c r="JL697" s="76"/>
      <c r="JM697" s="76"/>
      <c r="JN697" s="76"/>
      <c r="JO697" s="76"/>
      <c r="JP697" s="76"/>
      <c r="JQ697" s="76"/>
      <c r="JR697" s="76"/>
      <c r="JS697" s="76"/>
      <c r="JT697" s="76"/>
      <c r="JU697" s="76"/>
      <c r="JV697" s="76"/>
      <c r="JW697" s="76"/>
      <c r="JX697" s="76"/>
      <c r="JY697" s="76"/>
      <c r="JZ697" s="76"/>
      <c r="KA697" s="76"/>
      <c r="KB697" s="76"/>
      <c r="KC697" s="76"/>
      <c r="KD697" s="76"/>
      <c r="KE697" s="76"/>
      <c r="KF697" s="76"/>
      <c r="KG697" s="76"/>
      <c r="KH697" s="76"/>
      <c r="KI697" s="76"/>
      <c r="KJ697" s="76"/>
      <c r="KK697" s="76"/>
      <c r="KL697" s="76"/>
      <c r="KM697" s="76"/>
      <c r="KN697" s="76"/>
      <c r="KO697" s="76"/>
      <c r="KP697" s="76"/>
      <c r="KQ697" s="76"/>
      <c r="KR697" s="76"/>
      <c r="KS697" s="76"/>
      <c r="KT697" s="76"/>
      <c r="KU697" s="76"/>
      <c r="KV697" s="76"/>
      <c r="KW697" s="76"/>
      <c r="KX697" s="76"/>
      <c r="KY697" s="76"/>
      <c r="KZ697" s="76"/>
      <c r="LA697" s="76"/>
      <c r="LB697" s="76"/>
      <c r="LC697" s="76"/>
      <c r="LD697" s="76"/>
      <c r="LE697" s="76"/>
      <c r="LF697" s="76"/>
      <c r="LG697" s="76"/>
      <c r="LH697" s="76"/>
      <c r="LI697" s="76"/>
      <c r="LJ697" s="76"/>
      <c r="LK697" s="76"/>
      <c r="LL697" s="76"/>
      <c r="LM697" s="76"/>
      <c r="LN697" s="76"/>
      <c r="LO697" s="76"/>
      <c r="LP697" s="76"/>
      <c r="LQ697" s="76"/>
      <c r="LR697" s="76"/>
      <c r="LS697" s="76"/>
      <c r="LT697" s="76"/>
      <c r="LU697" s="76"/>
      <c r="LV697" s="76"/>
      <c r="LW697" s="76"/>
      <c r="LX697" s="76"/>
      <c r="LY697" s="76"/>
      <c r="LZ697" s="76"/>
      <c r="MA697" s="76"/>
      <c r="MB697" s="76"/>
      <c r="MC697" s="76"/>
      <c r="MD697" s="76"/>
      <c r="ME697" s="76"/>
      <c r="MF697" s="76"/>
      <c r="MG697" s="76"/>
      <c r="MH697" s="76"/>
      <c r="MI697" s="76"/>
      <c r="MJ697" s="76"/>
      <c r="MK697" s="76"/>
      <c r="ML697" s="76"/>
      <c r="MM697" s="76"/>
      <c r="MN697" s="76"/>
      <c r="MO697" s="76"/>
      <c r="MP697" s="76"/>
      <c r="MQ697" s="76"/>
      <c r="MR697" s="76"/>
      <c r="MS697" s="76"/>
      <c r="MT697" s="76"/>
      <c r="MU697" s="76"/>
      <c r="MV697" s="76"/>
      <c r="MW697" s="76"/>
      <c r="MX697" s="76"/>
      <c r="MY697" s="76"/>
      <c r="MZ697" s="76"/>
      <c r="NA697" s="76"/>
      <c r="NB697" s="76"/>
      <c r="NC697" s="76"/>
      <c r="ND697" s="76"/>
      <c r="NE697" s="76"/>
      <c r="NF697" s="76"/>
      <c r="NG697" s="76"/>
      <c r="NH697" s="76"/>
      <c r="NI697" s="76"/>
      <c r="NJ697" s="76"/>
      <c r="NK697" s="76"/>
      <c r="NL697" s="76"/>
      <c r="NM697" s="76"/>
      <c r="NN697" s="76"/>
      <c r="NO697" s="76"/>
      <c r="NP697" s="76"/>
      <c r="NQ697" s="76"/>
      <c r="NR697" s="76"/>
      <c r="NS697" s="76"/>
      <c r="NT697" s="76"/>
      <c r="NU697" s="76"/>
      <c r="NV697" s="76"/>
      <c r="NW697" s="76"/>
      <c r="NX697" s="76"/>
      <c r="NY697" s="76"/>
      <c r="NZ697" s="76"/>
      <c r="OA697" s="76"/>
      <c r="OB697" s="76"/>
      <c r="OC697" s="76"/>
      <c r="OD697" s="76"/>
      <c r="OE697" s="76"/>
      <c r="OF697" s="76"/>
      <c r="OG697" s="76"/>
      <c r="OH697" s="76"/>
      <c r="OI697" s="76"/>
      <c r="OJ697" s="76"/>
      <c r="OK697" s="76"/>
      <c r="OL697" s="76"/>
      <c r="OM697" s="76"/>
      <c r="ON697" s="76"/>
      <c r="OO697" s="76"/>
      <c r="OP697" s="76"/>
      <c r="OQ697" s="76"/>
      <c r="OR697" s="76"/>
      <c r="OS697" s="76"/>
      <c r="OT697" s="76"/>
      <c r="OU697" s="76"/>
      <c r="OV697" s="76"/>
      <c r="OW697" s="76"/>
      <c r="OX697" s="76"/>
      <c r="OY697" s="76"/>
      <c r="OZ697" s="76"/>
      <c r="PA697" s="76"/>
      <c r="PB697" s="76"/>
      <c r="PC697" s="76"/>
      <c r="PD697" s="76"/>
      <c r="PE697" s="76"/>
      <c r="PF697" s="76"/>
      <c r="PG697" s="76"/>
      <c r="PH697" s="76"/>
      <c r="PI697" s="76"/>
      <c r="PJ697" s="76"/>
      <c r="PK697" s="76"/>
      <c r="PL697" s="76"/>
      <c r="PM697" s="76"/>
      <c r="PN697" s="76"/>
      <c r="PO697" s="76"/>
      <c r="PP697" s="76"/>
      <c r="PQ697" s="76"/>
      <c r="PR697" s="76"/>
      <c r="PS697" s="76"/>
      <c r="PT697" s="76"/>
      <c r="PU697" s="76"/>
      <c r="PV697" s="76"/>
      <c r="PW697" s="76"/>
      <c r="PX697" s="76"/>
      <c r="PY697" s="76"/>
      <c r="PZ697" s="76"/>
      <c r="QA697" s="76"/>
      <c r="QB697" s="76"/>
      <c r="QC697" s="76"/>
      <c r="QD697" s="76"/>
      <c r="QE697" s="76"/>
      <c r="QF697" s="76"/>
      <c r="QG697" s="76"/>
      <c r="QH697" s="76"/>
      <c r="QI697" s="76"/>
      <c r="QJ697" s="76"/>
      <c r="QK697" s="76"/>
      <c r="QL697" s="76"/>
      <c r="QM697" s="76"/>
      <c r="QN697" s="76"/>
      <c r="QO697" s="76"/>
      <c r="QP697" s="76"/>
      <c r="QQ697" s="76"/>
      <c r="QR697" s="76"/>
      <c r="QS697" s="76"/>
      <c r="QT697" s="76"/>
      <c r="QU697" s="76"/>
      <c r="QV697" s="76"/>
      <c r="QW697" s="76"/>
      <c r="QX697" s="76"/>
      <c r="QY697" s="76"/>
      <c r="QZ697" s="76"/>
      <c r="RA697" s="76"/>
      <c r="RB697" s="76"/>
      <c r="RC697" s="76"/>
      <c r="RD697" s="76"/>
      <c r="RE697" s="76"/>
      <c r="RF697" s="76"/>
      <c r="RG697" s="76"/>
      <c r="RH697" s="76"/>
      <c r="RI697" s="76"/>
      <c r="RJ697" s="76"/>
      <c r="RK697" s="76"/>
      <c r="RL697" s="76"/>
      <c r="RM697" s="76"/>
      <c r="RN697" s="76"/>
      <c r="RO697" s="76"/>
      <c r="RP697" s="76"/>
      <c r="RQ697" s="76"/>
      <c r="RR697" s="76"/>
      <c r="RS697" s="76"/>
      <c r="RT697" s="76"/>
      <c r="RU697" s="76"/>
      <c r="RV697" s="76"/>
      <c r="RW697" s="76"/>
      <c r="RX697" s="76"/>
      <c r="RY697" s="76"/>
      <c r="RZ697" s="76"/>
      <c r="SA697" s="76"/>
      <c r="SB697" s="76"/>
      <c r="SC697" s="76"/>
      <c r="SD697" s="76"/>
      <c r="SE697" s="76"/>
      <c r="SF697" s="76"/>
      <c r="SG697" s="76"/>
      <c r="SH697" s="76"/>
      <c r="SI697" s="76"/>
      <c r="SJ697" s="76"/>
      <c r="SK697" s="76"/>
      <c r="SL697" s="76"/>
      <c r="SM697" s="76"/>
      <c r="SN697" s="76"/>
      <c r="SO697" s="76"/>
      <c r="SP697" s="76"/>
      <c r="SQ697" s="76"/>
      <c r="SR697" s="76"/>
      <c r="SS697" s="76"/>
      <c r="ST697" s="76"/>
      <c r="SU697" s="76"/>
      <c r="SV697" s="76"/>
      <c r="SW697" s="76"/>
      <c r="SX697" s="76"/>
      <c r="SY697" s="76"/>
      <c r="SZ697" s="76"/>
      <c r="TA697" s="76"/>
      <c r="TB697" s="76"/>
      <c r="TC697" s="76"/>
      <c r="TD697" s="76"/>
      <c r="TE697" s="76"/>
      <c r="TF697" s="76"/>
      <c r="TG697" s="76"/>
      <c r="TH697" s="76"/>
      <c r="TI697" s="76"/>
      <c r="TJ697" s="76"/>
      <c r="TK697" s="76"/>
      <c r="TL697" s="76"/>
      <c r="TM697" s="76"/>
      <c r="TN697" s="76"/>
      <c r="TO697" s="76"/>
      <c r="TP697" s="76"/>
      <c r="TQ697" s="76"/>
      <c r="TR697" s="76"/>
      <c r="TS697" s="76"/>
      <c r="TT697" s="76"/>
      <c r="TU697" s="76"/>
      <c r="TV697" s="76"/>
      <c r="TW697" s="76"/>
      <c r="TX697" s="76"/>
      <c r="TY697" s="76"/>
      <c r="TZ697" s="76"/>
      <c r="UA697" s="76"/>
      <c r="UB697" s="76"/>
      <c r="UC697" s="76"/>
      <c r="UD697" s="76"/>
      <c r="UE697" s="76"/>
      <c r="UF697" s="76"/>
      <c r="UG697" s="76"/>
      <c r="UH697" s="76"/>
      <c r="UI697" s="76"/>
      <c r="UJ697" s="76"/>
      <c r="UK697" s="76"/>
      <c r="UL697" s="76"/>
      <c r="UM697" s="76"/>
      <c r="UN697" s="76"/>
      <c r="UO697" s="76"/>
      <c r="UP697" s="76"/>
      <c r="UQ697" s="76"/>
      <c r="UR697" s="76"/>
      <c r="US697" s="76"/>
      <c r="UT697" s="76"/>
      <c r="UU697" s="76"/>
      <c r="UV697" s="76"/>
      <c r="UW697" s="76"/>
      <c r="UX697" s="76"/>
      <c r="UY697" s="76"/>
      <c r="UZ697" s="76"/>
      <c r="VA697" s="76"/>
      <c r="VB697" s="76"/>
      <c r="VC697" s="76"/>
      <c r="VD697" s="76"/>
      <c r="VE697" s="76"/>
      <c r="VF697" s="76"/>
      <c r="VG697" s="76"/>
      <c r="VH697" s="76"/>
      <c r="VI697" s="76"/>
      <c r="VJ697" s="76"/>
      <c r="VK697" s="76"/>
      <c r="VL697" s="76"/>
      <c r="VM697" s="76"/>
      <c r="VN697" s="76"/>
      <c r="VO697" s="76"/>
      <c r="VP697" s="76"/>
      <c r="VQ697" s="76"/>
      <c r="VR697" s="76"/>
      <c r="VS697" s="76"/>
      <c r="VT697" s="76"/>
      <c r="VU697" s="76"/>
      <c r="VV697" s="76"/>
      <c r="VW697" s="76"/>
      <c r="VX697" s="76"/>
      <c r="VY697" s="76"/>
      <c r="VZ697" s="76"/>
      <c r="WA697" s="76"/>
      <c r="WB697" s="76"/>
      <c r="WC697" s="76"/>
      <c r="WD697" s="76"/>
      <c r="WE697" s="76"/>
      <c r="WF697" s="76"/>
      <c r="WG697" s="76"/>
      <c r="WH697" s="76"/>
      <c r="WI697" s="76"/>
      <c r="WJ697" s="76"/>
      <c r="WK697" s="76"/>
      <c r="WL697" s="76"/>
      <c r="WM697" s="76"/>
      <c r="WN697" s="76"/>
      <c r="WO697" s="76"/>
      <c r="WP697" s="76"/>
      <c r="WQ697" s="76"/>
      <c r="WR697" s="76"/>
      <c r="WS697" s="76"/>
      <c r="WT697" s="76"/>
      <c r="WU697" s="76"/>
      <c r="WV697" s="76"/>
      <c r="WW697" s="76"/>
      <c r="WX697" s="76"/>
      <c r="WY697" s="76"/>
      <c r="WZ697" s="76"/>
      <c r="XA697" s="76"/>
      <c r="XB697" s="76"/>
      <c r="XC697" s="76"/>
      <c r="XD697" s="76"/>
      <c r="XE697" s="76"/>
      <c r="XF697" s="76"/>
      <c r="XG697" s="76"/>
      <c r="XH697" s="76"/>
      <c r="XI697" s="76"/>
      <c r="XJ697" s="76"/>
      <c r="XK697" s="76"/>
      <c r="XL697" s="76"/>
      <c r="XM697" s="76"/>
      <c r="XN697" s="76"/>
      <c r="XO697" s="76"/>
      <c r="XP697" s="76"/>
      <c r="XQ697" s="76"/>
      <c r="XR697" s="76"/>
      <c r="XS697" s="76"/>
      <c r="XT697" s="76"/>
      <c r="XU697" s="76"/>
      <c r="XV697" s="76"/>
      <c r="XW697" s="76"/>
      <c r="XX697" s="76"/>
      <c r="XY697" s="76"/>
      <c r="XZ697" s="76"/>
      <c r="YA697" s="76"/>
      <c r="YB697" s="76"/>
      <c r="YC697" s="76"/>
      <c r="YD697" s="76"/>
      <c r="YE697" s="76"/>
      <c r="YF697" s="76"/>
      <c r="YG697" s="76"/>
      <c r="YH697" s="76"/>
      <c r="YI697" s="76"/>
      <c r="YJ697" s="76"/>
      <c r="YK697" s="76"/>
      <c r="YL697" s="76"/>
      <c r="YM697" s="76"/>
      <c r="YN697" s="76"/>
      <c r="YO697" s="76"/>
      <c r="YP697" s="76"/>
      <c r="YQ697" s="76"/>
      <c r="YR697" s="76"/>
      <c r="YS697" s="76"/>
      <c r="YT697" s="76"/>
      <c r="YU697" s="76"/>
      <c r="YV697" s="76"/>
      <c r="YW697" s="76"/>
      <c r="YX697" s="76"/>
      <c r="YY697" s="76"/>
      <c r="YZ697" s="76"/>
      <c r="ZA697" s="76"/>
      <c r="ZB697" s="76"/>
      <c r="ZC697" s="76"/>
      <c r="ZD697" s="76"/>
      <c r="ZE697" s="76"/>
      <c r="ZF697" s="76"/>
      <c r="ZG697" s="76"/>
      <c r="ZH697" s="76"/>
      <c r="ZI697" s="76"/>
      <c r="ZJ697" s="76"/>
      <c r="ZK697" s="76"/>
      <c r="ZL697" s="76"/>
      <c r="ZM697" s="76"/>
      <c r="ZN697" s="76"/>
      <c r="ZO697" s="76"/>
      <c r="ZP697" s="76"/>
      <c r="ZQ697" s="76"/>
      <c r="ZR697" s="76"/>
      <c r="ZS697" s="76"/>
      <c r="ZT697" s="76"/>
      <c r="ZU697" s="76"/>
      <c r="ZV697" s="76"/>
      <c r="ZW697" s="76"/>
      <c r="ZX697" s="76"/>
      <c r="ZY697" s="76"/>
      <c r="ZZ697" s="76"/>
      <c r="AAA697" s="76"/>
      <c r="AAB697" s="76"/>
      <c r="AAC697" s="76"/>
      <c r="AAD697" s="76"/>
      <c r="AAE697" s="76"/>
      <c r="AAF697" s="76"/>
      <c r="AAG697" s="76"/>
      <c r="AAH697" s="76"/>
      <c r="AAI697" s="76"/>
      <c r="AAJ697" s="76"/>
      <c r="AAK697" s="76"/>
      <c r="AAL697" s="76"/>
      <c r="AAM697" s="76"/>
      <c r="AAN697" s="76"/>
      <c r="AAO697" s="76"/>
      <c r="AAP697" s="76"/>
      <c r="AAQ697" s="76"/>
      <c r="AAR697" s="76"/>
      <c r="AAS697" s="76"/>
      <c r="AAT697" s="76"/>
      <c r="AAU697" s="76"/>
      <c r="AAV697" s="76"/>
      <c r="AAW697" s="76"/>
      <c r="AAX697" s="76"/>
      <c r="AAY697" s="76"/>
      <c r="AAZ697" s="76"/>
      <c r="ABA697" s="76"/>
      <c r="ABB697" s="76"/>
      <c r="ABC697" s="76"/>
      <c r="ABD697" s="76"/>
      <c r="ABE697" s="76"/>
      <c r="ABF697" s="76"/>
      <c r="ABG697" s="76"/>
      <c r="ABH697" s="76"/>
      <c r="ABI697" s="76"/>
      <c r="ABJ697" s="76"/>
      <c r="ABK697" s="76"/>
      <c r="ABL697" s="76"/>
      <c r="ABM697" s="76"/>
      <c r="ABN697" s="76"/>
      <c r="ABO697" s="76"/>
      <c r="ABP697" s="76"/>
      <c r="ABQ697" s="76"/>
      <c r="ABR697" s="76"/>
      <c r="ABS697" s="76"/>
      <c r="ABT697" s="76"/>
      <c r="ABU697" s="76"/>
      <c r="ABV697" s="76"/>
      <c r="ABW697" s="76"/>
      <c r="ABX697" s="76"/>
      <c r="ABY697" s="76"/>
      <c r="ABZ697" s="76"/>
      <c r="ACA697" s="76"/>
      <c r="ACB697" s="76"/>
      <c r="ACC697" s="76"/>
      <c r="ACD697" s="76"/>
      <c r="ACE697" s="76"/>
      <c r="ACF697" s="76"/>
      <c r="ACG697" s="76"/>
      <c r="ACH697" s="76"/>
      <c r="ACI697" s="76"/>
      <c r="ACJ697" s="76"/>
      <c r="ACK697" s="76"/>
      <c r="ACL697" s="76"/>
      <c r="ACM697" s="76"/>
      <c r="ACN697" s="76"/>
      <c r="ACO697" s="76"/>
      <c r="ACP697" s="76"/>
      <c r="ACQ697" s="76"/>
      <c r="ACR697" s="76"/>
      <c r="ACS697" s="76"/>
      <c r="ACT697" s="76"/>
      <c r="ACU697" s="76"/>
      <c r="ACV697" s="76"/>
      <c r="ACW697" s="76"/>
      <c r="ACX697" s="76"/>
      <c r="ACY697" s="76"/>
      <c r="ACZ697" s="76"/>
      <c r="ADA697" s="76"/>
      <c r="ADB697" s="76"/>
      <c r="ADC697" s="76"/>
      <c r="ADD697" s="76"/>
      <c r="ADE697" s="76"/>
      <c r="ADF697" s="76"/>
      <c r="ADG697" s="76"/>
      <c r="ADH697" s="76"/>
      <c r="ADI697" s="76"/>
      <c r="ADJ697" s="76"/>
      <c r="ADK697" s="76"/>
      <c r="ADL697" s="76"/>
      <c r="ADM697" s="76"/>
      <c r="ADN697" s="76"/>
      <c r="ADO697" s="76"/>
      <c r="ADP697" s="76"/>
      <c r="ADQ697" s="76"/>
      <c r="ADR697" s="76"/>
      <c r="ADS697" s="76"/>
      <c r="ADT697" s="76"/>
      <c r="ADU697" s="76"/>
      <c r="ADV697" s="76"/>
      <c r="ADW697" s="76"/>
      <c r="ADX697" s="76"/>
      <c r="ADY697" s="76"/>
      <c r="ADZ697" s="76"/>
      <c r="AEA697" s="76"/>
      <c r="AEB697" s="76"/>
      <c r="AEC697" s="76"/>
      <c r="AED697" s="76"/>
      <c r="AEE697" s="76"/>
      <c r="AEF697" s="76"/>
      <c r="AEG697" s="76"/>
      <c r="AEH697" s="76"/>
      <c r="AEI697" s="76"/>
      <c r="AEJ697" s="76"/>
      <c r="AEK697" s="76"/>
      <c r="AEL697" s="76"/>
      <c r="AEM697" s="76"/>
      <c r="AEN697" s="76"/>
      <c r="AEO697" s="76"/>
      <c r="AEP697" s="76"/>
      <c r="AEQ697" s="76"/>
      <c r="AER697" s="76"/>
      <c r="AES697" s="76"/>
      <c r="AET697" s="76"/>
      <c r="AEU697" s="76"/>
      <c r="AEV697" s="76"/>
      <c r="AEW697" s="76"/>
      <c r="AEX697" s="76"/>
      <c r="AEY697" s="76"/>
      <c r="AEZ697" s="76"/>
      <c r="AFA697" s="76"/>
      <c r="AFB697" s="76"/>
      <c r="AFC697" s="76"/>
      <c r="AFD697" s="76"/>
      <c r="AFE697" s="76"/>
      <c r="AFF697" s="76"/>
      <c r="AFG697" s="76"/>
      <c r="AFH697" s="76"/>
      <c r="AFI697" s="76"/>
      <c r="AFJ697" s="76"/>
      <c r="AFK697" s="76"/>
      <c r="AFL697" s="76"/>
      <c r="AFM697" s="76"/>
      <c r="AFN697" s="76"/>
      <c r="AFO697" s="76"/>
      <c r="AFP697" s="76"/>
      <c r="AFQ697" s="76"/>
      <c r="AFR697" s="76"/>
      <c r="AFS697" s="76"/>
      <c r="AFT697" s="76"/>
      <c r="AFU697" s="76"/>
      <c r="AFV697" s="76"/>
      <c r="AFW697" s="76"/>
      <c r="AFX697" s="76"/>
      <c r="AFY697" s="76"/>
      <c r="AFZ697" s="76"/>
      <c r="AGA697" s="76"/>
      <c r="AGB697" s="76"/>
      <c r="AGC697" s="76"/>
      <c r="AGD697" s="76"/>
      <c r="AGE697" s="76"/>
      <c r="AGF697" s="76"/>
      <c r="AGG697" s="76"/>
      <c r="AGH697" s="76"/>
      <c r="AGI697" s="76"/>
      <c r="AGJ697" s="76"/>
      <c r="AGK697" s="76"/>
      <c r="AGL697" s="76"/>
      <c r="AGM697" s="76"/>
      <c r="AGN697" s="76"/>
      <c r="AGO697" s="76"/>
      <c r="AGP697" s="76"/>
      <c r="AGQ697" s="76"/>
      <c r="AGR697" s="76"/>
      <c r="AGS697" s="76"/>
      <c r="AGT697" s="76"/>
      <c r="AGU697" s="76"/>
      <c r="AGV697" s="76"/>
      <c r="AGW697" s="76"/>
      <c r="AGX697" s="76"/>
      <c r="AGY697" s="76"/>
      <c r="AGZ697" s="76"/>
      <c r="AHA697" s="76"/>
      <c r="AHB697" s="76"/>
      <c r="AHC697" s="76"/>
      <c r="AHD697" s="76"/>
      <c r="AHE697" s="76"/>
      <c r="AHF697" s="76"/>
      <c r="AHG697" s="76"/>
      <c r="AHH697" s="76"/>
      <c r="AHI697" s="76"/>
      <c r="AHJ697" s="76"/>
      <c r="AHK697" s="76"/>
      <c r="AHL697" s="76"/>
      <c r="AHM697" s="76"/>
      <c r="AHN697" s="76"/>
      <c r="AHO697" s="76"/>
      <c r="AHP697" s="76"/>
      <c r="AHQ697" s="76"/>
      <c r="AHR697" s="76"/>
      <c r="AHS697" s="76"/>
      <c r="AHT697" s="76"/>
      <c r="AHU697" s="76"/>
      <c r="AHV697" s="76"/>
      <c r="AHW697" s="76"/>
      <c r="AHX697" s="76"/>
      <c r="AHY697" s="76"/>
      <c r="AHZ697" s="76"/>
      <c r="AIA697" s="76"/>
      <c r="AIB697" s="76"/>
      <c r="AIC697" s="76"/>
      <c r="AID697" s="76"/>
      <c r="AIE697" s="76"/>
      <c r="AIF697" s="76"/>
      <c r="AIG697" s="76"/>
      <c r="AIH697" s="76"/>
      <c r="AII697" s="76"/>
      <c r="AIJ697" s="76"/>
      <c r="AIK697" s="76"/>
      <c r="AIL697" s="76"/>
      <c r="AIM697" s="76"/>
      <c r="AIN697" s="76"/>
      <c r="AIO697" s="76"/>
      <c r="AIP697" s="76"/>
      <c r="AIQ697" s="76"/>
      <c r="AIR697" s="76"/>
      <c r="AIS697" s="76"/>
      <c r="AIT697" s="76"/>
      <c r="AIU697" s="76"/>
      <c r="AIV697" s="76"/>
      <c r="AIW697" s="76"/>
      <c r="AIX697" s="76"/>
      <c r="AIY697" s="76"/>
      <c r="AIZ697" s="76"/>
      <c r="AJA697" s="76"/>
      <c r="AJB697" s="76"/>
      <c r="AJC697" s="76"/>
      <c r="AJD697" s="76"/>
      <c r="AJE697" s="76"/>
      <c r="AJF697" s="76"/>
      <c r="AJG697" s="76"/>
      <c r="AJH697" s="76"/>
      <c r="AJI697" s="76"/>
      <c r="AJJ697" s="76"/>
      <c r="AJK697" s="76"/>
      <c r="AJL697" s="76"/>
      <c r="AJM697" s="76"/>
      <c r="AJN697" s="76"/>
      <c r="AJO697" s="76"/>
      <c r="AJP697" s="76"/>
      <c r="AJQ697" s="76"/>
      <c r="AJR697" s="76"/>
      <c r="AJS697" s="76"/>
      <c r="AJT697" s="76"/>
      <c r="AJU697" s="76"/>
      <c r="AJV697" s="76"/>
      <c r="AJW697" s="76"/>
      <c r="AJX697" s="76"/>
      <c r="AJY697" s="76"/>
      <c r="AJZ697" s="76"/>
      <c r="AKA697" s="76"/>
      <c r="AKB697" s="76"/>
      <c r="AKC697" s="76"/>
      <c r="AKD697" s="76"/>
      <c r="AKE697" s="76"/>
      <c r="AKF697" s="76"/>
      <c r="AKG697" s="76"/>
      <c r="AKH697" s="76"/>
      <c r="AKI697" s="76"/>
      <c r="AKJ697" s="76"/>
      <c r="AKK697" s="76"/>
      <c r="AKL697" s="76"/>
      <c r="AKM697" s="76"/>
      <c r="AKN697" s="76"/>
      <c r="AKO697" s="76"/>
      <c r="AKP697" s="76"/>
      <c r="AKQ697" s="76"/>
      <c r="AKR697" s="76"/>
      <c r="AKS697" s="76"/>
      <c r="AKT697" s="76"/>
      <c r="AKU697" s="76"/>
      <c r="AKV697" s="76"/>
      <c r="AKW697" s="76"/>
      <c r="AKX697" s="76"/>
      <c r="AKY697" s="76"/>
      <c r="AKZ697" s="76"/>
      <c r="ALA697" s="76"/>
      <c r="ALB697" s="76"/>
      <c r="ALC697" s="76"/>
      <c r="ALD697" s="76"/>
      <c r="ALE697" s="76"/>
      <c r="ALF697" s="76"/>
      <c r="ALG697" s="76"/>
      <c r="ALH697" s="76"/>
      <c r="ALI697" s="76"/>
      <c r="ALJ697" s="76"/>
      <c r="ALK697" s="76"/>
      <c r="ALL697" s="76"/>
      <c r="ALM697" s="76"/>
      <c r="ALN697" s="76"/>
      <c r="ALO697" s="76"/>
      <c r="ALP697" s="76"/>
      <c r="ALQ697" s="76"/>
      <c r="ALR697" s="76"/>
      <c r="ALS697" s="76"/>
      <c r="ALT697" s="76"/>
      <c r="ALU697" s="76"/>
      <c r="ALV697" s="76"/>
      <c r="ALW697" s="76"/>
      <c r="ALX697" s="76"/>
      <c r="ALY697" s="76"/>
      <c r="ALZ697" s="76"/>
      <c r="AMA697" s="76"/>
      <c r="AMB697" s="76"/>
      <c r="AMC697" s="76"/>
      <c r="AMD697" s="76"/>
      <c r="AME697" s="76"/>
      <c r="AMF697" s="76"/>
      <c r="AMG697" s="76"/>
      <c r="AMH697" s="76"/>
      <c r="AMI697" s="76"/>
      <c r="AMJ697" s="76"/>
      <c r="AMK697" s="76"/>
      <c r="AML697" s="76"/>
      <c r="AMM697" s="76"/>
      <c r="AMN697" s="76"/>
      <c r="AMO697" s="76"/>
      <c r="AMP697" s="76"/>
      <c r="AMQ697" s="76"/>
      <c r="AMR697" s="76"/>
      <c r="AMS697" s="76"/>
      <c r="AMT697" s="76"/>
      <c r="AMU697" s="76"/>
      <c r="AMV697" s="76"/>
      <c r="AMW697" s="76"/>
      <c r="AMX697" s="76"/>
      <c r="AMY697" s="76"/>
      <c r="AMZ697" s="76"/>
      <c r="ANA697" s="76"/>
      <c r="ANB697" s="76"/>
      <c r="ANC697" s="76"/>
      <c r="AND697" s="76"/>
      <c r="ANE697" s="76"/>
      <c r="ANF697" s="76"/>
      <c r="ANG697" s="76"/>
      <c r="ANH697" s="76"/>
      <c r="ANI697" s="76"/>
      <c r="ANJ697" s="76"/>
      <c r="ANK697" s="76"/>
      <c r="ANL697" s="76"/>
      <c r="ANM697" s="76"/>
      <c r="ANN697" s="76"/>
      <c r="ANO697" s="76"/>
      <c r="ANP697" s="76"/>
      <c r="ANQ697" s="76"/>
      <c r="ANR697" s="76"/>
      <c r="ANS697" s="76"/>
      <c r="ANT697" s="76"/>
      <c r="ANU697" s="76"/>
      <c r="ANV697" s="76"/>
      <c r="ANW697" s="76"/>
      <c r="ANX697" s="76"/>
      <c r="ANY697" s="76"/>
      <c r="ANZ697" s="76"/>
      <c r="AOA697" s="76"/>
      <c r="AOB697" s="76"/>
      <c r="AOC697" s="76"/>
      <c r="AOD697" s="76"/>
      <c r="AOE697" s="76"/>
      <c r="AOF697" s="76"/>
      <c r="AOG697" s="76"/>
      <c r="AOH697" s="76"/>
      <c r="AOI697" s="76"/>
      <c r="AOJ697" s="76"/>
      <c r="AOK697" s="76"/>
      <c r="AOL697" s="76"/>
      <c r="AOM697" s="76"/>
      <c r="AON697" s="76"/>
      <c r="AOO697" s="76"/>
      <c r="AOP697" s="76"/>
      <c r="AOQ697" s="76"/>
      <c r="AOR697" s="76"/>
      <c r="AOS697" s="76"/>
      <c r="AOT697" s="76"/>
      <c r="AOU697" s="76"/>
      <c r="AOV697" s="76"/>
      <c r="AOW697" s="76"/>
      <c r="AOX697" s="76"/>
      <c r="AOY697" s="76"/>
      <c r="AOZ697" s="76"/>
      <c r="APA697" s="76"/>
      <c r="APB697" s="76"/>
      <c r="APC697" s="76"/>
      <c r="APD697" s="76"/>
      <c r="APE697" s="76"/>
      <c r="APF697" s="76"/>
      <c r="APG697" s="76"/>
      <c r="APH697" s="76"/>
      <c r="API697" s="76"/>
      <c r="APJ697" s="76"/>
      <c r="APK697" s="76"/>
      <c r="APL697" s="76"/>
      <c r="APM697" s="76"/>
      <c r="APN697" s="76"/>
      <c r="APO697" s="76"/>
      <c r="APP697" s="76"/>
      <c r="APQ697" s="76"/>
      <c r="APR697" s="76"/>
      <c r="APS697" s="76"/>
      <c r="APT697" s="76"/>
      <c r="APU697" s="76"/>
      <c r="APV697" s="76"/>
      <c r="APW697" s="76"/>
      <c r="APX697" s="76"/>
      <c r="APY697" s="76"/>
      <c r="APZ697" s="76"/>
      <c r="AQA697" s="76"/>
      <c r="AQB697" s="76"/>
      <c r="AQC697" s="76"/>
      <c r="AQD697" s="76"/>
      <c r="AQE697" s="76"/>
      <c r="AQF697" s="76"/>
      <c r="AQG697" s="76"/>
      <c r="AQH697" s="76"/>
      <c r="AQI697" s="76"/>
      <c r="AQJ697" s="76"/>
      <c r="AQK697" s="76"/>
      <c r="AQL697" s="76"/>
      <c r="AQM697" s="76"/>
      <c r="AQN697" s="76"/>
      <c r="AQO697" s="76"/>
      <c r="AQP697" s="76"/>
      <c r="AQQ697" s="76"/>
      <c r="AQR697" s="76"/>
      <c r="AQS697" s="76"/>
      <c r="AQT697" s="76"/>
      <c r="AQU697" s="76"/>
      <c r="AQV697" s="76"/>
      <c r="AQW697" s="76"/>
      <c r="AQX697" s="76"/>
      <c r="AQY697" s="76"/>
      <c r="AQZ697" s="76"/>
      <c r="ARA697" s="76"/>
      <c r="ARB697" s="76"/>
      <c r="ARC697" s="76"/>
      <c r="ARD697" s="76"/>
      <c r="ARE697" s="76"/>
      <c r="ARF697" s="76"/>
      <c r="ARG697" s="76"/>
      <c r="ARH697" s="76"/>
      <c r="ARI697" s="76"/>
      <c r="ARJ697" s="76"/>
      <c r="ARK697" s="76"/>
      <c r="ARL697" s="76"/>
      <c r="ARM697" s="76"/>
      <c r="ARN697" s="76"/>
      <c r="ARO697" s="76"/>
      <c r="ARP697" s="76"/>
      <c r="ARQ697" s="76"/>
      <c r="ARR697" s="76"/>
      <c r="ARS697" s="76"/>
      <c r="ART697" s="76"/>
      <c r="ARU697" s="76"/>
      <c r="ARV697" s="76"/>
      <c r="ARW697" s="76"/>
      <c r="ARX697" s="76"/>
      <c r="ARY697" s="76"/>
      <c r="ARZ697" s="76"/>
      <c r="ASA697" s="76"/>
      <c r="ASB697" s="76"/>
      <c r="ASC697" s="76"/>
      <c r="ASD697" s="76"/>
      <c r="ASE697" s="76"/>
      <c r="ASF697" s="76"/>
      <c r="ASG697" s="76"/>
      <c r="ASH697" s="76"/>
      <c r="ASI697" s="76"/>
      <c r="ASJ697" s="76"/>
      <c r="ASK697" s="76"/>
      <c r="ASL697" s="76"/>
      <c r="ASM697" s="76"/>
      <c r="ASN697" s="76"/>
      <c r="ASO697" s="76"/>
      <c r="ASP697" s="76"/>
      <c r="ASQ697" s="76"/>
      <c r="ASR697" s="76"/>
      <c r="ASS697" s="76"/>
      <c r="AST697" s="76"/>
      <c r="ASU697" s="76"/>
      <c r="ASV697" s="76"/>
      <c r="ASW697" s="76"/>
      <c r="ASX697" s="76"/>
      <c r="ASY697" s="76"/>
      <c r="ASZ697" s="76"/>
      <c r="ATA697" s="76"/>
      <c r="ATB697" s="76"/>
      <c r="ATC697" s="76"/>
      <c r="ATD697" s="76"/>
      <c r="ATE697" s="76"/>
      <c r="ATF697" s="76"/>
      <c r="ATG697" s="76"/>
      <c r="ATH697" s="76"/>
      <c r="ATI697" s="76"/>
      <c r="ATJ697" s="76"/>
      <c r="ATK697" s="76"/>
      <c r="ATL697" s="76"/>
      <c r="ATM697" s="76"/>
      <c r="ATN697" s="76"/>
      <c r="ATO697" s="76"/>
      <c r="ATP697" s="76"/>
      <c r="ATQ697" s="76"/>
      <c r="ATR697" s="76"/>
      <c r="ATS697" s="76"/>
      <c r="ATT697" s="76"/>
      <c r="ATU697" s="76"/>
      <c r="ATV697" s="76"/>
      <c r="ATW697" s="76"/>
      <c r="ATX697" s="76"/>
      <c r="ATY697" s="76"/>
      <c r="ATZ697" s="76"/>
      <c r="AUA697" s="76"/>
      <c r="AUB697" s="76"/>
      <c r="AUC697" s="76"/>
      <c r="AUD697" s="76"/>
      <c r="AUE697" s="76"/>
      <c r="AUF697" s="76"/>
      <c r="AUG697" s="76"/>
      <c r="AUH697" s="76"/>
      <c r="AUI697" s="76"/>
      <c r="AUJ697" s="76"/>
      <c r="AUK697" s="76"/>
      <c r="AUL697" s="76"/>
      <c r="AUM697" s="76"/>
      <c r="AUN697" s="76"/>
      <c r="AUO697" s="76"/>
      <c r="AUP697" s="76"/>
      <c r="AUQ697" s="76"/>
      <c r="AUR697" s="76"/>
      <c r="AUS697" s="76"/>
      <c r="AUT697" s="76"/>
      <c r="AUU697" s="76"/>
      <c r="AUV697" s="76"/>
      <c r="AUW697" s="76"/>
      <c r="AUX697" s="76"/>
      <c r="AUY697" s="76"/>
      <c r="AUZ697" s="76"/>
      <c r="AVA697" s="76"/>
      <c r="AVB697" s="76"/>
      <c r="AVC697" s="76"/>
      <c r="AVD697" s="76"/>
      <c r="AVE697" s="76"/>
      <c r="AVF697" s="76"/>
      <c r="AVG697" s="76"/>
      <c r="AVH697" s="76"/>
      <c r="AVI697" s="76"/>
      <c r="AVJ697" s="76"/>
      <c r="AVK697" s="76"/>
      <c r="AVL697" s="76"/>
      <c r="AVM697" s="76"/>
      <c r="AVN697" s="76"/>
      <c r="AVO697" s="76"/>
      <c r="AVP697" s="76"/>
      <c r="AVQ697" s="76"/>
      <c r="AVR697" s="76"/>
      <c r="AVS697" s="76"/>
      <c r="AVT697" s="76"/>
      <c r="AVU697" s="76"/>
      <c r="AVV697" s="76"/>
      <c r="AVW697" s="76"/>
      <c r="AVX697" s="76"/>
      <c r="AVY697" s="76"/>
      <c r="AVZ697" s="76"/>
      <c r="AWA697" s="76"/>
      <c r="AWB697" s="76"/>
      <c r="AWC697" s="76"/>
      <c r="AWD697" s="76"/>
      <c r="AWE697" s="76"/>
      <c r="AWF697" s="76"/>
      <c r="AWG697" s="76"/>
      <c r="AWH697" s="76"/>
      <c r="AWI697" s="76"/>
      <c r="AWJ697" s="76"/>
      <c r="AWK697" s="76"/>
      <c r="AWL697" s="76"/>
      <c r="AWM697" s="76"/>
      <c r="AWN697" s="76"/>
      <c r="AWO697" s="76"/>
      <c r="AWP697" s="76"/>
      <c r="AWQ697" s="76"/>
      <c r="AWR697" s="76"/>
      <c r="AWS697" s="76"/>
      <c r="AWT697" s="76"/>
      <c r="AWU697" s="76"/>
      <c r="AWV697" s="76"/>
      <c r="AWW697" s="76"/>
      <c r="AWX697" s="76"/>
      <c r="AWY697" s="76"/>
      <c r="AWZ697" s="76"/>
      <c r="AXA697" s="76"/>
      <c r="AXB697" s="76"/>
      <c r="AXC697" s="76"/>
      <c r="AXD697" s="76"/>
      <c r="AXE697" s="76"/>
      <c r="AXF697" s="76"/>
      <c r="AXG697" s="76"/>
      <c r="AXH697" s="76"/>
      <c r="AXI697" s="76"/>
      <c r="AXJ697" s="76"/>
      <c r="AXK697" s="76"/>
      <c r="AXL697" s="76"/>
      <c r="AXM697" s="76"/>
      <c r="AXN697" s="76"/>
      <c r="AXO697" s="76"/>
      <c r="AXP697" s="76"/>
      <c r="AXQ697" s="76"/>
      <c r="AXR697" s="76"/>
      <c r="AXS697" s="76"/>
      <c r="AXT697" s="76"/>
      <c r="AXU697" s="76"/>
      <c r="AXV697" s="76"/>
      <c r="AXW697" s="76"/>
      <c r="AXX697" s="76"/>
      <c r="AXY697" s="76"/>
      <c r="AXZ697" s="76"/>
      <c r="AYA697" s="76"/>
      <c r="AYB697" s="76"/>
      <c r="AYC697" s="76"/>
      <c r="AYD697" s="76"/>
      <c r="AYE697" s="76"/>
      <c r="AYF697" s="76"/>
      <c r="AYG697" s="76"/>
      <c r="AYH697" s="76"/>
      <c r="AYI697" s="76"/>
      <c r="AYJ697" s="76"/>
      <c r="AYK697" s="76"/>
      <c r="AYL697" s="76"/>
      <c r="AYM697" s="76"/>
      <c r="AYN697" s="76"/>
      <c r="AYO697" s="76"/>
      <c r="AYP697" s="76"/>
      <c r="AYQ697" s="76"/>
      <c r="AYR697" s="76"/>
      <c r="AYS697" s="76"/>
      <c r="AYT697" s="76"/>
      <c r="AYU697" s="76"/>
      <c r="AYV697" s="76"/>
      <c r="AYW697" s="76"/>
      <c r="AYX697" s="76"/>
      <c r="AYY697" s="76"/>
      <c r="AYZ697" s="76"/>
      <c r="AZA697" s="76"/>
      <c r="AZB697" s="76"/>
      <c r="AZC697" s="76"/>
      <c r="AZD697" s="76"/>
      <c r="AZE697" s="76"/>
      <c r="AZF697" s="76"/>
      <c r="AZG697" s="76"/>
      <c r="AZH697" s="76"/>
      <c r="AZI697" s="76"/>
      <c r="AZJ697" s="76"/>
      <c r="AZK697" s="76"/>
      <c r="AZL697" s="76"/>
      <c r="AZM697" s="76"/>
      <c r="AZN697" s="76"/>
      <c r="AZO697" s="76"/>
      <c r="AZP697" s="76"/>
      <c r="AZQ697" s="76"/>
      <c r="AZR697" s="76"/>
      <c r="AZS697" s="76"/>
      <c r="AZT697" s="76"/>
      <c r="AZU697" s="76"/>
      <c r="AZV697" s="76"/>
      <c r="AZW697" s="76"/>
      <c r="AZX697" s="76"/>
      <c r="AZY697" s="76"/>
      <c r="AZZ697" s="76"/>
      <c r="BAA697" s="76"/>
      <c r="BAB697" s="76"/>
      <c r="BAC697" s="76"/>
      <c r="BAD697" s="76"/>
      <c r="BAE697" s="76"/>
      <c r="BAF697" s="76"/>
      <c r="BAG697" s="76"/>
      <c r="BAH697" s="76"/>
      <c r="BAI697" s="76"/>
      <c r="BAJ697" s="76"/>
      <c r="BAK697" s="76"/>
      <c r="BAL697" s="76"/>
      <c r="BAM697" s="76"/>
      <c r="BAN697" s="76"/>
      <c r="BAO697" s="76"/>
      <c r="BAP697" s="76"/>
      <c r="BAQ697" s="76"/>
      <c r="BAR697" s="76"/>
      <c r="BAS697" s="76"/>
      <c r="BAT697" s="76"/>
      <c r="BAU697" s="76"/>
      <c r="BAV697" s="76"/>
      <c r="BAW697" s="76"/>
      <c r="BAX697" s="76"/>
      <c r="BAY697" s="76"/>
      <c r="BAZ697" s="76"/>
      <c r="BBA697" s="76"/>
      <c r="BBB697" s="76"/>
      <c r="BBC697" s="76"/>
      <c r="BBD697" s="76"/>
      <c r="BBE697" s="76"/>
      <c r="BBF697" s="76"/>
      <c r="BBG697" s="76"/>
      <c r="BBH697" s="76"/>
      <c r="BBI697" s="76"/>
      <c r="BBJ697" s="76"/>
      <c r="BBK697" s="76"/>
      <c r="BBL697" s="76"/>
      <c r="BBM697" s="76"/>
      <c r="BBN697" s="76"/>
      <c r="BBO697" s="76"/>
      <c r="BBP697" s="76"/>
      <c r="BBQ697" s="76"/>
      <c r="BBR697" s="76"/>
      <c r="BBS697" s="76"/>
      <c r="BBT697" s="76"/>
      <c r="BBU697" s="76"/>
      <c r="BBV697" s="76"/>
      <c r="BBW697" s="76"/>
      <c r="BBX697" s="76"/>
      <c r="BBY697" s="76"/>
      <c r="BBZ697" s="76"/>
      <c r="BCA697" s="76"/>
      <c r="BCB697" s="76"/>
      <c r="BCC697" s="76"/>
      <c r="BCD697" s="76"/>
      <c r="BCE697" s="76"/>
      <c r="BCF697" s="76"/>
      <c r="BCG697" s="76"/>
      <c r="BCH697" s="76"/>
      <c r="BCI697" s="76"/>
      <c r="BCJ697" s="76"/>
      <c r="BCK697" s="76"/>
      <c r="BCL697" s="76"/>
      <c r="BCM697" s="76"/>
      <c r="BCN697" s="76"/>
      <c r="BCO697" s="76"/>
      <c r="BCP697" s="76"/>
      <c r="BCQ697" s="76"/>
      <c r="BCR697" s="76"/>
      <c r="BCS697" s="76"/>
      <c r="BCT697" s="76"/>
      <c r="BCU697" s="76"/>
      <c r="BCV697" s="76"/>
      <c r="BCW697" s="76"/>
      <c r="BCX697" s="76"/>
      <c r="BCY697" s="76"/>
      <c r="BCZ697" s="76"/>
      <c r="BDA697" s="76"/>
      <c r="BDB697" s="76"/>
      <c r="BDC697" s="76"/>
      <c r="BDD697" s="76"/>
      <c r="BDE697" s="76"/>
      <c r="BDF697" s="76"/>
      <c r="BDG697" s="76"/>
      <c r="BDH697" s="76"/>
      <c r="BDI697" s="76"/>
      <c r="BDJ697" s="76"/>
      <c r="BDK697" s="76"/>
      <c r="BDL697" s="76"/>
      <c r="BDM697" s="76"/>
      <c r="BDN697" s="76"/>
      <c r="BDO697" s="76"/>
      <c r="BDP697" s="76"/>
      <c r="BDQ697" s="76"/>
      <c r="BDR697" s="76"/>
      <c r="BDS697" s="76"/>
      <c r="BDT697" s="76"/>
      <c r="BDU697" s="76"/>
      <c r="BDV697" s="76"/>
      <c r="BDW697" s="76"/>
      <c r="BDX697" s="76"/>
      <c r="BDY697" s="76"/>
      <c r="BDZ697" s="76"/>
      <c r="BEA697" s="76"/>
      <c r="BEB697" s="76"/>
      <c r="BEC697" s="76"/>
      <c r="BED697" s="76"/>
      <c r="BEE697" s="76"/>
      <c r="BEF697" s="76"/>
      <c r="BEG697" s="76"/>
      <c r="BEH697" s="76"/>
      <c r="BEI697" s="76"/>
      <c r="BEJ697" s="76"/>
      <c r="BEK697" s="76"/>
      <c r="BEL697" s="76"/>
      <c r="BEM697" s="76"/>
      <c r="BEN697" s="76"/>
      <c r="BEO697" s="76"/>
      <c r="BEP697" s="76"/>
      <c r="BEQ697" s="76"/>
      <c r="BER697" s="76"/>
      <c r="BES697" s="76"/>
      <c r="BET697" s="76"/>
      <c r="BEU697" s="76"/>
      <c r="BEV697" s="76"/>
      <c r="BEW697" s="76"/>
      <c r="BEX697" s="76"/>
      <c r="BEY697" s="76"/>
      <c r="BEZ697" s="76"/>
      <c r="BFA697" s="76"/>
      <c r="BFB697" s="76"/>
      <c r="BFC697" s="76"/>
      <c r="BFD697" s="76"/>
      <c r="BFE697" s="76"/>
      <c r="BFF697" s="76"/>
      <c r="BFG697" s="76"/>
      <c r="BFH697" s="76"/>
      <c r="BFI697" s="76"/>
      <c r="BFJ697" s="76"/>
      <c r="BFK697" s="76"/>
      <c r="BFL697" s="76"/>
      <c r="BFM697" s="76"/>
      <c r="BFN697" s="76"/>
      <c r="BFO697" s="76"/>
      <c r="BFP697" s="76"/>
      <c r="BFQ697" s="76"/>
      <c r="BFR697" s="76"/>
      <c r="BFS697" s="76"/>
    </row>
    <row r="698" spans="1:1527" s="20" customFormat="1" ht="51" x14ac:dyDescent="0.25">
      <c r="A698" s="71" t="s">
        <v>338</v>
      </c>
      <c r="B698" s="71" t="s">
        <v>959</v>
      </c>
      <c r="C698" s="71" t="s">
        <v>932</v>
      </c>
      <c r="D698" s="91" t="s">
        <v>943</v>
      </c>
      <c r="E698" s="91"/>
      <c r="F698" s="309">
        <f t="shared" si="22"/>
        <v>12.95</v>
      </c>
      <c r="G698" s="286"/>
      <c r="H698" s="75"/>
      <c r="I698" s="75"/>
      <c r="J698" s="75"/>
      <c r="K698" s="75"/>
      <c r="L698" s="75"/>
      <c r="M698" s="75"/>
      <c r="N698" s="75">
        <v>2.59</v>
      </c>
      <c r="O698" s="75">
        <v>2.59</v>
      </c>
      <c r="P698" s="75">
        <v>2.59</v>
      </c>
      <c r="Q698" s="75">
        <v>2.59</v>
      </c>
      <c r="R698" s="75">
        <v>2.59</v>
      </c>
      <c r="BA698" s="76"/>
      <c r="BB698" s="76"/>
      <c r="BC698" s="76"/>
      <c r="BD698" s="76"/>
      <c r="BE698" s="76"/>
      <c r="BF698" s="76"/>
      <c r="BG698" s="76"/>
      <c r="BH698" s="76"/>
      <c r="BI698" s="76"/>
      <c r="BJ698" s="76"/>
      <c r="BK698" s="76"/>
      <c r="BL698" s="76"/>
      <c r="BM698" s="76"/>
      <c r="BN698" s="76"/>
      <c r="BO698" s="76"/>
      <c r="BP698" s="76"/>
      <c r="BQ698" s="76"/>
      <c r="BR698" s="76"/>
      <c r="BS698" s="76"/>
      <c r="BT698" s="76"/>
      <c r="BU698" s="76"/>
      <c r="BV698" s="76"/>
      <c r="BW698" s="76"/>
      <c r="BX698" s="76"/>
      <c r="BY698" s="76"/>
      <c r="BZ698" s="76"/>
      <c r="CA698" s="76"/>
      <c r="CB698" s="76"/>
      <c r="CC698" s="76"/>
      <c r="CD698" s="76"/>
      <c r="CE698" s="76"/>
      <c r="CF698" s="76"/>
      <c r="CG698" s="76"/>
      <c r="CH698" s="76"/>
      <c r="CI698" s="76"/>
      <c r="CJ698" s="76"/>
      <c r="CK698" s="76"/>
      <c r="CL698" s="76"/>
      <c r="CM698" s="76"/>
      <c r="CN698" s="76"/>
      <c r="CO698" s="76"/>
      <c r="CP698" s="76"/>
      <c r="CQ698" s="76"/>
      <c r="CR698" s="76"/>
      <c r="CS698" s="76"/>
      <c r="CT698" s="76"/>
      <c r="CU698" s="76"/>
      <c r="CV698" s="76"/>
      <c r="CW698" s="76"/>
      <c r="CX698" s="76"/>
      <c r="CY698" s="76"/>
      <c r="CZ698" s="76"/>
      <c r="DA698" s="76"/>
      <c r="DB698" s="76"/>
      <c r="DC698" s="76"/>
      <c r="DD698" s="76"/>
      <c r="DE698" s="76"/>
      <c r="DF698" s="76"/>
      <c r="DG698" s="76"/>
      <c r="DH698" s="76"/>
      <c r="DI698" s="76"/>
      <c r="DJ698" s="76"/>
      <c r="DK698" s="76"/>
      <c r="DL698" s="76"/>
      <c r="DM698" s="76"/>
      <c r="DN698" s="76"/>
      <c r="DO698" s="76"/>
      <c r="DP698" s="76"/>
      <c r="DQ698" s="76"/>
      <c r="DR698" s="76"/>
      <c r="DS698" s="76"/>
      <c r="DT698" s="76"/>
      <c r="DU698" s="76"/>
      <c r="DV698" s="76"/>
      <c r="DW698" s="76"/>
      <c r="DX698" s="76"/>
      <c r="DY698" s="76"/>
      <c r="DZ698" s="76"/>
      <c r="EA698" s="76"/>
      <c r="EB698" s="76"/>
      <c r="EC698" s="76"/>
      <c r="ED698" s="76"/>
      <c r="EE698" s="76"/>
      <c r="EF698" s="76"/>
      <c r="EG698" s="76"/>
      <c r="EH698" s="76"/>
      <c r="EI698" s="76"/>
      <c r="EJ698" s="76"/>
      <c r="EK698" s="76"/>
      <c r="EL698" s="76"/>
      <c r="EM698" s="76"/>
      <c r="EN698" s="76"/>
      <c r="EO698" s="76"/>
      <c r="EP698" s="76"/>
      <c r="EQ698" s="76"/>
      <c r="ER698" s="76"/>
      <c r="ES698" s="76"/>
      <c r="ET698" s="76"/>
      <c r="EU698" s="76"/>
      <c r="EV698" s="76"/>
      <c r="EW698" s="76"/>
      <c r="EX698" s="76"/>
      <c r="EY698" s="76"/>
      <c r="EZ698" s="76"/>
      <c r="FA698" s="76"/>
      <c r="FB698" s="76"/>
      <c r="FC698" s="76"/>
      <c r="FD698" s="76"/>
      <c r="FE698" s="76"/>
      <c r="FF698" s="76"/>
      <c r="FG698" s="76"/>
      <c r="FH698" s="76"/>
      <c r="FI698" s="76"/>
      <c r="FJ698" s="76"/>
      <c r="FK698" s="76"/>
      <c r="FL698" s="76"/>
      <c r="FM698" s="76"/>
      <c r="FN698" s="76"/>
      <c r="FO698" s="76"/>
      <c r="FP698" s="76"/>
      <c r="FQ698" s="76"/>
      <c r="FR698" s="76"/>
      <c r="FS698" s="76"/>
      <c r="FT698" s="76"/>
      <c r="FU698" s="76"/>
      <c r="FV698" s="76"/>
      <c r="FW698" s="76"/>
      <c r="FX698" s="76"/>
      <c r="FY698" s="76"/>
      <c r="FZ698" s="76"/>
      <c r="GA698" s="76"/>
      <c r="GB698" s="76"/>
      <c r="GC698" s="76"/>
      <c r="GD698" s="76"/>
      <c r="GE698" s="76"/>
      <c r="GF698" s="76"/>
      <c r="GG698" s="76"/>
      <c r="GH698" s="76"/>
      <c r="GI698" s="76"/>
      <c r="GJ698" s="76"/>
      <c r="GK698" s="76"/>
      <c r="GL698" s="76"/>
      <c r="GM698" s="76"/>
      <c r="GN698" s="76"/>
      <c r="GO698" s="76"/>
      <c r="GP698" s="76"/>
      <c r="GQ698" s="76"/>
      <c r="GR698" s="76"/>
      <c r="GS698" s="76"/>
      <c r="GT698" s="76"/>
      <c r="GU698" s="76"/>
      <c r="GV698" s="76"/>
      <c r="GW698" s="76"/>
      <c r="GX698" s="76"/>
      <c r="GY698" s="76"/>
      <c r="GZ698" s="76"/>
      <c r="HA698" s="76"/>
      <c r="HB698" s="76"/>
      <c r="HC698" s="76"/>
      <c r="HD698" s="76"/>
      <c r="HE698" s="76"/>
      <c r="HF698" s="76"/>
      <c r="HG698" s="76"/>
      <c r="HH698" s="76"/>
      <c r="HI698" s="76"/>
      <c r="HJ698" s="76"/>
      <c r="HK698" s="76"/>
      <c r="HL698" s="76"/>
      <c r="HM698" s="76"/>
      <c r="HN698" s="76"/>
      <c r="HO698" s="76"/>
      <c r="HP698" s="76"/>
      <c r="HQ698" s="76"/>
      <c r="HR698" s="76"/>
      <c r="HS698" s="76"/>
      <c r="HT698" s="76"/>
      <c r="HU698" s="76"/>
      <c r="HV698" s="76"/>
      <c r="HW698" s="76"/>
      <c r="HX698" s="76"/>
      <c r="HY698" s="76"/>
      <c r="HZ698" s="76"/>
      <c r="IA698" s="76"/>
      <c r="IB698" s="76"/>
      <c r="IC698" s="76"/>
      <c r="ID698" s="76"/>
      <c r="IE698" s="76"/>
      <c r="IF698" s="76"/>
      <c r="IG698" s="76"/>
      <c r="IH698" s="76"/>
      <c r="II698" s="76"/>
      <c r="IJ698" s="76"/>
      <c r="IK698" s="76"/>
      <c r="IL698" s="76"/>
      <c r="IM698" s="76"/>
      <c r="IN698" s="76"/>
      <c r="IO698" s="76"/>
      <c r="IP698" s="76"/>
      <c r="IQ698" s="76"/>
      <c r="IR698" s="76"/>
      <c r="IS698" s="76"/>
      <c r="IT698" s="76"/>
      <c r="IU698" s="76"/>
      <c r="IV698" s="76"/>
      <c r="IW698" s="76"/>
      <c r="IX698" s="76"/>
      <c r="IY698" s="76"/>
      <c r="IZ698" s="76"/>
      <c r="JA698" s="76"/>
      <c r="JB698" s="76"/>
      <c r="JC698" s="76"/>
      <c r="JD698" s="76"/>
      <c r="JE698" s="76"/>
      <c r="JF698" s="76"/>
      <c r="JG698" s="76"/>
      <c r="JH698" s="76"/>
      <c r="JI698" s="76"/>
      <c r="JJ698" s="76"/>
      <c r="JK698" s="76"/>
      <c r="JL698" s="76"/>
      <c r="JM698" s="76"/>
      <c r="JN698" s="76"/>
      <c r="JO698" s="76"/>
      <c r="JP698" s="76"/>
      <c r="JQ698" s="76"/>
      <c r="JR698" s="76"/>
      <c r="JS698" s="76"/>
      <c r="JT698" s="76"/>
      <c r="JU698" s="76"/>
      <c r="JV698" s="76"/>
      <c r="JW698" s="76"/>
      <c r="JX698" s="76"/>
      <c r="JY698" s="76"/>
      <c r="JZ698" s="76"/>
      <c r="KA698" s="76"/>
      <c r="KB698" s="76"/>
      <c r="KC698" s="76"/>
      <c r="KD698" s="76"/>
      <c r="KE698" s="76"/>
      <c r="KF698" s="76"/>
      <c r="KG698" s="76"/>
      <c r="KH698" s="76"/>
      <c r="KI698" s="76"/>
      <c r="KJ698" s="76"/>
      <c r="KK698" s="76"/>
      <c r="KL698" s="76"/>
      <c r="KM698" s="76"/>
      <c r="KN698" s="76"/>
      <c r="KO698" s="76"/>
      <c r="KP698" s="76"/>
      <c r="KQ698" s="76"/>
      <c r="KR698" s="76"/>
      <c r="KS698" s="76"/>
      <c r="KT698" s="76"/>
      <c r="KU698" s="76"/>
      <c r="KV698" s="76"/>
      <c r="KW698" s="76"/>
      <c r="KX698" s="76"/>
      <c r="KY698" s="76"/>
      <c r="KZ698" s="76"/>
      <c r="LA698" s="76"/>
      <c r="LB698" s="76"/>
      <c r="LC698" s="76"/>
      <c r="LD698" s="76"/>
      <c r="LE698" s="76"/>
      <c r="LF698" s="76"/>
      <c r="LG698" s="76"/>
      <c r="LH698" s="76"/>
      <c r="LI698" s="76"/>
      <c r="LJ698" s="76"/>
      <c r="LK698" s="76"/>
      <c r="LL698" s="76"/>
      <c r="LM698" s="76"/>
      <c r="LN698" s="76"/>
      <c r="LO698" s="76"/>
      <c r="LP698" s="76"/>
      <c r="LQ698" s="76"/>
      <c r="LR698" s="76"/>
      <c r="LS698" s="76"/>
      <c r="LT698" s="76"/>
      <c r="LU698" s="76"/>
      <c r="LV698" s="76"/>
      <c r="LW698" s="76"/>
      <c r="LX698" s="76"/>
      <c r="LY698" s="76"/>
      <c r="LZ698" s="76"/>
      <c r="MA698" s="76"/>
      <c r="MB698" s="76"/>
      <c r="MC698" s="76"/>
      <c r="MD698" s="76"/>
      <c r="ME698" s="76"/>
      <c r="MF698" s="76"/>
      <c r="MG698" s="76"/>
      <c r="MH698" s="76"/>
      <c r="MI698" s="76"/>
      <c r="MJ698" s="76"/>
      <c r="MK698" s="76"/>
      <c r="ML698" s="76"/>
      <c r="MM698" s="76"/>
      <c r="MN698" s="76"/>
      <c r="MO698" s="76"/>
      <c r="MP698" s="76"/>
      <c r="MQ698" s="76"/>
      <c r="MR698" s="76"/>
      <c r="MS698" s="76"/>
      <c r="MT698" s="76"/>
      <c r="MU698" s="76"/>
      <c r="MV698" s="76"/>
      <c r="MW698" s="76"/>
      <c r="MX698" s="76"/>
      <c r="MY698" s="76"/>
      <c r="MZ698" s="76"/>
      <c r="NA698" s="76"/>
      <c r="NB698" s="76"/>
      <c r="NC698" s="76"/>
      <c r="ND698" s="76"/>
      <c r="NE698" s="76"/>
      <c r="NF698" s="76"/>
      <c r="NG698" s="76"/>
      <c r="NH698" s="76"/>
      <c r="NI698" s="76"/>
      <c r="NJ698" s="76"/>
      <c r="NK698" s="76"/>
      <c r="NL698" s="76"/>
      <c r="NM698" s="76"/>
      <c r="NN698" s="76"/>
      <c r="NO698" s="76"/>
      <c r="NP698" s="76"/>
      <c r="NQ698" s="76"/>
      <c r="NR698" s="76"/>
      <c r="NS698" s="76"/>
      <c r="NT698" s="76"/>
      <c r="NU698" s="76"/>
      <c r="NV698" s="76"/>
      <c r="NW698" s="76"/>
      <c r="NX698" s="76"/>
      <c r="NY698" s="76"/>
      <c r="NZ698" s="76"/>
      <c r="OA698" s="76"/>
      <c r="OB698" s="76"/>
      <c r="OC698" s="76"/>
      <c r="OD698" s="76"/>
      <c r="OE698" s="76"/>
      <c r="OF698" s="76"/>
      <c r="OG698" s="76"/>
      <c r="OH698" s="76"/>
      <c r="OI698" s="76"/>
      <c r="OJ698" s="76"/>
      <c r="OK698" s="76"/>
      <c r="OL698" s="76"/>
      <c r="OM698" s="76"/>
      <c r="ON698" s="76"/>
      <c r="OO698" s="76"/>
      <c r="OP698" s="76"/>
      <c r="OQ698" s="76"/>
      <c r="OR698" s="76"/>
      <c r="OS698" s="76"/>
      <c r="OT698" s="76"/>
      <c r="OU698" s="76"/>
      <c r="OV698" s="76"/>
      <c r="OW698" s="76"/>
      <c r="OX698" s="76"/>
      <c r="OY698" s="76"/>
      <c r="OZ698" s="76"/>
      <c r="PA698" s="76"/>
      <c r="PB698" s="76"/>
      <c r="PC698" s="76"/>
      <c r="PD698" s="76"/>
      <c r="PE698" s="76"/>
      <c r="PF698" s="76"/>
      <c r="PG698" s="76"/>
      <c r="PH698" s="76"/>
      <c r="PI698" s="76"/>
      <c r="PJ698" s="76"/>
      <c r="PK698" s="76"/>
      <c r="PL698" s="76"/>
      <c r="PM698" s="76"/>
      <c r="PN698" s="76"/>
      <c r="PO698" s="76"/>
      <c r="PP698" s="76"/>
      <c r="PQ698" s="76"/>
      <c r="PR698" s="76"/>
      <c r="PS698" s="76"/>
      <c r="PT698" s="76"/>
      <c r="PU698" s="76"/>
      <c r="PV698" s="76"/>
      <c r="PW698" s="76"/>
      <c r="PX698" s="76"/>
      <c r="PY698" s="76"/>
      <c r="PZ698" s="76"/>
      <c r="QA698" s="76"/>
      <c r="QB698" s="76"/>
      <c r="QC698" s="76"/>
      <c r="QD698" s="76"/>
      <c r="QE698" s="76"/>
      <c r="QF698" s="76"/>
      <c r="QG698" s="76"/>
      <c r="QH698" s="76"/>
      <c r="QI698" s="76"/>
      <c r="QJ698" s="76"/>
      <c r="QK698" s="76"/>
      <c r="QL698" s="76"/>
      <c r="QM698" s="76"/>
      <c r="QN698" s="76"/>
      <c r="QO698" s="76"/>
      <c r="QP698" s="76"/>
      <c r="QQ698" s="76"/>
      <c r="QR698" s="76"/>
      <c r="QS698" s="76"/>
      <c r="QT698" s="76"/>
      <c r="QU698" s="76"/>
      <c r="QV698" s="76"/>
      <c r="QW698" s="76"/>
      <c r="QX698" s="76"/>
      <c r="QY698" s="76"/>
      <c r="QZ698" s="76"/>
      <c r="RA698" s="76"/>
      <c r="RB698" s="76"/>
      <c r="RC698" s="76"/>
      <c r="RD698" s="76"/>
      <c r="RE698" s="76"/>
      <c r="RF698" s="76"/>
      <c r="RG698" s="76"/>
      <c r="RH698" s="76"/>
      <c r="RI698" s="76"/>
      <c r="RJ698" s="76"/>
      <c r="RK698" s="76"/>
      <c r="RL698" s="76"/>
      <c r="RM698" s="76"/>
      <c r="RN698" s="76"/>
      <c r="RO698" s="76"/>
      <c r="RP698" s="76"/>
      <c r="RQ698" s="76"/>
      <c r="RR698" s="76"/>
      <c r="RS698" s="76"/>
      <c r="RT698" s="76"/>
      <c r="RU698" s="76"/>
      <c r="RV698" s="76"/>
      <c r="RW698" s="76"/>
      <c r="RX698" s="76"/>
      <c r="RY698" s="76"/>
      <c r="RZ698" s="76"/>
      <c r="SA698" s="76"/>
      <c r="SB698" s="76"/>
      <c r="SC698" s="76"/>
      <c r="SD698" s="76"/>
      <c r="SE698" s="76"/>
      <c r="SF698" s="76"/>
      <c r="SG698" s="76"/>
      <c r="SH698" s="76"/>
      <c r="SI698" s="76"/>
      <c r="SJ698" s="76"/>
      <c r="SK698" s="76"/>
      <c r="SL698" s="76"/>
      <c r="SM698" s="76"/>
      <c r="SN698" s="76"/>
      <c r="SO698" s="76"/>
      <c r="SP698" s="76"/>
      <c r="SQ698" s="76"/>
      <c r="SR698" s="76"/>
      <c r="SS698" s="76"/>
      <c r="ST698" s="76"/>
      <c r="SU698" s="76"/>
      <c r="SV698" s="76"/>
      <c r="SW698" s="76"/>
      <c r="SX698" s="76"/>
      <c r="SY698" s="76"/>
      <c r="SZ698" s="76"/>
      <c r="TA698" s="76"/>
      <c r="TB698" s="76"/>
      <c r="TC698" s="76"/>
      <c r="TD698" s="76"/>
      <c r="TE698" s="76"/>
      <c r="TF698" s="76"/>
      <c r="TG698" s="76"/>
      <c r="TH698" s="76"/>
      <c r="TI698" s="76"/>
      <c r="TJ698" s="76"/>
      <c r="TK698" s="76"/>
      <c r="TL698" s="76"/>
      <c r="TM698" s="76"/>
      <c r="TN698" s="76"/>
      <c r="TO698" s="76"/>
      <c r="TP698" s="76"/>
      <c r="TQ698" s="76"/>
      <c r="TR698" s="76"/>
      <c r="TS698" s="76"/>
      <c r="TT698" s="76"/>
      <c r="TU698" s="76"/>
      <c r="TV698" s="76"/>
      <c r="TW698" s="76"/>
      <c r="TX698" s="76"/>
      <c r="TY698" s="76"/>
      <c r="TZ698" s="76"/>
      <c r="UA698" s="76"/>
      <c r="UB698" s="76"/>
      <c r="UC698" s="76"/>
      <c r="UD698" s="76"/>
      <c r="UE698" s="76"/>
      <c r="UF698" s="76"/>
      <c r="UG698" s="76"/>
      <c r="UH698" s="76"/>
      <c r="UI698" s="76"/>
      <c r="UJ698" s="76"/>
      <c r="UK698" s="76"/>
      <c r="UL698" s="76"/>
      <c r="UM698" s="76"/>
      <c r="UN698" s="76"/>
      <c r="UO698" s="76"/>
      <c r="UP698" s="76"/>
      <c r="UQ698" s="76"/>
      <c r="UR698" s="76"/>
      <c r="US698" s="76"/>
      <c r="UT698" s="76"/>
      <c r="UU698" s="76"/>
      <c r="UV698" s="76"/>
      <c r="UW698" s="76"/>
      <c r="UX698" s="76"/>
      <c r="UY698" s="76"/>
      <c r="UZ698" s="76"/>
      <c r="VA698" s="76"/>
      <c r="VB698" s="76"/>
      <c r="VC698" s="76"/>
      <c r="VD698" s="76"/>
      <c r="VE698" s="76"/>
      <c r="VF698" s="76"/>
      <c r="VG698" s="76"/>
      <c r="VH698" s="76"/>
      <c r="VI698" s="76"/>
      <c r="VJ698" s="76"/>
      <c r="VK698" s="76"/>
      <c r="VL698" s="76"/>
      <c r="VM698" s="76"/>
      <c r="VN698" s="76"/>
      <c r="VO698" s="76"/>
      <c r="VP698" s="76"/>
      <c r="VQ698" s="76"/>
      <c r="VR698" s="76"/>
      <c r="VS698" s="76"/>
      <c r="VT698" s="76"/>
      <c r="VU698" s="76"/>
      <c r="VV698" s="76"/>
      <c r="VW698" s="76"/>
      <c r="VX698" s="76"/>
      <c r="VY698" s="76"/>
      <c r="VZ698" s="76"/>
      <c r="WA698" s="76"/>
      <c r="WB698" s="76"/>
      <c r="WC698" s="76"/>
      <c r="WD698" s="76"/>
      <c r="WE698" s="76"/>
      <c r="WF698" s="76"/>
      <c r="WG698" s="76"/>
      <c r="WH698" s="76"/>
      <c r="WI698" s="76"/>
      <c r="WJ698" s="76"/>
      <c r="WK698" s="76"/>
      <c r="WL698" s="76"/>
      <c r="WM698" s="76"/>
      <c r="WN698" s="76"/>
      <c r="WO698" s="76"/>
      <c r="WP698" s="76"/>
      <c r="WQ698" s="76"/>
      <c r="WR698" s="76"/>
      <c r="WS698" s="76"/>
      <c r="WT698" s="76"/>
      <c r="WU698" s="76"/>
      <c r="WV698" s="76"/>
      <c r="WW698" s="76"/>
      <c r="WX698" s="76"/>
      <c r="WY698" s="76"/>
      <c r="WZ698" s="76"/>
      <c r="XA698" s="76"/>
      <c r="XB698" s="76"/>
      <c r="XC698" s="76"/>
      <c r="XD698" s="76"/>
      <c r="XE698" s="76"/>
      <c r="XF698" s="76"/>
      <c r="XG698" s="76"/>
      <c r="XH698" s="76"/>
      <c r="XI698" s="76"/>
      <c r="XJ698" s="76"/>
      <c r="XK698" s="76"/>
      <c r="XL698" s="76"/>
      <c r="XM698" s="76"/>
      <c r="XN698" s="76"/>
      <c r="XO698" s="76"/>
      <c r="XP698" s="76"/>
      <c r="XQ698" s="76"/>
      <c r="XR698" s="76"/>
      <c r="XS698" s="76"/>
      <c r="XT698" s="76"/>
      <c r="XU698" s="76"/>
      <c r="XV698" s="76"/>
      <c r="XW698" s="76"/>
      <c r="XX698" s="76"/>
      <c r="XY698" s="76"/>
      <c r="XZ698" s="76"/>
      <c r="YA698" s="76"/>
      <c r="YB698" s="76"/>
      <c r="YC698" s="76"/>
      <c r="YD698" s="76"/>
      <c r="YE698" s="76"/>
      <c r="YF698" s="76"/>
      <c r="YG698" s="76"/>
      <c r="YH698" s="76"/>
      <c r="YI698" s="76"/>
      <c r="YJ698" s="76"/>
      <c r="YK698" s="76"/>
      <c r="YL698" s="76"/>
      <c r="YM698" s="76"/>
      <c r="YN698" s="76"/>
      <c r="YO698" s="76"/>
      <c r="YP698" s="76"/>
      <c r="YQ698" s="76"/>
      <c r="YR698" s="76"/>
      <c r="YS698" s="76"/>
      <c r="YT698" s="76"/>
      <c r="YU698" s="76"/>
      <c r="YV698" s="76"/>
      <c r="YW698" s="76"/>
      <c r="YX698" s="76"/>
      <c r="YY698" s="76"/>
      <c r="YZ698" s="76"/>
      <c r="ZA698" s="76"/>
      <c r="ZB698" s="76"/>
      <c r="ZC698" s="76"/>
      <c r="ZD698" s="76"/>
      <c r="ZE698" s="76"/>
      <c r="ZF698" s="76"/>
      <c r="ZG698" s="76"/>
      <c r="ZH698" s="76"/>
      <c r="ZI698" s="76"/>
      <c r="ZJ698" s="76"/>
      <c r="ZK698" s="76"/>
      <c r="ZL698" s="76"/>
      <c r="ZM698" s="76"/>
      <c r="ZN698" s="76"/>
      <c r="ZO698" s="76"/>
      <c r="ZP698" s="76"/>
      <c r="ZQ698" s="76"/>
      <c r="ZR698" s="76"/>
      <c r="ZS698" s="76"/>
      <c r="ZT698" s="76"/>
      <c r="ZU698" s="76"/>
      <c r="ZV698" s="76"/>
      <c r="ZW698" s="76"/>
      <c r="ZX698" s="76"/>
      <c r="ZY698" s="76"/>
      <c r="ZZ698" s="76"/>
      <c r="AAA698" s="76"/>
      <c r="AAB698" s="76"/>
      <c r="AAC698" s="76"/>
      <c r="AAD698" s="76"/>
      <c r="AAE698" s="76"/>
      <c r="AAF698" s="76"/>
      <c r="AAG698" s="76"/>
      <c r="AAH698" s="76"/>
      <c r="AAI698" s="76"/>
      <c r="AAJ698" s="76"/>
      <c r="AAK698" s="76"/>
      <c r="AAL698" s="76"/>
      <c r="AAM698" s="76"/>
      <c r="AAN698" s="76"/>
      <c r="AAO698" s="76"/>
      <c r="AAP698" s="76"/>
      <c r="AAQ698" s="76"/>
      <c r="AAR698" s="76"/>
      <c r="AAS698" s="76"/>
      <c r="AAT698" s="76"/>
      <c r="AAU698" s="76"/>
      <c r="AAV698" s="76"/>
      <c r="AAW698" s="76"/>
      <c r="AAX698" s="76"/>
      <c r="AAY698" s="76"/>
      <c r="AAZ698" s="76"/>
      <c r="ABA698" s="76"/>
      <c r="ABB698" s="76"/>
      <c r="ABC698" s="76"/>
      <c r="ABD698" s="76"/>
      <c r="ABE698" s="76"/>
      <c r="ABF698" s="76"/>
      <c r="ABG698" s="76"/>
      <c r="ABH698" s="76"/>
      <c r="ABI698" s="76"/>
      <c r="ABJ698" s="76"/>
      <c r="ABK698" s="76"/>
      <c r="ABL698" s="76"/>
      <c r="ABM698" s="76"/>
      <c r="ABN698" s="76"/>
      <c r="ABO698" s="76"/>
      <c r="ABP698" s="76"/>
      <c r="ABQ698" s="76"/>
      <c r="ABR698" s="76"/>
      <c r="ABS698" s="76"/>
      <c r="ABT698" s="76"/>
      <c r="ABU698" s="76"/>
      <c r="ABV698" s="76"/>
      <c r="ABW698" s="76"/>
      <c r="ABX698" s="76"/>
      <c r="ABY698" s="76"/>
      <c r="ABZ698" s="76"/>
      <c r="ACA698" s="76"/>
      <c r="ACB698" s="76"/>
      <c r="ACC698" s="76"/>
      <c r="ACD698" s="76"/>
      <c r="ACE698" s="76"/>
      <c r="ACF698" s="76"/>
      <c r="ACG698" s="76"/>
      <c r="ACH698" s="76"/>
      <c r="ACI698" s="76"/>
      <c r="ACJ698" s="76"/>
      <c r="ACK698" s="76"/>
      <c r="ACL698" s="76"/>
      <c r="ACM698" s="76"/>
      <c r="ACN698" s="76"/>
      <c r="ACO698" s="76"/>
      <c r="ACP698" s="76"/>
      <c r="ACQ698" s="76"/>
      <c r="ACR698" s="76"/>
      <c r="ACS698" s="76"/>
      <c r="ACT698" s="76"/>
      <c r="ACU698" s="76"/>
      <c r="ACV698" s="76"/>
      <c r="ACW698" s="76"/>
      <c r="ACX698" s="76"/>
      <c r="ACY698" s="76"/>
      <c r="ACZ698" s="76"/>
      <c r="ADA698" s="76"/>
      <c r="ADB698" s="76"/>
      <c r="ADC698" s="76"/>
      <c r="ADD698" s="76"/>
      <c r="ADE698" s="76"/>
      <c r="ADF698" s="76"/>
      <c r="ADG698" s="76"/>
      <c r="ADH698" s="76"/>
      <c r="ADI698" s="76"/>
      <c r="ADJ698" s="76"/>
      <c r="ADK698" s="76"/>
      <c r="ADL698" s="76"/>
      <c r="ADM698" s="76"/>
      <c r="ADN698" s="76"/>
      <c r="ADO698" s="76"/>
      <c r="ADP698" s="76"/>
      <c r="ADQ698" s="76"/>
      <c r="ADR698" s="76"/>
      <c r="ADS698" s="76"/>
      <c r="ADT698" s="76"/>
      <c r="ADU698" s="76"/>
      <c r="ADV698" s="76"/>
      <c r="ADW698" s="76"/>
      <c r="ADX698" s="76"/>
      <c r="ADY698" s="76"/>
      <c r="ADZ698" s="76"/>
      <c r="AEA698" s="76"/>
      <c r="AEB698" s="76"/>
      <c r="AEC698" s="76"/>
      <c r="AED698" s="76"/>
      <c r="AEE698" s="76"/>
      <c r="AEF698" s="76"/>
      <c r="AEG698" s="76"/>
      <c r="AEH698" s="76"/>
      <c r="AEI698" s="76"/>
      <c r="AEJ698" s="76"/>
      <c r="AEK698" s="76"/>
      <c r="AEL698" s="76"/>
      <c r="AEM698" s="76"/>
      <c r="AEN698" s="76"/>
      <c r="AEO698" s="76"/>
      <c r="AEP698" s="76"/>
      <c r="AEQ698" s="76"/>
      <c r="AER698" s="76"/>
      <c r="AES698" s="76"/>
      <c r="AET698" s="76"/>
      <c r="AEU698" s="76"/>
      <c r="AEV698" s="76"/>
      <c r="AEW698" s="76"/>
      <c r="AEX698" s="76"/>
      <c r="AEY698" s="76"/>
      <c r="AEZ698" s="76"/>
      <c r="AFA698" s="76"/>
      <c r="AFB698" s="76"/>
      <c r="AFC698" s="76"/>
      <c r="AFD698" s="76"/>
      <c r="AFE698" s="76"/>
      <c r="AFF698" s="76"/>
      <c r="AFG698" s="76"/>
      <c r="AFH698" s="76"/>
      <c r="AFI698" s="76"/>
      <c r="AFJ698" s="76"/>
      <c r="AFK698" s="76"/>
      <c r="AFL698" s="76"/>
      <c r="AFM698" s="76"/>
      <c r="AFN698" s="76"/>
      <c r="AFO698" s="76"/>
      <c r="AFP698" s="76"/>
      <c r="AFQ698" s="76"/>
      <c r="AFR698" s="76"/>
      <c r="AFS698" s="76"/>
      <c r="AFT698" s="76"/>
      <c r="AFU698" s="76"/>
      <c r="AFV698" s="76"/>
      <c r="AFW698" s="76"/>
      <c r="AFX698" s="76"/>
      <c r="AFY698" s="76"/>
      <c r="AFZ698" s="76"/>
      <c r="AGA698" s="76"/>
      <c r="AGB698" s="76"/>
      <c r="AGC698" s="76"/>
      <c r="AGD698" s="76"/>
      <c r="AGE698" s="76"/>
      <c r="AGF698" s="76"/>
      <c r="AGG698" s="76"/>
      <c r="AGH698" s="76"/>
      <c r="AGI698" s="76"/>
      <c r="AGJ698" s="76"/>
      <c r="AGK698" s="76"/>
      <c r="AGL698" s="76"/>
      <c r="AGM698" s="76"/>
      <c r="AGN698" s="76"/>
      <c r="AGO698" s="76"/>
      <c r="AGP698" s="76"/>
      <c r="AGQ698" s="76"/>
      <c r="AGR698" s="76"/>
      <c r="AGS698" s="76"/>
      <c r="AGT698" s="76"/>
      <c r="AGU698" s="76"/>
      <c r="AGV698" s="76"/>
      <c r="AGW698" s="76"/>
      <c r="AGX698" s="76"/>
      <c r="AGY698" s="76"/>
      <c r="AGZ698" s="76"/>
      <c r="AHA698" s="76"/>
      <c r="AHB698" s="76"/>
      <c r="AHC698" s="76"/>
      <c r="AHD698" s="76"/>
      <c r="AHE698" s="76"/>
      <c r="AHF698" s="76"/>
      <c r="AHG698" s="76"/>
      <c r="AHH698" s="76"/>
      <c r="AHI698" s="76"/>
      <c r="AHJ698" s="76"/>
      <c r="AHK698" s="76"/>
      <c r="AHL698" s="76"/>
      <c r="AHM698" s="76"/>
      <c r="AHN698" s="76"/>
      <c r="AHO698" s="76"/>
      <c r="AHP698" s="76"/>
      <c r="AHQ698" s="76"/>
      <c r="AHR698" s="76"/>
      <c r="AHS698" s="76"/>
      <c r="AHT698" s="76"/>
      <c r="AHU698" s="76"/>
      <c r="AHV698" s="76"/>
      <c r="AHW698" s="76"/>
      <c r="AHX698" s="76"/>
      <c r="AHY698" s="76"/>
      <c r="AHZ698" s="76"/>
      <c r="AIA698" s="76"/>
      <c r="AIB698" s="76"/>
      <c r="AIC698" s="76"/>
      <c r="AID698" s="76"/>
      <c r="AIE698" s="76"/>
      <c r="AIF698" s="76"/>
      <c r="AIG698" s="76"/>
      <c r="AIH698" s="76"/>
      <c r="AII698" s="76"/>
      <c r="AIJ698" s="76"/>
      <c r="AIK698" s="76"/>
      <c r="AIL698" s="76"/>
      <c r="AIM698" s="76"/>
      <c r="AIN698" s="76"/>
      <c r="AIO698" s="76"/>
      <c r="AIP698" s="76"/>
      <c r="AIQ698" s="76"/>
      <c r="AIR698" s="76"/>
      <c r="AIS698" s="76"/>
      <c r="AIT698" s="76"/>
      <c r="AIU698" s="76"/>
      <c r="AIV698" s="76"/>
      <c r="AIW698" s="76"/>
      <c r="AIX698" s="76"/>
      <c r="AIY698" s="76"/>
      <c r="AIZ698" s="76"/>
      <c r="AJA698" s="76"/>
      <c r="AJB698" s="76"/>
      <c r="AJC698" s="76"/>
      <c r="AJD698" s="76"/>
      <c r="AJE698" s="76"/>
      <c r="AJF698" s="76"/>
      <c r="AJG698" s="76"/>
      <c r="AJH698" s="76"/>
      <c r="AJI698" s="76"/>
      <c r="AJJ698" s="76"/>
      <c r="AJK698" s="76"/>
      <c r="AJL698" s="76"/>
      <c r="AJM698" s="76"/>
      <c r="AJN698" s="76"/>
      <c r="AJO698" s="76"/>
      <c r="AJP698" s="76"/>
      <c r="AJQ698" s="76"/>
      <c r="AJR698" s="76"/>
      <c r="AJS698" s="76"/>
      <c r="AJT698" s="76"/>
      <c r="AJU698" s="76"/>
      <c r="AJV698" s="76"/>
      <c r="AJW698" s="76"/>
      <c r="AJX698" s="76"/>
      <c r="AJY698" s="76"/>
      <c r="AJZ698" s="76"/>
      <c r="AKA698" s="76"/>
      <c r="AKB698" s="76"/>
      <c r="AKC698" s="76"/>
      <c r="AKD698" s="76"/>
      <c r="AKE698" s="76"/>
      <c r="AKF698" s="76"/>
      <c r="AKG698" s="76"/>
      <c r="AKH698" s="76"/>
      <c r="AKI698" s="76"/>
      <c r="AKJ698" s="76"/>
      <c r="AKK698" s="76"/>
      <c r="AKL698" s="76"/>
      <c r="AKM698" s="76"/>
      <c r="AKN698" s="76"/>
      <c r="AKO698" s="76"/>
      <c r="AKP698" s="76"/>
      <c r="AKQ698" s="76"/>
      <c r="AKR698" s="76"/>
      <c r="AKS698" s="76"/>
      <c r="AKT698" s="76"/>
      <c r="AKU698" s="76"/>
      <c r="AKV698" s="76"/>
      <c r="AKW698" s="76"/>
      <c r="AKX698" s="76"/>
      <c r="AKY698" s="76"/>
      <c r="AKZ698" s="76"/>
      <c r="ALA698" s="76"/>
      <c r="ALB698" s="76"/>
      <c r="ALC698" s="76"/>
      <c r="ALD698" s="76"/>
      <c r="ALE698" s="76"/>
      <c r="ALF698" s="76"/>
      <c r="ALG698" s="76"/>
      <c r="ALH698" s="76"/>
      <c r="ALI698" s="76"/>
      <c r="ALJ698" s="76"/>
      <c r="ALK698" s="76"/>
      <c r="ALL698" s="76"/>
      <c r="ALM698" s="76"/>
      <c r="ALN698" s="76"/>
      <c r="ALO698" s="76"/>
      <c r="ALP698" s="76"/>
      <c r="ALQ698" s="76"/>
      <c r="ALR698" s="76"/>
      <c r="ALS698" s="76"/>
      <c r="ALT698" s="76"/>
      <c r="ALU698" s="76"/>
      <c r="ALV698" s="76"/>
      <c r="ALW698" s="76"/>
      <c r="ALX698" s="76"/>
      <c r="ALY698" s="76"/>
      <c r="ALZ698" s="76"/>
      <c r="AMA698" s="76"/>
      <c r="AMB698" s="76"/>
      <c r="AMC698" s="76"/>
      <c r="AMD698" s="76"/>
      <c r="AME698" s="76"/>
      <c r="AMF698" s="76"/>
      <c r="AMG698" s="76"/>
      <c r="AMH698" s="76"/>
      <c r="AMI698" s="76"/>
      <c r="AMJ698" s="76"/>
      <c r="AMK698" s="76"/>
      <c r="AML698" s="76"/>
      <c r="AMM698" s="76"/>
      <c r="AMN698" s="76"/>
      <c r="AMO698" s="76"/>
      <c r="AMP698" s="76"/>
      <c r="AMQ698" s="76"/>
      <c r="AMR698" s="76"/>
      <c r="AMS698" s="76"/>
      <c r="AMT698" s="76"/>
      <c r="AMU698" s="76"/>
      <c r="AMV698" s="76"/>
      <c r="AMW698" s="76"/>
      <c r="AMX698" s="76"/>
      <c r="AMY698" s="76"/>
      <c r="AMZ698" s="76"/>
      <c r="ANA698" s="76"/>
      <c r="ANB698" s="76"/>
      <c r="ANC698" s="76"/>
      <c r="AND698" s="76"/>
      <c r="ANE698" s="76"/>
      <c r="ANF698" s="76"/>
      <c r="ANG698" s="76"/>
      <c r="ANH698" s="76"/>
      <c r="ANI698" s="76"/>
      <c r="ANJ698" s="76"/>
      <c r="ANK698" s="76"/>
      <c r="ANL698" s="76"/>
      <c r="ANM698" s="76"/>
      <c r="ANN698" s="76"/>
      <c r="ANO698" s="76"/>
      <c r="ANP698" s="76"/>
      <c r="ANQ698" s="76"/>
      <c r="ANR698" s="76"/>
      <c r="ANS698" s="76"/>
      <c r="ANT698" s="76"/>
      <c r="ANU698" s="76"/>
      <c r="ANV698" s="76"/>
      <c r="ANW698" s="76"/>
      <c r="ANX698" s="76"/>
      <c r="ANY698" s="76"/>
      <c r="ANZ698" s="76"/>
      <c r="AOA698" s="76"/>
      <c r="AOB698" s="76"/>
      <c r="AOC698" s="76"/>
      <c r="AOD698" s="76"/>
      <c r="AOE698" s="76"/>
      <c r="AOF698" s="76"/>
      <c r="AOG698" s="76"/>
      <c r="AOH698" s="76"/>
      <c r="AOI698" s="76"/>
      <c r="AOJ698" s="76"/>
      <c r="AOK698" s="76"/>
      <c r="AOL698" s="76"/>
      <c r="AOM698" s="76"/>
      <c r="AON698" s="76"/>
      <c r="AOO698" s="76"/>
      <c r="AOP698" s="76"/>
      <c r="AOQ698" s="76"/>
      <c r="AOR698" s="76"/>
      <c r="AOS698" s="76"/>
      <c r="AOT698" s="76"/>
      <c r="AOU698" s="76"/>
      <c r="AOV698" s="76"/>
      <c r="AOW698" s="76"/>
      <c r="AOX698" s="76"/>
      <c r="AOY698" s="76"/>
      <c r="AOZ698" s="76"/>
      <c r="APA698" s="76"/>
      <c r="APB698" s="76"/>
      <c r="APC698" s="76"/>
      <c r="APD698" s="76"/>
      <c r="APE698" s="76"/>
      <c r="APF698" s="76"/>
      <c r="APG698" s="76"/>
      <c r="APH698" s="76"/>
      <c r="API698" s="76"/>
      <c r="APJ698" s="76"/>
      <c r="APK698" s="76"/>
      <c r="APL698" s="76"/>
      <c r="APM698" s="76"/>
      <c r="APN698" s="76"/>
      <c r="APO698" s="76"/>
      <c r="APP698" s="76"/>
      <c r="APQ698" s="76"/>
      <c r="APR698" s="76"/>
      <c r="APS698" s="76"/>
      <c r="APT698" s="76"/>
      <c r="APU698" s="76"/>
      <c r="APV698" s="76"/>
      <c r="APW698" s="76"/>
      <c r="APX698" s="76"/>
      <c r="APY698" s="76"/>
      <c r="APZ698" s="76"/>
      <c r="AQA698" s="76"/>
      <c r="AQB698" s="76"/>
      <c r="AQC698" s="76"/>
      <c r="AQD698" s="76"/>
      <c r="AQE698" s="76"/>
      <c r="AQF698" s="76"/>
      <c r="AQG698" s="76"/>
      <c r="AQH698" s="76"/>
      <c r="AQI698" s="76"/>
      <c r="AQJ698" s="76"/>
      <c r="AQK698" s="76"/>
      <c r="AQL698" s="76"/>
      <c r="AQM698" s="76"/>
      <c r="AQN698" s="76"/>
      <c r="AQO698" s="76"/>
      <c r="AQP698" s="76"/>
      <c r="AQQ698" s="76"/>
      <c r="AQR698" s="76"/>
      <c r="AQS698" s="76"/>
      <c r="AQT698" s="76"/>
      <c r="AQU698" s="76"/>
      <c r="AQV698" s="76"/>
      <c r="AQW698" s="76"/>
      <c r="AQX698" s="76"/>
      <c r="AQY698" s="76"/>
      <c r="AQZ698" s="76"/>
      <c r="ARA698" s="76"/>
      <c r="ARB698" s="76"/>
      <c r="ARC698" s="76"/>
      <c r="ARD698" s="76"/>
      <c r="ARE698" s="76"/>
      <c r="ARF698" s="76"/>
      <c r="ARG698" s="76"/>
      <c r="ARH698" s="76"/>
      <c r="ARI698" s="76"/>
      <c r="ARJ698" s="76"/>
      <c r="ARK698" s="76"/>
      <c r="ARL698" s="76"/>
      <c r="ARM698" s="76"/>
      <c r="ARN698" s="76"/>
      <c r="ARO698" s="76"/>
      <c r="ARP698" s="76"/>
      <c r="ARQ698" s="76"/>
      <c r="ARR698" s="76"/>
      <c r="ARS698" s="76"/>
      <c r="ART698" s="76"/>
      <c r="ARU698" s="76"/>
      <c r="ARV698" s="76"/>
      <c r="ARW698" s="76"/>
      <c r="ARX698" s="76"/>
      <c r="ARY698" s="76"/>
      <c r="ARZ698" s="76"/>
      <c r="ASA698" s="76"/>
      <c r="ASB698" s="76"/>
      <c r="ASC698" s="76"/>
      <c r="ASD698" s="76"/>
      <c r="ASE698" s="76"/>
      <c r="ASF698" s="76"/>
      <c r="ASG698" s="76"/>
      <c r="ASH698" s="76"/>
      <c r="ASI698" s="76"/>
      <c r="ASJ698" s="76"/>
      <c r="ASK698" s="76"/>
      <c r="ASL698" s="76"/>
      <c r="ASM698" s="76"/>
      <c r="ASN698" s="76"/>
      <c r="ASO698" s="76"/>
      <c r="ASP698" s="76"/>
      <c r="ASQ698" s="76"/>
      <c r="ASR698" s="76"/>
      <c r="ASS698" s="76"/>
      <c r="AST698" s="76"/>
      <c r="ASU698" s="76"/>
      <c r="ASV698" s="76"/>
      <c r="ASW698" s="76"/>
      <c r="ASX698" s="76"/>
      <c r="ASY698" s="76"/>
      <c r="ASZ698" s="76"/>
      <c r="ATA698" s="76"/>
      <c r="ATB698" s="76"/>
      <c r="ATC698" s="76"/>
      <c r="ATD698" s="76"/>
      <c r="ATE698" s="76"/>
      <c r="ATF698" s="76"/>
      <c r="ATG698" s="76"/>
      <c r="ATH698" s="76"/>
      <c r="ATI698" s="76"/>
      <c r="ATJ698" s="76"/>
      <c r="ATK698" s="76"/>
      <c r="ATL698" s="76"/>
      <c r="ATM698" s="76"/>
      <c r="ATN698" s="76"/>
      <c r="ATO698" s="76"/>
      <c r="ATP698" s="76"/>
      <c r="ATQ698" s="76"/>
      <c r="ATR698" s="76"/>
      <c r="ATS698" s="76"/>
      <c r="ATT698" s="76"/>
      <c r="ATU698" s="76"/>
      <c r="ATV698" s="76"/>
      <c r="ATW698" s="76"/>
      <c r="ATX698" s="76"/>
      <c r="ATY698" s="76"/>
      <c r="ATZ698" s="76"/>
      <c r="AUA698" s="76"/>
      <c r="AUB698" s="76"/>
      <c r="AUC698" s="76"/>
      <c r="AUD698" s="76"/>
      <c r="AUE698" s="76"/>
      <c r="AUF698" s="76"/>
      <c r="AUG698" s="76"/>
      <c r="AUH698" s="76"/>
      <c r="AUI698" s="76"/>
      <c r="AUJ698" s="76"/>
      <c r="AUK698" s="76"/>
      <c r="AUL698" s="76"/>
      <c r="AUM698" s="76"/>
      <c r="AUN698" s="76"/>
      <c r="AUO698" s="76"/>
      <c r="AUP698" s="76"/>
      <c r="AUQ698" s="76"/>
      <c r="AUR698" s="76"/>
      <c r="AUS698" s="76"/>
      <c r="AUT698" s="76"/>
      <c r="AUU698" s="76"/>
      <c r="AUV698" s="76"/>
      <c r="AUW698" s="76"/>
      <c r="AUX698" s="76"/>
      <c r="AUY698" s="76"/>
      <c r="AUZ698" s="76"/>
      <c r="AVA698" s="76"/>
      <c r="AVB698" s="76"/>
      <c r="AVC698" s="76"/>
      <c r="AVD698" s="76"/>
      <c r="AVE698" s="76"/>
      <c r="AVF698" s="76"/>
      <c r="AVG698" s="76"/>
      <c r="AVH698" s="76"/>
      <c r="AVI698" s="76"/>
      <c r="AVJ698" s="76"/>
      <c r="AVK698" s="76"/>
      <c r="AVL698" s="76"/>
      <c r="AVM698" s="76"/>
      <c r="AVN698" s="76"/>
      <c r="AVO698" s="76"/>
      <c r="AVP698" s="76"/>
      <c r="AVQ698" s="76"/>
      <c r="AVR698" s="76"/>
      <c r="AVS698" s="76"/>
      <c r="AVT698" s="76"/>
      <c r="AVU698" s="76"/>
      <c r="AVV698" s="76"/>
      <c r="AVW698" s="76"/>
      <c r="AVX698" s="76"/>
      <c r="AVY698" s="76"/>
      <c r="AVZ698" s="76"/>
      <c r="AWA698" s="76"/>
      <c r="AWB698" s="76"/>
      <c r="AWC698" s="76"/>
      <c r="AWD698" s="76"/>
      <c r="AWE698" s="76"/>
      <c r="AWF698" s="76"/>
      <c r="AWG698" s="76"/>
      <c r="AWH698" s="76"/>
      <c r="AWI698" s="76"/>
      <c r="AWJ698" s="76"/>
      <c r="AWK698" s="76"/>
      <c r="AWL698" s="76"/>
      <c r="AWM698" s="76"/>
      <c r="AWN698" s="76"/>
      <c r="AWO698" s="76"/>
      <c r="AWP698" s="76"/>
      <c r="AWQ698" s="76"/>
      <c r="AWR698" s="76"/>
      <c r="AWS698" s="76"/>
      <c r="AWT698" s="76"/>
      <c r="AWU698" s="76"/>
      <c r="AWV698" s="76"/>
      <c r="AWW698" s="76"/>
      <c r="AWX698" s="76"/>
      <c r="AWY698" s="76"/>
      <c r="AWZ698" s="76"/>
      <c r="AXA698" s="76"/>
      <c r="AXB698" s="76"/>
      <c r="AXC698" s="76"/>
      <c r="AXD698" s="76"/>
      <c r="AXE698" s="76"/>
      <c r="AXF698" s="76"/>
      <c r="AXG698" s="76"/>
      <c r="AXH698" s="76"/>
      <c r="AXI698" s="76"/>
      <c r="AXJ698" s="76"/>
      <c r="AXK698" s="76"/>
      <c r="AXL698" s="76"/>
      <c r="AXM698" s="76"/>
      <c r="AXN698" s="76"/>
      <c r="AXO698" s="76"/>
      <c r="AXP698" s="76"/>
      <c r="AXQ698" s="76"/>
      <c r="AXR698" s="76"/>
      <c r="AXS698" s="76"/>
      <c r="AXT698" s="76"/>
      <c r="AXU698" s="76"/>
      <c r="AXV698" s="76"/>
      <c r="AXW698" s="76"/>
      <c r="AXX698" s="76"/>
      <c r="AXY698" s="76"/>
      <c r="AXZ698" s="76"/>
      <c r="AYA698" s="76"/>
      <c r="AYB698" s="76"/>
      <c r="AYC698" s="76"/>
      <c r="AYD698" s="76"/>
      <c r="AYE698" s="76"/>
      <c r="AYF698" s="76"/>
      <c r="AYG698" s="76"/>
      <c r="AYH698" s="76"/>
      <c r="AYI698" s="76"/>
      <c r="AYJ698" s="76"/>
      <c r="AYK698" s="76"/>
      <c r="AYL698" s="76"/>
      <c r="AYM698" s="76"/>
      <c r="AYN698" s="76"/>
      <c r="AYO698" s="76"/>
      <c r="AYP698" s="76"/>
      <c r="AYQ698" s="76"/>
      <c r="AYR698" s="76"/>
      <c r="AYS698" s="76"/>
      <c r="AYT698" s="76"/>
      <c r="AYU698" s="76"/>
      <c r="AYV698" s="76"/>
      <c r="AYW698" s="76"/>
      <c r="AYX698" s="76"/>
      <c r="AYY698" s="76"/>
      <c r="AYZ698" s="76"/>
      <c r="AZA698" s="76"/>
      <c r="AZB698" s="76"/>
      <c r="AZC698" s="76"/>
      <c r="AZD698" s="76"/>
      <c r="AZE698" s="76"/>
      <c r="AZF698" s="76"/>
      <c r="AZG698" s="76"/>
      <c r="AZH698" s="76"/>
      <c r="AZI698" s="76"/>
      <c r="AZJ698" s="76"/>
      <c r="AZK698" s="76"/>
      <c r="AZL698" s="76"/>
      <c r="AZM698" s="76"/>
      <c r="AZN698" s="76"/>
      <c r="AZO698" s="76"/>
      <c r="AZP698" s="76"/>
      <c r="AZQ698" s="76"/>
      <c r="AZR698" s="76"/>
      <c r="AZS698" s="76"/>
      <c r="AZT698" s="76"/>
      <c r="AZU698" s="76"/>
      <c r="AZV698" s="76"/>
      <c r="AZW698" s="76"/>
      <c r="AZX698" s="76"/>
      <c r="AZY698" s="76"/>
      <c r="AZZ698" s="76"/>
      <c r="BAA698" s="76"/>
      <c r="BAB698" s="76"/>
      <c r="BAC698" s="76"/>
      <c r="BAD698" s="76"/>
      <c r="BAE698" s="76"/>
      <c r="BAF698" s="76"/>
      <c r="BAG698" s="76"/>
      <c r="BAH698" s="76"/>
      <c r="BAI698" s="76"/>
      <c r="BAJ698" s="76"/>
      <c r="BAK698" s="76"/>
      <c r="BAL698" s="76"/>
      <c r="BAM698" s="76"/>
      <c r="BAN698" s="76"/>
      <c r="BAO698" s="76"/>
      <c r="BAP698" s="76"/>
      <c r="BAQ698" s="76"/>
      <c r="BAR698" s="76"/>
      <c r="BAS698" s="76"/>
      <c r="BAT698" s="76"/>
      <c r="BAU698" s="76"/>
      <c r="BAV698" s="76"/>
      <c r="BAW698" s="76"/>
      <c r="BAX698" s="76"/>
      <c r="BAY698" s="76"/>
      <c r="BAZ698" s="76"/>
      <c r="BBA698" s="76"/>
      <c r="BBB698" s="76"/>
      <c r="BBC698" s="76"/>
      <c r="BBD698" s="76"/>
      <c r="BBE698" s="76"/>
      <c r="BBF698" s="76"/>
      <c r="BBG698" s="76"/>
      <c r="BBH698" s="76"/>
      <c r="BBI698" s="76"/>
      <c r="BBJ698" s="76"/>
      <c r="BBK698" s="76"/>
      <c r="BBL698" s="76"/>
      <c r="BBM698" s="76"/>
      <c r="BBN698" s="76"/>
      <c r="BBO698" s="76"/>
      <c r="BBP698" s="76"/>
      <c r="BBQ698" s="76"/>
      <c r="BBR698" s="76"/>
      <c r="BBS698" s="76"/>
      <c r="BBT698" s="76"/>
      <c r="BBU698" s="76"/>
      <c r="BBV698" s="76"/>
      <c r="BBW698" s="76"/>
      <c r="BBX698" s="76"/>
      <c r="BBY698" s="76"/>
      <c r="BBZ698" s="76"/>
      <c r="BCA698" s="76"/>
      <c r="BCB698" s="76"/>
      <c r="BCC698" s="76"/>
      <c r="BCD698" s="76"/>
      <c r="BCE698" s="76"/>
      <c r="BCF698" s="76"/>
      <c r="BCG698" s="76"/>
      <c r="BCH698" s="76"/>
      <c r="BCI698" s="76"/>
      <c r="BCJ698" s="76"/>
      <c r="BCK698" s="76"/>
      <c r="BCL698" s="76"/>
      <c r="BCM698" s="76"/>
      <c r="BCN698" s="76"/>
      <c r="BCO698" s="76"/>
      <c r="BCP698" s="76"/>
      <c r="BCQ698" s="76"/>
      <c r="BCR698" s="76"/>
      <c r="BCS698" s="76"/>
      <c r="BCT698" s="76"/>
      <c r="BCU698" s="76"/>
      <c r="BCV698" s="76"/>
      <c r="BCW698" s="76"/>
      <c r="BCX698" s="76"/>
      <c r="BCY698" s="76"/>
      <c r="BCZ698" s="76"/>
      <c r="BDA698" s="76"/>
      <c r="BDB698" s="76"/>
      <c r="BDC698" s="76"/>
      <c r="BDD698" s="76"/>
      <c r="BDE698" s="76"/>
      <c r="BDF698" s="76"/>
      <c r="BDG698" s="76"/>
      <c r="BDH698" s="76"/>
      <c r="BDI698" s="76"/>
      <c r="BDJ698" s="76"/>
      <c r="BDK698" s="76"/>
      <c r="BDL698" s="76"/>
      <c r="BDM698" s="76"/>
      <c r="BDN698" s="76"/>
      <c r="BDO698" s="76"/>
      <c r="BDP698" s="76"/>
      <c r="BDQ698" s="76"/>
      <c r="BDR698" s="76"/>
      <c r="BDS698" s="76"/>
      <c r="BDT698" s="76"/>
      <c r="BDU698" s="76"/>
      <c r="BDV698" s="76"/>
      <c r="BDW698" s="76"/>
      <c r="BDX698" s="76"/>
      <c r="BDY698" s="76"/>
      <c r="BDZ698" s="76"/>
      <c r="BEA698" s="76"/>
      <c r="BEB698" s="76"/>
      <c r="BEC698" s="76"/>
      <c r="BED698" s="76"/>
      <c r="BEE698" s="76"/>
      <c r="BEF698" s="76"/>
      <c r="BEG698" s="76"/>
      <c r="BEH698" s="76"/>
      <c r="BEI698" s="76"/>
      <c r="BEJ698" s="76"/>
      <c r="BEK698" s="76"/>
      <c r="BEL698" s="76"/>
      <c r="BEM698" s="76"/>
      <c r="BEN698" s="76"/>
      <c r="BEO698" s="76"/>
      <c r="BEP698" s="76"/>
      <c r="BEQ698" s="76"/>
      <c r="BER698" s="76"/>
      <c r="BES698" s="76"/>
      <c r="BET698" s="76"/>
      <c r="BEU698" s="76"/>
      <c r="BEV698" s="76"/>
      <c r="BEW698" s="76"/>
      <c r="BEX698" s="76"/>
      <c r="BEY698" s="76"/>
      <c r="BEZ698" s="76"/>
      <c r="BFA698" s="76"/>
      <c r="BFB698" s="76"/>
      <c r="BFC698" s="76"/>
      <c r="BFD698" s="76"/>
      <c r="BFE698" s="76"/>
      <c r="BFF698" s="76"/>
      <c r="BFG698" s="76"/>
      <c r="BFH698" s="76"/>
      <c r="BFI698" s="76"/>
      <c r="BFJ698" s="76"/>
      <c r="BFK698" s="76"/>
      <c r="BFL698" s="76"/>
      <c r="BFM698" s="76"/>
      <c r="BFN698" s="76"/>
      <c r="BFO698" s="76"/>
      <c r="BFP698" s="76"/>
      <c r="BFQ698" s="76"/>
      <c r="BFR698" s="76"/>
      <c r="BFS698" s="76"/>
    </row>
    <row r="699" spans="1:1527" s="20" customFormat="1" ht="34" x14ac:dyDescent="0.25">
      <c r="A699" s="71" t="s">
        <v>338</v>
      </c>
      <c r="B699" s="71" t="s">
        <v>959</v>
      </c>
      <c r="C699" s="71" t="s">
        <v>932</v>
      </c>
      <c r="D699" s="91" t="s">
        <v>944</v>
      </c>
      <c r="E699" s="91"/>
      <c r="F699" s="309">
        <f t="shared" si="22"/>
        <v>25.17</v>
      </c>
      <c r="G699" s="286"/>
      <c r="H699" s="75"/>
      <c r="I699" s="75"/>
      <c r="J699" s="75">
        <v>5.03</v>
      </c>
      <c r="K699" s="75">
        <v>5.03</v>
      </c>
      <c r="L699" s="75">
        <v>5.03</v>
      </c>
      <c r="M699" s="75">
        <v>5.03</v>
      </c>
      <c r="N699" s="75">
        <v>5.05</v>
      </c>
      <c r="O699" s="75"/>
      <c r="P699" s="75"/>
      <c r="Q699" s="75"/>
      <c r="R699" s="75"/>
      <c r="BA699" s="76"/>
      <c r="BB699" s="76"/>
      <c r="BC699" s="76"/>
      <c r="BD699" s="76"/>
      <c r="BE699" s="76"/>
      <c r="BF699" s="76"/>
      <c r="BG699" s="76"/>
      <c r="BH699" s="76"/>
      <c r="BI699" s="76"/>
      <c r="BJ699" s="76"/>
      <c r="BK699" s="76"/>
      <c r="BL699" s="76"/>
      <c r="BM699" s="76"/>
      <c r="BN699" s="76"/>
      <c r="BO699" s="76"/>
      <c r="BP699" s="76"/>
      <c r="BQ699" s="76"/>
      <c r="BR699" s="76"/>
      <c r="BS699" s="76"/>
      <c r="BT699" s="76"/>
      <c r="BU699" s="76"/>
      <c r="BV699" s="76"/>
      <c r="BW699" s="76"/>
      <c r="BX699" s="76"/>
      <c r="BY699" s="76"/>
      <c r="BZ699" s="76"/>
      <c r="CA699" s="76"/>
      <c r="CB699" s="76"/>
      <c r="CC699" s="76"/>
      <c r="CD699" s="76"/>
      <c r="CE699" s="76"/>
      <c r="CF699" s="76"/>
      <c r="CG699" s="76"/>
      <c r="CH699" s="76"/>
      <c r="CI699" s="76"/>
      <c r="CJ699" s="76"/>
      <c r="CK699" s="76"/>
      <c r="CL699" s="76"/>
      <c r="CM699" s="76"/>
      <c r="CN699" s="76"/>
      <c r="CO699" s="76"/>
      <c r="CP699" s="76"/>
      <c r="CQ699" s="76"/>
      <c r="CR699" s="76"/>
      <c r="CS699" s="76"/>
      <c r="CT699" s="76"/>
      <c r="CU699" s="76"/>
      <c r="CV699" s="76"/>
      <c r="CW699" s="76"/>
      <c r="CX699" s="76"/>
      <c r="CY699" s="76"/>
      <c r="CZ699" s="76"/>
      <c r="DA699" s="76"/>
      <c r="DB699" s="76"/>
      <c r="DC699" s="76"/>
      <c r="DD699" s="76"/>
      <c r="DE699" s="76"/>
      <c r="DF699" s="76"/>
      <c r="DG699" s="76"/>
      <c r="DH699" s="76"/>
      <c r="DI699" s="76"/>
      <c r="DJ699" s="76"/>
      <c r="DK699" s="76"/>
      <c r="DL699" s="76"/>
      <c r="DM699" s="76"/>
      <c r="DN699" s="76"/>
      <c r="DO699" s="76"/>
      <c r="DP699" s="76"/>
      <c r="DQ699" s="76"/>
      <c r="DR699" s="76"/>
      <c r="DS699" s="76"/>
      <c r="DT699" s="76"/>
      <c r="DU699" s="76"/>
      <c r="DV699" s="76"/>
      <c r="DW699" s="76"/>
      <c r="DX699" s="76"/>
      <c r="DY699" s="76"/>
      <c r="DZ699" s="76"/>
      <c r="EA699" s="76"/>
      <c r="EB699" s="76"/>
      <c r="EC699" s="76"/>
      <c r="ED699" s="76"/>
      <c r="EE699" s="76"/>
      <c r="EF699" s="76"/>
      <c r="EG699" s="76"/>
      <c r="EH699" s="76"/>
      <c r="EI699" s="76"/>
      <c r="EJ699" s="76"/>
      <c r="EK699" s="76"/>
      <c r="EL699" s="76"/>
      <c r="EM699" s="76"/>
      <c r="EN699" s="76"/>
      <c r="EO699" s="76"/>
      <c r="EP699" s="76"/>
      <c r="EQ699" s="76"/>
      <c r="ER699" s="76"/>
      <c r="ES699" s="76"/>
      <c r="ET699" s="76"/>
      <c r="EU699" s="76"/>
      <c r="EV699" s="76"/>
      <c r="EW699" s="76"/>
      <c r="EX699" s="76"/>
      <c r="EY699" s="76"/>
      <c r="EZ699" s="76"/>
      <c r="FA699" s="76"/>
      <c r="FB699" s="76"/>
      <c r="FC699" s="76"/>
      <c r="FD699" s="76"/>
      <c r="FE699" s="76"/>
      <c r="FF699" s="76"/>
      <c r="FG699" s="76"/>
      <c r="FH699" s="76"/>
      <c r="FI699" s="76"/>
      <c r="FJ699" s="76"/>
      <c r="FK699" s="76"/>
      <c r="FL699" s="76"/>
      <c r="FM699" s="76"/>
      <c r="FN699" s="76"/>
      <c r="FO699" s="76"/>
      <c r="FP699" s="76"/>
      <c r="FQ699" s="76"/>
      <c r="FR699" s="76"/>
      <c r="FS699" s="76"/>
      <c r="FT699" s="76"/>
      <c r="FU699" s="76"/>
      <c r="FV699" s="76"/>
      <c r="FW699" s="76"/>
      <c r="FX699" s="76"/>
      <c r="FY699" s="76"/>
      <c r="FZ699" s="76"/>
      <c r="GA699" s="76"/>
      <c r="GB699" s="76"/>
      <c r="GC699" s="76"/>
      <c r="GD699" s="76"/>
      <c r="GE699" s="76"/>
      <c r="GF699" s="76"/>
      <c r="GG699" s="76"/>
      <c r="GH699" s="76"/>
      <c r="GI699" s="76"/>
      <c r="GJ699" s="76"/>
      <c r="GK699" s="76"/>
      <c r="GL699" s="76"/>
      <c r="GM699" s="76"/>
      <c r="GN699" s="76"/>
      <c r="GO699" s="76"/>
      <c r="GP699" s="76"/>
      <c r="GQ699" s="76"/>
      <c r="GR699" s="76"/>
      <c r="GS699" s="76"/>
      <c r="GT699" s="76"/>
      <c r="GU699" s="76"/>
      <c r="GV699" s="76"/>
      <c r="GW699" s="76"/>
      <c r="GX699" s="76"/>
      <c r="GY699" s="76"/>
      <c r="GZ699" s="76"/>
      <c r="HA699" s="76"/>
      <c r="HB699" s="76"/>
      <c r="HC699" s="76"/>
      <c r="HD699" s="76"/>
      <c r="HE699" s="76"/>
      <c r="HF699" s="76"/>
      <c r="HG699" s="76"/>
      <c r="HH699" s="76"/>
      <c r="HI699" s="76"/>
      <c r="HJ699" s="76"/>
      <c r="HK699" s="76"/>
      <c r="HL699" s="76"/>
      <c r="HM699" s="76"/>
      <c r="HN699" s="76"/>
      <c r="HO699" s="76"/>
      <c r="HP699" s="76"/>
      <c r="HQ699" s="76"/>
      <c r="HR699" s="76"/>
      <c r="HS699" s="76"/>
      <c r="HT699" s="76"/>
      <c r="HU699" s="76"/>
      <c r="HV699" s="76"/>
      <c r="HW699" s="76"/>
      <c r="HX699" s="76"/>
      <c r="HY699" s="76"/>
      <c r="HZ699" s="76"/>
      <c r="IA699" s="76"/>
      <c r="IB699" s="76"/>
      <c r="IC699" s="76"/>
      <c r="ID699" s="76"/>
      <c r="IE699" s="76"/>
      <c r="IF699" s="76"/>
      <c r="IG699" s="76"/>
      <c r="IH699" s="76"/>
      <c r="II699" s="76"/>
      <c r="IJ699" s="76"/>
      <c r="IK699" s="76"/>
      <c r="IL699" s="76"/>
      <c r="IM699" s="76"/>
      <c r="IN699" s="76"/>
      <c r="IO699" s="76"/>
      <c r="IP699" s="76"/>
      <c r="IQ699" s="76"/>
      <c r="IR699" s="76"/>
      <c r="IS699" s="76"/>
      <c r="IT699" s="76"/>
      <c r="IU699" s="76"/>
      <c r="IV699" s="76"/>
      <c r="IW699" s="76"/>
      <c r="IX699" s="76"/>
      <c r="IY699" s="76"/>
      <c r="IZ699" s="76"/>
      <c r="JA699" s="76"/>
      <c r="JB699" s="76"/>
      <c r="JC699" s="76"/>
      <c r="JD699" s="76"/>
      <c r="JE699" s="76"/>
      <c r="JF699" s="76"/>
      <c r="JG699" s="76"/>
      <c r="JH699" s="76"/>
      <c r="JI699" s="76"/>
      <c r="JJ699" s="76"/>
      <c r="JK699" s="76"/>
      <c r="JL699" s="76"/>
      <c r="JM699" s="76"/>
      <c r="JN699" s="76"/>
      <c r="JO699" s="76"/>
      <c r="JP699" s="76"/>
      <c r="JQ699" s="76"/>
      <c r="JR699" s="76"/>
      <c r="JS699" s="76"/>
      <c r="JT699" s="76"/>
      <c r="JU699" s="76"/>
      <c r="JV699" s="76"/>
      <c r="JW699" s="76"/>
      <c r="JX699" s="76"/>
      <c r="JY699" s="76"/>
      <c r="JZ699" s="76"/>
      <c r="KA699" s="76"/>
      <c r="KB699" s="76"/>
      <c r="KC699" s="76"/>
      <c r="KD699" s="76"/>
      <c r="KE699" s="76"/>
      <c r="KF699" s="76"/>
      <c r="KG699" s="76"/>
      <c r="KH699" s="76"/>
      <c r="KI699" s="76"/>
      <c r="KJ699" s="76"/>
      <c r="KK699" s="76"/>
      <c r="KL699" s="76"/>
      <c r="KM699" s="76"/>
      <c r="KN699" s="76"/>
      <c r="KO699" s="76"/>
      <c r="KP699" s="76"/>
      <c r="KQ699" s="76"/>
      <c r="KR699" s="76"/>
      <c r="KS699" s="76"/>
      <c r="KT699" s="76"/>
      <c r="KU699" s="76"/>
      <c r="KV699" s="76"/>
      <c r="KW699" s="76"/>
      <c r="KX699" s="76"/>
      <c r="KY699" s="76"/>
      <c r="KZ699" s="76"/>
      <c r="LA699" s="76"/>
      <c r="LB699" s="76"/>
      <c r="LC699" s="76"/>
      <c r="LD699" s="76"/>
      <c r="LE699" s="76"/>
      <c r="LF699" s="76"/>
      <c r="LG699" s="76"/>
      <c r="LH699" s="76"/>
      <c r="LI699" s="76"/>
      <c r="LJ699" s="76"/>
      <c r="LK699" s="76"/>
      <c r="LL699" s="76"/>
      <c r="LM699" s="76"/>
      <c r="LN699" s="76"/>
      <c r="LO699" s="76"/>
      <c r="LP699" s="76"/>
      <c r="LQ699" s="76"/>
      <c r="LR699" s="76"/>
      <c r="LS699" s="76"/>
      <c r="LT699" s="76"/>
      <c r="LU699" s="76"/>
      <c r="LV699" s="76"/>
      <c r="LW699" s="76"/>
      <c r="LX699" s="76"/>
      <c r="LY699" s="76"/>
      <c r="LZ699" s="76"/>
      <c r="MA699" s="76"/>
      <c r="MB699" s="76"/>
      <c r="MC699" s="76"/>
      <c r="MD699" s="76"/>
      <c r="ME699" s="76"/>
      <c r="MF699" s="76"/>
      <c r="MG699" s="76"/>
      <c r="MH699" s="76"/>
      <c r="MI699" s="76"/>
      <c r="MJ699" s="76"/>
      <c r="MK699" s="76"/>
      <c r="ML699" s="76"/>
      <c r="MM699" s="76"/>
      <c r="MN699" s="76"/>
      <c r="MO699" s="76"/>
      <c r="MP699" s="76"/>
      <c r="MQ699" s="76"/>
      <c r="MR699" s="76"/>
      <c r="MS699" s="76"/>
      <c r="MT699" s="76"/>
      <c r="MU699" s="76"/>
      <c r="MV699" s="76"/>
      <c r="MW699" s="76"/>
      <c r="MX699" s="76"/>
      <c r="MY699" s="76"/>
      <c r="MZ699" s="76"/>
      <c r="NA699" s="76"/>
      <c r="NB699" s="76"/>
      <c r="NC699" s="76"/>
      <c r="ND699" s="76"/>
      <c r="NE699" s="76"/>
      <c r="NF699" s="76"/>
      <c r="NG699" s="76"/>
      <c r="NH699" s="76"/>
      <c r="NI699" s="76"/>
      <c r="NJ699" s="76"/>
      <c r="NK699" s="76"/>
      <c r="NL699" s="76"/>
      <c r="NM699" s="76"/>
      <c r="NN699" s="76"/>
      <c r="NO699" s="76"/>
      <c r="NP699" s="76"/>
      <c r="NQ699" s="76"/>
      <c r="NR699" s="76"/>
      <c r="NS699" s="76"/>
      <c r="NT699" s="76"/>
      <c r="NU699" s="76"/>
      <c r="NV699" s="76"/>
      <c r="NW699" s="76"/>
      <c r="NX699" s="76"/>
      <c r="NY699" s="76"/>
      <c r="NZ699" s="76"/>
      <c r="OA699" s="76"/>
      <c r="OB699" s="76"/>
      <c r="OC699" s="76"/>
      <c r="OD699" s="76"/>
      <c r="OE699" s="76"/>
      <c r="OF699" s="76"/>
      <c r="OG699" s="76"/>
      <c r="OH699" s="76"/>
      <c r="OI699" s="76"/>
      <c r="OJ699" s="76"/>
      <c r="OK699" s="76"/>
      <c r="OL699" s="76"/>
      <c r="OM699" s="76"/>
      <c r="ON699" s="76"/>
      <c r="OO699" s="76"/>
      <c r="OP699" s="76"/>
      <c r="OQ699" s="76"/>
      <c r="OR699" s="76"/>
      <c r="OS699" s="76"/>
      <c r="OT699" s="76"/>
      <c r="OU699" s="76"/>
      <c r="OV699" s="76"/>
      <c r="OW699" s="76"/>
      <c r="OX699" s="76"/>
      <c r="OY699" s="76"/>
      <c r="OZ699" s="76"/>
      <c r="PA699" s="76"/>
      <c r="PB699" s="76"/>
      <c r="PC699" s="76"/>
      <c r="PD699" s="76"/>
      <c r="PE699" s="76"/>
      <c r="PF699" s="76"/>
      <c r="PG699" s="76"/>
      <c r="PH699" s="76"/>
      <c r="PI699" s="76"/>
      <c r="PJ699" s="76"/>
      <c r="PK699" s="76"/>
      <c r="PL699" s="76"/>
      <c r="PM699" s="76"/>
      <c r="PN699" s="76"/>
      <c r="PO699" s="76"/>
      <c r="PP699" s="76"/>
      <c r="PQ699" s="76"/>
      <c r="PR699" s="76"/>
      <c r="PS699" s="76"/>
      <c r="PT699" s="76"/>
      <c r="PU699" s="76"/>
      <c r="PV699" s="76"/>
      <c r="PW699" s="76"/>
      <c r="PX699" s="76"/>
      <c r="PY699" s="76"/>
      <c r="PZ699" s="76"/>
      <c r="QA699" s="76"/>
      <c r="QB699" s="76"/>
      <c r="QC699" s="76"/>
      <c r="QD699" s="76"/>
      <c r="QE699" s="76"/>
      <c r="QF699" s="76"/>
      <c r="QG699" s="76"/>
      <c r="QH699" s="76"/>
      <c r="QI699" s="76"/>
      <c r="QJ699" s="76"/>
      <c r="QK699" s="76"/>
      <c r="QL699" s="76"/>
      <c r="QM699" s="76"/>
      <c r="QN699" s="76"/>
      <c r="QO699" s="76"/>
      <c r="QP699" s="76"/>
      <c r="QQ699" s="76"/>
      <c r="QR699" s="76"/>
      <c r="QS699" s="76"/>
      <c r="QT699" s="76"/>
      <c r="QU699" s="76"/>
      <c r="QV699" s="76"/>
      <c r="QW699" s="76"/>
      <c r="QX699" s="76"/>
      <c r="QY699" s="76"/>
      <c r="QZ699" s="76"/>
      <c r="RA699" s="76"/>
      <c r="RB699" s="76"/>
      <c r="RC699" s="76"/>
      <c r="RD699" s="76"/>
      <c r="RE699" s="76"/>
      <c r="RF699" s="76"/>
      <c r="RG699" s="76"/>
      <c r="RH699" s="76"/>
      <c r="RI699" s="76"/>
      <c r="RJ699" s="76"/>
      <c r="RK699" s="76"/>
      <c r="RL699" s="76"/>
      <c r="RM699" s="76"/>
      <c r="RN699" s="76"/>
      <c r="RO699" s="76"/>
      <c r="RP699" s="76"/>
      <c r="RQ699" s="76"/>
      <c r="RR699" s="76"/>
      <c r="RS699" s="76"/>
      <c r="RT699" s="76"/>
      <c r="RU699" s="76"/>
      <c r="RV699" s="76"/>
      <c r="RW699" s="76"/>
      <c r="RX699" s="76"/>
      <c r="RY699" s="76"/>
      <c r="RZ699" s="76"/>
      <c r="SA699" s="76"/>
      <c r="SB699" s="76"/>
      <c r="SC699" s="76"/>
      <c r="SD699" s="76"/>
      <c r="SE699" s="76"/>
      <c r="SF699" s="76"/>
      <c r="SG699" s="76"/>
      <c r="SH699" s="76"/>
      <c r="SI699" s="76"/>
      <c r="SJ699" s="76"/>
      <c r="SK699" s="76"/>
      <c r="SL699" s="76"/>
      <c r="SM699" s="76"/>
      <c r="SN699" s="76"/>
      <c r="SO699" s="76"/>
      <c r="SP699" s="76"/>
      <c r="SQ699" s="76"/>
      <c r="SR699" s="76"/>
      <c r="SS699" s="76"/>
      <c r="ST699" s="76"/>
      <c r="SU699" s="76"/>
      <c r="SV699" s="76"/>
      <c r="SW699" s="76"/>
      <c r="SX699" s="76"/>
      <c r="SY699" s="76"/>
      <c r="SZ699" s="76"/>
      <c r="TA699" s="76"/>
      <c r="TB699" s="76"/>
      <c r="TC699" s="76"/>
      <c r="TD699" s="76"/>
      <c r="TE699" s="76"/>
      <c r="TF699" s="76"/>
      <c r="TG699" s="76"/>
      <c r="TH699" s="76"/>
      <c r="TI699" s="76"/>
      <c r="TJ699" s="76"/>
      <c r="TK699" s="76"/>
      <c r="TL699" s="76"/>
      <c r="TM699" s="76"/>
      <c r="TN699" s="76"/>
      <c r="TO699" s="76"/>
      <c r="TP699" s="76"/>
      <c r="TQ699" s="76"/>
      <c r="TR699" s="76"/>
      <c r="TS699" s="76"/>
      <c r="TT699" s="76"/>
      <c r="TU699" s="76"/>
      <c r="TV699" s="76"/>
      <c r="TW699" s="76"/>
      <c r="TX699" s="76"/>
      <c r="TY699" s="76"/>
      <c r="TZ699" s="76"/>
      <c r="UA699" s="76"/>
      <c r="UB699" s="76"/>
      <c r="UC699" s="76"/>
      <c r="UD699" s="76"/>
      <c r="UE699" s="76"/>
      <c r="UF699" s="76"/>
      <c r="UG699" s="76"/>
      <c r="UH699" s="76"/>
      <c r="UI699" s="76"/>
      <c r="UJ699" s="76"/>
      <c r="UK699" s="76"/>
      <c r="UL699" s="76"/>
      <c r="UM699" s="76"/>
      <c r="UN699" s="76"/>
      <c r="UO699" s="76"/>
      <c r="UP699" s="76"/>
      <c r="UQ699" s="76"/>
      <c r="UR699" s="76"/>
      <c r="US699" s="76"/>
      <c r="UT699" s="76"/>
      <c r="UU699" s="76"/>
      <c r="UV699" s="76"/>
      <c r="UW699" s="76"/>
      <c r="UX699" s="76"/>
      <c r="UY699" s="76"/>
      <c r="UZ699" s="76"/>
      <c r="VA699" s="76"/>
      <c r="VB699" s="76"/>
      <c r="VC699" s="76"/>
      <c r="VD699" s="76"/>
      <c r="VE699" s="76"/>
      <c r="VF699" s="76"/>
      <c r="VG699" s="76"/>
      <c r="VH699" s="76"/>
      <c r="VI699" s="76"/>
      <c r="VJ699" s="76"/>
      <c r="VK699" s="76"/>
      <c r="VL699" s="76"/>
      <c r="VM699" s="76"/>
      <c r="VN699" s="76"/>
      <c r="VO699" s="76"/>
      <c r="VP699" s="76"/>
      <c r="VQ699" s="76"/>
      <c r="VR699" s="76"/>
      <c r="VS699" s="76"/>
      <c r="VT699" s="76"/>
      <c r="VU699" s="76"/>
      <c r="VV699" s="76"/>
      <c r="VW699" s="76"/>
      <c r="VX699" s="76"/>
      <c r="VY699" s="76"/>
      <c r="VZ699" s="76"/>
      <c r="WA699" s="76"/>
      <c r="WB699" s="76"/>
      <c r="WC699" s="76"/>
      <c r="WD699" s="76"/>
      <c r="WE699" s="76"/>
      <c r="WF699" s="76"/>
      <c r="WG699" s="76"/>
      <c r="WH699" s="76"/>
      <c r="WI699" s="76"/>
      <c r="WJ699" s="76"/>
      <c r="WK699" s="76"/>
      <c r="WL699" s="76"/>
      <c r="WM699" s="76"/>
      <c r="WN699" s="76"/>
      <c r="WO699" s="76"/>
      <c r="WP699" s="76"/>
      <c r="WQ699" s="76"/>
      <c r="WR699" s="76"/>
      <c r="WS699" s="76"/>
      <c r="WT699" s="76"/>
      <c r="WU699" s="76"/>
      <c r="WV699" s="76"/>
      <c r="WW699" s="76"/>
      <c r="WX699" s="76"/>
      <c r="WY699" s="76"/>
      <c r="WZ699" s="76"/>
      <c r="XA699" s="76"/>
      <c r="XB699" s="76"/>
      <c r="XC699" s="76"/>
      <c r="XD699" s="76"/>
      <c r="XE699" s="76"/>
      <c r="XF699" s="76"/>
      <c r="XG699" s="76"/>
      <c r="XH699" s="76"/>
      <c r="XI699" s="76"/>
      <c r="XJ699" s="76"/>
      <c r="XK699" s="76"/>
      <c r="XL699" s="76"/>
      <c r="XM699" s="76"/>
      <c r="XN699" s="76"/>
      <c r="XO699" s="76"/>
      <c r="XP699" s="76"/>
      <c r="XQ699" s="76"/>
      <c r="XR699" s="76"/>
      <c r="XS699" s="76"/>
      <c r="XT699" s="76"/>
      <c r="XU699" s="76"/>
      <c r="XV699" s="76"/>
      <c r="XW699" s="76"/>
      <c r="XX699" s="76"/>
      <c r="XY699" s="76"/>
      <c r="XZ699" s="76"/>
      <c r="YA699" s="76"/>
      <c r="YB699" s="76"/>
      <c r="YC699" s="76"/>
      <c r="YD699" s="76"/>
      <c r="YE699" s="76"/>
      <c r="YF699" s="76"/>
      <c r="YG699" s="76"/>
      <c r="YH699" s="76"/>
      <c r="YI699" s="76"/>
      <c r="YJ699" s="76"/>
      <c r="YK699" s="76"/>
      <c r="YL699" s="76"/>
      <c r="YM699" s="76"/>
      <c r="YN699" s="76"/>
      <c r="YO699" s="76"/>
      <c r="YP699" s="76"/>
      <c r="YQ699" s="76"/>
      <c r="YR699" s="76"/>
      <c r="YS699" s="76"/>
      <c r="YT699" s="76"/>
      <c r="YU699" s="76"/>
      <c r="YV699" s="76"/>
      <c r="YW699" s="76"/>
      <c r="YX699" s="76"/>
      <c r="YY699" s="76"/>
      <c r="YZ699" s="76"/>
      <c r="ZA699" s="76"/>
      <c r="ZB699" s="76"/>
      <c r="ZC699" s="76"/>
      <c r="ZD699" s="76"/>
      <c r="ZE699" s="76"/>
      <c r="ZF699" s="76"/>
      <c r="ZG699" s="76"/>
      <c r="ZH699" s="76"/>
      <c r="ZI699" s="76"/>
      <c r="ZJ699" s="76"/>
      <c r="ZK699" s="76"/>
      <c r="ZL699" s="76"/>
      <c r="ZM699" s="76"/>
      <c r="ZN699" s="76"/>
      <c r="ZO699" s="76"/>
      <c r="ZP699" s="76"/>
      <c r="ZQ699" s="76"/>
      <c r="ZR699" s="76"/>
      <c r="ZS699" s="76"/>
      <c r="ZT699" s="76"/>
      <c r="ZU699" s="76"/>
      <c r="ZV699" s="76"/>
      <c r="ZW699" s="76"/>
      <c r="ZX699" s="76"/>
      <c r="ZY699" s="76"/>
      <c r="ZZ699" s="76"/>
      <c r="AAA699" s="76"/>
      <c r="AAB699" s="76"/>
      <c r="AAC699" s="76"/>
      <c r="AAD699" s="76"/>
      <c r="AAE699" s="76"/>
      <c r="AAF699" s="76"/>
      <c r="AAG699" s="76"/>
      <c r="AAH699" s="76"/>
      <c r="AAI699" s="76"/>
      <c r="AAJ699" s="76"/>
      <c r="AAK699" s="76"/>
      <c r="AAL699" s="76"/>
      <c r="AAM699" s="76"/>
      <c r="AAN699" s="76"/>
      <c r="AAO699" s="76"/>
      <c r="AAP699" s="76"/>
      <c r="AAQ699" s="76"/>
      <c r="AAR699" s="76"/>
      <c r="AAS699" s="76"/>
      <c r="AAT699" s="76"/>
      <c r="AAU699" s="76"/>
      <c r="AAV699" s="76"/>
      <c r="AAW699" s="76"/>
      <c r="AAX699" s="76"/>
      <c r="AAY699" s="76"/>
      <c r="AAZ699" s="76"/>
      <c r="ABA699" s="76"/>
      <c r="ABB699" s="76"/>
      <c r="ABC699" s="76"/>
      <c r="ABD699" s="76"/>
      <c r="ABE699" s="76"/>
      <c r="ABF699" s="76"/>
      <c r="ABG699" s="76"/>
      <c r="ABH699" s="76"/>
      <c r="ABI699" s="76"/>
      <c r="ABJ699" s="76"/>
      <c r="ABK699" s="76"/>
      <c r="ABL699" s="76"/>
      <c r="ABM699" s="76"/>
      <c r="ABN699" s="76"/>
      <c r="ABO699" s="76"/>
      <c r="ABP699" s="76"/>
      <c r="ABQ699" s="76"/>
      <c r="ABR699" s="76"/>
      <c r="ABS699" s="76"/>
      <c r="ABT699" s="76"/>
      <c r="ABU699" s="76"/>
      <c r="ABV699" s="76"/>
      <c r="ABW699" s="76"/>
      <c r="ABX699" s="76"/>
      <c r="ABY699" s="76"/>
      <c r="ABZ699" s="76"/>
      <c r="ACA699" s="76"/>
      <c r="ACB699" s="76"/>
      <c r="ACC699" s="76"/>
      <c r="ACD699" s="76"/>
      <c r="ACE699" s="76"/>
      <c r="ACF699" s="76"/>
      <c r="ACG699" s="76"/>
      <c r="ACH699" s="76"/>
      <c r="ACI699" s="76"/>
      <c r="ACJ699" s="76"/>
      <c r="ACK699" s="76"/>
      <c r="ACL699" s="76"/>
      <c r="ACM699" s="76"/>
      <c r="ACN699" s="76"/>
      <c r="ACO699" s="76"/>
      <c r="ACP699" s="76"/>
      <c r="ACQ699" s="76"/>
      <c r="ACR699" s="76"/>
      <c r="ACS699" s="76"/>
      <c r="ACT699" s="76"/>
      <c r="ACU699" s="76"/>
      <c r="ACV699" s="76"/>
      <c r="ACW699" s="76"/>
      <c r="ACX699" s="76"/>
      <c r="ACY699" s="76"/>
      <c r="ACZ699" s="76"/>
      <c r="ADA699" s="76"/>
      <c r="ADB699" s="76"/>
      <c r="ADC699" s="76"/>
      <c r="ADD699" s="76"/>
      <c r="ADE699" s="76"/>
      <c r="ADF699" s="76"/>
      <c r="ADG699" s="76"/>
      <c r="ADH699" s="76"/>
      <c r="ADI699" s="76"/>
      <c r="ADJ699" s="76"/>
      <c r="ADK699" s="76"/>
      <c r="ADL699" s="76"/>
      <c r="ADM699" s="76"/>
      <c r="ADN699" s="76"/>
      <c r="ADO699" s="76"/>
      <c r="ADP699" s="76"/>
      <c r="ADQ699" s="76"/>
      <c r="ADR699" s="76"/>
      <c r="ADS699" s="76"/>
      <c r="ADT699" s="76"/>
      <c r="ADU699" s="76"/>
      <c r="ADV699" s="76"/>
      <c r="ADW699" s="76"/>
      <c r="ADX699" s="76"/>
      <c r="ADY699" s="76"/>
      <c r="ADZ699" s="76"/>
      <c r="AEA699" s="76"/>
      <c r="AEB699" s="76"/>
      <c r="AEC699" s="76"/>
      <c r="AED699" s="76"/>
      <c r="AEE699" s="76"/>
      <c r="AEF699" s="76"/>
      <c r="AEG699" s="76"/>
      <c r="AEH699" s="76"/>
      <c r="AEI699" s="76"/>
      <c r="AEJ699" s="76"/>
      <c r="AEK699" s="76"/>
      <c r="AEL699" s="76"/>
      <c r="AEM699" s="76"/>
      <c r="AEN699" s="76"/>
      <c r="AEO699" s="76"/>
      <c r="AEP699" s="76"/>
      <c r="AEQ699" s="76"/>
      <c r="AER699" s="76"/>
      <c r="AES699" s="76"/>
      <c r="AET699" s="76"/>
      <c r="AEU699" s="76"/>
      <c r="AEV699" s="76"/>
      <c r="AEW699" s="76"/>
      <c r="AEX699" s="76"/>
      <c r="AEY699" s="76"/>
      <c r="AEZ699" s="76"/>
      <c r="AFA699" s="76"/>
      <c r="AFB699" s="76"/>
      <c r="AFC699" s="76"/>
      <c r="AFD699" s="76"/>
      <c r="AFE699" s="76"/>
      <c r="AFF699" s="76"/>
      <c r="AFG699" s="76"/>
      <c r="AFH699" s="76"/>
      <c r="AFI699" s="76"/>
      <c r="AFJ699" s="76"/>
      <c r="AFK699" s="76"/>
      <c r="AFL699" s="76"/>
      <c r="AFM699" s="76"/>
      <c r="AFN699" s="76"/>
      <c r="AFO699" s="76"/>
      <c r="AFP699" s="76"/>
      <c r="AFQ699" s="76"/>
      <c r="AFR699" s="76"/>
      <c r="AFS699" s="76"/>
      <c r="AFT699" s="76"/>
      <c r="AFU699" s="76"/>
      <c r="AFV699" s="76"/>
      <c r="AFW699" s="76"/>
      <c r="AFX699" s="76"/>
      <c r="AFY699" s="76"/>
      <c r="AFZ699" s="76"/>
      <c r="AGA699" s="76"/>
      <c r="AGB699" s="76"/>
      <c r="AGC699" s="76"/>
      <c r="AGD699" s="76"/>
      <c r="AGE699" s="76"/>
      <c r="AGF699" s="76"/>
      <c r="AGG699" s="76"/>
      <c r="AGH699" s="76"/>
      <c r="AGI699" s="76"/>
      <c r="AGJ699" s="76"/>
      <c r="AGK699" s="76"/>
      <c r="AGL699" s="76"/>
      <c r="AGM699" s="76"/>
      <c r="AGN699" s="76"/>
      <c r="AGO699" s="76"/>
      <c r="AGP699" s="76"/>
      <c r="AGQ699" s="76"/>
      <c r="AGR699" s="76"/>
      <c r="AGS699" s="76"/>
      <c r="AGT699" s="76"/>
      <c r="AGU699" s="76"/>
      <c r="AGV699" s="76"/>
      <c r="AGW699" s="76"/>
      <c r="AGX699" s="76"/>
      <c r="AGY699" s="76"/>
      <c r="AGZ699" s="76"/>
      <c r="AHA699" s="76"/>
      <c r="AHB699" s="76"/>
      <c r="AHC699" s="76"/>
      <c r="AHD699" s="76"/>
      <c r="AHE699" s="76"/>
      <c r="AHF699" s="76"/>
      <c r="AHG699" s="76"/>
      <c r="AHH699" s="76"/>
      <c r="AHI699" s="76"/>
      <c r="AHJ699" s="76"/>
      <c r="AHK699" s="76"/>
      <c r="AHL699" s="76"/>
      <c r="AHM699" s="76"/>
      <c r="AHN699" s="76"/>
      <c r="AHO699" s="76"/>
      <c r="AHP699" s="76"/>
      <c r="AHQ699" s="76"/>
      <c r="AHR699" s="76"/>
      <c r="AHS699" s="76"/>
      <c r="AHT699" s="76"/>
      <c r="AHU699" s="76"/>
      <c r="AHV699" s="76"/>
      <c r="AHW699" s="76"/>
      <c r="AHX699" s="76"/>
      <c r="AHY699" s="76"/>
      <c r="AHZ699" s="76"/>
      <c r="AIA699" s="76"/>
      <c r="AIB699" s="76"/>
      <c r="AIC699" s="76"/>
      <c r="AID699" s="76"/>
      <c r="AIE699" s="76"/>
      <c r="AIF699" s="76"/>
      <c r="AIG699" s="76"/>
      <c r="AIH699" s="76"/>
      <c r="AII699" s="76"/>
      <c r="AIJ699" s="76"/>
      <c r="AIK699" s="76"/>
      <c r="AIL699" s="76"/>
      <c r="AIM699" s="76"/>
      <c r="AIN699" s="76"/>
      <c r="AIO699" s="76"/>
      <c r="AIP699" s="76"/>
      <c r="AIQ699" s="76"/>
      <c r="AIR699" s="76"/>
      <c r="AIS699" s="76"/>
      <c r="AIT699" s="76"/>
      <c r="AIU699" s="76"/>
      <c r="AIV699" s="76"/>
      <c r="AIW699" s="76"/>
      <c r="AIX699" s="76"/>
      <c r="AIY699" s="76"/>
      <c r="AIZ699" s="76"/>
      <c r="AJA699" s="76"/>
      <c r="AJB699" s="76"/>
      <c r="AJC699" s="76"/>
      <c r="AJD699" s="76"/>
      <c r="AJE699" s="76"/>
      <c r="AJF699" s="76"/>
      <c r="AJG699" s="76"/>
      <c r="AJH699" s="76"/>
      <c r="AJI699" s="76"/>
      <c r="AJJ699" s="76"/>
      <c r="AJK699" s="76"/>
      <c r="AJL699" s="76"/>
      <c r="AJM699" s="76"/>
      <c r="AJN699" s="76"/>
      <c r="AJO699" s="76"/>
      <c r="AJP699" s="76"/>
      <c r="AJQ699" s="76"/>
      <c r="AJR699" s="76"/>
      <c r="AJS699" s="76"/>
      <c r="AJT699" s="76"/>
      <c r="AJU699" s="76"/>
      <c r="AJV699" s="76"/>
      <c r="AJW699" s="76"/>
      <c r="AJX699" s="76"/>
      <c r="AJY699" s="76"/>
      <c r="AJZ699" s="76"/>
      <c r="AKA699" s="76"/>
      <c r="AKB699" s="76"/>
      <c r="AKC699" s="76"/>
      <c r="AKD699" s="76"/>
      <c r="AKE699" s="76"/>
      <c r="AKF699" s="76"/>
      <c r="AKG699" s="76"/>
      <c r="AKH699" s="76"/>
      <c r="AKI699" s="76"/>
      <c r="AKJ699" s="76"/>
      <c r="AKK699" s="76"/>
      <c r="AKL699" s="76"/>
      <c r="AKM699" s="76"/>
      <c r="AKN699" s="76"/>
      <c r="AKO699" s="76"/>
      <c r="AKP699" s="76"/>
      <c r="AKQ699" s="76"/>
      <c r="AKR699" s="76"/>
      <c r="AKS699" s="76"/>
      <c r="AKT699" s="76"/>
      <c r="AKU699" s="76"/>
      <c r="AKV699" s="76"/>
      <c r="AKW699" s="76"/>
      <c r="AKX699" s="76"/>
      <c r="AKY699" s="76"/>
      <c r="AKZ699" s="76"/>
      <c r="ALA699" s="76"/>
      <c r="ALB699" s="76"/>
      <c r="ALC699" s="76"/>
      <c r="ALD699" s="76"/>
      <c r="ALE699" s="76"/>
      <c r="ALF699" s="76"/>
      <c r="ALG699" s="76"/>
      <c r="ALH699" s="76"/>
      <c r="ALI699" s="76"/>
      <c r="ALJ699" s="76"/>
      <c r="ALK699" s="76"/>
      <c r="ALL699" s="76"/>
      <c r="ALM699" s="76"/>
      <c r="ALN699" s="76"/>
      <c r="ALO699" s="76"/>
      <c r="ALP699" s="76"/>
      <c r="ALQ699" s="76"/>
      <c r="ALR699" s="76"/>
      <c r="ALS699" s="76"/>
      <c r="ALT699" s="76"/>
      <c r="ALU699" s="76"/>
      <c r="ALV699" s="76"/>
      <c r="ALW699" s="76"/>
      <c r="ALX699" s="76"/>
      <c r="ALY699" s="76"/>
      <c r="ALZ699" s="76"/>
      <c r="AMA699" s="76"/>
      <c r="AMB699" s="76"/>
      <c r="AMC699" s="76"/>
      <c r="AMD699" s="76"/>
      <c r="AME699" s="76"/>
      <c r="AMF699" s="76"/>
      <c r="AMG699" s="76"/>
      <c r="AMH699" s="76"/>
      <c r="AMI699" s="76"/>
      <c r="AMJ699" s="76"/>
      <c r="AMK699" s="76"/>
      <c r="AML699" s="76"/>
      <c r="AMM699" s="76"/>
      <c r="AMN699" s="76"/>
      <c r="AMO699" s="76"/>
      <c r="AMP699" s="76"/>
      <c r="AMQ699" s="76"/>
      <c r="AMR699" s="76"/>
      <c r="AMS699" s="76"/>
      <c r="AMT699" s="76"/>
      <c r="AMU699" s="76"/>
      <c r="AMV699" s="76"/>
      <c r="AMW699" s="76"/>
      <c r="AMX699" s="76"/>
      <c r="AMY699" s="76"/>
      <c r="AMZ699" s="76"/>
      <c r="ANA699" s="76"/>
      <c r="ANB699" s="76"/>
      <c r="ANC699" s="76"/>
      <c r="AND699" s="76"/>
      <c r="ANE699" s="76"/>
      <c r="ANF699" s="76"/>
      <c r="ANG699" s="76"/>
      <c r="ANH699" s="76"/>
      <c r="ANI699" s="76"/>
      <c r="ANJ699" s="76"/>
      <c r="ANK699" s="76"/>
      <c r="ANL699" s="76"/>
      <c r="ANM699" s="76"/>
      <c r="ANN699" s="76"/>
      <c r="ANO699" s="76"/>
      <c r="ANP699" s="76"/>
      <c r="ANQ699" s="76"/>
      <c r="ANR699" s="76"/>
      <c r="ANS699" s="76"/>
      <c r="ANT699" s="76"/>
      <c r="ANU699" s="76"/>
      <c r="ANV699" s="76"/>
      <c r="ANW699" s="76"/>
      <c r="ANX699" s="76"/>
      <c r="ANY699" s="76"/>
      <c r="ANZ699" s="76"/>
      <c r="AOA699" s="76"/>
      <c r="AOB699" s="76"/>
      <c r="AOC699" s="76"/>
      <c r="AOD699" s="76"/>
      <c r="AOE699" s="76"/>
      <c r="AOF699" s="76"/>
      <c r="AOG699" s="76"/>
      <c r="AOH699" s="76"/>
      <c r="AOI699" s="76"/>
      <c r="AOJ699" s="76"/>
      <c r="AOK699" s="76"/>
      <c r="AOL699" s="76"/>
      <c r="AOM699" s="76"/>
      <c r="AON699" s="76"/>
      <c r="AOO699" s="76"/>
      <c r="AOP699" s="76"/>
      <c r="AOQ699" s="76"/>
      <c r="AOR699" s="76"/>
      <c r="AOS699" s="76"/>
      <c r="AOT699" s="76"/>
      <c r="AOU699" s="76"/>
      <c r="AOV699" s="76"/>
      <c r="AOW699" s="76"/>
      <c r="AOX699" s="76"/>
      <c r="AOY699" s="76"/>
      <c r="AOZ699" s="76"/>
      <c r="APA699" s="76"/>
      <c r="APB699" s="76"/>
      <c r="APC699" s="76"/>
      <c r="APD699" s="76"/>
      <c r="APE699" s="76"/>
      <c r="APF699" s="76"/>
      <c r="APG699" s="76"/>
      <c r="APH699" s="76"/>
      <c r="API699" s="76"/>
      <c r="APJ699" s="76"/>
      <c r="APK699" s="76"/>
      <c r="APL699" s="76"/>
      <c r="APM699" s="76"/>
      <c r="APN699" s="76"/>
      <c r="APO699" s="76"/>
      <c r="APP699" s="76"/>
      <c r="APQ699" s="76"/>
      <c r="APR699" s="76"/>
      <c r="APS699" s="76"/>
      <c r="APT699" s="76"/>
      <c r="APU699" s="76"/>
      <c r="APV699" s="76"/>
      <c r="APW699" s="76"/>
      <c r="APX699" s="76"/>
      <c r="APY699" s="76"/>
      <c r="APZ699" s="76"/>
      <c r="AQA699" s="76"/>
      <c r="AQB699" s="76"/>
      <c r="AQC699" s="76"/>
      <c r="AQD699" s="76"/>
      <c r="AQE699" s="76"/>
      <c r="AQF699" s="76"/>
      <c r="AQG699" s="76"/>
      <c r="AQH699" s="76"/>
      <c r="AQI699" s="76"/>
      <c r="AQJ699" s="76"/>
      <c r="AQK699" s="76"/>
      <c r="AQL699" s="76"/>
      <c r="AQM699" s="76"/>
      <c r="AQN699" s="76"/>
      <c r="AQO699" s="76"/>
      <c r="AQP699" s="76"/>
      <c r="AQQ699" s="76"/>
      <c r="AQR699" s="76"/>
      <c r="AQS699" s="76"/>
      <c r="AQT699" s="76"/>
      <c r="AQU699" s="76"/>
      <c r="AQV699" s="76"/>
      <c r="AQW699" s="76"/>
      <c r="AQX699" s="76"/>
      <c r="AQY699" s="76"/>
      <c r="AQZ699" s="76"/>
      <c r="ARA699" s="76"/>
      <c r="ARB699" s="76"/>
      <c r="ARC699" s="76"/>
      <c r="ARD699" s="76"/>
      <c r="ARE699" s="76"/>
      <c r="ARF699" s="76"/>
      <c r="ARG699" s="76"/>
      <c r="ARH699" s="76"/>
      <c r="ARI699" s="76"/>
      <c r="ARJ699" s="76"/>
      <c r="ARK699" s="76"/>
      <c r="ARL699" s="76"/>
      <c r="ARM699" s="76"/>
      <c r="ARN699" s="76"/>
      <c r="ARO699" s="76"/>
      <c r="ARP699" s="76"/>
      <c r="ARQ699" s="76"/>
      <c r="ARR699" s="76"/>
      <c r="ARS699" s="76"/>
      <c r="ART699" s="76"/>
      <c r="ARU699" s="76"/>
      <c r="ARV699" s="76"/>
      <c r="ARW699" s="76"/>
      <c r="ARX699" s="76"/>
      <c r="ARY699" s="76"/>
      <c r="ARZ699" s="76"/>
      <c r="ASA699" s="76"/>
      <c r="ASB699" s="76"/>
      <c r="ASC699" s="76"/>
      <c r="ASD699" s="76"/>
      <c r="ASE699" s="76"/>
      <c r="ASF699" s="76"/>
      <c r="ASG699" s="76"/>
      <c r="ASH699" s="76"/>
      <c r="ASI699" s="76"/>
      <c r="ASJ699" s="76"/>
      <c r="ASK699" s="76"/>
      <c r="ASL699" s="76"/>
      <c r="ASM699" s="76"/>
      <c r="ASN699" s="76"/>
      <c r="ASO699" s="76"/>
      <c r="ASP699" s="76"/>
      <c r="ASQ699" s="76"/>
      <c r="ASR699" s="76"/>
      <c r="ASS699" s="76"/>
      <c r="AST699" s="76"/>
      <c r="ASU699" s="76"/>
      <c r="ASV699" s="76"/>
      <c r="ASW699" s="76"/>
      <c r="ASX699" s="76"/>
      <c r="ASY699" s="76"/>
      <c r="ASZ699" s="76"/>
      <c r="ATA699" s="76"/>
      <c r="ATB699" s="76"/>
      <c r="ATC699" s="76"/>
      <c r="ATD699" s="76"/>
      <c r="ATE699" s="76"/>
      <c r="ATF699" s="76"/>
      <c r="ATG699" s="76"/>
      <c r="ATH699" s="76"/>
      <c r="ATI699" s="76"/>
      <c r="ATJ699" s="76"/>
      <c r="ATK699" s="76"/>
      <c r="ATL699" s="76"/>
      <c r="ATM699" s="76"/>
      <c r="ATN699" s="76"/>
      <c r="ATO699" s="76"/>
      <c r="ATP699" s="76"/>
      <c r="ATQ699" s="76"/>
      <c r="ATR699" s="76"/>
      <c r="ATS699" s="76"/>
      <c r="ATT699" s="76"/>
      <c r="ATU699" s="76"/>
      <c r="ATV699" s="76"/>
      <c r="ATW699" s="76"/>
      <c r="ATX699" s="76"/>
      <c r="ATY699" s="76"/>
      <c r="ATZ699" s="76"/>
      <c r="AUA699" s="76"/>
      <c r="AUB699" s="76"/>
      <c r="AUC699" s="76"/>
      <c r="AUD699" s="76"/>
      <c r="AUE699" s="76"/>
      <c r="AUF699" s="76"/>
      <c r="AUG699" s="76"/>
      <c r="AUH699" s="76"/>
      <c r="AUI699" s="76"/>
      <c r="AUJ699" s="76"/>
      <c r="AUK699" s="76"/>
      <c r="AUL699" s="76"/>
      <c r="AUM699" s="76"/>
      <c r="AUN699" s="76"/>
      <c r="AUO699" s="76"/>
      <c r="AUP699" s="76"/>
      <c r="AUQ699" s="76"/>
      <c r="AUR699" s="76"/>
      <c r="AUS699" s="76"/>
      <c r="AUT699" s="76"/>
      <c r="AUU699" s="76"/>
      <c r="AUV699" s="76"/>
      <c r="AUW699" s="76"/>
      <c r="AUX699" s="76"/>
      <c r="AUY699" s="76"/>
      <c r="AUZ699" s="76"/>
      <c r="AVA699" s="76"/>
      <c r="AVB699" s="76"/>
      <c r="AVC699" s="76"/>
      <c r="AVD699" s="76"/>
      <c r="AVE699" s="76"/>
      <c r="AVF699" s="76"/>
      <c r="AVG699" s="76"/>
      <c r="AVH699" s="76"/>
      <c r="AVI699" s="76"/>
      <c r="AVJ699" s="76"/>
      <c r="AVK699" s="76"/>
      <c r="AVL699" s="76"/>
      <c r="AVM699" s="76"/>
      <c r="AVN699" s="76"/>
      <c r="AVO699" s="76"/>
      <c r="AVP699" s="76"/>
      <c r="AVQ699" s="76"/>
      <c r="AVR699" s="76"/>
      <c r="AVS699" s="76"/>
      <c r="AVT699" s="76"/>
      <c r="AVU699" s="76"/>
      <c r="AVV699" s="76"/>
      <c r="AVW699" s="76"/>
      <c r="AVX699" s="76"/>
      <c r="AVY699" s="76"/>
      <c r="AVZ699" s="76"/>
      <c r="AWA699" s="76"/>
      <c r="AWB699" s="76"/>
      <c r="AWC699" s="76"/>
      <c r="AWD699" s="76"/>
      <c r="AWE699" s="76"/>
      <c r="AWF699" s="76"/>
      <c r="AWG699" s="76"/>
      <c r="AWH699" s="76"/>
      <c r="AWI699" s="76"/>
      <c r="AWJ699" s="76"/>
      <c r="AWK699" s="76"/>
      <c r="AWL699" s="76"/>
      <c r="AWM699" s="76"/>
      <c r="AWN699" s="76"/>
      <c r="AWO699" s="76"/>
      <c r="AWP699" s="76"/>
      <c r="AWQ699" s="76"/>
      <c r="AWR699" s="76"/>
      <c r="AWS699" s="76"/>
      <c r="AWT699" s="76"/>
      <c r="AWU699" s="76"/>
      <c r="AWV699" s="76"/>
      <c r="AWW699" s="76"/>
      <c r="AWX699" s="76"/>
      <c r="AWY699" s="76"/>
      <c r="AWZ699" s="76"/>
      <c r="AXA699" s="76"/>
      <c r="AXB699" s="76"/>
      <c r="AXC699" s="76"/>
      <c r="AXD699" s="76"/>
      <c r="AXE699" s="76"/>
      <c r="AXF699" s="76"/>
      <c r="AXG699" s="76"/>
      <c r="AXH699" s="76"/>
      <c r="AXI699" s="76"/>
      <c r="AXJ699" s="76"/>
      <c r="AXK699" s="76"/>
      <c r="AXL699" s="76"/>
      <c r="AXM699" s="76"/>
      <c r="AXN699" s="76"/>
      <c r="AXO699" s="76"/>
      <c r="AXP699" s="76"/>
      <c r="AXQ699" s="76"/>
      <c r="AXR699" s="76"/>
      <c r="AXS699" s="76"/>
      <c r="AXT699" s="76"/>
      <c r="AXU699" s="76"/>
      <c r="AXV699" s="76"/>
      <c r="AXW699" s="76"/>
      <c r="AXX699" s="76"/>
      <c r="AXY699" s="76"/>
      <c r="AXZ699" s="76"/>
      <c r="AYA699" s="76"/>
      <c r="AYB699" s="76"/>
      <c r="AYC699" s="76"/>
      <c r="AYD699" s="76"/>
      <c r="AYE699" s="76"/>
      <c r="AYF699" s="76"/>
      <c r="AYG699" s="76"/>
      <c r="AYH699" s="76"/>
      <c r="AYI699" s="76"/>
      <c r="AYJ699" s="76"/>
      <c r="AYK699" s="76"/>
      <c r="AYL699" s="76"/>
      <c r="AYM699" s="76"/>
      <c r="AYN699" s="76"/>
      <c r="AYO699" s="76"/>
      <c r="AYP699" s="76"/>
      <c r="AYQ699" s="76"/>
      <c r="AYR699" s="76"/>
      <c r="AYS699" s="76"/>
      <c r="AYT699" s="76"/>
      <c r="AYU699" s="76"/>
      <c r="AYV699" s="76"/>
      <c r="AYW699" s="76"/>
      <c r="AYX699" s="76"/>
      <c r="AYY699" s="76"/>
      <c r="AYZ699" s="76"/>
      <c r="AZA699" s="76"/>
      <c r="AZB699" s="76"/>
      <c r="AZC699" s="76"/>
      <c r="AZD699" s="76"/>
      <c r="AZE699" s="76"/>
      <c r="AZF699" s="76"/>
      <c r="AZG699" s="76"/>
      <c r="AZH699" s="76"/>
      <c r="AZI699" s="76"/>
      <c r="AZJ699" s="76"/>
      <c r="AZK699" s="76"/>
      <c r="AZL699" s="76"/>
      <c r="AZM699" s="76"/>
      <c r="AZN699" s="76"/>
      <c r="AZO699" s="76"/>
      <c r="AZP699" s="76"/>
      <c r="AZQ699" s="76"/>
      <c r="AZR699" s="76"/>
      <c r="AZS699" s="76"/>
      <c r="AZT699" s="76"/>
      <c r="AZU699" s="76"/>
      <c r="AZV699" s="76"/>
      <c r="AZW699" s="76"/>
      <c r="AZX699" s="76"/>
      <c r="AZY699" s="76"/>
      <c r="AZZ699" s="76"/>
      <c r="BAA699" s="76"/>
      <c r="BAB699" s="76"/>
      <c r="BAC699" s="76"/>
      <c r="BAD699" s="76"/>
      <c r="BAE699" s="76"/>
      <c r="BAF699" s="76"/>
      <c r="BAG699" s="76"/>
      <c r="BAH699" s="76"/>
      <c r="BAI699" s="76"/>
      <c r="BAJ699" s="76"/>
      <c r="BAK699" s="76"/>
      <c r="BAL699" s="76"/>
      <c r="BAM699" s="76"/>
      <c r="BAN699" s="76"/>
      <c r="BAO699" s="76"/>
      <c r="BAP699" s="76"/>
      <c r="BAQ699" s="76"/>
      <c r="BAR699" s="76"/>
      <c r="BAS699" s="76"/>
      <c r="BAT699" s="76"/>
      <c r="BAU699" s="76"/>
      <c r="BAV699" s="76"/>
      <c r="BAW699" s="76"/>
      <c r="BAX699" s="76"/>
      <c r="BAY699" s="76"/>
      <c r="BAZ699" s="76"/>
      <c r="BBA699" s="76"/>
      <c r="BBB699" s="76"/>
      <c r="BBC699" s="76"/>
      <c r="BBD699" s="76"/>
      <c r="BBE699" s="76"/>
      <c r="BBF699" s="76"/>
      <c r="BBG699" s="76"/>
      <c r="BBH699" s="76"/>
      <c r="BBI699" s="76"/>
      <c r="BBJ699" s="76"/>
      <c r="BBK699" s="76"/>
      <c r="BBL699" s="76"/>
      <c r="BBM699" s="76"/>
      <c r="BBN699" s="76"/>
      <c r="BBO699" s="76"/>
      <c r="BBP699" s="76"/>
      <c r="BBQ699" s="76"/>
      <c r="BBR699" s="76"/>
      <c r="BBS699" s="76"/>
      <c r="BBT699" s="76"/>
      <c r="BBU699" s="76"/>
      <c r="BBV699" s="76"/>
      <c r="BBW699" s="76"/>
      <c r="BBX699" s="76"/>
      <c r="BBY699" s="76"/>
      <c r="BBZ699" s="76"/>
      <c r="BCA699" s="76"/>
      <c r="BCB699" s="76"/>
      <c r="BCC699" s="76"/>
      <c r="BCD699" s="76"/>
      <c r="BCE699" s="76"/>
      <c r="BCF699" s="76"/>
      <c r="BCG699" s="76"/>
      <c r="BCH699" s="76"/>
      <c r="BCI699" s="76"/>
      <c r="BCJ699" s="76"/>
      <c r="BCK699" s="76"/>
      <c r="BCL699" s="76"/>
      <c r="BCM699" s="76"/>
      <c r="BCN699" s="76"/>
      <c r="BCO699" s="76"/>
      <c r="BCP699" s="76"/>
      <c r="BCQ699" s="76"/>
      <c r="BCR699" s="76"/>
      <c r="BCS699" s="76"/>
      <c r="BCT699" s="76"/>
      <c r="BCU699" s="76"/>
      <c r="BCV699" s="76"/>
      <c r="BCW699" s="76"/>
      <c r="BCX699" s="76"/>
      <c r="BCY699" s="76"/>
      <c r="BCZ699" s="76"/>
      <c r="BDA699" s="76"/>
      <c r="BDB699" s="76"/>
      <c r="BDC699" s="76"/>
      <c r="BDD699" s="76"/>
      <c r="BDE699" s="76"/>
      <c r="BDF699" s="76"/>
      <c r="BDG699" s="76"/>
      <c r="BDH699" s="76"/>
      <c r="BDI699" s="76"/>
      <c r="BDJ699" s="76"/>
      <c r="BDK699" s="76"/>
      <c r="BDL699" s="76"/>
      <c r="BDM699" s="76"/>
      <c r="BDN699" s="76"/>
      <c r="BDO699" s="76"/>
      <c r="BDP699" s="76"/>
      <c r="BDQ699" s="76"/>
      <c r="BDR699" s="76"/>
      <c r="BDS699" s="76"/>
      <c r="BDT699" s="76"/>
      <c r="BDU699" s="76"/>
      <c r="BDV699" s="76"/>
      <c r="BDW699" s="76"/>
      <c r="BDX699" s="76"/>
      <c r="BDY699" s="76"/>
      <c r="BDZ699" s="76"/>
      <c r="BEA699" s="76"/>
      <c r="BEB699" s="76"/>
      <c r="BEC699" s="76"/>
      <c r="BED699" s="76"/>
      <c r="BEE699" s="76"/>
      <c r="BEF699" s="76"/>
      <c r="BEG699" s="76"/>
      <c r="BEH699" s="76"/>
      <c r="BEI699" s="76"/>
      <c r="BEJ699" s="76"/>
      <c r="BEK699" s="76"/>
      <c r="BEL699" s="76"/>
      <c r="BEM699" s="76"/>
      <c r="BEN699" s="76"/>
      <c r="BEO699" s="76"/>
      <c r="BEP699" s="76"/>
      <c r="BEQ699" s="76"/>
      <c r="BER699" s="76"/>
      <c r="BES699" s="76"/>
      <c r="BET699" s="76"/>
      <c r="BEU699" s="76"/>
      <c r="BEV699" s="76"/>
      <c r="BEW699" s="76"/>
      <c r="BEX699" s="76"/>
      <c r="BEY699" s="76"/>
      <c r="BEZ699" s="76"/>
      <c r="BFA699" s="76"/>
      <c r="BFB699" s="76"/>
      <c r="BFC699" s="76"/>
      <c r="BFD699" s="76"/>
      <c r="BFE699" s="76"/>
      <c r="BFF699" s="76"/>
      <c r="BFG699" s="76"/>
      <c r="BFH699" s="76"/>
      <c r="BFI699" s="76"/>
      <c r="BFJ699" s="76"/>
      <c r="BFK699" s="76"/>
      <c r="BFL699" s="76"/>
      <c r="BFM699" s="76"/>
      <c r="BFN699" s="76"/>
      <c r="BFO699" s="76"/>
      <c r="BFP699" s="76"/>
      <c r="BFQ699" s="76"/>
      <c r="BFR699" s="76"/>
      <c r="BFS699" s="76"/>
    </row>
    <row r="700" spans="1:1527" s="20" customFormat="1" ht="34" x14ac:dyDescent="0.25">
      <c r="A700" s="71" t="s">
        <v>338</v>
      </c>
      <c r="B700" s="71" t="s">
        <v>959</v>
      </c>
      <c r="C700" s="71" t="s">
        <v>932</v>
      </c>
      <c r="D700" s="91" t="s">
        <v>945</v>
      </c>
      <c r="E700" s="91"/>
      <c r="F700" s="309">
        <f t="shared" si="22"/>
        <v>11.2</v>
      </c>
      <c r="G700" s="286"/>
      <c r="H700" s="75"/>
      <c r="I700" s="75"/>
      <c r="J700" s="75">
        <v>0</v>
      </c>
      <c r="K700" s="75">
        <v>1.1200000000000001</v>
      </c>
      <c r="L700" s="75">
        <v>1.1200000000000001</v>
      </c>
      <c r="M700" s="75">
        <v>3.36</v>
      </c>
      <c r="N700" s="75">
        <v>3.36</v>
      </c>
      <c r="O700" s="75">
        <v>2.2400000000000002</v>
      </c>
      <c r="P700" s="75"/>
      <c r="Q700" s="75"/>
      <c r="R700" s="75"/>
      <c r="BA700" s="76"/>
      <c r="BB700" s="76"/>
      <c r="BC700" s="76"/>
      <c r="BD700" s="76"/>
      <c r="BE700" s="76"/>
      <c r="BF700" s="76"/>
      <c r="BG700" s="76"/>
      <c r="BH700" s="76"/>
      <c r="BI700" s="76"/>
      <c r="BJ700" s="76"/>
      <c r="BK700" s="76"/>
      <c r="BL700" s="76"/>
      <c r="BM700" s="76"/>
      <c r="BN700" s="76"/>
      <c r="BO700" s="76"/>
      <c r="BP700" s="76"/>
      <c r="BQ700" s="76"/>
      <c r="BR700" s="76"/>
      <c r="BS700" s="76"/>
      <c r="BT700" s="76"/>
      <c r="BU700" s="76"/>
      <c r="BV700" s="76"/>
      <c r="BW700" s="76"/>
      <c r="BX700" s="76"/>
      <c r="BY700" s="76"/>
      <c r="BZ700" s="76"/>
      <c r="CA700" s="76"/>
      <c r="CB700" s="76"/>
      <c r="CC700" s="76"/>
      <c r="CD700" s="76"/>
      <c r="CE700" s="76"/>
      <c r="CF700" s="76"/>
      <c r="CG700" s="76"/>
      <c r="CH700" s="76"/>
      <c r="CI700" s="76"/>
      <c r="CJ700" s="76"/>
      <c r="CK700" s="76"/>
      <c r="CL700" s="76"/>
      <c r="CM700" s="76"/>
      <c r="CN700" s="76"/>
      <c r="CO700" s="76"/>
      <c r="CP700" s="76"/>
      <c r="CQ700" s="76"/>
      <c r="CR700" s="76"/>
      <c r="CS700" s="76"/>
      <c r="CT700" s="76"/>
      <c r="CU700" s="76"/>
      <c r="CV700" s="76"/>
      <c r="CW700" s="76"/>
      <c r="CX700" s="76"/>
      <c r="CY700" s="76"/>
      <c r="CZ700" s="76"/>
      <c r="DA700" s="76"/>
      <c r="DB700" s="76"/>
      <c r="DC700" s="76"/>
      <c r="DD700" s="76"/>
      <c r="DE700" s="76"/>
      <c r="DF700" s="76"/>
      <c r="DG700" s="76"/>
      <c r="DH700" s="76"/>
      <c r="DI700" s="76"/>
      <c r="DJ700" s="76"/>
      <c r="DK700" s="76"/>
      <c r="DL700" s="76"/>
      <c r="DM700" s="76"/>
      <c r="DN700" s="76"/>
      <c r="DO700" s="76"/>
      <c r="DP700" s="76"/>
      <c r="DQ700" s="76"/>
      <c r="DR700" s="76"/>
      <c r="DS700" s="76"/>
      <c r="DT700" s="76"/>
      <c r="DU700" s="76"/>
      <c r="DV700" s="76"/>
      <c r="DW700" s="76"/>
      <c r="DX700" s="76"/>
      <c r="DY700" s="76"/>
      <c r="DZ700" s="76"/>
      <c r="EA700" s="76"/>
      <c r="EB700" s="76"/>
      <c r="EC700" s="76"/>
      <c r="ED700" s="76"/>
      <c r="EE700" s="76"/>
      <c r="EF700" s="76"/>
      <c r="EG700" s="76"/>
      <c r="EH700" s="76"/>
      <c r="EI700" s="76"/>
      <c r="EJ700" s="76"/>
      <c r="EK700" s="76"/>
      <c r="EL700" s="76"/>
      <c r="EM700" s="76"/>
      <c r="EN700" s="76"/>
      <c r="EO700" s="76"/>
      <c r="EP700" s="76"/>
      <c r="EQ700" s="76"/>
      <c r="ER700" s="76"/>
      <c r="ES700" s="76"/>
      <c r="ET700" s="76"/>
      <c r="EU700" s="76"/>
      <c r="EV700" s="76"/>
      <c r="EW700" s="76"/>
      <c r="EX700" s="76"/>
      <c r="EY700" s="76"/>
      <c r="EZ700" s="76"/>
      <c r="FA700" s="76"/>
      <c r="FB700" s="76"/>
      <c r="FC700" s="76"/>
      <c r="FD700" s="76"/>
      <c r="FE700" s="76"/>
      <c r="FF700" s="76"/>
      <c r="FG700" s="76"/>
      <c r="FH700" s="76"/>
      <c r="FI700" s="76"/>
      <c r="FJ700" s="76"/>
      <c r="FK700" s="76"/>
      <c r="FL700" s="76"/>
      <c r="FM700" s="76"/>
      <c r="FN700" s="76"/>
      <c r="FO700" s="76"/>
      <c r="FP700" s="76"/>
      <c r="FQ700" s="76"/>
      <c r="FR700" s="76"/>
      <c r="FS700" s="76"/>
      <c r="FT700" s="76"/>
      <c r="FU700" s="76"/>
      <c r="FV700" s="76"/>
      <c r="FW700" s="76"/>
      <c r="FX700" s="76"/>
      <c r="FY700" s="76"/>
      <c r="FZ700" s="76"/>
      <c r="GA700" s="76"/>
      <c r="GB700" s="76"/>
      <c r="GC700" s="76"/>
      <c r="GD700" s="76"/>
      <c r="GE700" s="76"/>
      <c r="GF700" s="76"/>
      <c r="GG700" s="76"/>
      <c r="GH700" s="76"/>
      <c r="GI700" s="76"/>
      <c r="GJ700" s="76"/>
      <c r="GK700" s="76"/>
      <c r="GL700" s="76"/>
      <c r="GM700" s="76"/>
      <c r="GN700" s="76"/>
      <c r="GO700" s="76"/>
      <c r="GP700" s="76"/>
      <c r="GQ700" s="76"/>
      <c r="GR700" s="76"/>
      <c r="GS700" s="76"/>
      <c r="GT700" s="76"/>
      <c r="GU700" s="76"/>
      <c r="GV700" s="76"/>
      <c r="GW700" s="76"/>
      <c r="GX700" s="76"/>
      <c r="GY700" s="76"/>
      <c r="GZ700" s="76"/>
      <c r="HA700" s="76"/>
      <c r="HB700" s="76"/>
      <c r="HC700" s="76"/>
      <c r="HD700" s="76"/>
      <c r="HE700" s="76"/>
      <c r="HF700" s="76"/>
      <c r="HG700" s="76"/>
      <c r="HH700" s="76"/>
      <c r="HI700" s="76"/>
      <c r="HJ700" s="76"/>
      <c r="HK700" s="76"/>
      <c r="HL700" s="76"/>
      <c r="HM700" s="76"/>
      <c r="HN700" s="76"/>
      <c r="HO700" s="76"/>
      <c r="HP700" s="76"/>
      <c r="HQ700" s="76"/>
      <c r="HR700" s="76"/>
      <c r="HS700" s="76"/>
      <c r="HT700" s="76"/>
      <c r="HU700" s="76"/>
      <c r="HV700" s="76"/>
      <c r="HW700" s="76"/>
      <c r="HX700" s="76"/>
      <c r="HY700" s="76"/>
      <c r="HZ700" s="76"/>
      <c r="IA700" s="76"/>
      <c r="IB700" s="76"/>
      <c r="IC700" s="76"/>
      <c r="ID700" s="76"/>
      <c r="IE700" s="76"/>
      <c r="IF700" s="76"/>
      <c r="IG700" s="76"/>
      <c r="IH700" s="76"/>
      <c r="II700" s="76"/>
      <c r="IJ700" s="76"/>
      <c r="IK700" s="76"/>
      <c r="IL700" s="76"/>
      <c r="IM700" s="76"/>
      <c r="IN700" s="76"/>
      <c r="IO700" s="76"/>
      <c r="IP700" s="76"/>
      <c r="IQ700" s="76"/>
      <c r="IR700" s="76"/>
      <c r="IS700" s="76"/>
      <c r="IT700" s="76"/>
      <c r="IU700" s="76"/>
      <c r="IV700" s="76"/>
      <c r="IW700" s="76"/>
      <c r="IX700" s="76"/>
      <c r="IY700" s="76"/>
      <c r="IZ700" s="76"/>
      <c r="JA700" s="76"/>
      <c r="JB700" s="76"/>
      <c r="JC700" s="76"/>
      <c r="JD700" s="76"/>
      <c r="JE700" s="76"/>
      <c r="JF700" s="76"/>
      <c r="JG700" s="76"/>
      <c r="JH700" s="76"/>
      <c r="JI700" s="76"/>
      <c r="JJ700" s="76"/>
      <c r="JK700" s="76"/>
      <c r="JL700" s="76"/>
      <c r="JM700" s="76"/>
      <c r="JN700" s="76"/>
      <c r="JO700" s="76"/>
      <c r="JP700" s="76"/>
      <c r="JQ700" s="76"/>
      <c r="JR700" s="76"/>
      <c r="JS700" s="76"/>
      <c r="JT700" s="76"/>
      <c r="JU700" s="76"/>
      <c r="JV700" s="76"/>
      <c r="JW700" s="76"/>
      <c r="JX700" s="76"/>
      <c r="JY700" s="76"/>
      <c r="JZ700" s="76"/>
      <c r="KA700" s="76"/>
      <c r="KB700" s="76"/>
      <c r="KC700" s="76"/>
      <c r="KD700" s="76"/>
      <c r="KE700" s="76"/>
      <c r="KF700" s="76"/>
      <c r="KG700" s="76"/>
      <c r="KH700" s="76"/>
      <c r="KI700" s="76"/>
      <c r="KJ700" s="76"/>
      <c r="KK700" s="76"/>
      <c r="KL700" s="76"/>
      <c r="KM700" s="76"/>
      <c r="KN700" s="76"/>
      <c r="KO700" s="76"/>
      <c r="KP700" s="76"/>
      <c r="KQ700" s="76"/>
      <c r="KR700" s="76"/>
      <c r="KS700" s="76"/>
      <c r="KT700" s="76"/>
      <c r="KU700" s="76"/>
      <c r="KV700" s="76"/>
      <c r="KW700" s="76"/>
      <c r="KX700" s="76"/>
      <c r="KY700" s="76"/>
      <c r="KZ700" s="76"/>
      <c r="LA700" s="76"/>
      <c r="LB700" s="76"/>
      <c r="LC700" s="76"/>
      <c r="LD700" s="76"/>
      <c r="LE700" s="76"/>
      <c r="LF700" s="76"/>
      <c r="LG700" s="76"/>
      <c r="LH700" s="76"/>
      <c r="LI700" s="76"/>
      <c r="LJ700" s="76"/>
      <c r="LK700" s="76"/>
      <c r="LL700" s="76"/>
      <c r="LM700" s="76"/>
      <c r="LN700" s="76"/>
      <c r="LO700" s="76"/>
      <c r="LP700" s="76"/>
      <c r="LQ700" s="76"/>
      <c r="LR700" s="76"/>
      <c r="LS700" s="76"/>
      <c r="LT700" s="76"/>
      <c r="LU700" s="76"/>
      <c r="LV700" s="76"/>
      <c r="LW700" s="76"/>
      <c r="LX700" s="76"/>
      <c r="LY700" s="76"/>
      <c r="LZ700" s="76"/>
      <c r="MA700" s="76"/>
      <c r="MB700" s="76"/>
      <c r="MC700" s="76"/>
      <c r="MD700" s="76"/>
      <c r="ME700" s="76"/>
      <c r="MF700" s="76"/>
      <c r="MG700" s="76"/>
      <c r="MH700" s="76"/>
      <c r="MI700" s="76"/>
      <c r="MJ700" s="76"/>
      <c r="MK700" s="76"/>
      <c r="ML700" s="76"/>
      <c r="MM700" s="76"/>
      <c r="MN700" s="76"/>
      <c r="MO700" s="76"/>
      <c r="MP700" s="76"/>
      <c r="MQ700" s="76"/>
      <c r="MR700" s="76"/>
      <c r="MS700" s="76"/>
      <c r="MT700" s="76"/>
      <c r="MU700" s="76"/>
      <c r="MV700" s="76"/>
      <c r="MW700" s="76"/>
      <c r="MX700" s="76"/>
      <c r="MY700" s="76"/>
      <c r="MZ700" s="76"/>
      <c r="NA700" s="76"/>
      <c r="NB700" s="76"/>
      <c r="NC700" s="76"/>
      <c r="ND700" s="76"/>
      <c r="NE700" s="76"/>
      <c r="NF700" s="76"/>
      <c r="NG700" s="76"/>
      <c r="NH700" s="76"/>
      <c r="NI700" s="76"/>
      <c r="NJ700" s="76"/>
      <c r="NK700" s="76"/>
      <c r="NL700" s="76"/>
      <c r="NM700" s="76"/>
      <c r="NN700" s="76"/>
      <c r="NO700" s="76"/>
      <c r="NP700" s="76"/>
      <c r="NQ700" s="76"/>
      <c r="NR700" s="76"/>
      <c r="NS700" s="76"/>
      <c r="NT700" s="76"/>
      <c r="NU700" s="76"/>
      <c r="NV700" s="76"/>
      <c r="NW700" s="76"/>
      <c r="NX700" s="76"/>
      <c r="NY700" s="76"/>
      <c r="NZ700" s="76"/>
      <c r="OA700" s="76"/>
      <c r="OB700" s="76"/>
      <c r="OC700" s="76"/>
      <c r="OD700" s="76"/>
      <c r="OE700" s="76"/>
      <c r="OF700" s="76"/>
      <c r="OG700" s="76"/>
      <c r="OH700" s="76"/>
      <c r="OI700" s="76"/>
      <c r="OJ700" s="76"/>
      <c r="OK700" s="76"/>
      <c r="OL700" s="76"/>
      <c r="OM700" s="76"/>
      <c r="ON700" s="76"/>
      <c r="OO700" s="76"/>
      <c r="OP700" s="76"/>
      <c r="OQ700" s="76"/>
      <c r="OR700" s="76"/>
      <c r="OS700" s="76"/>
      <c r="OT700" s="76"/>
      <c r="OU700" s="76"/>
      <c r="OV700" s="76"/>
      <c r="OW700" s="76"/>
      <c r="OX700" s="76"/>
      <c r="OY700" s="76"/>
      <c r="OZ700" s="76"/>
      <c r="PA700" s="76"/>
      <c r="PB700" s="76"/>
      <c r="PC700" s="76"/>
      <c r="PD700" s="76"/>
      <c r="PE700" s="76"/>
      <c r="PF700" s="76"/>
      <c r="PG700" s="76"/>
      <c r="PH700" s="76"/>
      <c r="PI700" s="76"/>
      <c r="PJ700" s="76"/>
      <c r="PK700" s="76"/>
      <c r="PL700" s="76"/>
      <c r="PM700" s="76"/>
      <c r="PN700" s="76"/>
      <c r="PO700" s="76"/>
      <c r="PP700" s="76"/>
      <c r="PQ700" s="76"/>
      <c r="PR700" s="76"/>
      <c r="PS700" s="76"/>
      <c r="PT700" s="76"/>
      <c r="PU700" s="76"/>
      <c r="PV700" s="76"/>
      <c r="PW700" s="76"/>
      <c r="PX700" s="76"/>
      <c r="PY700" s="76"/>
      <c r="PZ700" s="76"/>
      <c r="QA700" s="76"/>
      <c r="QB700" s="76"/>
      <c r="QC700" s="76"/>
      <c r="QD700" s="76"/>
      <c r="QE700" s="76"/>
      <c r="QF700" s="76"/>
      <c r="QG700" s="76"/>
      <c r="QH700" s="76"/>
      <c r="QI700" s="76"/>
      <c r="QJ700" s="76"/>
      <c r="QK700" s="76"/>
      <c r="QL700" s="76"/>
      <c r="QM700" s="76"/>
      <c r="QN700" s="76"/>
      <c r="QO700" s="76"/>
      <c r="QP700" s="76"/>
      <c r="QQ700" s="76"/>
      <c r="QR700" s="76"/>
      <c r="QS700" s="76"/>
      <c r="QT700" s="76"/>
      <c r="QU700" s="76"/>
      <c r="QV700" s="76"/>
      <c r="QW700" s="76"/>
      <c r="QX700" s="76"/>
      <c r="QY700" s="76"/>
      <c r="QZ700" s="76"/>
      <c r="RA700" s="76"/>
      <c r="RB700" s="76"/>
      <c r="RC700" s="76"/>
      <c r="RD700" s="76"/>
      <c r="RE700" s="76"/>
      <c r="RF700" s="76"/>
      <c r="RG700" s="76"/>
      <c r="RH700" s="76"/>
      <c r="RI700" s="76"/>
      <c r="RJ700" s="76"/>
      <c r="RK700" s="76"/>
      <c r="RL700" s="76"/>
      <c r="RM700" s="76"/>
      <c r="RN700" s="76"/>
      <c r="RO700" s="76"/>
      <c r="RP700" s="76"/>
      <c r="RQ700" s="76"/>
      <c r="RR700" s="76"/>
      <c r="RS700" s="76"/>
      <c r="RT700" s="76"/>
      <c r="RU700" s="76"/>
      <c r="RV700" s="76"/>
      <c r="RW700" s="76"/>
      <c r="RX700" s="76"/>
      <c r="RY700" s="76"/>
      <c r="RZ700" s="76"/>
      <c r="SA700" s="76"/>
      <c r="SB700" s="76"/>
      <c r="SC700" s="76"/>
      <c r="SD700" s="76"/>
      <c r="SE700" s="76"/>
      <c r="SF700" s="76"/>
      <c r="SG700" s="76"/>
      <c r="SH700" s="76"/>
      <c r="SI700" s="76"/>
      <c r="SJ700" s="76"/>
      <c r="SK700" s="76"/>
      <c r="SL700" s="76"/>
      <c r="SM700" s="76"/>
      <c r="SN700" s="76"/>
      <c r="SO700" s="76"/>
      <c r="SP700" s="76"/>
      <c r="SQ700" s="76"/>
      <c r="SR700" s="76"/>
      <c r="SS700" s="76"/>
      <c r="ST700" s="76"/>
      <c r="SU700" s="76"/>
      <c r="SV700" s="76"/>
      <c r="SW700" s="76"/>
      <c r="SX700" s="76"/>
      <c r="SY700" s="76"/>
      <c r="SZ700" s="76"/>
      <c r="TA700" s="76"/>
      <c r="TB700" s="76"/>
      <c r="TC700" s="76"/>
      <c r="TD700" s="76"/>
      <c r="TE700" s="76"/>
      <c r="TF700" s="76"/>
      <c r="TG700" s="76"/>
      <c r="TH700" s="76"/>
      <c r="TI700" s="76"/>
      <c r="TJ700" s="76"/>
      <c r="TK700" s="76"/>
      <c r="TL700" s="76"/>
      <c r="TM700" s="76"/>
      <c r="TN700" s="76"/>
      <c r="TO700" s="76"/>
      <c r="TP700" s="76"/>
      <c r="TQ700" s="76"/>
      <c r="TR700" s="76"/>
      <c r="TS700" s="76"/>
      <c r="TT700" s="76"/>
      <c r="TU700" s="76"/>
      <c r="TV700" s="76"/>
      <c r="TW700" s="76"/>
      <c r="TX700" s="76"/>
      <c r="TY700" s="76"/>
      <c r="TZ700" s="76"/>
      <c r="UA700" s="76"/>
      <c r="UB700" s="76"/>
      <c r="UC700" s="76"/>
      <c r="UD700" s="76"/>
      <c r="UE700" s="76"/>
      <c r="UF700" s="76"/>
      <c r="UG700" s="76"/>
      <c r="UH700" s="76"/>
      <c r="UI700" s="76"/>
      <c r="UJ700" s="76"/>
      <c r="UK700" s="76"/>
      <c r="UL700" s="76"/>
      <c r="UM700" s="76"/>
      <c r="UN700" s="76"/>
      <c r="UO700" s="76"/>
      <c r="UP700" s="76"/>
      <c r="UQ700" s="76"/>
      <c r="UR700" s="76"/>
      <c r="US700" s="76"/>
      <c r="UT700" s="76"/>
      <c r="UU700" s="76"/>
      <c r="UV700" s="76"/>
      <c r="UW700" s="76"/>
      <c r="UX700" s="76"/>
      <c r="UY700" s="76"/>
      <c r="UZ700" s="76"/>
      <c r="VA700" s="76"/>
      <c r="VB700" s="76"/>
      <c r="VC700" s="76"/>
      <c r="VD700" s="76"/>
      <c r="VE700" s="76"/>
      <c r="VF700" s="76"/>
      <c r="VG700" s="76"/>
      <c r="VH700" s="76"/>
      <c r="VI700" s="76"/>
      <c r="VJ700" s="76"/>
      <c r="VK700" s="76"/>
      <c r="VL700" s="76"/>
      <c r="VM700" s="76"/>
      <c r="VN700" s="76"/>
      <c r="VO700" s="76"/>
      <c r="VP700" s="76"/>
      <c r="VQ700" s="76"/>
      <c r="VR700" s="76"/>
      <c r="VS700" s="76"/>
      <c r="VT700" s="76"/>
      <c r="VU700" s="76"/>
      <c r="VV700" s="76"/>
      <c r="VW700" s="76"/>
      <c r="VX700" s="76"/>
      <c r="VY700" s="76"/>
      <c r="VZ700" s="76"/>
      <c r="WA700" s="76"/>
      <c r="WB700" s="76"/>
      <c r="WC700" s="76"/>
      <c r="WD700" s="76"/>
      <c r="WE700" s="76"/>
      <c r="WF700" s="76"/>
      <c r="WG700" s="76"/>
      <c r="WH700" s="76"/>
      <c r="WI700" s="76"/>
      <c r="WJ700" s="76"/>
      <c r="WK700" s="76"/>
      <c r="WL700" s="76"/>
      <c r="WM700" s="76"/>
      <c r="WN700" s="76"/>
      <c r="WO700" s="76"/>
      <c r="WP700" s="76"/>
      <c r="WQ700" s="76"/>
      <c r="WR700" s="76"/>
      <c r="WS700" s="76"/>
      <c r="WT700" s="76"/>
      <c r="WU700" s="76"/>
      <c r="WV700" s="76"/>
      <c r="WW700" s="76"/>
      <c r="WX700" s="76"/>
      <c r="WY700" s="76"/>
      <c r="WZ700" s="76"/>
      <c r="XA700" s="76"/>
      <c r="XB700" s="76"/>
      <c r="XC700" s="76"/>
      <c r="XD700" s="76"/>
      <c r="XE700" s="76"/>
      <c r="XF700" s="76"/>
      <c r="XG700" s="76"/>
      <c r="XH700" s="76"/>
      <c r="XI700" s="76"/>
      <c r="XJ700" s="76"/>
      <c r="XK700" s="76"/>
      <c r="XL700" s="76"/>
      <c r="XM700" s="76"/>
      <c r="XN700" s="76"/>
      <c r="XO700" s="76"/>
      <c r="XP700" s="76"/>
      <c r="XQ700" s="76"/>
      <c r="XR700" s="76"/>
      <c r="XS700" s="76"/>
      <c r="XT700" s="76"/>
      <c r="XU700" s="76"/>
      <c r="XV700" s="76"/>
      <c r="XW700" s="76"/>
      <c r="XX700" s="76"/>
      <c r="XY700" s="76"/>
      <c r="XZ700" s="76"/>
      <c r="YA700" s="76"/>
      <c r="YB700" s="76"/>
      <c r="YC700" s="76"/>
      <c r="YD700" s="76"/>
      <c r="YE700" s="76"/>
      <c r="YF700" s="76"/>
      <c r="YG700" s="76"/>
      <c r="YH700" s="76"/>
      <c r="YI700" s="76"/>
      <c r="YJ700" s="76"/>
      <c r="YK700" s="76"/>
      <c r="YL700" s="76"/>
      <c r="YM700" s="76"/>
      <c r="YN700" s="76"/>
      <c r="YO700" s="76"/>
      <c r="YP700" s="76"/>
      <c r="YQ700" s="76"/>
      <c r="YR700" s="76"/>
      <c r="YS700" s="76"/>
      <c r="YT700" s="76"/>
      <c r="YU700" s="76"/>
      <c r="YV700" s="76"/>
      <c r="YW700" s="76"/>
      <c r="YX700" s="76"/>
      <c r="YY700" s="76"/>
      <c r="YZ700" s="76"/>
      <c r="ZA700" s="76"/>
      <c r="ZB700" s="76"/>
      <c r="ZC700" s="76"/>
      <c r="ZD700" s="76"/>
      <c r="ZE700" s="76"/>
      <c r="ZF700" s="76"/>
      <c r="ZG700" s="76"/>
      <c r="ZH700" s="76"/>
      <c r="ZI700" s="76"/>
      <c r="ZJ700" s="76"/>
      <c r="ZK700" s="76"/>
      <c r="ZL700" s="76"/>
      <c r="ZM700" s="76"/>
      <c r="ZN700" s="76"/>
      <c r="ZO700" s="76"/>
      <c r="ZP700" s="76"/>
      <c r="ZQ700" s="76"/>
      <c r="ZR700" s="76"/>
      <c r="ZS700" s="76"/>
      <c r="ZT700" s="76"/>
      <c r="ZU700" s="76"/>
      <c r="ZV700" s="76"/>
      <c r="ZW700" s="76"/>
      <c r="ZX700" s="76"/>
      <c r="ZY700" s="76"/>
      <c r="ZZ700" s="76"/>
      <c r="AAA700" s="76"/>
      <c r="AAB700" s="76"/>
      <c r="AAC700" s="76"/>
      <c r="AAD700" s="76"/>
      <c r="AAE700" s="76"/>
      <c r="AAF700" s="76"/>
      <c r="AAG700" s="76"/>
      <c r="AAH700" s="76"/>
      <c r="AAI700" s="76"/>
      <c r="AAJ700" s="76"/>
      <c r="AAK700" s="76"/>
      <c r="AAL700" s="76"/>
      <c r="AAM700" s="76"/>
      <c r="AAN700" s="76"/>
      <c r="AAO700" s="76"/>
      <c r="AAP700" s="76"/>
      <c r="AAQ700" s="76"/>
      <c r="AAR700" s="76"/>
      <c r="AAS700" s="76"/>
      <c r="AAT700" s="76"/>
      <c r="AAU700" s="76"/>
      <c r="AAV700" s="76"/>
      <c r="AAW700" s="76"/>
      <c r="AAX700" s="76"/>
      <c r="AAY700" s="76"/>
      <c r="AAZ700" s="76"/>
      <c r="ABA700" s="76"/>
      <c r="ABB700" s="76"/>
      <c r="ABC700" s="76"/>
      <c r="ABD700" s="76"/>
      <c r="ABE700" s="76"/>
      <c r="ABF700" s="76"/>
      <c r="ABG700" s="76"/>
      <c r="ABH700" s="76"/>
      <c r="ABI700" s="76"/>
      <c r="ABJ700" s="76"/>
      <c r="ABK700" s="76"/>
      <c r="ABL700" s="76"/>
      <c r="ABM700" s="76"/>
      <c r="ABN700" s="76"/>
      <c r="ABO700" s="76"/>
      <c r="ABP700" s="76"/>
      <c r="ABQ700" s="76"/>
      <c r="ABR700" s="76"/>
      <c r="ABS700" s="76"/>
      <c r="ABT700" s="76"/>
      <c r="ABU700" s="76"/>
      <c r="ABV700" s="76"/>
      <c r="ABW700" s="76"/>
      <c r="ABX700" s="76"/>
      <c r="ABY700" s="76"/>
      <c r="ABZ700" s="76"/>
      <c r="ACA700" s="76"/>
      <c r="ACB700" s="76"/>
      <c r="ACC700" s="76"/>
      <c r="ACD700" s="76"/>
      <c r="ACE700" s="76"/>
      <c r="ACF700" s="76"/>
      <c r="ACG700" s="76"/>
      <c r="ACH700" s="76"/>
      <c r="ACI700" s="76"/>
      <c r="ACJ700" s="76"/>
      <c r="ACK700" s="76"/>
      <c r="ACL700" s="76"/>
      <c r="ACM700" s="76"/>
      <c r="ACN700" s="76"/>
      <c r="ACO700" s="76"/>
      <c r="ACP700" s="76"/>
      <c r="ACQ700" s="76"/>
      <c r="ACR700" s="76"/>
      <c r="ACS700" s="76"/>
      <c r="ACT700" s="76"/>
      <c r="ACU700" s="76"/>
      <c r="ACV700" s="76"/>
      <c r="ACW700" s="76"/>
      <c r="ACX700" s="76"/>
      <c r="ACY700" s="76"/>
      <c r="ACZ700" s="76"/>
      <c r="ADA700" s="76"/>
      <c r="ADB700" s="76"/>
      <c r="ADC700" s="76"/>
      <c r="ADD700" s="76"/>
      <c r="ADE700" s="76"/>
      <c r="ADF700" s="76"/>
      <c r="ADG700" s="76"/>
      <c r="ADH700" s="76"/>
      <c r="ADI700" s="76"/>
      <c r="ADJ700" s="76"/>
      <c r="ADK700" s="76"/>
      <c r="ADL700" s="76"/>
      <c r="ADM700" s="76"/>
      <c r="ADN700" s="76"/>
      <c r="ADO700" s="76"/>
      <c r="ADP700" s="76"/>
      <c r="ADQ700" s="76"/>
      <c r="ADR700" s="76"/>
      <c r="ADS700" s="76"/>
      <c r="ADT700" s="76"/>
      <c r="ADU700" s="76"/>
      <c r="ADV700" s="76"/>
      <c r="ADW700" s="76"/>
      <c r="ADX700" s="76"/>
      <c r="ADY700" s="76"/>
      <c r="ADZ700" s="76"/>
      <c r="AEA700" s="76"/>
      <c r="AEB700" s="76"/>
      <c r="AEC700" s="76"/>
      <c r="AED700" s="76"/>
      <c r="AEE700" s="76"/>
      <c r="AEF700" s="76"/>
      <c r="AEG700" s="76"/>
      <c r="AEH700" s="76"/>
      <c r="AEI700" s="76"/>
      <c r="AEJ700" s="76"/>
      <c r="AEK700" s="76"/>
      <c r="AEL700" s="76"/>
      <c r="AEM700" s="76"/>
      <c r="AEN700" s="76"/>
      <c r="AEO700" s="76"/>
      <c r="AEP700" s="76"/>
      <c r="AEQ700" s="76"/>
      <c r="AER700" s="76"/>
      <c r="AES700" s="76"/>
      <c r="AET700" s="76"/>
      <c r="AEU700" s="76"/>
      <c r="AEV700" s="76"/>
      <c r="AEW700" s="76"/>
      <c r="AEX700" s="76"/>
      <c r="AEY700" s="76"/>
      <c r="AEZ700" s="76"/>
      <c r="AFA700" s="76"/>
      <c r="AFB700" s="76"/>
      <c r="AFC700" s="76"/>
      <c r="AFD700" s="76"/>
      <c r="AFE700" s="76"/>
      <c r="AFF700" s="76"/>
      <c r="AFG700" s="76"/>
      <c r="AFH700" s="76"/>
      <c r="AFI700" s="76"/>
      <c r="AFJ700" s="76"/>
      <c r="AFK700" s="76"/>
      <c r="AFL700" s="76"/>
      <c r="AFM700" s="76"/>
      <c r="AFN700" s="76"/>
      <c r="AFO700" s="76"/>
      <c r="AFP700" s="76"/>
      <c r="AFQ700" s="76"/>
      <c r="AFR700" s="76"/>
      <c r="AFS700" s="76"/>
      <c r="AFT700" s="76"/>
      <c r="AFU700" s="76"/>
      <c r="AFV700" s="76"/>
      <c r="AFW700" s="76"/>
      <c r="AFX700" s="76"/>
      <c r="AFY700" s="76"/>
      <c r="AFZ700" s="76"/>
      <c r="AGA700" s="76"/>
      <c r="AGB700" s="76"/>
      <c r="AGC700" s="76"/>
      <c r="AGD700" s="76"/>
      <c r="AGE700" s="76"/>
      <c r="AGF700" s="76"/>
      <c r="AGG700" s="76"/>
      <c r="AGH700" s="76"/>
      <c r="AGI700" s="76"/>
      <c r="AGJ700" s="76"/>
      <c r="AGK700" s="76"/>
      <c r="AGL700" s="76"/>
      <c r="AGM700" s="76"/>
      <c r="AGN700" s="76"/>
      <c r="AGO700" s="76"/>
      <c r="AGP700" s="76"/>
      <c r="AGQ700" s="76"/>
      <c r="AGR700" s="76"/>
      <c r="AGS700" s="76"/>
      <c r="AGT700" s="76"/>
      <c r="AGU700" s="76"/>
      <c r="AGV700" s="76"/>
      <c r="AGW700" s="76"/>
      <c r="AGX700" s="76"/>
      <c r="AGY700" s="76"/>
      <c r="AGZ700" s="76"/>
      <c r="AHA700" s="76"/>
      <c r="AHB700" s="76"/>
      <c r="AHC700" s="76"/>
      <c r="AHD700" s="76"/>
      <c r="AHE700" s="76"/>
      <c r="AHF700" s="76"/>
      <c r="AHG700" s="76"/>
      <c r="AHH700" s="76"/>
      <c r="AHI700" s="76"/>
      <c r="AHJ700" s="76"/>
      <c r="AHK700" s="76"/>
      <c r="AHL700" s="76"/>
      <c r="AHM700" s="76"/>
      <c r="AHN700" s="76"/>
      <c r="AHO700" s="76"/>
      <c r="AHP700" s="76"/>
      <c r="AHQ700" s="76"/>
      <c r="AHR700" s="76"/>
      <c r="AHS700" s="76"/>
      <c r="AHT700" s="76"/>
      <c r="AHU700" s="76"/>
      <c r="AHV700" s="76"/>
      <c r="AHW700" s="76"/>
      <c r="AHX700" s="76"/>
      <c r="AHY700" s="76"/>
      <c r="AHZ700" s="76"/>
      <c r="AIA700" s="76"/>
      <c r="AIB700" s="76"/>
      <c r="AIC700" s="76"/>
      <c r="AID700" s="76"/>
      <c r="AIE700" s="76"/>
      <c r="AIF700" s="76"/>
      <c r="AIG700" s="76"/>
      <c r="AIH700" s="76"/>
      <c r="AII700" s="76"/>
      <c r="AIJ700" s="76"/>
      <c r="AIK700" s="76"/>
      <c r="AIL700" s="76"/>
      <c r="AIM700" s="76"/>
      <c r="AIN700" s="76"/>
      <c r="AIO700" s="76"/>
      <c r="AIP700" s="76"/>
      <c r="AIQ700" s="76"/>
      <c r="AIR700" s="76"/>
      <c r="AIS700" s="76"/>
      <c r="AIT700" s="76"/>
      <c r="AIU700" s="76"/>
      <c r="AIV700" s="76"/>
      <c r="AIW700" s="76"/>
      <c r="AIX700" s="76"/>
      <c r="AIY700" s="76"/>
      <c r="AIZ700" s="76"/>
      <c r="AJA700" s="76"/>
      <c r="AJB700" s="76"/>
      <c r="AJC700" s="76"/>
      <c r="AJD700" s="76"/>
      <c r="AJE700" s="76"/>
      <c r="AJF700" s="76"/>
      <c r="AJG700" s="76"/>
      <c r="AJH700" s="76"/>
      <c r="AJI700" s="76"/>
      <c r="AJJ700" s="76"/>
      <c r="AJK700" s="76"/>
      <c r="AJL700" s="76"/>
      <c r="AJM700" s="76"/>
      <c r="AJN700" s="76"/>
      <c r="AJO700" s="76"/>
      <c r="AJP700" s="76"/>
      <c r="AJQ700" s="76"/>
      <c r="AJR700" s="76"/>
      <c r="AJS700" s="76"/>
      <c r="AJT700" s="76"/>
      <c r="AJU700" s="76"/>
      <c r="AJV700" s="76"/>
      <c r="AJW700" s="76"/>
      <c r="AJX700" s="76"/>
      <c r="AJY700" s="76"/>
      <c r="AJZ700" s="76"/>
      <c r="AKA700" s="76"/>
      <c r="AKB700" s="76"/>
      <c r="AKC700" s="76"/>
      <c r="AKD700" s="76"/>
      <c r="AKE700" s="76"/>
      <c r="AKF700" s="76"/>
      <c r="AKG700" s="76"/>
      <c r="AKH700" s="76"/>
      <c r="AKI700" s="76"/>
      <c r="AKJ700" s="76"/>
      <c r="AKK700" s="76"/>
      <c r="AKL700" s="76"/>
      <c r="AKM700" s="76"/>
      <c r="AKN700" s="76"/>
      <c r="AKO700" s="76"/>
      <c r="AKP700" s="76"/>
      <c r="AKQ700" s="76"/>
      <c r="AKR700" s="76"/>
      <c r="AKS700" s="76"/>
      <c r="AKT700" s="76"/>
      <c r="AKU700" s="76"/>
      <c r="AKV700" s="76"/>
      <c r="AKW700" s="76"/>
      <c r="AKX700" s="76"/>
      <c r="AKY700" s="76"/>
      <c r="AKZ700" s="76"/>
      <c r="ALA700" s="76"/>
      <c r="ALB700" s="76"/>
      <c r="ALC700" s="76"/>
      <c r="ALD700" s="76"/>
      <c r="ALE700" s="76"/>
      <c r="ALF700" s="76"/>
      <c r="ALG700" s="76"/>
      <c r="ALH700" s="76"/>
      <c r="ALI700" s="76"/>
      <c r="ALJ700" s="76"/>
      <c r="ALK700" s="76"/>
      <c r="ALL700" s="76"/>
      <c r="ALM700" s="76"/>
      <c r="ALN700" s="76"/>
      <c r="ALO700" s="76"/>
      <c r="ALP700" s="76"/>
      <c r="ALQ700" s="76"/>
      <c r="ALR700" s="76"/>
      <c r="ALS700" s="76"/>
      <c r="ALT700" s="76"/>
      <c r="ALU700" s="76"/>
      <c r="ALV700" s="76"/>
      <c r="ALW700" s="76"/>
      <c r="ALX700" s="76"/>
      <c r="ALY700" s="76"/>
      <c r="ALZ700" s="76"/>
      <c r="AMA700" s="76"/>
      <c r="AMB700" s="76"/>
      <c r="AMC700" s="76"/>
      <c r="AMD700" s="76"/>
      <c r="AME700" s="76"/>
      <c r="AMF700" s="76"/>
      <c r="AMG700" s="76"/>
      <c r="AMH700" s="76"/>
      <c r="AMI700" s="76"/>
      <c r="AMJ700" s="76"/>
      <c r="AMK700" s="76"/>
      <c r="AML700" s="76"/>
      <c r="AMM700" s="76"/>
      <c r="AMN700" s="76"/>
      <c r="AMO700" s="76"/>
      <c r="AMP700" s="76"/>
      <c r="AMQ700" s="76"/>
      <c r="AMR700" s="76"/>
      <c r="AMS700" s="76"/>
      <c r="AMT700" s="76"/>
      <c r="AMU700" s="76"/>
      <c r="AMV700" s="76"/>
      <c r="AMW700" s="76"/>
      <c r="AMX700" s="76"/>
      <c r="AMY700" s="76"/>
      <c r="AMZ700" s="76"/>
      <c r="ANA700" s="76"/>
      <c r="ANB700" s="76"/>
      <c r="ANC700" s="76"/>
      <c r="AND700" s="76"/>
      <c r="ANE700" s="76"/>
      <c r="ANF700" s="76"/>
      <c r="ANG700" s="76"/>
      <c r="ANH700" s="76"/>
      <c r="ANI700" s="76"/>
      <c r="ANJ700" s="76"/>
      <c r="ANK700" s="76"/>
      <c r="ANL700" s="76"/>
      <c r="ANM700" s="76"/>
      <c r="ANN700" s="76"/>
      <c r="ANO700" s="76"/>
      <c r="ANP700" s="76"/>
      <c r="ANQ700" s="76"/>
      <c r="ANR700" s="76"/>
      <c r="ANS700" s="76"/>
      <c r="ANT700" s="76"/>
      <c r="ANU700" s="76"/>
      <c r="ANV700" s="76"/>
      <c r="ANW700" s="76"/>
      <c r="ANX700" s="76"/>
      <c r="ANY700" s="76"/>
      <c r="ANZ700" s="76"/>
      <c r="AOA700" s="76"/>
      <c r="AOB700" s="76"/>
      <c r="AOC700" s="76"/>
      <c r="AOD700" s="76"/>
      <c r="AOE700" s="76"/>
      <c r="AOF700" s="76"/>
      <c r="AOG700" s="76"/>
      <c r="AOH700" s="76"/>
      <c r="AOI700" s="76"/>
      <c r="AOJ700" s="76"/>
      <c r="AOK700" s="76"/>
      <c r="AOL700" s="76"/>
      <c r="AOM700" s="76"/>
      <c r="AON700" s="76"/>
      <c r="AOO700" s="76"/>
      <c r="AOP700" s="76"/>
      <c r="AOQ700" s="76"/>
      <c r="AOR700" s="76"/>
      <c r="AOS700" s="76"/>
      <c r="AOT700" s="76"/>
      <c r="AOU700" s="76"/>
      <c r="AOV700" s="76"/>
      <c r="AOW700" s="76"/>
      <c r="AOX700" s="76"/>
      <c r="AOY700" s="76"/>
      <c r="AOZ700" s="76"/>
      <c r="APA700" s="76"/>
      <c r="APB700" s="76"/>
      <c r="APC700" s="76"/>
      <c r="APD700" s="76"/>
      <c r="APE700" s="76"/>
      <c r="APF700" s="76"/>
      <c r="APG700" s="76"/>
      <c r="APH700" s="76"/>
      <c r="API700" s="76"/>
      <c r="APJ700" s="76"/>
      <c r="APK700" s="76"/>
      <c r="APL700" s="76"/>
      <c r="APM700" s="76"/>
      <c r="APN700" s="76"/>
      <c r="APO700" s="76"/>
      <c r="APP700" s="76"/>
      <c r="APQ700" s="76"/>
      <c r="APR700" s="76"/>
      <c r="APS700" s="76"/>
      <c r="APT700" s="76"/>
      <c r="APU700" s="76"/>
      <c r="APV700" s="76"/>
      <c r="APW700" s="76"/>
      <c r="APX700" s="76"/>
      <c r="APY700" s="76"/>
      <c r="APZ700" s="76"/>
      <c r="AQA700" s="76"/>
      <c r="AQB700" s="76"/>
      <c r="AQC700" s="76"/>
      <c r="AQD700" s="76"/>
      <c r="AQE700" s="76"/>
      <c r="AQF700" s="76"/>
      <c r="AQG700" s="76"/>
      <c r="AQH700" s="76"/>
      <c r="AQI700" s="76"/>
      <c r="AQJ700" s="76"/>
      <c r="AQK700" s="76"/>
      <c r="AQL700" s="76"/>
      <c r="AQM700" s="76"/>
      <c r="AQN700" s="76"/>
      <c r="AQO700" s="76"/>
      <c r="AQP700" s="76"/>
      <c r="AQQ700" s="76"/>
      <c r="AQR700" s="76"/>
      <c r="AQS700" s="76"/>
      <c r="AQT700" s="76"/>
      <c r="AQU700" s="76"/>
      <c r="AQV700" s="76"/>
      <c r="AQW700" s="76"/>
      <c r="AQX700" s="76"/>
      <c r="AQY700" s="76"/>
      <c r="AQZ700" s="76"/>
      <c r="ARA700" s="76"/>
      <c r="ARB700" s="76"/>
      <c r="ARC700" s="76"/>
      <c r="ARD700" s="76"/>
      <c r="ARE700" s="76"/>
      <c r="ARF700" s="76"/>
      <c r="ARG700" s="76"/>
      <c r="ARH700" s="76"/>
      <c r="ARI700" s="76"/>
      <c r="ARJ700" s="76"/>
      <c r="ARK700" s="76"/>
      <c r="ARL700" s="76"/>
      <c r="ARM700" s="76"/>
      <c r="ARN700" s="76"/>
      <c r="ARO700" s="76"/>
      <c r="ARP700" s="76"/>
      <c r="ARQ700" s="76"/>
      <c r="ARR700" s="76"/>
      <c r="ARS700" s="76"/>
      <c r="ART700" s="76"/>
      <c r="ARU700" s="76"/>
      <c r="ARV700" s="76"/>
      <c r="ARW700" s="76"/>
      <c r="ARX700" s="76"/>
      <c r="ARY700" s="76"/>
      <c r="ARZ700" s="76"/>
      <c r="ASA700" s="76"/>
      <c r="ASB700" s="76"/>
      <c r="ASC700" s="76"/>
      <c r="ASD700" s="76"/>
      <c r="ASE700" s="76"/>
      <c r="ASF700" s="76"/>
      <c r="ASG700" s="76"/>
      <c r="ASH700" s="76"/>
      <c r="ASI700" s="76"/>
      <c r="ASJ700" s="76"/>
      <c r="ASK700" s="76"/>
      <c r="ASL700" s="76"/>
      <c r="ASM700" s="76"/>
      <c r="ASN700" s="76"/>
      <c r="ASO700" s="76"/>
      <c r="ASP700" s="76"/>
      <c r="ASQ700" s="76"/>
      <c r="ASR700" s="76"/>
      <c r="ASS700" s="76"/>
      <c r="AST700" s="76"/>
      <c r="ASU700" s="76"/>
      <c r="ASV700" s="76"/>
      <c r="ASW700" s="76"/>
      <c r="ASX700" s="76"/>
      <c r="ASY700" s="76"/>
      <c r="ASZ700" s="76"/>
      <c r="ATA700" s="76"/>
      <c r="ATB700" s="76"/>
      <c r="ATC700" s="76"/>
      <c r="ATD700" s="76"/>
      <c r="ATE700" s="76"/>
      <c r="ATF700" s="76"/>
      <c r="ATG700" s="76"/>
      <c r="ATH700" s="76"/>
      <c r="ATI700" s="76"/>
      <c r="ATJ700" s="76"/>
      <c r="ATK700" s="76"/>
      <c r="ATL700" s="76"/>
      <c r="ATM700" s="76"/>
      <c r="ATN700" s="76"/>
      <c r="ATO700" s="76"/>
      <c r="ATP700" s="76"/>
      <c r="ATQ700" s="76"/>
      <c r="ATR700" s="76"/>
      <c r="ATS700" s="76"/>
      <c r="ATT700" s="76"/>
      <c r="ATU700" s="76"/>
      <c r="ATV700" s="76"/>
      <c r="ATW700" s="76"/>
      <c r="ATX700" s="76"/>
      <c r="ATY700" s="76"/>
      <c r="ATZ700" s="76"/>
      <c r="AUA700" s="76"/>
      <c r="AUB700" s="76"/>
      <c r="AUC700" s="76"/>
      <c r="AUD700" s="76"/>
      <c r="AUE700" s="76"/>
      <c r="AUF700" s="76"/>
      <c r="AUG700" s="76"/>
      <c r="AUH700" s="76"/>
      <c r="AUI700" s="76"/>
      <c r="AUJ700" s="76"/>
      <c r="AUK700" s="76"/>
      <c r="AUL700" s="76"/>
      <c r="AUM700" s="76"/>
      <c r="AUN700" s="76"/>
      <c r="AUO700" s="76"/>
      <c r="AUP700" s="76"/>
      <c r="AUQ700" s="76"/>
      <c r="AUR700" s="76"/>
      <c r="AUS700" s="76"/>
      <c r="AUT700" s="76"/>
      <c r="AUU700" s="76"/>
      <c r="AUV700" s="76"/>
      <c r="AUW700" s="76"/>
      <c r="AUX700" s="76"/>
      <c r="AUY700" s="76"/>
      <c r="AUZ700" s="76"/>
      <c r="AVA700" s="76"/>
      <c r="AVB700" s="76"/>
      <c r="AVC700" s="76"/>
      <c r="AVD700" s="76"/>
      <c r="AVE700" s="76"/>
      <c r="AVF700" s="76"/>
      <c r="AVG700" s="76"/>
      <c r="AVH700" s="76"/>
      <c r="AVI700" s="76"/>
      <c r="AVJ700" s="76"/>
      <c r="AVK700" s="76"/>
      <c r="AVL700" s="76"/>
      <c r="AVM700" s="76"/>
      <c r="AVN700" s="76"/>
      <c r="AVO700" s="76"/>
      <c r="AVP700" s="76"/>
      <c r="AVQ700" s="76"/>
      <c r="AVR700" s="76"/>
      <c r="AVS700" s="76"/>
      <c r="AVT700" s="76"/>
      <c r="AVU700" s="76"/>
      <c r="AVV700" s="76"/>
      <c r="AVW700" s="76"/>
      <c r="AVX700" s="76"/>
      <c r="AVY700" s="76"/>
      <c r="AVZ700" s="76"/>
      <c r="AWA700" s="76"/>
      <c r="AWB700" s="76"/>
      <c r="AWC700" s="76"/>
      <c r="AWD700" s="76"/>
      <c r="AWE700" s="76"/>
      <c r="AWF700" s="76"/>
      <c r="AWG700" s="76"/>
      <c r="AWH700" s="76"/>
      <c r="AWI700" s="76"/>
      <c r="AWJ700" s="76"/>
      <c r="AWK700" s="76"/>
      <c r="AWL700" s="76"/>
      <c r="AWM700" s="76"/>
      <c r="AWN700" s="76"/>
      <c r="AWO700" s="76"/>
      <c r="AWP700" s="76"/>
      <c r="AWQ700" s="76"/>
      <c r="AWR700" s="76"/>
      <c r="AWS700" s="76"/>
      <c r="AWT700" s="76"/>
      <c r="AWU700" s="76"/>
      <c r="AWV700" s="76"/>
      <c r="AWW700" s="76"/>
      <c r="AWX700" s="76"/>
      <c r="AWY700" s="76"/>
      <c r="AWZ700" s="76"/>
      <c r="AXA700" s="76"/>
      <c r="AXB700" s="76"/>
      <c r="AXC700" s="76"/>
      <c r="AXD700" s="76"/>
      <c r="AXE700" s="76"/>
      <c r="AXF700" s="76"/>
      <c r="AXG700" s="76"/>
      <c r="AXH700" s="76"/>
      <c r="AXI700" s="76"/>
      <c r="AXJ700" s="76"/>
      <c r="AXK700" s="76"/>
      <c r="AXL700" s="76"/>
      <c r="AXM700" s="76"/>
      <c r="AXN700" s="76"/>
      <c r="AXO700" s="76"/>
      <c r="AXP700" s="76"/>
      <c r="AXQ700" s="76"/>
      <c r="AXR700" s="76"/>
      <c r="AXS700" s="76"/>
      <c r="AXT700" s="76"/>
      <c r="AXU700" s="76"/>
      <c r="AXV700" s="76"/>
      <c r="AXW700" s="76"/>
      <c r="AXX700" s="76"/>
      <c r="AXY700" s="76"/>
      <c r="AXZ700" s="76"/>
      <c r="AYA700" s="76"/>
      <c r="AYB700" s="76"/>
      <c r="AYC700" s="76"/>
      <c r="AYD700" s="76"/>
      <c r="AYE700" s="76"/>
      <c r="AYF700" s="76"/>
      <c r="AYG700" s="76"/>
      <c r="AYH700" s="76"/>
      <c r="AYI700" s="76"/>
      <c r="AYJ700" s="76"/>
      <c r="AYK700" s="76"/>
      <c r="AYL700" s="76"/>
      <c r="AYM700" s="76"/>
      <c r="AYN700" s="76"/>
      <c r="AYO700" s="76"/>
      <c r="AYP700" s="76"/>
      <c r="AYQ700" s="76"/>
      <c r="AYR700" s="76"/>
      <c r="AYS700" s="76"/>
      <c r="AYT700" s="76"/>
      <c r="AYU700" s="76"/>
      <c r="AYV700" s="76"/>
      <c r="AYW700" s="76"/>
      <c r="AYX700" s="76"/>
      <c r="AYY700" s="76"/>
      <c r="AYZ700" s="76"/>
      <c r="AZA700" s="76"/>
      <c r="AZB700" s="76"/>
      <c r="AZC700" s="76"/>
      <c r="AZD700" s="76"/>
      <c r="AZE700" s="76"/>
      <c r="AZF700" s="76"/>
      <c r="AZG700" s="76"/>
      <c r="AZH700" s="76"/>
      <c r="AZI700" s="76"/>
      <c r="AZJ700" s="76"/>
      <c r="AZK700" s="76"/>
      <c r="AZL700" s="76"/>
      <c r="AZM700" s="76"/>
      <c r="AZN700" s="76"/>
      <c r="AZO700" s="76"/>
      <c r="AZP700" s="76"/>
      <c r="AZQ700" s="76"/>
      <c r="AZR700" s="76"/>
      <c r="AZS700" s="76"/>
      <c r="AZT700" s="76"/>
      <c r="AZU700" s="76"/>
      <c r="AZV700" s="76"/>
      <c r="AZW700" s="76"/>
      <c r="AZX700" s="76"/>
      <c r="AZY700" s="76"/>
      <c r="AZZ700" s="76"/>
      <c r="BAA700" s="76"/>
      <c r="BAB700" s="76"/>
      <c r="BAC700" s="76"/>
      <c r="BAD700" s="76"/>
      <c r="BAE700" s="76"/>
      <c r="BAF700" s="76"/>
      <c r="BAG700" s="76"/>
      <c r="BAH700" s="76"/>
      <c r="BAI700" s="76"/>
      <c r="BAJ700" s="76"/>
      <c r="BAK700" s="76"/>
      <c r="BAL700" s="76"/>
      <c r="BAM700" s="76"/>
      <c r="BAN700" s="76"/>
      <c r="BAO700" s="76"/>
      <c r="BAP700" s="76"/>
      <c r="BAQ700" s="76"/>
      <c r="BAR700" s="76"/>
      <c r="BAS700" s="76"/>
      <c r="BAT700" s="76"/>
      <c r="BAU700" s="76"/>
      <c r="BAV700" s="76"/>
      <c r="BAW700" s="76"/>
      <c r="BAX700" s="76"/>
      <c r="BAY700" s="76"/>
      <c r="BAZ700" s="76"/>
      <c r="BBA700" s="76"/>
      <c r="BBB700" s="76"/>
      <c r="BBC700" s="76"/>
      <c r="BBD700" s="76"/>
      <c r="BBE700" s="76"/>
      <c r="BBF700" s="76"/>
      <c r="BBG700" s="76"/>
      <c r="BBH700" s="76"/>
      <c r="BBI700" s="76"/>
      <c r="BBJ700" s="76"/>
      <c r="BBK700" s="76"/>
      <c r="BBL700" s="76"/>
      <c r="BBM700" s="76"/>
      <c r="BBN700" s="76"/>
      <c r="BBO700" s="76"/>
      <c r="BBP700" s="76"/>
      <c r="BBQ700" s="76"/>
      <c r="BBR700" s="76"/>
      <c r="BBS700" s="76"/>
      <c r="BBT700" s="76"/>
      <c r="BBU700" s="76"/>
      <c r="BBV700" s="76"/>
      <c r="BBW700" s="76"/>
      <c r="BBX700" s="76"/>
      <c r="BBY700" s="76"/>
      <c r="BBZ700" s="76"/>
      <c r="BCA700" s="76"/>
      <c r="BCB700" s="76"/>
      <c r="BCC700" s="76"/>
      <c r="BCD700" s="76"/>
      <c r="BCE700" s="76"/>
      <c r="BCF700" s="76"/>
      <c r="BCG700" s="76"/>
      <c r="BCH700" s="76"/>
      <c r="BCI700" s="76"/>
      <c r="BCJ700" s="76"/>
      <c r="BCK700" s="76"/>
      <c r="BCL700" s="76"/>
      <c r="BCM700" s="76"/>
      <c r="BCN700" s="76"/>
      <c r="BCO700" s="76"/>
      <c r="BCP700" s="76"/>
      <c r="BCQ700" s="76"/>
      <c r="BCR700" s="76"/>
      <c r="BCS700" s="76"/>
      <c r="BCT700" s="76"/>
      <c r="BCU700" s="76"/>
      <c r="BCV700" s="76"/>
      <c r="BCW700" s="76"/>
      <c r="BCX700" s="76"/>
      <c r="BCY700" s="76"/>
      <c r="BCZ700" s="76"/>
      <c r="BDA700" s="76"/>
      <c r="BDB700" s="76"/>
      <c r="BDC700" s="76"/>
      <c r="BDD700" s="76"/>
      <c r="BDE700" s="76"/>
      <c r="BDF700" s="76"/>
      <c r="BDG700" s="76"/>
      <c r="BDH700" s="76"/>
      <c r="BDI700" s="76"/>
      <c r="BDJ700" s="76"/>
      <c r="BDK700" s="76"/>
      <c r="BDL700" s="76"/>
      <c r="BDM700" s="76"/>
      <c r="BDN700" s="76"/>
      <c r="BDO700" s="76"/>
      <c r="BDP700" s="76"/>
      <c r="BDQ700" s="76"/>
      <c r="BDR700" s="76"/>
      <c r="BDS700" s="76"/>
      <c r="BDT700" s="76"/>
      <c r="BDU700" s="76"/>
      <c r="BDV700" s="76"/>
      <c r="BDW700" s="76"/>
      <c r="BDX700" s="76"/>
      <c r="BDY700" s="76"/>
      <c r="BDZ700" s="76"/>
      <c r="BEA700" s="76"/>
      <c r="BEB700" s="76"/>
      <c r="BEC700" s="76"/>
      <c r="BED700" s="76"/>
      <c r="BEE700" s="76"/>
      <c r="BEF700" s="76"/>
      <c r="BEG700" s="76"/>
      <c r="BEH700" s="76"/>
      <c r="BEI700" s="76"/>
      <c r="BEJ700" s="76"/>
      <c r="BEK700" s="76"/>
      <c r="BEL700" s="76"/>
      <c r="BEM700" s="76"/>
      <c r="BEN700" s="76"/>
      <c r="BEO700" s="76"/>
      <c r="BEP700" s="76"/>
      <c r="BEQ700" s="76"/>
      <c r="BER700" s="76"/>
      <c r="BES700" s="76"/>
      <c r="BET700" s="76"/>
      <c r="BEU700" s="76"/>
      <c r="BEV700" s="76"/>
      <c r="BEW700" s="76"/>
      <c r="BEX700" s="76"/>
      <c r="BEY700" s="76"/>
      <c r="BEZ700" s="76"/>
      <c r="BFA700" s="76"/>
      <c r="BFB700" s="76"/>
      <c r="BFC700" s="76"/>
      <c r="BFD700" s="76"/>
      <c r="BFE700" s="76"/>
      <c r="BFF700" s="76"/>
      <c r="BFG700" s="76"/>
      <c r="BFH700" s="76"/>
      <c r="BFI700" s="76"/>
      <c r="BFJ700" s="76"/>
      <c r="BFK700" s="76"/>
      <c r="BFL700" s="76"/>
      <c r="BFM700" s="76"/>
      <c r="BFN700" s="76"/>
      <c r="BFO700" s="76"/>
      <c r="BFP700" s="76"/>
      <c r="BFQ700" s="76"/>
      <c r="BFR700" s="76"/>
      <c r="BFS700" s="76"/>
    </row>
    <row r="701" spans="1:1527" s="20" customFormat="1" ht="34" x14ac:dyDescent="0.25">
      <c r="A701" s="71" t="s">
        <v>338</v>
      </c>
      <c r="B701" s="71" t="s">
        <v>959</v>
      </c>
      <c r="C701" s="71" t="s">
        <v>932</v>
      </c>
      <c r="D701" s="287" t="s">
        <v>946</v>
      </c>
      <c r="E701" s="287"/>
      <c r="F701" s="309">
        <f t="shared" si="22"/>
        <v>5.6</v>
      </c>
      <c r="G701" s="286"/>
      <c r="H701" s="75"/>
      <c r="I701" s="75"/>
      <c r="J701" s="75">
        <v>1.68</v>
      </c>
      <c r="K701" s="75">
        <v>1.68</v>
      </c>
      <c r="L701" s="75">
        <v>2.2400000000000002</v>
      </c>
      <c r="M701" s="75"/>
      <c r="N701" s="75"/>
      <c r="O701" s="75"/>
      <c r="P701" s="75"/>
      <c r="Q701" s="75"/>
      <c r="R701" s="75"/>
      <c r="BA701" s="76"/>
      <c r="BB701" s="76"/>
      <c r="BC701" s="76"/>
      <c r="BD701" s="76"/>
      <c r="BE701" s="76"/>
      <c r="BF701" s="76"/>
      <c r="BG701" s="76"/>
      <c r="BH701" s="76"/>
      <c r="BI701" s="76"/>
      <c r="BJ701" s="76"/>
      <c r="BK701" s="76"/>
      <c r="BL701" s="76"/>
      <c r="BM701" s="76"/>
      <c r="BN701" s="76"/>
      <c r="BO701" s="76"/>
      <c r="BP701" s="76"/>
      <c r="BQ701" s="76"/>
      <c r="BR701" s="76"/>
      <c r="BS701" s="76"/>
      <c r="BT701" s="76"/>
      <c r="BU701" s="76"/>
      <c r="BV701" s="76"/>
      <c r="BW701" s="76"/>
      <c r="BX701" s="76"/>
      <c r="BY701" s="76"/>
      <c r="BZ701" s="76"/>
      <c r="CA701" s="76"/>
      <c r="CB701" s="76"/>
      <c r="CC701" s="76"/>
      <c r="CD701" s="76"/>
      <c r="CE701" s="76"/>
      <c r="CF701" s="76"/>
      <c r="CG701" s="76"/>
      <c r="CH701" s="76"/>
      <c r="CI701" s="76"/>
      <c r="CJ701" s="76"/>
      <c r="CK701" s="76"/>
      <c r="CL701" s="76"/>
      <c r="CM701" s="76"/>
      <c r="CN701" s="76"/>
      <c r="CO701" s="76"/>
      <c r="CP701" s="76"/>
      <c r="CQ701" s="76"/>
      <c r="CR701" s="76"/>
      <c r="CS701" s="76"/>
      <c r="CT701" s="76"/>
      <c r="CU701" s="76"/>
      <c r="CV701" s="76"/>
      <c r="CW701" s="76"/>
      <c r="CX701" s="76"/>
      <c r="CY701" s="76"/>
      <c r="CZ701" s="76"/>
      <c r="DA701" s="76"/>
      <c r="DB701" s="76"/>
      <c r="DC701" s="76"/>
      <c r="DD701" s="76"/>
      <c r="DE701" s="76"/>
      <c r="DF701" s="76"/>
      <c r="DG701" s="76"/>
      <c r="DH701" s="76"/>
      <c r="DI701" s="76"/>
      <c r="DJ701" s="76"/>
      <c r="DK701" s="76"/>
      <c r="DL701" s="76"/>
      <c r="DM701" s="76"/>
      <c r="DN701" s="76"/>
      <c r="DO701" s="76"/>
      <c r="DP701" s="76"/>
      <c r="DQ701" s="76"/>
      <c r="DR701" s="76"/>
      <c r="DS701" s="76"/>
      <c r="DT701" s="76"/>
      <c r="DU701" s="76"/>
      <c r="DV701" s="76"/>
      <c r="DW701" s="76"/>
      <c r="DX701" s="76"/>
      <c r="DY701" s="76"/>
      <c r="DZ701" s="76"/>
      <c r="EA701" s="76"/>
      <c r="EB701" s="76"/>
      <c r="EC701" s="76"/>
      <c r="ED701" s="76"/>
      <c r="EE701" s="76"/>
      <c r="EF701" s="76"/>
      <c r="EG701" s="76"/>
      <c r="EH701" s="76"/>
      <c r="EI701" s="76"/>
      <c r="EJ701" s="76"/>
      <c r="EK701" s="76"/>
      <c r="EL701" s="76"/>
      <c r="EM701" s="76"/>
      <c r="EN701" s="76"/>
      <c r="EO701" s="76"/>
      <c r="EP701" s="76"/>
      <c r="EQ701" s="76"/>
      <c r="ER701" s="76"/>
      <c r="ES701" s="76"/>
      <c r="ET701" s="76"/>
      <c r="EU701" s="76"/>
      <c r="EV701" s="76"/>
      <c r="EW701" s="76"/>
      <c r="EX701" s="76"/>
      <c r="EY701" s="76"/>
      <c r="EZ701" s="76"/>
      <c r="FA701" s="76"/>
      <c r="FB701" s="76"/>
      <c r="FC701" s="76"/>
      <c r="FD701" s="76"/>
      <c r="FE701" s="76"/>
      <c r="FF701" s="76"/>
      <c r="FG701" s="76"/>
      <c r="FH701" s="76"/>
      <c r="FI701" s="76"/>
      <c r="FJ701" s="76"/>
      <c r="FK701" s="76"/>
      <c r="FL701" s="76"/>
      <c r="FM701" s="76"/>
      <c r="FN701" s="76"/>
      <c r="FO701" s="76"/>
      <c r="FP701" s="76"/>
      <c r="FQ701" s="76"/>
      <c r="FR701" s="76"/>
      <c r="FS701" s="76"/>
      <c r="FT701" s="76"/>
      <c r="FU701" s="76"/>
      <c r="FV701" s="76"/>
      <c r="FW701" s="76"/>
      <c r="FX701" s="76"/>
      <c r="FY701" s="76"/>
      <c r="FZ701" s="76"/>
      <c r="GA701" s="76"/>
      <c r="GB701" s="76"/>
      <c r="GC701" s="76"/>
      <c r="GD701" s="76"/>
      <c r="GE701" s="76"/>
      <c r="GF701" s="76"/>
      <c r="GG701" s="76"/>
      <c r="GH701" s="76"/>
      <c r="GI701" s="76"/>
      <c r="GJ701" s="76"/>
      <c r="GK701" s="76"/>
      <c r="GL701" s="76"/>
      <c r="GM701" s="76"/>
      <c r="GN701" s="76"/>
      <c r="GO701" s="76"/>
      <c r="GP701" s="76"/>
      <c r="GQ701" s="76"/>
      <c r="GR701" s="76"/>
      <c r="GS701" s="76"/>
      <c r="GT701" s="76"/>
      <c r="GU701" s="76"/>
      <c r="GV701" s="76"/>
      <c r="GW701" s="76"/>
      <c r="GX701" s="76"/>
      <c r="GY701" s="76"/>
      <c r="GZ701" s="76"/>
      <c r="HA701" s="76"/>
      <c r="HB701" s="76"/>
      <c r="HC701" s="76"/>
      <c r="HD701" s="76"/>
      <c r="HE701" s="76"/>
      <c r="HF701" s="76"/>
      <c r="HG701" s="76"/>
      <c r="HH701" s="76"/>
      <c r="HI701" s="76"/>
      <c r="HJ701" s="76"/>
      <c r="HK701" s="76"/>
      <c r="HL701" s="76"/>
      <c r="HM701" s="76"/>
      <c r="HN701" s="76"/>
      <c r="HO701" s="76"/>
      <c r="HP701" s="76"/>
      <c r="HQ701" s="76"/>
      <c r="HR701" s="76"/>
      <c r="HS701" s="76"/>
      <c r="HT701" s="76"/>
      <c r="HU701" s="76"/>
      <c r="HV701" s="76"/>
      <c r="HW701" s="76"/>
      <c r="HX701" s="76"/>
      <c r="HY701" s="76"/>
      <c r="HZ701" s="76"/>
      <c r="IA701" s="76"/>
      <c r="IB701" s="76"/>
      <c r="IC701" s="76"/>
      <c r="ID701" s="76"/>
      <c r="IE701" s="76"/>
      <c r="IF701" s="76"/>
      <c r="IG701" s="76"/>
      <c r="IH701" s="76"/>
      <c r="II701" s="76"/>
      <c r="IJ701" s="76"/>
      <c r="IK701" s="76"/>
      <c r="IL701" s="76"/>
      <c r="IM701" s="76"/>
      <c r="IN701" s="76"/>
      <c r="IO701" s="76"/>
      <c r="IP701" s="76"/>
      <c r="IQ701" s="76"/>
      <c r="IR701" s="76"/>
      <c r="IS701" s="76"/>
      <c r="IT701" s="76"/>
      <c r="IU701" s="76"/>
      <c r="IV701" s="76"/>
      <c r="IW701" s="76"/>
      <c r="IX701" s="76"/>
      <c r="IY701" s="76"/>
      <c r="IZ701" s="76"/>
      <c r="JA701" s="76"/>
      <c r="JB701" s="76"/>
      <c r="JC701" s="76"/>
      <c r="JD701" s="76"/>
      <c r="JE701" s="76"/>
      <c r="JF701" s="76"/>
      <c r="JG701" s="76"/>
      <c r="JH701" s="76"/>
      <c r="JI701" s="76"/>
      <c r="JJ701" s="76"/>
      <c r="JK701" s="76"/>
      <c r="JL701" s="76"/>
      <c r="JM701" s="76"/>
      <c r="JN701" s="76"/>
      <c r="JO701" s="76"/>
      <c r="JP701" s="76"/>
      <c r="JQ701" s="76"/>
      <c r="JR701" s="76"/>
      <c r="JS701" s="76"/>
      <c r="JT701" s="76"/>
      <c r="JU701" s="76"/>
      <c r="JV701" s="76"/>
      <c r="JW701" s="76"/>
      <c r="JX701" s="76"/>
      <c r="JY701" s="76"/>
      <c r="JZ701" s="76"/>
      <c r="KA701" s="76"/>
      <c r="KB701" s="76"/>
      <c r="KC701" s="76"/>
      <c r="KD701" s="76"/>
      <c r="KE701" s="76"/>
      <c r="KF701" s="76"/>
      <c r="KG701" s="76"/>
      <c r="KH701" s="76"/>
      <c r="KI701" s="76"/>
      <c r="KJ701" s="76"/>
      <c r="KK701" s="76"/>
      <c r="KL701" s="76"/>
      <c r="KM701" s="76"/>
      <c r="KN701" s="76"/>
      <c r="KO701" s="76"/>
      <c r="KP701" s="76"/>
      <c r="KQ701" s="76"/>
      <c r="KR701" s="76"/>
      <c r="KS701" s="76"/>
      <c r="KT701" s="76"/>
      <c r="KU701" s="76"/>
      <c r="KV701" s="76"/>
      <c r="KW701" s="76"/>
      <c r="KX701" s="76"/>
      <c r="KY701" s="76"/>
      <c r="KZ701" s="76"/>
      <c r="LA701" s="76"/>
      <c r="LB701" s="76"/>
      <c r="LC701" s="76"/>
      <c r="LD701" s="76"/>
      <c r="LE701" s="76"/>
      <c r="LF701" s="76"/>
      <c r="LG701" s="76"/>
      <c r="LH701" s="76"/>
      <c r="LI701" s="76"/>
      <c r="LJ701" s="76"/>
      <c r="LK701" s="76"/>
      <c r="LL701" s="76"/>
      <c r="LM701" s="76"/>
      <c r="LN701" s="76"/>
      <c r="LO701" s="76"/>
      <c r="LP701" s="76"/>
      <c r="LQ701" s="76"/>
      <c r="LR701" s="76"/>
      <c r="LS701" s="76"/>
      <c r="LT701" s="76"/>
      <c r="LU701" s="76"/>
      <c r="LV701" s="76"/>
      <c r="LW701" s="76"/>
      <c r="LX701" s="76"/>
      <c r="LY701" s="76"/>
      <c r="LZ701" s="76"/>
      <c r="MA701" s="76"/>
      <c r="MB701" s="76"/>
      <c r="MC701" s="76"/>
      <c r="MD701" s="76"/>
      <c r="ME701" s="76"/>
      <c r="MF701" s="76"/>
      <c r="MG701" s="76"/>
      <c r="MH701" s="76"/>
      <c r="MI701" s="76"/>
      <c r="MJ701" s="76"/>
      <c r="MK701" s="76"/>
      <c r="ML701" s="76"/>
      <c r="MM701" s="76"/>
      <c r="MN701" s="76"/>
      <c r="MO701" s="76"/>
      <c r="MP701" s="76"/>
      <c r="MQ701" s="76"/>
      <c r="MR701" s="76"/>
      <c r="MS701" s="76"/>
      <c r="MT701" s="76"/>
      <c r="MU701" s="76"/>
      <c r="MV701" s="76"/>
      <c r="MW701" s="76"/>
      <c r="MX701" s="76"/>
      <c r="MY701" s="76"/>
      <c r="MZ701" s="76"/>
      <c r="NA701" s="76"/>
      <c r="NB701" s="76"/>
      <c r="NC701" s="76"/>
      <c r="ND701" s="76"/>
      <c r="NE701" s="76"/>
      <c r="NF701" s="76"/>
      <c r="NG701" s="76"/>
      <c r="NH701" s="76"/>
      <c r="NI701" s="76"/>
      <c r="NJ701" s="76"/>
      <c r="NK701" s="76"/>
      <c r="NL701" s="76"/>
      <c r="NM701" s="76"/>
      <c r="NN701" s="76"/>
      <c r="NO701" s="76"/>
      <c r="NP701" s="76"/>
      <c r="NQ701" s="76"/>
      <c r="NR701" s="76"/>
      <c r="NS701" s="76"/>
      <c r="NT701" s="76"/>
      <c r="NU701" s="76"/>
      <c r="NV701" s="76"/>
      <c r="NW701" s="76"/>
      <c r="NX701" s="76"/>
      <c r="NY701" s="76"/>
      <c r="NZ701" s="76"/>
      <c r="OA701" s="76"/>
      <c r="OB701" s="76"/>
      <c r="OC701" s="76"/>
      <c r="OD701" s="76"/>
      <c r="OE701" s="76"/>
      <c r="OF701" s="76"/>
      <c r="OG701" s="76"/>
      <c r="OH701" s="76"/>
      <c r="OI701" s="76"/>
      <c r="OJ701" s="76"/>
      <c r="OK701" s="76"/>
      <c r="OL701" s="76"/>
      <c r="OM701" s="76"/>
      <c r="ON701" s="76"/>
      <c r="OO701" s="76"/>
      <c r="OP701" s="76"/>
      <c r="OQ701" s="76"/>
      <c r="OR701" s="76"/>
      <c r="OS701" s="76"/>
      <c r="OT701" s="76"/>
      <c r="OU701" s="76"/>
      <c r="OV701" s="76"/>
      <c r="OW701" s="76"/>
      <c r="OX701" s="76"/>
      <c r="OY701" s="76"/>
      <c r="OZ701" s="76"/>
      <c r="PA701" s="76"/>
      <c r="PB701" s="76"/>
      <c r="PC701" s="76"/>
      <c r="PD701" s="76"/>
      <c r="PE701" s="76"/>
      <c r="PF701" s="76"/>
      <c r="PG701" s="76"/>
      <c r="PH701" s="76"/>
      <c r="PI701" s="76"/>
      <c r="PJ701" s="76"/>
      <c r="PK701" s="76"/>
      <c r="PL701" s="76"/>
      <c r="PM701" s="76"/>
      <c r="PN701" s="76"/>
      <c r="PO701" s="76"/>
      <c r="PP701" s="76"/>
      <c r="PQ701" s="76"/>
      <c r="PR701" s="76"/>
      <c r="PS701" s="76"/>
      <c r="PT701" s="76"/>
      <c r="PU701" s="76"/>
      <c r="PV701" s="76"/>
      <c r="PW701" s="76"/>
      <c r="PX701" s="76"/>
      <c r="PY701" s="76"/>
      <c r="PZ701" s="76"/>
      <c r="QA701" s="76"/>
      <c r="QB701" s="76"/>
      <c r="QC701" s="76"/>
      <c r="QD701" s="76"/>
      <c r="QE701" s="76"/>
      <c r="QF701" s="76"/>
      <c r="QG701" s="76"/>
      <c r="QH701" s="76"/>
      <c r="QI701" s="76"/>
      <c r="QJ701" s="76"/>
      <c r="QK701" s="76"/>
      <c r="QL701" s="76"/>
      <c r="QM701" s="76"/>
      <c r="QN701" s="76"/>
      <c r="QO701" s="76"/>
      <c r="QP701" s="76"/>
      <c r="QQ701" s="76"/>
      <c r="QR701" s="76"/>
      <c r="QS701" s="76"/>
      <c r="QT701" s="76"/>
      <c r="QU701" s="76"/>
      <c r="QV701" s="76"/>
      <c r="QW701" s="76"/>
      <c r="QX701" s="76"/>
      <c r="QY701" s="76"/>
      <c r="QZ701" s="76"/>
      <c r="RA701" s="76"/>
      <c r="RB701" s="76"/>
      <c r="RC701" s="76"/>
      <c r="RD701" s="76"/>
      <c r="RE701" s="76"/>
      <c r="RF701" s="76"/>
      <c r="RG701" s="76"/>
      <c r="RH701" s="76"/>
      <c r="RI701" s="76"/>
      <c r="RJ701" s="76"/>
      <c r="RK701" s="76"/>
      <c r="RL701" s="76"/>
      <c r="RM701" s="76"/>
      <c r="RN701" s="76"/>
      <c r="RO701" s="76"/>
      <c r="RP701" s="76"/>
      <c r="RQ701" s="76"/>
      <c r="RR701" s="76"/>
      <c r="RS701" s="76"/>
      <c r="RT701" s="76"/>
      <c r="RU701" s="76"/>
      <c r="RV701" s="76"/>
      <c r="RW701" s="76"/>
      <c r="RX701" s="76"/>
      <c r="RY701" s="76"/>
      <c r="RZ701" s="76"/>
      <c r="SA701" s="76"/>
      <c r="SB701" s="76"/>
      <c r="SC701" s="76"/>
      <c r="SD701" s="76"/>
      <c r="SE701" s="76"/>
      <c r="SF701" s="76"/>
      <c r="SG701" s="76"/>
      <c r="SH701" s="76"/>
      <c r="SI701" s="76"/>
      <c r="SJ701" s="76"/>
      <c r="SK701" s="76"/>
      <c r="SL701" s="76"/>
      <c r="SM701" s="76"/>
      <c r="SN701" s="76"/>
      <c r="SO701" s="76"/>
      <c r="SP701" s="76"/>
      <c r="SQ701" s="76"/>
      <c r="SR701" s="76"/>
      <c r="SS701" s="76"/>
      <c r="ST701" s="76"/>
      <c r="SU701" s="76"/>
      <c r="SV701" s="76"/>
      <c r="SW701" s="76"/>
      <c r="SX701" s="76"/>
      <c r="SY701" s="76"/>
      <c r="SZ701" s="76"/>
      <c r="TA701" s="76"/>
      <c r="TB701" s="76"/>
      <c r="TC701" s="76"/>
      <c r="TD701" s="76"/>
      <c r="TE701" s="76"/>
      <c r="TF701" s="76"/>
      <c r="TG701" s="76"/>
      <c r="TH701" s="76"/>
      <c r="TI701" s="76"/>
      <c r="TJ701" s="76"/>
      <c r="TK701" s="76"/>
      <c r="TL701" s="76"/>
      <c r="TM701" s="76"/>
      <c r="TN701" s="76"/>
      <c r="TO701" s="76"/>
      <c r="TP701" s="76"/>
      <c r="TQ701" s="76"/>
      <c r="TR701" s="76"/>
      <c r="TS701" s="76"/>
      <c r="TT701" s="76"/>
      <c r="TU701" s="76"/>
      <c r="TV701" s="76"/>
      <c r="TW701" s="76"/>
      <c r="TX701" s="76"/>
      <c r="TY701" s="76"/>
      <c r="TZ701" s="76"/>
      <c r="UA701" s="76"/>
      <c r="UB701" s="76"/>
      <c r="UC701" s="76"/>
      <c r="UD701" s="76"/>
      <c r="UE701" s="76"/>
      <c r="UF701" s="76"/>
      <c r="UG701" s="76"/>
      <c r="UH701" s="76"/>
      <c r="UI701" s="76"/>
      <c r="UJ701" s="76"/>
      <c r="UK701" s="76"/>
      <c r="UL701" s="76"/>
      <c r="UM701" s="76"/>
      <c r="UN701" s="76"/>
      <c r="UO701" s="76"/>
      <c r="UP701" s="76"/>
      <c r="UQ701" s="76"/>
      <c r="UR701" s="76"/>
      <c r="US701" s="76"/>
      <c r="UT701" s="76"/>
      <c r="UU701" s="76"/>
      <c r="UV701" s="76"/>
      <c r="UW701" s="76"/>
      <c r="UX701" s="76"/>
      <c r="UY701" s="76"/>
      <c r="UZ701" s="76"/>
      <c r="VA701" s="76"/>
      <c r="VB701" s="76"/>
      <c r="VC701" s="76"/>
      <c r="VD701" s="76"/>
      <c r="VE701" s="76"/>
      <c r="VF701" s="76"/>
      <c r="VG701" s="76"/>
      <c r="VH701" s="76"/>
      <c r="VI701" s="76"/>
      <c r="VJ701" s="76"/>
      <c r="VK701" s="76"/>
      <c r="VL701" s="76"/>
      <c r="VM701" s="76"/>
      <c r="VN701" s="76"/>
      <c r="VO701" s="76"/>
      <c r="VP701" s="76"/>
      <c r="VQ701" s="76"/>
      <c r="VR701" s="76"/>
      <c r="VS701" s="76"/>
      <c r="VT701" s="76"/>
      <c r="VU701" s="76"/>
      <c r="VV701" s="76"/>
      <c r="VW701" s="76"/>
      <c r="VX701" s="76"/>
      <c r="VY701" s="76"/>
      <c r="VZ701" s="76"/>
      <c r="WA701" s="76"/>
      <c r="WB701" s="76"/>
      <c r="WC701" s="76"/>
      <c r="WD701" s="76"/>
      <c r="WE701" s="76"/>
      <c r="WF701" s="76"/>
      <c r="WG701" s="76"/>
      <c r="WH701" s="76"/>
      <c r="WI701" s="76"/>
      <c r="WJ701" s="76"/>
      <c r="WK701" s="76"/>
      <c r="WL701" s="76"/>
      <c r="WM701" s="76"/>
      <c r="WN701" s="76"/>
      <c r="WO701" s="76"/>
      <c r="WP701" s="76"/>
      <c r="WQ701" s="76"/>
      <c r="WR701" s="76"/>
      <c r="WS701" s="76"/>
      <c r="WT701" s="76"/>
      <c r="WU701" s="76"/>
      <c r="WV701" s="76"/>
      <c r="WW701" s="76"/>
      <c r="WX701" s="76"/>
      <c r="WY701" s="76"/>
      <c r="WZ701" s="76"/>
      <c r="XA701" s="76"/>
      <c r="XB701" s="76"/>
      <c r="XC701" s="76"/>
      <c r="XD701" s="76"/>
      <c r="XE701" s="76"/>
      <c r="XF701" s="76"/>
      <c r="XG701" s="76"/>
      <c r="XH701" s="76"/>
      <c r="XI701" s="76"/>
      <c r="XJ701" s="76"/>
      <c r="XK701" s="76"/>
      <c r="XL701" s="76"/>
      <c r="XM701" s="76"/>
      <c r="XN701" s="76"/>
      <c r="XO701" s="76"/>
      <c r="XP701" s="76"/>
      <c r="XQ701" s="76"/>
      <c r="XR701" s="76"/>
      <c r="XS701" s="76"/>
      <c r="XT701" s="76"/>
      <c r="XU701" s="76"/>
      <c r="XV701" s="76"/>
      <c r="XW701" s="76"/>
      <c r="XX701" s="76"/>
      <c r="XY701" s="76"/>
      <c r="XZ701" s="76"/>
      <c r="YA701" s="76"/>
      <c r="YB701" s="76"/>
      <c r="YC701" s="76"/>
      <c r="YD701" s="76"/>
      <c r="YE701" s="76"/>
      <c r="YF701" s="76"/>
      <c r="YG701" s="76"/>
      <c r="YH701" s="76"/>
      <c r="YI701" s="76"/>
      <c r="YJ701" s="76"/>
      <c r="YK701" s="76"/>
      <c r="YL701" s="76"/>
      <c r="YM701" s="76"/>
      <c r="YN701" s="76"/>
      <c r="YO701" s="76"/>
      <c r="YP701" s="76"/>
      <c r="YQ701" s="76"/>
      <c r="YR701" s="76"/>
      <c r="YS701" s="76"/>
      <c r="YT701" s="76"/>
      <c r="YU701" s="76"/>
      <c r="YV701" s="76"/>
      <c r="YW701" s="76"/>
      <c r="YX701" s="76"/>
      <c r="YY701" s="76"/>
      <c r="YZ701" s="76"/>
      <c r="ZA701" s="76"/>
      <c r="ZB701" s="76"/>
      <c r="ZC701" s="76"/>
      <c r="ZD701" s="76"/>
      <c r="ZE701" s="76"/>
      <c r="ZF701" s="76"/>
      <c r="ZG701" s="76"/>
      <c r="ZH701" s="76"/>
      <c r="ZI701" s="76"/>
      <c r="ZJ701" s="76"/>
      <c r="ZK701" s="76"/>
      <c r="ZL701" s="76"/>
      <c r="ZM701" s="76"/>
      <c r="ZN701" s="76"/>
      <c r="ZO701" s="76"/>
      <c r="ZP701" s="76"/>
      <c r="ZQ701" s="76"/>
      <c r="ZR701" s="76"/>
      <c r="ZS701" s="76"/>
      <c r="ZT701" s="76"/>
      <c r="ZU701" s="76"/>
      <c r="ZV701" s="76"/>
      <c r="ZW701" s="76"/>
      <c r="ZX701" s="76"/>
      <c r="ZY701" s="76"/>
      <c r="ZZ701" s="76"/>
      <c r="AAA701" s="76"/>
      <c r="AAB701" s="76"/>
      <c r="AAC701" s="76"/>
      <c r="AAD701" s="76"/>
      <c r="AAE701" s="76"/>
      <c r="AAF701" s="76"/>
      <c r="AAG701" s="76"/>
      <c r="AAH701" s="76"/>
      <c r="AAI701" s="76"/>
      <c r="AAJ701" s="76"/>
      <c r="AAK701" s="76"/>
      <c r="AAL701" s="76"/>
      <c r="AAM701" s="76"/>
      <c r="AAN701" s="76"/>
      <c r="AAO701" s="76"/>
      <c r="AAP701" s="76"/>
      <c r="AAQ701" s="76"/>
      <c r="AAR701" s="76"/>
      <c r="AAS701" s="76"/>
      <c r="AAT701" s="76"/>
      <c r="AAU701" s="76"/>
      <c r="AAV701" s="76"/>
      <c r="AAW701" s="76"/>
      <c r="AAX701" s="76"/>
      <c r="AAY701" s="76"/>
      <c r="AAZ701" s="76"/>
      <c r="ABA701" s="76"/>
      <c r="ABB701" s="76"/>
      <c r="ABC701" s="76"/>
      <c r="ABD701" s="76"/>
      <c r="ABE701" s="76"/>
      <c r="ABF701" s="76"/>
      <c r="ABG701" s="76"/>
      <c r="ABH701" s="76"/>
      <c r="ABI701" s="76"/>
      <c r="ABJ701" s="76"/>
      <c r="ABK701" s="76"/>
      <c r="ABL701" s="76"/>
      <c r="ABM701" s="76"/>
      <c r="ABN701" s="76"/>
      <c r="ABO701" s="76"/>
      <c r="ABP701" s="76"/>
      <c r="ABQ701" s="76"/>
      <c r="ABR701" s="76"/>
      <c r="ABS701" s="76"/>
      <c r="ABT701" s="76"/>
      <c r="ABU701" s="76"/>
      <c r="ABV701" s="76"/>
      <c r="ABW701" s="76"/>
      <c r="ABX701" s="76"/>
      <c r="ABY701" s="76"/>
      <c r="ABZ701" s="76"/>
      <c r="ACA701" s="76"/>
      <c r="ACB701" s="76"/>
      <c r="ACC701" s="76"/>
      <c r="ACD701" s="76"/>
      <c r="ACE701" s="76"/>
      <c r="ACF701" s="76"/>
      <c r="ACG701" s="76"/>
      <c r="ACH701" s="76"/>
      <c r="ACI701" s="76"/>
      <c r="ACJ701" s="76"/>
      <c r="ACK701" s="76"/>
      <c r="ACL701" s="76"/>
      <c r="ACM701" s="76"/>
      <c r="ACN701" s="76"/>
      <c r="ACO701" s="76"/>
      <c r="ACP701" s="76"/>
      <c r="ACQ701" s="76"/>
      <c r="ACR701" s="76"/>
      <c r="ACS701" s="76"/>
      <c r="ACT701" s="76"/>
      <c r="ACU701" s="76"/>
      <c r="ACV701" s="76"/>
      <c r="ACW701" s="76"/>
      <c r="ACX701" s="76"/>
      <c r="ACY701" s="76"/>
      <c r="ACZ701" s="76"/>
      <c r="ADA701" s="76"/>
      <c r="ADB701" s="76"/>
      <c r="ADC701" s="76"/>
      <c r="ADD701" s="76"/>
      <c r="ADE701" s="76"/>
      <c r="ADF701" s="76"/>
      <c r="ADG701" s="76"/>
      <c r="ADH701" s="76"/>
      <c r="ADI701" s="76"/>
      <c r="ADJ701" s="76"/>
      <c r="ADK701" s="76"/>
      <c r="ADL701" s="76"/>
      <c r="ADM701" s="76"/>
      <c r="ADN701" s="76"/>
      <c r="ADO701" s="76"/>
      <c r="ADP701" s="76"/>
      <c r="ADQ701" s="76"/>
      <c r="ADR701" s="76"/>
      <c r="ADS701" s="76"/>
      <c r="ADT701" s="76"/>
      <c r="ADU701" s="76"/>
      <c r="ADV701" s="76"/>
      <c r="ADW701" s="76"/>
      <c r="ADX701" s="76"/>
      <c r="ADY701" s="76"/>
      <c r="ADZ701" s="76"/>
      <c r="AEA701" s="76"/>
      <c r="AEB701" s="76"/>
      <c r="AEC701" s="76"/>
      <c r="AED701" s="76"/>
      <c r="AEE701" s="76"/>
      <c r="AEF701" s="76"/>
      <c r="AEG701" s="76"/>
      <c r="AEH701" s="76"/>
      <c r="AEI701" s="76"/>
      <c r="AEJ701" s="76"/>
      <c r="AEK701" s="76"/>
      <c r="AEL701" s="76"/>
      <c r="AEM701" s="76"/>
      <c r="AEN701" s="76"/>
      <c r="AEO701" s="76"/>
      <c r="AEP701" s="76"/>
      <c r="AEQ701" s="76"/>
      <c r="AER701" s="76"/>
      <c r="AES701" s="76"/>
      <c r="AET701" s="76"/>
      <c r="AEU701" s="76"/>
      <c r="AEV701" s="76"/>
      <c r="AEW701" s="76"/>
      <c r="AEX701" s="76"/>
      <c r="AEY701" s="76"/>
      <c r="AEZ701" s="76"/>
      <c r="AFA701" s="76"/>
      <c r="AFB701" s="76"/>
      <c r="AFC701" s="76"/>
      <c r="AFD701" s="76"/>
      <c r="AFE701" s="76"/>
      <c r="AFF701" s="76"/>
      <c r="AFG701" s="76"/>
      <c r="AFH701" s="76"/>
      <c r="AFI701" s="76"/>
      <c r="AFJ701" s="76"/>
      <c r="AFK701" s="76"/>
      <c r="AFL701" s="76"/>
      <c r="AFM701" s="76"/>
      <c r="AFN701" s="76"/>
      <c r="AFO701" s="76"/>
      <c r="AFP701" s="76"/>
      <c r="AFQ701" s="76"/>
      <c r="AFR701" s="76"/>
      <c r="AFS701" s="76"/>
      <c r="AFT701" s="76"/>
      <c r="AFU701" s="76"/>
      <c r="AFV701" s="76"/>
      <c r="AFW701" s="76"/>
      <c r="AFX701" s="76"/>
      <c r="AFY701" s="76"/>
      <c r="AFZ701" s="76"/>
      <c r="AGA701" s="76"/>
      <c r="AGB701" s="76"/>
      <c r="AGC701" s="76"/>
      <c r="AGD701" s="76"/>
      <c r="AGE701" s="76"/>
      <c r="AGF701" s="76"/>
      <c r="AGG701" s="76"/>
      <c r="AGH701" s="76"/>
      <c r="AGI701" s="76"/>
      <c r="AGJ701" s="76"/>
      <c r="AGK701" s="76"/>
      <c r="AGL701" s="76"/>
      <c r="AGM701" s="76"/>
      <c r="AGN701" s="76"/>
      <c r="AGO701" s="76"/>
      <c r="AGP701" s="76"/>
      <c r="AGQ701" s="76"/>
      <c r="AGR701" s="76"/>
      <c r="AGS701" s="76"/>
      <c r="AGT701" s="76"/>
      <c r="AGU701" s="76"/>
      <c r="AGV701" s="76"/>
      <c r="AGW701" s="76"/>
      <c r="AGX701" s="76"/>
      <c r="AGY701" s="76"/>
      <c r="AGZ701" s="76"/>
      <c r="AHA701" s="76"/>
      <c r="AHB701" s="76"/>
      <c r="AHC701" s="76"/>
      <c r="AHD701" s="76"/>
      <c r="AHE701" s="76"/>
      <c r="AHF701" s="76"/>
      <c r="AHG701" s="76"/>
      <c r="AHH701" s="76"/>
      <c r="AHI701" s="76"/>
      <c r="AHJ701" s="76"/>
      <c r="AHK701" s="76"/>
      <c r="AHL701" s="76"/>
      <c r="AHM701" s="76"/>
      <c r="AHN701" s="76"/>
      <c r="AHO701" s="76"/>
      <c r="AHP701" s="76"/>
      <c r="AHQ701" s="76"/>
      <c r="AHR701" s="76"/>
      <c r="AHS701" s="76"/>
      <c r="AHT701" s="76"/>
      <c r="AHU701" s="76"/>
      <c r="AHV701" s="76"/>
      <c r="AHW701" s="76"/>
      <c r="AHX701" s="76"/>
      <c r="AHY701" s="76"/>
      <c r="AHZ701" s="76"/>
      <c r="AIA701" s="76"/>
      <c r="AIB701" s="76"/>
      <c r="AIC701" s="76"/>
      <c r="AID701" s="76"/>
      <c r="AIE701" s="76"/>
      <c r="AIF701" s="76"/>
      <c r="AIG701" s="76"/>
      <c r="AIH701" s="76"/>
      <c r="AII701" s="76"/>
      <c r="AIJ701" s="76"/>
      <c r="AIK701" s="76"/>
      <c r="AIL701" s="76"/>
      <c r="AIM701" s="76"/>
      <c r="AIN701" s="76"/>
      <c r="AIO701" s="76"/>
      <c r="AIP701" s="76"/>
      <c r="AIQ701" s="76"/>
      <c r="AIR701" s="76"/>
      <c r="AIS701" s="76"/>
      <c r="AIT701" s="76"/>
      <c r="AIU701" s="76"/>
      <c r="AIV701" s="76"/>
      <c r="AIW701" s="76"/>
      <c r="AIX701" s="76"/>
      <c r="AIY701" s="76"/>
      <c r="AIZ701" s="76"/>
      <c r="AJA701" s="76"/>
      <c r="AJB701" s="76"/>
      <c r="AJC701" s="76"/>
      <c r="AJD701" s="76"/>
      <c r="AJE701" s="76"/>
      <c r="AJF701" s="76"/>
      <c r="AJG701" s="76"/>
      <c r="AJH701" s="76"/>
      <c r="AJI701" s="76"/>
      <c r="AJJ701" s="76"/>
      <c r="AJK701" s="76"/>
      <c r="AJL701" s="76"/>
      <c r="AJM701" s="76"/>
      <c r="AJN701" s="76"/>
      <c r="AJO701" s="76"/>
      <c r="AJP701" s="76"/>
      <c r="AJQ701" s="76"/>
      <c r="AJR701" s="76"/>
      <c r="AJS701" s="76"/>
      <c r="AJT701" s="76"/>
      <c r="AJU701" s="76"/>
      <c r="AJV701" s="76"/>
      <c r="AJW701" s="76"/>
      <c r="AJX701" s="76"/>
      <c r="AJY701" s="76"/>
      <c r="AJZ701" s="76"/>
      <c r="AKA701" s="76"/>
      <c r="AKB701" s="76"/>
      <c r="AKC701" s="76"/>
      <c r="AKD701" s="76"/>
      <c r="AKE701" s="76"/>
      <c r="AKF701" s="76"/>
      <c r="AKG701" s="76"/>
      <c r="AKH701" s="76"/>
      <c r="AKI701" s="76"/>
      <c r="AKJ701" s="76"/>
      <c r="AKK701" s="76"/>
      <c r="AKL701" s="76"/>
      <c r="AKM701" s="76"/>
      <c r="AKN701" s="76"/>
      <c r="AKO701" s="76"/>
      <c r="AKP701" s="76"/>
      <c r="AKQ701" s="76"/>
      <c r="AKR701" s="76"/>
      <c r="AKS701" s="76"/>
      <c r="AKT701" s="76"/>
      <c r="AKU701" s="76"/>
      <c r="AKV701" s="76"/>
      <c r="AKW701" s="76"/>
      <c r="AKX701" s="76"/>
      <c r="AKY701" s="76"/>
      <c r="AKZ701" s="76"/>
      <c r="ALA701" s="76"/>
      <c r="ALB701" s="76"/>
      <c r="ALC701" s="76"/>
      <c r="ALD701" s="76"/>
      <c r="ALE701" s="76"/>
      <c r="ALF701" s="76"/>
      <c r="ALG701" s="76"/>
      <c r="ALH701" s="76"/>
      <c r="ALI701" s="76"/>
      <c r="ALJ701" s="76"/>
      <c r="ALK701" s="76"/>
      <c r="ALL701" s="76"/>
      <c r="ALM701" s="76"/>
      <c r="ALN701" s="76"/>
      <c r="ALO701" s="76"/>
      <c r="ALP701" s="76"/>
      <c r="ALQ701" s="76"/>
      <c r="ALR701" s="76"/>
      <c r="ALS701" s="76"/>
      <c r="ALT701" s="76"/>
      <c r="ALU701" s="76"/>
      <c r="ALV701" s="76"/>
      <c r="ALW701" s="76"/>
      <c r="ALX701" s="76"/>
      <c r="ALY701" s="76"/>
      <c r="ALZ701" s="76"/>
      <c r="AMA701" s="76"/>
      <c r="AMB701" s="76"/>
      <c r="AMC701" s="76"/>
      <c r="AMD701" s="76"/>
      <c r="AME701" s="76"/>
      <c r="AMF701" s="76"/>
      <c r="AMG701" s="76"/>
      <c r="AMH701" s="76"/>
      <c r="AMI701" s="76"/>
      <c r="AMJ701" s="76"/>
      <c r="AMK701" s="76"/>
      <c r="AML701" s="76"/>
      <c r="AMM701" s="76"/>
      <c r="AMN701" s="76"/>
      <c r="AMO701" s="76"/>
      <c r="AMP701" s="76"/>
      <c r="AMQ701" s="76"/>
      <c r="AMR701" s="76"/>
      <c r="AMS701" s="76"/>
      <c r="AMT701" s="76"/>
      <c r="AMU701" s="76"/>
      <c r="AMV701" s="76"/>
      <c r="AMW701" s="76"/>
      <c r="AMX701" s="76"/>
      <c r="AMY701" s="76"/>
      <c r="AMZ701" s="76"/>
      <c r="ANA701" s="76"/>
      <c r="ANB701" s="76"/>
      <c r="ANC701" s="76"/>
      <c r="AND701" s="76"/>
      <c r="ANE701" s="76"/>
      <c r="ANF701" s="76"/>
      <c r="ANG701" s="76"/>
      <c r="ANH701" s="76"/>
      <c r="ANI701" s="76"/>
      <c r="ANJ701" s="76"/>
      <c r="ANK701" s="76"/>
      <c r="ANL701" s="76"/>
      <c r="ANM701" s="76"/>
      <c r="ANN701" s="76"/>
      <c r="ANO701" s="76"/>
      <c r="ANP701" s="76"/>
      <c r="ANQ701" s="76"/>
      <c r="ANR701" s="76"/>
      <c r="ANS701" s="76"/>
      <c r="ANT701" s="76"/>
      <c r="ANU701" s="76"/>
      <c r="ANV701" s="76"/>
      <c r="ANW701" s="76"/>
      <c r="ANX701" s="76"/>
      <c r="ANY701" s="76"/>
      <c r="ANZ701" s="76"/>
      <c r="AOA701" s="76"/>
      <c r="AOB701" s="76"/>
      <c r="AOC701" s="76"/>
      <c r="AOD701" s="76"/>
      <c r="AOE701" s="76"/>
      <c r="AOF701" s="76"/>
      <c r="AOG701" s="76"/>
      <c r="AOH701" s="76"/>
      <c r="AOI701" s="76"/>
      <c r="AOJ701" s="76"/>
      <c r="AOK701" s="76"/>
      <c r="AOL701" s="76"/>
      <c r="AOM701" s="76"/>
      <c r="AON701" s="76"/>
      <c r="AOO701" s="76"/>
      <c r="AOP701" s="76"/>
      <c r="AOQ701" s="76"/>
      <c r="AOR701" s="76"/>
      <c r="AOS701" s="76"/>
      <c r="AOT701" s="76"/>
      <c r="AOU701" s="76"/>
      <c r="AOV701" s="76"/>
      <c r="AOW701" s="76"/>
      <c r="AOX701" s="76"/>
      <c r="AOY701" s="76"/>
      <c r="AOZ701" s="76"/>
      <c r="APA701" s="76"/>
      <c r="APB701" s="76"/>
      <c r="APC701" s="76"/>
      <c r="APD701" s="76"/>
      <c r="APE701" s="76"/>
      <c r="APF701" s="76"/>
      <c r="APG701" s="76"/>
      <c r="APH701" s="76"/>
      <c r="API701" s="76"/>
      <c r="APJ701" s="76"/>
      <c r="APK701" s="76"/>
      <c r="APL701" s="76"/>
      <c r="APM701" s="76"/>
      <c r="APN701" s="76"/>
      <c r="APO701" s="76"/>
      <c r="APP701" s="76"/>
      <c r="APQ701" s="76"/>
      <c r="APR701" s="76"/>
      <c r="APS701" s="76"/>
      <c r="APT701" s="76"/>
      <c r="APU701" s="76"/>
      <c r="APV701" s="76"/>
      <c r="APW701" s="76"/>
      <c r="APX701" s="76"/>
      <c r="APY701" s="76"/>
      <c r="APZ701" s="76"/>
      <c r="AQA701" s="76"/>
      <c r="AQB701" s="76"/>
      <c r="AQC701" s="76"/>
      <c r="AQD701" s="76"/>
      <c r="AQE701" s="76"/>
      <c r="AQF701" s="76"/>
      <c r="AQG701" s="76"/>
      <c r="AQH701" s="76"/>
      <c r="AQI701" s="76"/>
      <c r="AQJ701" s="76"/>
      <c r="AQK701" s="76"/>
      <c r="AQL701" s="76"/>
      <c r="AQM701" s="76"/>
      <c r="AQN701" s="76"/>
      <c r="AQO701" s="76"/>
      <c r="AQP701" s="76"/>
      <c r="AQQ701" s="76"/>
      <c r="AQR701" s="76"/>
      <c r="AQS701" s="76"/>
      <c r="AQT701" s="76"/>
      <c r="AQU701" s="76"/>
      <c r="AQV701" s="76"/>
      <c r="AQW701" s="76"/>
      <c r="AQX701" s="76"/>
      <c r="AQY701" s="76"/>
      <c r="AQZ701" s="76"/>
      <c r="ARA701" s="76"/>
      <c r="ARB701" s="76"/>
      <c r="ARC701" s="76"/>
      <c r="ARD701" s="76"/>
      <c r="ARE701" s="76"/>
      <c r="ARF701" s="76"/>
      <c r="ARG701" s="76"/>
      <c r="ARH701" s="76"/>
      <c r="ARI701" s="76"/>
      <c r="ARJ701" s="76"/>
      <c r="ARK701" s="76"/>
      <c r="ARL701" s="76"/>
      <c r="ARM701" s="76"/>
      <c r="ARN701" s="76"/>
      <c r="ARO701" s="76"/>
      <c r="ARP701" s="76"/>
      <c r="ARQ701" s="76"/>
      <c r="ARR701" s="76"/>
      <c r="ARS701" s="76"/>
      <c r="ART701" s="76"/>
      <c r="ARU701" s="76"/>
      <c r="ARV701" s="76"/>
      <c r="ARW701" s="76"/>
      <c r="ARX701" s="76"/>
      <c r="ARY701" s="76"/>
      <c r="ARZ701" s="76"/>
      <c r="ASA701" s="76"/>
      <c r="ASB701" s="76"/>
      <c r="ASC701" s="76"/>
      <c r="ASD701" s="76"/>
      <c r="ASE701" s="76"/>
      <c r="ASF701" s="76"/>
      <c r="ASG701" s="76"/>
      <c r="ASH701" s="76"/>
      <c r="ASI701" s="76"/>
      <c r="ASJ701" s="76"/>
      <c r="ASK701" s="76"/>
      <c r="ASL701" s="76"/>
      <c r="ASM701" s="76"/>
      <c r="ASN701" s="76"/>
      <c r="ASO701" s="76"/>
      <c r="ASP701" s="76"/>
      <c r="ASQ701" s="76"/>
      <c r="ASR701" s="76"/>
      <c r="ASS701" s="76"/>
      <c r="AST701" s="76"/>
      <c r="ASU701" s="76"/>
      <c r="ASV701" s="76"/>
      <c r="ASW701" s="76"/>
      <c r="ASX701" s="76"/>
      <c r="ASY701" s="76"/>
      <c r="ASZ701" s="76"/>
      <c r="ATA701" s="76"/>
      <c r="ATB701" s="76"/>
      <c r="ATC701" s="76"/>
      <c r="ATD701" s="76"/>
      <c r="ATE701" s="76"/>
      <c r="ATF701" s="76"/>
      <c r="ATG701" s="76"/>
      <c r="ATH701" s="76"/>
      <c r="ATI701" s="76"/>
      <c r="ATJ701" s="76"/>
      <c r="ATK701" s="76"/>
      <c r="ATL701" s="76"/>
      <c r="ATM701" s="76"/>
      <c r="ATN701" s="76"/>
      <c r="ATO701" s="76"/>
      <c r="ATP701" s="76"/>
      <c r="ATQ701" s="76"/>
      <c r="ATR701" s="76"/>
      <c r="ATS701" s="76"/>
      <c r="ATT701" s="76"/>
      <c r="ATU701" s="76"/>
      <c r="ATV701" s="76"/>
      <c r="ATW701" s="76"/>
      <c r="ATX701" s="76"/>
      <c r="ATY701" s="76"/>
      <c r="ATZ701" s="76"/>
      <c r="AUA701" s="76"/>
      <c r="AUB701" s="76"/>
      <c r="AUC701" s="76"/>
      <c r="AUD701" s="76"/>
      <c r="AUE701" s="76"/>
      <c r="AUF701" s="76"/>
      <c r="AUG701" s="76"/>
      <c r="AUH701" s="76"/>
      <c r="AUI701" s="76"/>
      <c r="AUJ701" s="76"/>
      <c r="AUK701" s="76"/>
      <c r="AUL701" s="76"/>
      <c r="AUM701" s="76"/>
      <c r="AUN701" s="76"/>
      <c r="AUO701" s="76"/>
      <c r="AUP701" s="76"/>
      <c r="AUQ701" s="76"/>
      <c r="AUR701" s="76"/>
      <c r="AUS701" s="76"/>
      <c r="AUT701" s="76"/>
      <c r="AUU701" s="76"/>
      <c r="AUV701" s="76"/>
      <c r="AUW701" s="76"/>
      <c r="AUX701" s="76"/>
      <c r="AUY701" s="76"/>
      <c r="AUZ701" s="76"/>
      <c r="AVA701" s="76"/>
      <c r="AVB701" s="76"/>
      <c r="AVC701" s="76"/>
      <c r="AVD701" s="76"/>
      <c r="AVE701" s="76"/>
      <c r="AVF701" s="76"/>
      <c r="AVG701" s="76"/>
      <c r="AVH701" s="76"/>
      <c r="AVI701" s="76"/>
      <c r="AVJ701" s="76"/>
      <c r="AVK701" s="76"/>
      <c r="AVL701" s="76"/>
      <c r="AVM701" s="76"/>
      <c r="AVN701" s="76"/>
      <c r="AVO701" s="76"/>
      <c r="AVP701" s="76"/>
      <c r="AVQ701" s="76"/>
      <c r="AVR701" s="76"/>
      <c r="AVS701" s="76"/>
      <c r="AVT701" s="76"/>
      <c r="AVU701" s="76"/>
      <c r="AVV701" s="76"/>
      <c r="AVW701" s="76"/>
      <c r="AVX701" s="76"/>
      <c r="AVY701" s="76"/>
      <c r="AVZ701" s="76"/>
      <c r="AWA701" s="76"/>
      <c r="AWB701" s="76"/>
      <c r="AWC701" s="76"/>
      <c r="AWD701" s="76"/>
      <c r="AWE701" s="76"/>
      <c r="AWF701" s="76"/>
      <c r="AWG701" s="76"/>
      <c r="AWH701" s="76"/>
      <c r="AWI701" s="76"/>
      <c r="AWJ701" s="76"/>
      <c r="AWK701" s="76"/>
      <c r="AWL701" s="76"/>
      <c r="AWM701" s="76"/>
      <c r="AWN701" s="76"/>
      <c r="AWO701" s="76"/>
      <c r="AWP701" s="76"/>
      <c r="AWQ701" s="76"/>
      <c r="AWR701" s="76"/>
      <c r="AWS701" s="76"/>
      <c r="AWT701" s="76"/>
      <c r="AWU701" s="76"/>
      <c r="AWV701" s="76"/>
      <c r="AWW701" s="76"/>
      <c r="AWX701" s="76"/>
      <c r="AWY701" s="76"/>
      <c r="AWZ701" s="76"/>
      <c r="AXA701" s="76"/>
      <c r="AXB701" s="76"/>
      <c r="AXC701" s="76"/>
      <c r="AXD701" s="76"/>
      <c r="AXE701" s="76"/>
      <c r="AXF701" s="76"/>
      <c r="AXG701" s="76"/>
      <c r="AXH701" s="76"/>
      <c r="AXI701" s="76"/>
      <c r="AXJ701" s="76"/>
      <c r="AXK701" s="76"/>
      <c r="AXL701" s="76"/>
      <c r="AXM701" s="76"/>
      <c r="AXN701" s="76"/>
      <c r="AXO701" s="76"/>
      <c r="AXP701" s="76"/>
      <c r="AXQ701" s="76"/>
      <c r="AXR701" s="76"/>
      <c r="AXS701" s="76"/>
      <c r="AXT701" s="76"/>
      <c r="AXU701" s="76"/>
      <c r="AXV701" s="76"/>
      <c r="AXW701" s="76"/>
      <c r="AXX701" s="76"/>
      <c r="AXY701" s="76"/>
      <c r="AXZ701" s="76"/>
      <c r="AYA701" s="76"/>
      <c r="AYB701" s="76"/>
      <c r="AYC701" s="76"/>
      <c r="AYD701" s="76"/>
      <c r="AYE701" s="76"/>
      <c r="AYF701" s="76"/>
      <c r="AYG701" s="76"/>
      <c r="AYH701" s="76"/>
      <c r="AYI701" s="76"/>
      <c r="AYJ701" s="76"/>
      <c r="AYK701" s="76"/>
      <c r="AYL701" s="76"/>
      <c r="AYM701" s="76"/>
      <c r="AYN701" s="76"/>
      <c r="AYO701" s="76"/>
      <c r="AYP701" s="76"/>
      <c r="AYQ701" s="76"/>
      <c r="AYR701" s="76"/>
      <c r="AYS701" s="76"/>
      <c r="AYT701" s="76"/>
      <c r="AYU701" s="76"/>
      <c r="AYV701" s="76"/>
      <c r="AYW701" s="76"/>
      <c r="AYX701" s="76"/>
      <c r="AYY701" s="76"/>
      <c r="AYZ701" s="76"/>
      <c r="AZA701" s="76"/>
      <c r="AZB701" s="76"/>
      <c r="AZC701" s="76"/>
      <c r="AZD701" s="76"/>
      <c r="AZE701" s="76"/>
      <c r="AZF701" s="76"/>
      <c r="AZG701" s="76"/>
      <c r="AZH701" s="76"/>
      <c r="AZI701" s="76"/>
      <c r="AZJ701" s="76"/>
      <c r="AZK701" s="76"/>
      <c r="AZL701" s="76"/>
      <c r="AZM701" s="76"/>
      <c r="AZN701" s="76"/>
      <c r="AZO701" s="76"/>
      <c r="AZP701" s="76"/>
      <c r="AZQ701" s="76"/>
      <c r="AZR701" s="76"/>
      <c r="AZS701" s="76"/>
      <c r="AZT701" s="76"/>
      <c r="AZU701" s="76"/>
      <c r="AZV701" s="76"/>
      <c r="AZW701" s="76"/>
      <c r="AZX701" s="76"/>
      <c r="AZY701" s="76"/>
      <c r="AZZ701" s="76"/>
      <c r="BAA701" s="76"/>
      <c r="BAB701" s="76"/>
      <c r="BAC701" s="76"/>
      <c r="BAD701" s="76"/>
      <c r="BAE701" s="76"/>
      <c r="BAF701" s="76"/>
      <c r="BAG701" s="76"/>
      <c r="BAH701" s="76"/>
      <c r="BAI701" s="76"/>
      <c r="BAJ701" s="76"/>
      <c r="BAK701" s="76"/>
      <c r="BAL701" s="76"/>
      <c r="BAM701" s="76"/>
      <c r="BAN701" s="76"/>
      <c r="BAO701" s="76"/>
      <c r="BAP701" s="76"/>
      <c r="BAQ701" s="76"/>
      <c r="BAR701" s="76"/>
      <c r="BAS701" s="76"/>
      <c r="BAT701" s="76"/>
      <c r="BAU701" s="76"/>
      <c r="BAV701" s="76"/>
      <c r="BAW701" s="76"/>
      <c r="BAX701" s="76"/>
      <c r="BAY701" s="76"/>
      <c r="BAZ701" s="76"/>
      <c r="BBA701" s="76"/>
      <c r="BBB701" s="76"/>
      <c r="BBC701" s="76"/>
      <c r="BBD701" s="76"/>
      <c r="BBE701" s="76"/>
      <c r="BBF701" s="76"/>
      <c r="BBG701" s="76"/>
      <c r="BBH701" s="76"/>
      <c r="BBI701" s="76"/>
      <c r="BBJ701" s="76"/>
      <c r="BBK701" s="76"/>
      <c r="BBL701" s="76"/>
      <c r="BBM701" s="76"/>
      <c r="BBN701" s="76"/>
      <c r="BBO701" s="76"/>
      <c r="BBP701" s="76"/>
      <c r="BBQ701" s="76"/>
      <c r="BBR701" s="76"/>
      <c r="BBS701" s="76"/>
      <c r="BBT701" s="76"/>
      <c r="BBU701" s="76"/>
      <c r="BBV701" s="76"/>
      <c r="BBW701" s="76"/>
      <c r="BBX701" s="76"/>
      <c r="BBY701" s="76"/>
      <c r="BBZ701" s="76"/>
      <c r="BCA701" s="76"/>
      <c r="BCB701" s="76"/>
      <c r="BCC701" s="76"/>
      <c r="BCD701" s="76"/>
      <c r="BCE701" s="76"/>
      <c r="BCF701" s="76"/>
      <c r="BCG701" s="76"/>
      <c r="BCH701" s="76"/>
      <c r="BCI701" s="76"/>
      <c r="BCJ701" s="76"/>
      <c r="BCK701" s="76"/>
      <c r="BCL701" s="76"/>
      <c r="BCM701" s="76"/>
      <c r="BCN701" s="76"/>
      <c r="BCO701" s="76"/>
      <c r="BCP701" s="76"/>
      <c r="BCQ701" s="76"/>
      <c r="BCR701" s="76"/>
      <c r="BCS701" s="76"/>
      <c r="BCT701" s="76"/>
      <c r="BCU701" s="76"/>
      <c r="BCV701" s="76"/>
      <c r="BCW701" s="76"/>
      <c r="BCX701" s="76"/>
      <c r="BCY701" s="76"/>
      <c r="BCZ701" s="76"/>
      <c r="BDA701" s="76"/>
      <c r="BDB701" s="76"/>
      <c r="BDC701" s="76"/>
      <c r="BDD701" s="76"/>
      <c r="BDE701" s="76"/>
      <c r="BDF701" s="76"/>
      <c r="BDG701" s="76"/>
      <c r="BDH701" s="76"/>
      <c r="BDI701" s="76"/>
      <c r="BDJ701" s="76"/>
      <c r="BDK701" s="76"/>
      <c r="BDL701" s="76"/>
      <c r="BDM701" s="76"/>
      <c r="BDN701" s="76"/>
      <c r="BDO701" s="76"/>
      <c r="BDP701" s="76"/>
      <c r="BDQ701" s="76"/>
      <c r="BDR701" s="76"/>
      <c r="BDS701" s="76"/>
      <c r="BDT701" s="76"/>
      <c r="BDU701" s="76"/>
      <c r="BDV701" s="76"/>
      <c r="BDW701" s="76"/>
      <c r="BDX701" s="76"/>
      <c r="BDY701" s="76"/>
      <c r="BDZ701" s="76"/>
      <c r="BEA701" s="76"/>
      <c r="BEB701" s="76"/>
      <c r="BEC701" s="76"/>
      <c r="BED701" s="76"/>
      <c r="BEE701" s="76"/>
      <c r="BEF701" s="76"/>
      <c r="BEG701" s="76"/>
      <c r="BEH701" s="76"/>
      <c r="BEI701" s="76"/>
      <c r="BEJ701" s="76"/>
      <c r="BEK701" s="76"/>
      <c r="BEL701" s="76"/>
      <c r="BEM701" s="76"/>
      <c r="BEN701" s="76"/>
      <c r="BEO701" s="76"/>
      <c r="BEP701" s="76"/>
      <c r="BEQ701" s="76"/>
      <c r="BER701" s="76"/>
      <c r="BES701" s="76"/>
      <c r="BET701" s="76"/>
      <c r="BEU701" s="76"/>
      <c r="BEV701" s="76"/>
      <c r="BEW701" s="76"/>
      <c r="BEX701" s="76"/>
      <c r="BEY701" s="76"/>
      <c r="BEZ701" s="76"/>
      <c r="BFA701" s="76"/>
      <c r="BFB701" s="76"/>
      <c r="BFC701" s="76"/>
      <c r="BFD701" s="76"/>
      <c r="BFE701" s="76"/>
      <c r="BFF701" s="76"/>
      <c r="BFG701" s="76"/>
      <c r="BFH701" s="76"/>
      <c r="BFI701" s="76"/>
      <c r="BFJ701" s="76"/>
      <c r="BFK701" s="76"/>
      <c r="BFL701" s="76"/>
      <c r="BFM701" s="76"/>
      <c r="BFN701" s="76"/>
      <c r="BFO701" s="76"/>
      <c r="BFP701" s="76"/>
      <c r="BFQ701" s="76"/>
      <c r="BFR701" s="76"/>
      <c r="BFS701" s="76"/>
    </row>
    <row r="702" spans="1:1527" s="20" customFormat="1" ht="34" x14ac:dyDescent="0.25">
      <c r="A702" s="71" t="s">
        <v>338</v>
      </c>
      <c r="B702" s="71" t="s">
        <v>959</v>
      </c>
      <c r="C702" s="71" t="s">
        <v>932</v>
      </c>
      <c r="D702" s="287" t="s">
        <v>947</v>
      </c>
      <c r="E702" s="287"/>
      <c r="F702" s="309">
        <f t="shared" si="22"/>
        <v>9.42</v>
      </c>
      <c r="G702" s="286"/>
      <c r="H702" s="75"/>
      <c r="I702" s="75"/>
      <c r="J702" s="75">
        <v>1.41</v>
      </c>
      <c r="K702" s="75">
        <v>1.41</v>
      </c>
      <c r="L702" s="75">
        <v>1.41</v>
      </c>
      <c r="M702" s="75">
        <v>1.41</v>
      </c>
      <c r="N702" s="75">
        <v>3.78</v>
      </c>
      <c r="O702" s="75"/>
      <c r="P702" s="75"/>
      <c r="Q702" s="75"/>
      <c r="R702" s="75"/>
      <c r="BA702" s="76"/>
      <c r="BB702" s="76"/>
      <c r="BC702" s="76"/>
      <c r="BD702" s="76"/>
      <c r="BE702" s="76"/>
      <c r="BF702" s="76"/>
      <c r="BG702" s="76"/>
      <c r="BH702" s="76"/>
      <c r="BI702" s="76"/>
      <c r="BJ702" s="76"/>
      <c r="BK702" s="76"/>
      <c r="BL702" s="76"/>
      <c r="BM702" s="76"/>
      <c r="BN702" s="76"/>
      <c r="BO702" s="76"/>
      <c r="BP702" s="76"/>
      <c r="BQ702" s="76"/>
      <c r="BR702" s="76"/>
      <c r="BS702" s="76"/>
      <c r="BT702" s="76"/>
      <c r="BU702" s="76"/>
      <c r="BV702" s="76"/>
      <c r="BW702" s="76"/>
      <c r="BX702" s="76"/>
      <c r="BY702" s="76"/>
      <c r="BZ702" s="76"/>
      <c r="CA702" s="76"/>
      <c r="CB702" s="76"/>
      <c r="CC702" s="76"/>
      <c r="CD702" s="76"/>
      <c r="CE702" s="76"/>
      <c r="CF702" s="76"/>
      <c r="CG702" s="76"/>
      <c r="CH702" s="76"/>
      <c r="CI702" s="76"/>
      <c r="CJ702" s="76"/>
      <c r="CK702" s="76"/>
      <c r="CL702" s="76"/>
      <c r="CM702" s="76"/>
      <c r="CN702" s="76"/>
      <c r="CO702" s="76"/>
      <c r="CP702" s="76"/>
      <c r="CQ702" s="76"/>
      <c r="CR702" s="76"/>
      <c r="CS702" s="76"/>
      <c r="CT702" s="76"/>
      <c r="CU702" s="76"/>
      <c r="CV702" s="76"/>
      <c r="CW702" s="76"/>
      <c r="CX702" s="76"/>
      <c r="CY702" s="76"/>
      <c r="CZ702" s="76"/>
      <c r="DA702" s="76"/>
      <c r="DB702" s="76"/>
      <c r="DC702" s="76"/>
      <c r="DD702" s="76"/>
      <c r="DE702" s="76"/>
      <c r="DF702" s="76"/>
      <c r="DG702" s="76"/>
      <c r="DH702" s="76"/>
      <c r="DI702" s="76"/>
      <c r="DJ702" s="76"/>
      <c r="DK702" s="76"/>
      <c r="DL702" s="76"/>
      <c r="DM702" s="76"/>
      <c r="DN702" s="76"/>
      <c r="DO702" s="76"/>
      <c r="DP702" s="76"/>
      <c r="DQ702" s="76"/>
      <c r="DR702" s="76"/>
      <c r="DS702" s="76"/>
      <c r="DT702" s="76"/>
      <c r="DU702" s="76"/>
      <c r="DV702" s="76"/>
      <c r="DW702" s="76"/>
      <c r="DX702" s="76"/>
      <c r="DY702" s="76"/>
      <c r="DZ702" s="76"/>
      <c r="EA702" s="76"/>
      <c r="EB702" s="76"/>
      <c r="EC702" s="76"/>
      <c r="ED702" s="76"/>
      <c r="EE702" s="76"/>
      <c r="EF702" s="76"/>
      <c r="EG702" s="76"/>
      <c r="EH702" s="76"/>
      <c r="EI702" s="76"/>
      <c r="EJ702" s="76"/>
      <c r="EK702" s="76"/>
      <c r="EL702" s="76"/>
      <c r="EM702" s="76"/>
      <c r="EN702" s="76"/>
      <c r="EO702" s="76"/>
      <c r="EP702" s="76"/>
      <c r="EQ702" s="76"/>
      <c r="ER702" s="76"/>
      <c r="ES702" s="76"/>
      <c r="ET702" s="76"/>
      <c r="EU702" s="76"/>
      <c r="EV702" s="76"/>
      <c r="EW702" s="76"/>
      <c r="EX702" s="76"/>
      <c r="EY702" s="76"/>
      <c r="EZ702" s="76"/>
      <c r="FA702" s="76"/>
      <c r="FB702" s="76"/>
      <c r="FC702" s="76"/>
      <c r="FD702" s="76"/>
      <c r="FE702" s="76"/>
      <c r="FF702" s="76"/>
      <c r="FG702" s="76"/>
      <c r="FH702" s="76"/>
      <c r="FI702" s="76"/>
      <c r="FJ702" s="76"/>
      <c r="FK702" s="76"/>
      <c r="FL702" s="76"/>
      <c r="FM702" s="76"/>
      <c r="FN702" s="76"/>
      <c r="FO702" s="76"/>
      <c r="FP702" s="76"/>
      <c r="FQ702" s="76"/>
      <c r="FR702" s="76"/>
      <c r="FS702" s="76"/>
      <c r="FT702" s="76"/>
      <c r="FU702" s="76"/>
      <c r="FV702" s="76"/>
      <c r="FW702" s="76"/>
      <c r="FX702" s="76"/>
      <c r="FY702" s="76"/>
      <c r="FZ702" s="76"/>
      <c r="GA702" s="76"/>
      <c r="GB702" s="76"/>
      <c r="GC702" s="76"/>
      <c r="GD702" s="76"/>
      <c r="GE702" s="76"/>
      <c r="GF702" s="76"/>
      <c r="GG702" s="76"/>
      <c r="GH702" s="76"/>
      <c r="GI702" s="76"/>
      <c r="GJ702" s="76"/>
      <c r="GK702" s="76"/>
      <c r="GL702" s="76"/>
      <c r="GM702" s="76"/>
      <c r="GN702" s="76"/>
      <c r="GO702" s="76"/>
      <c r="GP702" s="76"/>
      <c r="GQ702" s="76"/>
      <c r="GR702" s="76"/>
      <c r="GS702" s="76"/>
      <c r="GT702" s="76"/>
      <c r="GU702" s="76"/>
      <c r="GV702" s="76"/>
      <c r="GW702" s="76"/>
      <c r="GX702" s="76"/>
      <c r="GY702" s="76"/>
      <c r="GZ702" s="76"/>
      <c r="HA702" s="76"/>
      <c r="HB702" s="76"/>
      <c r="HC702" s="76"/>
      <c r="HD702" s="76"/>
      <c r="HE702" s="76"/>
      <c r="HF702" s="76"/>
      <c r="HG702" s="76"/>
      <c r="HH702" s="76"/>
      <c r="HI702" s="76"/>
      <c r="HJ702" s="76"/>
      <c r="HK702" s="76"/>
      <c r="HL702" s="76"/>
      <c r="HM702" s="76"/>
      <c r="HN702" s="76"/>
      <c r="HO702" s="76"/>
      <c r="HP702" s="76"/>
      <c r="HQ702" s="76"/>
      <c r="HR702" s="76"/>
      <c r="HS702" s="76"/>
      <c r="HT702" s="76"/>
      <c r="HU702" s="76"/>
      <c r="HV702" s="76"/>
      <c r="HW702" s="76"/>
      <c r="HX702" s="76"/>
      <c r="HY702" s="76"/>
      <c r="HZ702" s="76"/>
      <c r="IA702" s="76"/>
      <c r="IB702" s="76"/>
      <c r="IC702" s="76"/>
      <c r="ID702" s="76"/>
      <c r="IE702" s="76"/>
      <c r="IF702" s="76"/>
      <c r="IG702" s="76"/>
      <c r="IH702" s="76"/>
      <c r="II702" s="76"/>
      <c r="IJ702" s="76"/>
      <c r="IK702" s="76"/>
      <c r="IL702" s="76"/>
      <c r="IM702" s="76"/>
      <c r="IN702" s="76"/>
      <c r="IO702" s="76"/>
      <c r="IP702" s="76"/>
      <c r="IQ702" s="76"/>
      <c r="IR702" s="76"/>
      <c r="IS702" s="76"/>
      <c r="IT702" s="76"/>
      <c r="IU702" s="76"/>
      <c r="IV702" s="76"/>
      <c r="IW702" s="76"/>
      <c r="IX702" s="76"/>
      <c r="IY702" s="76"/>
      <c r="IZ702" s="76"/>
      <c r="JA702" s="76"/>
      <c r="JB702" s="76"/>
      <c r="JC702" s="76"/>
      <c r="JD702" s="76"/>
      <c r="JE702" s="76"/>
      <c r="JF702" s="76"/>
      <c r="JG702" s="76"/>
      <c r="JH702" s="76"/>
      <c r="JI702" s="76"/>
      <c r="JJ702" s="76"/>
      <c r="JK702" s="76"/>
      <c r="JL702" s="76"/>
      <c r="JM702" s="76"/>
      <c r="JN702" s="76"/>
      <c r="JO702" s="76"/>
      <c r="JP702" s="76"/>
      <c r="JQ702" s="76"/>
      <c r="JR702" s="76"/>
      <c r="JS702" s="76"/>
      <c r="JT702" s="76"/>
      <c r="JU702" s="76"/>
      <c r="JV702" s="76"/>
      <c r="JW702" s="76"/>
      <c r="JX702" s="76"/>
      <c r="JY702" s="76"/>
      <c r="JZ702" s="76"/>
      <c r="KA702" s="76"/>
      <c r="KB702" s="76"/>
      <c r="KC702" s="76"/>
      <c r="KD702" s="76"/>
      <c r="KE702" s="76"/>
      <c r="KF702" s="76"/>
      <c r="KG702" s="76"/>
      <c r="KH702" s="76"/>
      <c r="KI702" s="76"/>
      <c r="KJ702" s="76"/>
      <c r="KK702" s="76"/>
      <c r="KL702" s="76"/>
      <c r="KM702" s="76"/>
      <c r="KN702" s="76"/>
      <c r="KO702" s="76"/>
      <c r="KP702" s="76"/>
      <c r="KQ702" s="76"/>
      <c r="KR702" s="76"/>
      <c r="KS702" s="76"/>
      <c r="KT702" s="76"/>
      <c r="KU702" s="76"/>
      <c r="KV702" s="76"/>
      <c r="KW702" s="76"/>
      <c r="KX702" s="76"/>
      <c r="KY702" s="76"/>
      <c r="KZ702" s="76"/>
      <c r="LA702" s="76"/>
      <c r="LB702" s="76"/>
      <c r="LC702" s="76"/>
      <c r="LD702" s="76"/>
      <c r="LE702" s="76"/>
      <c r="LF702" s="76"/>
      <c r="LG702" s="76"/>
      <c r="LH702" s="76"/>
      <c r="LI702" s="76"/>
      <c r="LJ702" s="76"/>
      <c r="LK702" s="76"/>
      <c r="LL702" s="76"/>
      <c r="LM702" s="76"/>
      <c r="LN702" s="76"/>
      <c r="LO702" s="76"/>
      <c r="LP702" s="76"/>
      <c r="LQ702" s="76"/>
      <c r="LR702" s="76"/>
      <c r="LS702" s="76"/>
      <c r="LT702" s="76"/>
      <c r="LU702" s="76"/>
      <c r="LV702" s="76"/>
      <c r="LW702" s="76"/>
      <c r="LX702" s="76"/>
      <c r="LY702" s="76"/>
      <c r="LZ702" s="76"/>
      <c r="MA702" s="76"/>
      <c r="MB702" s="76"/>
      <c r="MC702" s="76"/>
      <c r="MD702" s="76"/>
      <c r="ME702" s="76"/>
      <c r="MF702" s="76"/>
      <c r="MG702" s="76"/>
      <c r="MH702" s="76"/>
      <c r="MI702" s="76"/>
      <c r="MJ702" s="76"/>
      <c r="MK702" s="76"/>
      <c r="ML702" s="76"/>
      <c r="MM702" s="76"/>
      <c r="MN702" s="76"/>
      <c r="MO702" s="76"/>
      <c r="MP702" s="76"/>
      <c r="MQ702" s="76"/>
      <c r="MR702" s="76"/>
      <c r="MS702" s="76"/>
      <c r="MT702" s="76"/>
      <c r="MU702" s="76"/>
      <c r="MV702" s="76"/>
      <c r="MW702" s="76"/>
      <c r="MX702" s="76"/>
      <c r="MY702" s="76"/>
      <c r="MZ702" s="76"/>
      <c r="NA702" s="76"/>
      <c r="NB702" s="76"/>
      <c r="NC702" s="76"/>
      <c r="ND702" s="76"/>
      <c r="NE702" s="76"/>
      <c r="NF702" s="76"/>
      <c r="NG702" s="76"/>
      <c r="NH702" s="76"/>
      <c r="NI702" s="76"/>
      <c r="NJ702" s="76"/>
      <c r="NK702" s="76"/>
      <c r="NL702" s="76"/>
      <c r="NM702" s="76"/>
      <c r="NN702" s="76"/>
      <c r="NO702" s="76"/>
      <c r="NP702" s="76"/>
      <c r="NQ702" s="76"/>
      <c r="NR702" s="76"/>
      <c r="NS702" s="76"/>
      <c r="NT702" s="76"/>
      <c r="NU702" s="76"/>
      <c r="NV702" s="76"/>
      <c r="NW702" s="76"/>
      <c r="NX702" s="76"/>
      <c r="NY702" s="76"/>
      <c r="NZ702" s="76"/>
      <c r="OA702" s="76"/>
      <c r="OB702" s="76"/>
      <c r="OC702" s="76"/>
      <c r="OD702" s="76"/>
      <c r="OE702" s="76"/>
      <c r="OF702" s="76"/>
      <c r="OG702" s="76"/>
      <c r="OH702" s="76"/>
      <c r="OI702" s="76"/>
      <c r="OJ702" s="76"/>
      <c r="OK702" s="76"/>
      <c r="OL702" s="76"/>
      <c r="OM702" s="76"/>
      <c r="ON702" s="76"/>
      <c r="OO702" s="76"/>
      <c r="OP702" s="76"/>
      <c r="OQ702" s="76"/>
      <c r="OR702" s="76"/>
      <c r="OS702" s="76"/>
      <c r="OT702" s="76"/>
      <c r="OU702" s="76"/>
      <c r="OV702" s="76"/>
      <c r="OW702" s="76"/>
      <c r="OX702" s="76"/>
      <c r="OY702" s="76"/>
      <c r="OZ702" s="76"/>
      <c r="PA702" s="76"/>
      <c r="PB702" s="76"/>
      <c r="PC702" s="76"/>
      <c r="PD702" s="76"/>
      <c r="PE702" s="76"/>
      <c r="PF702" s="76"/>
      <c r="PG702" s="76"/>
      <c r="PH702" s="76"/>
      <c r="PI702" s="76"/>
      <c r="PJ702" s="76"/>
      <c r="PK702" s="76"/>
      <c r="PL702" s="76"/>
      <c r="PM702" s="76"/>
      <c r="PN702" s="76"/>
      <c r="PO702" s="76"/>
      <c r="PP702" s="76"/>
      <c r="PQ702" s="76"/>
      <c r="PR702" s="76"/>
      <c r="PS702" s="76"/>
      <c r="PT702" s="76"/>
      <c r="PU702" s="76"/>
      <c r="PV702" s="76"/>
      <c r="PW702" s="76"/>
      <c r="PX702" s="76"/>
      <c r="PY702" s="76"/>
      <c r="PZ702" s="76"/>
      <c r="QA702" s="76"/>
      <c r="QB702" s="76"/>
      <c r="QC702" s="76"/>
      <c r="QD702" s="76"/>
      <c r="QE702" s="76"/>
      <c r="QF702" s="76"/>
      <c r="QG702" s="76"/>
      <c r="QH702" s="76"/>
      <c r="QI702" s="76"/>
      <c r="QJ702" s="76"/>
      <c r="QK702" s="76"/>
      <c r="QL702" s="76"/>
      <c r="QM702" s="76"/>
      <c r="QN702" s="76"/>
      <c r="QO702" s="76"/>
      <c r="QP702" s="76"/>
      <c r="QQ702" s="76"/>
      <c r="QR702" s="76"/>
      <c r="QS702" s="76"/>
      <c r="QT702" s="76"/>
      <c r="QU702" s="76"/>
      <c r="QV702" s="76"/>
      <c r="QW702" s="76"/>
      <c r="QX702" s="76"/>
      <c r="QY702" s="76"/>
      <c r="QZ702" s="76"/>
      <c r="RA702" s="76"/>
      <c r="RB702" s="76"/>
      <c r="RC702" s="76"/>
      <c r="RD702" s="76"/>
      <c r="RE702" s="76"/>
      <c r="RF702" s="76"/>
      <c r="RG702" s="76"/>
      <c r="RH702" s="76"/>
      <c r="RI702" s="76"/>
      <c r="RJ702" s="76"/>
      <c r="RK702" s="76"/>
      <c r="RL702" s="76"/>
      <c r="RM702" s="76"/>
      <c r="RN702" s="76"/>
      <c r="RO702" s="76"/>
      <c r="RP702" s="76"/>
      <c r="RQ702" s="76"/>
      <c r="RR702" s="76"/>
      <c r="RS702" s="76"/>
      <c r="RT702" s="76"/>
      <c r="RU702" s="76"/>
      <c r="RV702" s="76"/>
      <c r="RW702" s="76"/>
      <c r="RX702" s="76"/>
      <c r="RY702" s="76"/>
      <c r="RZ702" s="76"/>
      <c r="SA702" s="76"/>
      <c r="SB702" s="76"/>
      <c r="SC702" s="76"/>
      <c r="SD702" s="76"/>
      <c r="SE702" s="76"/>
      <c r="SF702" s="76"/>
      <c r="SG702" s="76"/>
      <c r="SH702" s="76"/>
      <c r="SI702" s="76"/>
      <c r="SJ702" s="76"/>
      <c r="SK702" s="76"/>
      <c r="SL702" s="76"/>
      <c r="SM702" s="76"/>
      <c r="SN702" s="76"/>
      <c r="SO702" s="76"/>
      <c r="SP702" s="76"/>
      <c r="SQ702" s="76"/>
      <c r="SR702" s="76"/>
      <c r="SS702" s="76"/>
      <c r="ST702" s="76"/>
      <c r="SU702" s="76"/>
      <c r="SV702" s="76"/>
      <c r="SW702" s="76"/>
      <c r="SX702" s="76"/>
      <c r="SY702" s="76"/>
      <c r="SZ702" s="76"/>
      <c r="TA702" s="76"/>
      <c r="TB702" s="76"/>
      <c r="TC702" s="76"/>
      <c r="TD702" s="76"/>
      <c r="TE702" s="76"/>
      <c r="TF702" s="76"/>
      <c r="TG702" s="76"/>
      <c r="TH702" s="76"/>
      <c r="TI702" s="76"/>
      <c r="TJ702" s="76"/>
      <c r="TK702" s="76"/>
      <c r="TL702" s="76"/>
      <c r="TM702" s="76"/>
      <c r="TN702" s="76"/>
      <c r="TO702" s="76"/>
      <c r="TP702" s="76"/>
      <c r="TQ702" s="76"/>
      <c r="TR702" s="76"/>
      <c r="TS702" s="76"/>
      <c r="TT702" s="76"/>
      <c r="TU702" s="76"/>
      <c r="TV702" s="76"/>
      <c r="TW702" s="76"/>
      <c r="TX702" s="76"/>
      <c r="TY702" s="76"/>
      <c r="TZ702" s="76"/>
      <c r="UA702" s="76"/>
      <c r="UB702" s="76"/>
      <c r="UC702" s="76"/>
      <c r="UD702" s="76"/>
      <c r="UE702" s="76"/>
      <c r="UF702" s="76"/>
      <c r="UG702" s="76"/>
      <c r="UH702" s="76"/>
      <c r="UI702" s="76"/>
      <c r="UJ702" s="76"/>
      <c r="UK702" s="76"/>
      <c r="UL702" s="76"/>
      <c r="UM702" s="76"/>
      <c r="UN702" s="76"/>
      <c r="UO702" s="76"/>
      <c r="UP702" s="76"/>
      <c r="UQ702" s="76"/>
      <c r="UR702" s="76"/>
      <c r="US702" s="76"/>
      <c r="UT702" s="76"/>
      <c r="UU702" s="76"/>
      <c r="UV702" s="76"/>
      <c r="UW702" s="76"/>
      <c r="UX702" s="76"/>
      <c r="UY702" s="76"/>
      <c r="UZ702" s="76"/>
      <c r="VA702" s="76"/>
      <c r="VB702" s="76"/>
      <c r="VC702" s="76"/>
      <c r="VD702" s="76"/>
      <c r="VE702" s="76"/>
      <c r="VF702" s="76"/>
      <c r="VG702" s="76"/>
      <c r="VH702" s="76"/>
      <c r="VI702" s="76"/>
      <c r="VJ702" s="76"/>
      <c r="VK702" s="76"/>
      <c r="VL702" s="76"/>
      <c r="VM702" s="76"/>
      <c r="VN702" s="76"/>
      <c r="VO702" s="76"/>
      <c r="VP702" s="76"/>
      <c r="VQ702" s="76"/>
      <c r="VR702" s="76"/>
      <c r="VS702" s="76"/>
      <c r="VT702" s="76"/>
      <c r="VU702" s="76"/>
      <c r="VV702" s="76"/>
      <c r="VW702" s="76"/>
      <c r="VX702" s="76"/>
      <c r="VY702" s="76"/>
      <c r="VZ702" s="76"/>
      <c r="WA702" s="76"/>
      <c r="WB702" s="76"/>
      <c r="WC702" s="76"/>
      <c r="WD702" s="76"/>
      <c r="WE702" s="76"/>
      <c r="WF702" s="76"/>
      <c r="WG702" s="76"/>
      <c r="WH702" s="76"/>
      <c r="WI702" s="76"/>
      <c r="WJ702" s="76"/>
      <c r="WK702" s="76"/>
      <c r="WL702" s="76"/>
      <c r="WM702" s="76"/>
      <c r="WN702" s="76"/>
      <c r="WO702" s="76"/>
      <c r="WP702" s="76"/>
      <c r="WQ702" s="76"/>
      <c r="WR702" s="76"/>
      <c r="WS702" s="76"/>
      <c r="WT702" s="76"/>
      <c r="WU702" s="76"/>
      <c r="WV702" s="76"/>
      <c r="WW702" s="76"/>
      <c r="WX702" s="76"/>
      <c r="WY702" s="76"/>
      <c r="WZ702" s="76"/>
      <c r="XA702" s="76"/>
      <c r="XB702" s="76"/>
      <c r="XC702" s="76"/>
      <c r="XD702" s="76"/>
      <c r="XE702" s="76"/>
      <c r="XF702" s="76"/>
      <c r="XG702" s="76"/>
      <c r="XH702" s="76"/>
      <c r="XI702" s="76"/>
      <c r="XJ702" s="76"/>
      <c r="XK702" s="76"/>
      <c r="XL702" s="76"/>
      <c r="XM702" s="76"/>
      <c r="XN702" s="76"/>
      <c r="XO702" s="76"/>
      <c r="XP702" s="76"/>
      <c r="XQ702" s="76"/>
      <c r="XR702" s="76"/>
      <c r="XS702" s="76"/>
      <c r="XT702" s="76"/>
      <c r="XU702" s="76"/>
      <c r="XV702" s="76"/>
      <c r="XW702" s="76"/>
      <c r="XX702" s="76"/>
      <c r="XY702" s="76"/>
      <c r="XZ702" s="76"/>
      <c r="YA702" s="76"/>
      <c r="YB702" s="76"/>
      <c r="YC702" s="76"/>
      <c r="YD702" s="76"/>
      <c r="YE702" s="76"/>
      <c r="YF702" s="76"/>
      <c r="YG702" s="76"/>
      <c r="YH702" s="76"/>
      <c r="YI702" s="76"/>
      <c r="YJ702" s="76"/>
      <c r="YK702" s="76"/>
      <c r="YL702" s="76"/>
      <c r="YM702" s="76"/>
      <c r="YN702" s="76"/>
      <c r="YO702" s="76"/>
      <c r="YP702" s="76"/>
      <c r="YQ702" s="76"/>
      <c r="YR702" s="76"/>
      <c r="YS702" s="76"/>
      <c r="YT702" s="76"/>
      <c r="YU702" s="76"/>
      <c r="YV702" s="76"/>
      <c r="YW702" s="76"/>
      <c r="YX702" s="76"/>
      <c r="YY702" s="76"/>
      <c r="YZ702" s="76"/>
      <c r="ZA702" s="76"/>
      <c r="ZB702" s="76"/>
      <c r="ZC702" s="76"/>
      <c r="ZD702" s="76"/>
      <c r="ZE702" s="76"/>
      <c r="ZF702" s="76"/>
      <c r="ZG702" s="76"/>
      <c r="ZH702" s="76"/>
      <c r="ZI702" s="76"/>
      <c r="ZJ702" s="76"/>
      <c r="ZK702" s="76"/>
      <c r="ZL702" s="76"/>
      <c r="ZM702" s="76"/>
      <c r="ZN702" s="76"/>
      <c r="ZO702" s="76"/>
      <c r="ZP702" s="76"/>
      <c r="ZQ702" s="76"/>
      <c r="ZR702" s="76"/>
      <c r="ZS702" s="76"/>
      <c r="ZT702" s="76"/>
      <c r="ZU702" s="76"/>
      <c r="ZV702" s="76"/>
      <c r="ZW702" s="76"/>
      <c r="ZX702" s="76"/>
      <c r="ZY702" s="76"/>
      <c r="ZZ702" s="76"/>
      <c r="AAA702" s="76"/>
      <c r="AAB702" s="76"/>
      <c r="AAC702" s="76"/>
      <c r="AAD702" s="76"/>
      <c r="AAE702" s="76"/>
      <c r="AAF702" s="76"/>
      <c r="AAG702" s="76"/>
      <c r="AAH702" s="76"/>
      <c r="AAI702" s="76"/>
      <c r="AAJ702" s="76"/>
      <c r="AAK702" s="76"/>
      <c r="AAL702" s="76"/>
      <c r="AAM702" s="76"/>
      <c r="AAN702" s="76"/>
      <c r="AAO702" s="76"/>
      <c r="AAP702" s="76"/>
      <c r="AAQ702" s="76"/>
      <c r="AAR702" s="76"/>
      <c r="AAS702" s="76"/>
      <c r="AAT702" s="76"/>
      <c r="AAU702" s="76"/>
      <c r="AAV702" s="76"/>
      <c r="AAW702" s="76"/>
      <c r="AAX702" s="76"/>
      <c r="AAY702" s="76"/>
      <c r="AAZ702" s="76"/>
      <c r="ABA702" s="76"/>
      <c r="ABB702" s="76"/>
      <c r="ABC702" s="76"/>
      <c r="ABD702" s="76"/>
      <c r="ABE702" s="76"/>
      <c r="ABF702" s="76"/>
      <c r="ABG702" s="76"/>
      <c r="ABH702" s="76"/>
      <c r="ABI702" s="76"/>
      <c r="ABJ702" s="76"/>
      <c r="ABK702" s="76"/>
      <c r="ABL702" s="76"/>
      <c r="ABM702" s="76"/>
      <c r="ABN702" s="76"/>
      <c r="ABO702" s="76"/>
      <c r="ABP702" s="76"/>
      <c r="ABQ702" s="76"/>
      <c r="ABR702" s="76"/>
      <c r="ABS702" s="76"/>
      <c r="ABT702" s="76"/>
      <c r="ABU702" s="76"/>
      <c r="ABV702" s="76"/>
      <c r="ABW702" s="76"/>
      <c r="ABX702" s="76"/>
      <c r="ABY702" s="76"/>
      <c r="ABZ702" s="76"/>
      <c r="ACA702" s="76"/>
      <c r="ACB702" s="76"/>
      <c r="ACC702" s="76"/>
      <c r="ACD702" s="76"/>
      <c r="ACE702" s="76"/>
      <c r="ACF702" s="76"/>
      <c r="ACG702" s="76"/>
      <c r="ACH702" s="76"/>
      <c r="ACI702" s="76"/>
      <c r="ACJ702" s="76"/>
      <c r="ACK702" s="76"/>
      <c r="ACL702" s="76"/>
      <c r="ACM702" s="76"/>
      <c r="ACN702" s="76"/>
      <c r="ACO702" s="76"/>
      <c r="ACP702" s="76"/>
      <c r="ACQ702" s="76"/>
      <c r="ACR702" s="76"/>
      <c r="ACS702" s="76"/>
      <c r="ACT702" s="76"/>
      <c r="ACU702" s="76"/>
      <c r="ACV702" s="76"/>
      <c r="ACW702" s="76"/>
      <c r="ACX702" s="76"/>
      <c r="ACY702" s="76"/>
      <c r="ACZ702" s="76"/>
      <c r="ADA702" s="76"/>
      <c r="ADB702" s="76"/>
      <c r="ADC702" s="76"/>
      <c r="ADD702" s="76"/>
      <c r="ADE702" s="76"/>
      <c r="ADF702" s="76"/>
      <c r="ADG702" s="76"/>
      <c r="ADH702" s="76"/>
      <c r="ADI702" s="76"/>
      <c r="ADJ702" s="76"/>
      <c r="ADK702" s="76"/>
      <c r="ADL702" s="76"/>
      <c r="ADM702" s="76"/>
      <c r="ADN702" s="76"/>
      <c r="ADO702" s="76"/>
      <c r="ADP702" s="76"/>
      <c r="ADQ702" s="76"/>
      <c r="ADR702" s="76"/>
      <c r="ADS702" s="76"/>
      <c r="ADT702" s="76"/>
      <c r="ADU702" s="76"/>
      <c r="ADV702" s="76"/>
      <c r="ADW702" s="76"/>
      <c r="ADX702" s="76"/>
      <c r="ADY702" s="76"/>
      <c r="ADZ702" s="76"/>
      <c r="AEA702" s="76"/>
      <c r="AEB702" s="76"/>
      <c r="AEC702" s="76"/>
      <c r="AED702" s="76"/>
      <c r="AEE702" s="76"/>
      <c r="AEF702" s="76"/>
      <c r="AEG702" s="76"/>
      <c r="AEH702" s="76"/>
      <c r="AEI702" s="76"/>
      <c r="AEJ702" s="76"/>
      <c r="AEK702" s="76"/>
      <c r="AEL702" s="76"/>
      <c r="AEM702" s="76"/>
      <c r="AEN702" s="76"/>
      <c r="AEO702" s="76"/>
      <c r="AEP702" s="76"/>
      <c r="AEQ702" s="76"/>
      <c r="AER702" s="76"/>
      <c r="AES702" s="76"/>
      <c r="AET702" s="76"/>
      <c r="AEU702" s="76"/>
      <c r="AEV702" s="76"/>
      <c r="AEW702" s="76"/>
      <c r="AEX702" s="76"/>
      <c r="AEY702" s="76"/>
      <c r="AEZ702" s="76"/>
      <c r="AFA702" s="76"/>
      <c r="AFB702" s="76"/>
      <c r="AFC702" s="76"/>
      <c r="AFD702" s="76"/>
      <c r="AFE702" s="76"/>
      <c r="AFF702" s="76"/>
      <c r="AFG702" s="76"/>
      <c r="AFH702" s="76"/>
      <c r="AFI702" s="76"/>
      <c r="AFJ702" s="76"/>
      <c r="AFK702" s="76"/>
      <c r="AFL702" s="76"/>
      <c r="AFM702" s="76"/>
      <c r="AFN702" s="76"/>
      <c r="AFO702" s="76"/>
      <c r="AFP702" s="76"/>
      <c r="AFQ702" s="76"/>
      <c r="AFR702" s="76"/>
      <c r="AFS702" s="76"/>
      <c r="AFT702" s="76"/>
      <c r="AFU702" s="76"/>
      <c r="AFV702" s="76"/>
      <c r="AFW702" s="76"/>
      <c r="AFX702" s="76"/>
      <c r="AFY702" s="76"/>
      <c r="AFZ702" s="76"/>
      <c r="AGA702" s="76"/>
      <c r="AGB702" s="76"/>
      <c r="AGC702" s="76"/>
      <c r="AGD702" s="76"/>
      <c r="AGE702" s="76"/>
      <c r="AGF702" s="76"/>
      <c r="AGG702" s="76"/>
      <c r="AGH702" s="76"/>
      <c r="AGI702" s="76"/>
      <c r="AGJ702" s="76"/>
      <c r="AGK702" s="76"/>
      <c r="AGL702" s="76"/>
      <c r="AGM702" s="76"/>
      <c r="AGN702" s="76"/>
      <c r="AGO702" s="76"/>
      <c r="AGP702" s="76"/>
      <c r="AGQ702" s="76"/>
      <c r="AGR702" s="76"/>
      <c r="AGS702" s="76"/>
      <c r="AGT702" s="76"/>
      <c r="AGU702" s="76"/>
      <c r="AGV702" s="76"/>
      <c r="AGW702" s="76"/>
      <c r="AGX702" s="76"/>
      <c r="AGY702" s="76"/>
      <c r="AGZ702" s="76"/>
      <c r="AHA702" s="76"/>
      <c r="AHB702" s="76"/>
      <c r="AHC702" s="76"/>
      <c r="AHD702" s="76"/>
      <c r="AHE702" s="76"/>
      <c r="AHF702" s="76"/>
      <c r="AHG702" s="76"/>
      <c r="AHH702" s="76"/>
      <c r="AHI702" s="76"/>
      <c r="AHJ702" s="76"/>
      <c r="AHK702" s="76"/>
      <c r="AHL702" s="76"/>
      <c r="AHM702" s="76"/>
      <c r="AHN702" s="76"/>
      <c r="AHO702" s="76"/>
      <c r="AHP702" s="76"/>
      <c r="AHQ702" s="76"/>
      <c r="AHR702" s="76"/>
      <c r="AHS702" s="76"/>
      <c r="AHT702" s="76"/>
      <c r="AHU702" s="76"/>
      <c r="AHV702" s="76"/>
      <c r="AHW702" s="76"/>
      <c r="AHX702" s="76"/>
      <c r="AHY702" s="76"/>
      <c r="AHZ702" s="76"/>
      <c r="AIA702" s="76"/>
      <c r="AIB702" s="76"/>
      <c r="AIC702" s="76"/>
      <c r="AID702" s="76"/>
      <c r="AIE702" s="76"/>
      <c r="AIF702" s="76"/>
      <c r="AIG702" s="76"/>
      <c r="AIH702" s="76"/>
      <c r="AII702" s="76"/>
      <c r="AIJ702" s="76"/>
      <c r="AIK702" s="76"/>
      <c r="AIL702" s="76"/>
      <c r="AIM702" s="76"/>
      <c r="AIN702" s="76"/>
      <c r="AIO702" s="76"/>
      <c r="AIP702" s="76"/>
      <c r="AIQ702" s="76"/>
      <c r="AIR702" s="76"/>
      <c r="AIS702" s="76"/>
      <c r="AIT702" s="76"/>
      <c r="AIU702" s="76"/>
      <c r="AIV702" s="76"/>
      <c r="AIW702" s="76"/>
      <c r="AIX702" s="76"/>
      <c r="AIY702" s="76"/>
      <c r="AIZ702" s="76"/>
      <c r="AJA702" s="76"/>
      <c r="AJB702" s="76"/>
      <c r="AJC702" s="76"/>
      <c r="AJD702" s="76"/>
      <c r="AJE702" s="76"/>
      <c r="AJF702" s="76"/>
      <c r="AJG702" s="76"/>
      <c r="AJH702" s="76"/>
      <c r="AJI702" s="76"/>
      <c r="AJJ702" s="76"/>
      <c r="AJK702" s="76"/>
      <c r="AJL702" s="76"/>
      <c r="AJM702" s="76"/>
      <c r="AJN702" s="76"/>
      <c r="AJO702" s="76"/>
      <c r="AJP702" s="76"/>
      <c r="AJQ702" s="76"/>
      <c r="AJR702" s="76"/>
      <c r="AJS702" s="76"/>
      <c r="AJT702" s="76"/>
      <c r="AJU702" s="76"/>
      <c r="AJV702" s="76"/>
      <c r="AJW702" s="76"/>
      <c r="AJX702" s="76"/>
      <c r="AJY702" s="76"/>
      <c r="AJZ702" s="76"/>
      <c r="AKA702" s="76"/>
      <c r="AKB702" s="76"/>
      <c r="AKC702" s="76"/>
      <c r="AKD702" s="76"/>
      <c r="AKE702" s="76"/>
      <c r="AKF702" s="76"/>
      <c r="AKG702" s="76"/>
      <c r="AKH702" s="76"/>
      <c r="AKI702" s="76"/>
      <c r="AKJ702" s="76"/>
      <c r="AKK702" s="76"/>
      <c r="AKL702" s="76"/>
      <c r="AKM702" s="76"/>
      <c r="AKN702" s="76"/>
      <c r="AKO702" s="76"/>
      <c r="AKP702" s="76"/>
      <c r="AKQ702" s="76"/>
      <c r="AKR702" s="76"/>
      <c r="AKS702" s="76"/>
      <c r="AKT702" s="76"/>
      <c r="AKU702" s="76"/>
      <c r="AKV702" s="76"/>
      <c r="AKW702" s="76"/>
      <c r="AKX702" s="76"/>
      <c r="AKY702" s="76"/>
      <c r="AKZ702" s="76"/>
      <c r="ALA702" s="76"/>
      <c r="ALB702" s="76"/>
      <c r="ALC702" s="76"/>
      <c r="ALD702" s="76"/>
      <c r="ALE702" s="76"/>
      <c r="ALF702" s="76"/>
      <c r="ALG702" s="76"/>
      <c r="ALH702" s="76"/>
      <c r="ALI702" s="76"/>
      <c r="ALJ702" s="76"/>
      <c r="ALK702" s="76"/>
      <c r="ALL702" s="76"/>
      <c r="ALM702" s="76"/>
      <c r="ALN702" s="76"/>
      <c r="ALO702" s="76"/>
      <c r="ALP702" s="76"/>
      <c r="ALQ702" s="76"/>
      <c r="ALR702" s="76"/>
      <c r="ALS702" s="76"/>
      <c r="ALT702" s="76"/>
      <c r="ALU702" s="76"/>
      <c r="ALV702" s="76"/>
      <c r="ALW702" s="76"/>
      <c r="ALX702" s="76"/>
      <c r="ALY702" s="76"/>
      <c r="ALZ702" s="76"/>
      <c r="AMA702" s="76"/>
      <c r="AMB702" s="76"/>
      <c r="AMC702" s="76"/>
      <c r="AMD702" s="76"/>
      <c r="AME702" s="76"/>
      <c r="AMF702" s="76"/>
      <c r="AMG702" s="76"/>
      <c r="AMH702" s="76"/>
      <c r="AMI702" s="76"/>
      <c r="AMJ702" s="76"/>
      <c r="AMK702" s="76"/>
      <c r="AML702" s="76"/>
      <c r="AMM702" s="76"/>
      <c r="AMN702" s="76"/>
      <c r="AMO702" s="76"/>
      <c r="AMP702" s="76"/>
      <c r="AMQ702" s="76"/>
      <c r="AMR702" s="76"/>
      <c r="AMS702" s="76"/>
      <c r="AMT702" s="76"/>
      <c r="AMU702" s="76"/>
      <c r="AMV702" s="76"/>
      <c r="AMW702" s="76"/>
      <c r="AMX702" s="76"/>
      <c r="AMY702" s="76"/>
      <c r="AMZ702" s="76"/>
      <c r="ANA702" s="76"/>
      <c r="ANB702" s="76"/>
      <c r="ANC702" s="76"/>
      <c r="AND702" s="76"/>
      <c r="ANE702" s="76"/>
      <c r="ANF702" s="76"/>
      <c r="ANG702" s="76"/>
      <c r="ANH702" s="76"/>
      <c r="ANI702" s="76"/>
      <c r="ANJ702" s="76"/>
      <c r="ANK702" s="76"/>
      <c r="ANL702" s="76"/>
      <c r="ANM702" s="76"/>
      <c r="ANN702" s="76"/>
      <c r="ANO702" s="76"/>
      <c r="ANP702" s="76"/>
      <c r="ANQ702" s="76"/>
      <c r="ANR702" s="76"/>
      <c r="ANS702" s="76"/>
      <c r="ANT702" s="76"/>
      <c r="ANU702" s="76"/>
      <c r="ANV702" s="76"/>
      <c r="ANW702" s="76"/>
      <c r="ANX702" s="76"/>
      <c r="ANY702" s="76"/>
      <c r="ANZ702" s="76"/>
      <c r="AOA702" s="76"/>
      <c r="AOB702" s="76"/>
      <c r="AOC702" s="76"/>
      <c r="AOD702" s="76"/>
      <c r="AOE702" s="76"/>
      <c r="AOF702" s="76"/>
      <c r="AOG702" s="76"/>
      <c r="AOH702" s="76"/>
      <c r="AOI702" s="76"/>
      <c r="AOJ702" s="76"/>
      <c r="AOK702" s="76"/>
      <c r="AOL702" s="76"/>
      <c r="AOM702" s="76"/>
      <c r="AON702" s="76"/>
      <c r="AOO702" s="76"/>
      <c r="AOP702" s="76"/>
      <c r="AOQ702" s="76"/>
      <c r="AOR702" s="76"/>
      <c r="AOS702" s="76"/>
      <c r="AOT702" s="76"/>
      <c r="AOU702" s="76"/>
      <c r="AOV702" s="76"/>
      <c r="AOW702" s="76"/>
      <c r="AOX702" s="76"/>
      <c r="AOY702" s="76"/>
      <c r="AOZ702" s="76"/>
      <c r="APA702" s="76"/>
      <c r="APB702" s="76"/>
      <c r="APC702" s="76"/>
      <c r="APD702" s="76"/>
      <c r="APE702" s="76"/>
      <c r="APF702" s="76"/>
      <c r="APG702" s="76"/>
      <c r="APH702" s="76"/>
      <c r="API702" s="76"/>
      <c r="APJ702" s="76"/>
      <c r="APK702" s="76"/>
      <c r="APL702" s="76"/>
      <c r="APM702" s="76"/>
      <c r="APN702" s="76"/>
      <c r="APO702" s="76"/>
      <c r="APP702" s="76"/>
      <c r="APQ702" s="76"/>
      <c r="APR702" s="76"/>
      <c r="APS702" s="76"/>
      <c r="APT702" s="76"/>
      <c r="APU702" s="76"/>
      <c r="APV702" s="76"/>
      <c r="APW702" s="76"/>
      <c r="APX702" s="76"/>
      <c r="APY702" s="76"/>
      <c r="APZ702" s="76"/>
      <c r="AQA702" s="76"/>
      <c r="AQB702" s="76"/>
      <c r="AQC702" s="76"/>
      <c r="AQD702" s="76"/>
      <c r="AQE702" s="76"/>
      <c r="AQF702" s="76"/>
      <c r="AQG702" s="76"/>
      <c r="AQH702" s="76"/>
      <c r="AQI702" s="76"/>
      <c r="AQJ702" s="76"/>
      <c r="AQK702" s="76"/>
      <c r="AQL702" s="76"/>
      <c r="AQM702" s="76"/>
      <c r="AQN702" s="76"/>
      <c r="AQO702" s="76"/>
      <c r="AQP702" s="76"/>
      <c r="AQQ702" s="76"/>
      <c r="AQR702" s="76"/>
      <c r="AQS702" s="76"/>
      <c r="AQT702" s="76"/>
      <c r="AQU702" s="76"/>
      <c r="AQV702" s="76"/>
      <c r="AQW702" s="76"/>
      <c r="AQX702" s="76"/>
      <c r="AQY702" s="76"/>
      <c r="AQZ702" s="76"/>
      <c r="ARA702" s="76"/>
      <c r="ARB702" s="76"/>
      <c r="ARC702" s="76"/>
      <c r="ARD702" s="76"/>
      <c r="ARE702" s="76"/>
      <c r="ARF702" s="76"/>
      <c r="ARG702" s="76"/>
      <c r="ARH702" s="76"/>
      <c r="ARI702" s="76"/>
      <c r="ARJ702" s="76"/>
      <c r="ARK702" s="76"/>
      <c r="ARL702" s="76"/>
      <c r="ARM702" s="76"/>
      <c r="ARN702" s="76"/>
      <c r="ARO702" s="76"/>
      <c r="ARP702" s="76"/>
      <c r="ARQ702" s="76"/>
      <c r="ARR702" s="76"/>
      <c r="ARS702" s="76"/>
      <c r="ART702" s="76"/>
      <c r="ARU702" s="76"/>
      <c r="ARV702" s="76"/>
      <c r="ARW702" s="76"/>
      <c r="ARX702" s="76"/>
      <c r="ARY702" s="76"/>
      <c r="ARZ702" s="76"/>
      <c r="ASA702" s="76"/>
      <c r="ASB702" s="76"/>
      <c r="ASC702" s="76"/>
      <c r="ASD702" s="76"/>
      <c r="ASE702" s="76"/>
      <c r="ASF702" s="76"/>
      <c r="ASG702" s="76"/>
      <c r="ASH702" s="76"/>
      <c r="ASI702" s="76"/>
      <c r="ASJ702" s="76"/>
      <c r="ASK702" s="76"/>
      <c r="ASL702" s="76"/>
      <c r="ASM702" s="76"/>
      <c r="ASN702" s="76"/>
      <c r="ASO702" s="76"/>
      <c r="ASP702" s="76"/>
      <c r="ASQ702" s="76"/>
      <c r="ASR702" s="76"/>
      <c r="ASS702" s="76"/>
      <c r="AST702" s="76"/>
      <c r="ASU702" s="76"/>
      <c r="ASV702" s="76"/>
      <c r="ASW702" s="76"/>
      <c r="ASX702" s="76"/>
      <c r="ASY702" s="76"/>
      <c r="ASZ702" s="76"/>
      <c r="ATA702" s="76"/>
      <c r="ATB702" s="76"/>
      <c r="ATC702" s="76"/>
      <c r="ATD702" s="76"/>
      <c r="ATE702" s="76"/>
      <c r="ATF702" s="76"/>
      <c r="ATG702" s="76"/>
      <c r="ATH702" s="76"/>
      <c r="ATI702" s="76"/>
      <c r="ATJ702" s="76"/>
      <c r="ATK702" s="76"/>
      <c r="ATL702" s="76"/>
      <c r="ATM702" s="76"/>
      <c r="ATN702" s="76"/>
      <c r="ATO702" s="76"/>
      <c r="ATP702" s="76"/>
      <c r="ATQ702" s="76"/>
      <c r="ATR702" s="76"/>
      <c r="ATS702" s="76"/>
      <c r="ATT702" s="76"/>
      <c r="ATU702" s="76"/>
      <c r="ATV702" s="76"/>
      <c r="ATW702" s="76"/>
      <c r="ATX702" s="76"/>
      <c r="ATY702" s="76"/>
      <c r="ATZ702" s="76"/>
      <c r="AUA702" s="76"/>
      <c r="AUB702" s="76"/>
      <c r="AUC702" s="76"/>
      <c r="AUD702" s="76"/>
      <c r="AUE702" s="76"/>
      <c r="AUF702" s="76"/>
      <c r="AUG702" s="76"/>
      <c r="AUH702" s="76"/>
      <c r="AUI702" s="76"/>
      <c r="AUJ702" s="76"/>
      <c r="AUK702" s="76"/>
      <c r="AUL702" s="76"/>
      <c r="AUM702" s="76"/>
      <c r="AUN702" s="76"/>
      <c r="AUO702" s="76"/>
      <c r="AUP702" s="76"/>
      <c r="AUQ702" s="76"/>
      <c r="AUR702" s="76"/>
      <c r="AUS702" s="76"/>
      <c r="AUT702" s="76"/>
      <c r="AUU702" s="76"/>
      <c r="AUV702" s="76"/>
      <c r="AUW702" s="76"/>
      <c r="AUX702" s="76"/>
      <c r="AUY702" s="76"/>
      <c r="AUZ702" s="76"/>
      <c r="AVA702" s="76"/>
      <c r="AVB702" s="76"/>
      <c r="AVC702" s="76"/>
      <c r="AVD702" s="76"/>
      <c r="AVE702" s="76"/>
      <c r="AVF702" s="76"/>
      <c r="AVG702" s="76"/>
      <c r="AVH702" s="76"/>
      <c r="AVI702" s="76"/>
      <c r="AVJ702" s="76"/>
      <c r="AVK702" s="76"/>
      <c r="AVL702" s="76"/>
      <c r="AVM702" s="76"/>
      <c r="AVN702" s="76"/>
      <c r="AVO702" s="76"/>
      <c r="AVP702" s="76"/>
      <c r="AVQ702" s="76"/>
      <c r="AVR702" s="76"/>
      <c r="AVS702" s="76"/>
      <c r="AVT702" s="76"/>
      <c r="AVU702" s="76"/>
      <c r="AVV702" s="76"/>
      <c r="AVW702" s="76"/>
      <c r="AVX702" s="76"/>
      <c r="AVY702" s="76"/>
      <c r="AVZ702" s="76"/>
      <c r="AWA702" s="76"/>
      <c r="AWB702" s="76"/>
      <c r="AWC702" s="76"/>
      <c r="AWD702" s="76"/>
      <c r="AWE702" s="76"/>
      <c r="AWF702" s="76"/>
      <c r="AWG702" s="76"/>
      <c r="AWH702" s="76"/>
      <c r="AWI702" s="76"/>
      <c r="AWJ702" s="76"/>
      <c r="AWK702" s="76"/>
      <c r="AWL702" s="76"/>
      <c r="AWM702" s="76"/>
      <c r="AWN702" s="76"/>
      <c r="AWO702" s="76"/>
      <c r="AWP702" s="76"/>
      <c r="AWQ702" s="76"/>
      <c r="AWR702" s="76"/>
      <c r="AWS702" s="76"/>
      <c r="AWT702" s="76"/>
      <c r="AWU702" s="76"/>
      <c r="AWV702" s="76"/>
      <c r="AWW702" s="76"/>
      <c r="AWX702" s="76"/>
      <c r="AWY702" s="76"/>
      <c r="AWZ702" s="76"/>
      <c r="AXA702" s="76"/>
      <c r="AXB702" s="76"/>
      <c r="AXC702" s="76"/>
      <c r="AXD702" s="76"/>
      <c r="AXE702" s="76"/>
      <c r="AXF702" s="76"/>
      <c r="AXG702" s="76"/>
      <c r="AXH702" s="76"/>
      <c r="AXI702" s="76"/>
      <c r="AXJ702" s="76"/>
      <c r="AXK702" s="76"/>
      <c r="AXL702" s="76"/>
      <c r="AXM702" s="76"/>
      <c r="AXN702" s="76"/>
      <c r="AXO702" s="76"/>
      <c r="AXP702" s="76"/>
      <c r="AXQ702" s="76"/>
      <c r="AXR702" s="76"/>
      <c r="AXS702" s="76"/>
      <c r="AXT702" s="76"/>
      <c r="AXU702" s="76"/>
      <c r="AXV702" s="76"/>
      <c r="AXW702" s="76"/>
      <c r="AXX702" s="76"/>
      <c r="AXY702" s="76"/>
      <c r="AXZ702" s="76"/>
      <c r="AYA702" s="76"/>
      <c r="AYB702" s="76"/>
      <c r="AYC702" s="76"/>
      <c r="AYD702" s="76"/>
      <c r="AYE702" s="76"/>
      <c r="AYF702" s="76"/>
      <c r="AYG702" s="76"/>
      <c r="AYH702" s="76"/>
      <c r="AYI702" s="76"/>
      <c r="AYJ702" s="76"/>
      <c r="AYK702" s="76"/>
      <c r="AYL702" s="76"/>
      <c r="AYM702" s="76"/>
      <c r="AYN702" s="76"/>
      <c r="AYO702" s="76"/>
      <c r="AYP702" s="76"/>
      <c r="AYQ702" s="76"/>
      <c r="AYR702" s="76"/>
      <c r="AYS702" s="76"/>
      <c r="AYT702" s="76"/>
      <c r="AYU702" s="76"/>
      <c r="AYV702" s="76"/>
      <c r="AYW702" s="76"/>
      <c r="AYX702" s="76"/>
      <c r="AYY702" s="76"/>
      <c r="AYZ702" s="76"/>
      <c r="AZA702" s="76"/>
      <c r="AZB702" s="76"/>
      <c r="AZC702" s="76"/>
      <c r="AZD702" s="76"/>
      <c r="AZE702" s="76"/>
      <c r="AZF702" s="76"/>
      <c r="AZG702" s="76"/>
      <c r="AZH702" s="76"/>
      <c r="AZI702" s="76"/>
      <c r="AZJ702" s="76"/>
      <c r="AZK702" s="76"/>
      <c r="AZL702" s="76"/>
      <c r="AZM702" s="76"/>
      <c r="AZN702" s="76"/>
      <c r="AZO702" s="76"/>
      <c r="AZP702" s="76"/>
      <c r="AZQ702" s="76"/>
      <c r="AZR702" s="76"/>
      <c r="AZS702" s="76"/>
      <c r="AZT702" s="76"/>
      <c r="AZU702" s="76"/>
      <c r="AZV702" s="76"/>
      <c r="AZW702" s="76"/>
      <c r="AZX702" s="76"/>
      <c r="AZY702" s="76"/>
      <c r="AZZ702" s="76"/>
      <c r="BAA702" s="76"/>
      <c r="BAB702" s="76"/>
      <c r="BAC702" s="76"/>
      <c r="BAD702" s="76"/>
      <c r="BAE702" s="76"/>
      <c r="BAF702" s="76"/>
      <c r="BAG702" s="76"/>
      <c r="BAH702" s="76"/>
      <c r="BAI702" s="76"/>
      <c r="BAJ702" s="76"/>
      <c r="BAK702" s="76"/>
      <c r="BAL702" s="76"/>
      <c r="BAM702" s="76"/>
      <c r="BAN702" s="76"/>
      <c r="BAO702" s="76"/>
      <c r="BAP702" s="76"/>
      <c r="BAQ702" s="76"/>
      <c r="BAR702" s="76"/>
      <c r="BAS702" s="76"/>
      <c r="BAT702" s="76"/>
      <c r="BAU702" s="76"/>
      <c r="BAV702" s="76"/>
      <c r="BAW702" s="76"/>
      <c r="BAX702" s="76"/>
      <c r="BAY702" s="76"/>
      <c r="BAZ702" s="76"/>
      <c r="BBA702" s="76"/>
      <c r="BBB702" s="76"/>
      <c r="BBC702" s="76"/>
      <c r="BBD702" s="76"/>
      <c r="BBE702" s="76"/>
      <c r="BBF702" s="76"/>
      <c r="BBG702" s="76"/>
      <c r="BBH702" s="76"/>
      <c r="BBI702" s="76"/>
      <c r="BBJ702" s="76"/>
      <c r="BBK702" s="76"/>
      <c r="BBL702" s="76"/>
      <c r="BBM702" s="76"/>
      <c r="BBN702" s="76"/>
      <c r="BBO702" s="76"/>
      <c r="BBP702" s="76"/>
      <c r="BBQ702" s="76"/>
      <c r="BBR702" s="76"/>
      <c r="BBS702" s="76"/>
      <c r="BBT702" s="76"/>
      <c r="BBU702" s="76"/>
      <c r="BBV702" s="76"/>
      <c r="BBW702" s="76"/>
      <c r="BBX702" s="76"/>
      <c r="BBY702" s="76"/>
      <c r="BBZ702" s="76"/>
      <c r="BCA702" s="76"/>
      <c r="BCB702" s="76"/>
      <c r="BCC702" s="76"/>
      <c r="BCD702" s="76"/>
      <c r="BCE702" s="76"/>
      <c r="BCF702" s="76"/>
      <c r="BCG702" s="76"/>
      <c r="BCH702" s="76"/>
      <c r="BCI702" s="76"/>
      <c r="BCJ702" s="76"/>
      <c r="BCK702" s="76"/>
      <c r="BCL702" s="76"/>
      <c r="BCM702" s="76"/>
      <c r="BCN702" s="76"/>
      <c r="BCO702" s="76"/>
      <c r="BCP702" s="76"/>
      <c r="BCQ702" s="76"/>
      <c r="BCR702" s="76"/>
      <c r="BCS702" s="76"/>
      <c r="BCT702" s="76"/>
      <c r="BCU702" s="76"/>
      <c r="BCV702" s="76"/>
      <c r="BCW702" s="76"/>
      <c r="BCX702" s="76"/>
      <c r="BCY702" s="76"/>
      <c r="BCZ702" s="76"/>
      <c r="BDA702" s="76"/>
      <c r="BDB702" s="76"/>
      <c r="BDC702" s="76"/>
      <c r="BDD702" s="76"/>
      <c r="BDE702" s="76"/>
      <c r="BDF702" s="76"/>
      <c r="BDG702" s="76"/>
      <c r="BDH702" s="76"/>
      <c r="BDI702" s="76"/>
      <c r="BDJ702" s="76"/>
      <c r="BDK702" s="76"/>
      <c r="BDL702" s="76"/>
      <c r="BDM702" s="76"/>
      <c r="BDN702" s="76"/>
      <c r="BDO702" s="76"/>
      <c r="BDP702" s="76"/>
      <c r="BDQ702" s="76"/>
      <c r="BDR702" s="76"/>
      <c r="BDS702" s="76"/>
      <c r="BDT702" s="76"/>
      <c r="BDU702" s="76"/>
      <c r="BDV702" s="76"/>
      <c r="BDW702" s="76"/>
      <c r="BDX702" s="76"/>
      <c r="BDY702" s="76"/>
      <c r="BDZ702" s="76"/>
      <c r="BEA702" s="76"/>
      <c r="BEB702" s="76"/>
      <c r="BEC702" s="76"/>
      <c r="BED702" s="76"/>
      <c r="BEE702" s="76"/>
      <c r="BEF702" s="76"/>
      <c r="BEG702" s="76"/>
      <c r="BEH702" s="76"/>
      <c r="BEI702" s="76"/>
      <c r="BEJ702" s="76"/>
      <c r="BEK702" s="76"/>
      <c r="BEL702" s="76"/>
      <c r="BEM702" s="76"/>
      <c r="BEN702" s="76"/>
      <c r="BEO702" s="76"/>
      <c r="BEP702" s="76"/>
      <c r="BEQ702" s="76"/>
      <c r="BER702" s="76"/>
      <c r="BES702" s="76"/>
      <c r="BET702" s="76"/>
      <c r="BEU702" s="76"/>
      <c r="BEV702" s="76"/>
      <c r="BEW702" s="76"/>
      <c r="BEX702" s="76"/>
      <c r="BEY702" s="76"/>
      <c r="BEZ702" s="76"/>
      <c r="BFA702" s="76"/>
      <c r="BFB702" s="76"/>
      <c r="BFC702" s="76"/>
      <c r="BFD702" s="76"/>
      <c r="BFE702" s="76"/>
      <c r="BFF702" s="76"/>
      <c r="BFG702" s="76"/>
      <c r="BFH702" s="76"/>
      <c r="BFI702" s="76"/>
      <c r="BFJ702" s="76"/>
      <c r="BFK702" s="76"/>
      <c r="BFL702" s="76"/>
      <c r="BFM702" s="76"/>
      <c r="BFN702" s="76"/>
      <c r="BFO702" s="76"/>
      <c r="BFP702" s="76"/>
      <c r="BFQ702" s="76"/>
      <c r="BFR702" s="76"/>
      <c r="BFS702" s="76"/>
    </row>
    <row r="703" spans="1:1527" s="20" customFormat="1" ht="34" x14ac:dyDescent="0.25">
      <c r="A703" s="71" t="s">
        <v>338</v>
      </c>
      <c r="B703" s="71" t="s">
        <v>959</v>
      </c>
      <c r="C703" s="71" t="s">
        <v>932</v>
      </c>
      <c r="D703" s="287" t="s">
        <v>948</v>
      </c>
      <c r="E703" s="287"/>
      <c r="F703" s="309">
        <f t="shared" si="22"/>
        <v>17</v>
      </c>
      <c r="G703" s="286"/>
      <c r="H703" s="75"/>
      <c r="I703" s="75"/>
      <c r="J703" s="75">
        <v>0.85000000000000009</v>
      </c>
      <c r="K703" s="75">
        <v>2.5499999999999998</v>
      </c>
      <c r="L703" s="75">
        <v>0.85</v>
      </c>
      <c r="M703" s="75">
        <v>1.7000000000000002</v>
      </c>
      <c r="N703" s="75">
        <v>3.4000000000000004</v>
      </c>
      <c r="O703" s="75">
        <v>3.4000000000000004</v>
      </c>
      <c r="P703" s="75">
        <v>4.25</v>
      </c>
      <c r="Q703" s="75"/>
      <c r="R703" s="75"/>
      <c r="BA703" s="76"/>
      <c r="BB703" s="76"/>
      <c r="BC703" s="76"/>
      <c r="BD703" s="76"/>
      <c r="BE703" s="76"/>
      <c r="BF703" s="76"/>
      <c r="BG703" s="76"/>
      <c r="BH703" s="76"/>
      <c r="BI703" s="76"/>
      <c r="BJ703" s="76"/>
      <c r="BK703" s="76"/>
      <c r="BL703" s="76"/>
      <c r="BM703" s="76"/>
      <c r="BN703" s="76"/>
      <c r="BO703" s="76"/>
      <c r="BP703" s="76"/>
      <c r="BQ703" s="76"/>
      <c r="BR703" s="76"/>
      <c r="BS703" s="76"/>
      <c r="BT703" s="76"/>
      <c r="BU703" s="76"/>
      <c r="BV703" s="76"/>
      <c r="BW703" s="76"/>
      <c r="BX703" s="76"/>
      <c r="BY703" s="76"/>
      <c r="BZ703" s="76"/>
      <c r="CA703" s="76"/>
      <c r="CB703" s="76"/>
      <c r="CC703" s="76"/>
      <c r="CD703" s="76"/>
      <c r="CE703" s="76"/>
      <c r="CF703" s="76"/>
      <c r="CG703" s="76"/>
      <c r="CH703" s="76"/>
      <c r="CI703" s="76"/>
      <c r="CJ703" s="76"/>
      <c r="CK703" s="76"/>
      <c r="CL703" s="76"/>
      <c r="CM703" s="76"/>
      <c r="CN703" s="76"/>
      <c r="CO703" s="76"/>
      <c r="CP703" s="76"/>
      <c r="CQ703" s="76"/>
      <c r="CR703" s="76"/>
      <c r="CS703" s="76"/>
      <c r="CT703" s="76"/>
      <c r="CU703" s="76"/>
      <c r="CV703" s="76"/>
      <c r="CW703" s="76"/>
      <c r="CX703" s="76"/>
      <c r="CY703" s="76"/>
      <c r="CZ703" s="76"/>
      <c r="DA703" s="76"/>
      <c r="DB703" s="76"/>
      <c r="DC703" s="76"/>
      <c r="DD703" s="76"/>
      <c r="DE703" s="76"/>
      <c r="DF703" s="76"/>
      <c r="DG703" s="76"/>
      <c r="DH703" s="76"/>
      <c r="DI703" s="76"/>
      <c r="DJ703" s="76"/>
      <c r="DK703" s="76"/>
      <c r="DL703" s="76"/>
      <c r="DM703" s="76"/>
      <c r="DN703" s="76"/>
      <c r="DO703" s="76"/>
      <c r="DP703" s="76"/>
      <c r="DQ703" s="76"/>
      <c r="DR703" s="76"/>
      <c r="DS703" s="76"/>
      <c r="DT703" s="76"/>
      <c r="DU703" s="76"/>
      <c r="DV703" s="76"/>
      <c r="DW703" s="76"/>
      <c r="DX703" s="76"/>
      <c r="DY703" s="76"/>
      <c r="DZ703" s="76"/>
      <c r="EA703" s="76"/>
      <c r="EB703" s="76"/>
      <c r="EC703" s="76"/>
      <c r="ED703" s="76"/>
      <c r="EE703" s="76"/>
      <c r="EF703" s="76"/>
      <c r="EG703" s="76"/>
      <c r="EH703" s="76"/>
      <c r="EI703" s="76"/>
      <c r="EJ703" s="76"/>
      <c r="EK703" s="76"/>
      <c r="EL703" s="76"/>
      <c r="EM703" s="76"/>
      <c r="EN703" s="76"/>
      <c r="EO703" s="76"/>
      <c r="EP703" s="76"/>
      <c r="EQ703" s="76"/>
      <c r="ER703" s="76"/>
      <c r="ES703" s="76"/>
      <c r="ET703" s="76"/>
      <c r="EU703" s="76"/>
      <c r="EV703" s="76"/>
      <c r="EW703" s="76"/>
      <c r="EX703" s="76"/>
      <c r="EY703" s="76"/>
      <c r="EZ703" s="76"/>
      <c r="FA703" s="76"/>
      <c r="FB703" s="76"/>
      <c r="FC703" s="76"/>
      <c r="FD703" s="76"/>
      <c r="FE703" s="76"/>
      <c r="FF703" s="76"/>
      <c r="FG703" s="76"/>
      <c r="FH703" s="76"/>
      <c r="FI703" s="76"/>
      <c r="FJ703" s="76"/>
      <c r="FK703" s="76"/>
      <c r="FL703" s="76"/>
      <c r="FM703" s="76"/>
      <c r="FN703" s="76"/>
      <c r="FO703" s="76"/>
      <c r="FP703" s="76"/>
      <c r="FQ703" s="76"/>
      <c r="FR703" s="76"/>
      <c r="FS703" s="76"/>
      <c r="FT703" s="76"/>
      <c r="FU703" s="76"/>
      <c r="FV703" s="76"/>
      <c r="FW703" s="76"/>
      <c r="FX703" s="76"/>
      <c r="FY703" s="76"/>
      <c r="FZ703" s="76"/>
      <c r="GA703" s="76"/>
      <c r="GB703" s="76"/>
      <c r="GC703" s="76"/>
      <c r="GD703" s="76"/>
      <c r="GE703" s="76"/>
      <c r="GF703" s="76"/>
      <c r="GG703" s="76"/>
      <c r="GH703" s="76"/>
      <c r="GI703" s="76"/>
      <c r="GJ703" s="76"/>
      <c r="GK703" s="76"/>
      <c r="GL703" s="76"/>
      <c r="GM703" s="76"/>
      <c r="GN703" s="76"/>
      <c r="GO703" s="76"/>
      <c r="GP703" s="76"/>
      <c r="GQ703" s="76"/>
      <c r="GR703" s="76"/>
      <c r="GS703" s="76"/>
      <c r="GT703" s="76"/>
      <c r="GU703" s="76"/>
      <c r="GV703" s="76"/>
      <c r="GW703" s="76"/>
      <c r="GX703" s="76"/>
      <c r="GY703" s="76"/>
      <c r="GZ703" s="76"/>
      <c r="HA703" s="76"/>
      <c r="HB703" s="76"/>
      <c r="HC703" s="76"/>
      <c r="HD703" s="76"/>
      <c r="HE703" s="76"/>
      <c r="HF703" s="76"/>
      <c r="HG703" s="76"/>
      <c r="HH703" s="76"/>
      <c r="HI703" s="76"/>
      <c r="HJ703" s="76"/>
      <c r="HK703" s="76"/>
      <c r="HL703" s="76"/>
      <c r="HM703" s="76"/>
      <c r="HN703" s="76"/>
      <c r="HO703" s="76"/>
      <c r="HP703" s="76"/>
      <c r="HQ703" s="76"/>
      <c r="HR703" s="76"/>
      <c r="HS703" s="76"/>
      <c r="HT703" s="76"/>
      <c r="HU703" s="76"/>
      <c r="HV703" s="76"/>
      <c r="HW703" s="76"/>
      <c r="HX703" s="76"/>
      <c r="HY703" s="76"/>
      <c r="HZ703" s="76"/>
      <c r="IA703" s="76"/>
      <c r="IB703" s="76"/>
      <c r="IC703" s="76"/>
      <c r="ID703" s="76"/>
      <c r="IE703" s="76"/>
      <c r="IF703" s="76"/>
      <c r="IG703" s="76"/>
      <c r="IH703" s="76"/>
      <c r="II703" s="76"/>
      <c r="IJ703" s="76"/>
      <c r="IK703" s="76"/>
      <c r="IL703" s="76"/>
      <c r="IM703" s="76"/>
      <c r="IN703" s="76"/>
      <c r="IO703" s="76"/>
      <c r="IP703" s="76"/>
      <c r="IQ703" s="76"/>
      <c r="IR703" s="76"/>
      <c r="IS703" s="76"/>
      <c r="IT703" s="76"/>
      <c r="IU703" s="76"/>
      <c r="IV703" s="76"/>
      <c r="IW703" s="76"/>
      <c r="IX703" s="76"/>
      <c r="IY703" s="76"/>
      <c r="IZ703" s="76"/>
      <c r="JA703" s="76"/>
      <c r="JB703" s="76"/>
      <c r="JC703" s="76"/>
      <c r="JD703" s="76"/>
      <c r="JE703" s="76"/>
      <c r="JF703" s="76"/>
      <c r="JG703" s="76"/>
      <c r="JH703" s="76"/>
      <c r="JI703" s="76"/>
      <c r="JJ703" s="76"/>
      <c r="JK703" s="76"/>
      <c r="JL703" s="76"/>
      <c r="JM703" s="76"/>
      <c r="JN703" s="76"/>
      <c r="JO703" s="76"/>
      <c r="JP703" s="76"/>
      <c r="JQ703" s="76"/>
      <c r="JR703" s="76"/>
      <c r="JS703" s="76"/>
      <c r="JT703" s="76"/>
      <c r="JU703" s="76"/>
      <c r="JV703" s="76"/>
      <c r="JW703" s="76"/>
      <c r="JX703" s="76"/>
      <c r="JY703" s="76"/>
      <c r="JZ703" s="76"/>
      <c r="KA703" s="76"/>
      <c r="KB703" s="76"/>
      <c r="KC703" s="76"/>
      <c r="KD703" s="76"/>
      <c r="KE703" s="76"/>
      <c r="KF703" s="76"/>
      <c r="KG703" s="76"/>
      <c r="KH703" s="76"/>
      <c r="KI703" s="76"/>
      <c r="KJ703" s="76"/>
      <c r="KK703" s="76"/>
      <c r="KL703" s="76"/>
      <c r="KM703" s="76"/>
      <c r="KN703" s="76"/>
      <c r="KO703" s="76"/>
      <c r="KP703" s="76"/>
      <c r="KQ703" s="76"/>
      <c r="KR703" s="76"/>
      <c r="KS703" s="76"/>
      <c r="KT703" s="76"/>
      <c r="KU703" s="76"/>
      <c r="KV703" s="76"/>
      <c r="KW703" s="76"/>
      <c r="KX703" s="76"/>
      <c r="KY703" s="76"/>
      <c r="KZ703" s="76"/>
      <c r="LA703" s="76"/>
      <c r="LB703" s="76"/>
      <c r="LC703" s="76"/>
      <c r="LD703" s="76"/>
      <c r="LE703" s="76"/>
      <c r="LF703" s="76"/>
      <c r="LG703" s="76"/>
      <c r="LH703" s="76"/>
      <c r="LI703" s="76"/>
      <c r="LJ703" s="76"/>
      <c r="LK703" s="76"/>
      <c r="LL703" s="76"/>
      <c r="LM703" s="76"/>
      <c r="LN703" s="76"/>
      <c r="LO703" s="76"/>
      <c r="LP703" s="76"/>
      <c r="LQ703" s="76"/>
      <c r="LR703" s="76"/>
      <c r="LS703" s="76"/>
      <c r="LT703" s="76"/>
      <c r="LU703" s="76"/>
      <c r="LV703" s="76"/>
      <c r="LW703" s="76"/>
      <c r="LX703" s="76"/>
      <c r="LY703" s="76"/>
      <c r="LZ703" s="76"/>
      <c r="MA703" s="76"/>
      <c r="MB703" s="76"/>
      <c r="MC703" s="76"/>
      <c r="MD703" s="76"/>
      <c r="ME703" s="76"/>
      <c r="MF703" s="76"/>
      <c r="MG703" s="76"/>
      <c r="MH703" s="76"/>
      <c r="MI703" s="76"/>
      <c r="MJ703" s="76"/>
      <c r="MK703" s="76"/>
      <c r="ML703" s="76"/>
      <c r="MM703" s="76"/>
      <c r="MN703" s="76"/>
      <c r="MO703" s="76"/>
      <c r="MP703" s="76"/>
      <c r="MQ703" s="76"/>
      <c r="MR703" s="76"/>
      <c r="MS703" s="76"/>
      <c r="MT703" s="76"/>
      <c r="MU703" s="76"/>
      <c r="MV703" s="76"/>
      <c r="MW703" s="76"/>
      <c r="MX703" s="76"/>
      <c r="MY703" s="76"/>
      <c r="MZ703" s="76"/>
      <c r="NA703" s="76"/>
      <c r="NB703" s="76"/>
      <c r="NC703" s="76"/>
      <c r="ND703" s="76"/>
      <c r="NE703" s="76"/>
      <c r="NF703" s="76"/>
      <c r="NG703" s="76"/>
      <c r="NH703" s="76"/>
      <c r="NI703" s="76"/>
      <c r="NJ703" s="76"/>
      <c r="NK703" s="76"/>
      <c r="NL703" s="76"/>
      <c r="NM703" s="76"/>
      <c r="NN703" s="76"/>
      <c r="NO703" s="76"/>
      <c r="NP703" s="76"/>
      <c r="NQ703" s="76"/>
      <c r="NR703" s="76"/>
      <c r="NS703" s="76"/>
      <c r="NT703" s="76"/>
      <c r="NU703" s="76"/>
      <c r="NV703" s="76"/>
      <c r="NW703" s="76"/>
      <c r="NX703" s="76"/>
      <c r="NY703" s="76"/>
      <c r="NZ703" s="76"/>
      <c r="OA703" s="76"/>
      <c r="OB703" s="76"/>
      <c r="OC703" s="76"/>
      <c r="OD703" s="76"/>
      <c r="OE703" s="76"/>
      <c r="OF703" s="76"/>
      <c r="OG703" s="76"/>
      <c r="OH703" s="76"/>
      <c r="OI703" s="76"/>
      <c r="OJ703" s="76"/>
      <c r="OK703" s="76"/>
      <c r="OL703" s="76"/>
      <c r="OM703" s="76"/>
      <c r="ON703" s="76"/>
      <c r="OO703" s="76"/>
      <c r="OP703" s="76"/>
      <c r="OQ703" s="76"/>
      <c r="OR703" s="76"/>
      <c r="OS703" s="76"/>
      <c r="OT703" s="76"/>
      <c r="OU703" s="76"/>
      <c r="OV703" s="76"/>
      <c r="OW703" s="76"/>
      <c r="OX703" s="76"/>
      <c r="OY703" s="76"/>
      <c r="OZ703" s="76"/>
      <c r="PA703" s="76"/>
      <c r="PB703" s="76"/>
      <c r="PC703" s="76"/>
      <c r="PD703" s="76"/>
      <c r="PE703" s="76"/>
      <c r="PF703" s="76"/>
      <c r="PG703" s="76"/>
      <c r="PH703" s="76"/>
      <c r="PI703" s="76"/>
      <c r="PJ703" s="76"/>
      <c r="PK703" s="76"/>
      <c r="PL703" s="76"/>
      <c r="PM703" s="76"/>
      <c r="PN703" s="76"/>
      <c r="PO703" s="76"/>
      <c r="PP703" s="76"/>
      <c r="PQ703" s="76"/>
      <c r="PR703" s="76"/>
      <c r="PS703" s="76"/>
      <c r="PT703" s="76"/>
      <c r="PU703" s="76"/>
      <c r="PV703" s="76"/>
      <c r="PW703" s="76"/>
      <c r="PX703" s="76"/>
      <c r="PY703" s="76"/>
      <c r="PZ703" s="76"/>
      <c r="QA703" s="76"/>
      <c r="QB703" s="76"/>
      <c r="QC703" s="76"/>
      <c r="QD703" s="76"/>
      <c r="QE703" s="76"/>
      <c r="QF703" s="76"/>
      <c r="QG703" s="76"/>
      <c r="QH703" s="76"/>
      <c r="QI703" s="76"/>
      <c r="QJ703" s="76"/>
      <c r="QK703" s="76"/>
      <c r="QL703" s="76"/>
      <c r="QM703" s="76"/>
      <c r="QN703" s="76"/>
      <c r="QO703" s="76"/>
      <c r="QP703" s="76"/>
      <c r="QQ703" s="76"/>
      <c r="QR703" s="76"/>
      <c r="QS703" s="76"/>
      <c r="QT703" s="76"/>
      <c r="QU703" s="76"/>
      <c r="QV703" s="76"/>
      <c r="QW703" s="76"/>
      <c r="QX703" s="76"/>
      <c r="QY703" s="76"/>
      <c r="QZ703" s="76"/>
      <c r="RA703" s="76"/>
      <c r="RB703" s="76"/>
      <c r="RC703" s="76"/>
      <c r="RD703" s="76"/>
      <c r="RE703" s="76"/>
      <c r="RF703" s="76"/>
      <c r="RG703" s="76"/>
      <c r="RH703" s="76"/>
      <c r="RI703" s="76"/>
      <c r="RJ703" s="76"/>
      <c r="RK703" s="76"/>
      <c r="RL703" s="76"/>
      <c r="RM703" s="76"/>
      <c r="RN703" s="76"/>
      <c r="RO703" s="76"/>
      <c r="RP703" s="76"/>
      <c r="RQ703" s="76"/>
      <c r="RR703" s="76"/>
      <c r="RS703" s="76"/>
      <c r="RT703" s="76"/>
      <c r="RU703" s="76"/>
      <c r="RV703" s="76"/>
      <c r="RW703" s="76"/>
      <c r="RX703" s="76"/>
      <c r="RY703" s="76"/>
      <c r="RZ703" s="76"/>
      <c r="SA703" s="76"/>
      <c r="SB703" s="76"/>
      <c r="SC703" s="76"/>
      <c r="SD703" s="76"/>
      <c r="SE703" s="76"/>
      <c r="SF703" s="76"/>
      <c r="SG703" s="76"/>
      <c r="SH703" s="76"/>
      <c r="SI703" s="76"/>
      <c r="SJ703" s="76"/>
      <c r="SK703" s="76"/>
      <c r="SL703" s="76"/>
      <c r="SM703" s="76"/>
      <c r="SN703" s="76"/>
      <c r="SO703" s="76"/>
      <c r="SP703" s="76"/>
      <c r="SQ703" s="76"/>
      <c r="SR703" s="76"/>
      <c r="SS703" s="76"/>
      <c r="ST703" s="76"/>
      <c r="SU703" s="76"/>
      <c r="SV703" s="76"/>
      <c r="SW703" s="76"/>
      <c r="SX703" s="76"/>
      <c r="SY703" s="76"/>
      <c r="SZ703" s="76"/>
      <c r="TA703" s="76"/>
      <c r="TB703" s="76"/>
      <c r="TC703" s="76"/>
      <c r="TD703" s="76"/>
      <c r="TE703" s="76"/>
      <c r="TF703" s="76"/>
      <c r="TG703" s="76"/>
      <c r="TH703" s="76"/>
      <c r="TI703" s="76"/>
      <c r="TJ703" s="76"/>
      <c r="TK703" s="76"/>
      <c r="TL703" s="76"/>
      <c r="TM703" s="76"/>
      <c r="TN703" s="76"/>
      <c r="TO703" s="76"/>
      <c r="TP703" s="76"/>
      <c r="TQ703" s="76"/>
      <c r="TR703" s="76"/>
      <c r="TS703" s="76"/>
      <c r="TT703" s="76"/>
      <c r="TU703" s="76"/>
      <c r="TV703" s="76"/>
      <c r="TW703" s="76"/>
      <c r="TX703" s="76"/>
      <c r="TY703" s="76"/>
      <c r="TZ703" s="76"/>
      <c r="UA703" s="76"/>
      <c r="UB703" s="76"/>
      <c r="UC703" s="76"/>
      <c r="UD703" s="76"/>
      <c r="UE703" s="76"/>
      <c r="UF703" s="76"/>
      <c r="UG703" s="76"/>
      <c r="UH703" s="76"/>
      <c r="UI703" s="76"/>
      <c r="UJ703" s="76"/>
      <c r="UK703" s="76"/>
      <c r="UL703" s="76"/>
      <c r="UM703" s="76"/>
      <c r="UN703" s="76"/>
      <c r="UO703" s="76"/>
      <c r="UP703" s="76"/>
      <c r="UQ703" s="76"/>
      <c r="UR703" s="76"/>
      <c r="US703" s="76"/>
      <c r="UT703" s="76"/>
      <c r="UU703" s="76"/>
      <c r="UV703" s="76"/>
      <c r="UW703" s="76"/>
      <c r="UX703" s="76"/>
      <c r="UY703" s="76"/>
      <c r="UZ703" s="76"/>
      <c r="VA703" s="76"/>
      <c r="VB703" s="76"/>
      <c r="VC703" s="76"/>
      <c r="VD703" s="76"/>
      <c r="VE703" s="76"/>
      <c r="VF703" s="76"/>
      <c r="VG703" s="76"/>
      <c r="VH703" s="76"/>
      <c r="VI703" s="76"/>
      <c r="VJ703" s="76"/>
      <c r="VK703" s="76"/>
      <c r="VL703" s="76"/>
      <c r="VM703" s="76"/>
      <c r="VN703" s="76"/>
      <c r="VO703" s="76"/>
      <c r="VP703" s="76"/>
      <c r="VQ703" s="76"/>
      <c r="VR703" s="76"/>
      <c r="VS703" s="76"/>
      <c r="VT703" s="76"/>
      <c r="VU703" s="76"/>
      <c r="VV703" s="76"/>
      <c r="VW703" s="76"/>
      <c r="VX703" s="76"/>
      <c r="VY703" s="76"/>
      <c r="VZ703" s="76"/>
      <c r="WA703" s="76"/>
      <c r="WB703" s="76"/>
      <c r="WC703" s="76"/>
      <c r="WD703" s="76"/>
      <c r="WE703" s="76"/>
      <c r="WF703" s="76"/>
      <c r="WG703" s="76"/>
      <c r="WH703" s="76"/>
      <c r="WI703" s="76"/>
      <c r="WJ703" s="76"/>
      <c r="WK703" s="76"/>
      <c r="WL703" s="76"/>
      <c r="WM703" s="76"/>
      <c r="WN703" s="76"/>
      <c r="WO703" s="76"/>
      <c r="WP703" s="76"/>
      <c r="WQ703" s="76"/>
      <c r="WR703" s="76"/>
      <c r="WS703" s="76"/>
      <c r="WT703" s="76"/>
      <c r="WU703" s="76"/>
      <c r="WV703" s="76"/>
      <c r="WW703" s="76"/>
      <c r="WX703" s="76"/>
      <c r="WY703" s="76"/>
      <c r="WZ703" s="76"/>
      <c r="XA703" s="76"/>
      <c r="XB703" s="76"/>
      <c r="XC703" s="76"/>
      <c r="XD703" s="76"/>
      <c r="XE703" s="76"/>
      <c r="XF703" s="76"/>
      <c r="XG703" s="76"/>
      <c r="XH703" s="76"/>
      <c r="XI703" s="76"/>
      <c r="XJ703" s="76"/>
      <c r="XK703" s="76"/>
      <c r="XL703" s="76"/>
      <c r="XM703" s="76"/>
      <c r="XN703" s="76"/>
      <c r="XO703" s="76"/>
      <c r="XP703" s="76"/>
      <c r="XQ703" s="76"/>
      <c r="XR703" s="76"/>
      <c r="XS703" s="76"/>
      <c r="XT703" s="76"/>
      <c r="XU703" s="76"/>
      <c r="XV703" s="76"/>
      <c r="XW703" s="76"/>
      <c r="XX703" s="76"/>
      <c r="XY703" s="76"/>
      <c r="XZ703" s="76"/>
      <c r="YA703" s="76"/>
      <c r="YB703" s="76"/>
      <c r="YC703" s="76"/>
      <c r="YD703" s="76"/>
      <c r="YE703" s="76"/>
      <c r="YF703" s="76"/>
      <c r="YG703" s="76"/>
      <c r="YH703" s="76"/>
      <c r="YI703" s="76"/>
      <c r="YJ703" s="76"/>
      <c r="YK703" s="76"/>
      <c r="YL703" s="76"/>
      <c r="YM703" s="76"/>
      <c r="YN703" s="76"/>
      <c r="YO703" s="76"/>
      <c r="YP703" s="76"/>
      <c r="YQ703" s="76"/>
      <c r="YR703" s="76"/>
      <c r="YS703" s="76"/>
      <c r="YT703" s="76"/>
      <c r="YU703" s="76"/>
      <c r="YV703" s="76"/>
      <c r="YW703" s="76"/>
      <c r="YX703" s="76"/>
      <c r="YY703" s="76"/>
      <c r="YZ703" s="76"/>
      <c r="ZA703" s="76"/>
      <c r="ZB703" s="76"/>
      <c r="ZC703" s="76"/>
      <c r="ZD703" s="76"/>
      <c r="ZE703" s="76"/>
      <c r="ZF703" s="76"/>
      <c r="ZG703" s="76"/>
      <c r="ZH703" s="76"/>
      <c r="ZI703" s="76"/>
      <c r="ZJ703" s="76"/>
      <c r="ZK703" s="76"/>
      <c r="ZL703" s="76"/>
      <c r="ZM703" s="76"/>
      <c r="ZN703" s="76"/>
      <c r="ZO703" s="76"/>
      <c r="ZP703" s="76"/>
      <c r="ZQ703" s="76"/>
      <c r="ZR703" s="76"/>
      <c r="ZS703" s="76"/>
      <c r="ZT703" s="76"/>
      <c r="ZU703" s="76"/>
      <c r="ZV703" s="76"/>
      <c r="ZW703" s="76"/>
      <c r="ZX703" s="76"/>
      <c r="ZY703" s="76"/>
      <c r="ZZ703" s="76"/>
      <c r="AAA703" s="76"/>
      <c r="AAB703" s="76"/>
      <c r="AAC703" s="76"/>
      <c r="AAD703" s="76"/>
      <c r="AAE703" s="76"/>
      <c r="AAF703" s="76"/>
      <c r="AAG703" s="76"/>
      <c r="AAH703" s="76"/>
      <c r="AAI703" s="76"/>
      <c r="AAJ703" s="76"/>
      <c r="AAK703" s="76"/>
      <c r="AAL703" s="76"/>
      <c r="AAM703" s="76"/>
      <c r="AAN703" s="76"/>
      <c r="AAO703" s="76"/>
      <c r="AAP703" s="76"/>
      <c r="AAQ703" s="76"/>
      <c r="AAR703" s="76"/>
      <c r="AAS703" s="76"/>
      <c r="AAT703" s="76"/>
      <c r="AAU703" s="76"/>
      <c r="AAV703" s="76"/>
      <c r="AAW703" s="76"/>
      <c r="AAX703" s="76"/>
      <c r="AAY703" s="76"/>
      <c r="AAZ703" s="76"/>
      <c r="ABA703" s="76"/>
      <c r="ABB703" s="76"/>
      <c r="ABC703" s="76"/>
      <c r="ABD703" s="76"/>
      <c r="ABE703" s="76"/>
      <c r="ABF703" s="76"/>
      <c r="ABG703" s="76"/>
      <c r="ABH703" s="76"/>
      <c r="ABI703" s="76"/>
      <c r="ABJ703" s="76"/>
      <c r="ABK703" s="76"/>
      <c r="ABL703" s="76"/>
      <c r="ABM703" s="76"/>
      <c r="ABN703" s="76"/>
      <c r="ABO703" s="76"/>
      <c r="ABP703" s="76"/>
      <c r="ABQ703" s="76"/>
      <c r="ABR703" s="76"/>
      <c r="ABS703" s="76"/>
      <c r="ABT703" s="76"/>
      <c r="ABU703" s="76"/>
      <c r="ABV703" s="76"/>
      <c r="ABW703" s="76"/>
      <c r="ABX703" s="76"/>
      <c r="ABY703" s="76"/>
      <c r="ABZ703" s="76"/>
      <c r="ACA703" s="76"/>
      <c r="ACB703" s="76"/>
      <c r="ACC703" s="76"/>
      <c r="ACD703" s="76"/>
      <c r="ACE703" s="76"/>
      <c r="ACF703" s="76"/>
      <c r="ACG703" s="76"/>
      <c r="ACH703" s="76"/>
      <c r="ACI703" s="76"/>
      <c r="ACJ703" s="76"/>
      <c r="ACK703" s="76"/>
      <c r="ACL703" s="76"/>
      <c r="ACM703" s="76"/>
      <c r="ACN703" s="76"/>
      <c r="ACO703" s="76"/>
      <c r="ACP703" s="76"/>
      <c r="ACQ703" s="76"/>
      <c r="ACR703" s="76"/>
      <c r="ACS703" s="76"/>
      <c r="ACT703" s="76"/>
      <c r="ACU703" s="76"/>
      <c r="ACV703" s="76"/>
      <c r="ACW703" s="76"/>
      <c r="ACX703" s="76"/>
      <c r="ACY703" s="76"/>
      <c r="ACZ703" s="76"/>
      <c r="ADA703" s="76"/>
      <c r="ADB703" s="76"/>
      <c r="ADC703" s="76"/>
      <c r="ADD703" s="76"/>
      <c r="ADE703" s="76"/>
      <c r="ADF703" s="76"/>
      <c r="ADG703" s="76"/>
      <c r="ADH703" s="76"/>
      <c r="ADI703" s="76"/>
      <c r="ADJ703" s="76"/>
      <c r="ADK703" s="76"/>
      <c r="ADL703" s="76"/>
      <c r="ADM703" s="76"/>
      <c r="ADN703" s="76"/>
      <c r="ADO703" s="76"/>
      <c r="ADP703" s="76"/>
      <c r="ADQ703" s="76"/>
      <c r="ADR703" s="76"/>
      <c r="ADS703" s="76"/>
      <c r="ADT703" s="76"/>
      <c r="ADU703" s="76"/>
      <c r="ADV703" s="76"/>
      <c r="ADW703" s="76"/>
      <c r="ADX703" s="76"/>
      <c r="ADY703" s="76"/>
      <c r="ADZ703" s="76"/>
      <c r="AEA703" s="76"/>
      <c r="AEB703" s="76"/>
      <c r="AEC703" s="76"/>
      <c r="AED703" s="76"/>
      <c r="AEE703" s="76"/>
      <c r="AEF703" s="76"/>
      <c r="AEG703" s="76"/>
      <c r="AEH703" s="76"/>
      <c r="AEI703" s="76"/>
      <c r="AEJ703" s="76"/>
      <c r="AEK703" s="76"/>
      <c r="AEL703" s="76"/>
      <c r="AEM703" s="76"/>
      <c r="AEN703" s="76"/>
      <c r="AEO703" s="76"/>
      <c r="AEP703" s="76"/>
      <c r="AEQ703" s="76"/>
      <c r="AER703" s="76"/>
      <c r="AES703" s="76"/>
      <c r="AET703" s="76"/>
      <c r="AEU703" s="76"/>
      <c r="AEV703" s="76"/>
      <c r="AEW703" s="76"/>
      <c r="AEX703" s="76"/>
      <c r="AEY703" s="76"/>
      <c r="AEZ703" s="76"/>
      <c r="AFA703" s="76"/>
      <c r="AFB703" s="76"/>
      <c r="AFC703" s="76"/>
      <c r="AFD703" s="76"/>
      <c r="AFE703" s="76"/>
      <c r="AFF703" s="76"/>
      <c r="AFG703" s="76"/>
      <c r="AFH703" s="76"/>
      <c r="AFI703" s="76"/>
      <c r="AFJ703" s="76"/>
      <c r="AFK703" s="76"/>
      <c r="AFL703" s="76"/>
      <c r="AFM703" s="76"/>
      <c r="AFN703" s="76"/>
      <c r="AFO703" s="76"/>
      <c r="AFP703" s="76"/>
      <c r="AFQ703" s="76"/>
      <c r="AFR703" s="76"/>
      <c r="AFS703" s="76"/>
      <c r="AFT703" s="76"/>
      <c r="AFU703" s="76"/>
      <c r="AFV703" s="76"/>
      <c r="AFW703" s="76"/>
      <c r="AFX703" s="76"/>
      <c r="AFY703" s="76"/>
      <c r="AFZ703" s="76"/>
      <c r="AGA703" s="76"/>
      <c r="AGB703" s="76"/>
      <c r="AGC703" s="76"/>
      <c r="AGD703" s="76"/>
      <c r="AGE703" s="76"/>
      <c r="AGF703" s="76"/>
      <c r="AGG703" s="76"/>
      <c r="AGH703" s="76"/>
      <c r="AGI703" s="76"/>
      <c r="AGJ703" s="76"/>
      <c r="AGK703" s="76"/>
      <c r="AGL703" s="76"/>
      <c r="AGM703" s="76"/>
      <c r="AGN703" s="76"/>
      <c r="AGO703" s="76"/>
      <c r="AGP703" s="76"/>
      <c r="AGQ703" s="76"/>
      <c r="AGR703" s="76"/>
      <c r="AGS703" s="76"/>
      <c r="AGT703" s="76"/>
      <c r="AGU703" s="76"/>
      <c r="AGV703" s="76"/>
      <c r="AGW703" s="76"/>
      <c r="AGX703" s="76"/>
      <c r="AGY703" s="76"/>
      <c r="AGZ703" s="76"/>
      <c r="AHA703" s="76"/>
      <c r="AHB703" s="76"/>
      <c r="AHC703" s="76"/>
      <c r="AHD703" s="76"/>
      <c r="AHE703" s="76"/>
      <c r="AHF703" s="76"/>
      <c r="AHG703" s="76"/>
      <c r="AHH703" s="76"/>
      <c r="AHI703" s="76"/>
      <c r="AHJ703" s="76"/>
      <c r="AHK703" s="76"/>
      <c r="AHL703" s="76"/>
      <c r="AHM703" s="76"/>
      <c r="AHN703" s="76"/>
      <c r="AHO703" s="76"/>
      <c r="AHP703" s="76"/>
      <c r="AHQ703" s="76"/>
      <c r="AHR703" s="76"/>
      <c r="AHS703" s="76"/>
      <c r="AHT703" s="76"/>
      <c r="AHU703" s="76"/>
      <c r="AHV703" s="76"/>
      <c r="AHW703" s="76"/>
      <c r="AHX703" s="76"/>
      <c r="AHY703" s="76"/>
      <c r="AHZ703" s="76"/>
      <c r="AIA703" s="76"/>
      <c r="AIB703" s="76"/>
      <c r="AIC703" s="76"/>
      <c r="AID703" s="76"/>
      <c r="AIE703" s="76"/>
      <c r="AIF703" s="76"/>
      <c r="AIG703" s="76"/>
      <c r="AIH703" s="76"/>
      <c r="AII703" s="76"/>
      <c r="AIJ703" s="76"/>
      <c r="AIK703" s="76"/>
      <c r="AIL703" s="76"/>
      <c r="AIM703" s="76"/>
      <c r="AIN703" s="76"/>
      <c r="AIO703" s="76"/>
      <c r="AIP703" s="76"/>
      <c r="AIQ703" s="76"/>
      <c r="AIR703" s="76"/>
      <c r="AIS703" s="76"/>
      <c r="AIT703" s="76"/>
      <c r="AIU703" s="76"/>
      <c r="AIV703" s="76"/>
      <c r="AIW703" s="76"/>
      <c r="AIX703" s="76"/>
      <c r="AIY703" s="76"/>
      <c r="AIZ703" s="76"/>
      <c r="AJA703" s="76"/>
      <c r="AJB703" s="76"/>
      <c r="AJC703" s="76"/>
      <c r="AJD703" s="76"/>
      <c r="AJE703" s="76"/>
      <c r="AJF703" s="76"/>
      <c r="AJG703" s="76"/>
      <c r="AJH703" s="76"/>
      <c r="AJI703" s="76"/>
      <c r="AJJ703" s="76"/>
      <c r="AJK703" s="76"/>
      <c r="AJL703" s="76"/>
      <c r="AJM703" s="76"/>
      <c r="AJN703" s="76"/>
      <c r="AJO703" s="76"/>
      <c r="AJP703" s="76"/>
      <c r="AJQ703" s="76"/>
      <c r="AJR703" s="76"/>
      <c r="AJS703" s="76"/>
      <c r="AJT703" s="76"/>
      <c r="AJU703" s="76"/>
      <c r="AJV703" s="76"/>
      <c r="AJW703" s="76"/>
      <c r="AJX703" s="76"/>
      <c r="AJY703" s="76"/>
      <c r="AJZ703" s="76"/>
      <c r="AKA703" s="76"/>
      <c r="AKB703" s="76"/>
      <c r="AKC703" s="76"/>
      <c r="AKD703" s="76"/>
      <c r="AKE703" s="76"/>
      <c r="AKF703" s="76"/>
      <c r="AKG703" s="76"/>
      <c r="AKH703" s="76"/>
      <c r="AKI703" s="76"/>
      <c r="AKJ703" s="76"/>
      <c r="AKK703" s="76"/>
      <c r="AKL703" s="76"/>
      <c r="AKM703" s="76"/>
      <c r="AKN703" s="76"/>
      <c r="AKO703" s="76"/>
      <c r="AKP703" s="76"/>
      <c r="AKQ703" s="76"/>
      <c r="AKR703" s="76"/>
      <c r="AKS703" s="76"/>
      <c r="AKT703" s="76"/>
      <c r="AKU703" s="76"/>
      <c r="AKV703" s="76"/>
      <c r="AKW703" s="76"/>
      <c r="AKX703" s="76"/>
      <c r="AKY703" s="76"/>
      <c r="AKZ703" s="76"/>
      <c r="ALA703" s="76"/>
      <c r="ALB703" s="76"/>
      <c r="ALC703" s="76"/>
      <c r="ALD703" s="76"/>
      <c r="ALE703" s="76"/>
      <c r="ALF703" s="76"/>
      <c r="ALG703" s="76"/>
      <c r="ALH703" s="76"/>
      <c r="ALI703" s="76"/>
      <c r="ALJ703" s="76"/>
      <c r="ALK703" s="76"/>
      <c r="ALL703" s="76"/>
      <c r="ALM703" s="76"/>
      <c r="ALN703" s="76"/>
      <c r="ALO703" s="76"/>
      <c r="ALP703" s="76"/>
      <c r="ALQ703" s="76"/>
      <c r="ALR703" s="76"/>
      <c r="ALS703" s="76"/>
      <c r="ALT703" s="76"/>
      <c r="ALU703" s="76"/>
      <c r="ALV703" s="76"/>
      <c r="ALW703" s="76"/>
      <c r="ALX703" s="76"/>
      <c r="ALY703" s="76"/>
      <c r="ALZ703" s="76"/>
      <c r="AMA703" s="76"/>
      <c r="AMB703" s="76"/>
      <c r="AMC703" s="76"/>
      <c r="AMD703" s="76"/>
      <c r="AME703" s="76"/>
      <c r="AMF703" s="76"/>
      <c r="AMG703" s="76"/>
      <c r="AMH703" s="76"/>
      <c r="AMI703" s="76"/>
      <c r="AMJ703" s="76"/>
      <c r="AMK703" s="76"/>
      <c r="AML703" s="76"/>
      <c r="AMM703" s="76"/>
      <c r="AMN703" s="76"/>
      <c r="AMO703" s="76"/>
      <c r="AMP703" s="76"/>
      <c r="AMQ703" s="76"/>
      <c r="AMR703" s="76"/>
      <c r="AMS703" s="76"/>
      <c r="AMT703" s="76"/>
      <c r="AMU703" s="76"/>
      <c r="AMV703" s="76"/>
      <c r="AMW703" s="76"/>
      <c r="AMX703" s="76"/>
      <c r="AMY703" s="76"/>
      <c r="AMZ703" s="76"/>
      <c r="ANA703" s="76"/>
      <c r="ANB703" s="76"/>
      <c r="ANC703" s="76"/>
      <c r="AND703" s="76"/>
      <c r="ANE703" s="76"/>
      <c r="ANF703" s="76"/>
      <c r="ANG703" s="76"/>
      <c r="ANH703" s="76"/>
      <c r="ANI703" s="76"/>
      <c r="ANJ703" s="76"/>
      <c r="ANK703" s="76"/>
      <c r="ANL703" s="76"/>
      <c r="ANM703" s="76"/>
      <c r="ANN703" s="76"/>
      <c r="ANO703" s="76"/>
      <c r="ANP703" s="76"/>
      <c r="ANQ703" s="76"/>
      <c r="ANR703" s="76"/>
      <c r="ANS703" s="76"/>
      <c r="ANT703" s="76"/>
      <c r="ANU703" s="76"/>
      <c r="ANV703" s="76"/>
      <c r="ANW703" s="76"/>
      <c r="ANX703" s="76"/>
      <c r="ANY703" s="76"/>
      <c r="ANZ703" s="76"/>
      <c r="AOA703" s="76"/>
      <c r="AOB703" s="76"/>
      <c r="AOC703" s="76"/>
      <c r="AOD703" s="76"/>
      <c r="AOE703" s="76"/>
      <c r="AOF703" s="76"/>
      <c r="AOG703" s="76"/>
      <c r="AOH703" s="76"/>
      <c r="AOI703" s="76"/>
      <c r="AOJ703" s="76"/>
      <c r="AOK703" s="76"/>
      <c r="AOL703" s="76"/>
      <c r="AOM703" s="76"/>
      <c r="AON703" s="76"/>
      <c r="AOO703" s="76"/>
      <c r="AOP703" s="76"/>
      <c r="AOQ703" s="76"/>
      <c r="AOR703" s="76"/>
      <c r="AOS703" s="76"/>
      <c r="AOT703" s="76"/>
      <c r="AOU703" s="76"/>
      <c r="AOV703" s="76"/>
      <c r="AOW703" s="76"/>
      <c r="AOX703" s="76"/>
      <c r="AOY703" s="76"/>
      <c r="AOZ703" s="76"/>
      <c r="APA703" s="76"/>
      <c r="APB703" s="76"/>
      <c r="APC703" s="76"/>
      <c r="APD703" s="76"/>
      <c r="APE703" s="76"/>
      <c r="APF703" s="76"/>
      <c r="APG703" s="76"/>
      <c r="APH703" s="76"/>
      <c r="API703" s="76"/>
      <c r="APJ703" s="76"/>
      <c r="APK703" s="76"/>
      <c r="APL703" s="76"/>
      <c r="APM703" s="76"/>
      <c r="APN703" s="76"/>
      <c r="APO703" s="76"/>
      <c r="APP703" s="76"/>
      <c r="APQ703" s="76"/>
      <c r="APR703" s="76"/>
      <c r="APS703" s="76"/>
      <c r="APT703" s="76"/>
      <c r="APU703" s="76"/>
      <c r="APV703" s="76"/>
      <c r="APW703" s="76"/>
      <c r="APX703" s="76"/>
      <c r="APY703" s="76"/>
      <c r="APZ703" s="76"/>
      <c r="AQA703" s="76"/>
      <c r="AQB703" s="76"/>
      <c r="AQC703" s="76"/>
      <c r="AQD703" s="76"/>
      <c r="AQE703" s="76"/>
      <c r="AQF703" s="76"/>
      <c r="AQG703" s="76"/>
      <c r="AQH703" s="76"/>
      <c r="AQI703" s="76"/>
      <c r="AQJ703" s="76"/>
      <c r="AQK703" s="76"/>
      <c r="AQL703" s="76"/>
      <c r="AQM703" s="76"/>
      <c r="AQN703" s="76"/>
      <c r="AQO703" s="76"/>
      <c r="AQP703" s="76"/>
      <c r="AQQ703" s="76"/>
      <c r="AQR703" s="76"/>
      <c r="AQS703" s="76"/>
      <c r="AQT703" s="76"/>
      <c r="AQU703" s="76"/>
      <c r="AQV703" s="76"/>
      <c r="AQW703" s="76"/>
      <c r="AQX703" s="76"/>
      <c r="AQY703" s="76"/>
      <c r="AQZ703" s="76"/>
      <c r="ARA703" s="76"/>
      <c r="ARB703" s="76"/>
      <c r="ARC703" s="76"/>
      <c r="ARD703" s="76"/>
      <c r="ARE703" s="76"/>
      <c r="ARF703" s="76"/>
      <c r="ARG703" s="76"/>
      <c r="ARH703" s="76"/>
      <c r="ARI703" s="76"/>
      <c r="ARJ703" s="76"/>
      <c r="ARK703" s="76"/>
      <c r="ARL703" s="76"/>
      <c r="ARM703" s="76"/>
      <c r="ARN703" s="76"/>
      <c r="ARO703" s="76"/>
      <c r="ARP703" s="76"/>
      <c r="ARQ703" s="76"/>
      <c r="ARR703" s="76"/>
      <c r="ARS703" s="76"/>
      <c r="ART703" s="76"/>
      <c r="ARU703" s="76"/>
      <c r="ARV703" s="76"/>
      <c r="ARW703" s="76"/>
      <c r="ARX703" s="76"/>
      <c r="ARY703" s="76"/>
      <c r="ARZ703" s="76"/>
      <c r="ASA703" s="76"/>
      <c r="ASB703" s="76"/>
      <c r="ASC703" s="76"/>
      <c r="ASD703" s="76"/>
      <c r="ASE703" s="76"/>
      <c r="ASF703" s="76"/>
      <c r="ASG703" s="76"/>
      <c r="ASH703" s="76"/>
      <c r="ASI703" s="76"/>
      <c r="ASJ703" s="76"/>
      <c r="ASK703" s="76"/>
      <c r="ASL703" s="76"/>
      <c r="ASM703" s="76"/>
      <c r="ASN703" s="76"/>
      <c r="ASO703" s="76"/>
      <c r="ASP703" s="76"/>
      <c r="ASQ703" s="76"/>
      <c r="ASR703" s="76"/>
      <c r="ASS703" s="76"/>
      <c r="AST703" s="76"/>
      <c r="ASU703" s="76"/>
      <c r="ASV703" s="76"/>
      <c r="ASW703" s="76"/>
      <c r="ASX703" s="76"/>
      <c r="ASY703" s="76"/>
      <c r="ASZ703" s="76"/>
      <c r="ATA703" s="76"/>
      <c r="ATB703" s="76"/>
      <c r="ATC703" s="76"/>
      <c r="ATD703" s="76"/>
      <c r="ATE703" s="76"/>
      <c r="ATF703" s="76"/>
      <c r="ATG703" s="76"/>
      <c r="ATH703" s="76"/>
      <c r="ATI703" s="76"/>
      <c r="ATJ703" s="76"/>
      <c r="ATK703" s="76"/>
      <c r="ATL703" s="76"/>
      <c r="ATM703" s="76"/>
      <c r="ATN703" s="76"/>
      <c r="ATO703" s="76"/>
      <c r="ATP703" s="76"/>
      <c r="ATQ703" s="76"/>
      <c r="ATR703" s="76"/>
      <c r="ATS703" s="76"/>
      <c r="ATT703" s="76"/>
      <c r="ATU703" s="76"/>
      <c r="ATV703" s="76"/>
      <c r="ATW703" s="76"/>
      <c r="ATX703" s="76"/>
      <c r="ATY703" s="76"/>
      <c r="ATZ703" s="76"/>
      <c r="AUA703" s="76"/>
      <c r="AUB703" s="76"/>
      <c r="AUC703" s="76"/>
      <c r="AUD703" s="76"/>
      <c r="AUE703" s="76"/>
      <c r="AUF703" s="76"/>
      <c r="AUG703" s="76"/>
      <c r="AUH703" s="76"/>
      <c r="AUI703" s="76"/>
      <c r="AUJ703" s="76"/>
      <c r="AUK703" s="76"/>
      <c r="AUL703" s="76"/>
      <c r="AUM703" s="76"/>
      <c r="AUN703" s="76"/>
      <c r="AUO703" s="76"/>
      <c r="AUP703" s="76"/>
      <c r="AUQ703" s="76"/>
      <c r="AUR703" s="76"/>
      <c r="AUS703" s="76"/>
      <c r="AUT703" s="76"/>
      <c r="AUU703" s="76"/>
      <c r="AUV703" s="76"/>
      <c r="AUW703" s="76"/>
      <c r="AUX703" s="76"/>
      <c r="AUY703" s="76"/>
      <c r="AUZ703" s="76"/>
      <c r="AVA703" s="76"/>
      <c r="AVB703" s="76"/>
      <c r="AVC703" s="76"/>
      <c r="AVD703" s="76"/>
      <c r="AVE703" s="76"/>
      <c r="AVF703" s="76"/>
      <c r="AVG703" s="76"/>
      <c r="AVH703" s="76"/>
      <c r="AVI703" s="76"/>
      <c r="AVJ703" s="76"/>
      <c r="AVK703" s="76"/>
      <c r="AVL703" s="76"/>
      <c r="AVM703" s="76"/>
      <c r="AVN703" s="76"/>
      <c r="AVO703" s="76"/>
      <c r="AVP703" s="76"/>
      <c r="AVQ703" s="76"/>
      <c r="AVR703" s="76"/>
      <c r="AVS703" s="76"/>
      <c r="AVT703" s="76"/>
      <c r="AVU703" s="76"/>
      <c r="AVV703" s="76"/>
      <c r="AVW703" s="76"/>
      <c r="AVX703" s="76"/>
      <c r="AVY703" s="76"/>
      <c r="AVZ703" s="76"/>
      <c r="AWA703" s="76"/>
      <c r="AWB703" s="76"/>
      <c r="AWC703" s="76"/>
      <c r="AWD703" s="76"/>
      <c r="AWE703" s="76"/>
      <c r="AWF703" s="76"/>
      <c r="AWG703" s="76"/>
      <c r="AWH703" s="76"/>
      <c r="AWI703" s="76"/>
      <c r="AWJ703" s="76"/>
      <c r="AWK703" s="76"/>
      <c r="AWL703" s="76"/>
      <c r="AWM703" s="76"/>
      <c r="AWN703" s="76"/>
      <c r="AWO703" s="76"/>
      <c r="AWP703" s="76"/>
      <c r="AWQ703" s="76"/>
      <c r="AWR703" s="76"/>
      <c r="AWS703" s="76"/>
      <c r="AWT703" s="76"/>
      <c r="AWU703" s="76"/>
      <c r="AWV703" s="76"/>
      <c r="AWW703" s="76"/>
      <c r="AWX703" s="76"/>
      <c r="AWY703" s="76"/>
      <c r="AWZ703" s="76"/>
      <c r="AXA703" s="76"/>
      <c r="AXB703" s="76"/>
      <c r="AXC703" s="76"/>
      <c r="AXD703" s="76"/>
      <c r="AXE703" s="76"/>
      <c r="AXF703" s="76"/>
      <c r="AXG703" s="76"/>
      <c r="AXH703" s="76"/>
      <c r="AXI703" s="76"/>
      <c r="AXJ703" s="76"/>
      <c r="AXK703" s="76"/>
      <c r="AXL703" s="76"/>
      <c r="AXM703" s="76"/>
      <c r="AXN703" s="76"/>
      <c r="AXO703" s="76"/>
      <c r="AXP703" s="76"/>
      <c r="AXQ703" s="76"/>
      <c r="AXR703" s="76"/>
      <c r="AXS703" s="76"/>
      <c r="AXT703" s="76"/>
      <c r="AXU703" s="76"/>
      <c r="AXV703" s="76"/>
      <c r="AXW703" s="76"/>
      <c r="AXX703" s="76"/>
      <c r="AXY703" s="76"/>
      <c r="AXZ703" s="76"/>
      <c r="AYA703" s="76"/>
      <c r="AYB703" s="76"/>
      <c r="AYC703" s="76"/>
      <c r="AYD703" s="76"/>
      <c r="AYE703" s="76"/>
      <c r="AYF703" s="76"/>
      <c r="AYG703" s="76"/>
      <c r="AYH703" s="76"/>
      <c r="AYI703" s="76"/>
      <c r="AYJ703" s="76"/>
      <c r="AYK703" s="76"/>
      <c r="AYL703" s="76"/>
      <c r="AYM703" s="76"/>
      <c r="AYN703" s="76"/>
      <c r="AYO703" s="76"/>
      <c r="AYP703" s="76"/>
      <c r="AYQ703" s="76"/>
      <c r="AYR703" s="76"/>
      <c r="AYS703" s="76"/>
      <c r="AYT703" s="76"/>
      <c r="AYU703" s="76"/>
      <c r="AYV703" s="76"/>
      <c r="AYW703" s="76"/>
      <c r="AYX703" s="76"/>
      <c r="AYY703" s="76"/>
      <c r="AYZ703" s="76"/>
      <c r="AZA703" s="76"/>
      <c r="AZB703" s="76"/>
      <c r="AZC703" s="76"/>
      <c r="AZD703" s="76"/>
      <c r="AZE703" s="76"/>
      <c r="AZF703" s="76"/>
      <c r="AZG703" s="76"/>
      <c r="AZH703" s="76"/>
      <c r="AZI703" s="76"/>
      <c r="AZJ703" s="76"/>
      <c r="AZK703" s="76"/>
      <c r="AZL703" s="76"/>
      <c r="AZM703" s="76"/>
      <c r="AZN703" s="76"/>
      <c r="AZO703" s="76"/>
      <c r="AZP703" s="76"/>
      <c r="AZQ703" s="76"/>
      <c r="AZR703" s="76"/>
      <c r="AZS703" s="76"/>
      <c r="AZT703" s="76"/>
      <c r="AZU703" s="76"/>
      <c r="AZV703" s="76"/>
      <c r="AZW703" s="76"/>
      <c r="AZX703" s="76"/>
      <c r="AZY703" s="76"/>
      <c r="AZZ703" s="76"/>
      <c r="BAA703" s="76"/>
      <c r="BAB703" s="76"/>
      <c r="BAC703" s="76"/>
      <c r="BAD703" s="76"/>
      <c r="BAE703" s="76"/>
      <c r="BAF703" s="76"/>
      <c r="BAG703" s="76"/>
      <c r="BAH703" s="76"/>
      <c r="BAI703" s="76"/>
      <c r="BAJ703" s="76"/>
      <c r="BAK703" s="76"/>
      <c r="BAL703" s="76"/>
      <c r="BAM703" s="76"/>
      <c r="BAN703" s="76"/>
      <c r="BAO703" s="76"/>
      <c r="BAP703" s="76"/>
      <c r="BAQ703" s="76"/>
      <c r="BAR703" s="76"/>
      <c r="BAS703" s="76"/>
      <c r="BAT703" s="76"/>
      <c r="BAU703" s="76"/>
      <c r="BAV703" s="76"/>
      <c r="BAW703" s="76"/>
      <c r="BAX703" s="76"/>
      <c r="BAY703" s="76"/>
      <c r="BAZ703" s="76"/>
      <c r="BBA703" s="76"/>
      <c r="BBB703" s="76"/>
      <c r="BBC703" s="76"/>
      <c r="BBD703" s="76"/>
      <c r="BBE703" s="76"/>
      <c r="BBF703" s="76"/>
      <c r="BBG703" s="76"/>
      <c r="BBH703" s="76"/>
      <c r="BBI703" s="76"/>
      <c r="BBJ703" s="76"/>
      <c r="BBK703" s="76"/>
      <c r="BBL703" s="76"/>
      <c r="BBM703" s="76"/>
      <c r="BBN703" s="76"/>
      <c r="BBO703" s="76"/>
      <c r="BBP703" s="76"/>
      <c r="BBQ703" s="76"/>
      <c r="BBR703" s="76"/>
      <c r="BBS703" s="76"/>
      <c r="BBT703" s="76"/>
      <c r="BBU703" s="76"/>
      <c r="BBV703" s="76"/>
      <c r="BBW703" s="76"/>
      <c r="BBX703" s="76"/>
      <c r="BBY703" s="76"/>
      <c r="BBZ703" s="76"/>
      <c r="BCA703" s="76"/>
      <c r="BCB703" s="76"/>
      <c r="BCC703" s="76"/>
      <c r="BCD703" s="76"/>
      <c r="BCE703" s="76"/>
      <c r="BCF703" s="76"/>
      <c r="BCG703" s="76"/>
      <c r="BCH703" s="76"/>
      <c r="BCI703" s="76"/>
      <c r="BCJ703" s="76"/>
      <c r="BCK703" s="76"/>
      <c r="BCL703" s="76"/>
      <c r="BCM703" s="76"/>
      <c r="BCN703" s="76"/>
      <c r="BCO703" s="76"/>
      <c r="BCP703" s="76"/>
      <c r="BCQ703" s="76"/>
      <c r="BCR703" s="76"/>
      <c r="BCS703" s="76"/>
      <c r="BCT703" s="76"/>
      <c r="BCU703" s="76"/>
      <c r="BCV703" s="76"/>
      <c r="BCW703" s="76"/>
      <c r="BCX703" s="76"/>
      <c r="BCY703" s="76"/>
      <c r="BCZ703" s="76"/>
      <c r="BDA703" s="76"/>
      <c r="BDB703" s="76"/>
      <c r="BDC703" s="76"/>
      <c r="BDD703" s="76"/>
      <c r="BDE703" s="76"/>
      <c r="BDF703" s="76"/>
      <c r="BDG703" s="76"/>
      <c r="BDH703" s="76"/>
      <c r="BDI703" s="76"/>
      <c r="BDJ703" s="76"/>
      <c r="BDK703" s="76"/>
      <c r="BDL703" s="76"/>
      <c r="BDM703" s="76"/>
      <c r="BDN703" s="76"/>
      <c r="BDO703" s="76"/>
      <c r="BDP703" s="76"/>
      <c r="BDQ703" s="76"/>
      <c r="BDR703" s="76"/>
      <c r="BDS703" s="76"/>
      <c r="BDT703" s="76"/>
      <c r="BDU703" s="76"/>
      <c r="BDV703" s="76"/>
      <c r="BDW703" s="76"/>
      <c r="BDX703" s="76"/>
      <c r="BDY703" s="76"/>
      <c r="BDZ703" s="76"/>
      <c r="BEA703" s="76"/>
      <c r="BEB703" s="76"/>
      <c r="BEC703" s="76"/>
      <c r="BED703" s="76"/>
      <c r="BEE703" s="76"/>
      <c r="BEF703" s="76"/>
      <c r="BEG703" s="76"/>
      <c r="BEH703" s="76"/>
      <c r="BEI703" s="76"/>
      <c r="BEJ703" s="76"/>
      <c r="BEK703" s="76"/>
      <c r="BEL703" s="76"/>
      <c r="BEM703" s="76"/>
      <c r="BEN703" s="76"/>
      <c r="BEO703" s="76"/>
      <c r="BEP703" s="76"/>
      <c r="BEQ703" s="76"/>
      <c r="BER703" s="76"/>
      <c r="BES703" s="76"/>
      <c r="BET703" s="76"/>
      <c r="BEU703" s="76"/>
      <c r="BEV703" s="76"/>
      <c r="BEW703" s="76"/>
      <c r="BEX703" s="76"/>
      <c r="BEY703" s="76"/>
      <c r="BEZ703" s="76"/>
      <c r="BFA703" s="76"/>
      <c r="BFB703" s="76"/>
      <c r="BFC703" s="76"/>
      <c r="BFD703" s="76"/>
      <c r="BFE703" s="76"/>
      <c r="BFF703" s="76"/>
      <c r="BFG703" s="76"/>
      <c r="BFH703" s="76"/>
      <c r="BFI703" s="76"/>
      <c r="BFJ703" s="76"/>
      <c r="BFK703" s="76"/>
      <c r="BFL703" s="76"/>
      <c r="BFM703" s="76"/>
      <c r="BFN703" s="76"/>
      <c r="BFO703" s="76"/>
      <c r="BFP703" s="76"/>
      <c r="BFQ703" s="76"/>
      <c r="BFR703" s="76"/>
      <c r="BFS703" s="76"/>
    </row>
    <row r="704" spans="1:1527" s="20" customFormat="1" ht="34" x14ac:dyDescent="0.25">
      <c r="A704" s="71" t="s">
        <v>338</v>
      </c>
      <c r="B704" s="71" t="s">
        <v>959</v>
      </c>
      <c r="C704" s="71" t="s">
        <v>932</v>
      </c>
      <c r="D704" s="287" t="s">
        <v>949</v>
      </c>
      <c r="E704" s="287"/>
      <c r="F704" s="309">
        <f t="shared" si="22"/>
        <v>7.0399999999999991</v>
      </c>
      <c r="G704" s="286"/>
      <c r="H704" s="75"/>
      <c r="I704" s="75"/>
      <c r="J704" s="75"/>
      <c r="K704" s="75"/>
      <c r="L704" s="75"/>
      <c r="M704" s="75">
        <v>0.35</v>
      </c>
      <c r="N704" s="75">
        <v>0.7</v>
      </c>
      <c r="O704" s="75">
        <v>1.06</v>
      </c>
      <c r="P704" s="75">
        <v>0.7</v>
      </c>
      <c r="Q704" s="75">
        <v>1.41</v>
      </c>
      <c r="R704" s="75">
        <v>2.82</v>
      </c>
      <c r="BA704" s="76"/>
      <c r="BB704" s="76"/>
      <c r="BC704" s="76"/>
      <c r="BD704" s="76"/>
      <c r="BE704" s="76"/>
      <c r="BF704" s="76"/>
      <c r="BG704" s="76"/>
      <c r="BH704" s="76"/>
      <c r="BI704" s="76"/>
      <c r="BJ704" s="76"/>
      <c r="BK704" s="76"/>
      <c r="BL704" s="76"/>
      <c r="BM704" s="76"/>
      <c r="BN704" s="76"/>
      <c r="BO704" s="76"/>
      <c r="BP704" s="76"/>
      <c r="BQ704" s="76"/>
      <c r="BR704" s="76"/>
      <c r="BS704" s="76"/>
      <c r="BT704" s="76"/>
      <c r="BU704" s="76"/>
      <c r="BV704" s="76"/>
      <c r="BW704" s="76"/>
      <c r="BX704" s="76"/>
      <c r="BY704" s="76"/>
      <c r="BZ704" s="76"/>
      <c r="CA704" s="76"/>
      <c r="CB704" s="76"/>
      <c r="CC704" s="76"/>
      <c r="CD704" s="76"/>
      <c r="CE704" s="76"/>
      <c r="CF704" s="76"/>
      <c r="CG704" s="76"/>
      <c r="CH704" s="76"/>
      <c r="CI704" s="76"/>
      <c r="CJ704" s="76"/>
      <c r="CK704" s="76"/>
      <c r="CL704" s="76"/>
      <c r="CM704" s="76"/>
      <c r="CN704" s="76"/>
      <c r="CO704" s="76"/>
      <c r="CP704" s="76"/>
      <c r="CQ704" s="76"/>
      <c r="CR704" s="76"/>
      <c r="CS704" s="76"/>
      <c r="CT704" s="76"/>
      <c r="CU704" s="76"/>
      <c r="CV704" s="76"/>
      <c r="CW704" s="76"/>
      <c r="CX704" s="76"/>
      <c r="CY704" s="76"/>
      <c r="CZ704" s="76"/>
      <c r="DA704" s="76"/>
      <c r="DB704" s="76"/>
      <c r="DC704" s="76"/>
      <c r="DD704" s="76"/>
      <c r="DE704" s="76"/>
      <c r="DF704" s="76"/>
      <c r="DG704" s="76"/>
      <c r="DH704" s="76"/>
      <c r="DI704" s="76"/>
      <c r="DJ704" s="76"/>
      <c r="DK704" s="76"/>
      <c r="DL704" s="76"/>
      <c r="DM704" s="76"/>
      <c r="DN704" s="76"/>
      <c r="DO704" s="76"/>
      <c r="DP704" s="76"/>
      <c r="DQ704" s="76"/>
      <c r="DR704" s="76"/>
      <c r="DS704" s="76"/>
      <c r="DT704" s="76"/>
      <c r="DU704" s="76"/>
      <c r="DV704" s="76"/>
      <c r="DW704" s="76"/>
      <c r="DX704" s="76"/>
      <c r="DY704" s="76"/>
      <c r="DZ704" s="76"/>
      <c r="EA704" s="76"/>
      <c r="EB704" s="76"/>
      <c r="EC704" s="76"/>
      <c r="ED704" s="76"/>
      <c r="EE704" s="76"/>
      <c r="EF704" s="76"/>
      <c r="EG704" s="76"/>
      <c r="EH704" s="76"/>
      <c r="EI704" s="76"/>
      <c r="EJ704" s="76"/>
      <c r="EK704" s="76"/>
      <c r="EL704" s="76"/>
      <c r="EM704" s="76"/>
      <c r="EN704" s="76"/>
      <c r="EO704" s="76"/>
      <c r="EP704" s="76"/>
      <c r="EQ704" s="76"/>
      <c r="ER704" s="76"/>
      <c r="ES704" s="76"/>
      <c r="ET704" s="76"/>
      <c r="EU704" s="76"/>
      <c r="EV704" s="76"/>
      <c r="EW704" s="76"/>
      <c r="EX704" s="76"/>
      <c r="EY704" s="76"/>
      <c r="EZ704" s="76"/>
      <c r="FA704" s="76"/>
      <c r="FB704" s="76"/>
      <c r="FC704" s="76"/>
      <c r="FD704" s="76"/>
      <c r="FE704" s="76"/>
      <c r="FF704" s="76"/>
      <c r="FG704" s="76"/>
      <c r="FH704" s="76"/>
      <c r="FI704" s="76"/>
      <c r="FJ704" s="76"/>
      <c r="FK704" s="76"/>
      <c r="FL704" s="76"/>
      <c r="FM704" s="76"/>
      <c r="FN704" s="76"/>
      <c r="FO704" s="76"/>
      <c r="FP704" s="76"/>
      <c r="FQ704" s="76"/>
      <c r="FR704" s="76"/>
      <c r="FS704" s="76"/>
      <c r="FT704" s="76"/>
      <c r="FU704" s="76"/>
      <c r="FV704" s="76"/>
      <c r="FW704" s="76"/>
      <c r="FX704" s="76"/>
      <c r="FY704" s="76"/>
      <c r="FZ704" s="76"/>
      <c r="GA704" s="76"/>
      <c r="GB704" s="76"/>
      <c r="GC704" s="76"/>
      <c r="GD704" s="76"/>
      <c r="GE704" s="76"/>
      <c r="GF704" s="76"/>
      <c r="GG704" s="76"/>
      <c r="GH704" s="76"/>
      <c r="GI704" s="76"/>
      <c r="GJ704" s="76"/>
      <c r="GK704" s="76"/>
      <c r="GL704" s="76"/>
      <c r="GM704" s="76"/>
      <c r="GN704" s="76"/>
      <c r="GO704" s="76"/>
      <c r="GP704" s="76"/>
      <c r="GQ704" s="76"/>
      <c r="GR704" s="76"/>
      <c r="GS704" s="76"/>
      <c r="GT704" s="76"/>
      <c r="GU704" s="76"/>
      <c r="GV704" s="76"/>
      <c r="GW704" s="76"/>
      <c r="GX704" s="76"/>
      <c r="GY704" s="76"/>
      <c r="GZ704" s="76"/>
      <c r="HA704" s="76"/>
      <c r="HB704" s="76"/>
      <c r="HC704" s="76"/>
      <c r="HD704" s="76"/>
      <c r="HE704" s="76"/>
      <c r="HF704" s="76"/>
      <c r="HG704" s="76"/>
      <c r="HH704" s="76"/>
      <c r="HI704" s="76"/>
      <c r="HJ704" s="76"/>
      <c r="HK704" s="76"/>
      <c r="HL704" s="76"/>
      <c r="HM704" s="76"/>
      <c r="HN704" s="76"/>
      <c r="HO704" s="76"/>
      <c r="HP704" s="76"/>
      <c r="HQ704" s="76"/>
      <c r="HR704" s="76"/>
      <c r="HS704" s="76"/>
      <c r="HT704" s="76"/>
      <c r="HU704" s="76"/>
      <c r="HV704" s="76"/>
      <c r="HW704" s="76"/>
      <c r="HX704" s="76"/>
      <c r="HY704" s="76"/>
      <c r="HZ704" s="76"/>
      <c r="IA704" s="76"/>
      <c r="IB704" s="76"/>
      <c r="IC704" s="76"/>
      <c r="ID704" s="76"/>
      <c r="IE704" s="76"/>
      <c r="IF704" s="76"/>
      <c r="IG704" s="76"/>
      <c r="IH704" s="76"/>
      <c r="II704" s="76"/>
      <c r="IJ704" s="76"/>
      <c r="IK704" s="76"/>
      <c r="IL704" s="76"/>
      <c r="IM704" s="76"/>
      <c r="IN704" s="76"/>
      <c r="IO704" s="76"/>
      <c r="IP704" s="76"/>
      <c r="IQ704" s="76"/>
      <c r="IR704" s="76"/>
      <c r="IS704" s="76"/>
      <c r="IT704" s="76"/>
      <c r="IU704" s="76"/>
      <c r="IV704" s="76"/>
      <c r="IW704" s="76"/>
      <c r="IX704" s="76"/>
      <c r="IY704" s="76"/>
      <c r="IZ704" s="76"/>
      <c r="JA704" s="76"/>
      <c r="JB704" s="76"/>
      <c r="JC704" s="76"/>
      <c r="JD704" s="76"/>
      <c r="JE704" s="76"/>
      <c r="JF704" s="76"/>
      <c r="JG704" s="76"/>
      <c r="JH704" s="76"/>
      <c r="JI704" s="76"/>
      <c r="JJ704" s="76"/>
      <c r="JK704" s="76"/>
      <c r="JL704" s="76"/>
      <c r="JM704" s="76"/>
      <c r="JN704" s="76"/>
      <c r="JO704" s="76"/>
      <c r="JP704" s="76"/>
      <c r="JQ704" s="76"/>
      <c r="JR704" s="76"/>
      <c r="JS704" s="76"/>
      <c r="JT704" s="76"/>
      <c r="JU704" s="76"/>
      <c r="JV704" s="76"/>
      <c r="JW704" s="76"/>
      <c r="JX704" s="76"/>
      <c r="JY704" s="76"/>
      <c r="JZ704" s="76"/>
      <c r="KA704" s="76"/>
      <c r="KB704" s="76"/>
      <c r="KC704" s="76"/>
      <c r="KD704" s="76"/>
      <c r="KE704" s="76"/>
      <c r="KF704" s="76"/>
      <c r="KG704" s="76"/>
      <c r="KH704" s="76"/>
      <c r="KI704" s="76"/>
      <c r="KJ704" s="76"/>
      <c r="KK704" s="76"/>
      <c r="KL704" s="76"/>
      <c r="KM704" s="76"/>
      <c r="KN704" s="76"/>
      <c r="KO704" s="76"/>
      <c r="KP704" s="76"/>
      <c r="KQ704" s="76"/>
      <c r="KR704" s="76"/>
      <c r="KS704" s="76"/>
      <c r="KT704" s="76"/>
      <c r="KU704" s="76"/>
      <c r="KV704" s="76"/>
      <c r="KW704" s="76"/>
      <c r="KX704" s="76"/>
      <c r="KY704" s="76"/>
      <c r="KZ704" s="76"/>
      <c r="LA704" s="76"/>
      <c r="LB704" s="76"/>
      <c r="LC704" s="76"/>
      <c r="LD704" s="76"/>
      <c r="LE704" s="76"/>
      <c r="LF704" s="76"/>
      <c r="LG704" s="76"/>
      <c r="LH704" s="76"/>
      <c r="LI704" s="76"/>
      <c r="LJ704" s="76"/>
      <c r="LK704" s="76"/>
      <c r="LL704" s="76"/>
      <c r="LM704" s="76"/>
      <c r="LN704" s="76"/>
      <c r="LO704" s="76"/>
      <c r="LP704" s="76"/>
      <c r="LQ704" s="76"/>
      <c r="LR704" s="76"/>
      <c r="LS704" s="76"/>
      <c r="LT704" s="76"/>
      <c r="LU704" s="76"/>
      <c r="LV704" s="76"/>
      <c r="LW704" s="76"/>
      <c r="LX704" s="76"/>
      <c r="LY704" s="76"/>
      <c r="LZ704" s="76"/>
      <c r="MA704" s="76"/>
      <c r="MB704" s="76"/>
      <c r="MC704" s="76"/>
      <c r="MD704" s="76"/>
      <c r="ME704" s="76"/>
      <c r="MF704" s="76"/>
      <c r="MG704" s="76"/>
      <c r="MH704" s="76"/>
      <c r="MI704" s="76"/>
      <c r="MJ704" s="76"/>
      <c r="MK704" s="76"/>
      <c r="ML704" s="76"/>
      <c r="MM704" s="76"/>
      <c r="MN704" s="76"/>
      <c r="MO704" s="76"/>
      <c r="MP704" s="76"/>
      <c r="MQ704" s="76"/>
      <c r="MR704" s="76"/>
      <c r="MS704" s="76"/>
      <c r="MT704" s="76"/>
      <c r="MU704" s="76"/>
      <c r="MV704" s="76"/>
      <c r="MW704" s="76"/>
      <c r="MX704" s="76"/>
      <c r="MY704" s="76"/>
      <c r="MZ704" s="76"/>
      <c r="NA704" s="76"/>
      <c r="NB704" s="76"/>
      <c r="NC704" s="76"/>
      <c r="ND704" s="76"/>
      <c r="NE704" s="76"/>
      <c r="NF704" s="76"/>
      <c r="NG704" s="76"/>
      <c r="NH704" s="76"/>
      <c r="NI704" s="76"/>
      <c r="NJ704" s="76"/>
      <c r="NK704" s="76"/>
      <c r="NL704" s="76"/>
      <c r="NM704" s="76"/>
      <c r="NN704" s="76"/>
      <c r="NO704" s="76"/>
      <c r="NP704" s="76"/>
      <c r="NQ704" s="76"/>
      <c r="NR704" s="76"/>
      <c r="NS704" s="76"/>
      <c r="NT704" s="76"/>
      <c r="NU704" s="76"/>
      <c r="NV704" s="76"/>
      <c r="NW704" s="76"/>
      <c r="NX704" s="76"/>
      <c r="NY704" s="76"/>
      <c r="NZ704" s="76"/>
      <c r="OA704" s="76"/>
      <c r="OB704" s="76"/>
      <c r="OC704" s="76"/>
      <c r="OD704" s="76"/>
      <c r="OE704" s="76"/>
      <c r="OF704" s="76"/>
      <c r="OG704" s="76"/>
      <c r="OH704" s="76"/>
      <c r="OI704" s="76"/>
      <c r="OJ704" s="76"/>
      <c r="OK704" s="76"/>
      <c r="OL704" s="76"/>
      <c r="OM704" s="76"/>
      <c r="ON704" s="76"/>
      <c r="OO704" s="76"/>
      <c r="OP704" s="76"/>
      <c r="OQ704" s="76"/>
      <c r="OR704" s="76"/>
      <c r="OS704" s="76"/>
      <c r="OT704" s="76"/>
      <c r="OU704" s="76"/>
      <c r="OV704" s="76"/>
      <c r="OW704" s="76"/>
      <c r="OX704" s="76"/>
      <c r="OY704" s="76"/>
      <c r="OZ704" s="76"/>
      <c r="PA704" s="76"/>
      <c r="PB704" s="76"/>
      <c r="PC704" s="76"/>
      <c r="PD704" s="76"/>
      <c r="PE704" s="76"/>
      <c r="PF704" s="76"/>
      <c r="PG704" s="76"/>
      <c r="PH704" s="76"/>
      <c r="PI704" s="76"/>
      <c r="PJ704" s="76"/>
      <c r="PK704" s="76"/>
      <c r="PL704" s="76"/>
      <c r="PM704" s="76"/>
      <c r="PN704" s="76"/>
      <c r="PO704" s="76"/>
      <c r="PP704" s="76"/>
      <c r="PQ704" s="76"/>
      <c r="PR704" s="76"/>
      <c r="PS704" s="76"/>
      <c r="PT704" s="76"/>
      <c r="PU704" s="76"/>
      <c r="PV704" s="76"/>
      <c r="PW704" s="76"/>
      <c r="PX704" s="76"/>
      <c r="PY704" s="76"/>
      <c r="PZ704" s="76"/>
      <c r="QA704" s="76"/>
      <c r="QB704" s="76"/>
      <c r="QC704" s="76"/>
      <c r="QD704" s="76"/>
      <c r="QE704" s="76"/>
      <c r="QF704" s="76"/>
      <c r="QG704" s="76"/>
      <c r="QH704" s="76"/>
      <c r="QI704" s="76"/>
      <c r="QJ704" s="76"/>
      <c r="QK704" s="76"/>
      <c r="QL704" s="76"/>
      <c r="QM704" s="76"/>
      <c r="QN704" s="76"/>
      <c r="QO704" s="76"/>
      <c r="QP704" s="76"/>
      <c r="QQ704" s="76"/>
      <c r="QR704" s="76"/>
      <c r="QS704" s="76"/>
      <c r="QT704" s="76"/>
      <c r="QU704" s="76"/>
      <c r="QV704" s="76"/>
      <c r="QW704" s="76"/>
      <c r="QX704" s="76"/>
      <c r="QY704" s="76"/>
      <c r="QZ704" s="76"/>
      <c r="RA704" s="76"/>
      <c r="RB704" s="76"/>
      <c r="RC704" s="76"/>
      <c r="RD704" s="76"/>
      <c r="RE704" s="76"/>
      <c r="RF704" s="76"/>
      <c r="RG704" s="76"/>
      <c r="RH704" s="76"/>
      <c r="RI704" s="76"/>
      <c r="RJ704" s="76"/>
      <c r="RK704" s="76"/>
      <c r="RL704" s="76"/>
      <c r="RM704" s="76"/>
      <c r="RN704" s="76"/>
      <c r="RO704" s="76"/>
      <c r="RP704" s="76"/>
      <c r="RQ704" s="76"/>
      <c r="RR704" s="76"/>
      <c r="RS704" s="76"/>
      <c r="RT704" s="76"/>
      <c r="RU704" s="76"/>
      <c r="RV704" s="76"/>
      <c r="RW704" s="76"/>
      <c r="RX704" s="76"/>
      <c r="RY704" s="76"/>
      <c r="RZ704" s="76"/>
      <c r="SA704" s="76"/>
      <c r="SB704" s="76"/>
      <c r="SC704" s="76"/>
      <c r="SD704" s="76"/>
      <c r="SE704" s="76"/>
      <c r="SF704" s="76"/>
      <c r="SG704" s="76"/>
      <c r="SH704" s="76"/>
      <c r="SI704" s="76"/>
      <c r="SJ704" s="76"/>
      <c r="SK704" s="76"/>
      <c r="SL704" s="76"/>
      <c r="SM704" s="76"/>
      <c r="SN704" s="76"/>
      <c r="SO704" s="76"/>
      <c r="SP704" s="76"/>
      <c r="SQ704" s="76"/>
      <c r="SR704" s="76"/>
      <c r="SS704" s="76"/>
      <c r="ST704" s="76"/>
      <c r="SU704" s="76"/>
      <c r="SV704" s="76"/>
      <c r="SW704" s="76"/>
      <c r="SX704" s="76"/>
      <c r="SY704" s="76"/>
      <c r="SZ704" s="76"/>
      <c r="TA704" s="76"/>
      <c r="TB704" s="76"/>
      <c r="TC704" s="76"/>
      <c r="TD704" s="76"/>
      <c r="TE704" s="76"/>
      <c r="TF704" s="76"/>
      <c r="TG704" s="76"/>
      <c r="TH704" s="76"/>
      <c r="TI704" s="76"/>
      <c r="TJ704" s="76"/>
      <c r="TK704" s="76"/>
      <c r="TL704" s="76"/>
      <c r="TM704" s="76"/>
      <c r="TN704" s="76"/>
      <c r="TO704" s="76"/>
      <c r="TP704" s="76"/>
      <c r="TQ704" s="76"/>
      <c r="TR704" s="76"/>
      <c r="TS704" s="76"/>
      <c r="TT704" s="76"/>
      <c r="TU704" s="76"/>
      <c r="TV704" s="76"/>
      <c r="TW704" s="76"/>
      <c r="TX704" s="76"/>
      <c r="TY704" s="76"/>
      <c r="TZ704" s="76"/>
      <c r="UA704" s="76"/>
      <c r="UB704" s="76"/>
      <c r="UC704" s="76"/>
      <c r="UD704" s="76"/>
      <c r="UE704" s="76"/>
      <c r="UF704" s="76"/>
      <c r="UG704" s="76"/>
      <c r="UH704" s="76"/>
      <c r="UI704" s="76"/>
      <c r="UJ704" s="76"/>
      <c r="UK704" s="76"/>
      <c r="UL704" s="76"/>
      <c r="UM704" s="76"/>
      <c r="UN704" s="76"/>
      <c r="UO704" s="76"/>
      <c r="UP704" s="76"/>
      <c r="UQ704" s="76"/>
      <c r="UR704" s="76"/>
      <c r="US704" s="76"/>
      <c r="UT704" s="76"/>
      <c r="UU704" s="76"/>
      <c r="UV704" s="76"/>
      <c r="UW704" s="76"/>
      <c r="UX704" s="76"/>
      <c r="UY704" s="76"/>
      <c r="UZ704" s="76"/>
      <c r="VA704" s="76"/>
      <c r="VB704" s="76"/>
      <c r="VC704" s="76"/>
      <c r="VD704" s="76"/>
      <c r="VE704" s="76"/>
      <c r="VF704" s="76"/>
      <c r="VG704" s="76"/>
      <c r="VH704" s="76"/>
      <c r="VI704" s="76"/>
      <c r="VJ704" s="76"/>
      <c r="VK704" s="76"/>
      <c r="VL704" s="76"/>
      <c r="VM704" s="76"/>
      <c r="VN704" s="76"/>
      <c r="VO704" s="76"/>
      <c r="VP704" s="76"/>
      <c r="VQ704" s="76"/>
      <c r="VR704" s="76"/>
      <c r="VS704" s="76"/>
      <c r="VT704" s="76"/>
      <c r="VU704" s="76"/>
      <c r="VV704" s="76"/>
      <c r="VW704" s="76"/>
      <c r="VX704" s="76"/>
      <c r="VY704" s="76"/>
      <c r="VZ704" s="76"/>
      <c r="WA704" s="76"/>
      <c r="WB704" s="76"/>
      <c r="WC704" s="76"/>
      <c r="WD704" s="76"/>
      <c r="WE704" s="76"/>
      <c r="WF704" s="76"/>
      <c r="WG704" s="76"/>
      <c r="WH704" s="76"/>
      <c r="WI704" s="76"/>
      <c r="WJ704" s="76"/>
      <c r="WK704" s="76"/>
      <c r="WL704" s="76"/>
      <c r="WM704" s="76"/>
      <c r="WN704" s="76"/>
      <c r="WO704" s="76"/>
      <c r="WP704" s="76"/>
      <c r="WQ704" s="76"/>
      <c r="WR704" s="76"/>
      <c r="WS704" s="76"/>
      <c r="WT704" s="76"/>
      <c r="WU704" s="76"/>
      <c r="WV704" s="76"/>
      <c r="WW704" s="76"/>
      <c r="WX704" s="76"/>
      <c r="WY704" s="76"/>
      <c r="WZ704" s="76"/>
      <c r="XA704" s="76"/>
      <c r="XB704" s="76"/>
      <c r="XC704" s="76"/>
      <c r="XD704" s="76"/>
      <c r="XE704" s="76"/>
      <c r="XF704" s="76"/>
      <c r="XG704" s="76"/>
      <c r="XH704" s="76"/>
      <c r="XI704" s="76"/>
      <c r="XJ704" s="76"/>
      <c r="XK704" s="76"/>
      <c r="XL704" s="76"/>
      <c r="XM704" s="76"/>
      <c r="XN704" s="76"/>
      <c r="XO704" s="76"/>
      <c r="XP704" s="76"/>
      <c r="XQ704" s="76"/>
      <c r="XR704" s="76"/>
      <c r="XS704" s="76"/>
      <c r="XT704" s="76"/>
      <c r="XU704" s="76"/>
      <c r="XV704" s="76"/>
      <c r="XW704" s="76"/>
      <c r="XX704" s="76"/>
      <c r="XY704" s="76"/>
      <c r="XZ704" s="76"/>
      <c r="YA704" s="76"/>
      <c r="YB704" s="76"/>
      <c r="YC704" s="76"/>
      <c r="YD704" s="76"/>
      <c r="YE704" s="76"/>
      <c r="YF704" s="76"/>
      <c r="YG704" s="76"/>
      <c r="YH704" s="76"/>
      <c r="YI704" s="76"/>
      <c r="YJ704" s="76"/>
      <c r="YK704" s="76"/>
      <c r="YL704" s="76"/>
      <c r="YM704" s="76"/>
      <c r="YN704" s="76"/>
      <c r="YO704" s="76"/>
      <c r="YP704" s="76"/>
      <c r="YQ704" s="76"/>
      <c r="YR704" s="76"/>
      <c r="YS704" s="76"/>
      <c r="YT704" s="76"/>
      <c r="YU704" s="76"/>
      <c r="YV704" s="76"/>
      <c r="YW704" s="76"/>
      <c r="YX704" s="76"/>
      <c r="YY704" s="76"/>
      <c r="YZ704" s="76"/>
      <c r="ZA704" s="76"/>
      <c r="ZB704" s="76"/>
      <c r="ZC704" s="76"/>
      <c r="ZD704" s="76"/>
      <c r="ZE704" s="76"/>
      <c r="ZF704" s="76"/>
      <c r="ZG704" s="76"/>
      <c r="ZH704" s="76"/>
      <c r="ZI704" s="76"/>
      <c r="ZJ704" s="76"/>
      <c r="ZK704" s="76"/>
      <c r="ZL704" s="76"/>
      <c r="ZM704" s="76"/>
      <c r="ZN704" s="76"/>
      <c r="ZO704" s="76"/>
      <c r="ZP704" s="76"/>
      <c r="ZQ704" s="76"/>
      <c r="ZR704" s="76"/>
      <c r="ZS704" s="76"/>
      <c r="ZT704" s="76"/>
      <c r="ZU704" s="76"/>
      <c r="ZV704" s="76"/>
      <c r="ZW704" s="76"/>
      <c r="ZX704" s="76"/>
      <c r="ZY704" s="76"/>
      <c r="ZZ704" s="76"/>
      <c r="AAA704" s="76"/>
      <c r="AAB704" s="76"/>
      <c r="AAC704" s="76"/>
      <c r="AAD704" s="76"/>
      <c r="AAE704" s="76"/>
      <c r="AAF704" s="76"/>
      <c r="AAG704" s="76"/>
      <c r="AAH704" s="76"/>
      <c r="AAI704" s="76"/>
      <c r="AAJ704" s="76"/>
      <c r="AAK704" s="76"/>
      <c r="AAL704" s="76"/>
      <c r="AAM704" s="76"/>
      <c r="AAN704" s="76"/>
      <c r="AAO704" s="76"/>
      <c r="AAP704" s="76"/>
      <c r="AAQ704" s="76"/>
      <c r="AAR704" s="76"/>
      <c r="AAS704" s="76"/>
      <c r="AAT704" s="76"/>
      <c r="AAU704" s="76"/>
      <c r="AAV704" s="76"/>
      <c r="AAW704" s="76"/>
      <c r="AAX704" s="76"/>
      <c r="AAY704" s="76"/>
      <c r="AAZ704" s="76"/>
      <c r="ABA704" s="76"/>
      <c r="ABB704" s="76"/>
      <c r="ABC704" s="76"/>
      <c r="ABD704" s="76"/>
      <c r="ABE704" s="76"/>
      <c r="ABF704" s="76"/>
      <c r="ABG704" s="76"/>
      <c r="ABH704" s="76"/>
      <c r="ABI704" s="76"/>
      <c r="ABJ704" s="76"/>
      <c r="ABK704" s="76"/>
      <c r="ABL704" s="76"/>
      <c r="ABM704" s="76"/>
      <c r="ABN704" s="76"/>
      <c r="ABO704" s="76"/>
      <c r="ABP704" s="76"/>
      <c r="ABQ704" s="76"/>
      <c r="ABR704" s="76"/>
      <c r="ABS704" s="76"/>
      <c r="ABT704" s="76"/>
      <c r="ABU704" s="76"/>
      <c r="ABV704" s="76"/>
      <c r="ABW704" s="76"/>
      <c r="ABX704" s="76"/>
      <c r="ABY704" s="76"/>
      <c r="ABZ704" s="76"/>
      <c r="ACA704" s="76"/>
      <c r="ACB704" s="76"/>
      <c r="ACC704" s="76"/>
      <c r="ACD704" s="76"/>
      <c r="ACE704" s="76"/>
      <c r="ACF704" s="76"/>
      <c r="ACG704" s="76"/>
      <c r="ACH704" s="76"/>
      <c r="ACI704" s="76"/>
      <c r="ACJ704" s="76"/>
      <c r="ACK704" s="76"/>
      <c r="ACL704" s="76"/>
      <c r="ACM704" s="76"/>
      <c r="ACN704" s="76"/>
      <c r="ACO704" s="76"/>
      <c r="ACP704" s="76"/>
      <c r="ACQ704" s="76"/>
      <c r="ACR704" s="76"/>
      <c r="ACS704" s="76"/>
      <c r="ACT704" s="76"/>
      <c r="ACU704" s="76"/>
      <c r="ACV704" s="76"/>
      <c r="ACW704" s="76"/>
      <c r="ACX704" s="76"/>
      <c r="ACY704" s="76"/>
      <c r="ACZ704" s="76"/>
      <c r="ADA704" s="76"/>
      <c r="ADB704" s="76"/>
      <c r="ADC704" s="76"/>
      <c r="ADD704" s="76"/>
      <c r="ADE704" s="76"/>
      <c r="ADF704" s="76"/>
      <c r="ADG704" s="76"/>
      <c r="ADH704" s="76"/>
      <c r="ADI704" s="76"/>
      <c r="ADJ704" s="76"/>
      <c r="ADK704" s="76"/>
      <c r="ADL704" s="76"/>
      <c r="ADM704" s="76"/>
      <c r="ADN704" s="76"/>
      <c r="ADO704" s="76"/>
      <c r="ADP704" s="76"/>
      <c r="ADQ704" s="76"/>
      <c r="ADR704" s="76"/>
      <c r="ADS704" s="76"/>
      <c r="ADT704" s="76"/>
      <c r="ADU704" s="76"/>
      <c r="ADV704" s="76"/>
      <c r="ADW704" s="76"/>
      <c r="ADX704" s="76"/>
      <c r="ADY704" s="76"/>
      <c r="ADZ704" s="76"/>
      <c r="AEA704" s="76"/>
      <c r="AEB704" s="76"/>
      <c r="AEC704" s="76"/>
      <c r="AED704" s="76"/>
      <c r="AEE704" s="76"/>
      <c r="AEF704" s="76"/>
      <c r="AEG704" s="76"/>
      <c r="AEH704" s="76"/>
      <c r="AEI704" s="76"/>
      <c r="AEJ704" s="76"/>
      <c r="AEK704" s="76"/>
      <c r="AEL704" s="76"/>
      <c r="AEM704" s="76"/>
      <c r="AEN704" s="76"/>
      <c r="AEO704" s="76"/>
      <c r="AEP704" s="76"/>
      <c r="AEQ704" s="76"/>
      <c r="AER704" s="76"/>
      <c r="AES704" s="76"/>
      <c r="AET704" s="76"/>
      <c r="AEU704" s="76"/>
      <c r="AEV704" s="76"/>
      <c r="AEW704" s="76"/>
      <c r="AEX704" s="76"/>
      <c r="AEY704" s="76"/>
      <c r="AEZ704" s="76"/>
      <c r="AFA704" s="76"/>
      <c r="AFB704" s="76"/>
      <c r="AFC704" s="76"/>
      <c r="AFD704" s="76"/>
      <c r="AFE704" s="76"/>
      <c r="AFF704" s="76"/>
      <c r="AFG704" s="76"/>
      <c r="AFH704" s="76"/>
      <c r="AFI704" s="76"/>
      <c r="AFJ704" s="76"/>
      <c r="AFK704" s="76"/>
      <c r="AFL704" s="76"/>
      <c r="AFM704" s="76"/>
      <c r="AFN704" s="76"/>
      <c r="AFO704" s="76"/>
      <c r="AFP704" s="76"/>
      <c r="AFQ704" s="76"/>
      <c r="AFR704" s="76"/>
      <c r="AFS704" s="76"/>
      <c r="AFT704" s="76"/>
      <c r="AFU704" s="76"/>
      <c r="AFV704" s="76"/>
      <c r="AFW704" s="76"/>
      <c r="AFX704" s="76"/>
      <c r="AFY704" s="76"/>
      <c r="AFZ704" s="76"/>
      <c r="AGA704" s="76"/>
      <c r="AGB704" s="76"/>
      <c r="AGC704" s="76"/>
      <c r="AGD704" s="76"/>
      <c r="AGE704" s="76"/>
      <c r="AGF704" s="76"/>
      <c r="AGG704" s="76"/>
      <c r="AGH704" s="76"/>
      <c r="AGI704" s="76"/>
      <c r="AGJ704" s="76"/>
      <c r="AGK704" s="76"/>
      <c r="AGL704" s="76"/>
      <c r="AGM704" s="76"/>
      <c r="AGN704" s="76"/>
      <c r="AGO704" s="76"/>
      <c r="AGP704" s="76"/>
      <c r="AGQ704" s="76"/>
      <c r="AGR704" s="76"/>
      <c r="AGS704" s="76"/>
      <c r="AGT704" s="76"/>
      <c r="AGU704" s="76"/>
      <c r="AGV704" s="76"/>
      <c r="AGW704" s="76"/>
      <c r="AGX704" s="76"/>
      <c r="AGY704" s="76"/>
      <c r="AGZ704" s="76"/>
      <c r="AHA704" s="76"/>
      <c r="AHB704" s="76"/>
      <c r="AHC704" s="76"/>
      <c r="AHD704" s="76"/>
      <c r="AHE704" s="76"/>
      <c r="AHF704" s="76"/>
      <c r="AHG704" s="76"/>
      <c r="AHH704" s="76"/>
      <c r="AHI704" s="76"/>
      <c r="AHJ704" s="76"/>
      <c r="AHK704" s="76"/>
      <c r="AHL704" s="76"/>
      <c r="AHM704" s="76"/>
      <c r="AHN704" s="76"/>
      <c r="AHO704" s="76"/>
      <c r="AHP704" s="76"/>
      <c r="AHQ704" s="76"/>
      <c r="AHR704" s="76"/>
      <c r="AHS704" s="76"/>
      <c r="AHT704" s="76"/>
      <c r="AHU704" s="76"/>
      <c r="AHV704" s="76"/>
      <c r="AHW704" s="76"/>
      <c r="AHX704" s="76"/>
      <c r="AHY704" s="76"/>
      <c r="AHZ704" s="76"/>
      <c r="AIA704" s="76"/>
      <c r="AIB704" s="76"/>
      <c r="AIC704" s="76"/>
      <c r="AID704" s="76"/>
      <c r="AIE704" s="76"/>
      <c r="AIF704" s="76"/>
      <c r="AIG704" s="76"/>
      <c r="AIH704" s="76"/>
      <c r="AII704" s="76"/>
      <c r="AIJ704" s="76"/>
      <c r="AIK704" s="76"/>
      <c r="AIL704" s="76"/>
      <c r="AIM704" s="76"/>
      <c r="AIN704" s="76"/>
      <c r="AIO704" s="76"/>
      <c r="AIP704" s="76"/>
      <c r="AIQ704" s="76"/>
      <c r="AIR704" s="76"/>
      <c r="AIS704" s="76"/>
      <c r="AIT704" s="76"/>
      <c r="AIU704" s="76"/>
      <c r="AIV704" s="76"/>
      <c r="AIW704" s="76"/>
      <c r="AIX704" s="76"/>
      <c r="AIY704" s="76"/>
      <c r="AIZ704" s="76"/>
      <c r="AJA704" s="76"/>
      <c r="AJB704" s="76"/>
      <c r="AJC704" s="76"/>
      <c r="AJD704" s="76"/>
      <c r="AJE704" s="76"/>
      <c r="AJF704" s="76"/>
      <c r="AJG704" s="76"/>
      <c r="AJH704" s="76"/>
      <c r="AJI704" s="76"/>
      <c r="AJJ704" s="76"/>
      <c r="AJK704" s="76"/>
      <c r="AJL704" s="76"/>
      <c r="AJM704" s="76"/>
      <c r="AJN704" s="76"/>
      <c r="AJO704" s="76"/>
      <c r="AJP704" s="76"/>
      <c r="AJQ704" s="76"/>
      <c r="AJR704" s="76"/>
      <c r="AJS704" s="76"/>
      <c r="AJT704" s="76"/>
      <c r="AJU704" s="76"/>
      <c r="AJV704" s="76"/>
      <c r="AJW704" s="76"/>
      <c r="AJX704" s="76"/>
      <c r="AJY704" s="76"/>
      <c r="AJZ704" s="76"/>
      <c r="AKA704" s="76"/>
      <c r="AKB704" s="76"/>
      <c r="AKC704" s="76"/>
      <c r="AKD704" s="76"/>
      <c r="AKE704" s="76"/>
      <c r="AKF704" s="76"/>
      <c r="AKG704" s="76"/>
      <c r="AKH704" s="76"/>
      <c r="AKI704" s="76"/>
      <c r="AKJ704" s="76"/>
      <c r="AKK704" s="76"/>
      <c r="AKL704" s="76"/>
      <c r="AKM704" s="76"/>
      <c r="AKN704" s="76"/>
      <c r="AKO704" s="76"/>
      <c r="AKP704" s="76"/>
      <c r="AKQ704" s="76"/>
      <c r="AKR704" s="76"/>
      <c r="AKS704" s="76"/>
      <c r="AKT704" s="76"/>
      <c r="AKU704" s="76"/>
      <c r="AKV704" s="76"/>
      <c r="AKW704" s="76"/>
      <c r="AKX704" s="76"/>
      <c r="AKY704" s="76"/>
      <c r="AKZ704" s="76"/>
      <c r="ALA704" s="76"/>
      <c r="ALB704" s="76"/>
      <c r="ALC704" s="76"/>
      <c r="ALD704" s="76"/>
      <c r="ALE704" s="76"/>
      <c r="ALF704" s="76"/>
      <c r="ALG704" s="76"/>
      <c r="ALH704" s="76"/>
      <c r="ALI704" s="76"/>
      <c r="ALJ704" s="76"/>
      <c r="ALK704" s="76"/>
      <c r="ALL704" s="76"/>
      <c r="ALM704" s="76"/>
      <c r="ALN704" s="76"/>
      <c r="ALO704" s="76"/>
      <c r="ALP704" s="76"/>
      <c r="ALQ704" s="76"/>
      <c r="ALR704" s="76"/>
      <c r="ALS704" s="76"/>
      <c r="ALT704" s="76"/>
      <c r="ALU704" s="76"/>
      <c r="ALV704" s="76"/>
      <c r="ALW704" s="76"/>
      <c r="ALX704" s="76"/>
      <c r="ALY704" s="76"/>
      <c r="ALZ704" s="76"/>
      <c r="AMA704" s="76"/>
      <c r="AMB704" s="76"/>
      <c r="AMC704" s="76"/>
      <c r="AMD704" s="76"/>
      <c r="AME704" s="76"/>
      <c r="AMF704" s="76"/>
      <c r="AMG704" s="76"/>
      <c r="AMH704" s="76"/>
      <c r="AMI704" s="76"/>
      <c r="AMJ704" s="76"/>
      <c r="AMK704" s="76"/>
      <c r="AML704" s="76"/>
      <c r="AMM704" s="76"/>
      <c r="AMN704" s="76"/>
      <c r="AMO704" s="76"/>
      <c r="AMP704" s="76"/>
      <c r="AMQ704" s="76"/>
      <c r="AMR704" s="76"/>
      <c r="AMS704" s="76"/>
      <c r="AMT704" s="76"/>
      <c r="AMU704" s="76"/>
      <c r="AMV704" s="76"/>
      <c r="AMW704" s="76"/>
      <c r="AMX704" s="76"/>
      <c r="AMY704" s="76"/>
      <c r="AMZ704" s="76"/>
      <c r="ANA704" s="76"/>
      <c r="ANB704" s="76"/>
      <c r="ANC704" s="76"/>
      <c r="AND704" s="76"/>
      <c r="ANE704" s="76"/>
      <c r="ANF704" s="76"/>
      <c r="ANG704" s="76"/>
      <c r="ANH704" s="76"/>
      <c r="ANI704" s="76"/>
      <c r="ANJ704" s="76"/>
      <c r="ANK704" s="76"/>
      <c r="ANL704" s="76"/>
      <c r="ANM704" s="76"/>
      <c r="ANN704" s="76"/>
      <c r="ANO704" s="76"/>
      <c r="ANP704" s="76"/>
      <c r="ANQ704" s="76"/>
      <c r="ANR704" s="76"/>
      <c r="ANS704" s="76"/>
      <c r="ANT704" s="76"/>
      <c r="ANU704" s="76"/>
      <c r="ANV704" s="76"/>
      <c r="ANW704" s="76"/>
      <c r="ANX704" s="76"/>
      <c r="ANY704" s="76"/>
      <c r="ANZ704" s="76"/>
      <c r="AOA704" s="76"/>
      <c r="AOB704" s="76"/>
      <c r="AOC704" s="76"/>
      <c r="AOD704" s="76"/>
      <c r="AOE704" s="76"/>
      <c r="AOF704" s="76"/>
      <c r="AOG704" s="76"/>
      <c r="AOH704" s="76"/>
      <c r="AOI704" s="76"/>
      <c r="AOJ704" s="76"/>
      <c r="AOK704" s="76"/>
      <c r="AOL704" s="76"/>
      <c r="AOM704" s="76"/>
      <c r="AON704" s="76"/>
      <c r="AOO704" s="76"/>
      <c r="AOP704" s="76"/>
      <c r="AOQ704" s="76"/>
      <c r="AOR704" s="76"/>
      <c r="AOS704" s="76"/>
      <c r="AOT704" s="76"/>
      <c r="AOU704" s="76"/>
      <c r="AOV704" s="76"/>
      <c r="AOW704" s="76"/>
      <c r="AOX704" s="76"/>
      <c r="AOY704" s="76"/>
      <c r="AOZ704" s="76"/>
      <c r="APA704" s="76"/>
      <c r="APB704" s="76"/>
      <c r="APC704" s="76"/>
      <c r="APD704" s="76"/>
      <c r="APE704" s="76"/>
      <c r="APF704" s="76"/>
      <c r="APG704" s="76"/>
      <c r="APH704" s="76"/>
      <c r="API704" s="76"/>
      <c r="APJ704" s="76"/>
      <c r="APK704" s="76"/>
      <c r="APL704" s="76"/>
      <c r="APM704" s="76"/>
      <c r="APN704" s="76"/>
      <c r="APO704" s="76"/>
      <c r="APP704" s="76"/>
      <c r="APQ704" s="76"/>
      <c r="APR704" s="76"/>
      <c r="APS704" s="76"/>
      <c r="APT704" s="76"/>
      <c r="APU704" s="76"/>
      <c r="APV704" s="76"/>
      <c r="APW704" s="76"/>
      <c r="APX704" s="76"/>
      <c r="APY704" s="76"/>
      <c r="APZ704" s="76"/>
      <c r="AQA704" s="76"/>
      <c r="AQB704" s="76"/>
      <c r="AQC704" s="76"/>
      <c r="AQD704" s="76"/>
      <c r="AQE704" s="76"/>
      <c r="AQF704" s="76"/>
      <c r="AQG704" s="76"/>
      <c r="AQH704" s="76"/>
      <c r="AQI704" s="76"/>
      <c r="AQJ704" s="76"/>
      <c r="AQK704" s="76"/>
      <c r="AQL704" s="76"/>
      <c r="AQM704" s="76"/>
      <c r="AQN704" s="76"/>
      <c r="AQO704" s="76"/>
      <c r="AQP704" s="76"/>
      <c r="AQQ704" s="76"/>
      <c r="AQR704" s="76"/>
      <c r="AQS704" s="76"/>
      <c r="AQT704" s="76"/>
      <c r="AQU704" s="76"/>
      <c r="AQV704" s="76"/>
      <c r="AQW704" s="76"/>
      <c r="AQX704" s="76"/>
      <c r="AQY704" s="76"/>
      <c r="AQZ704" s="76"/>
      <c r="ARA704" s="76"/>
      <c r="ARB704" s="76"/>
      <c r="ARC704" s="76"/>
      <c r="ARD704" s="76"/>
      <c r="ARE704" s="76"/>
      <c r="ARF704" s="76"/>
      <c r="ARG704" s="76"/>
      <c r="ARH704" s="76"/>
      <c r="ARI704" s="76"/>
      <c r="ARJ704" s="76"/>
      <c r="ARK704" s="76"/>
      <c r="ARL704" s="76"/>
      <c r="ARM704" s="76"/>
      <c r="ARN704" s="76"/>
      <c r="ARO704" s="76"/>
      <c r="ARP704" s="76"/>
      <c r="ARQ704" s="76"/>
      <c r="ARR704" s="76"/>
      <c r="ARS704" s="76"/>
      <c r="ART704" s="76"/>
      <c r="ARU704" s="76"/>
      <c r="ARV704" s="76"/>
      <c r="ARW704" s="76"/>
      <c r="ARX704" s="76"/>
      <c r="ARY704" s="76"/>
      <c r="ARZ704" s="76"/>
      <c r="ASA704" s="76"/>
      <c r="ASB704" s="76"/>
      <c r="ASC704" s="76"/>
      <c r="ASD704" s="76"/>
      <c r="ASE704" s="76"/>
      <c r="ASF704" s="76"/>
      <c r="ASG704" s="76"/>
      <c r="ASH704" s="76"/>
      <c r="ASI704" s="76"/>
      <c r="ASJ704" s="76"/>
      <c r="ASK704" s="76"/>
      <c r="ASL704" s="76"/>
      <c r="ASM704" s="76"/>
      <c r="ASN704" s="76"/>
      <c r="ASO704" s="76"/>
      <c r="ASP704" s="76"/>
      <c r="ASQ704" s="76"/>
      <c r="ASR704" s="76"/>
      <c r="ASS704" s="76"/>
      <c r="AST704" s="76"/>
      <c r="ASU704" s="76"/>
      <c r="ASV704" s="76"/>
      <c r="ASW704" s="76"/>
      <c r="ASX704" s="76"/>
      <c r="ASY704" s="76"/>
      <c r="ASZ704" s="76"/>
      <c r="ATA704" s="76"/>
      <c r="ATB704" s="76"/>
      <c r="ATC704" s="76"/>
      <c r="ATD704" s="76"/>
      <c r="ATE704" s="76"/>
      <c r="ATF704" s="76"/>
      <c r="ATG704" s="76"/>
      <c r="ATH704" s="76"/>
      <c r="ATI704" s="76"/>
      <c r="ATJ704" s="76"/>
      <c r="ATK704" s="76"/>
      <c r="ATL704" s="76"/>
      <c r="ATM704" s="76"/>
      <c r="ATN704" s="76"/>
      <c r="ATO704" s="76"/>
      <c r="ATP704" s="76"/>
      <c r="ATQ704" s="76"/>
      <c r="ATR704" s="76"/>
      <c r="ATS704" s="76"/>
      <c r="ATT704" s="76"/>
      <c r="ATU704" s="76"/>
      <c r="ATV704" s="76"/>
      <c r="ATW704" s="76"/>
      <c r="ATX704" s="76"/>
      <c r="ATY704" s="76"/>
      <c r="ATZ704" s="76"/>
      <c r="AUA704" s="76"/>
      <c r="AUB704" s="76"/>
      <c r="AUC704" s="76"/>
      <c r="AUD704" s="76"/>
      <c r="AUE704" s="76"/>
      <c r="AUF704" s="76"/>
      <c r="AUG704" s="76"/>
      <c r="AUH704" s="76"/>
      <c r="AUI704" s="76"/>
      <c r="AUJ704" s="76"/>
      <c r="AUK704" s="76"/>
      <c r="AUL704" s="76"/>
      <c r="AUM704" s="76"/>
      <c r="AUN704" s="76"/>
      <c r="AUO704" s="76"/>
      <c r="AUP704" s="76"/>
      <c r="AUQ704" s="76"/>
      <c r="AUR704" s="76"/>
      <c r="AUS704" s="76"/>
      <c r="AUT704" s="76"/>
      <c r="AUU704" s="76"/>
      <c r="AUV704" s="76"/>
      <c r="AUW704" s="76"/>
      <c r="AUX704" s="76"/>
      <c r="AUY704" s="76"/>
      <c r="AUZ704" s="76"/>
      <c r="AVA704" s="76"/>
      <c r="AVB704" s="76"/>
      <c r="AVC704" s="76"/>
      <c r="AVD704" s="76"/>
      <c r="AVE704" s="76"/>
      <c r="AVF704" s="76"/>
      <c r="AVG704" s="76"/>
      <c r="AVH704" s="76"/>
      <c r="AVI704" s="76"/>
      <c r="AVJ704" s="76"/>
      <c r="AVK704" s="76"/>
      <c r="AVL704" s="76"/>
      <c r="AVM704" s="76"/>
      <c r="AVN704" s="76"/>
      <c r="AVO704" s="76"/>
      <c r="AVP704" s="76"/>
      <c r="AVQ704" s="76"/>
      <c r="AVR704" s="76"/>
      <c r="AVS704" s="76"/>
      <c r="AVT704" s="76"/>
      <c r="AVU704" s="76"/>
      <c r="AVV704" s="76"/>
      <c r="AVW704" s="76"/>
      <c r="AVX704" s="76"/>
      <c r="AVY704" s="76"/>
      <c r="AVZ704" s="76"/>
      <c r="AWA704" s="76"/>
      <c r="AWB704" s="76"/>
      <c r="AWC704" s="76"/>
      <c r="AWD704" s="76"/>
      <c r="AWE704" s="76"/>
      <c r="AWF704" s="76"/>
      <c r="AWG704" s="76"/>
      <c r="AWH704" s="76"/>
      <c r="AWI704" s="76"/>
      <c r="AWJ704" s="76"/>
      <c r="AWK704" s="76"/>
      <c r="AWL704" s="76"/>
      <c r="AWM704" s="76"/>
      <c r="AWN704" s="76"/>
      <c r="AWO704" s="76"/>
      <c r="AWP704" s="76"/>
      <c r="AWQ704" s="76"/>
      <c r="AWR704" s="76"/>
      <c r="AWS704" s="76"/>
      <c r="AWT704" s="76"/>
      <c r="AWU704" s="76"/>
      <c r="AWV704" s="76"/>
      <c r="AWW704" s="76"/>
      <c r="AWX704" s="76"/>
      <c r="AWY704" s="76"/>
      <c r="AWZ704" s="76"/>
      <c r="AXA704" s="76"/>
      <c r="AXB704" s="76"/>
      <c r="AXC704" s="76"/>
      <c r="AXD704" s="76"/>
      <c r="AXE704" s="76"/>
      <c r="AXF704" s="76"/>
      <c r="AXG704" s="76"/>
      <c r="AXH704" s="76"/>
      <c r="AXI704" s="76"/>
      <c r="AXJ704" s="76"/>
      <c r="AXK704" s="76"/>
      <c r="AXL704" s="76"/>
      <c r="AXM704" s="76"/>
      <c r="AXN704" s="76"/>
      <c r="AXO704" s="76"/>
      <c r="AXP704" s="76"/>
      <c r="AXQ704" s="76"/>
      <c r="AXR704" s="76"/>
      <c r="AXS704" s="76"/>
      <c r="AXT704" s="76"/>
      <c r="AXU704" s="76"/>
      <c r="AXV704" s="76"/>
      <c r="AXW704" s="76"/>
      <c r="AXX704" s="76"/>
      <c r="AXY704" s="76"/>
      <c r="AXZ704" s="76"/>
      <c r="AYA704" s="76"/>
      <c r="AYB704" s="76"/>
      <c r="AYC704" s="76"/>
      <c r="AYD704" s="76"/>
      <c r="AYE704" s="76"/>
      <c r="AYF704" s="76"/>
      <c r="AYG704" s="76"/>
      <c r="AYH704" s="76"/>
      <c r="AYI704" s="76"/>
      <c r="AYJ704" s="76"/>
      <c r="AYK704" s="76"/>
      <c r="AYL704" s="76"/>
      <c r="AYM704" s="76"/>
      <c r="AYN704" s="76"/>
      <c r="AYO704" s="76"/>
      <c r="AYP704" s="76"/>
      <c r="AYQ704" s="76"/>
      <c r="AYR704" s="76"/>
      <c r="AYS704" s="76"/>
      <c r="AYT704" s="76"/>
      <c r="AYU704" s="76"/>
      <c r="AYV704" s="76"/>
      <c r="AYW704" s="76"/>
      <c r="AYX704" s="76"/>
      <c r="AYY704" s="76"/>
      <c r="AYZ704" s="76"/>
      <c r="AZA704" s="76"/>
      <c r="AZB704" s="76"/>
      <c r="AZC704" s="76"/>
      <c r="AZD704" s="76"/>
      <c r="AZE704" s="76"/>
      <c r="AZF704" s="76"/>
      <c r="AZG704" s="76"/>
      <c r="AZH704" s="76"/>
      <c r="AZI704" s="76"/>
      <c r="AZJ704" s="76"/>
      <c r="AZK704" s="76"/>
      <c r="AZL704" s="76"/>
      <c r="AZM704" s="76"/>
      <c r="AZN704" s="76"/>
      <c r="AZO704" s="76"/>
      <c r="AZP704" s="76"/>
      <c r="AZQ704" s="76"/>
      <c r="AZR704" s="76"/>
      <c r="AZS704" s="76"/>
      <c r="AZT704" s="76"/>
      <c r="AZU704" s="76"/>
      <c r="AZV704" s="76"/>
      <c r="AZW704" s="76"/>
      <c r="AZX704" s="76"/>
      <c r="AZY704" s="76"/>
      <c r="AZZ704" s="76"/>
      <c r="BAA704" s="76"/>
      <c r="BAB704" s="76"/>
      <c r="BAC704" s="76"/>
      <c r="BAD704" s="76"/>
      <c r="BAE704" s="76"/>
      <c r="BAF704" s="76"/>
      <c r="BAG704" s="76"/>
      <c r="BAH704" s="76"/>
      <c r="BAI704" s="76"/>
      <c r="BAJ704" s="76"/>
      <c r="BAK704" s="76"/>
      <c r="BAL704" s="76"/>
      <c r="BAM704" s="76"/>
      <c r="BAN704" s="76"/>
      <c r="BAO704" s="76"/>
      <c r="BAP704" s="76"/>
      <c r="BAQ704" s="76"/>
      <c r="BAR704" s="76"/>
      <c r="BAS704" s="76"/>
      <c r="BAT704" s="76"/>
      <c r="BAU704" s="76"/>
      <c r="BAV704" s="76"/>
      <c r="BAW704" s="76"/>
      <c r="BAX704" s="76"/>
      <c r="BAY704" s="76"/>
      <c r="BAZ704" s="76"/>
      <c r="BBA704" s="76"/>
      <c r="BBB704" s="76"/>
      <c r="BBC704" s="76"/>
      <c r="BBD704" s="76"/>
      <c r="BBE704" s="76"/>
      <c r="BBF704" s="76"/>
      <c r="BBG704" s="76"/>
      <c r="BBH704" s="76"/>
      <c r="BBI704" s="76"/>
      <c r="BBJ704" s="76"/>
      <c r="BBK704" s="76"/>
      <c r="BBL704" s="76"/>
      <c r="BBM704" s="76"/>
      <c r="BBN704" s="76"/>
      <c r="BBO704" s="76"/>
      <c r="BBP704" s="76"/>
      <c r="BBQ704" s="76"/>
      <c r="BBR704" s="76"/>
      <c r="BBS704" s="76"/>
      <c r="BBT704" s="76"/>
      <c r="BBU704" s="76"/>
      <c r="BBV704" s="76"/>
      <c r="BBW704" s="76"/>
      <c r="BBX704" s="76"/>
      <c r="BBY704" s="76"/>
      <c r="BBZ704" s="76"/>
      <c r="BCA704" s="76"/>
      <c r="BCB704" s="76"/>
      <c r="BCC704" s="76"/>
      <c r="BCD704" s="76"/>
      <c r="BCE704" s="76"/>
      <c r="BCF704" s="76"/>
      <c r="BCG704" s="76"/>
      <c r="BCH704" s="76"/>
      <c r="BCI704" s="76"/>
      <c r="BCJ704" s="76"/>
      <c r="BCK704" s="76"/>
      <c r="BCL704" s="76"/>
      <c r="BCM704" s="76"/>
      <c r="BCN704" s="76"/>
      <c r="BCO704" s="76"/>
      <c r="BCP704" s="76"/>
      <c r="BCQ704" s="76"/>
      <c r="BCR704" s="76"/>
      <c r="BCS704" s="76"/>
      <c r="BCT704" s="76"/>
      <c r="BCU704" s="76"/>
      <c r="BCV704" s="76"/>
      <c r="BCW704" s="76"/>
      <c r="BCX704" s="76"/>
      <c r="BCY704" s="76"/>
      <c r="BCZ704" s="76"/>
      <c r="BDA704" s="76"/>
      <c r="BDB704" s="76"/>
      <c r="BDC704" s="76"/>
      <c r="BDD704" s="76"/>
      <c r="BDE704" s="76"/>
      <c r="BDF704" s="76"/>
      <c r="BDG704" s="76"/>
      <c r="BDH704" s="76"/>
      <c r="BDI704" s="76"/>
      <c r="BDJ704" s="76"/>
      <c r="BDK704" s="76"/>
      <c r="BDL704" s="76"/>
      <c r="BDM704" s="76"/>
      <c r="BDN704" s="76"/>
      <c r="BDO704" s="76"/>
      <c r="BDP704" s="76"/>
      <c r="BDQ704" s="76"/>
      <c r="BDR704" s="76"/>
      <c r="BDS704" s="76"/>
      <c r="BDT704" s="76"/>
      <c r="BDU704" s="76"/>
      <c r="BDV704" s="76"/>
      <c r="BDW704" s="76"/>
      <c r="BDX704" s="76"/>
      <c r="BDY704" s="76"/>
      <c r="BDZ704" s="76"/>
      <c r="BEA704" s="76"/>
      <c r="BEB704" s="76"/>
      <c r="BEC704" s="76"/>
      <c r="BED704" s="76"/>
      <c r="BEE704" s="76"/>
      <c r="BEF704" s="76"/>
      <c r="BEG704" s="76"/>
      <c r="BEH704" s="76"/>
      <c r="BEI704" s="76"/>
      <c r="BEJ704" s="76"/>
      <c r="BEK704" s="76"/>
      <c r="BEL704" s="76"/>
      <c r="BEM704" s="76"/>
      <c r="BEN704" s="76"/>
      <c r="BEO704" s="76"/>
      <c r="BEP704" s="76"/>
      <c r="BEQ704" s="76"/>
      <c r="BER704" s="76"/>
      <c r="BES704" s="76"/>
      <c r="BET704" s="76"/>
      <c r="BEU704" s="76"/>
      <c r="BEV704" s="76"/>
      <c r="BEW704" s="76"/>
      <c r="BEX704" s="76"/>
      <c r="BEY704" s="76"/>
      <c r="BEZ704" s="76"/>
      <c r="BFA704" s="76"/>
      <c r="BFB704" s="76"/>
      <c r="BFC704" s="76"/>
      <c r="BFD704" s="76"/>
      <c r="BFE704" s="76"/>
      <c r="BFF704" s="76"/>
      <c r="BFG704" s="76"/>
      <c r="BFH704" s="76"/>
      <c r="BFI704" s="76"/>
      <c r="BFJ704" s="76"/>
      <c r="BFK704" s="76"/>
      <c r="BFL704" s="76"/>
      <c r="BFM704" s="76"/>
      <c r="BFN704" s="76"/>
      <c r="BFO704" s="76"/>
      <c r="BFP704" s="76"/>
      <c r="BFQ704" s="76"/>
      <c r="BFR704" s="76"/>
      <c r="BFS704" s="76"/>
    </row>
    <row r="705" spans="1:1527" s="20" customFormat="1" ht="34" x14ac:dyDescent="0.25">
      <c r="A705" s="71" t="s">
        <v>338</v>
      </c>
      <c r="B705" s="71" t="s">
        <v>959</v>
      </c>
      <c r="C705" s="71" t="s">
        <v>932</v>
      </c>
      <c r="D705" s="287" t="s">
        <v>950</v>
      </c>
      <c r="E705" s="287"/>
      <c r="F705" s="309">
        <f t="shared" si="22"/>
        <v>18.059999999999999</v>
      </c>
      <c r="G705" s="286"/>
      <c r="H705" s="75"/>
      <c r="I705" s="75"/>
      <c r="J705" s="75">
        <v>0.86</v>
      </c>
      <c r="K705" s="75"/>
      <c r="L705" s="75"/>
      <c r="M705" s="75">
        <v>0.86</v>
      </c>
      <c r="N705" s="75">
        <v>1.72</v>
      </c>
      <c r="O705" s="75">
        <v>2.5799999999999996</v>
      </c>
      <c r="P705" s="75">
        <v>1.72</v>
      </c>
      <c r="Q705" s="75">
        <v>3.44</v>
      </c>
      <c r="R705" s="75">
        <v>6.88</v>
      </c>
      <c r="BA705" s="76"/>
      <c r="BB705" s="76"/>
      <c r="BC705" s="76"/>
      <c r="BD705" s="76"/>
      <c r="BE705" s="76"/>
      <c r="BF705" s="76"/>
      <c r="BG705" s="76"/>
      <c r="BH705" s="76"/>
      <c r="BI705" s="76"/>
      <c r="BJ705" s="76"/>
      <c r="BK705" s="76"/>
      <c r="BL705" s="76"/>
      <c r="BM705" s="76"/>
      <c r="BN705" s="76"/>
      <c r="BO705" s="76"/>
      <c r="BP705" s="76"/>
      <c r="BQ705" s="76"/>
      <c r="BR705" s="76"/>
      <c r="BS705" s="76"/>
      <c r="BT705" s="76"/>
      <c r="BU705" s="76"/>
      <c r="BV705" s="76"/>
      <c r="BW705" s="76"/>
      <c r="BX705" s="76"/>
      <c r="BY705" s="76"/>
      <c r="BZ705" s="76"/>
      <c r="CA705" s="76"/>
      <c r="CB705" s="76"/>
      <c r="CC705" s="76"/>
      <c r="CD705" s="76"/>
      <c r="CE705" s="76"/>
      <c r="CF705" s="76"/>
      <c r="CG705" s="76"/>
      <c r="CH705" s="76"/>
      <c r="CI705" s="76"/>
      <c r="CJ705" s="76"/>
      <c r="CK705" s="76"/>
      <c r="CL705" s="76"/>
      <c r="CM705" s="76"/>
      <c r="CN705" s="76"/>
      <c r="CO705" s="76"/>
      <c r="CP705" s="76"/>
      <c r="CQ705" s="76"/>
      <c r="CR705" s="76"/>
      <c r="CS705" s="76"/>
      <c r="CT705" s="76"/>
      <c r="CU705" s="76"/>
      <c r="CV705" s="76"/>
      <c r="CW705" s="76"/>
      <c r="CX705" s="76"/>
      <c r="CY705" s="76"/>
      <c r="CZ705" s="76"/>
      <c r="DA705" s="76"/>
      <c r="DB705" s="76"/>
      <c r="DC705" s="76"/>
      <c r="DD705" s="76"/>
      <c r="DE705" s="76"/>
      <c r="DF705" s="76"/>
      <c r="DG705" s="76"/>
      <c r="DH705" s="76"/>
      <c r="DI705" s="76"/>
      <c r="DJ705" s="76"/>
      <c r="DK705" s="76"/>
      <c r="DL705" s="76"/>
      <c r="DM705" s="76"/>
      <c r="DN705" s="76"/>
      <c r="DO705" s="76"/>
      <c r="DP705" s="76"/>
      <c r="DQ705" s="76"/>
      <c r="DR705" s="76"/>
      <c r="DS705" s="76"/>
      <c r="DT705" s="76"/>
      <c r="DU705" s="76"/>
      <c r="DV705" s="76"/>
      <c r="DW705" s="76"/>
      <c r="DX705" s="76"/>
      <c r="DY705" s="76"/>
      <c r="DZ705" s="76"/>
      <c r="EA705" s="76"/>
      <c r="EB705" s="76"/>
      <c r="EC705" s="76"/>
      <c r="ED705" s="76"/>
      <c r="EE705" s="76"/>
      <c r="EF705" s="76"/>
      <c r="EG705" s="76"/>
      <c r="EH705" s="76"/>
      <c r="EI705" s="76"/>
      <c r="EJ705" s="76"/>
      <c r="EK705" s="76"/>
      <c r="EL705" s="76"/>
      <c r="EM705" s="76"/>
      <c r="EN705" s="76"/>
      <c r="EO705" s="76"/>
      <c r="EP705" s="76"/>
      <c r="EQ705" s="76"/>
      <c r="ER705" s="76"/>
      <c r="ES705" s="76"/>
      <c r="ET705" s="76"/>
      <c r="EU705" s="76"/>
      <c r="EV705" s="76"/>
      <c r="EW705" s="76"/>
      <c r="EX705" s="76"/>
      <c r="EY705" s="76"/>
      <c r="EZ705" s="76"/>
      <c r="FA705" s="76"/>
      <c r="FB705" s="76"/>
      <c r="FC705" s="76"/>
      <c r="FD705" s="76"/>
      <c r="FE705" s="76"/>
      <c r="FF705" s="76"/>
      <c r="FG705" s="76"/>
      <c r="FH705" s="76"/>
      <c r="FI705" s="76"/>
      <c r="FJ705" s="76"/>
      <c r="FK705" s="76"/>
      <c r="FL705" s="76"/>
      <c r="FM705" s="76"/>
      <c r="FN705" s="76"/>
      <c r="FO705" s="76"/>
      <c r="FP705" s="76"/>
      <c r="FQ705" s="76"/>
      <c r="FR705" s="76"/>
      <c r="FS705" s="76"/>
      <c r="FT705" s="76"/>
      <c r="FU705" s="76"/>
      <c r="FV705" s="76"/>
      <c r="FW705" s="76"/>
      <c r="FX705" s="76"/>
      <c r="FY705" s="76"/>
      <c r="FZ705" s="76"/>
      <c r="GA705" s="76"/>
      <c r="GB705" s="76"/>
      <c r="GC705" s="76"/>
      <c r="GD705" s="76"/>
      <c r="GE705" s="76"/>
      <c r="GF705" s="76"/>
      <c r="GG705" s="76"/>
      <c r="GH705" s="76"/>
      <c r="GI705" s="76"/>
      <c r="GJ705" s="76"/>
      <c r="GK705" s="76"/>
      <c r="GL705" s="76"/>
      <c r="GM705" s="76"/>
      <c r="GN705" s="76"/>
      <c r="GO705" s="76"/>
      <c r="GP705" s="76"/>
      <c r="GQ705" s="76"/>
      <c r="GR705" s="76"/>
      <c r="GS705" s="76"/>
      <c r="GT705" s="76"/>
      <c r="GU705" s="76"/>
      <c r="GV705" s="76"/>
      <c r="GW705" s="76"/>
      <c r="GX705" s="76"/>
      <c r="GY705" s="76"/>
      <c r="GZ705" s="76"/>
      <c r="HA705" s="76"/>
      <c r="HB705" s="76"/>
      <c r="HC705" s="76"/>
      <c r="HD705" s="76"/>
      <c r="HE705" s="76"/>
      <c r="HF705" s="76"/>
      <c r="HG705" s="76"/>
      <c r="HH705" s="76"/>
      <c r="HI705" s="76"/>
      <c r="HJ705" s="76"/>
      <c r="HK705" s="76"/>
      <c r="HL705" s="76"/>
      <c r="HM705" s="76"/>
      <c r="HN705" s="76"/>
      <c r="HO705" s="76"/>
      <c r="HP705" s="76"/>
      <c r="HQ705" s="76"/>
      <c r="HR705" s="76"/>
      <c r="HS705" s="76"/>
      <c r="HT705" s="76"/>
      <c r="HU705" s="76"/>
      <c r="HV705" s="76"/>
      <c r="HW705" s="76"/>
      <c r="HX705" s="76"/>
      <c r="HY705" s="76"/>
      <c r="HZ705" s="76"/>
      <c r="IA705" s="76"/>
      <c r="IB705" s="76"/>
      <c r="IC705" s="76"/>
      <c r="ID705" s="76"/>
      <c r="IE705" s="76"/>
      <c r="IF705" s="76"/>
      <c r="IG705" s="76"/>
      <c r="IH705" s="76"/>
      <c r="II705" s="76"/>
      <c r="IJ705" s="76"/>
      <c r="IK705" s="76"/>
      <c r="IL705" s="76"/>
      <c r="IM705" s="76"/>
      <c r="IN705" s="76"/>
      <c r="IO705" s="76"/>
      <c r="IP705" s="76"/>
      <c r="IQ705" s="76"/>
      <c r="IR705" s="76"/>
      <c r="IS705" s="76"/>
      <c r="IT705" s="76"/>
      <c r="IU705" s="76"/>
      <c r="IV705" s="76"/>
      <c r="IW705" s="76"/>
      <c r="IX705" s="76"/>
      <c r="IY705" s="76"/>
      <c r="IZ705" s="76"/>
      <c r="JA705" s="76"/>
      <c r="JB705" s="76"/>
      <c r="JC705" s="76"/>
      <c r="JD705" s="76"/>
      <c r="JE705" s="76"/>
      <c r="JF705" s="76"/>
      <c r="JG705" s="76"/>
      <c r="JH705" s="76"/>
      <c r="JI705" s="76"/>
      <c r="JJ705" s="76"/>
      <c r="JK705" s="76"/>
      <c r="JL705" s="76"/>
      <c r="JM705" s="76"/>
      <c r="JN705" s="76"/>
      <c r="JO705" s="76"/>
      <c r="JP705" s="76"/>
      <c r="JQ705" s="76"/>
      <c r="JR705" s="76"/>
      <c r="JS705" s="76"/>
      <c r="JT705" s="76"/>
      <c r="JU705" s="76"/>
      <c r="JV705" s="76"/>
      <c r="JW705" s="76"/>
      <c r="JX705" s="76"/>
      <c r="JY705" s="76"/>
      <c r="JZ705" s="76"/>
      <c r="KA705" s="76"/>
      <c r="KB705" s="76"/>
      <c r="KC705" s="76"/>
      <c r="KD705" s="76"/>
      <c r="KE705" s="76"/>
      <c r="KF705" s="76"/>
      <c r="KG705" s="76"/>
      <c r="KH705" s="76"/>
      <c r="KI705" s="76"/>
      <c r="KJ705" s="76"/>
      <c r="KK705" s="76"/>
      <c r="KL705" s="76"/>
      <c r="KM705" s="76"/>
      <c r="KN705" s="76"/>
      <c r="KO705" s="76"/>
      <c r="KP705" s="76"/>
      <c r="KQ705" s="76"/>
      <c r="KR705" s="76"/>
      <c r="KS705" s="76"/>
      <c r="KT705" s="76"/>
      <c r="KU705" s="76"/>
      <c r="KV705" s="76"/>
      <c r="KW705" s="76"/>
      <c r="KX705" s="76"/>
      <c r="KY705" s="76"/>
      <c r="KZ705" s="76"/>
      <c r="LA705" s="76"/>
      <c r="LB705" s="76"/>
      <c r="LC705" s="76"/>
      <c r="LD705" s="76"/>
      <c r="LE705" s="76"/>
      <c r="LF705" s="76"/>
      <c r="LG705" s="76"/>
      <c r="LH705" s="76"/>
      <c r="LI705" s="76"/>
      <c r="LJ705" s="76"/>
      <c r="LK705" s="76"/>
      <c r="LL705" s="76"/>
      <c r="LM705" s="76"/>
      <c r="LN705" s="76"/>
      <c r="LO705" s="76"/>
      <c r="LP705" s="76"/>
      <c r="LQ705" s="76"/>
      <c r="LR705" s="76"/>
      <c r="LS705" s="76"/>
      <c r="LT705" s="76"/>
      <c r="LU705" s="76"/>
      <c r="LV705" s="76"/>
      <c r="LW705" s="76"/>
      <c r="LX705" s="76"/>
      <c r="LY705" s="76"/>
      <c r="LZ705" s="76"/>
      <c r="MA705" s="76"/>
      <c r="MB705" s="76"/>
      <c r="MC705" s="76"/>
      <c r="MD705" s="76"/>
      <c r="ME705" s="76"/>
      <c r="MF705" s="76"/>
      <c r="MG705" s="76"/>
      <c r="MH705" s="76"/>
      <c r="MI705" s="76"/>
      <c r="MJ705" s="76"/>
      <c r="MK705" s="76"/>
      <c r="ML705" s="76"/>
      <c r="MM705" s="76"/>
      <c r="MN705" s="76"/>
      <c r="MO705" s="76"/>
      <c r="MP705" s="76"/>
      <c r="MQ705" s="76"/>
      <c r="MR705" s="76"/>
      <c r="MS705" s="76"/>
      <c r="MT705" s="76"/>
      <c r="MU705" s="76"/>
      <c r="MV705" s="76"/>
      <c r="MW705" s="76"/>
      <c r="MX705" s="76"/>
      <c r="MY705" s="76"/>
      <c r="MZ705" s="76"/>
      <c r="NA705" s="76"/>
      <c r="NB705" s="76"/>
      <c r="NC705" s="76"/>
      <c r="ND705" s="76"/>
      <c r="NE705" s="76"/>
      <c r="NF705" s="76"/>
      <c r="NG705" s="76"/>
      <c r="NH705" s="76"/>
      <c r="NI705" s="76"/>
      <c r="NJ705" s="76"/>
      <c r="NK705" s="76"/>
      <c r="NL705" s="76"/>
      <c r="NM705" s="76"/>
      <c r="NN705" s="76"/>
      <c r="NO705" s="76"/>
      <c r="NP705" s="76"/>
      <c r="NQ705" s="76"/>
      <c r="NR705" s="76"/>
      <c r="NS705" s="76"/>
      <c r="NT705" s="76"/>
      <c r="NU705" s="76"/>
      <c r="NV705" s="76"/>
      <c r="NW705" s="76"/>
      <c r="NX705" s="76"/>
      <c r="NY705" s="76"/>
      <c r="NZ705" s="76"/>
      <c r="OA705" s="76"/>
      <c r="OB705" s="76"/>
      <c r="OC705" s="76"/>
      <c r="OD705" s="76"/>
      <c r="OE705" s="76"/>
      <c r="OF705" s="76"/>
      <c r="OG705" s="76"/>
      <c r="OH705" s="76"/>
      <c r="OI705" s="76"/>
      <c r="OJ705" s="76"/>
      <c r="OK705" s="76"/>
      <c r="OL705" s="76"/>
      <c r="OM705" s="76"/>
      <c r="ON705" s="76"/>
      <c r="OO705" s="76"/>
      <c r="OP705" s="76"/>
      <c r="OQ705" s="76"/>
      <c r="OR705" s="76"/>
      <c r="OS705" s="76"/>
      <c r="OT705" s="76"/>
      <c r="OU705" s="76"/>
      <c r="OV705" s="76"/>
      <c r="OW705" s="76"/>
      <c r="OX705" s="76"/>
      <c r="OY705" s="76"/>
      <c r="OZ705" s="76"/>
      <c r="PA705" s="76"/>
      <c r="PB705" s="76"/>
      <c r="PC705" s="76"/>
      <c r="PD705" s="76"/>
      <c r="PE705" s="76"/>
      <c r="PF705" s="76"/>
      <c r="PG705" s="76"/>
      <c r="PH705" s="76"/>
      <c r="PI705" s="76"/>
      <c r="PJ705" s="76"/>
      <c r="PK705" s="76"/>
      <c r="PL705" s="76"/>
      <c r="PM705" s="76"/>
      <c r="PN705" s="76"/>
      <c r="PO705" s="76"/>
      <c r="PP705" s="76"/>
      <c r="PQ705" s="76"/>
      <c r="PR705" s="76"/>
      <c r="PS705" s="76"/>
      <c r="PT705" s="76"/>
      <c r="PU705" s="76"/>
      <c r="PV705" s="76"/>
      <c r="PW705" s="76"/>
      <c r="PX705" s="76"/>
      <c r="PY705" s="76"/>
      <c r="PZ705" s="76"/>
      <c r="QA705" s="76"/>
      <c r="QB705" s="76"/>
      <c r="QC705" s="76"/>
      <c r="QD705" s="76"/>
      <c r="QE705" s="76"/>
      <c r="QF705" s="76"/>
      <c r="QG705" s="76"/>
      <c r="QH705" s="76"/>
      <c r="QI705" s="76"/>
      <c r="QJ705" s="76"/>
      <c r="QK705" s="76"/>
      <c r="QL705" s="76"/>
      <c r="QM705" s="76"/>
      <c r="QN705" s="76"/>
      <c r="QO705" s="76"/>
      <c r="QP705" s="76"/>
      <c r="QQ705" s="76"/>
      <c r="QR705" s="76"/>
      <c r="QS705" s="76"/>
      <c r="QT705" s="76"/>
      <c r="QU705" s="76"/>
      <c r="QV705" s="76"/>
      <c r="QW705" s="76"/>
      <c r="QX705" s="76"/>
      <c r="QY705" s="76"/>
      <c r="QZ705" s="76"/>
      <c r="RA705" s="76"/>
      <c r="RB705" s="76"/>
      <c r="RC705" s="76"/>
      <c r="RD705" s="76"/>
      <c r="RE705" s="76"/>
      <c r="RF705" s="76"/>
      <c r="RG705" s="76"/>
      <c r="RH705" s="76"/>
      <c r="RI705" s="76"/>
      <c r="RJ705" s="76"/>
      <c r="RK705" s="76"/>
      <c r="RL705" s="76"/>
      <c r="RM705" s="76"/>
      <c r="RN705" s="76"/>
      <c r="RO705" s="76"/>
      <c r="RP705" s="76"/>
      <c r="RQ705" s="76"/>
      <c r="RR705" s="76"/>
      <c r="RS705" s="76"/>
      <c r="RT705" s="76"/>
      <c r="RU705" s="76"/>
      <c r="RV705" s="76"/>
      <c r="RW705" s="76"/>
      <c r="RX705" s="76"/>
      <c r="RY705" s="76"/>
      <c r="RZ705" s="76"/>
      <c r="SA705" s="76"/>
      <c r="SB705" s="76"/>
      <c r="SC705" s="76"/>
      <c r="SD705" s="76"/>
      <c r="SE705" s="76"/>
      <c r="SF705" s="76"/>
      <c r="SG705" s="76"/>
      <c r="SH705" s="76"/>
      <c r="SI705" s="76"/>
      <c r="SJ705" s="76"/>
      <c r="SK705" s="76"/>
      <c r="SL705" s="76"/>
      <c r="SM705" s="76"/>
      <c r="SN705" s="76"/>
      <c r="SO705" s="76"/>
      <c r="SP705" s="76"/>
      <c r="SQ705" s="76"/>
      <c r="SR705" s="76"/>
      <c r="SS705" s="76"/>
      <c r="ST705" s="76"/>
      <c r="SU705" s="76"/>
      <c r="SV705" s="76"/>
      <c r="SW705" s="76"/>
      <c r="SX705" s="76"/>
      <c r="SY705" s="76"/>
      <c r="SZ705" s="76"/>
      <c r="TA705" s="76"/>
      <c r="TB705" s="76"/>
      <c r="TC705" s="76"/>
      <c r="TD705" s="76"/>
      <c r="TE705" s="76"/>
      <c r="TF705" s="76"/>
      <c r="TG705" s="76"/>
      <c r="TH705" s="76"/>
      <c r="TI705" s="76"/>
      <c r="TJ705" s="76"/>
      <c r="TK705" s="76"/>
      <c r="TL705" s="76"/>
      <c r="TM705" s="76"/>
      <c r="TN705" s="76"/>
      <c r="TO705" s="76"/>
      <c r="TP705" s="76"/>
      <c r="TQ705" s="76"/>
      <c r="TR705" s="76"/>
      <c r="TS705" s="76"/>
      <c r="TT705" s="76"/>
      <c r="TU705" s="76"/>
      <c r="TV705" s="76"/>
      <c r="TW705" s="76"/>
      <c r="TX705" s="76"/>
      <c r="TY705" s="76"/>
      <c r="TZ705" s="76"/>
      <c r="UA705" s="76"/>
      <c r="UB705" s="76"/>
      <c r="UC705" s="76"/>
      <c r="UD705" s="76"/>
      <c r="UE705" s="76"/>
      <c r="UF705" s="76"/>
      <c r="UG705" s="76"/>
      <c r="UH705" s="76"/>
      <c r="UI705" s="76"/>
      <c r="UJ705" s="76"/>
      <c r="UK705" s="76"/>
      <c r="UL705" s="76"/>
      <c r="UM705" s="76"/>
      <c r="UN705" s="76"/>
      <c r="UO705" s="76"/>
      <c r="UP705" s="76"/>
      <c r="UQ705" s="76"/>
      <c r="UR705" s="76"/>
      <c r="US705" s="76"/>
      <c r="UT705" s="76"/>
      <c r="UU705" s="76"/>
      <c r="UV705" s="76"/>
      <c r="UW705" s="76"/>
      <c r="UX705" s="76"/>
      <c r="UY705" s="76"/>
      <c r="UZ705" s="76"/>
      <c r="VA705" s="76"/>
      <c r="VB705" s="76"/>
      <c r="VC705" s="76"/>
      <c r="VD705" s="76"/>
      <c r="VE705" s="76"/>
      <c r="VF705" s="76"/>
      <c r="VG705" s="76"/>
      <c r="VH705" s="76"/>
      <c r="VI705" s="76"/>
      <c r="VJ705" s="76"/>
      <c r="VK705" s="76"/>
      <c r="VL705" s="76"/>
      <c r="VM705" s="76"/>
      <c r="VN705" s="76"/>
      <c r="VO705" s="76"/>
      <c r="VP705" s="76"/>
      <c r="VQ705" s="76"/>
      <c r="VR705" s="76"/>
      <c r="VS705" s="76"/>
      <c r="VT705" s="76"/>
      <c r="VU705" s="76"/>
      <c r="VV705" s="76"/>
      <c r="VW705" s="76"/>
      <c r="VX705" s="76"/>
      <c r="VY705" s="76"/>
      <c r="VZ705" s="76"/>
      <c r="WA705" s="76"/>
      <c r="WB705" s="76"/>
      <c r="WC705" s="76"/>
      <c r="WD705" s="76"/>
      <c r="WE705" s="76"/>
      <c r="WF705" s="76"/>
      <c r="WG705" s="76"/>
      <c r="WH705" s="76"/>
      <c r="WI705" s="76"/>
      <c r="WJ705" s="76"/>
      <c r="WK705" s="76"/>
      <c r="WL705" s="76"/>
      <c r="WM705" s="76"/>
      <c r="WN705" s="76"/>
      <c r="WO705" s="76"/>
      <c r="WP705" s="76"/>
      <c r="WQ705" s="76"/>
      <c r="WR705" s="76"/>
      <c r="WS705" s="76"/>
      <c r="WT705" s="76"/>
      <c r="WU705" s="76"/>
      <c r="WV705" s="76"/>
      <c r="WW705" s="76"/>
      <c r="WX705" s="76"/>
      <c r="WY705" s="76"/>
      <c r="WZ705" s="76"/>
      <c r="XA705" s="76"/>
      <c r="XB705" s="76"/>
      <c r="XC705" s="76"/>
      <c r="XD705" s="76"/>
      <c r="XE705" s="76"/>
      <c r="XF705" s="76"/>
      <c r="XG705" s="76"/>
      <c r="XH705" s="76"/>
      <c r="XI705" s="76"/>
      <c r="XJ705" s="76"/>
      <c r="XK705" s="76"/>
      <c r="XL705" s="76"/>
      <c r="XM705" s="76"/>
      <c r="XN705" s="76"/>
      <c r="XO705" s="76"/>
      <c r="XP705" s="76"/>
      <c r="XQ705" s="76"/>
      <c r="XR705" s="76"/>
      <c r="XS705" s="76"/>
      <c r="XT705" s="76"/>
      <c r="XU705" s="76"/>
      <c r="XV705" s="76"/>
      <c r="XW705" s="76"/>
      <c r="XX705" s="76"/>
      <c r="XY705" s="76"/>
      <c r="XZ705" s="76"/>
      <c r="YA705" s="76"/>
      <c r="YB705" s="76"/>
      <c r="YC705" s="76"/>
      <c r="YD705" s="76"/>
      <c r="YE705" s="76"/>
      <c r="YF705" s="76"/>
      <c r="YG705" s="76"/>
      <c r="YH705" s="76"/>
      <c r="YI705" s="76"/>
      <c r="YJ705" s="76"/>
      <c r="YK705" s="76"/>
      <c r="YL705" s="76"/>
      <c r="YM705" s="76"/>
      <c r="YN705" s="76"/>
      <c r="YO705" s="76"/>
      <c r="YP705" s="76"/>
      <c r="YQ705" s="76"/>
      <c r="YR705" s="76"/>
      <c r="YS705" s="76"/>
      <c r="YT705" s="76"/>
      <c r="YU705" s="76"/>
      <c r="YV705" s="76"/>
      <c r="YW705" s="76"/>
      <c r="YX705" s="76"/>
      <c r="YY705" s="76"/>
      <c r="YZ705" s="76"/>
      <c r="ZA705" s="76"/>
      <c r="ZB705" s="76"/>
      <c r="ZC705" s="76"/>
      <c r="ZD705" s="76"/>
      <c r="ZE705" s="76"/>
      <c r="ZF705" s="76"/>
      <c r="ZG705" s="76"/>
      <c r="ZH705" s="76"/>
      <c r="ZI705" s="76"/>
      <c r="ZJ705" s="76"/>
      <c r="ZK705" s="76"/>
      <c r="ZL705" s="76"/>
      <c r="ZM705" s="76"/>
      <c r="ZN705" s="76"/>
      <c r="ZO705" s="76"/>
      <c r="ZP705" s="76"/>
      <c r="ZQ705" s="76"/>
      <c r="ZR705" s="76"/>
      <c r="ZS705" s="76"/>
      <c r="ZT705" s="76"/>
      <c r="ZU705" s="76"/>
      <c r="ZV705" s="76"/>
      <c r="ZW705" s="76"/>
      <c r="ZX705" s="76"/>
      <c r="ZY705" s="76"/>
      <c r="ZZ705" s="76"/>
      <c r="AAA705" s="76"/>
      <c r="AAB705" s="76"/>
      <c r="AAC705" s="76"/>
      <c r="AAD705" s="76"/>
      <c r="AAE705" s="76"/>
      <c r="AAF705" s="76"/>
      <c r="AAG705" s="76"/>
      <c r="AAH705" s="76"/>
      <c r="AAI705" s="76"/>
      <c r="AAJ705" s="76"/>
      <c r="AAK705" s="76"/>
      <c r="AAL705" s="76"/>
      <c r="AAM705" s="76"/>
      <c r="AAN705" s="76"/>
      <c r="AAO705" s="76"/>
      <c r="AAP705" s="76"/>
      <c r="AAQ705" s="76"/>
      <c r="AAR705" s="76"/>
      <c r="AAS705" s="76"/>
      <c r="AAT705" s="76"/>
      <c r="AAU705" s="76"/>
      <c r="AAV705" s="76"/>
      <c r="AAW705" s="76"/>
      <c r="AAX705" s="76"/>
      <c r="AAY705" s="76"/>
      <c r="AAZ705" s="76"/>
      <c r="ABA705" s="76"/>
      <c r="ABB705" s="76"/>
      <c r="ABC705" s="76"/>
      <c r="ABD705" s="76"/>
      <c r="ABE705" s="76"/>
      <c r="ABF705" s="76"/>
      <c r="ABG705" s="76"/>
      <c r="ABH705" s="76"/>
      <c r="ABI705" s="76"/>
      <c r="ABJ705" s="76"/>
      <c r="ABK705" s="76"/>
      <c r="ABL705" s="76"/>
      <c r="ABM705" s="76"/>
      <c r="ABN705" s="76"/>
      <c r="ABO705" s="76"/>
      <c r="ABP705" s="76"/>
      <c r="ABQ705" s="76"/>
      <c r="ABR705" s="76"/>
      <c r="ABS705" s="76"/>
      <c r="ABT705" s="76"/>
      <c r="ABU705" s="76"/>
      <c r="ABV705" s="76"/>
      <c r="ABW705" s="76"/>
      <c r="ABX705" s="76"/>
      <c r="ABY705" s="76"/>
      <c r="ABZ705" s="76"/>
      <c r="ACA705" s="76"/>
      <c r="ACB705" s="76"/>
      <c r="ACC705" s="76"/>
      <c r="ACD705" s="76"/>
      <c r="ACE705" s="76"/>
      <c r="ACF705" s="76"/>
      <c r="ACG705" s="76"/>
      <c r="ACH705" s="76"/>
      <c r="ACI705" s="76"/>
      <c r="ACJ705" s="76"/>
      <c r="ACK705" s="76"/>
      <c r="ACL705" s="76"/>
      <c r="ACM705" s="76"/>
      <c r="ACN705" s="76"/>
      <c r="ACO705" s="76"/>
      <c r="ACP705" s="76"/>
      <c r="ACQ705" s="76"/>
      <c r="ACR705" s="76"/>
      <c r="ACS705" s="76"/>
      <c r="ACT705" s="76"/>
      <c r="ACU705" s="76"/>
      <c r="ACV705" s="76"/>
      <c r="ACW705" s="76"/>
      <c r="ACX705" s="76"/>
      <c r="ACY705" s="76"/>
      <c r="ACZ705" s="76"/>
      <c r="ADA705" s="76"/>
      <c r="ADB705" s="76"/>
      <c r="ADC705" s="76"/>
      <c r="ADD705" s="76"/>
      <c r="ADE705" s="76"/>
      <c r="ADF705" s="76"/>
      <c r="ADG705" s="76"/>
      <c r="ADH705" s="76"/>
      <c r="ADI705" s="76"/>
      <c r="ADJ705" s="76"/>
      <c r="ADK705" s="76"/>
      <c r="ADL705" s="76"/>
      <c r="ADM705" s="76"/>
      <c r="ADN705" s="76"/>
      <c r="ADO705" s="76"/>
      <c r="ADP705" s="76"/>
      <c r="ADQ705" s="76"/>
      <c r="ADR705" s="76"/>
      <c r="ADS705" s="76"/>
      <c r="ADT705" s="76"/>
      <c r="ADU705" s="76"/>
      <c r="ADV705" s="76"/>
      <c r="ADW705" s="76"/>
      <c r="ADX705" s="76"/>
      <c r="ADY705" s="76"/>
      <c r="ADZ705" s="76"/>
      <c r="AEA705" s="76"/>
      <c r="AEB705" s="76"/>
      <c r="AEC705" s="76"/>
      <c r="AED705" s="76"/>
      <c r="AEE705" s="76"/>
      <c r="AEF705" s="76"/>
      <c r="AEG705" s="76"/>
      <c r="AEH705" s="76"/>
      <c r="AEI705" s="76"/>
      <c r="AEJ705" s="76"/>
      <c r="AEK705" s="76"/>
      <c r="AEL705" s="76"/>
      <c r="AEM705" s="76"/>
      <c r="AEN705" s="76"/>
      <c r="AEO705" s="76"/>
      <c r="AEP705" s="76"/>
      <c r="AEQ705" s="76"/>
      <c r="AER705" s="76"/>
      <c r="AES705" s="76"/>
      <c r="AET705" s="76"/>
      <c r="AEU705" s="76"/>
      <c r="AEV705" s="76"/>
      <c r="AEW705" s="76"/>
      <c r="AEX705" s="76"/>
      <c r="AEY705" s="76"/>
      <c r="AEZ705" s="76"/>
      <c r="AFA705" s="76"/>
      <c r="AFB705" s="76"/>
      <c r="AFC705" s="76"/>
      <c r="AFD705" s="76"/>
      <c r="AFE705" s="76"/>
      <c r="AFF705" s="76"/>
      <c r="AFG705" s="76"/>
      <c r="AFH705" s="76"/>
      <c r="AFI705" s="76"/>
      <c r="AFJ705" s="76"/>
      <c r="AFK705" s="76"/>
      <c r="AFL705" s="76"/>
      <c r="AFM705" s="76"/>
      <c r="AFN705" s="76"/>
      <c r="AFO705" s="76"/>
      <c r="AFP705" s="76"/>
      <c r="AFQ705" s="76"/>
      <c r="AFR705" s="76"/>
      <c r="AFS705" s="76"/>
      <c r="AFT705" s="76"/>
      <c r="AFU705" s="76"/>
      <c r="AFV705" s="76"/>
      <c r="AFW705" s="76"/>
      <c r="AFX705" s="76"/>
      <c r="AFY705" s="76"/>
      <c r="AFZ705" s="76"/>
      <c r="AGA705" s="76"/>
      <c r="AGB705" s="76"/>
      <c r="AGC705" s="76"/>
      <c r="AGD705" s="76"/>
      <c r="AGE705" s="76"/>
      <c r="AGF705" s="76"/>
      <c r="AGG705" s="76"/>
      <c r="AGH705" s="76"/>
      <c r="AGI705" s="76"/>
      <c r="AGJ705" s="76"/>
      <c r="AGK705" s="76"/>
      <c r="AGL705" s="76"/>
      <c r="AGM705" s="76"/>
      <c r="AGN705" s="76"/>
      <c r="AGO705" s="76"/>
      <c r="AGP705" s="76"/>
      <c r="AGQ705" s="76"/>
      <c r="AGR705" s="76"/>
      <c r="AGS705" s="76"/>
      <c r="AGT705" s="76"/>
      <c r="AGU705" s="76"/>
      <c r="AGV705" s="76"/>
      <c r="AGW705" s="76"/>
      <c r="AGX705" s="76"/>
      <c r="AGY705" s="76"/>
      <c r="AGZ705" s="76"/>
      <c r="AHA705" s="76"/>
      <c r="AHB705" s="76"/>
      <c r="AHC705" s="76"/>
      <c r="AHD705" s="76"/>
      <c r="AHE705" s="76"/>
      <c r="AHF705" s="76"/>
      <c r="AHG705" s="76"/>
      <c r="AHH705" s="76"/>
      <c r="AHI705" s="76"/>
      <c r="AHJ705" s="76"/>
      <c r="AHK705" s="76"/>
      <c r="AHL705" s="76"/>
      <c r="AHM705" s="76"/>
      <c r="AHN705" s="76"/>
      <c r="AHO705" s="76"/>
      <c r="AHP705" s="76"/>
      <c r="AHQ705" s="76"/>
      <c r="AHR705" s="76"/>
      <c r="AHS705" s="76"/>
      <c r="AHT705" s="76"/>
      <c r="AHU705" s="76"/>
      <c r="AHV705" s="76"/>
      <c r="AHW705" s="76"/>
      <c r="AHX705" s="76"/>
      <c r="AHY705" s="76"/>
      <c r="AHZ705" s="76"/>
      <c r="AIA705" s="76"/>
      <c r="AIB705" s="76"/>
      <c r="AIC705" s="76"/>
      <c r="AID705" s="76"/>
      <c r="AIE705" s="76"/>
      <c r="AIF705" s="76"/>
      <c r="AIG705" s="76"/>
      <c r="AIH705" s="76"/>
      <c r="AII705" s="76"/>
      <c r="AIJ705" s="76"/>
      <c r="AIK705" s="76"/>
      <c r="AIL705" s="76"/>
      <c r="AIM705" s="76"/>
      <c r="AIN705" s="76"/>
      <c r="AIO705" s="76"/>
      <c r="AIP705" s="76"/>
      <c r="AIQ705" s="76"/>
      <c r="AIR705" s="76"/>
      <c r="AIS705" s="76"/>
      <c r="AIT705" s="76"/>
      <c r="AIU705" s="76"/>
      <c r="AIV705" s="76"/>
      <c r="AIW705" s="76"/>
      <c r="AIX705" s="76"/>
      <c r="AIY705" s="76"/>
      <c r="AIZ705" s="76"/>
      <c r="AJA705" s="76"/>
      <c r="AJB705" s="76"/>
      <c r="AJC705" s="76"/>
      <c r="AJD705" s="76"/>
      <c r="AJE705" s="76"/>
      <c r="AJF705" s="76"/>
      <c r="AJG705" s="76"/>
      <c r="AJH705" s="76"/>
      <c r="AJI705" s="76"/>
      <c r="AJJ705" s="76"/>
      <c r="AJK705" s="76"/>
      <c r="AJL705" s="76"/>
      <c r="AJM705" s="76"/>
      <c r="AJN705" s="76"/>
      <c r="AJO705" s="76"/>
      <c r="AJP705" s="76"/>
      <c r="AJQ705" s="76"/>
      <c r="AJR705" s="76"/>
      <c r="AJS705" s="76"/>
      <c r="AJT705" s="76"/>
      <c r="AJU705" s="76"/>
      <c r="AJV705" s="76"/>
      <c r="AJW705" s="76"/>
      <c r="AJX705" s="76"/>
      <c r="AJY705" s="76"/>
      <c r="AJZ705" s="76"/>
      <c r="AKA705" s="76"/>
      <c r="AKB705" s="76"/>
      <c r="AKC705" s="76"/>
      <c r="AKD705" s="76"/>
      <c r="AKE705" s="76"/>
      <c r="AKF705" s="76"/>
      <c r="AKG705" s="76"/>
      <c r="AKH705" s="76"/>
      <c r="AKI705" s="76"/>
      <c r="AKJ705" s="76"/>
      <c r="AKK705" s="76"/>
      <c r="AKL705" s="76"/>
      <c r="AKM705" s="76"/>
      <c r="AKN705" s="76"/>
      <c r="AKO705" s="76"/>
      <c r="AKP705" s="76"/>
      <c r="AKQ705" s="76"/>
      <c r="AKR705" s="76"/>
      <c r="AKS705" s="76"/>
      <c r="AKT705" s="76"/>
      <c r="AKU705" s="76"/>
      <c r="AKV705" s="76"/>
      <c r="AKW705" s="76"/>
      <c r="AKX705" s="76"/>
      <c r="AKY705" s="76"/>
      <c r="AKZ705" s="76"/>
      <c r="ALA705" s="76"/>
      <c r="ALB705" s="76"/>
      <c r="ALC705" s="76"/>
      <c r="ALD705" s="76"/>
      <c r="ALE705" s="76"/>
      <c r="ALF705" s="76"/>
      <c r="ALG705" s="76"/>
      <c r="ALH705" s="76"/>
      <c r="ALI705" s="76"/>
      <c r="ALJ705" s="76"/>
      <c r="ALK705" s="76"/>
      <c r="ALL705" s="76"/>
      <c r="ALM705" s="76"/>
      <c r="ALN705" s="76"/>
      <c r="ALO705" s="76"/>
      <c r="ALP705" s="76"/>
      <c r="ALQ705" s="76"/>
      <c r="ALR705" s="76"/>
      <c r="ALS705" s="76"/>
      <c r="ALT705" s="76"/>
      <c r="ALU705" s="76"/>
      <c r="ALV705" s="76"/>
      <c r="ALW705" s="76"/>
      <c r="ALX705" s="76"/>
      <c r="ALY705" s="76"/>
      <c r="ALZ705" s="76"/>
      <c r="AMA705" s="76"/>
      <c r="AMB705" s="76"/>
      <c r="AMC705" s="76"/>
      <c r="AMD705" s="76"/>
      <c r="AME705" s="76"/>
      <c r="AMF705" s="76"/>
      <c r="AMG705" s="76"/>
      <c r="AMH705" s="76"/>
      <c r="AMI705" s="76"/>
      <c r="AMJ705" s="76"/>
      <c r="AMK705" s="76"/>
      <c r="AML705" s="76"/>
      <c r="AMM705" s="76"/>
      <c r="AMN705" s="76"/>
      <c r="AMO705" s="76"/>
      <c r="AMP705" s="76"/>
      <c r="AMQ705" s="76"/>
      <c r="AMR705" s="76"/>
      <c r="AMS705" s="76"/>
      <c r="AMT705" s="76"/>
      <c r="AMU705" s="76"/>
      <c r="AMV705" s="76"/>
      <c r="AMW705" s="76"/>
      <c r="AMX705" s="76"/>
      <c r="AMY705" s="76"/>
      <c r="AMZ705" s="76"/>
      <c r="ANA705" s="76"/>
      <c r="ANB705" s="76"/>
      <c r="ANC705" s="76"/>
      <c r="AND705" s="76"/>
      <c r="ANE705" s="76"/>
      <c r="ANF705" s="76"/>
      <c r="ANG705" s="76"/>
      <c r="ANH705" s="76"/>
      <c r="ANI705" s="76"/>
      <c r="ANJ705" s="76"/>
      <c r="ANK705" s="76"/>
      <c r="ANL705" s="76"/>
      <c r="ANM705" s="76"/>
      <c r="ANN705" s="76"/>
      <c r="ANO705" s="76"/>
      <c r="ANP705" s="76"/>
      <c r="ANQ705" s="76"/>
      <c r="ANR705" s="76"/>
      <c r="ANS705" s="76"/>
      <c r="ANT705" s="76"/>
      <c r="ANU705" s="76"/>
      <c r="ANV705" s="76"/>
      <c r="ANW705" s="76"/>
      <c r="ANX705" s="76"/>
      <c r="ANY705" s="76"/>
      <c r="ANZ705" s="76"/>
      <c r="AOA705" s="76"/>
      <c r="AOB705" s="76"/>
      <c r="AOC705" s="76"/>
      <c r="AOD705" s="76"/>
      <c r="AOE705" s="76"/>
      <c r="AOF705" s="76"/>
      <c r="AOG705" s="76"/>
      <c r="AOH705" s="76"/>
      <c r="AOI705" s="76"/>
      <c r="AOJ705" s="76"/>
      <c r="AOK705" s="76"/>
      <c r="AOL705" s="76"/>
      <c r="AOM705" s="76"/>
      <c r="AON705" s="76"/>
      <c r="AOO705" s="76"/>
      <c r="AOP705" s="76"/>
      <c r="AOQ705" s="76"/>
      <c r="AOR705" s="76"/>
      <c r="AOS705" s="76"/>
      <c r="AOT705" s="76"/>
      <c r="AOU705" s="76"/>
      <c r="AOV705" s="76"/>
      <c r="AOW705" s="76"/>
      <c r="AOX705" s="76"/>
      <c r="AOY705" s="76"/>
      <c r="AOZ705" s="76"/>
      <c r="APA705" s="76"/>
      <c r="APB705" s="76"/>
      <c r="APC705" s="76"/>
      <c r="APD705" s="76"/>
      <c r="APE705" s="76"/>
      <c r="APF705" s="76"/>
      <c r="APG705" s="76"/>
      <c r="APH705" s="76"/>
      <c r="API705" s="76"/>
      <c r="APJ705" s="76"/>
      <c r="APK705" s="76"/>
      <c r="APL705" s="76"/>
      <c r="APM705" s="76"/>
      <c r="APN705" s="76"/>
      <c r="APO705" s="76"/>
      <c r="APP705" s="76"/>
      <c r="APQ705" s="76"/>
      <c r="APR705" s="76"/>
      <c r="APS705" s="76"/>
      <c r="APT705" s="76"/>
      <c r="APU705" s="76"/>
      <c r="APV705" s="76"/>
      <c r="APW705" s="76"/>
      <c r="APX705" s="76"/>
      <c r="APY705" s="76"/>
      <c r="APZ705" s="76"/>
      <c r="AQA705" s="76"/>
      <c r="AQB705" s="76"/>
      <c r="AQC705" s="76"/>
      <c r="AQD705" s="76"/>
      <c r="AQE705" s="76"/>
      <c r="AQF705" s="76"/>
      <c r="AQG705" s="76"/>
      <c r="AQH705" s="76"/>
      <c r="AQI705" s="76"/>
      <c r="AQJ705" s="76"/>
      <c r="AQK705" s="76"/>
      <c r="AQL705" s="76"/>
      <c r="AQM705" s="76"/>
      <c r="AQN705" s="76"/>
      <c r="AQO705" s="76"/>
      <c r="AQP705" s="76"/>
      <c r="AQQ705" s="76"/>
      <c r="AQR705" s="76"/>
      <c r="AQS705" s="76"/>
      <c r="AQT705" s="76"/>
      <c r="AQU705" s="76"/>
      <c r="AQV705" s="76"/>
      <c r="AQW705" s="76"/>
      <c r="AQX705" s="76"/>
      <c r="AQY705" s="76"/>
      <c r="AQZ705" s="76"/>
      <c r="ARA705" s="76"/>
      <c r="ARB705" s="76"/>
      <c r="ARC705" s="76"/>
      <c r="ARD705" s="76"/>
      <c r="ARE705" s="76"/>
      <c r="ARF705" s="76"/>
      <c r="ARG705" s="76"/>
      <c r="ARH705" s="76"/>
      <c r="ARI705" s="76"/>
      <c r="ARJ705" s="76"/>
      <c r="ARK705" s="76"/>
      <c r="ARL705" s="76"/>
      <c r="ARM705" s="76"/>
      <c r="ARN705" s="76"/>
      <c r="ARO705" s="76"/>
      <c r="ARP705" s="76"/>
      <c r="ARQ705" s="76"/>
      <c r="ARR705" s="76"/>
      <c r="ARS705" s="76"/>
      <c r="ART705" s="76"/>
      <c r="ARU705" s="76"/>
      <c r="ARV705" s="76"/>
      <c r="ARW705" s="76"/>
      <c r="ARX705" s="76"/>
      <c r="ARY705" s="76"/>
      <c r="ARZ705" s="76"/>
      <c r="ASA705" s="76"/>
      <c r="ASB705" s="76"/>
      <c r="ASC705" s="76"/>
      <c r="ASD705" s="76"/>
      <c r="ASE705" s="76"/>
      <c r="ASF705" s="76"/>
      <c r="ASG705" s="76"/>
      <c r="ASH705" s="76"/>
      <c r="ASI705" s="76"/>
      <c r="ASJ705" s="76"/>
      <c r="ASK705" s="76"/>
      <c r="ASL705" s="76"/>
      <c r="ASM705" s="76"/>
      <c r="ASN705" s="76"/>
      <c r="ASO705" s="76"/>
      <c r="ASP705" s="76"/>
      <c r="ASQ705" s="76"/>
      <c r="ASR705" s="76"/>
      <c r="ASS705" s="76"/>
      <c r="AST705" s="76"/>
      <c r="ASU705" s="76"/>
      <c r="ASV705" s="76"/>
      <c r="ASW705" s="76"/>
      <c r="ASX705" s="76"/>
      <c r="ASY705" s="76"/>
      <c r="ASZ705" s="76"/>
      <c r="ATA705" s="76"/>
      <c r="ATB705" s="76"/>
      <c r="ATC705" s="76"/>
      <c r="ATD705" s="76"/>
      <c r="ATE705" s="76"/>
      <c r="ATF705" s="76"/>
      <c r="ATG705" s="76"/>
      <c r="ATH705" s="76"/>
      <c r="ATI705" s="76"/>
      <c r="ATJ705" s="76"/>
      <c r="ATK705" s="76"/>
      <c r="ATL705" s="76"/>
      <c r="ATM705" s="76"/>
      <c r="ATN705" s="76"/>
      <c r="ATO705" s="76"/>
      <c r="ATP705" s="76"/>
      <c r="ATQ705" s="76"/>
      <c r="ATR705" s="76"/>
      <c r="ATS705" s="76"/>
      <c r="ATT705" s="76"/>
      <c r="ATU705" s="76"/>
      <c r="ATV705" s="76"/>
      <c r="ATW705" s="76"/>
      <c r="ATX705" s="76"/>
      <c r="ATY705" s="76"/>
      <c r="ATZ705" s="76"/>
      <c r="AUA705" s="76"/>
      <c r="AUB705" s="76"/>
      <c r="AUC705" s="76"/>
      <c r="AUD705" s="76"/>
      <c r="AUE705" s="76"/>
      <c r="AUF705" s="76"/>
      <c r="AUG705" s="76"/>
      <c r="AUH705" s="76"/>
      <c r="AUI705" s="76"/>
      <c r="AUJ705" s="76"/>
      <c r="AUK705" s="76"/>
      <c r="AUL705" s="76"/>
      <c r="AUM705" s="76"/>
      <c r="AUN705" s="76"/>
      <c r="AUO705" s="76"/>
      <c r="AUP705" s="76"/>
      <c r="AUQ705" s="76"/>
      <c r="AUR705" s="76"/>
      <c r="AUS705" s="76"/>
      <c r="AUT705" s="76"/>
      <c r="AUU705" s="76"/>
      <c r="AUV705" s="76"/>
      <c r="AUW705" s="76"/>
      <c r="AUX705" s="76"/>
      <c r="AUY705" s="76"/>
      <c r="AUZ705" s="76"/>
      <c r="AVA705" s="76"/>
      <c r="AVB705" s="76"/>
      <c r="AVC705" s="76"/>
      <c r="AVD705" s="76"/>
      <c r="AVE705" s="76"/>
      <c r="AVF705" s="76"/>
      <c r="AVG705" s="76"/>
      <c r="AVH705" s="76"/>
      <c r="AVI705" s="76"/>
      <c r="AVJ705" s="76"/>
      <c r="AVK705" s="76"/>
      <c r="AVL705" s="76"/>
      <c r="AVM705" s="76"/>
      <c r="AVN705" s="76"/>
      <c r="AVO705" s="76"/>
      <c r="AVP705" s="76"/>
      <c r="AVQ705" s="76"/>
      <c r="AVR705" s="76"/>
      <c r="AVS705" s="76"/>
      <c r="AVT705" s="76"/>
      <c r="AVU705" s="76"/>
      <c r="AVV705" s="76"/>
      <c r="AVW705" s="76"/>
      <c r="AVX705" s="76"/>
      <c r="AVY705" s="76"/>
      <c r="AVZ705" s="76"/>
      <c r="AWA705" s="76"/>
      <c r="AWB705" s="76"/>
      <c r="AWC705" s="76"/>
      <c r="AWD705" s="76"/>
      <c r="AWE705" s="76"/>
      <c r="AWF705" s="76"/>
      <c r="AWG705" s="76"/>
      <c r="AWH705" s="76"/>
      <c r="AWI705" s="76"/>
      <c r="AWJ705" s="76"/>
      <c r="AWK705" s="76"/>
      <c r="AWL705" s="76"/>
      <c r="AWM705" s="76"/>
      <c r="AWN705" s="76"/>
      <c r="AWO705" s="76"/>
      <c r="AWP705" s="76"/>
      <c r="AWQ705" s="76"/>
      <c r="AWR705" s="76"/>
      <c r="AWS705" s="76"/>
      <c r="AWT705" s="76"/>
      <c r="AWU705" s="76"/>
      <c r="AWV705" s="76"/>
      <c r="AWW705" s="76"/>
      <c r="AWX705" s="76"/>
      <c r="AWY705" s="76"/>
      <c r="AWZ705" s="76"/>
      <c r="AXA705" s="76"/>
      <c r="AXB705" s="76"/>
      <c r="AXC705" s="76"/>
      <c r="AXD705" s="76"/>
      <c r="AXE705" s="76"/>
      <c r="AXF705" s="76"/>
      <c r="AXG705" s="76"/>
      <c r="AXH705" s="76"/>
      <c r="AXI705" s="76"/>
      <c r="AXJ705" s="76"/>
      <c r="AXK705" s="76"/>
      <c r="AXL705" s="76"/>
      <c r="AXM705" s="76"/>
      <c r="AXN705" s="76"/>
      <c r="AXO705" s="76"/>
      <c r="AXP705" s="76"/>
      <c r="AXQ705" s="76"/>
      <c r="AXR705" s="76"/>
      <c r="AXS705" s="76"/>
      <c r="AXT705" s="76"/>
      <c r="AXU705" s="76"/>
      <c r="AXV705" s="76"/>
      <c r="AXW705" s="76"/>
      <c r="AXX705" s="76"/>
      <c r="AXY705" s="76"/>
      <c r="AXZ705" s="76"/>
      <c r="AYA705" s="76"/>
      <c r="AYB705" s="76"/>
      <c r="AYC705" s="76"/>
      <c r="AYD705" s="76"/>
      <c r="AYE705" s="76"/>
      <c r="AYF705" s="76"/>
      <c r="AYG705" s="76"/>
      <c r="AYH705" s="76"/>
      <c r="AYI705" s="76"/>
      <c r="AYJ705" s="76"/>
      <c r="AYK705" s="76"/>
      <c r="AYL705" s="76"/>
      <c r="AYM705" s="76"/>
      <c r="AYN705" s="76"/>
      <c r="AYO705" s="76"/>
      <c r="AYP705" s="76"/>
      <c r="AYQ705" s="76"/>
      <c r="AYR705" s="76"/>
      <c r="AYS705" s="76"/>
      <c r="AYT705" s="76"/>
      <c r="AYU705" s="76"/>
      <c r="AYV705" s="76"/>
      <c r="AYW705" s="76"/>
      <c r="AYX705" s="76"/>
      <c r="AYY705" s="76"/>
      <c r="AYZ705" s="76"/>
      <c r="AZA705" s="76"/>
      <c r="AZB705" s="76"/>
      <c r="AZC705" s="76"/>
      <c r="AZD705" s="76"/>
      <c r="AZE705" s="76"/>
      <c r="AZF705" s="76"/>
      <c r="AZG705" s="76"/>
      <c r="AZH705" s="76"/>
      <c r="AZI705" s="76"/>
      <c r="AZJ705" s="76"/>
      <c r="AZK705" s="76"/>
      <c r="AZL705" s="76"/>
      <c r="AZM705" s="76"/>
      <c r="AZN705" s="76"/>
      <c r="AZO705" s="76"/>
      <c r="AZP705" s="76"/>
      <c r="AZQ705" s="76"/>
      <c r="AZR705" s="76"/>
      <c r="AZS705" s="76"/>
      <c r="AZT705" s="76"/>
      <c r="AZU705" s="76"/>
      <c r="AZV705" s="76"/>
      <c r="AZW705" s="76"/>
      <c r="AZX705" s="76"/>
      <c r="AZY705" s="76"/>
      <c r="AZZ705" s="76"/>
      <c r="BAA705" s="76"/>
      <c r="BAB705" s="76"/>
      <c r="BAC705" s="76"/>
      <c r="BAD705" s="76"/>
      <c r="BAE705" s="76"/>
      <c r="BAF705" s="76"/>
      <c r="BAG705" s="76"/>
      <c r="BAH705" s="76"/>
      <c r="BAI705" s="76"/>
      <c r="BAJ705" s="76"/>
      <c r="BAK705" s="76"/>
      <c r="BAL705" s="76"/>
      <c r="BAM705" s="76"/>
      <c r="BAN705" s="76"/>
      <c r="BAO705" s="76"/>
      <c r="BAP705" s="76"/>
      <c r="BAQ705" s="76"/>
      <c r="BAR705" s="76"/>
      <c r="BAS705" s="76"/>
      <c r="BAT705" s="76"/>
      <c r="BAU705" s="76"/>
      <c r="BAV705" s="76"/>
      <c r="BAW705" s="76"/>
      <c r="BAX705" s="76"/>
      <c r="BAY705" s="76"/>
      <c r="BAZ705" s="76"/>
      <c r="BBA705" s="76"/>
      <c r="BBB705" s="76"/>
      <c r="BBC705" s="76"/>
      <c r="BBD705" s="76"/>
      <c r="BBE705" s="76"/>
      <c r="BBF705" s="76"/>
      <c r="BBG705" s="76"/>
      <c r="BBH705" s="76"/>
      <c r="BBI705" s="76"/>
      <c r="BBJ705" s="76"/>
      <c r="BBK705" s="76"/>
      <c r="BBL705" s="76"/>
      <c r="BBM705" s="76"/>
      <c r="BBN705" s="76"/>
      <c r="BBO705" s="76"/>
      <c r="BBP705" s="76"/>
      <c r="BBQ705" s="76"/>
      <c r="BBR705" s="76"/>
      <c r="BBS705" s="76"/>
      <c r="BBT705" s="76"/>
      <c r="BBU705" s="76"/>
      <c r="BBV705" s="76"/>
      <c r="BBW705" s="76"/>
      <c r="BBX705" s="76"/>
      <c r="BBY705" s="76"/>
      <c r="BBZ705" s="76"/>
      <c r="BCA705" s="76"/>
      <c r="BCB705" s="76"/>
      <c r="BCC705" s="76"/>
      <c r="BCD705" s="76"/>
      <c r="BCE705" s="76"/>
      <c r="BCF705" s="76"/>
      <c r="BCG705" s="76"/>
      <c r="BCH705" s="76"/>
      <c r="BCI705" s="76"/>
      <c r="BCJ705" s="76"/>
      <c r="BCK705" s="76"/>
      <c r="BCL705" s="76"/>
      <c r="BCM705" s="76"/>
      <c r="BCN705" s="76"/>
      <c r="BCO705" s="76"/>
      <c r="BCP705" s="76"/>
      <c r="BCQ705" s="76"/>
      <c r="BCR705" s="76"/>
      <c r="BCS705" s="76"/>
      <c r="BCT705" s="76"/>
      <c r="BCU705" s="76"/>
      <c r="BCV705" s="76"/>
      <c r="BCW705" s="76"/>
      <c r="BCX705" s="76"/>
      <c r="BCY705" s="76"/>
      <c r="BCZ705" s="76"/>
      <c r="BDA705" s="76"/>
      <c r="BDB705" s="76"/>
      <c r="BDC705" s="76"/>
      <c r="BDD705" s="76"/>
      <c r="BDE705" s="76"/>
      <c r="BDF705" s="76"/>
      <c r="BDG705" s="76"/>
      <c r="BDH705" s="76"/>
      <c r="BDI705" s="76"/>
      <c r="BDJ705" s="76"/>
      <c r="BDK705" s="76"/>
      <c r="BDL705" s="76"/>
      <c r="BDM705" s="76"/>
      <c r="BDN705" s="76"/>
      <c r="BDO705" s="76"/>
      <c r="BDP705" s="76"/>
      <c r="BDQ705" s="76"/>
      <c r="BDR705" s="76"/>
      <c r="BDS705" s="76"/>
      <c r="BDT705" s="76"/>
      <c r="BDU705" s="76"/>
      <c r="BDV705" s="76"/>
      <c r="BDW705" s="76"/>
      <c r="BDX705" s="76"/>
      <c r="BDY705" s="76"/>
      <c r="BDZ705" s="76"/>
      <c r="BEA705" s="76"/>
      <c r="BEB705" s="76"/>
      <c r="BEC705" s="76"/>
      <c r="BED705" s="76"/>
      <c r="BEE705" s="76"/>
      <c r="BEF705" s="76"/>
      <c r="BEG705" s="76"/>
      <c r="BEH705" s="76"/>
      <c r="BEI705" s="76"/>
      <c r="BEJ705" s="76"/>
      <c r="BEK705" s="76"/>
      <c r="BEL705" s="76"/>
      <c r="BEM705" s="76"/>
      <c r="BEN705" s="76"/>
      <c r="BEO705" s="76"/>
      <c r="BEP705" s="76"/>
      <c r="BEQ705" s="76"/>
      <c r="BER705" s="76"/>
      <c r="BES705" s="76"/>
      <c r="BET705" s="76"/>
      <c r="BEU705" s="76"/>
      <c r="BEV705" s="76"/>
      <c r="BEW705" s="76"/>
      <c r="BEX705" s="76"/>
      <c r="BEY705" s="76"/>
      <c r="BEZ705" s="76"/>
      <c r="BFA705" s="76"/>
      <c r="BFB705" s="76"/>
      <c r="BFC705" s="76"/>
      <c r="BFD705" s="76"/>
      <c r="BFE705" s="76"/>
      <c r="BFF705" s="76"/>
      <c r="BFG705" s="76"/>
      <c r="BFH705" s="76"/>
      <c r="BFI705" s="76"/>
      <c r="BFJ705" s="76"/>
      <c r="BFK705" s="76"/>
      <c r="BFL705" s="76"/>
      <c r="BFM705" s="76"/>
      <c r="BFN705" s="76"/>
      <c r="BFO705" s="76"/>
      <c r="BFP705" s="76"/>
      <c r="BFQ705" s="76"/>
      <c r="BFR705" s="76"/>
      <c r="BFS705" s="76"/>
    </row>
    <row r="706" spans="1:1527" s="20" customFormat="1" ht="34" x14ac:dyDescent="0.25">
      <c r="A706" s="71" t="s">
        <v>338</v>
      </c>
      <c r="B706" s="71" t="s">
        <v>959</v>
      </c>
      <c r="C706" s="71" t="s">
        <v>932</v>
      </c>
      <c r="D706" s="287" t="s">
        <v>951</v>
      </c>
      <c r="E706" s="287"/>
      <c r="F706" s="309">
        <f t="shared" si="22"/>
        <v>0.62999999999999989</v>
      </c>
      <c r="G706" s="286"/>
      <c r="H706" s="75"/>
      <c r="I706" s="75"/>
      <c r="J706" s="75">
        <v>3.1499999999999993E-2</v>
      </c>
      <c r="K706" s="75">
        <v>6.2999999999999987E-2</v>
      </c>
      <c r="L706" s="75">
        <v>9.4499999999999987E-2</v>
      </c>
      <c r="M706" s="75">
        <v>6.2999999999999987E-2</v>
      </c>
      <c r="N706" s="75">
        <v>0.12599999999999997</v>
      </c>
      <c r="O706" s="75">
        <v>0.12599999999999997</v>
      </c>
      <c r="P706" s="75">
        <v>0.12599999999999997</v>
      </c>
      <c r="Q706" s="75"/>
      <c r="R706" s="75"/>
      <c r="BA706" s="76"/>
      <c r="BB706" s="76"/>
      <c r="BC706" s="76"/>
      <c r="BD706" s="76"/>
      <c r="BE706" s="76"/>
      <c r="BF706" s="76"/>
      <c r="BG706" s="76"/>
      <c r="BH706" s="76"/>
      <c r="BI706" s="76"/>
      <c r="BJ706" s="76"/>
      <c r="BK706" s="76"/>
      <c r="BL706" s="76"/>
      <c r="BM706" s="76"/>
      <c r="BN706" s="76"/>
      <c r="BO706" s="76"/>
      <c r="BP706" s="76"/>
      <c r="BQ706" s="76"/>
      <c r="BR706" s="76"/>
      <c r="BS706" s="76"/>
      <c r="BT706" s="76"/>
      <c r="BU706" s="76"/>
      <c r="BV706" s="76"/>
      <c r="BW706" s="76"/>
      <c r="BX706" s="76"/>
      <c r="BY706" s="76"/>
      <c r="BZ706" s="76"/>
      <c r="CA706" s="76"/>
      <c r="CB706" s="76"/>
      <c r="CC706" s="76"/>
      <c r="CD706" s="76"/>
      <c r="CE706" s="76"/>
      <c r="CF706" s="76"/>
      <c r="CG706" s="76"/>
      <c r="CH706" s="76"/>
      <c r="CI706" s="76"/>
      <c r="CJ706" s="76"/>
      <c r="CK706" s="76"/>
      <c r="CL706" s="76"/>
      <c r="CM706" s="76"/>
      <c r="CN706" s="76"/>
      <c r="CO706" s="76"/>
      <c r="CP706" s="76"/>
      <c r="CQ706" s="76"/>
      <c r="CR706" s="76"/>
      <c r="CS706" s="76"/>
      <c r="CT706" s="76"/>
      <c r="CU706" s="76"/>
      <c r="CV706" s="76"/>
      <c r="CW706" s="76"/>
      <c r="CX706" s="76"/>
      <c r="CY706" s="76"/>
      <c r="CZ706" s="76"/>
      <c r="DA706" s="76"/>
      <c r="DB706" s="76"/>
      <c r="DC706" s="76"/>
      <c r="DD706" s="76"/>
      <c r="DE706" s="76"/>
      <c r="DF706" s="76"/>
      <c r="DG706" s="76"/>
      <c r="DH706" s="76"/>
      <c r="DI706" s="76"/>
      <c r="DJ706" s="76"/>
      <c r="DK706" s="76"/>
      <c r="DL706" s="76"/>
      <c r="DM706" s="76"/>
      <c r="DN706" s="76"/>
      <c r="DO706" s="76"/>
      <c r="DP706" s="76"/>
      <c r="DQ706" s="76"/>
      <c r="DR706" s="76"/>
      <c r="DS706" s="76"/>
      <c r="DT706" s="76"/>
      <c r="DU706" s="76"/>
      <c r="DV706" s="76"/>
      <c r="DW706" s="76"/>
      <c r="DX706" s="76"/>
      <c r="DY706" s="76"/>
      <c r="DZ706" s="76"/>
      <c r="EA706" s="76"/>
      <c r="EB706" s="76"/>
      <c r="EC706" s="76"/>
      <c r="ED706" s="76"/>
      <c r="EE706" s="76"/>
      <c r="EF706" s="76"/>
      <c r="EG706" s="76"/>
      <c r="EH706" s="76"/>
      <c r="EI706" s="76"/>
      <c r="EJ706" s="76"/>
      <c r="EK706" s="76"/>
      <c r="EL706" s="76"/>
      <c r="EM706" s="76"/>
      <c r="EN706" s="76"/>
      <c r="EO706" s="76"/>
      <c r="EP706" s="76"/>
      <c r="EQ706" s="76"/>
      <c r="ER706" s="76"/>
      <c r="ES706" s="76"/>
      <c r="ET706" s="76"/>
      <c r="EU706" s="76"/>
      <c r="EV706" s="76"/>
      <c r="EW706" s="76"/>
      <c r="EX706" s="76"/>
      <c r="EY706" s="76"/>
      <c r="EZ706" s="76"/>
      <c r="FA706" s="76"/>
      <c r="FB706" s="76"/>
      <c r="FC706" s="76"/>
      <c r="FD706" s="76"/>
      <c r="FE706" s="76"/>
      <c r="FF706" s="76"/>
      <c r="FG706" s="76"/>
      <c r="FH706" s="76"/>
      <c r="FI706" s="76"/>
      <c r="FJ706" s="76"/>
      <c r="FK706" s="76"/>
      <c r="FL706" s="76"/>
      <c r="FM706" s="76"/>
      <c r="FN706" s="76"/>
      <c r="FO706" s="76"/>
      <c r="FP706" s="76"/>
      <c r="FQ706" s="76"/>
      <c r="FR706" s="76"/>
      <c r="FS706" s="76"/>
      <c r="FT706" s="76"/>
      <c r="FU706" s="76"/>
      <c r="FV706" s="76"/>
      <c r="FW706" s="76"/>
      <c r="FX706" s="76"/>
      <c r="FY706" s="76"/>
      <c r="FZ706" s="76"/>
      <c r="GA706" s="76"/>
      <c r="GB706" s="76"/>
      <c r="GC706" s="76"/>
      <c r="GD706" s="76"/>
      <c r="GE706" s="76"/>
      <c r="GF706" s="76"/>
      <c r="GG706" s="76"/>
      <c r="GH706" s="76"/>
      <c r="GI706" s="76"/>
      <c r="GJ706" s="76"/>
      <c r="GK706" s="76"/>
      <c r="GL706" s="76"/>
      <c r="GM706" s="76"/>
      <c r="GN706" s="76"/>
      <c r="GO706" s="76"/>
      <c r="GP706" s="76"/>
      <c r="GQ706" s="76"/>
      <c r="GR706" s="76"/>
      <c r="GS706" s="76"/>
      <c r="GT706" s="76"/>
      <c r="GU706" s="76"/>
      <c r="GV706" s="76"/>
      <c r="GW706" s="76"/>
      <c r="GX706" s="76"/>
      <c r="GY706" s="76"/>
      <c r="GZ706" s="76"/>
      <c r="HA706" s="76"/>
      <c r="HB706" s="76"/>
      <c r="HC706" s="76"/>
      <c r="HD706" s="76"/>
      <c r="HE706" s="76"/>
      <c r="HF706" s="76"/>
      <c r="HG706" s="76"/>
      <c r="HH706" s="76"/>
      <c r="HI706" s="76"/>
      <c r="HJ706" s="76"/>
      <c r="HK706" s="76"/>
      <c r="HL706" s="76"/>
      <c r="HM706" s="76"/>
      <c r="HN706" s="76"/>
      <c r="HO706" s="76"/>
      <c r="HP706" s="76"/>
      <c r="HQ706" s="76"/>
      <c r="HR706" s="76"/>
      <c r="HS706" s="76"/>
      <c r="HT706" s="76"/>
      <c r="HU706" s="76"/>
      <c r="HV706" s="76"/>
      <c r="HW706" s="76"/>
      <c r="HX706" s="76"/>
      <c r="HY706" s="76"/>
      <c r="HZ706" s="76"/>
      <c r="IA706" s="76"/>
      <c r="IB706" s="76"/>
      <c r="IC706" s="76"/>
      <c r="ID706" s="76"/>
      <c r="IE706" s="76"/>
      <c r="IF706" s="76"/>
      <c r="IG706" s="76"/>
      <c r="IH706" s="76"/>
      <c r="II706" s="76"/>
      <c r="IJ706" s="76"/>
      <c r="IK706" s="76"/>
      <c r="IL706" s="76"/>
      <c r="IM706" s="76"/>
      <c r="IN706" s="76"/>
      <c r="IO706" s="76"/>
      <c r="IP706" s="76"/>
      <c r="IQ706" s="76"/>
      <c r="IR706" s="76"/>
      <c r="IS706" s="76"/>
      <c r="IT706" s="76"/>
      <c r="IU706" s="76"/>
      <c r="IV706" s="76"/>
      <c r="IW706" s="76"/>
      <c r="IX706" s="76"/>
      <c r="IY706" s="76"/>
      <c r="IZ706" s="76"/>
      <c r="JA706" s="76"/>
      <c r="JB706" s="76"/>
      <c r="JC706" s="76"/>
      <c r="JD706" s="76"/>
      <c r="JE706" s="76"/>
      <c r="JF706" s="76"/>
      <c r="JG706" s="76"/>
      <c r="JH706" s="76"/>
      <c r="JI706" s="76"/>
      <c r="JJ706" s="76"/>
      <c r="JK706" s="76"/>
      <c r="JL706" s="76"/>
      <c r="JM706" s="76"/>
      <c r="JN706" s="76"/>
      <c r="JO706" s="76"/>
      <c r="JP706" s="76"/>
      <c r="JQ706" s="76"/>
      <c r="JR706" s="76"/>
      <c r="JS706" s="76"/>
      <c r="JT706" s="76"/>
      <c r="JU706" s="76"/>
      <c r="JV706" s="76"/>
      <c r="JW706" s="76"/>
      <c r="JX706" s="76"/>
      <c r="JY706" s="76"/>
      <c r="JZ706" s="76"/>
      <c r="KA706" s="76"/>
      <c r="KB706" s="76"/>
      <c r="KC706" s="76"/>
      <c r="KD706" s="76"/>
      <c r="KE706" s="76"/>
      <c r="KF706" s="76"/>
      <c r="KG706" s="76"/>
      <c r="KH706" s="76"/>
      <c r="KI706" s="76"/>
      <c r="KJ706" s="76"/>
      <c r="KK706" s="76"/>
      <c r="KL706" s="76"/>
      <c r="KM706" s="76"/>
      <c r="KN706" s="76"/>
      <c r="KO706" s="76"/>
      <c r="KP706" s="76"/>
      <c r="KQ706" s="76"/>
      <c r="KR706" s="76"/>
      <c r="KS706" s="76"/>
      <c r="KT706" s="76"/>
      <c r="KU706" s="76"/>
      <c r="KV706" s="76"/>
      <c r="KW706" s="76"/>
      <c r="KX706" s="76"/>
      <c r="KY706" s="76"/>
      <c r="KZ706" s="76"/>
      <c r="LA706" s="76"/>
      <c r="LB706" s="76"/>
      <c r="LC706" s="76"/>
      <c r="LD706" s="76"/>
      <c r="LE706" s="76"/>
      <c r="LF706" s="76"/>
      <c r="LG706" s="76"/>
      <c r="LH706" s="76"/>
      <c r="LI706" s="76"/>
      <c r="LJ706" s="76"/>
      <c r="LK706" s="76"/>
      <c r="LL706" s="76"/>
      <c r="LM706" s="76"/>
      <c r="LN706" s="76"/>
      <c r="LO706" s="76"/>
      <c r="LP706" s="76"/>
      <c r="LQ706" s="76"/>
      <c r="LR706" s="76"/>
      <c r="LS706" s="76"/>
      <c r="LT706" s="76"/>
      <c r="LU706" s="76"/>
      <c r="LV706" s="76"/>
      <c r="LW706" s="76"/>
      <c r="LX706" s="76"/>
      <c r="LY706" s="76"/>
      <c r="LZ706" s="76"/>
      <c r="MA706" s="76"/>
      <c r="MB706" s="76"/>
      <c r="MC706" s="76"/>
      <c r="MD706" s="76"/>
      <c r="ME706" s="76"/>
      <c r="MF706" s="76"/>
      <c r="MG706" s="76"/>
      <c r="MH706" s="76"/>
      <c r="MI706" s="76"/>
      <c r="MJ706" s="76"/>
      <c r="MK706" s="76"/>
      <c r="ML706" s="76"/>
      <c r="MM706" s="76"/>
      <c r="MN706" s="76"/>
      <c r="MO706" s="76"/>
      <c r="MP706" s="76"/>
      <c r="MQ706" s="76"/>
      <c r="MR706" s="76"/>
      <c r="MS706" s="76"/>
      <c r="MT706" s="76"/>
      <c r="MU706" s="76"/>
      <c r="MV706" s="76"/>
      <c r="MW706" s="76"/>
      <c r="MX706" s="76"/>
      <c r="MY706" s="76"/>
      <c r="MZ706" s="76"/>
      <c r="NA706" s="76"/>
      <c r="NB706" s="76"/>
      <c r="NC706" s="76"/>
      <c r="ND706" s="76"/>
      <c r="NE706" s="76"/>
      <c r="NF706" s="76"/>
      <c r="NG706" s="76"/>
      <c r="NH706" s="76"/>
      <c r="NI706" s="76"/>
      <c r="NJ706" s="76"/>
      <c r="NK706" s="76"/>
      <c r="NL706" s="76"/>
      <c r="NM706" s="76"/>
      <c r="NN706" s="76"/>
      <c r="NO706" s="76"/>
      <c r="NP706" s="76"/>
      <c r="NQ706" s="76"/>
      <c r="NR706" s="76"/>
      <c r="NS706" s="76"/>
      <c r="NT706" s="76"/>
      <c r="NU706" s="76"/>
      <c r="NV706" s="76"/>
      <c r="NW706" s="76"/>
      <c r="NX706" s="76"/>
      <c r="NY706" s="76"/>
      <c r="NZ706" s="76"/>
      <c r="OA706" s="76"/>
      <c r="OB706" s="76"/>
      <c r="OC706" s="76"/>
      <c r="OD706" s="76"/>
      <c r="OE706" s="76"/>
      <c r="OF706" s="76"/>
      <c r="OG706" s="76"/>
      <c r="OH706" s="76"/>
      <c r="OI706" s="76"/>
      <c r="OJ706" s="76"/>
      <c r="OK706" s="76"/>
      <c r="OL706" s="76"/>
      <c r="OM706" s="76"/>
      <c r="ON706" s="76"/>
      <c r="OO706" s="76"/>
      <c r="OP706" s="76"/>
      <c r="OQ706" s="76"/>
      <c r="OR706" s="76"/>
      <c r="OS706" s="76"/>
      <c r="OT706" s="76"/>
      <c r="OU706" s="76"/>
      <c r="OV706" s="76"/>
      <c r="OW706" s="76"/>
      <c r="OX706" s="76"/>
      <c r="OY706" s="76"/>
      <c r="OZ706" s="76"/>
      <c r="PA706" s="76"/>
      <c r="PB706" s="76"/>
      <c r="PC706" s="76"/>
      <c r="PD706" s="76"/>
      <c r="PE706" s="76"/>
      <c r="PF706" s="76"/>
      <c r="PG706" s="76"/>
      <c r="PH706" s="76"/>
      <c r="PI706" s="76"/>
      <c r="PJ706" s="76"/>
      <c r="PK706" s="76"/>
      <c r="PL706" s="76"/>
      <c r="PM706" s="76"/>
      <c r="PN706" s="76"/>
      <c r="PO706" s="76"/>
      <c r="PP706" s="76"/>
      <c r="PQ706" s="76"/>
      <c r="PR706" s="76"/>
      <c r="PS706" s="76"/>
      <c r="PT706" s="76"/>
      <c r="PU706" s="76"/>
      <c r="PV706" s="76"/>
      <c r="PW706" s="76"/>
      <c r="PX706" s="76"/>
      <c r="PY706" s="76"/>
      <c r="PZ706" s="76"/>
      <c r="QA706" s="76"/>
      <c r="QB706" s="76"/>
      <c r="QC706" s="76"/>
      <c r="QD706" s="76"/>
      <c r="QE706" s="76"/>
      <c r="QF706" s="76"/>
      <c r="QG706" s="76"/>
      <c r="QH706" s="76"/>
      <c r="QI706" s="76"/>
      <c r="QJ706" s="76"/>
      <c r="QK706" s="76"/>
      <c r="QL706" s="76"/>
      <c r="QM706" s="76"/>
      <c r="QN706" s="76"/>
      <c r="QO706" s="76"/>
      <c r="QP706" s="76"/>
      <c r="QQ706" s="76"/>
      <c r="QR706" s="76"/>
      <c r="QS706" s="76"/>
      <c r="QT706" s="76"/>
      <c r="QU706" s="76"/>
      <c r="QV706" s="76"/>
      <c r="QW706" s="76"/>
      <c r="QX706" s="76"/>
      <c r="QY706" s="76"/>
      <c r="QZ706" s="76"/>
      <c r="RA706" s="76"/>
      <c r="RB706" s="76"/>
      <c r="RC706" s="76"/>
      <c r="RD706" s="76"/>
      <c r="RE706" s="76"/>
      <c r="RF706" s="76"/>
      <c r="RG706" s="76"/>
      <c r="RH706" s="76"/>
      <c r="RI706" s="76"/>
      <c r="RJ706" s="76"/>
      <c r="RK706" s="76"/>
      <c r="RL706" s="76"/>
      <c r="RM706" s="76"/>
      <c r="RN706" s="76"/>
      <c r="RO706" s="76"/>
      <c r="RP706" s="76"/>
      <c r="RQ706" s="76"/>
      <c r="RR706" s="76"/>
      <c r="RS706" s="76"/>
      <c r="RT706" s="76"/>
      <c r="RU706" s="76"/>
      <c r="RV706" s="76"/>
      <c r="RW706" s="76"/>
      <c r="RX706" s="76"/>
      <c r="RY706" s="76"/>
      <c r="RZ706" s="76"/>
      <c r="SA706" s="76"/>
      <c r="SB706" s="76"/>
      <c r="SC706" s="76"/>
      <c r="SD706" s="76"/>
      <c r="SE706" s="76"/>
      <c r="SF706" s="76"/>
      <c r="SG706" s="76"/>
      <c r="SH706" s="76"/>
      <c r="SI706" s="76"/>
      <c r="SJ706" s="76"/>
      <c r="SK706" s="76"/>
      <c r="SL706" s="76"/>
      <c r="SM706" s="76"/>
      <c r="SN706" s="76"/>
      <c r="SO706" s="76"/>
      <c r="SP706" s="76"/>
      <c r="SQ706" s="76"/>
      <c r="SR706" s="76"/>
      <c r="SS706" s="76"/>
      <c r="ST706" s="76"/>
      <c r="SU706" s="76"/>
      <c r="SV706" s="76"/>
      <c r="SW706" s="76"/>
      <c r="SX706" s="76"/>
      <c r="SY706" s="76"/>
      <c r="SZ706" s="76"/>
      <c r="TA706" s="76"/>
      <c r="TB706" s="76"/>
      <c r="TC706" s="76"/>
      <c r="TD706" s="76"/>
      <c r="TE706" s="76"/>
      <c r="TF706" s="76"/>
      <c r="TG706" s="76"/>
      <c r="TH706" s="76"/>
      <c r="TI706" s="76"/>
      <c r="TJ706" s="76"/>
      <c r="TK706" s="76"/>
      <c r="TL706" s="76"/>
      <c r="TM706" s="76"/>
      <c r="TN706" s="76"/>
      <c r="TO706" s="76"/>
      <c r="TP706" s="76"/>
      <c r="TQ706" s="76"/>
      <c r="TR706" s="76"/>
      <c r="TS706" s="76"/>
      <c r="TT706" s="76"/>
      <c r="TU706" s="76"/>
      <c r="TV706" s="76"/>
      <c r="TW706" s="76"/>
      <c r="TX706" s="76"/>
      <c r="TY706" s="76"/>
      <c r="TZ706" s="76"/>
      <c r="UA706" s="76"/>
      <c r="UB706" s="76"/>
      <c r="UC706" s="76"/>
      <c r="UD706" s="76"/>
      <c r="UE706" s="76"/>
      <c r="UF706" s="76"/>
      <c r="UG706" s="76"/>
      <c r="UH706" s="76"/>
      <c r="UI706" s="76"/>
      <c r="UJ706" s="76"/>
      <c r="UK706" s="76"/>
      <c r="UL706" s="76"/>
      <c r="UM706" s="76"/>
      <c r="UN706" s="76"/>
      <c r="UO706" s="76"/>
      <c r="UP706" s="76"/>
      <c r="UQ706" s="76"/>
      <c r="UR706" s="76"/>
      <c r="US706" s="76"/>
      <c r="UT706" s="76"/>
      <c r="UU706" s="76"/>
      <c r="UV706" s="76"/>
      <c r="UW706" s="76"/>
      <c r="UX706" s="76"/>
      <c r="UY706" s="76"/>
      <c r="UZ706" s="76"/>
      <c r="VA706" s="76"/>
      <c r="VB706" s="76"/>
      <c r="VC706" s="76"/>
      <c r="VD706" s="76"/>
      <c r="VE706" s="76"/>
      <c r="VF706" s="76"/>
      <c r="VG706" s="76"/>
      <c r="VH706" s="76"/>
      <c r="VI706" s="76"/>
      <c r="VJ706" s="76"/>
      <c r="VK706" s="76"/>
      <c r="VL706" s="76"/>
      <c r="VM706" s="76"/>
      <c r="VN706" s="76"/>
      <c r="VO706" s="76"/>
      <c r="VP706" s="76"/>
      <c r="VQ706" s="76"/>
      <c r="VR706" s="76"/>
      <c r="VS706" s="76"/>
      <c r="VT706" s="76"/>
      <c r="VU706" s="76"/>
      <c r="VV706" s="76"/>
      <c r="VW706" s="76"/>
      <c r="VX706" s="76"/>
      <c r="VY706" s="76"/>
      <c r="VZ706" s="76"/>
      <c r="WA706" s="76"/>
      <c r="WB706" s="76"/>
      <c r="WC706" s="76"/>
      <c r="WD706" s="76"/>
      <c r="WE706" s="76"/>
      <c r="WF706" s="76"/>
      <c r="WG706" s="76"/>
      <c r="WH706" s="76"/>
      <c r="WI706" s="76"/>
      <c r="WJ706" s="76"/>
      <c r="WK706" s="76"/>
      <c r="WL706" s="76"/>
      <c r="WM706" s="76"/>
      <c r="WN706" s="76"/>
      <c r="WO706" s="76"/>
      <c r="WP706" s="76"/>
      <c r="WQ706" s="76"/>
      <c r="WR706" s="76"/>
      <c r="WS706" s="76"/>
      <c r="WT706" s="76"/>
      <c r="WU706" s="76"/>
      <c r="WV706" s="76"/>
      <c r="WW706" s="76"/>
      <c r="WX706" s="76"/>
      <c r="WY706" s="76"/>
      <c r="WZ706" s="76"/>
      <c r="XA706" s="76"/>
      <c r="XB706" s="76"/>
      <c r="XC706" s="76"/>
      <c r="XD706" s="76"/>
      <c r="XE706" s="76"/>
      <c r="XF706" s="76"/>
      <c r="XG706" s="76"/>
      <c r="XH706" s="76"/>
      <c r="XI706" s="76"/>
      <c r="XJ706" s="76"/>
      <c r="XK706" s="76"/>
      <c r="XL706" s="76"/>
      <c r="XM706" s="76"/>
      <c r="XN706" s="76"/>
      <c r="XO706" s="76"/>
      <c r="XP706" s="76"/>
      <c r="XQ706" s="76"/>
      <c r="XR706" s="76"/>
      <c r="XS706" s="76"/>
      <c r="XT706" s="76"/>
      <c r="XU706" s="76"/>
      <c r="XV706" s="76"/>
      <c r="XW706" s="76"/>
      <c r="XX706" s="76"/>
      <c r="XY706" s="76"/>
      <c r="XZ706" s="76"/>
      <c r="YA706" s="76"/>
      <c r="YB706" s="76"/>
      <c r="YC706" s="76"/>
      <c r="YD706" s="76"/>
      <c r="YE706" s="76"/>
      <c r="YF706" s="76"/>
      <c r="YG706" s="76"/>
      <c r="YH706" s="76"/>
      <c r="YI706" s="76"/>
      <c r="YJ706" s="76"/>
      <c r="YK706" s="76"/>
      <c r="YL706" s="76"/>
      <c r="YM706" s="76"/>
      <c r="YN706" s="76"/>
      <c r="YO706" s="76"/>
      <c r="YP706" s="76"/>
      <c r="YQ706" s="76"/>
      <c r="YR706" s="76"/>
      <c r="YS706" s="76"/>
      <c r="YT706" s="76"/>
      <c r="YU706" s="76"/>
      <c r="YV706" s="76"/>
      <c r="YW706" s="76"/>
      <c r="YX706" s="76"/>
      <c r="YY706" s="76"/>
      <c r="YZ706" s="76"/>
      <c r="ZA706" s="76"/>
      <c r="ZB706" s="76"/>
      <c r="ZC706" s="76"/>
      <c r="ZD706" s="76"/>
      <c r="ZE706" s="76"/>
      <c r="ZF706" s="76"/>
      <c r="ZG706" s="76"/>
      <c r="ZH706" s="76"/>
      <c r="ZI706" s="76"/>
      <c r="ZJ706" s="76"/>
      <c r="ZK706" s="76"/>
      <c r="ZL706" s="76"/>
      <c r="ZM706" s="76"/>
      <c r="ZN706" s="76"/>
      <c r="ZO706" s="76"/>
      <c r="ZP706" s="76"/>
      <c r="ZQ706" s="76"/>
      <c r="ZR706" s="76"/>
      <c r="ZS706" s="76"/>
      <c r="ZT706" s="76"/>
      <c r="ZU706" s="76"/>
      <c r="ZV706" s="76"/>
      <c r="ZW706" s="76"/>
      <c r="ZX706" s="76"/>
      <c r="ZY706" s="76"/>
      <c r="ZZ706" s="76"/>
      <c r="AAA706" s="76"/>
      <c r="AAB706" s="76"/>
      <c r="AAC706" s="76"/>
      <c r="AAD706" s="76"/>
      <c r="AAE706" s="76"/>
      <c r="AAF706" s="76"/>
      <c r="AAG706" s="76"/>
      <c r="AAH706" s="76"/>
      <c r="AAI706" s="76"/>
      <c r="AAJ706" s="76"/>
      <c r="AAK706" s="76"/>
      <c r="AAL706" s="76"/>
      <c r="AAM706" s="76"/>
      <c r="AAN706" s="76"/>
      <c r="AAO706" s="76"/>
      <c r="AAP706" s="76"/>
      <c r="AAQ706" s="76"/>
      <c r="AAR706" s="76"/>
      <c r="AAS706" s="76"/>
      <c r="AAT706" s="76"/>
      <c r="AAU706" s="76"/>
      <c r="AAV706" s="76"/>
      <c r="AAW706" s="76"/>
      <c r="AAX706" s="76"/>
      <c r="AAY706" s="76"/>
      <c r="AAZ706" s="76"/>
      <c r="ABA706" s="76"/>
      <c r="ABB706" s="76"/>
      <c r="ABC706" s="76"/>
      <c r="ABD706" s="76"/>
      <c r="ABE706" s="76"/>
      <c r="ABF706" s="76"/>
      <c r="ABG706" s="76"/>
      <c r="ABH706" s="76"/>
      <c r="ABI706" s="76"/>
      <c r="ABJ706" s="76"/>
      <c r="ABK706" s="76"/>
      <c r="ABL706" s="76"/>
      <c r="ABM706" s="76"/>
      <c r="ABN706" s="76"/>
      <c r="ABO706" s="76"/>
      <c r="ABP706" s="76"/>
      <c r="ABQ706" s="76"/>
      <c r="ABR706" s="76"/>
      <c r="ABS706" s="76"/>
      <c r="ABT706" s="76"/>
      <c r="ABU706" s="76"/>
      <c r="ABV706" s="76"/>
      <c r="ABW706" s="76"/>
      <c r="ABX706" s="76"/>
      <c r="ABY706" s="76"/>
      <c r="ABZ706" s="76"/>
      <c r="ACA706" s="76"/>
      <c r="ACB706" s="76"/>
      <c r="ACC706" s="76"/>
      <c r="ACD706" s="76"/>
      <c r="ACE706" s="76"/>
      <c r="ACF706" s="76"/>
      <c r="ACG706" s="76"/>
      <c r="ACH706" s="76"/>
      <c r="ACI706" s="76"/>
      <c r="ACJ706" s="76"/>
      <c r="ACK706" s="76"/>
      <c r="ACL706" s="76"/>
      <c r="ACM706" s="76"/>
      <c r="ACN706" s="76"/>
      <c r="ACO706" s="76"/>
      <c r="ACP706" s="76"/>
      <c r="ACQ706" s="76"/>
      <c r="ACR706" s="76"/>
      <c r="ACS706" s="76"/>
      <c r="ACT706" s="76"/>
      <c r="ACU706" s="76"/>
      <c r="ACV706" s="76"/>
      <c r="ACW706" s="76"/>
      <c r="ACX706" s="76"/>
      <c r="ACY706" s="76"/>
      <c r="ACZ706" s="76"/>
      <c r="ADA706" s="76"/>
      <c r="ADB706" s="76"/>
      <c r="ADC706" s="76"/>
      <c r="ADD706" s="76"/>
      <c r="ADE706" s="76"/>
      <c r="ADF706" s="76"/>
      <c r="ADG706" s="76"/>
      <c r="ADH706" s="76"/>
      <c r="ADI706" s="76"/>
      <c r="ADJ706" s="76"/>
      <c r="ADK706" s="76"/>
      <c r="ADL706" s="76"/>
      <c r="ADM706" s="76"/>
      <c r="ADN706" s="76"/>
      <c r="ADO706" s="76"/>
      <c r="ADP706" s="76"/>
      <c r="ADQ706" s="76"/>
      <c r="ADR706" s="76"/>
      <c r="ADS706" s="76"/>
      <c r="ADT706" s="76"/>
      <c r="ADU706" s="76"/>
      <c r="ADV706" s="76"/>
      <c r="ADW706" s="76"/>
      <c r="ADX706" s="76"/>
      <c r="ADY706" s="76"/>
      <c r="ADZ706" s="76"/>
      <c r="AEA706" s="76"/>
      <c r="AEB706" s="76"/>
      <c r="AEC706" s="76"/>
      <c r="AED706" s="76"/>
      <c r="AEE706" s="76"/>
      <c r="AEF706" s="76"/>
      <c r="AEG706" s="76"/>
      <c r="AEH706" s="76"/>
      <c r="AEI706" s="76"/>
      <c r="AEJ706" s="76"/>
      <c r="AEK706" s="76"/>
      <c r="AEL706" s="76"/>
      <c r="AEM706" s="76"/>
      <c r="AEN706" s="76"/>
      <c r="AEO706" s="76"/>
      <c r="AEP706" s="76"/>
      <c r="AEQ706" s="76"/>
      <c r="AER706" s="76"/>
      <c r="AES706" s="76"/>
      <c r="AET706" s="76"/>
      <c r="AEU706" s="76"/>
      <c r="AEV706" s="76"/>
      <c r="AEW706" s="76"/>
      <c r="AEX706" s="76"/>
      <c r="AEY706" s="76"/>
      <c r="AEZ706" s="76"/>
      <c r="AFA706" s="76"/>
      <c r="AFB706" s="76"/>
      <c r="AFC706" s="76"/>
      <c r="AFD706" s="76"/>
      <c r="AFE706" s="76"/>
      <c r="AFF706" s="76"/>
      <c r="AFG706" s="76"/>
      <c r="AFH706" s="76"/>
      <c r="AFI706" s="76"/>
      <c r="AFJ706" s="76"/>
      <c r="AFK706" s="76"/>
      <c r="AFL706" s="76"/>
      <c r="AFM706" s="76"/>
      <c r="AFN706" s="76"/>
      <c r="AFO706" s="76"/>
      <c r="AFP706" s="76"/>
      <c r="AFQ706" s="76"/>
      <c r="AFR706" s="76"/>
      <c r="AFS706" s="76"/>
      <c r="AFT706" s="76"/>
      <c r="AFU706" s="76"/>
      <c r="AFV706" s="76"/>
      <c r="AFW706" s="76"/>
      <c r="AFX706" s="76"/>
      <c r="AFY706" s="76"/>
      <c r="AFZ706" s="76"/>
      <c r="AGA706" s="76"/>
      <c r="AGB706" s="76"/>
      <c r="AGC706" s="76"/>
      <c r="AGD706" s="76"/>
      <c r="AGE706" s="76"/>
      <c r="AGF706" s="76"/>
      <c r="AGG706" s="76"/>
      <c r="AGH706" s="76"/>
      <c r="AGI706" s="76"/>
      <c r="AGJ706" s="76"/>
      <c r="AGK706" s="76"/>
      <c r="AGL706" s="76"/>
      <c r="AGM706" s="76"/>
      <c r="AGN706" s="76"/>
      <c r="AGO706" s="76"/>
      <c r="AGP706" s="76"/>
      <c r="AGQ706" s="76"/>
      <c r="AGR706" s="76"/>
      <c r="AGS706" s="76"/>
      <c r="AGT706" s="76"/>
      <c r="AGU706" s="76"/>
      <c r="AGV706" s="76"/>
      <c r="AGW706" s="76"/>
      <c r="AGX706" s="76"/>
      <c r="AGY706" s="76"/>
      <c r="AGZ706" s="76"/>
      <c r="AHA706" s="76"/>
      <c r="AHB706" s="76"/>
      <c r="AHC706" s="76"/>
      <c r="AHD706" s="76"/>
      <c r="AHE706" s="76"/>
      <c r="AHF706" s="76"/>
      <c r="AHG706" s="76"/>
      <c r="AHH706" s="76"/>
      <c r="AHI706" s="76"/>
      <c r="AHJ706" s="76"/>
      <c r="AHK706" s="76"/>
      <c r="AHL706" s="76"/>
      <c r="AHM706" s="76"/>
      <c r="AHN706" s="76"/>
      <c r="AHO706" s="76"/>
      <c r="AHP706" s="76"/>
      <c r="AHQ706" s="76"/>
      <c r="AHR706" s="76"/>
      <c r="AHS706" s="76"/>
      <c r="AHT706" s="76"/>
      <c r="AHU706" s="76"/>
      <c r="AHV706" s="76"/>
      <c r="AHW706" s="76"/>
      <c r="AHX706" s="76"/>
      <c r="AHY706" s="76"/>
      <c r="AHZ706" s="76"/>
      <c r="AIA706" s="76"/>
      <c r="AIB706" s="76"/>
      <c r="AIC706" s="76"/>
      <c r="AID706" s="76"/>
      <c r="AIE706" s="76"/>
      <c r="AIF706" s="76"/>
      <c r="AIG706" s="76"/>
      <c r="AIH706" s="76"/>
      <c r="AII706" s="76"/>
      <c r="AIJ706" s="76"/>
      <c r="AIK706" s="76"/>
      <c r="AIL706" s="76"/>
      <c r="AIM706" s="76"/>
      <c r="AIN706" s="76"/>
      <c r="AIO706" s="76"/>
      <c r="AIP706" s="76"/>
      <c r="AIQ706" s="76"/>
      <c r="AIR706" s="76"/>
      <c r="AIS706" s="76"/>
      <c r="AIT706" s="76"/>
      <c r="AIU706" s="76"/>
      <c r="AIV706" s="76"/>
      <c r="AIW706" s="76"/>
      <c r="AIX706" s="76"/>
      <c r="AIY706" s="76"/>
      <c r="AIZ706" s="76"/>
      <c r="AJA706" s="76"/>
      <c r="AJB706" s="76"/>
      <c r="AJC706" s="76"/>
      <c r="AJD706" s="76"/>
      <c r="AJE706" s="76"/>
      <c r="AJF706" s="76"/>
      <c r="AJG706" s="76"/>
      <c r="AJH706" s="76"/>
      <c r="AJI706" s="76"/>
      <c r="AJJ706" s="76"/>
      <c r="AJK706" s="76"/>
      <c r="AJL706" s="76"/>
      <c r="AJM706" s="76"/>
      <c r="AJN706" s="76"/>
      <c r="AJO706" s="76"/>
      <c r="AJP706" s="76"/>
      <c r="AJQ706" s="76"/>
      <c r="AJR706" s="76"/>
      <c r="AJS706" s="76"/>
      <c r="AJT706" s="76"/>
      <c r="AJU706" s="76"/>
      <c r="AJV706" s="76"/>
      <c r="AJW706" s="76"/>
      <c r="AJX706" s="76"/>
      <c r="AJY706" s="76"/>
      <c r="AJZ706" s="76"/>
      <c r="AKA706" s="76"/>
      <c r="AKB706" s="76"/>
      <c r="AKC706" s="76"/>
      <c r="AKD706" s="76"/>
      <c r="AKE706" s="76"/>
      <c r="AKF706" s="76"/>
      <c r="AKG706" s="76"/>
      <c r="AKH706" s="76"/>
      <c r="AKI706" s="76"/>
      <c r="AKJ706" s="76"/>
      <c r="AKK706" s="76"/>
      <c r="AKL706" s="76"/>
      <c r="AKM706" s="76"/>
      <c r="AKN706" s="76"/>
      <c r="AKO706" s="76"/>
      <c r="AKP706" s="76"/>
      <c r="AKQ706" s="76"/>
      <c r="AKR706" s="76"/>
      <c r="AKS706" s="76"/>
      <c r="AKT706" s="76"/>
      <c r="AKU706" s="76"/>
      <c r="AKV706" s="76"/>
      <c r="AKW706" s="76"/>
      <c r="AKX706" s="76"/>
      <c r="AKY706" s="76"/>
      <c r="AKZ706" s="76"/>
      <c r="ALA706" s="76"/>
      <c r="ALB706" s="76"/>
      <c r="ALC706" s="76"/>
      <c r="ALD706" s="76"/>
      <c r="ALE706" s="76"/>
      <c r="ALF706" s="76"/>
      <c r="ALG706" s="76"/>
      <c r="ALH706" s="76"/>
      <c r="ALI706" s="76"/>
      <c r="ALJ706" s="76"/>
      <c r="ALK706" s="76"/>
      <c r="ALL706" s="76"/>
      <c r="ALM706" s="76"/>
      <c r="ALN706" s="76"/>
      <c r="ALO706" s="76"/>
      <c r="ALP706" s="76"/>
      <c r="ALQ706" s="76"/>
      <c r="ALR706" s="76"/>
      <c r="ALS706" s="76"/>
      <c r="ALT706" s="76"/>
      <c r="ALU706" s="76"/>
      <c r="ALV706" s="76"/>
      <c r="ALW706" s="76"/>
      <c r="ALX706" s="76"/>
      <c r="ALY706" s="76"/>
      <c r="ALZ706" s="76"/>
      <c r="AMA706" s="76"/>
      <c r="AMB706" s="76"/>
      <c r="AMC706" s="76"/>
      <c r="AMD706" s="76"/>
      <c r="AME706" s="76"/>
      <c r="AMF706" s="76"/>
      <c r="AMG706" s="76"/>
      <c r="AMH706" s="76"/>
      <c r="AMI706" s="76"/>
      <c r="AMJ706" s="76"/>
      <c r="AMK706" s="76"/>
      <c r="AML706" s="76"/>
      <c r="AMM706" s="76"/>
      <c r="AMN706" s="76"/>
      <c r="AMO706" s="76"/>
      <c r="AMP706" s="76"/>
      <c r="AMQ706" s="76"/>
      <c r="AMR706" s="76"/>
      <c r="AMS706" s="76"/>
      <c r="AMT706" s="76"/>
      <c r="AMU706" s="76"/>
      <c r="AMV706" s="76"/>
      <c r="AMW706" s="76"/>
      <c r="AMX706" s="76"/>
      <c r="AMY706" s="76"/>
      <c r="AMZ706" s="76"/>
      <c r="ANA706" s="76"/>
      <c r="ANB706" s="76"/>
      <c r="ANC706" s="76"/>
      <c r="AND706" s="76"/>
      <c r="ANE706" s="76"/>
      <c r="ANF706" s="76"/>
      <c r="ANG706" s="76"/>
      <c r="ANH706" s="76"/>
      <c r="ANI706" s="76"/>
      <c r="ANJ706" s="76"/>
      <c r="ANK706" s="76"/>
      <c r="ANL706" s="76"/>
      <c r="ANM706" s="76"/>
      <c r="ANN706" s="76"/>
      <c r="ANO706" s="76"/>
      <c r="ANP706" s="76"/>
      <c r="ANQ706" s="76"/>
      <c r="ANR706" s="76"/>
      <c r="ANS706" s="76"/>
      <c r="ANT706" s="76"/>
      <c r="ANU706" s="76"/>
      <c r="ANV706" s="76"/>
      <c r="ANW706" s="76"/>
      <c r="ANX706" s="76"/>
      <c r="ANY706" s="76"/>
      <c r="ANZ706" s="76"/>
      <c r="AOA706" s="76"/>
      <c r="AOB706" s="76"/>
      <c r="AOC706" s="76"/>
      <c r="AOD706" s="76"/>
      <c r="AOE706" s="76"/>
      <c r="AOF706" s="76"/>
      <c r="AOG706" s="76"/>
      <c r="AOH706" s="76"/>
      <c r="AOI706" s="76"/>
      <c r="AOJ706" s="76"/>
      <c r="AOK706" s="76"/>
      <c r="AOL706" s="76"/>
      <c r="AOM706" s="76"/>
      <c r="AON706" s="76"/>
      <c r="AOO706" s="76"/>
      <c r="AOP706" s="76"/>
      <c r="AOQ706" s="76"/>
      <c r="AOR706" s="76"/>
      <c r="AOS706" s="76"/>
      <c r="AOT706" s="76"/>
      <c r="AOU706" s="76"/>
      <c r="AOV706" s="76"/>
      <c r="AOW706" s="76"/>
      <c r="AOX706" s="76"/>
      <c r="AOY706" s="76"/>
      <c r="AOZ706" s="76"/>
      <c r="APA706" s="76"/>
      <c r="APB706" s="76"/>
      <c r="APC706" s="76"/>
      <c r="APD706" s="76"/>
      <c r="APE706" s="76"/>
      <c r="APF706" s="76"/>
      <c r="APG706" s="76"/>
      <c r="APH706" s="76"/>
      <c r="API706" s="76"/>
      <c r="APJ706" s="76"/>
      <c r="APK706" s="76"/>
      <c r="APL706" s="76"/>
      <c r="APM706" s="76"/>
      <c r="APN706" s="76"/>
      <c r="APO706" s="76"/>
      <c r="APP706" s="76"/>
      <c r="APQ706" s="76"/>
      <c r="APR706" s="76"/>
      <c r="APS706" s="76"/>
      <c r="APT706" s="76"/>
      <c r="APU706" s="76"/>
      <c r="APV706" s="76"/>
      <c r="APW706" s="76"/>
      <c r="APX706" s="76"/>
      <c r="APY706" s="76"/>
      <c r="APZ706" s="76"/>
      <c r="AQA706" s="76"/>
      <c r="AQB706" s="76"/>
      <c r="AQC706" s="76"/>
      <c r="AQD706" s="76"/>
      <c r="AQE706" s="76"/>
      <c r="AQF706" s="76"/>
      <c r="AQG706" s="76"/>
      <c r="AQH706" s="76"/>
      <c r="AQI706" s="76"/>
      <c r="AQJ706" s="76"/>
      <c r="AQK706" s="76"/>
      <c r="AQL706" s="76"/>
      <c r="AQM706" s="76"/>
      <c r="AQN706" s="76"/>
      <c r="AQO706" s="76"/>
      <c r="AQP706" s="76"/>
      <c r="AQQ706" s="76"/>
      <c r="AQR706" s="76"/>
      <c r="AQS706" s="76"/>
      <c r="AQT706" s="76"/>
      <c r="AQU706" s="76"/>
      <c r="AQV706" s="76"/>
      <c r="AQW706" s="76"/>
      <c r="AQX706" s="76"/>
      <c r="AQY706" s="76"/>
      <c r="AQZ706" s="76"/>
      <c r="ARA706" s="76"/>
      <c r="ARB706" s="76"/>
      <c r="ARC706" s="76"/>
      <c r="ARD706" s="76"/>
      <c r="ARE706" s="76"/>
      <c r="ARF706" s="76"/>
      <c r="ARG706" s="76"/>
      <c r="ARH706" s="76"/>
      <c r="ARI706" s="76"/>
      <c r="ARJ706" s="76"/>
      <c r="ARK706" s="76"/>
      <c r="ARL706" s="76"/>
      <c r="ARM706" s="76"/>
      <c r="ARN706" s="76"/>
      <c r="ARO706" s="76"/>
      <c r="ARP706" s="76"/>
      <c r="ARQ706" s="76"/>
      <c r="ARR706" s="76"/>
      <c r="ARS706" s="76"/>
      <c r="ART706" s="76"/>
      <c r="ARU706" s="76"/>
      <c r="ARV706" s="76"/>
      <c r="ARW706" s="76"/>
      <c r="ARX706" s="76"/>
      <c r="ARY706" s="76"/>
      <c r="ARZ706" s="76"/>
      <c r="ASA706" s="76"/>
      <c r="ASB706" s="76"/>
      <c r="ASC706" s="76"/>
      <c r="ASD706" s="76"/>
      <c r="ASE706" s="76"/>
      <c r="ASF706" s="76"/>
      <c r="ASG706" s="76"/>
      <c r="ASH706" s="76"/>
      <c r="ASI706" s="76"/>
      <c r="ASJ706" s="76"/>
      <c r="ASK706" s="76"/>
      <c r="ASL706" s="76"/>
      <c r="ASM706" s="76"/>
      <c r="ASN706" s="76"/>
      <c r="ASO706" s="76"/>
      <c r="ASP706" s="76"/>
      <c r="ASQ706" s="76"/>
      <c r="ASR706" s="76"/>
      <c r="ASS706" s="76"/>
      <c r="AST706" s="76"/>
      <c r="ASU706" s="76"/>
      <c r="ASV706" s="76"/>
      <c r="ASW706" s="76"/>
      <c r="ASX706" s="76"/>
      <c r="ASY706" s="76"/>
      <c r="ASZ706" s="76"/>
      <c r="ATA706" s="76"/>
      <c r="ATB706" s="76"/>
      <c r="ATC706" s="76"/>
      <c r="ATD706" s="76"/>
      <c r="ATE706" s="76"/>
      <c r="ATF706" s="76"/>
      <c r="ATG706" s="76"/>
      <c r="ATH706" s="76"/>
      <c r="ATI706" s="76"/>
      <c r="ATJ706" s="76"/>
      <c r="ATK706" s="76"/>
      <c r="ATL706" s="76"/>
      <c r="ATM706" s="76"/>
      <c r="ATN706" s="76"/>
      <c r="ATO706" s="76"/>
      <c r="ATP706" s="76"/>
      <c r="ATQ706" s="76"/>
      <c r="ATR706" s="76"/>
      <c r="ATS706" s="76"/>
      <c r="ATT706" s="76"/>
      <c r="ATU706" s="76"/>
      <c r="ATV706" s="76"/>
      <c r="ATW706" s="76"/>
      <c r="ATX706" s="76"/>
      <c r="ATY706" s="76"/>
      <c r="ATZ706" s="76"/>
      <c r="AUA706" s="76"/>
      <c r="AUB706" s="76"/>
      <c r="AUC706" s="76"/>
      <c r="AUD706" s="76"/>
      <c r="AUE706" s="76"/>
      <c r="AUF706" s="76"/>
      <c r="AUG706" s="76"/>
      <c r="AUH706" s="76"/>
      <c r="AUI706" s="76"/>
      <c r="AUJ706" s="76"/>
      <c r="AUK706" s="76"/>
      <c r="AUL706" s="76"/>
      <c r="AUM706" s="76"/>
      <c r="AUN706" s="76"/>
      <c r="AUO706" s="76"/>
      <c r="AUP706" s="76"/>
      <c r="AUQ706" s="76"/>
      <c r="AUR706" s="76"/>
      <c r="AUS706" s="76"/>
      <c r="AUT706" s="76"/>
      <c r="AUU706" s="76"/>
      <c r="AUV706" s="76"/>
      <c r="AUW706" s="76"/>
      <c r="AUX706" s="76"/>
      <c r="AUY706" s="76"/>
      <c r="AUZ706" s="76"/>
      <c r="AVA706" s="76"/>
      <c r="AVB706" s="76"/>
      <c r="AVC706" s="76"/>
      <c r="AVD706" s="76"/>
      <c r="AVE706" s="76"/>
      <c r="AVF706" s="76"/>
      <c r="AVG706" s="76"/>
      <c r="AVH706" s="76"/>
      <c r="AVI706" s="76"/>
      <c r="AVJ706" s="76"/>
      <c r="AVK706" s="76"/>
      <c r="AVL706" s="76"/>
      <c r="AVM706" s="76"/>
      <c r="AVN706" s="76"/>
      <c r="AVO706" s="76"/>
      <c r="AVP706" s="76"/>
      <c r="AVQ706" s="76"/>
      <c r="AVR706" s="76"/>
      <c r="AVS706" s="76"/>
      <c r="AVT706" s="76"/>
      <c r="AVU706" s="76"/>
      <c r="AVV706" s="76"/>
      <c r="AVW706" s="76"/>
      <c r="AVX706" s="76"/>
      <c r="AVY706" s="76"/>
      <c r="AVZ706" s="76"/>
      <c r="AWA706" s="76"/>
      <c r="AWB706" s="76"/>
      <c r="AWC706" s="76"/>
      <c r="AWD706" s="76"/>
      <c r="AWE706" s="76"/>
      <c r="AWF706" s="76"/>
      <c r="AWG706" s="76"/>
      <c r="AWH706" s="76"/>
      <c r="AWI706" s="76"/>
      <c r="AWJ706" s="76"/>
      <c r="AWK706" s="76"/>
      <c r="AWL706" s="76"/>
      <c r="AWM706" s="76"/>
      <c r="AWN706" s="76"/>
      <c r="AWO706" s="76"/>
      <c r="AWP706" s="76"/>
      <c r="AWQ706" s="76"/>
      <c r="AWR706" s="76"/>
      <c r="AWS706" s="76"/>
      <c r="AWT706" s="76"/>
      <c r="AWU706" s="76"/>
      <c r="AWV706" s="76"/>
      <c r="AWW706" s="76"/>
      <c r="AWX706" s="76"/>
      <c r="AWY706" s="76"/>
      <c r="AWZ706" s="76"/>
      <c r="AXA706" s="76"/>
      <c r="AXB706" s="76"/>
      <c r="AXC706" s="76"/>
      <c r="AXD706" s="76"/>
      <c r="AXE706" s="76"/>
      <c r="AXF706" s="76"/>
      <c r="AXG706" s="76"/>
      <c r="AXH706" s="76"/>
      <c r="AXI706" s="76"/>
      <c r="AXJ706" s="76"/>
      <c r="AXK706" s="76"/>
      <c r="AXL706" s="76"/>
      <c r="AXM706" s="76"/>
      <c r="AXN706" s="76"/>
      <c r="AXO706" s="76"/>
      <c r="AXP706" s="76"/>
      <c r="AXQ706" s="76"/>
      <c r="AXR706" s="76"/>
      <c r="AXS706" s="76"/>
      <c r="AXT706" s="76"/>
      <c r="AXU706" s="76"/>
      <c r="AXV706" s="76"/>
      <c r="AXW706" s="76"/>
      <c r="AXX706" s="76"/>
      <c r="AXY706" s="76"/>
      <c r="AXZ706" s="76"/>
      <c r="AYA706" s="76"/>
      <c r="AYB706" s="76"/>
      <c r="AYC706" s="76"/>
      <c r="AYD706" s="76"/>
      <c r="AYE706" s="76"/>
      <c r="AYF706" s="76"/>
      <c r="AYG706" s="76"/>
      <c r="AYH706" s="76"/>
      <c r="AYI706" s="76"/>
      <c r="AYJ706" s="76"/>
      <c r="AYK706" s="76"/>
      <c r="AYL706" s="76"/>
      <c r="AYM706" s="76"/>
      <c r="AYN706" s="76"/>
      <c r="AYO706" s="76"/>
      <c r="AYP706" s="76"/>
      <c r="AYQ706" s="76"/>
      <c r="AYR706" s="76"/>
      <c r="AYS706" s="76"/>
      <c r="AYT706" s="76"/>
      <c r="AYU706" s="76"/>
      <c r="AYV706" s="76"/>
      <c r="AYW706" s="76"/>
      <c r="AYX706" s="76"/>
      <c r="AYY706" s="76"/>
      <c r="AYZ706" s="76"/>
      <c r="AZA706" s="76"/>
      <c r="AZB706" s="76"/>
      <c r="AZC706" s="76"/>
      <c r="AZD706" s="76"/>
      <c r="AZE706" s="76"/>
      <c r="AZF706" s="76"/>
      <c r="AZG706" s="76"/>
      <c r="AZH706" s="76"/>
      <c r="AZI706" s="76"/>
      <c r="AZJ706" s="76"/>
      <c r="AZK706" s="76"/>
      <c r="AZL706" s="76"/>
      <c r="AZM706" s="76"/>
      <c r="AZN706" s="76"/>
      <c r="AZO706" s="76"/>
      <c r="AZP706" s="76"/>
      <c r="AZQ706" s="76"/>
      <c r="AZR706" s="76"/>
      <c r="AZS706" s="76"/>
      <c r="AZT706" s="76"/>
      <c r="AZU706" s="76"/>
      <c r="AZV706" s="76"/>
      <c r="AZW706" s="76"/>
      <c r="AZX706" s="76"/>
      <c r="AZY706" s="76"/>
      <c r="AZZ706" s="76"/>
      <c r="BAA706" s="76"/>
      <c r="BAB706" s="76"/>
      <c r="BAC706" s="76"/>
      <c r="BAD706" s="76"/>
      <c r="BAE706" s="76"/>
      <c r="BAF706" s="76"/>
      <c r="BAG706" s="76"/>
      <c r="BAH706" s="76"/>
      <c r="BAI706" s="76"/>
      <c r="BAJ706" s="76"/>
      <c r="BAK706" s="76"/>
      <c r="BAL706" s="76"/>
      <c r="BAM706" s="76"/>
      <c r="BAN706" s="76"/>
      <c r="BAO706" s="76"/>
      <c r="BAP706" s="76"/>
      <c r="BAQ706" s="76"/>
      <c r="BAR706" s="76"/>
      <c r="BAS706" s="76"/>
      <c r="BAT706" s="76"/>
      <c r="BAU706" s="76"/>
      <c r="BAV706" s="76"/>
      <c r="BAW706" s="76"/>
      <c r="BAX706" s="76"/>
      <c r="BAY706" s="76"/>
      <c r="BAZ706" s="76"/>
      <c r="BBA706" s="76"/>
      <c r="BBB706" s="76"/>
      <c r="BBC706" s="76"/>
      <c r="BBD706" s="76"/>
      <c r="BBE706" s="76"/>
      <c r="BBF706" s="76"/>
      <c r="BBG706" s="76"/>
      <c r="BBH706" s="76"/>
      <c r="BBI706" s="76"/>
      <c r="BBJ706" s="76"/>
      <c r="BBK706" s="76"/>
      <c r="BBL706" s="76"/>
      <c r="BBM706" s="76"/>
      <c r="BBN706" s="76"/>
      <c r="BBO706" s="76"/>
      <c r="BBP706" s="76"/>
      <c r="BBQ706" s="76"/>
      <c r="BBR706" s="76"/>
      <c r="BBS706" s="76"/>
      <c r="BBT706" s="76"/>
      <c r="BBU706" s="76"/>
      <c r="BBV706" s="76"/>
      <c r="BBW706" s="76"/>
      <c r="BBX706" s="76"/>
      <c r="BBY706" s="76"/>
      <c r="BBZ706" s="76"/>
      <c r="BCA706" s="76"/>
      <c r="BCB706" s="76"/>
      <c r="BCC706" s="76"/>
      <c r="BCD706" s="76"/>
      <c r="BCE706" s="76"/>
      <c r="BCF706" s="76"/>
      <c r="BCG706" s="76"/>
      <c r="BCH706" s="76"/>
      <c r="BCI706" s="76"/>
      <c r="BCJ706" s="76"/>
      <c r="BCK706" s="76"/>
      <c r="BCL706" s="76"/>
      <c r="BCM706" s="76"/>
      <c r="BCN706" s="76"/>
      <c r="BCO706" s="76"/>
      <c r="BCP706" s="76"/>
      <c r="BCQ706" s="76"/>
      <c r="BCR706" s="76"/>
      <c r="BCS706" s="76"/>
      <c r="BCT706" s="76"/>
      <c r="BCU706" s="76"/>
      <c r="BCV706" s="76"/>
      <c r="BCW706" s="76"/>
      <c r="BCX706" s="76"/>
      <c r="BCY706" s="76"/>
      <c r="BCZ706" s="76"/>
      <c r="BDA706" s="76"/>
      <c r="BDB706" s="76"/>
      <c r="BDC706" s="76"/>
      <c r="BDD706" s="76"/>
      <c r="BDE706" s="76"/>
      <c r="BDF706" s="76"/>
      <c r="BDG706" s="76"/>
      <c r="BDH706" s="76"/>
      <c r="BDI706" s="76"/>
      <c r="BDJ706" s="76"/>
      <c r="BDK706" s="76"/>
      <c r="BDL706" s="76"/>
      <c r="BDM706" s="76"/>
      <c r="BDN706" s="76"/>
      <c r="BDO706" s="76"/>
      <c r="BDP706" s="76"/>
      <c r="BDQ706" s="76"/>
      <c r="BDR706" s="76"/>
      <c r="BDS706" s="76"/>
      <c r="BDT706" s="76"/>
      <c r="BDU706" s="76"/>
      <c r="BDV706" s="76"/>
      <c r="BDW706" s="76"/>
      <c r="BDX706" s="76"/>
      <c r="BDY706" s="76"/>
      <c r="BDZ706" s="76"/>
      <c r="BEA706" s="76"/>
      <c r="BEB706" s="76"/>
      <c r="BEC706" s="76"/>
      <c r="BED706" s="76"/>
      <c r="BEE706" s="76"/>
      <c r="BEF706" s="76"/>
      <c r="BEG706" s="76"/>
      <c r="BEH706" s="76"/>
      <c r="BEI706" s="76"/>
      <c r="BEJ706" s="76"/>
      <c r="BEK706" s="76"/>
      <c r="BEL706" s="76"/>
      <c r="BEM706" s="76"/>
      <c r="BEN706" s="76"/>
      <c r="BEO706" s="76"/>
      <c r="BEP706" s="76"/>
      <c r="BEQ706" s="76"/>
      <c r="BER706" s="76"/>
      <c r="BES706" s="76"/>
      <c r="BET706" s="76"/>
      <c r="BEU706" s="76"/>
      <c r="BEV706" s="76"/>
      <c r="BEW706" s="76"/>
      <c r="BEX706" s="76"/>
      <c r="BEY706" s="76"/>
      <c r="BEZ706" s="76"/>
      <c r="BFA706" s="76"/>
      <c r="BFB706" s="76"/>
      <c r="BFC706" s="76"/>
      <c r="BFD706" s="76"/>
      <c r="BFE706" s="76"/>
      <c r="BFF706" s="76"/>
      <c r="BFG706" s="76"/>
      <c r="BFH706" s="76"/>
      <c r="BFI706" s="76"/>
      <c r="BFJ706" s="76"/>
      <c r="BFK706" s="76"/>
      <c r="BFL706" s="76"/>
      <c r="BFM706" s="76"/>
      <c r="BFN706" s="76"/>
      <c r="BFO706" s="76"/>
      <c r="BFP706" s="76"/>
      <c r="BFQ706" s="76"/>
      <c r="BFR706" s="76"/>
      <c r="BFS706" s="76"/>
    </row>
    <row r="707" spans="1:1527" s="20" customFormat="1" ht="34" x14ac:dyDescent="0.25">
      <c r="A707" s="71" t="s">
        <v>338</v>
      </c>
      <c r="B707" s="71" t="s">
        <v>959</v>
      </c>
      <c r="C707" s="71" t="s">
        <v>932</v>
      </c>
      <c r="D707" s="287" t="s">
        <v>952</v>
      </c>
      <c r="E707" s="287"/>
      <c r="F707" s="309">
        <f t="shared" si="22"/>
        <v>0.37</v>
      </c>
      <c r="G707" s="286"/>
      <c r="H707" s="75"/>
      <c r="I707" s="75"/>
      <c r="J707" s="75">
        <v>1.8499999999999999E-2</v>
      </c>
      <c r="K707" s="75">
        <v>3.6999999999999998E-2</v>
      </c>
      <c r="L707" s="75">
        <v>5.5500000000000001E-2</v>
      </c>
      <c r="M707" s="75">
        <v>3.6999999999999998E-2</v>
      </c>
      <c r="N707" s="75">
        <v>7.3999999999999996E-2</v>
      </c>
      <c r="O707" s="75">
        <v>7.3999999999999996E-2</v>
      </c>
      <c r="P707" s="75">
        <v>7.3999999999999996E-2</v>
      </c>
      <c r="Q707" s="75"/>
      <c r="R707" s="75"/>
      <c r="BA707" s="76"/>
      <c r="BB707" s="76"/>
      <c r="BC707" s="76"/>
      <c r="BD707" s="76"/>
      <c r="BE707" s="76"/>
      <c r="BF707" s="76"/>
      <c r="BG707" s="76"/>
      <c r="BH707" s="76"/>
      <c r="BI707" s="76"/>
      <c r="BJ707" s="76"/>
      <c r="BK707" s="76"/>
      <c r="BL707" s="76"/>
      <c r="BM707" s="76"/>
      <c r="BN707" s="76"/>
      <c r="BO707" s="76"/>
      <c r="BP707" s="76"/>
      <c r="BQ707" s="76"/>
      <c r="BR707" s="76"/>
      <c r="BS707" s="76"/>
      <c r="BT707" s="76"/>
      <c r="BU707" s="76"/>
      <c r="BV707" s="76"/>
      <c r="BW707" s="76"/>
      <c r="BX707" s="76"/>
      <c r="BY707" s="76"/>
      <c r="BZ707" s="76"/>
      <c r="CA707" s="76"/>
      <c r="CB707" s="76"/>
      <c r="CC707" s="76"/>
      <c r="CD707" s="76"/>
      <c r="CE707" s="76"/>
      <c r="CF707" s="76"/>
      <c r="CG707" s="76"/>
      <c r="CH707" s="76"/>
      <c r="CI707" s="76"/>
      <c r="CJ707" s="76"/>
      <c r="CK707" s="76"/>
      <c r="CL707" s="76"/>
      <c r="CM707" s="76"/>
      <c r="CN707" s="76"/>
      <c r="CO707" s="76"/>
      <c r="CP707" s="76"/>
      <c r="CQ707" s="76"/>
      <c r="CR707" s="76"/>
      <c r="CS707" s="76"/>
      <c r="CT707" s="76"/>
      <c r="CU707" s="76"/>
      <c r="CV707" s="76"/>
      <c r="CW707" s="76"/>
      <c r="CX707" s="76"/>
      <c r="CY707" s="76"/>
      <c r="CZ707" s="76"/>
      <c r="DA707" s="76"/>
      <c r="DB707" s="76"/>
      <c r="DC707" s="76"/>
      <c r="DD707" s="76"/>
      <c r="DE707" s="76"/>
      <c r="DF707" s="76"/>
      <c r="DG707" s="76"/>
      <c r="DH707" s="76"/>
      <c r="DI707" s="76"/>
      <c r="DJ707" s="76"/>
      <c r="DK707" s="76"/>
      <c r="DL707" s="76"/>
      <c r="DM707" s="76"/>
      <c r="DN707" s="76"/>
      <c r="DO707" s="76"/>
      <c r="DP707" s="76"/>
      <c r="DQ707" s="76"/>
      <c r="DR707" s="76"/>
      <c r="DS707" s="76"/>
      <c r="DT707" s="76"/>
      <c r="DU707" s="76"/>
      <c r="DV707" s="76"/>
      <c r="DW707" s="76"/>
      <c r="DX707" s="76"/>
      <c r="DY707" s="76"/>
      <c r="DZ707" s="76"/>
      <c r="EA707" s="76"/>
      <c r="EB707" s="76"/>
      <c r="EC707" s="76"/>
      <c r="ED707" s="76"/>
      <c r="EE707" s="76"/>
      <c r="EF707" s="76"/>
      <c r="EG707" s="76"/>
      <c r="EH707" s="76"/>
      <c r="EI707" s="76"/>
      <c r="EJ707" s="76"/>
      <c r="EK707" s="76"/>
      <c r="EL707" s="76"/>
      <c r="EM707" s="76"/>
      <c r="EN707" s="76"/>
      <c r="EO707" s="76"/>
      <c r="EP707" s="76"/>
      <c r="EQ707" s="76"/>
      <c r="ER707" s="76"/>
      <c r="ES707" s="76"/>
      <c r="ET707" s="76"/>
      <c r="EU707" s="76"/>
      <c r="EV707" s="76"/>
      <c r="EW707" s="76"/>
      <c r="EX707" s="76"/>
      <c r="EY707" s="76"/>
      <c r="EZ707" s="76"/>
      <c r="FA707" s="76"/>
      <c r="FB707" s="76"/>
      <c r="FC707" s="76"/>
      <c r="FD707" s="76"/>
      <c r="FE707" s="76"/>
      <c r="FF707" s="76"/>
      <c r="FG707" s="76"/>
      <c r="FH707" s="76"/>
      <c r="FI707" s="76"/>
      <c r="FJ707" s="76"/>
      <c r="FK707" s="76"/>
      <c r="FL707" s="76"/>
      <c r="FM707" s="76"/>
      <c r="FN707" s="76"/>
      <c r="FO707" s="76"/>
      <c r="FP707" s="76"/>
      <c r="FQ707" s="76"/>
      <c r="FR707" s="76"/>
      <c r="FS707" s="76"/>
      <c r="FT707" s="76"/>
      <c r="FU707" s="76"/>
      <c r="FV707" s="76"/>
      <c r="FW707" s="76"/>
      <c r="FX707" s="76"/>
      <c r="FY707" s="76"/>
      <c r="FZ707" s="76"/>
      <c r="GA707" s="76"/>
      <c r="GB707" s="76"/>
      <c r="GC707" s="76"/>
      <c r="GD707" s="76"/>
      <c r="GE707" s="76"/>
      <c r="GF707" s="76"/>
      <c r="GG707" s="76"/>
      <c r="GH707" s="76"/>
      <c r="GI707" s="76"/>
      <c r="GJ707" s="76"/>
      <c r="GK707" s="76"/>
      <c r="GL707" s="76"/>
      <c r="GM707" s="76"/>
      <c r="GN707" s="76"/>
      <c r="GO707" s="76"/>
      <c r="GP707" s="76"/>
      <c r="GQ707" s="76"/>
      <c r="GR707" s="76"/>
      <c r="GS707" s="76"/>
      <c r="GT707" s="76"/>
      <c r="GU707" s="76"/>
      <c r="GV707" s="76"/>
      <c r="GW707" s="76"/>
      <c r="GX707" s="76"/>
      <c r="GY707" s="76"/>
      <c r="GZ707" s="76"/>
      <c r="HA707" s="76"/>
      <c r="HB707" s="76"/>
      <c r="HC707" s="76"/>
      <c r="HD707" s="76"/>
      <c r="HE707" s="76"/>
      <c r="HF707" s="76"/>
      <c r="HG707" s="76"/>
      <c r="HH707" s="76"/>
      <c r="HI707" s="76"/>
      <c r="HJ707" s="76"/>
      <c r="HK707" s="76"/>
      <c r="HL707" s="76"/>
      <c r="HM707" s="76"/>
      <c r="HN707" s="76"/>
      <c r="HO707" s="76"/>
      <c r="HP707" s="76"/>
      <c r="HQ707" s="76"/>
      <c r="HR707" s="76"/>
      <c r="HS707" s="76"/>
      <c r="HT707" s="76"/>
      <c r="HU707" s="76"/>
      <c r="HV707" s="76"/>
      <c r="HW707" s="76"/>
      <c r="HX707" s="76"/>
      <c r="HY707" s="76"/>
      <c r="HZ707" s="76"/>
      <c r="IA707" s="76"/>
      <c r="IB707" s="76"/>
      <c r="IC707" s="76"/>
      <c r="ID707" s="76"/>
      <c r="IE707" s="76"/>
      <c r="IF707" s="76"/>
      <c r="IG707" s="76"/>
      <c r="IH707" s="76"/>
      <c r="II707" s="76"/>
      <c r="IJ707" s="76"/>
      <c r="IK707" s="76"/>
      <c r="IL707" s="76"/>
      <c r="IM707" s="76"/>
      <c r="IN707" s="76"/>
      <c r="IO707" s="76"/>
      <c r="IP707" s="76"/>
      <c r="IQ707" s="76"/>
      <c r="IR707" s="76"/>
      <c r="IS707" s="76"/>
      <c r="IT707" s="76"/>
      <c r="IU707" s="76"/>
      <c r="IV707" s="76"/>
      <c r="IW707" s="76"/>
      <c r="IX707" s="76"/>
      <c r="IY707" s="76"/>
      <c r="IZ707" s="76"/>
      <c r="JA707" s="76"/>
      <c r="JB707" s="76"/>
      <c r="JC707" s="76"/>
      <c r="JD707" s="76"/>
      <c r="JE707" s="76"/>
      <c r="JF707" s="76"/>
      <c r="JG707" s="76"/>
      <c r="JH707" s="76"/>
      <c r="JI707" s="76"/>
      <c r="JJ707" s="76"/>
      <c r="JK707" s="76"/>
      <c r="JL707" s="76"/>
      <c r="JM707" s="76"/>
      <c r="JN707" s="76"/>
      <c r="JO707" s="76"/>
      <c r="JP707" s="76"/>
      <c r="JQ707" s="76"/>
      <c r="JR707" s="76"/>
      <c r="JS707" s="76"/>
      <c r="JT707" s="76"/>
      <c r="JU707" s="76"/>
      <c r="JV707" s="76"/>
      <c r="JW707" s="76"/>
      <c r="JX707" s="76"/>
      <c r="JY707" s="76"/>
      <c r="JZ707" s="76"/>
      <c r="KA707" s="76"/>
      <c r="KB707" s="76"/>
      <c r="KC707" s="76"/>
      <c r="KD707" s="76"/>
      <c r="KE707" s="76"/>
      <c r="KF707" s="76"/>
      <c r="KG707" s="76"/>
      <c r="KH707" s="76"/>
      <c r="KI707" s="76"/>
      <c r="KJ707" s="76"/>
      <c r="KK707" s="76"/>
      <c r="KL707" s="76"/>
      <c r="KM707" s="76"/>
      <c r="KN707" s="76"/>
      <c r="KO707" s="76"/>
      <c r="KP707" s="76"/>
      <c r="KQ707" s="76"/>
      <c r="KR707" s="76"/>
      <c r="KS707" s="76"/>
      <c r="KT707" s="76"/>
      <c r="KU707" s="76"/>
      <c r="KV707" s="76"/>
      <c r="KW707" s="76"/>
      <c r="KX707" s="76"/>
      <c r="KY707" s="76"/>
      <c r="KZ707" s="76"/>
      <c r="LA707" s="76"/>
      <c r="LB707" s="76"/>
      <c r="LC707" s="76"/>
      <c r="LD707" s="76"/>
      <c r="LE707" s="76"/>
      <c r="LF707" s="76"/>
      <c r="LG707" s="76"/>
      <c r="LH707" s="76"/>
      <c r="LI707" s="76"/>
      <c r="LJ707" s="76"/>
      <c r="LK707" s="76"/>
      <c r="LL707" s="76"/>
      <c r="LM707" s="76"/>
      <c r="LN707" s="76"/>
      <c r="LO707" s="76"/>
      <c r="LP707" s="76"/>
      <c r="LQ707" s="76"/>
      <c r="LR707" s="76"/>
      <c r="LS707" s="76"/>
      <c r="LT707" s="76"/>
      <c r="LU707" s="76"/>
      <c r="LV707" s="76"/>
      <c r="LW707" s="76"/>
      <c r="LX707" s="76"/>
      <c r="LY707" s="76"/>
      <c r="LZ707" s="76"/>
      <c r="MA707" s="76"/>
      <c r="MB707" s="76"/>
      <c r="MC707" s="76"/>
      <c r="MD707" s="76"/>
      <c r="ME707" s="76"/>
      <c r="MF707" s="76"/>
      <c r="MG707" s="76"/>
      <c r="MH707" s="76"/>
      <c r="MI707" s="76"/>
      <c r="MJ707" s="76"/>
      <c r="MK707" s="76"/>
      <c r="ML707" s="76"/>
      <c r="MM707" s="76"/>
      <c r="MN707" s="76"/>
      <c r="MO707" s="76"/>
      <c r="MP707" s="76"/>
      <c r="MQ707" s="76"/>
      <c r="MR707" s="76"/>
      <c r="MS707" s="76"/>
      <c r="MT707" s="76"/>
      <c r="MU707" s="76"/>
      <c r="MV707" s="76"/>
      <c r="MW707" s="76"/>
      <c r="MX707" s="76"/>
      <c r="MY707" s="76"/>
      <c r="MZ707" s="76"/>
      <c r="NA707" s="76"/>
      <c r="NB707" s="76"/>
      <c r="NC707" s="76"/>
      <c r="ND707" s="76"/>
      <c r="NE707" s="76"/>
      <c r="NF707" s="76"/>
      <c r="NG707" s="76"/>
      <c r="NH707" s="76"/>
      <c r="NI707" s="76"/>
      <c r="NJ707" s="76"/>
      <c r="NK707" s="76"/>
      <c r="NL707" s="76"/>
      <c r="NM707" s="76"/>
      <c r="NN707" s="76"/>
      <c r="NO707" s="76"/>
      <c r="NP707" s="76"/>
      <c r="NQ707" s="76"/>
      <c r="NR707" s="76"/>
      <c r="NS707" s="76"/>
      <c r="NT707" s="76"/>
      <c r="NU707" s="76"/>
      <c r="NV707" s="76"/>
      <c r="NW707" s="76"/>
      <c r="NX707" s="76"/>
      <c r="NY707" s="76"/>
      <c r="NZ707" s="76"/>
      <c r="OA707" s="76"/>
      <c r="OB707" s="76"/>
      <c r="OC707" s="76"/>
      <c r="OD707" s="76"/>
      <c r="OE707" s="76"/>
      <c r="OF707" s="76"/>
      <c r="OG707" s="76"/>
      <c r="OH707" s="76"/>
      <c r="OI707" s="76"/>
      <c r="OJ707" s="76"/>
      <c r="OK707" s="76"/>
      <c r="OL707" s="76"/>
      <c r="OM707" s="76"/>
      <c r="ON707" s="76"/>
      <c r="OO707" s="76"/>
      <c r="OP707" s="76"/>
      <c r="OQ707" s="76"/>
      <c r="OR707" s="76"/>
      <c r="OS707" s="76"/>
      <c r="OT707" s="76"/>
      <c r="OU707" s="76"/>
      <c r="OV707" s="76"/>
      <c r="OW707" s="76"/>
      <c r="OX707" s="76"/>
      <c r="OY707" s="76"/>
      <c r="OZ707" s="76"/>
      <c r="PA707" s="76"/>
      <c r="PB707" s="76"/>
      <c r="PC707" s="76"/>
      <c r="PD707" s="76"/>
      <c r="PE707" s="76"/>
      <c r="PF707" s="76"/>
      <c r="PG707" s="76"/>
      <c r="PH707" s="76"/>
      <c r="PI707" s="76"/>
      <c r="PJ707" s="76"/>
      <c r="PK707" s="76"/>
      <c r="PL707" s="76"/>
      <c r="PM707" s="76"/>
      <c r="PN707" s="76"/>
      <c r="PO707" s="76"/>
      <c r="PP707" s="76"/>
      <c r="PQ707" s="76"/>
      <c r="PR707" s="76"/>
      <c r="PS707" s="76"/>
      <c r="PT707" s="76"/>
      <c r="PU707" s="76"/>
      <c r="PV707" s="76"/>
      <c r="PW707" s="76"/>
      <c r="PX707" s="76"/>
      <c r="PY707" s="76"/>
      <c r="PZ707" s="76"/>
      <c r="QA707" s="76"/>
      <c r="QB707" s="76"/>
      <c r="QC707" s="76"/>
      <c r="QD707" s="76"/>
      <c r="QE707" s="76"/>
      <c r="QF707" s="76"/>
      <c r="QG707" s="76"/>
      <c r="QH707" s="76"/>
      <c r="QI707" s="76"/>
      <c r="QJ707" s="76"/>
      <c r="QK707" s="76"/>
      <c r="QL707" s="76"/>
      <c r="QM707" s="76"/>
      <c r="QN707" s="76"/>
      <c r="QO707" s="76"/>
      <c r="QP707" s="76"/>
      <c r="QQ707" s="76"/>
      <c r="QR707" s="76"/>
      <c r="QS707" s="76"/>
      <c r="QT707" s="76"/>
      <c r="QU707" s="76"/>
      <c r="QV707" s="76"/>
      <c r="QW707" s="76"/>
      <c r="QX707" s="76"/>
      <c r="QY707" s="76"/>
      <c r="QZ707" s="76"/>
      <c r="RA707" s="76"/>
      <c r="RB707" s="76"/>
      <c r="RC707" s="76"/>
      <c r="RD707" s="76"/>
      <c r="RE707" s="76"/>
      <c r="RF707" s="76"/>
      <c r="RG707" s="76"/>
      <c r="RH707" s="76"/>
      <c r="RI707" s="76"/>
      <c r="RJ707" s="76"/>
      <c r="RK707" s="76"/>
      <c r="RL707" s="76"/>
      <c r="RM707" s="76"/>
      <c r="RN707" s="76"/>
      <c r="RO707" s="76"/>
      <c r="RP707" s="76"/>
      <c r="RQ707" s="76"/>
      <c r="RR707" s="76"/>
      <c r="RS707" s="76"/>
      <c r="RT707" s="76"/>
      <c r="RU707" s="76"/>
      <c r="RV707" s="76"/>
      <c r="RW707" s="76"/>
      <c r="RX707" s="76"/>
      <c r="RY707" s="76"/>
      <c r="RZ707" s="76"/>
      <c r="SA707" s="76"/>
      <c r="SB707" s="76"/>
      <c r="SC707" s="76"/>
      <c r="SD707" s="76"/>
      <c r="SE707" s="76"/>
      <c r="SF707" s="76"/>
      <c r="SG707" s="76"/>
      <c r="SH707" s="76"/>
      <c r="SI707" s="76"/>
      <c r="SJ707" s="76"/>
      <c r="SK707" s="76"/>
      <c r="SL707" s="76"/>
      <c r="SM707" s="76"/>
      <c r="SN707" s="76"/>
      <c r="SO707" s="76"/>
      <c r="SP707" s="76"/>
      <c r="SQ707" s="76"/>
      <c r="SR707" s="76"/>
      <c r="SS707" s="76"/>
      <c r="ST707" s="76"/>
      <c r="SU707" s="76"/>
      <c r="SV707" s="76"/>
      <c r="SW707" s="76"/>
      <c r="SX707" s="76"/>
      <c r="SY707" s="76"/>
      <c r="SZ707" s="76"/>
      <c r="TA707" s="76"/>
      <c r="TB707" s="76"/>
      <c r="TC707" s="76"/>
      <c r="TD707" s="76"/>
      <c r="TE707" s="76"/>
      <c r="TF707" s="76"/>
      <c r="TG707" s="76"/>
      <c r="TH707" s="76"/>
      <c r="TI707" s="76"/>
      <c r="TJ707" s="76"/>
      <c r="TK707" s="76"/>
      <c r="TL707" s="76"/>
      <c r="TM707" s="76"/>
      <c r="TN707" s="76"/>
      <c r="TO707" s="76"/>
      <c r="TP707" s="76"/>
      <c r="TQ707" s="76"/>
      <c r="TR707" s="76"/>
      <c r="TS707" s="76"/>
      <c r="TT707" s="76"/>
      <c r="TU707" s="76"/>
      <c r="TV707" s="76"/>
      <c r="TW707" s="76"/>
      <c r="TX707" s="76"/>
      <c r="TY707" s="76"/>
      <c r="TZ707" s="76"/>
      <c r="UA707" s="76"/>
      <c r="UB707" s="76"/>
      <c r="UC707" s="76"/>
      <c r="UD707" s="76"/>
      <c r="UE707" s="76"/>
      <c r="UF707" s="76"/>
      <c r="UG707" s="76"/>
      <c r="UH707" s="76"/>
      <c r="UI707" s="76"/>
      <c r="UJ707" s="76"/>
      <c r="UK707" s="76"/>
      <c r="UL707" s="76"/>
      <c r="UM707" s="76"/>
      <c r="UN707" s="76"/>
      <c r="UO707" s="76"/>
      <c r="UP707" s="76"/>
      <c r="UQ707" s="76"/>
      <c r="UR707" s="76"/>
      <c r="US707" s="76"/>
      <c r="UT707" s="76"/>
      <c r="UU707" s="76"/>
      <c r="UV707" s="76"/>
      <c r="UW707" s="76"/>
      <c r="UX707" s="76"/>
      <c r="UY707" s="76"/>
      <c r="UZ707" s="76"/>
      <c r="VA707" s="76"/>
      <c r="VB707" s="76"/>
      <c r="VC707" s="76"/>
      <c r="VD707" s="76"/>
      <c r="VE707" s="76"/>
      <c r="VF707" s="76"/>
      <c r="VG707" s="76"/>
      <c r="VH707" s="76"/>
      <c r="VI707" s="76"/>
      <c r="VJ707" s="76"/>
      <c r="VK707" s="76"/>
      <c r="VL707" s="76"/>
      <c r="VM707" s="76"/>
      <c r="VN707" s="76"/>
      <c r="VO707" s="76"/>
      <c r="VP707" s="76"/>
      <c r="VQ707" s="76"/>
      <c r="VR707" s="76"/>
      <c r="VS707" s="76"/>
      <c r="VT707" s="76"/>
      <c r="VU707" s="76"/>
      <c r="VV707" s="76"/>
      <c r="VW707" s="76"/>
      <c r="VX707" s="76"/>
      <c r="VY707" s="76"/>
      <c r="VZ707" s="76"/>
      <c r="WA707" s="76"/>
      <c r="WB707" s="76"/>
      <c r="WC707" s="76"/>
      <c r="WD707" s="76"/>
      <c r="WE707" s="76"/>
      <c r="WF707" s="76"/>
      <c r="WG707" s="76"/>
      <c r="WH707" s="76"/>
      <c r="WI707" s="76"/>
      <c r="WJ707" s="76"/>
      <c r="WK707" s="76"/>
      <c r="WL707" s="76"/>
      <c r="WM707" s="76"/>
      <c r="WN707" s="76"/>
      <c r="WO707" s="76"/>
      <c r="WP707" s="76"/>
      <c r="WQ707" s="76"/>
      <c r="WR707" s="76"/>
      <c r="WS707" s="76"/>
      <c r="WT707" s="76"/>
      <c r="WU707" s="76"/>
      <c r="WV707" s="76"/>
      <c r="WW707" s="76"/>
      <c r="WX707" s="76"/>
      <c r="WY707" s="76"/>
      <c r="WZ707" s="76"/>
      <c r="XA707" s="76"/>
      <c r="XB707" s="76"/>
      <c r="XC707" s="76"/>
      <c r="XD707" s="76"/>
      <c r="XE707" s="76"/>
      <c r="XF707" s="76"/>
      <c r="XG707" s="76"/>
      <c r="XH707" s="76"/>
      <c r="XI707" s="76"/>
      <c r="XJ707" s="76"/>
      <c r="XK707" s="76"/>
      <c r="XL707" s="76"/>
      <c r="XM707" s="76"/>
      <c r="XN707" s="76"/>
      <c r="XO707" s="76"/>
      <c r="XP707" s="76"/>
      <c r="XQ707" s="76"/>
      <c r="XR707" s="76"/>
      <c r="XS707" s="76"/>
      <c r="XT707" s="76"/>
      <c r="XU707" s="76"/>
      <c r="XV707" s="76"/>
      <c r="XW707" s="76"/>
      <c r="XX707" s="76"/>
      <c r="XY707" s="76"/>
      <c r="XZ707" s="76"/>
      <c r="YA707" s="76"/>
      <c r="YB707" s="76"/>
      <c r="YC707" s="76"/>
      <c r="YD707" s="76"/>
      <c r="YE707" s="76"/>
      <c r="YF707" s="76"/>
      <c r="YG707" s="76"/>
      <c r="YH707" s="76"/>
      <c r="YI707" s="76"/>
      <c r="YJ707" s="76"/>
      <c r="YK707" s="76"/>
      <c r="YL707" s="76"/>
      <c r="YM707" s="76"/>
      <c r="YN707" s="76"/>
      <c r="YO707" s="76"/>
      <c r="YP707" s="76"/>
      <c r="YQ707" s="76"/>
      <c r="YR707" s="76"/>
      <c r="YS707" s="76"/>
      <c r="YT707" s="76"/>
      <c r="YU707" s="76"/>
      <c r="YV707" s="76"/>
      <c r="YW707" s="76"/>
      <c r="YX707" s="76"/>
      <c r="YY707" s="76"/>
      <c r="YZ707" s="76"/>
      <c r="ZA707" s="76"/>
      <c r="ZB707" s="76"/>
      <c r="ZC707" s="76"/>
      <c r="ZD707" s="76"/>
      <c r="ZE707" s="76"/>
      <c r="ZF707" s="76"/>
      <c r="ZG707" s="76"/>
      <c r="ZH707" s="76"/>
      <c r="ZI707" s="76"/>
      <c r="ZJ707" s="76"/>
      <c r="ZK707" s="76"/>
      <c r="ZL707" s="76"/>
      <c r="ZM707" s="76"/>
      <c r="ZN707" s="76"/>
      <c r="ZO707" s="76"/>
      <c r="ZP707" s="76"/>
      <c r="ZQ707" s="76"/>
      <c r="ZR707" s="76"/>
      <c r="ZS707" s="76"/>
      <c r="ZT707" s="76"/>
      <c r="ZU707" s="76"/>
      <c r="ZV707" s="76"/>
      <c r="ZW707" s="76"/>
      <c r="ZX707" s="76"/>
      <c r="ZY707" s="76"/>
      <c r="ZZ707" s="76"/>
      <c r="AAA707" s="76"/>
      <c r="AAB707" s="76"/>
      <c r="AAC707" s="76"/>
      <c r="AAD707" s="76"/>
      <c r="AAE707" s="76"/>
      <c r="AAF707" s="76"/>
      <c r="AAG707" s="76"/>
      <c r="AAH707" s="76"/>
      <c r="AAI707" s="76"/>
      <c r="AAJ707" s="76"/>
      <c r="AAK707" s="76"/>
      <c r="AAL707" s="76"/>
      <c r="AAM707" s="76"/>
      <c r="AAN707" s="76"/>
      <c r="AAO707" s="76"/>
      <c r="AAP707" s="76"/>
      <c r="AAQ707" s="76"/>
      <c r="AAR707" s="76"/>
      <c r="AAS707" s="76"/>
      <c r="AAT707" s="76"/>
      <c r="AAU707" s="76"/>
      <c r="AAV707" s="76"/>
      <c r="AAW707" s="76"/>
      <c r="AAX707" s="76"/>
      <c r="AAY707" s="76"/>
      <c r="AAZ707" s="76"/>
      <c r="ABA707" s="76"/>
      <c r="ABB707" s="76"/>
      <c r="ABC707" s="76"/>
      <c r="ABD707" s="76"/>
      <c r="ABE707" s="76"/>
      <c r="ABF707" s="76"/>
      <c r="ABG707" s="76"/>
      <c r="ABH707" s="76"/>
      <c r="ABI707" s="76"/>
      <c r="ABJ707" s="76"/>
      <c r="ABK707" s="76"/>
      <c r="ABL707" s="76"/>
      <c r="ABM707" s="76"/>
      <c r="ABN707" s="76"/>
      <c r="ABO707" s="76"/>
      <c r="ABP707" s="76"/>
      <c r="ABQ707" s="76"/>
      <c r="ABR707" s="76"/>
      <c r="ABS707" s="76"/>
      <c r="ABT707" s="76"/>
      <c r="ABU707" s="76"/>
      <c r="ABV707" s="76"/>
      <c r="ABW707" s="76"/>
      <c r="ABX707" s="76"/>
      <c r="ABY707" s="76"/>
      <c r="ABZ707" s="76"/>
      <c r="ACA707" s="76"/>
      <c r="ACB707" s="76"/>
      <c r="ACC707" s="76"/>
      <c r="ACD707" s="76"/>
      <c r="ACE707" s="76"/>
      <c r="ACF707" s="76"/>
      <c r="ACG707" s="76"/>
      <c r="ACH707" s="76"/>
      <c r="ACI707" s="76"/>
      <c r="ACJ707" s="76"/>
      <c r="ACK707" s="76"/>
      <c r="ACL707" s="76"/>
      <c r="ACM707" s="76"/>
      <c r="ACN707" s="76"/>
      <c r="ACO707" s="76"/>
      <c r="ACP707" s="76"/>
      <c r="ACQ707" s="76"/>
      <c r="ACR707" s="76"/>
      <c r="ACS707" s="76"/>
      <c r="ACT707" s="76"/>
      <c r="ACU707" s="76"/>
      <c r="ACV707" s="76"/>
      <c r="ACW707" s="76"/>
      <c r="ACX707" s="76"/>
      <c r="ACY707" s="76"/>
      <c r="ACZ707" s="76"/>
      <c r="ADA707" s="76"/>
      <c r="ADB707" s="76"/>
      <c r="ADC707" s="76"/>
      <c r="ADD707" s="76"/>
      <c r="ADE707" s="76"/>
      <c r="ADF707" s="76"/>
      <c r="ADG707" s="76"/>
      <c r="ADH707" s="76"/>
      <c r="ADI707" s="76"/>
      <c r="ADJ707" s="76"/>
      <c r="ADK707" s="76"/>
      <c r="ADL707" s="76"/>
      <c r="ADM707" s="76"/>
      <c r="ADN707" s="76"/>
      <c r="ADO707" s="76"/>
      <c r="ADP707" s="76"/>
      <c r="ADQ707" s="76"/>
      <c r="ADR707" s="76"/>
      <c r="ADS707" s="76"/>
      <c r="ADT707" s="76"/>
      <c r="ADU707" s="76"/>
      <c r="ADV707" s="76"/>
      <c r="ADW707" s="76"/>
      <c r="ADX707" s="76"/>
      <c r="ADY707" s="76"/>
      <c r="ADZ707" s="76"/>
      <c r="AEA707" s="76"/>
      <c r="AEB707" s="76"/>
      <c r="AEC707" s="76"/>
      <c r="AED707" s="76"/>
      <c r="AEE707" s="76"/>
      <c r="AEF707" s="76"/>
      <c r="AEG707" s="76"/>
      <c r="AEH707" s="76"/>
      <c r="AEI707" s="76"/>
      <c r="AEJ707" s="76"/>
      <c r="AEK707" s="76"/>
      <c r="AEL707" s="76"/>
      <c r="AEM707" s="76"/>
      <c r="AEN707" s="76"/>
      <c r="AEO707" s="76"/>
      <c r="AEP707" s="76"/>
      <c r="AEQ707" s="76"/>
      <c r="AER707" s="76"/>
      <c r="AES707" s="76"/>
      <c r="AET707" s="76"/>
      <c r="AEU707" s="76"/>
      <c r="AEV707" s="76"/>
      <c r="AEW707" s="76"/>
      <c r="AEX707" s="76"/>
      <c r="AEY707" s="76"/>
      <c r="AEZ707" s="76"/>
      <c r="AFA707" s="76"/>
      <c r="AFB707" s="76"/>
      <c r="AFC707" s="76"/>
      <c r="AFD707" s="76"/>
      <c r="AFE707" s="76"/>
      <c r="AFF707" s="76"/>
      <c r="AFG707" s="76"/>
      <c r="AFH707" s="76"/>
      <c r="AFI707" s="76"/>
      <c r="AFJ707" s="76"/>
      <c r="AFK707" s="76"/>
      <c r="AFL707" s="76"/>
      <c r="AFM707" s="76"/>
      <c r="AFN707" s="76"/>
      <c r="AFO707" s="76"/>
      <c r="AFP707" s="76"/>
      <c r="AFQ707" s="76"/>
      <c r="AFR707" s="76"/>
      <c r="AFS707" s="76"/>
      <c r="AFT707" s="76"/>
      <c r="AFU707" s="76"/>
      <c r="AFV707" s="76"/>
      <c r="AFW707" s="76"/>
      <c r="AFX707" s="76"/>
      <c r="AFY707" s="76"/>
      <c r="AFZ707" s="76"/>
      <c r="AGA707" s="76"/>
      <c r="AGB707" s="76"/>
      <c r="AGC707" s="76"/>
      <c r="AGD707" s="76"/>
      <c r="AGE707" s="76"/>
      <c r="AGF707" s="76"/>
      <c r="AGG707" s="76"/>
      <c r="AGH707" s="76"/>
      <c r="AGI707" s="76"/>
      <c r="AGJ707" s="76"/>
      <c r="AGK707" s="76"/>
      <c r="AGL707" s="76"/>
      <c r="AGM707" s="76"/>
      <c r="AGN707" s="76"/>
      <c r="AGO707" s="76"/>
      <c r="AGP707" s="76"/>
      <c r="AGQ707" s="76"/>
      <c r="AGR707" s="76"/>
      <c r="AGS707" s="76"/>
      <c r="AGT707" s="76"/>
      <c r="AGU707" s="76"/>
      <c r="AGV707" s="76"/>
      <c r="AGW707" s="76"/>
      <c r="AGX707" s="76"/>
      <c r="AGY707" s="76"/>
      <c r="AGZ707" s="76"/>
      <c r="AHA707" s="76"/>
      <c r="AHB707" s="76"/>
      <c r="AHC707" s="76"/>
      <c r="AHD707" s="76"/>
      <c r="AHE707" s="76"/>
      <c r="AHF707" s="76"/>
      <c r="AHG707" s="76"/>
      <c r="AHH707" s="76"/>
      <c r="AHI707" s="76"/>
      <c r="AHJ707" s="76"/>
      <c r="AHK707" s="76"/>
      <c r="AHL707" s="76"/>
      <c r="AHM707" s="76"/>
      <c r="AHN707" s="76"/>
      <c r="AHO707" s="76"/>
      <c r="AHP707" s="76"/>
      <c r="AHQ707" s="76"/>
      <c r="AHR707" s="76"/>
      <c r="AHS707" s="76"/>
      <c r="AHT707" s="76"/>
      <c r="AHU707" s="76"/>
      <c r="AHV707" s="76"/>
      <c r="AHW707" s="76"/>
      <c r="AHX707" s="76"/>
      <c r="AHY707" s="76"/>
      <c r="AHZ707" s="76"/>
      <c r="AIA707" s="76"/>
      <c r="AIB707" s="76"/>
      <c r="AIC707" s="76"/>
      <c r="AID707" s="76"/>
      <c r="AIE707" s="76"/>
      <c r="AIF707" s="76"/>
      <c r="AIG707" s="76"/>
      <c r="AIH707" s="76"/>
      <c r="AII707" s="76"/>
      <c r="AIJ707" s="76"/>
      <c r="AIK707" s="76"/>
      <c r="AIL707" s="76"/>
      <c r="AIM707" s="76"/>
      <c r="AIN707" s="76"/>
      <c r="AIO707" s="76"/>
      <c r="AIP707" s="76"/>
      <c r="AIQ707" s="76"/>
      <c r="AIR707" s="76"/>
      <c r="AIS707" s="76"/>
      <c r="AIT707" s="76"/>
      <c r="AIU707" s="76"/>
      <c r="AIV707" s="76"/>
      <c r="AIW707" s="76"/>
      <c r="AIX707" s="76"/>
      <c r="AIY707" s="76"/>
      <c r="AIZ707" s="76"/>
      <c r="AJA707" s="76"/>
      <c r="AJB707" s="76"/>
      <c r="AJC707" s="76"/>
      <c r="AJD707" s="76"/>
      <c r="AJE707" s="76"/>
      <c r="AJF707" s="76"/>
      <c r="AJG707" s="76"/>
      <c r="AJH707" s="76"/>
      <c r="AJI707" s="76"/>
      <c r="AJJ707" s="76"/>
      <c r="AJK707" s="76"/>
      <c r="AJL707" s="76"/>
      <c r="AJM707" s="76"/>
      <c r="AJN707" s="76"/>
      <c r="AJO707" s="76"/>
      <c r="AJP707" s="76"/>
      <c r="AJQ707" s="76"/>
      <c r="AJR707" s="76"/>
      <c r="AJS707" s="76"/>
      <c r="AJT707" s="76"/>
      <c r="AJU707" s="76"/>
      <c r="AJV707" s="76"/>
      <c r="AJW707" s="76"/>
      <c r="AJX707" s="76"/>
      <c r="AJY707" s="76"/>
      <c r="AJZ707" s="76"/>
      <c r="AKA707" s="76"/>
      <c r="AKB707" s="76"/>
      <c r="AKC707" s="76"/>
      <c r="AKD707" s="76"/>
      <c r="AKE707" s="76"/>
      <c r="AKF707" s="76"/>
      <c r="AKG707" s="76"/>
      <c r="AKH707" s="76"/>
      <c r="AKI707" s="76"/>
      <c r="AKJ707" s="76"/>
      <c r="AKK707" s="76"/>
      <c r="AKL707" s="76"/>
      <c r="AKM707" s="76"/>
      <c r="AKN707" s="76"/>
      <c r="AKO707" s="76"/>
      <c r="AKP707" s="76"/>
      <c r="AKQ707" s="76"/>
      <c r="AKR707" s="76"/>
      <c r="AKS707" s="76"/>
      <c r="AKT707" s="76"/>
      <c r="AKU707" s="76"/>
      <c r="AKV707" s="76"/>
      <c r="AKW707" s="76"/>
      <c r="AKX707" s="76"/>
      <c r="AKY707" s="76"/>
      <c r="AKZ707" s="76"/>
      <c r="ALA707" s="76"/>
      <c r="ALB707" s="76"/>
      <c r="ALC707" s="76"/>
      <c r="ALD707" s="76"/>
      <c r="ALE707" s="76"/>
      <c r="ALF707" s="76"/>
      <c r="ALG707" s="76"/>
      <c r="ALH707" s="76"/>
      <c r="ALI707" s="76"/>
      <c r="ALJ707" s="76"/>
      <c r="ALK707" s="76"/>
      <c r="ALL707" s="76"/>
      <c r="ALM707" s="76"/>
      <c r="ALN707" s="76"/>
      <c r="ALO707" s="76"/>
      <c r="ALP707" s="76"/>
      <c r="ALQ707" s="76"/>
      <c r="ALR707" s="76"/>
      <c r="ALS707" s="76"/>
      <c r="ALT707" s="76"/>
      <c r="ALU707" s="76"/>
      <c r="ALV707" s="76"/>
      <c r="ALW707" s="76"/>
      <c r="ALX707" s="76"/>
      <c r="ALY707" s="76"/>
      <c r="ALZ707" s="76"/>
      <c r="AMA707" s="76"/>
      <c r="AMB707" s="76"/>
      <c r="AMC707" s="76"/>
      <c r="AMD707" s="76"/>
      <c r="AME707" s="76"/>
      <c r="AMF707" s="76"/>
      <c r="AMG707" s="76"/>
      <c r="AMH707" s="76"/>
      <c r="AMI707" s="76"/>
      <c r="AMJ707" s="76"/>
      <c r="AMK707" s="76"/>
      <c r="AML707" s="76"/>
      <c r="AMM707" s="76"/>
      <c r="AMN707" s="76"/>
      <c r="AMO707" s="76"/>
      <c r="AMP707" s="76"/>
      <c r="AMQ707" s="76"/>
      <c r="AMR707" s="76"/>
      <c r="AMS707" s="76"/>
      <c r="AMT707" s="76"/>
      <c r="AMU707" s="76"/>
      <c r="AMV707" s="76"/>
      <c r="AMW707" s="76"/>
      <c r="AMX707" s="76"/>
      <c r="AMY707" s="76"/>
      <c r="AMZ707" s="76"/>
      <c r="ANA707" s="76"/>
      <c r="ANB707" s="76"/>
      <c r="ANC707" s="76"/>
      <c r="AND707" s="76"/>
      <c r="ANE707" s="76"/>
      <c r="ANF707" s="76"/>
      <c r="ANG707" s="76"/>
      <c r="ANH707" s="76"/>
      <c r="ANI707" s="76"/>
      <c r="ANJ707" s="76"/>
      <c r="ANK707" s="76"/>
      <c r="ANL707" s="76"/>
      <c r="ANM707" s="76"/>
      <c r="ANN707" s="76"/>
      <c r="ANO707" s="76"/>
      <c r="ANP707" s="76"/>
      <c r="ANQ707" s="76"/>
      <c r="ANR707" s="76"/>
      <c r="ANS707" s="76"/>
      <c r="ANT707" s="76"/>
      <c r="ANU707" s="76"/>
      <c r="ANV707" s="76"/>
      <c r="ANW707" s="76"/>
      <c r="ANX707" s="76"/>
      <c r="ANY707" s="76"/>
      <c r="ANZ707" s="76"/>
      <c r="AOA707" s="76"/>
      <c r="AOB707" s="76"/>
      <c r="AOC707" s="76"/>
      <c r="AOD707" s="76"/>
      <c r="AOE707" s="76"/>
      <c r="AOF707" s="76"/>
      <c r="AOG707" s="76"/>
      <c r="AOH707" s="76"/>
      <c r="AOI707" s="76"/>
      <c r="AOJ707" s="76"/>
      <c r="AOK707" s="76"/>
      <c r="AOL707" s="76"/>
      <c r="AOM707" s="76"/>
      <c r="AON707" s="76"/>
      <c r="AOO707" s="76"/>
      <c r="AOP707" s="76"/>
      <c r="AOQ707" s="76"/>
      <c r="AOR707" s="76"/>
      <c r="AOS707" s="76"/>
      <c r="AOT707" s="76"/>
      <c r="AOU707" s="76"/>
      <c r="AOV707" s="76"/>
      <c r="AOW707" s="76"/>
      <c r="AOX707" s="76"/>
      <c r="AOY707" s="76"/>
      <c r="AOZ707" s="76"/>
      <c r="APA707" s="76"/>
      <c r="APB707" s="76"/>
      <c r="APC707" s="76"/>
      <c r="APD707" s="76"/>
      <c r="APE707" s="76"/>
      <c r="APF707" s="76"/>
      <c r="APG707" s="76"/>
      <c r="APH707" s="76"/>
      <c r="API707" s="76"/>
      <c r="APJ707" s="76"/>
      <c r="APK707" s="76"/>
      <c r="APL707" s="76"/>
      <c r="APM707" s="76"/>
      <c r="APN707" s="76"/>
      <c r="APO707" s="76"/>
      <c r="APP707" s="76"/>
      <c r="APQ707" s="76"/>
      <c r="APR707" s="76"/>
      <c r="APS707" s="76"/>
      <c r="APT707" s="76"/>
      <c r="APU707" s="76"/>
      <c r="APV707" s="76"/>
      <c r="APW707" s="76"/>
      <c r="APX707" s="76"/>
      <c r="APY707" s="76"/>
      <c r="APZ707" s="76"/>
      <c r="AQA707" s="76"/>
      <c r="AQB707" s="76"/>
      <c r="AQC707" s="76"/>
      <c r="AQD707" s="76"/>
      <c r="AQE707" s="76"/>
      <c r="AQF707" s="76"/>
      <c r="AQG707" s="76"/>
      <c r="AQH707" s="76"/>
      <c r="AQI707" s="76"/>
      <c r="AQJ707" s="76"/>
      <c r="AQK707" s="76"/>
      <c r="AQL707" s="76"/>
      <c r="AQM707" s="76"/>
      <c r="AQN707" s="76"/>
      <c r="AQO707" s="76"/>
      <c r="AQP707" s="76"/>
      <c r="AQQ707" s="76"/>
      <c r="AQR707" s="76"/>
      <c r="AQS707" s="76"/>
      <c r="AQT707" s="76"/>
      <c r="AQU707" s="76"/>
      <c r="AQV707" s="76"/>
      <c r="AQW707" s="76"/>
      <c r="AQX707" s="76"/>
      <c r="AQY707" s="76"/>
      <c r="AQZ707" s="76"/>
      <c r="ARA707" s="76"/>
      <c r="ARB707" s="76"/>
      <c r="ARC707" s="76"/>
      <c r="ARD707" s="76"/>
      <c r="ARE707" s="76"/>
      <c r="ARF707" s="76"/>
      <c r="ARG707" s="76"/>
      <c r="ARH707" s="76"/>
      <c r="ARI707" s="76"/>
      <c r="ARJ707" s="76"/>
      <c r="ARK707" s="76"/>
      <c r="ARL707" s="76"/>
      <c r="ARM707" s="76"/>
      <c r="ARN707" s="76"/>
      <c r="ARO707" s="76"/>
      <c r="ARP707" s="76"/>
      <c r="ARQ707" s="76"/>
      <c r="ARR707" s="76"/>
      <c r="ARS707" s="76"/>
      <c r="ART707" s="76"/>
      <c r="ARU707" s="76"/>
      <c r="ARV707" s="76"/>
      <c r="ARW707" s="76"/>
      <c r="ARX707" s="76"/>
      <c r="ARY707" s="76"/>
      <c r="ARZ707" s="76"/>
      <c r="ASA707" s="76"/>
      <c r="ASB707" s="76"/>
      <c r="ASC707" s="76"/>
      <c r="ASD707" s="76"/>
      <c r="ASE707" s="76"/>
      <c r="ASF707" s="76"/>
      <c r="ASG707" s="76"/>
      <c r="ASH707" s="76"/>
      <c r="ASI707" s="76"/>
      <c r="ASJ707" s="76"/>
      <c r="ASK707" s="76"/>
      <c r="ASL707" s="76"/>
      <c r="ASM707" s="76"/>
      <c r="ASN707" s="76"/>
      <c r="ASO707" s="76"/>
      <c r="ASP707" s="76"/>
      <c r="ASQ707" s="76"/>
      <c r="ASR707" s="76"/>
      <c r="ASS707" s="76"/>
      <c r="AST707" s="76"/>
      <c r="ASU707" s="76"/>
      <c r="ASV707" s="76"/>
      <c r="ASW707" s="76"/>
      <c r="ASX707" s="76"/>
      <c r="ASY707" s="76"/>
      <c r="ASZ707" s="76"/>
      <c r="ATA707" s="76"/>
      <c r="ATB707" s="76"/>
      <c r="ATC707" s="76"/>
      <c r="ATD707" s="76"/>
      <c r="ATE707" s="76"/>
      <c r="ATF707" s="76"/>
      <c r="ATG707" s="76"/>
      <c r="ATH707" s="76"/>
      <c r="ATI707" s="76"/>
      <c r="ATJ707" s="76"/>
      <c r="ATK707" s="76"/>
      <c r="ATL707" s="76"/>
      <c r="ATM707" s="76"/>
      <c r="ATN707" s="76"/>
      <c r="ATO707" s="76"/>
      <c r="ATP707" s="76"/>
      <c r="ATQ707" s="76"/>
      <c r="ATR707" s="76"/>
      <c r="ATS707" s="76"/>
      <c r="ATT707" s="76"/>
      <c r="ATU707" s="76"/>
      <c r="ATV707" s="76"/>
      <c r="ATW707" s="76"/>
      <c r="ATX707" s="76"/>
      <c r="ATY707" s="76"/>
      <c r="ATZ707" s="76"/>
      <c r="AUA707" s="76"/>
      <c r="AUB707" s="76"/>
      <c r="AUC707" s="76"/>
      <c r="AUD707" s="76"/>
      <c r="AUE707" s="76"/>
      <c r="AUF707" s="76"/>
      <c r="AUG707" s="76"/>
      <c r="AUH707" s="76"/>
      <c r="AUI707" s="76"/>
      <c r="AUJ707" s="76"/>
      <c r="AUK707" s="76"/>
      <c r="AUL707" s="76"/>
      <c r="AUM707" s="76"/>
      <c r="AUN707" s="76"/>
      <c r="AUO707" s="76"/>
      <c r="AUP707" s="76"/>
      <c r="AUQ707" s="76"/>
      <c r="AUR707" s="76"/>
      <c r="AUS707" s="76"/>
      <c r="AUT707" s="76"/>
      <c r="AUU707" s="76"/>
      <c r="AUV707" s="76"/>
      <c r="AUW707" s="76"/>
      <c r="AUX707" s="76"/>
      <c r="AUY707" s="76"/>
      <c r="AUZ707" s="76"/>
      <c r="AVA707" s="76"/>
      <c r="AVB707" s="76"/>
      <c r="AVC707" s="76"/>
      <c r="AVD707" s="76"/>
      <c r="AVE707" s="76"/>
      <c r="AVF707" s="76"/>
      <c r="AVG707" s="76"/>
      <c r="AVH707" s="76"/>
      <c r="AVI707" s="76"/>
      <c r="AVJ707" s="76"/>
      <c r="AVK707" s="76"/>
      <c r="AVL707" s="76"/>
      <c r="AVM707" s="76"/>
      <c r="AVN707" s="76"/>
      <c r="AVO707" s="76"/>
      <c r="AVP707" s="76"/>
      <c r="AVQ707" s="76"/>
      <c r="AVR707" s="76"/>
      <c r="AVS707" s="76"/>
      <c r="AVT707" s="76"/>
      <c r="AVU707" s="76"/>
      <c r="AVV707" s="76"/>
      <c r="AVW707" s="76"/>
      <c r="AVX707" s="76"/>
      <c r="AVY707" s="76"/>
      <c r="AVZ707" s="76"/>
      <c r="AWA707" s="76"/>
      <c r="AWB707" s="76"/>
      <c r="AWC707" s="76"/>
      <c r="AWD707" s="76"/>
      <c r="AWE707" s="76"/>
      <c r="AWF707" s="76"/>
      <c r="AWG707" s="76"/>
      <c r="AWH707" s="76"/>
      <c r="AWI707" s="76"/>
      <c r="AWJ707" s="76"/>
      <c r="AWK707" s="76"/>
      <c r="AWL707" s="76"/>
      <c r="AWM707" s="76"/>
      <c r="AWN707" s="76"/>
      <c r="AWO707" s="76"/>
      <c r="AWP707" s="76"/>
      <c r="AWQ707" s="76"/>
      <c r="AWR707" s="76"/>
      <c r="AWS707" s="76"/>
      <c r="AWT707" s="76"/>
      <c r="AWU707" s="76"/>
      <c r="AWV707" s="76"/>
      <c r="AWW707" s="76"/>
      <c r="AWX707" s="76"/>
      <c r="AWY707" s="76"/>
      <c r="AWZ707" s="76"/>
      <c r="AXA707" s="76"/>
      <c r="AXB707" s="76"/>
      <c r="AXC707" s="76"/>
      <c r="AXD707" s="76"/>
      <c r="AXE707" s="76"/>
      <c r="AXF707" s="76"/>
      <c r="AXG707" s="76"/>
      <c r="AXH707" s="76"/>
      <c r="AXI707" s="76"/>
      <c r="AXJ707" s="76"/>
      <c r="AXK707" s="76"/>
      <c r="AXL707" s="76"/>
      <c r="AXM707" s="76"/>
      <c r="AXN707" s="76"/>
      <c r="AXO707" s="76"/>
      <c r="AXP707" s="76"/>
      <c r="AXQ707" s="76"/>
      <c r="AXR707" s="76"/>
      <c r="AXS707" s="76"/>
      <c r="AXT707" s="76"/>
      <c r="AXU707" s="76"/>
      <c r="AXV707" s="76"/>
      <c r="AXW707" s="76"/>
      <c r="AXX707" s="76"/>
      <c r="AXY707" s="76"/>
      <c r="AXZ707" s="76"/>
      <c r="AYA707" s="76"/>
      <c r="AYB707" s="76"/>
      <c r="AYC707" s="76"/>
      <c r="AYD707" s="76"/>
      <c r="AYE707" s="76"/>
      <c r="AYF707" s="76"/>
      <c r="AYG707" s="76"/>
      <c r="AYH707" s="76"/>
      <c r="AYI707" s="76"/>
      <c r="AYJ707" s="76"/>
      <c r="AYK707" s="76"/>
      <c r="AYL707" s="76"/>
      <c r="AYM707" s="76"/>
      <c r="AYN707" s="76"/>
      <c r="AYO707" s="76"/>
      <c r="AYP707" s="76"/>
      <c r="AYQ707" s="76"/>
      <c r="AYR707" s="76"/>
      <c r="AYS707" s="76"/>
      <c r="AYT707" s="76"/>
      <c r="AYU707" s="76"/>
      <c r="AYV707" s="76"/>
      <c r="AYW707" s="76"/>
      <c r="AYX707" s="76"/>
      <c r="AYY707" s="76"/>
      <c r="AYZ707" s="76"/>
      <c r="AZA707" s="76"/>
      <c r="AZB707" s="76"/>
      <c r="AZC707" s="76"/>
      <c r="AZD707" s="76"/>
      <c r="AZE707" s="76"/>
      <c r="AZF707" s="76"/>
      <c r="AZG707" s="76"/>
      <c r="AZH707" s="76"/>
      <c r="AZI707" s="76"/>
      <c r="AZJ707" s="76"/>
      <c r="AZK707" s="76"/>
      <c r="AZL707" s="76"/>
      <c r="AZM707" s="76"/>
      <c r="AZN707" s="76"/>
      <c r="AZO707" s="76"/>
      <c r="AZP707" s="76"/>
      <c r="AZQ707" s="76"/>
      <c r="AZR707" s="76"/>
      <c r="AZS707" s="76"/>
      <c r="AZT707" s="76"/>
      <c r="AZU707" s="76"/>
      <c r="AZV707" s="76"/>
      <c r="AZW707" s="76"/>
      <c r="AZX707" s="76"/>
      <c r="AZY707" s="76"/>
      <c r="AZZ707" s="76"/>
      <c r="BAA707" s="76"/>
      <c r="BAB707" s="76"/>
      <c r="BAC707" s="76"/>
      <c r="BAD707" s="76"/>
      <c r="BAE707" s="76"/>
      <c r="BAF707" s="76"/>
      <c r="BAG707" s="76"/>
      <c r="BAH707" s="76"/>
      <c r="BAI707" s="76"/>
      <c r="BAJ707" s="76"/>
      <c r="BAK707" s="76"/>
      <c r="BAL707" s="76"/>
      <c r="BAM707" s="76"/>
      <c r="BAN707" s="76"/>
      <c r="BAO707" s="76"/>
      <c r="BAP707" s="76"/>
      <c r="BAQ707" s="76"/>
      <c r="BAR707" s="76"/>
      <c r="BAS707" s="76"/>
      <c r="BAT707" s="76"/>
      <c r="BAU707" s="76"/>
      <c r="BAV707" s="76"/>
      <c r="BAW707" s="76"/>
      <c r="BAX707" s="76"/>
      <c r="BAY707" s="76"/>
      <c r="BAZ707" s="76"/>
      <c r="BBA707" s="76"/>
      <c r="BBB707" s="76"/>
      <c r="BBC707" s="76"/>
      <c r="BBD707" s="76"/>
      <c r="BBE707" s="76"/>
      <c r="BBF707" s="76"/>
      <c r="BBG707" s="76"/>
      <c r="BBH707" s="76"/>
      <c r="BBI707" s="76"/>
      <c r="BBJ707" s="76"/>
      <c r="BBK707" s="76"/>
      <c r="BBL707" s="76"/>
      <c r="BBM707" s="76"/>
      <c r="BBN707" s="76"/>
      <c r="BBO707" s="76"/>
      <c r="BBP707" s="76"/>
      <c r="BBQ707" s="76"/>
      <c r="BBR707" s="76"/>
      <c r="BBS707" s="76"/>
      <c r="BBT707" s="76"/>
      <c r="BBU707" s="76"/>
      <c r="BBV707" s="76"/>
      <c r="BBW707" s="76"/>
      <c r="BBX707" s="76"/>
      <c r="BBY707" s="76"/>
      <c r="BBZ707" s="76"/>
      <c r="BCA707" s="76"/>
      <c r="BCB707" s="76"/>
      <c r="BCC707" s="76"/>
      <c r="BCD707" s="76"/>
      <c r="BCE707" s="76"/>
      <c r="BCF707" s="76"/>
      <c r="BCG707" s="76"/>
      <c r="BCH707" s="76"/>
      <c r="BCI707" s="76"/>
      <c r="BCJ707" s="76"/>
      <c r="BCK707" s="76"/>
      <c r="BCL707" s="76"/>
      <c r="BCM707" s="76"/>
      <c r="BCN707" s="76"/>
      <c r="BCO707" s="76"/>
      <c r="BCP707" s="76"/>
      <c r="BCQ707" s="76"/>
      <c r="BCR707" s="76"/>
      <c r="BCS707" s="76"/>
      <c r="BCT707" s="76"/>
      <c r="BCU707" s="76"/>
      <c r="BCV707" s="76"/>
      <c r="BCW707" s="76"/>
      <c r="BCX707" s="76"/>
      <c r="BCY707" s="76"/>
      <c r="BCZ707" s="76"/>
      <c r="BDA707" s="76"/>
      <c r="BDB707" s="76"/>
      <c r="BDC707" s="76"/>
      <c r="BDD707" s="76"/>
      <c r="BDE707" s="76"/>
      <c r="BDF707" s="76"/>
      <c r="BDG707" s="76"/>
      <c r="BDH707" s="76"/>
      <c r="BDI707" s="76"/>
      <c r="BDJ707" s="76"/>
      <c r="BDK707" s="76"/>
      <c r="BDL707" s="76"/>
      <c r="BDM707" s="76"/>
      <c r="BDN707" s="76"/>
      <c r="BDO707" s="76"/>
      <c r="BDP707" s="76"/>
      <c r="BDQ707" s="76"/>
      <c r="BDR707" s="76"/>
      <c r="BDS707" s="76"/>
      <c r="BDT707" s="76"/>
      <c r="BDU707" s="76"/>
      <c r="BDV707" s="76"/>
      <c r="BDW707" s="76"/>
      <c r="BDX707" s="76"/>
      <c r="BDY707" s="76"/>
      <c r="BDZ707" s="76"/>
      <c r="BEA707" s="76"/>
      <c r="BEB707" s="76"/>
      <c r="BEC707" s="76"/>
      <c r="BED707" s="76"/>
      <c r="BEE707" s="76"/>
      <c r="BEF707" s="76"/>
      <c r="BEG707" s="76"/>
      <c r="BEH707" s="76"/>
      <c r="BEI707" s="76"/>
      <c r="BEJ707" s="76"/>
      <c r="BEK707" s="76"/>
      <c r="BEL707" s="76"/>
      <c r="BEM707" s="76"/>
      <c r="BEN707" s="76"/>
      <c r="BEO707" s="76"/>
      <c r="BEP707" s="76"/>
      <c r="BEQ707" s="76"/>
      <c r="BER707" s="76"/>
      <c r="BES707" s="76"/>
      <c r="BET707" s="76"/>
      <c r="BEU707" s="76"/>
      <c r="BEV707" s="76"/>
      <c r="BEW707" s="76"/>
      <c r="BEX707" s="76"/>
      <c r="BEY707" s="76"/>
      <c r="BEZ707" s="76"/>
      <c r="BFA707" s="76"/>
      <c r="BFB707" s="76"/>
      <c r="BFC707" s="76"/>
      <c r="BFD707" s="76"/>
      <c r="BFE707" s="76"/>
      <c r="BFF707" s="76"/>
      <c r="BFG707" s="76"/>
      <c r="BFH707" s="76"/>
      <c r="BFI707" s="76"/>
      <c r="BFJ707" s="76"/>
      <c r="BFK707" s="76"/>
      <c r="BFL707" s="76"/>
      <c r="BFM707" s="76"/>
      <c r="BFN707" s="76"/>
      <c r="BFO707" s="76"/>
      <c r="BFP707" s="76"/>
      <c r="BFQ707" s="76"/>
      <c r="BFR707" s="76"/>
      <c r="BFS707" s="76"/>
    </row>
    <row r="708" spans="1:1527" s="20" customFormat="1" ht="34" x14ac:dyDescent="0.25">
      <c r="A708" s="71" t="s">
        <v>338</v>
      </c>
      <c r="B708" s="71" t="s">
        <v>959</v>
      </c>
      <c r="C708" s="71" t="s">
        <v>932</v>
      </c>
      <c r="D708" s="287" t="s">
        <v>953</v>
      </c>
      <c r="E708" s="287"/>
      <c r="F708" s="309">
        <f t="shared" si="22"/>
        <v>0.82499999999999996</v>
      </c>
      <c r="G708" s="286"/>
      <c r="H708" s="75"/>
      <c r="I708" s="75"/>
      <c r="J708" s="75">
        <v>4.1249999999999995E-2</v>
      </c>
      <c r="K708" s="75">
        <v>8.249999999999999E-2</v>
      </c>
      <c r="L708" s="75">
        <v>0.12374999999999997</v>
      </c>
      <c r="M708" s="75">
        <v>8.249999999999999E-2</v>
      </c>
      <c r="N708" s="75">
        <v>0.16499999999999998</v>
      </c>
      <c r="O708" s="75">
        <v>0.16499999999999998</v>
      </c>
      <c r="P708" s="75">
        <v>0.16499999999999998</v>
      </c>
      <c r="Q708" s="75"/>
      <c r="R708" s="75"/>
      <c r="BA708" s="76"/>
      <c r="BB708" s="76"/>
      <c r="BC708" s="76"/>
      <c r="BD708" s="76"/>
      <c r="BE708" s="76"/>
      <c r="BF708" s="76"/>
      <c r="BG708" s="76"/>
      <c r="BH708" s="76"/>
      <c r="BI708" s="76"/>
      <c r="BJ708" s="76"/>
      <c r="BK708" s="76"/>
      <c r="BL708" s="76"/>
      <c r="BM708" s="76"/>
      <c r="BN708" s="76"/>
      <c r="BO708" s="76"/>
      <c r="BP708" s="76"/>
      <c r="BQ708" s="76"/>
      <c r="BR708" s="76"/>
      <c r="BS708" s="76"/>
      <c r="BT708" s="76"/>
      <c r="BU708" s="76"/>
      <c r="BV708" s="76"/>
      <c r="BW708" s="76"/>
      <c r="BX708" s="76"/>
      <c r="BY708" s="76"/>
      <c r="BZ708" s="76"/>
      <c r="CA708" s="76"/>
      <c r="CB708" s="76"/>
      <c r="CC708" s="76"/>
      <c r="CD708" s="76"/>
      <c r="CE708" s="76"/>
      <c r="CF708" s="76"/>
      <c r="CG708" s="76"/>
      <c r="CH708" s="76"/>
      <c r="CI708" s="76"/>
      <c r="CJ708" s="76"/>
      <c r="CK708" s="76"/>
      <c r="CL708" s="76"/>
      <c r="CM708" s="76"/>
      <c r="CN708" s="76"/>
      <c r="CO708" s="76"/>
      <c r="CP708" s="76"/>
      <c r="CQ708" s="76"/>
      <c r="CR708" s="76"/>
      <c r="CS708" s="76"/>
      <c r="CT708" s="76"/>
      <c r="CU708" s="76"/>
      <c r="CV708" s="76"/>
      <c r="CW708" s="76"/>
      <c r="CX708" s="76"/>
      <c r="CY708" s="76"/>
      <c r="CZ708" s="76"/>
      <c r="DA708" s="76"/>
      <c r="DB708" s="76"/>
      <c r="DC708" s="76"/>
      <c r="DD708" s="76"/>
      <c r="DE708" s="76"/>
      <c r="DF708" s="76"/>
      <c r="DG708" s="76"/>
      <c r="DH708" s="76"/>
      <c r="DI708" s="76"/>
      <c r="DJ708" s="76"/>
      <c r="DK708" s="76"/>
      <c r="DL708" s="76"/>
      <c r="DM708" s="76"/>
      <c r="DN708" s="76"/>
      <c r="DO708" s="76"/>
      <c r="DP708" s="76"/>
      <c r="DQ708" s="76"/>
      <c r="DR708" s="76"/>
      <c r="DS708" s="76"/>
      <c r="DT708" s="76"/>
      <c r="DU708" s="76"/>
      <c r="DV708" s="76"/>
      <c r="DW708" s="76"/>
      <c r="DX708" s="76"/>
      <c r="DY708" s="76"/>
      <c r="DZ708" s="76"/>
      <c r="EA708" s="76"/>
      <c r="EB708" s="76"/>
      <c r="EC708" s="76"/>
      <c r="ED708" s="76"/>
      <c r="EE708" s="76"/>
      <c r="EF708" s="76"/>
      <c r="EG708" s="76"/>
      <c r="EH708" s="76"/>
      <c r="EI708" s="76"/>
      <c r="EJ708" s="76"/>
      <c r="EK708" s="76"/>
      <c r="EL708" s="76"/>
      <c r="EM708" s="76"/>
      <c r="EN708" s="76"/>
      <c r="EO708" s="76"/>
      <c r="EP708" s="76"/>
      <c r="EQ708" s="76"/>
      <c r="ER708" s="76"/>
      <c r="ES708" s="76"/>
      <c r="ET708" s="76"/>
      <c r="EU708" s="76"/>
      <c r="EV708" s="76"/>
      <c r="EW708" s="76"/>
      <c r="EX708" s="76"/>
      <c r="EY708" s="76"/>
      <c r="EZ708" s="76"/>
      <c r="FA708" s="76"/>
      <c r="FB708" s="76"/>
      <c r="FC708" s="76"/>
      <c r="FD708" s="76"/>
      <c r="FE708" s="76"/>
      <c r="FF708" s="76"/>
      <c r="FG708" s="76"/>
      <c r="FH708" s="76"/>
      <c r="FI708" s="76"/>
      <c r="FJ708" s="76"/>
      <c r="FK708" s="76"/>
      <c r="FL708" s="76"/>
      <c r="FM708" s="76"/>
      <c r="FN708" s="76"/>
      <c r="FO708" s="76"/>
      <c r="FP708" s="76"/>
      <c r="FQ708" s="76"/>
      <c r="FR708" s="76"/>
      <c r="FS708" s="76"/>
      <c r="FT708" s="76"/>
      <c r="FU708" s="76"/>
      <c r="FV708" s="76"/>
      <c r="FW708" s="76"/>
      <c r="FX708" s="76"/>
      <c r="FY708" s="76"/>
      <c r="FZ708" s="76"/>
      <c r="GA708" s="76"/>
      <c r="GB708" s="76"/>
      <c r="GC708" s="76"/>
      <c r="GD708" s="76"/>
      <c r="GE708" s="76"/>
      <c r="GF708" s="76"/>
      <c r="GG708" s="76"/>
      <c r="GH708" s="76"/>
      <c r="GI708" s="76"/>
      <c r="GJ708" s="76"/>
      <c r="GK708" s="76"/>
      <c r="GL708" s="76"/>
      <c r="GM708" s="76"/>
      <c r="GN708" s="76"/>
      <c r="GO708" s="76"/>
      <c r="GP708" s="76"/>
      <c r="GQ708" s="76"/>
      <c r="GR708" s="76"/>
      <c r="GS708" s="76"/>
      <c r="GT708" s="76"/>
      <c r="GU708" s="76"/>
      <c r="GV708" s="76"/>
      <c r="GW708" s="76"/>
      <c r="GX708" s="76"/>
      <c r="GY708" s="76"/>
      <c r="GZ708" s="76"/>
      <c r="HA708" s="76"/>
      <c r="HB708" s="76"/>
      <c r="HC708" s="76"/>
      <c r="HD708" s="76"/>
      <c r="HE708" s="76"/>
      <c r="HF708" s="76"/>
      <c r="HG708" s="76"/>
      <c r="HH708" s="76"/>
      <c r="HI708" s="76"/>
      <c r="HJ708" s="76"/>
      <c r="HK708" s="76"/>
      <c r="HL708" s="76"/>
      <c r="HM708" s="76"/>
      <c r="HN708" s="76"/>
      <c r="HO708" s="76"/>
      <c r="HP708" s="76"/>
      <c r="HQ708" s="76"/>
      <c r="HR708" s="76"/>
      <c r="HS708" s="76"/>
      <c r="HT708" s="76"/>
      <c r="HU708" s="76"/>
      <c r="HV708" s="76"/>
      <c r="HW708" s="76"/>
      <c r="HX708" s="76"/>
      <c r="HY708" s="76"/>
      <c r="HZ708" s="76"/>
      <c r="IA708" s="76"/>
      <c r="IB708" s="76"/>
      <c r="IC708" s="76"/>
      <c r="ID708" s="76"/>
      <c r="IE708" s="76"/>
      <c r="IF708" s="76"/>
      <c r="IG708" s="76"/>
      <c r="IH708" s="76"/>
      <c r="II708" s="76"/>
      <c r="IJ708" s="76"/>
      <c r="IK708" s="76"/>
      <c r="IL708" s="76"/>
      <c r="IM708" s="76"/>
      <c r="IN708" s="76"/>
      <c r="IO708" s="76"/>
      <c r="IP708" s="76"/>
      <c r="IQ708" s="76"/>
      <c r="IR708" s="76"/>
      <c r="IS708" s="76"/>
      <c r="IT708" s="76"/>
      <c r="IU708" s="76"/>
      <c r="IV708" s="76"/>
      <c r="IW708" s="76"/>
      <c r="IX708" s="76"/>
      <c r="IY708" s="76"/>
      <c r="IZ708" s="76"/>
      <c r="JA708" s="76"/>
      <c r="JB708" s="76"/>
      <c r="JC708" s="76"/>
      <c r="JD708" s="76"/>
      <c r="JE708" s="76"/>
      <c r="JF708" s="76"/>
      <c r="JG708" s="76"/>
      <c r="JH708" s="76"/>
      <c r="JI708" s="76"/>
      <c r="JJ708" s="76"/>
      <c r="JK708" s="76"/>
      <c r="JL708" s="76"/>
      <c r="JM708" s="76"/>
      <c r="JN708" s="76"/>
      <c r="JO708" s="76"/>
      <c r="JP708" s="76"/>
      <c r="JQ708" s="76"/>
      <c r="JR708" s="76"/>
      <c r="JS708" s="76"/>
      <c r="JT708" s="76"/>
      <c r="JU708" s="76"/>
      <c r="JV708" s="76"/>
      <c r="JW708" s="76"/>
      <c r="JX708" s="76"/>
      <c r="JY708" s="76"/>
      <c r="JZ708" s="76"/>
      <c r="KA708" s="76"/>
      <c r="KB708" s="76"/>
      <c r="KC708" s="76"/>
      <c r="KD708" s="76"/>
      <c r="KE708" s="76"/>
      <c r="KF708" s="76"/>
      <c r="KG708" s="76"/>
      <c r="KH708" s="76"/>
      <c r="KI708" s="76"/>
      <c r="KJ708" s="76"/>
      <c r="KK708" s="76"/>
      <c r="KL708" s="76"/>
      <c r="KM708" s="76"/>
      <c r="KN708" s="76"/>
      <c r="KO708" s="76"/>
      <c r="KP708" s="76"/>
      <c r="KQ708" s="76"/>
      <c r="KR708" s="76"/>
      <c r="KS708" s="76"/>
      <c r="KT708" s="76"/>
      <c r="KU708" s="76"/>
      <c r="KV708" s="76"/>
      <c r="KW708" s="76"/>
      <c r="KX708" s="76"/>
      <c r="KY708" s="76"/>
      <c r="KZ708" s="76"/>
      <c r="LA708" s="76"/>
      <c r="LB708" s="76"/>
      <c r="LC708" s="76"/>
      <c r="LD708" s="76"/>
      <c r="LE708" s="76"/>
      <c r="LF708" s="76"/>
      <c r="LG708" s="76"/>
      <c r="LH708" s="76"/>
      <c r="LI708" s="76"/>
      <c r="LJ708" s="76"/>
      <c r="LK708" s="76"/>
      <c r="LL708" s="76"/>
      <c r="LM708" s="76"/>
      <c r="LN708" s="76"/>
      <c r="LO708" s="76"/>
      <c r="LP708" s="76"/>
      <c r="LQ708" s="76"/>
      <c r="LR708" s="76"/>
      <c r="LS708" s="76"/>
      <c r="LT708" s="76"/>
      <c r="LU708" s="76"/>
      <c r="LV708" s="76"/>
      <c r="LW708" s="76"/>
      <c r="LX708" s="76"/>
      <c r="LY708" s="76"/>
      <c r="LZ708" s="76"/>
      <c r="MA708" s="76"/>
      <c r="MB708" s="76"/>
      <c r="MC708" s="76"/>
      <c r="MD708" s="76"/>
      <c r="ME708" s="76"/>
      <c r="MF708" s="76"/>
      <c r="MG708" s="76"/>
      <c r="MH708" s="76"/>
      <c r="MI708" s="76"/>
      <c r="MJ708" s="76"/>
      <c r="MK708" s="76"/>
      <c r="ML708" s="76"/>
      <c r="MM708" s="76"/>
      <c r="MN708" s="76"/>
      <c r="MO708" s="76"/>
      <c r="MP708" s="76"/>
      <c r="MQ708" s="76"/>
      <c r="MR708" s="76"/>
      <c r="MS708" s="76"/>
      <c r="MT708" s="76"/>
      <c r="MU708" s="76"/>
      <c r="MV708" s="76"/>
      <c r="MW708" s="76"/>
      <c r="MX708" s="76"/>
      <c r="MY708" s="76"/>
      <c r="MZ708" s="76"/>
      <c r="NA708" s="76"/>
      <c r="NB708" s="76"/>
      <c r="NC708" s="76"/>
      <c r="ND708" s="76"/>
      <c r="NE708" s="76"/>
      <c r="NF708" s="76"/>
      <c r="NG708" s="76"/>
      <c r="NH708" s="76"/>
      <c r="NI708" s="76"/>
      <c r="NJ708" s="76"/>
      <c r="NK708" s="76"/>
      <c r="NL708" s="76"/>
      <c r="NM708" s="76"/>
      <c r="NN708" s="76"/>
      <c r="NO708" s="76"/>
      <c r="NP708" s="76"/>
      <c r="NQ708" s="76"/>
      <c r="NR708" s="76"/>
      <c r="NS708" s="76"/>
      <c r="NT708" s="76"/>
      <c r="NU708" s="76"/>
      <c r="NV708" s="76"/>
      <c r="NW708" s="76"/>
      <c r="NX708" s="76"/>
      <c r="NY708" s="76"/>
      <c r="NZ708" s="76"/>
      <c r="OA708" s="76"/>
      <c r="OB708" s="76"/>
      <c r="OC708" s="76"/>
      <c r="OD708" s="76"/>
      <c r="OE708" s="76"/>
      <c r="OF708" s="76"/>
      <c r="OG708" s="76"/>
      <c r="OH708" s="76"/>
      <c r="OI708" s="76"/>
      <c r="OJ708" s="76"/>
      <c r="OK708" s="76"/>
      <c r="OL708" s="76"/>
      <c r="OM708" s="76"/>
      <c r="ON708" s="76"/>
      <c r="OO708" s="76"/>
      <c r="OP708" s="76"/>
      <c r="OQ708" s="76"/>
      <c r="OR708" s="76"/>
      <c r="OS708" s="76"/>
      <c r="OT708" s="76"/>
      <c r="OU708" s="76"/>
      <c r="OV708" s="76"/>
      <c r="OW708" s="76"/>
      <c r="OX708" s="76"/>
      <c r="OY708" s="76"/>
      <c r="OZ708" s="76"/>
      <c r="PA708" s="76"/>
      <c r="PB708" s="76"/>
      <c r="PC708" s="76"/>
      <c r="PD708" s="76"/>
      <c r="PE708" s="76"/>
      <c r="PF708" s="76"/>
      <c r="PG708" s="76"/>
      <c r="PH708" s="76"/>
      <c r="PI708" s="76"/>
      <c r="PJ708" s="76"/>
      <c r="PK708" s="76"/>
      <c r="PL708" s="76"/>
      <c r="PM708" s="76"/>
      <c r="PN708" s="76"/>
      <c r="PO708" s="76"/>
      <c r="PP708" s="76"/>
      <c r="PQ708" s="76"/>
      <c r="PR708" s="76"/>
      <c r="PS708" s="76"/>
      <c r="PT708" s="76"/>
      <c r="PU708" s="76"/>
      <c r="PV708" s="76"/>
      <c r="PW708" s="76"/>
      <c r="PX708" s="76"/>
      <c r="PY708" s="76"/>
      <c r="PZ708" s="76"/>
      <c r="QA708" s="76"/>
      <c r="QB708" s="76"/>
      <c r="QC708" s="76"/>
      <c r="QD708" s="76"/>
      <c r="QE708" s="76"/>
      <c r="QF708" s="76"/>
      <c r="QG708" s="76"/>
      <c r="QH708" s="76"/>
      <c r="QI708" s="76"/>
      <c r="QJ708" s="76"/>
      <c r="QK708" s="76"/>
      <c r="QL708" s="76"/>
      <c r="QM708" s="76"/>
      <c r="QN708" s="76"/>
      <c r="QO708" s="76"/>
      <c r="QP708" s="76"/>
      <c r="QQ708" s="76"/>
      <c r="QR708" s="76"/>
      <c r="QS708" s="76"/>
      <c r="QT708" s="76"/>
      <c r="QU708" s="76"/>
      <c r="QV708" s="76"/>
      <c r="QW708" s="76"/>
      <c r="QX708" s="76"/>
      <c r="QY708" s="76"/>
      <c r="QZ708" s="76"/>
      <c r="RA708" s="76"/>
      <c r="RB708" s="76"/>
      <c r="RC708" s="76"/>
      <c r="RD708" s="76"/>
      <c r="RE708" s="76"/>
      <c r="RF708" s="76"/>
      <c r="RG708" s="76"/>
      <c r="RH708" s="76"/>
      <c r="RI708" s="76"/>
      <c r="RJ708" s="76"/>
      <c r="RK708" s="76"/>
      <c r="RL708" s="76"/>
      <c r="RM708" s="76"/>
      <c r="RN708" s="76"/>
      <c r="RO708" s="76"/>
      <c r="RP708" s="76"/>
      <c r="RQ708" s="76"/>
      <c r="RR708" s="76"/>
      <c r="RS708" s="76"/>
      <c r="RT708" s="76"/>
      <c r="RU708" s="76"/>
      <c r="RV708" s="76"/>
      <c r="RW708" s="76"/>
      <c r="RX708" s="76"/>
      <c r="RY708" s="76"/>
      <c r="RZ708" s="76"/>
      <c r="SA708" s="76"/>
      <c r="SB708" s="76"/>
      <c r="SC708" s="76"/>
      <c r="SD708" s="76"/>
      <c r="SE708" s="76"/>
      <c r="SF708" s="76"/>
      <c r="SG708" s="76"/>
      <c r="SH708" s="76"/>
      <c r="SI708" s="76"/>
      <c r="SJ708" s="76"/>
      <c r="SK708" s="76"/>
      <c r="SL708" s="76"/>
      <c r="SM708" s="76"/>
      <c r="SN708" s="76"/>
      <c r="SO708" s="76"/>
      <c r="SP708" s="76"/>
      <c r="SQ708" s="76"/>
      <c r="SR708" s="76"/>
      <c r="SS708" s="76"/>
      <c r="ST708" s="76"/>
      <c r="SU708" s="76"/>
      <c r="SV708" s="76"/>
      <c r="SW708" s="76"/>
      <c r="SX708" s="76"/>
      <c r="SY708" s="76"/>
      <c r="SZ708" s="76"/>
      <c r="TA708" s="76"/>
      <c r="TB708" s="76"/>
      <c r="TC708" s="76"/>
      <c r="TD708" s="76"/>
      <c r="TE708" s="76"/>
      <c r="TF708" s="76"/>
      <c r="TG708" s="76"/>
      <c r="TH708" s="76"/>
      <c r="TI708" s="76"/>
      <c r="TJ708" s="76"/>
      <c r="TK708" s="76"/>
      <c r="TL708" s="76"/>
      <c r="TM708" s="76"/>
      <c r="TN708" s="76"/>
      <c r="TO708" s="76"/>
      <c r="TP708" s="76"/>
      <c r="TQ708" s="76"/>
      <c r="TR708" s="76"/>
      <c r="TS708" s="76"/>
      <c r="TT708" s="76"/>
      <c r="TU708" s="76"/>
      <c r="TV708" s="76"/>
      <c r="TW708" s="76"/>
      <c r="TX708" s="76"/>
      <c r="TY708" s="76"/>
      <c r="TZ708" s="76"/>
      <c r="UA708" s="76"/>
      <c r="UB708" s="76"/>
      <c r="UC708" s="76"/>
      <c r="UD708" s="76"/>
      <c r="UE708" s="76"/>
      <c r="UF708" s="76"/>
      <c r="UG708" s="76"/>
      <c r="UH708" s="76"/>
      <c r="UI708" s="76"/>
      <c r="UJ708" s="76"/>
      <c r="UK708" s="76"/>
      <c r="UL708" s="76"/>
      <c r="UM708" s="76"/>
      <c r="UN708" s="76"/>
      <c r="UO708" s="76"/>
      <c r="UP708" s="76"/>
      <c r="UQ708" s="76"/>
      <c r="UR708" s="76"/>
      <c r="US708" s="76"/>
      <c r="UT708" s="76"/>
      <c r="UU708" s="76"/>
      <c r="UV708" s="76"/>
      <c r="UW708" s="76"/>
      <c r="UX708" s="76"/>
      <c r="UY708" s="76"/>
      <c r="UZ708" s="76"/>
      <c r="VA708" s="76"/>
      <c r="VB708" s="76"/>
      <c r="VC708" s="76"/>
      <c r="VD708" s="76"/>
      <c r="VE708" s="76"/>
      <c r="VF708" s="76"/>
      <c r="VG708" s="76"/>
      <c r="VH708" s="76"/>
      <c r="VI708" s="76"/>
      <c r="VJ708" s="76"/>
      <c r="VK708" s="76"/>
      <c r="VL708" s="76"/>
      <c r="VM708" s="76"/>
      <c r="VN708" s="76"/>
      <c r="VO708" s="76"/>
      <c r="VP708" s="76"/>
      <c r="VQ708" s="76"/>
      <c r="VR708" s="76"/>
      <c r="VS708" s="76"/>
      <c r="VT708" s="76"/>
      <c r="VU708" s="76"/>
      <c r="VV708" s="76"/>
      <c r="VW708" s="76"/>
      <c r="VX708" s="76"/>
      <c r="VY708" s="76"/>
      <c r="VZ708" s="76"/>
      <c r="WA708" s="76"/>
      <c r="WB708" s="76"/>
      <c r="WC708" s="76"/>
      <c r="WD708" s="76"/>
      <c r="WE708" s="76"/>
      <c r="WF708" s="76"/>
      <c r="WG708" s="76"/>
      <c r="WH708" s="76"/>
      <c r="WI708" s="76"/>
      <c r="WJ708" s="76"/>
      <c r="WK708" s="76"/>
      <c r="WL708" s="76"/>
      <c r="WM708" s="76"/>
      <c r="WN708" s="76"/>
      <c r="WO708" s="76"/>
      <c r="WP708" s="76"/>
      <c r="WQ708" s="76"/>
      <c r="WR708" s="76"/>
      <c r="WS708" s="76"/>
      <c r="WT708" s="76"/>
      <c r="WU708" s="76"/>
      <c r="WV708" s="76"/>
      <c r="WW708" s="76"/>
      <c r="WX708" s="76"/>
      <c r="WY708" s="76"/>
      <c r="WZ708" s="76"/>
      <c r="XA708" s="76"/>
      <c r="XB708" s="76"/>
      <c r="XC708" s="76"/>
      <c r="XD708" s="76"/>
      <c r="XE708" s="76"/>
      <c r="XF708" s="76"/>
      <c r="XG708" s="76"/>
      <c r="XH708" s="76"/>
      <c r="XI708" s="76"/>
      <c r="XJ708" s="76"/>
      <c r="XK708" s="76"/>
      <c r="XL708" s="76"/>
      <c r="XM708" s="76"/>
      <c r="XN708" s="76"/>
      <c r="XO708" s="76"/>
      <c r="XP708" s="76"/>
      <c r="XQ708" s="76"/>
      <c r="XR708" s="76"/>
      <c r="XS708" s="76"/>
      <c r="XT708" s="76"/>
      <c r="XU708" s="76"/>
      <c r="XV708" s="76"/>
      <c r="XW708" s="76"/>
      <c r="XX708" s="76"/>
      <c r="XY708" s="76"/>
      <c r="XZ708" s="76"/>
      <c r="YA708" s="76"/>
      <c r="YB708" s="76"/>
      <c r="YC708" s="76"/>
      <c r="YD708" s="76"/>
      <c r="YE708" s="76"/>
      <c r="YF708" s="76"/>
      <c r="YG708" s="76"/>
      <c r="YH708" s="76"/>
      <c r="YI708" s="76"/>
      <c r="YJ708" s="76"/>
      <c r="YK708" s="76"/>
      <c r="YL708" s="76"/>
      <c r="YM708" s="76"/>
      <c r="YN708" s="76"/>
      <c r="YO708" s="76"/>
      <c r="YP708" s="76"/>
      <c r="YQ708" s="76"/>
      <c r="YR708" s="76"/>
      <c r="YS708" s="76"/>
      <c r="YT708" s="76"/>
      <c r="YU708" s="76"/>
      <c r="YV708" s="76"/>
      <c r="YW708" s="76"/>
      <c r="YX708" s="76"/>
      <c r="YY708" s="76"/>
      <c r="YZ708" s="76"/>
      <c r="ZA708" s="76"/>
      <c r="ZB708" s="76"/>
      <c r="ZC708" s="76"/>
      <c r="ZD708" s="76"/>
      <c r="ZE708" s="76"/>
      <c r="ZF708" s="76"/>
      <c r="ZG708" s="76"/>
      <c r="ZH708" s="76"/>
      <c r="ZI708" s="76"/>
      <c r="ZJ708" s="76"/>
      <c r="ZK708" s="76"/>
      <c r="ZL708" s="76"/>
      <c r="ZM708" s="76"/>
      <c r="ZN708" s="76"/>
      <c r="ZO708" s="76"/>
      <c r="ZP708" s="76"/>
      <c r="ZQ708" s="76"/>
      <c r="ZR708" s="76"/>
      <c r="ZS708" s="76"/>
      <c r="ZT708" s="76"/>
      <c r="ZU708" s="76"/>
      <c r="ZV708" s="76"/>
      <c r="ZW708" s="76"/>
      <c r="ZX708" s="76"/>
      <c r="ZY708" s="76"/>
      <c r="ZZ708" s="76"/>
      <c r="AAA708" s="76"/>
      <c r="AAB708" s="76"/>
      <c r="AAC708" s="76"/>
      <c r="AAD708" s="76"/>
      <c r="AAE708" s="76"/>
      <c r="AAF708" s="76"/>
      <c r="AAG708" s="76"/>
      <c r="AAH708" s="76"/>
      <c r="AAI708" s="76"/>
      <c r="AAJ708" s="76"/>
      <c r="AAK708" s="76"/>
      <c r="AAL708" s="76"/>
      <c r="AAM708" s="76"/>
      <c r="AAN708" s="76"/>
      <c r="AAO708" s="76"/>
      <c r="AAP708" s="76"/>
      <c r="AAQ708" s="76"/>
      <c r="AAR708" s="76"/>
      <c r="AAS708" s="76"/>
      <c r="AAT708" s="76"/>
      <c r="AAU708" s="76"/>
      <c r="AAV708" s="76"/>
      <c r="AAW708" s="76"/>
      <c r="AAX708" s="76"/>
      <c r="AAY708" s="76"/>
      <c r="AAZ708" s="76"/>
      <c r="ABA708" s="76"/>
      <c r="ABB708" s="76"/>
      <c r="ABC708" s="76"/>
      <c r="ABD708" s="76"/>
      <c r="ABE708" s="76"/>
      <c r="ABF708" s="76"/>
      <c r="ABG708" s="76"/>
      <c r="ABH708" s="76"/>
      <c r="ABI708" s="76"/>
      <c r="ABJ708" s="76"/>
      <c r="ABK708" s="76"/>
      <c r="ABL708" s="76"/>
      <c r="ABM708" s="76"/>
      <c r="ABN708" s="76"/>
      <c r="ABO708" s="76"/>
      <c r="ABP708" s="76"/>
      <c r="ABQ708" s="76"/>
      <c r="ABR708" s="76"/>
      <c r="ABS708" s="76"/>
      <c r="ABT708" s="76"/>
      <c r="ABU708" s="76"/>
      <c r="ABV708" s="76"/>
      <c r="ABW708" s="76"/>
      <c r="ABX708" s="76"/>
      <c r="ABY708" s="76"/>
      <c r="ABZ708" s="76"/>
      <c r="ACA708" s="76"/>
      <c r="ACB708" s="76"/>
      <c r="ACC708" s="76"/>
      <c r="ACD708" s="76"/>
      <c r="ACE708" s="76"/>
      <c r="ACF708" s="76"/>
      <c r="ACG708" s="76"/>
      <c r="ACH708" s="76"/>
      <c r="ACI708" s="76"/>
      <c r="ACJ708" s="76"/>
      <c r="ACK708" s="76"/>
      <c r="ACL708" s="76"/>
      <c r="ACM708" s="76"/>
      <c r="ACN708" s="76"/>
      <c r="ACO708" s="76"/>
      <c r="ACP708" s="76"/>
      <c r="ACQ708" s="76"/>
      <c r="ACR708" s="76"/>
      <c r="ACS708" s="76"/>
      <c r="ACT708" s="76"/>
      <c r="ACU708" s="76"/>
      <c r="ACV708" s="76"/>
      <c r="ACW708" s="76"/>
      <c r="ACX708" s="76"/>
      <c r="ACY708" s="76"/>
      <c r="ACZ708" s="76"/>
      <c r="ADA708" s="76"/>
      <c r="ADB708" s="76"/>
      <c r="ADC708" s="76"/>
      <c r="ADD708" s="76"/>
      <c r="ADE708" s="76"/>
      <c r="ADF708" s="76"/>
      <c r="ADG708" s="76"/>
      <c r="ADH708" s="76"/>
      <c r="ADI708" s="76"/>
      <c r="ADJ708" s="76"/>
      <c r="ADK708" s="76"/>
      <c r="ADL708" s="76"/>
      <c r="ADM708" s="76"/>
      <c r="ADN708" s="76"/>
      <c r="ADO708" s="76"/>
      <c r="ADP708" s="76"/>
      <c r="ADQ708" s="76"/>
      <c r="ADR708" s="76"/>
      <c r="ADS708" s="76"/>
      <c r="ADT708" s="76"/>
      <c r="ADU708" s="76"/>
      <c r="ADV708" s="76"/>
      <c r="ADW708" s="76"/>
      <c r="ADX708" s="76"/>
      <c r="ADY708" s="76"/>
      <c r="ADZ708" s="76"/>
      <c r="AEA708" s="76"/>
      <c r="AEB708" s="76"/>
      <c r="AEC708" s="76"/>
      <c r="AED708" s="76"/>
      <c r="AEE708" s="76"/>
      <c r="AEF708" s="76"/>
      <c r="AEG708" s="76"/>
      <c r="AEH708" s="76"/>
      <c r="AEI708" s="76"/>
      <c r="AEJ708" s="76"/>
      <c r="AEK708" s="76"/>
      <c r="AEL708" s="76"/>
      <c r="AEM708" s="76"/>
      <c r="AEN708" s="76"/>
      <c r="AEO708" s="76"/>
      <c r="AEP708" s="76"/>
      <c r="AEQ708" s="76"/>
      <c r="AER708" s="76"/>
      <c r="AES708" s="76"/>
      <c r="AET708" s="76"/>
      <c r="AEU708" s="76"/>
      <c r="AEV708" s="76"/>
      <c r="AEW708" s="76"/>
      <c r="AEX708" s="76"/>
      <c r="AEY708" s="76"/>
      <c r="AEZ708" s="76"/>
      <c r="AFA708" s="76"/>
      <c r="AFB708" s="76"/>
      <c r="AFC708" s="76"/>
      <c r="AFD708" s="76"/>
      <c r="AFE708" s="76"/>
      <c r="AFF708" s="76"/>
      <c r="AFG708" s="76"/>
      <c r="AFH708" s="76"/>
      <c r="AFI708" s="76"/>
      <c r="AFJ708" s="76"/>
      <c r="AFK708" s="76"/>
      <c r="AFL708" s="76"/>
      <c r="AFM708" s="76"/>
      <c r="AFN708" s="76"/>
      <c r="AFO708" s="76"/>
      <c r="AFP708" s="76"/>
      <c r="AFQ708" s="76"/>
      <c r="AFR708" s="76"/>
      <c r="AFS708" s="76"/>
      <c r="AFT708" s="76"/>
      <c r="AFU708" s="76"/>
      <c r="AFV708" s="76"/>
      <c r="AFW708" s="76"/>
      <c r="AFX708" s="76"/>
      <c r="AFY708" s="76"/>
      <c r="AFZ708" s="76"/>
      <c r="AGA708" s="76"/>
      <c r="AGB708" s="76"/>
      <c r="AGC708" s="76"/>
      <c r="AGD708" s="76"/>
      <c r="AGE708" s="76"/>
      <c r="AGF708" s="76"/>
      <c r="AGG708" s="76"/>
      <c r="AGH708" s="76"/>
      <c r="AGI708" s="76"/>
      <c r="AGJ708" s="76"/>
      <c r="AGK708" s="76"/>
      <c r="AGL708" s="76"/>
      <c r="AGM708" s="76"/>
      <c r="AGN708" s="76"/>
      <c r="AGO708" s="76"/>
      <c r="AGP708" s="76"/>
      <c r="AGQ708" s="76"/>
      <c r="AGR708" s="76"/>
      <c r="AGS708" s="76"/>
      <c r="AGT708" s="76"/>
      <c r="AGU708" s="76"/>
      <c r="AGV708" s="76"/>
      <c r="AGW708" s="76"/>
      <c r="AGX708" s="76"/>
      <c r="AGY708" s="76"/>
      <c r="AGZ708" s="76"/>
      <c r="AHA708" s="76"/>
      <c r="AHB708" s="76"/>
      <c r="AHC708" s="76"/>
      <c r="AHD708" s="76"/>
      <c r="AHE708" s="76"/>
      <c r="AHF708" s="76"/>
      <c r="AHG708" s="76"/>
      <c r="AHH708" s="76"/>
      <c r="AHI708" s="76"/>
      <c r="AHJ708" s="76"/>
      <c r="AHK708" s="76"/>
      <c r="AHL708" s="76"/>
      <c r="AHM708" s="76"/>
      <c r="AHN708" s="76"/>
      <c r="AHO708" s="76"/>
      <c r="AHP708" s="76"/>
      <c r="AHQ708" s="76"/>
      <c r="AHR708" s="76"/>
      <c r="AHS708" s="76"/>
      <c r="AHT708" s="76"/>
      <c r="AHU708" s="76"/>
      <c r="AHV708" s="76"/>
      <c r="AHW708" s="76"/>
      <c r="AHX708" s="76"/>
      <c r="AHY708" s="76"/>
      <c r="AHZ708" s="76"/>
      <c r="AIA708" s="76"/>
      <c r="AIB708" s="76"/>
      <c r="AIC708" s="76"/>
      <c r="AID708" s="76"/>
      <c r="AIE708" s="76"/>
      <c r="AIF708" s="76"/>
      <c r="AIG708" s="76"/>
      <c r="AIH708" s="76"/>
      <c r="AII708" s="76"/>
      <c r="AIJ708" s="76"/>
      <c r="AIK708" s="76"/>
      <c r="AIL708" s="76"/>
      <c r="AIM708" s="76"/>
      <c r="AIN708" s="76"/>
      <c r="AIO708" s="76"/>
      <c r="AIP708" s="76"/>
      <c r="AIQ708" s="76"/>
      <c r="AIR708" s="76"/>
      <c r="AIS708" s="76"/>
      <c r="AIT708" s="76"/>
      <c r="AIU708" s="76"/>
      <c r="AIV708" s="76"/>
      <c r="AIW708" s="76"/>
      <c r="AIX708" s="76"/>
      <c r="AIY708" s="76"/>
      <c r="AIZ708" s="76"/>
      <c r="AJA708" s="76"/>
      <c r="AJB708" s="76"/>
      <c r="AJC708" s="76"/>
      <c r="AJD708" s="76"/>
      <c r="AJE708" s="76"/>
      <c r="AJF708" s="76"/>
      <c r="AJG708" s="76"/>
      <c r="AJH708" s="76"/>
      <c r="AJI708" s="76"/>
      <c r="AJJ708" s="76"/>
      <c r="AJK708" s="76"/>
      <c r="AJL708" s="76"/>
      <c r="AJM708" s="76"/>
      <c r="AJN708" s="76"/>
      <c r="AJO708" s="76"/>
      <c r="AJP708" s="76"/>
      <c r="AJQ708" s="76"/>
      <c r="AJR708" s="76"/>
      <c r="AJS708" s="76"/>
      <c r="AJT708" s="76"/>
      <c r="AJU708" s="76"/>
      <c r="AJV708" s="76"/>
      <c r="AJW708" s="76"/>
      <c r="AJX708" s="76"/>
      <c r="AJY708" s="76"/>
      <c r="AJZ708" s="76"/>
      <c r="AKA708" s="76"/>
      <c r="AKB708" s="76"/>
      <c r="AKC708" s="76"/>
      <c r="AKD708" s="76"/>
      <c r="AKE708" s="76"/>
      <c r="AKF708" s="76"/>
      <c r="AKG708" s="76"/>
      <c r="AKH708" s="76"/>
      <c r="AKI708" s="76"/>
      <c r="AKJ708" s="76"/>
      <c r="AKK708" s="76"/>
      <c r="AKL708" s="76"/>
      <c r="AKM708" s="76"/>
      <c r="AKN708" s="76"/>
      <c r="AKO708" s="76"/>
      <c r="AKP708" s="76"/>
      <c r="AKQ708" s="76"/>
      <c r="AKR708" s="76"/>
      <c r="AKS708" s="76"/>
      <c r="AKT708" s="76"/>
      <c r="AKU708" s="76"/>
      <c r="AKV708" s="76"/>
      <c r="AKW708" s="76"/>
      <c r="AKX708" s="76"/>
      <c r="AKY708" s="76"/>
      <c r="AKZ708" s="76"/>
      <c r="ALA708" s="76"/>
      <c r="ALB708" s="76"/>
      <c r="ALC708" s="76"/>
      <c r="ALD708" s="76"/>
      <c r="ALE708" s="76"/>
      <c r="ALF708" s="76"/>
      <c r="ALG708" s="76"/>
      <c r="ALH708" s="76"/>
      <c r="ALI708" s="76"/>
      <c r="ALJ708" s="76"/>
      <c r="ALK708" s="76"/>
      <c r="ALL708" s="76"/>
      <c r="ALM708" s="76"/>
      <c r="ALN708" s="76"/>
      <c r="ALO708" s="76"/>
      <c r="ALP708" s="76"/>
      <c r="ALQ708" s="76"/>
      <c r="ALR708" s="76"/>
      <c r="ALS708" s="76"/>
      <c r="ALT708" s="76"/>
      <c r="ALU708" s="76"/>
      <c r="ALV708" s="76"/>
      <c r="ALW708" s="76"/>
      <c r="ALX708" s="76"/>
      <c r="ALY708" s="76"/>
      <c r="ALZ708" s="76"/>
      <c r="AMA708" s="76"/>
      <c r="AMB708" s="76"/>
      <c r="AMC708" s="76"/>
      <c r="AMD708" s="76"/>
      <c r="AME708" s="76"/>
      <c r="AMF708" s="76"/>
      <c r="AMG708" s="76"/>
      <c r="AMH708" s="76"/>
      <c r="AMI708" s="76"/>
      <c r="AMJ708" s="76"/>
      <c r="AMK708" s="76"/>
      <c r="AML708" s="76"/>
      <c r="AMM708" s="76"/>
      <c r="AMN708" s="76"/>
      <c r="AMO708" s="76"/>
      <c r="AMP708" s="76"/>
      <c r="AMQ708" s="76"/>
      <c r="AMR708" s="76"/>
      <c r="AMS708" s="76"/>
      <c r="AMT708" s="76"/>
      <c r="AMU708" s="76"/>
      <c r="AMV708" s="76"/>
      <c r="AMW708" s="76"/>
      <c r="AMX708" s="76"/>
      <c r="AMY708" s="76"/>
      <c r="AMZ708" s="76"/>
      <c r="ANA708" s="76"/>
      <c r="ANB708" s="76"/>
      <c r="ANC708" s="76"/>
      <c r="AND708" s="76"/>
      <c r="ANE708" s="76"/>
      <c r="ANF708" s="76"/>
      <c r="ANG708" s="76"/>
      <c r="ANH708" s="76"/>
      <c r="ANI708" s="76"/>
      <c r="ANJ708" s="76"/>
      <c r="ANK708" s="76"/>
      <c r="ANL708" s="76"/>
      <c r="ANM708" s="76"/>
      <c r="ANN708" s="76"/>
      <c r="ANO708" s="76"/>
      <c r="ANP708" s="76"/>
      <c r="ANQ708" s="76"/>
      <c r="ANR708" s="76"/>
      <c r="ANS708" s="76"/>
      <c r="ANT708" s="76"/>
      <c r="ANU708" s="76"/>
      <c r="ANV708" s="76"/>
      <c r="ANW708" s="76"/>
      <c r="ANX708" s="76"/>
      <c r="ANY708" s="76"/>
      <c r="ANZ708" s="76"/>
      <c r="AOA708" s="76"/>
      <c r="AOB708" s="76"/>
      <c r="AOC708" s="76"/>
      <c r="AOD708" s="76"/>
      <c r="AOE708" s="76"/>
      <c r="AOF708" s="76"/>
      <c r="AOG708" s="76"/>
      <c r="AOH708" s="76"/>
      <c r="AOI708" s="76"/>
      <c r="AOJ708" s="76"/>
      <c r="AOK708" s="76"/>
      <c r="AOL708" s="76"/>
      <c r="AOM708" s="76"/>
      <c r="AON708" s="76"/>
      <c r="AOO708" s="76"/>
      <c r="AOP708" s="76"/>
      <c r="AOQ708" s="76"/>
      <c r="AOR708" s="76"/>
      <c r="AOS708" s="76"/>
      <c r="AOT708" s="76"/>
      <c r="AOU708" s="76"/>
      <c r="AOV708" s="76"/>
      <c r="AOW708" s="76"/>
      <c r="AOX708" s="76"/>
      <c r="AOY708" s="76"/>
      <c r="AOZ708" s="76"/>
      <c r="APA708" s="76"/>
      <c r="APB708" s="76"/>
      <c r="APC708" s="76"/>
      <c r="APD708" s="76"/>
      <c r="APE708" s="76"/>
      <c r="APF708" s="76"/>
      <c r="APG708" s="76"/>
      <c r="APH708" s="76"/>
      <c r="API708" s="76"/>
      <c r="APJ708" s="76"/>
      <c r="APK708" s="76"/>
      <c r="APL708" s="76"/>
      <c r="APM708" s="76"/>
      <c r="APN708" s="76"/>
      <c r="APO708" s="76"/>
      <c r="APP708" s="76"/>
      <c r="APQ708" s="76"/>
      <c r="APR708" s="76"/>
      <c r="APS708" s="76"/>
      <c r="APT708" s="76"/>
      <c r="APU708" s="76"/>
      <c r="APV708" s="76"/>
      <c r="APW708" s="76"/>
      <c r="APX708" s="76"/>
      <c r="APY708" s="76"/>
      <c r="APZ708" s="76"/>
      <c r="AQA708" s="76"/>
      <c r="AQB708" s="76"/>
      <c r="AQC708" s="76"/>
      <c r="AQD708" s="76"/>
      <c r="AQE708" s="76"/>
      <c r="AQF708" s="76"/>
      <c r="AQG708" s="76"/>
      <c r="AQH708" s="76"/>
      <c r="AQI708" s="76"/>
      <c r="AQJ708" s="76"/>
      <c r="AQK708" s="76"/>
      <c r="AQL708" s="76"/>
      <c r="AQM708" s="76"/>
      <c r="AQN708" s="76"/>
      <c r="AQO708" s="76"/>
      <c r="AQP708" s="76"/>
      <c r="AQQ708" s="76"/>
      <c r="AQR708" s="76"/>
      <c r="AQS708" s="76"/>
      <c r="AQT708" s="76"/>
      <c r="AQU708" s="76"/>
      <c r="AQV708" s="76"/>
      <c r="AQW708" s="76"/>
      <c r="AQX708" s="76"/>
      <c r="AQY708" s="76"/>
      <c r="AQZ708" s="76"/>
      <c r="ARA708" s="76"/>
      <c r="ARB708" s="76"/>
      <c r="ARC708" s="76"/>
      <c r="ARD708" s="76"/>
      <c r="ARE708" s="76"/>
      <c r="ARF708" s="76"/>
      <c r="ARG708" s="76"/>
      <c r="ARH708" s="76"/>
      <c r="ARI708" s="76"/>
      <c r="ARJ708" s="76"/>
      <c r="ARK708" s="76"/>
      <c r="ARL708" s="76"/>
      <c r="ARM708" s="76"/>
      <c r="ARN708" s="76"/>
      <c r="ARO708" s="76"/>
      <c r="ARP708" s="76"/>
      <c r="ARQ708" s="76"/>
      <c r="ARR708" s="76"/>
      <c r="ARS708" s="76"/>
      <c r="ART708" s="76"/>
      <c r="ARU708" s="76"/>
      <c r="ARV708" s="76"/>
      <c r="ARW708" s="76"/>
      <c r="ARX708" s="76"/>
      <c r="ARY708" s="76"/>
      <c r="ARZ708" s="76"/>
      <c r="ASA708" s="76"/>
      <c r="ASB708" s="76"/>
      <c r="ASC708" s="76"/>
      <c r="ASD708" s="76"/>
      <c r="ASE708" s="76"/>
      <c r="ASF708" s="76"/>
      <c r="ASG708" s="76"/>
      <c r="ASH708" s="76"/>
      <c r="ASI708" s="76"/>
      <c r="ASJ708" s="76"/>
      <c r="ASK708" s="76"/>
      <c r="ASL708" s="76"/>
      <c r="ASM708" s="76"/>
      <c r="ASN708" s="76"/>
      <c r="ASO708" s="76"/>
      <c r="ASP708" s="76"/>
      <c r="ASQ708" s="76"/>
      <c r="ASR708" s="76"/>
      <c r="ASS708" s="76"/>
      <c r="AST708" s="76"/>
      <c r="ASU708" s="76"/>
      <c r="ASV708" s="76"/>
      <c r="ASW708" s="76"/>
      <c r="ASX708" s="76"/>
      <c r="ASY708" s="76"/>
      <c r="ASZ708" s="76"/>
      <c r="ATA708" s="76"/>
      <c r="ATB708" s="76"/>
      <c r="ATC708" s="76"/>
      <c r="ATD708" s="76"/>
      <c r="ATE708" s="76"/>
      <c r="ATF708" s="76"/>
      <c r="ATG708" s="76"/>
      <c r="ATH708" s="76"/>
      <c r="ATI708" s="76"/>
      <c r="ATJ708" s="76"/>
      <c r="ATK708" s="76"/>
      <c r="ATL708" s="76"/>
      <c r="ATM708" s="76"/>
      <c r="ATN708" s="76"/>
      <c r="ATO708" s="76"/>
      <c r="ATP708" s="76"/>
      <c r="ATQ708" s="76"/>
      <c r="ATR708" s="76"/>
      <c r="ATS708" s="76"/>
      <c r="ATT708" s="76"/>
      <c r="ATU708" s="76"/>
      <c r="ATV708" s="76"/>
      <c r="ATW708" s="76"/>
      <c r="ATX708" s="76"/>
      <c r="ATY708" s="76"/>
      <c r="ATZ708" s="76"/>
      <c r="AUA708" s="76"/>
      <c r="AUB708" s="76"/>
      <c r="AUC708" s="76"/>
      <c r="AUD708" s="76"/>
      <c r="AUE708" s="76"/>
      <c r="AUF708" s="76"/>
      <c r="AUG708" s="76"/>
      <c r="AUH708" s="76"/>
      <c r="AUI708" s="76"/>
      <c r="AUJ708" s="76"/>
      <c r="AUK708" s="76"/>
      <c r="AUL708" s="76"/>
      <c r="AUM708" s="76"/>
      <c r="AUN708" s="76"/>
      <c r="AUO708" s="76"/>
      <c r="AUP708" s="76"/>
      <c r="AUQ708" s="76"/>
      <c r="AUR708" s="76"/>
      <c r="AUS708" s="76"/>
      <c r="AUT708" s="76"/>
      <c r="AUU708" s="76"/>
      <c r="AUV708" s="76"/>
      <c r="AUW708" s="76"/>
      <c r="AUX708" s="76"/>
      <c r="AUY708" s="76"/>
      <c r="AUZ708" s="76"/>
      <c r="AVA708" s="76"/>
      <c r="AVB708" s="76"/>
      <c r="AVC708" s="76"/>
      <c r="AVD708" s="76"/>
      <c r="AVE708" s="76"/>
      <c r="AVF708" s="76"/>
      <c r="AVG708" s="76"/>
      <c r="AVH708" s="76"/>
      <c r="AVI708" s="76"/>
      <c r="AVJ708" s="76"/>
      <c r="AVK708" s="76"/>
      <c r="AVL708" s="76"/>
      <c r="AVM708" s="76"/>
      <c r="AVN708" s="76"/>
      <c r="AVO708" s="76"/>
      <c r="AVP708" s="76"/>
      <c r="AVQ708" s="76"/>
      <c r="AVR708" s="76"/>
      <c r="AVS708" s="76"/>
      <c r="AVT708" s="76"/>
      <c r="AVU708" s="76"/>
      <c r="AVV708" s="76"/>
      <c r="AVW708" s="76"/>
      <c r="AVX708" s="76"/>
      <c r="AVY708" s="76"/>
      <c r="AVZ708" s="76"/>
      <c r="AWA708" s="76"/>
      <c r="AWB708" s="76"/>
      <c r="AWC708" s="76"/>
      <c r="AWD708" s="76"/>
      <c r="AWE708" s="76"/>
      <c r="AWF708" s="76"/>
      <c r="AWG708" s="76"/>
      <c r="AWH708" s="76"/>
      <c r="AWI708" s="76"/>
      <c r="AWJ708" s="76"/>
      <c r="AWK708" s="76"/>
      <c r="AWL708" s="76"/>
      <c r="AWM708" s="76"/>
      <c r="AWN708" s="76"/>
      <c r="AWO708" s="76"/>
      <c r="AWP708" s="76"/>
      <c r="AWQ708" s="76"/>
      <c r="AWR708" s="76"/>
      <c r="AWS708" s="76"/>
      <c r="AWT708" s="76"/>
      <c r="AWU708" s="76"/>
      <c r="AWV708" s="76"/>
      <c r="AWW708" s="76"/>
      <c r="AWX708" s="76"/>
      <c r="AWY708" s="76"/>
      <c r="AWZ708" s="76"/>
      <c r="AXA708" s="76"/>
      <c r="AXB708" s="76"/>
      <c r="AXC708" s="76"/>
      <c r="AXD708" s="76"/>
      <c r="AXE708" s="76"/>
      <c r="AXF708" s="76"/>
      <c r="AXG708" s="76"/>
      <c r="AXH708" s="76"/>
      <c r="AXI708" s="76"/>
      <c r="AXJ708" s="76"/>
      <c r="AXK708" s="76"/>
      <c r="AXL708" s="76"/>
      <c r="AXM708" s="76"/>
      <c r="AXN708" s="76"/>
      <c r="AXO708" s="76"/>
      <c r="AXP708" s="76"/>
      <c r="AXQ708" s="76"/>
      <c r="AXR708" s="76"/>
      <c r="AXS708" s="76"/>
      <c r="AXT708" s="76"/>
      <c r="AXU708" s="76"/>
      <c r="AXV708" s="76"/>
      <c r="AXW708" s="76"/>
      <c r="AXX708" s="76"/>
      <c r="AXY708" s="76"/>
      <c r="AXZ708" s="76"/>
      <c r="AYA708" s="76"/>
      <c r="AYB708" s="76"/>
      <c r="AYC708" s="76"/>
      <c r="AYD708" s="76"/>
      <c r="AYE708" s="76"/>
      <c r="AYF708" s="76"/>
      <c r="AYG708" s="76"/>
      <c r="AYH708" s="76"/>
      <c r="AYI708" s="76"/>
      <c r="AYJ708" s="76"/>
      <c r="AYK708" s="76"/>
      <c r="AYL708" s="76"/>
      <c r="AYM708" s="76"/>
      <c r="AYN708" s="76"/>
      <c r="AYO708" s="76"/>
      <c r="AYP708" s="76"/>
      <c r="AYQ708" s="76"/>
      <c r="AYR708" s="76"/>
      <c r="AYS708" s="76"/>
      <c r="AYT708" s="76"/>
      <c r="AYU708" s="76"/>
      <c r="AYV708" s="76"/>
      <c r="AYW708" s="76"/>
      <c r="AYX708" s="76"/>
      <c r="AYY708" s="76"/>
      <c r="AYZ708" s="76"/>
      <c r="AZA708" s="76"/>
      <c r="AZB708" s="76"/>
      <c r="AZC708" s="76"/>
      <c r="AZD708" s="76"/>
      <c r="AZE708" s="76"/>
      <c r="AZF708" s="76"/>
      <c r="AZG708" s="76"/>
      <c r="AZH708" s="76"/>
      <c r="AZI708" s="76"/>
      <c r="AZJ708" s="76"/>
      <c r="AZK708" s="76"/>
      <c r="AZL708" s="76"/>
      <c r="AZM708" s="76"/>
      <c r="AZN708" s="76"/>
      <c r="AZO708" s="76"/>
      <c r="AZP708" s="76"/>
      <c r="AZQ708" s="76"/>
      <c r="AZR708" s="76"/>
      <c r="AZS708" s="76"/>
      <c r="AZT708" s="76"/>
      <c r="AZU708" s="76"/>
      <c r="AZV708" s="76"/>
      <c r="AZW708" s="76"/>
      <c r="AZX708" s="76"/>
      <c r="AZY708" s="76"/>
      <c r="AZZ708" s="76"/>
      <c r="BAA708" s="76"/>
      <c r="BAB708" s="76"/>
      <c r="BAC708" s="76"/>
      <c r="BAD708" s="76"/>
      <c r="BAE708" s="76"/>
      <c r="BAF708" s="76"/>
      <c r="BAG708" s="76"/>
      <c r="BAH708" s="76"/>
      <c r="BAI708" s="76"/>
      <c r="BAJ708" s="76"/>
      <c r="BAK708" s="76"/>
      <c r="BAL708" s="76"/>
      <c r="BAM708" s="76"/>
      <c r="BAN708" s="76"/>
      <c r="BAO708" s="76"/>
      <c r="BAP708" s="76"/>
      <c r="BAQ708" s="76"/>
      <c r="BAR708" s="76"/>
      <c r="BAS708" s="76"/>
      <c r="BAT708" s="76"/>
      <c r="BAU708" s="76"/>
      <c r="BAV708" s="76"/>
      <c r="BAW708" s="76"/>
      <c r="BAX708" s="76"/>
      <c r="BAY708" s="76"/>
      <c r="BAZ708" s="76"/>
      <c r="BBA708" s="76"/>
      <c r="BBB708" s="76"/>
      <c r="BBC708" s="76"/>
      <c r="BBD708" s="76"/>
      <c r="BBE708" s="76"/>
      <c r="BBF708" s="76"/>
      <c r="BBG708" s="76"/>
      <c r="BBH708" s="76"/>
      <c r="BBI708" s="76"/>
      <c r="BBJ708" s="76"/>
      <c r="BBK708" s="76"/>
      <c r="BBL708" s="76"/>
      <c r="BBM708" s="76"/>
      <c r="BBN708" s="76"/>
      <c r="BBO708" s="76"/>
      <c r="BBP708" s="76"/>
      <c r="BBQ708" s="76"/>
      <c r="BBR708" s="76"/>
      <c r="BBS708" s="76"/>
      <c r="BBT708" s="76"/>
      <c r="BBU708" s="76"/>
      <c r="BBV708" s="76"/>
      <c r="BBW708" s="76"/>
      <c r="BBX708" s="76"/>
      <c r="BBY708" s="76"/>
      <c r="BBZ708" s="76"/>
      <c r="BCA708" s="76"/>
      <c r="BCB708" s="76"/>
      <c r="BCC708" s="76"/>
      <c r="BCD708" s="76"/>
      <c r="BCE708" s="76"/>
      <c r="BCF708" s="76"/>
      <c r="BCG708" s="76"/>
      <c r="BCH708" s="76"/>
      <c r="BCI708" s="76"/>
      <c r="BCJ708" s="76"/>
      <c r="BCK708" s="76"/>
      <c r="BCL708" s="76"/>
      <c r="BCM708" s="76"/>
      <c r="BCN708" s="76"/>
      <c r="BCO708" s="76"/>
      <c r="BCP708" s="76"/>
      <c r="BCQ708" s="76"/>
      <c r="BCR708" s="76"/>
      <c r="BCS708" s="76"/>
      <c r="BCT708" s="76"/>
      <c r="BCU708" s="76"/>
      <c r="BCV708" s="76"/>
      <c r="BCW708" s="76"/>
      <c r="BCX708" s="76"/>
      <c r="BCY708" s="76"/>
      <c r="BCZ708" s="76"/>
      <c r="BDA708" s="76"/>
      <c r="BDB708" s="76"/>
      <c r="BDC708" s="76"/>
      <c r="BDD708" s="76"/>
      <c r="BDE708" s="76"/>
      <c r="BDF708" s="76"/>
      <c r="BDG708" s="76"/>
      <c r="BDH708" s="76"/>
      <c r="BDI708" s="76"/>
      <c r="BDJ708" s="76"/>
      <c r="BDK708" s="76"/>
      <c r="BDL708" s="76"/>
      <c r="BDM708" s="76"/>
      <c r="BDN708" s="76"/>
      <c r="BDO708" s="76"/>
      <c r="BDP708" s="76"/>
      <c r="BDQ708" s="76"/>
      <c r="BDR708" s="76"/>
      <c r="BDS708" s="76"/>
      <c r="BDT708" s="76"/>
      <c r="BDU708" s="76"/>
      <c r="BDV708" s="76"/>
      <c r="BDW708" s="76"/>
      <c r="BDX708" s="76"/>
      <c r="BDY708" s="76"/>
      <c r="BDZ708" s="76"/>
      <c r="BEA708" s="76"/>
      <c r="BEB708" s="76"/>
      <c r="BEC708" s="76"/>
      <c r="BED708" s="76"/>
      <c r="BEE708" s="76"/>
      <c r="BEF708" s="76"/>
      <c r="BEG708" s="76"/>
      <c r="BEH708" s="76"/>
      <c r="BEI708" s="76"/>
      <c r="BEJ708" s="76"/>
      <c r="BEK708" s="76"/>
      <c r="BEL708" s="76"/>
      <c r="BEM708" s="76"/>
      <c r="BEN708" s="76"/>
      <c r="BEO708" s="76"/>
      <c r="BEP708" s="76"/>
      <c r="BEQ708" s="76"/>
      <c r="BER708" s="76"/>
      <c r="BES708" s="76"/>
      <c r="BET708" s="76"/>
      <c r="BEU708" s="76"/>
      <c r="BEV708" s="76"/>
      <c r="BEW708" s="76"/>
      <c r="BEX708" s="76"/>
      <c r="BEY708" s="76"/>
      <c r="BEZ708" s="76"/>
      <c r="BFA708" s="76"/>
      <c r="BFB708" s="76"/>
      <c r="BFC708" s="76"/>
      <c r="BFD708" s="76"/>
      <c r="BFE708" s="76"/>
      <c r="BFF708" s="76"/>
      <c r="BFG708" s="76"/>
      <c r="BFH708" s="76"/>
      <c r="BFI708" s="76"/>
      <c r="BFJ708" s="76"/>
      <c r="BFK708" s="76"/>
      <c r="BFL708" s="76"/>
      <c r="BFM708" s="76"/>
      <c r="BFN708" s="76"/>
      <c r="BFO708" s="76"/>
      <c r="BFP708" s="76"/>
      <c r="BFQ708" s="76"/>
      <c r="BFR708" s="76"/>
      <c r="BFS708" s="76"/>
    </row>
    <row r="709" spans="1:1527" s="20" customFormat="1" ht="34" x14ac:dyDescent="0.25">
      <c r="A709" s="71" t="s">
        <v>338</v>
      </c>
      <c r="B709" s="71" t="s">
        <v>959</v>
      </c>
      <c r="C709" s="71" t="s">
        <v>932</v>
      </c>
      <c r="D709" s="287" t="s">
        <v>954</v>
      </c>
      <c r="E709" s="287"/>
      <c r="F709" s="309">
        <f t="shared" si="22"/>
        <v>14.079999999999998</v>
      </c>
      <c r="G709" s="286"/>
      <c r="H709" s="75"/>
      <c r="I709" s="75"/>
      <c r="J709" s="75"/>
      <c r="K709" s="75"/>
      <c r="L709" s="75">
        <v>0</v>
      </c>
      <c r="M709" s="75">
        <v>2.82</v>
      </c>
      <c r="N709" s="75">
        <v>2.82</v>
      </c>
      <c r="O709" s="75">
        <v>2.82</v>
      </c>
      <c r="P709" s="75">
        <v>5.62</v>
      </c>
      <c r="Q709" s="75"/>
      <c r="R709" s="75"/>
      <c r="BA709" s="76"/>
      <c r="BB709" s="76"/>
      <c r="BC709" s="76"/>
      <c r="BD709" s="76"/>
      <c r="BE709" s="76"/>
      <c r="BF709" s="76"/>
      <c r="BG709" s="76"/>
      <c r="BH709" s="76"/>
      <c r="BI709" s="76"/>
      <c r="BJ709" s="76"/>
      <c r="BK709" s="76"/>
      <c r="BL709" s="76"/>
      <c r="BM709" s="76"/>
      <c r="BN709" s="76"/>
      <c r="BO709" s="76"/>
      <c r="BP709" s="76"/>
      <c r="BQ709" s="76"/>
      <c r="BR709" s="76"/>
      <c r="BS709" s="76"/>
      <c r="BT709" s="76"/>
      <c r="BU709" s="76"/>
      <c r="BV709" s="76"/>
      <c r="BW709" s="76"/>
      <c r="BX709" s="76"/>
      <c r="BY709" s="76"/>
      <c r="BZ709" s="76"/>
      <c r="CA709" s="76"/>
      <c r="CB709" s="76"/>
      <c r="CC709" s="76"/>
      <c r="CD709" s="76"/>
      <c r="CE709" s="76"/>
      <c r="CF709" s="76"/>
      <c r="CG709" s="76"/>
      <c r="CH709" s="76"/>
      <c r="CI709" s="76"/>
      <c r="CJ709" s="76"/>
      <c r="CK709" s="76"/>
      <c r="CL709" s="76"/>
      <c r="CM709" s="76"/>
      <c r="CN709" s="76"/>
      <c r="CO709" s="76"/>
      <c r="CP709" s="76"/>
      <c r="CQ709" s="76"/>
      <c r="CR709" s="76"/>
      <c r="CS709" s="76"/>
      <c r="CT709" s="76"/>
      <c r="CU709" s="76"/>
      <c r="CV709" s="76"/>
      <c r="CW709" s="76"/>
      <c r="CX709" s="76"/>
      <c r="CY709" s="76"/>
      <c r="CZ709" s="76"/>
      <c r="DA709" s="76"/>
      <c r="DB709" s="76"/>
      <c r="DC709" s="76"/>
      <c r="DD709" s="76"/>
      <c r="DE709" s="76"/>
      <c r="DF709" s="76"/>
      <c r="DG709" s="76"/>
      <c r="DH709" s="76"/>
      <c r="DI709" s="76"/>
      <c r="DJ709" s="76"/>
      <c r="DK709" s="76"/>
      <c r="DL709" s="76"/>
      <c r="DM709" s="76"/>
      <c r="DN709" s="76"/>
      <c r="DO709" s="76"/>
      <c r="DP709" s="76"/>
      <c r="DQ709" s="76"/>
      <c r="DR709" s="76"/>
      <c r="DS709" s="76"/>
      <c r="DT709" s="76"/>
      <c r="DU709" s="76"/>
      <c r="DV709" s="76"/>
      <c r="DW709" s="76"/>
      <c r="DX709" s="76"/>
      <c r="DY709" s="76"/>
      <c r="DZ709" s="76"/>
      <c r="EA709" s="76"/>
      <c r="EB709" s="76"/>
      <c r="EC709" s="76"/>
      <c r="ED709" s="76"/>
      <c r="EE709" s="76"/>
      <c r="EF709" s="76"/>
      <c r="EG709" s="76"/>
      <c r="EH709" s="76"/>
      <c r="EI709" s="76"/>
      <c r="EJ709" s="76"/>
      <c r="EK709" s="76"/>
      <c r="EL709" s="76"/>
      <c r="EM709" s="76"/>
      <c r="EN709" s="76"/>
      <c r="EO709" s="76"/>
      <c r="EP709" s="76"/>
      <c r="EQ709" s="76"/>
      <c r="ER709" s="76"/>
      <c r="ES709" s="76"/>
      <c r="ET709" s="76"/>
      <c r="EU709" s="76"/>
      <c r="EV709" s="76"/>
      <c r="EW709" s="76"/>
      <c r="EX709" s="76"/>
      <c r="EY709" s="76"/>
      <c r="EZ709" s="76"/>
      <c r="FA709" s="76"/>
      <c r="FB709" s="76"/>
      <c r="FC709" s="76"/>
      <c r="FD709" s="76"/>
      <c r="FE709" s="76"/>
      <c r="FF709" s="76"/>
      <c r="FG709" s="76"/>
      <c r="FH709" s="76"/>
      <c r="FI709" s="76"/>
      <c r="FJ709" s="76"/>
      <c r="FK709" s="76"/>
      <c r="FL709" s="76"/>
      <c r="FM709" s="76"/>
      <c r="FN709" s="76"/>
      <c r="FO709" s="76"/>
      <c r="FP709" s="76"/>
      <c r="FQ709" s="76"/>
      <c r="FR709" s="76"/>
      <c r="FS709" s="76"/>
      <c r="FT709" s="76"/>
      <c r="FU709" s="76"/>
      <c r="FV709" s="76"/>
      <c r="FW709" s="76"/>
      <c r="FX709" s="76"/>
      <c r="FY709" s="76"/>
      <c r="FZ709" s="76"/>
      <c r="GA709" s="76"/>
      <c r="GB709" s="76"/>
      <c r="GC709" s="76"/>
      <c r="GD709" s="76"/>
      <c r="GE709" s="76"/>
      <c r="GF709" s="76"/>
      <c r="GG709" s="76"/>
      <c r="GH709" s="76"/>
      <c r="GI709" s="76"/>
      <c r="GJ709" s="76"/>
      <c r="GK709" s="76"/>
      <c r="GL709" s="76"/>
      <c r="GM709" s="76"/>
      <c r="GN709" s="76"/>
      <c r="GO709" s="76"/>
      <c r="GP709" s="76"/>
      <c r="GQ709" s="76"/>
      <c r="GR709" s="76"/>
      <c r="GS709" s="76"/>
      <c r="GT709" s="76"/>
      <c r="GU709" s="76"/>
      <c r="GV709" s="76"/>
      <c r="GW709" s="76"/>
      <c r="GX709" s="76"/>
      <c r="GY709" s="76"/>
      <c r="GZ709" s="76"/>
      <c r="HA709" s="76"/>
      <c r="HB709" s="76"/>
      <c r="HC709" s="76"/>
      <c r="HD709" s="76"/>
      <c r="HE709" s="76"/>
      <c r="HF709" s="76"/>
      <c r="HG709" s="76"/>
      <c r="HH709" s="76"/>
      <c r="HI709" s="76"/>
      <c r="HJ709" s="76"/>
      <c r="HK709" s="76"/>
      <c r="HL709" s="76"/>
      <c r="HM709" s="76"/>
      <c r="HN709" s="76"/>
      <c r="HO709" s="76"/>
      <c r="HP709" s="76"/>
      <c r="HQ709" s="76"/>
      <c r="HR709" s="76"/>
      <c r="HS709" s="76"/>
      <c r="HT709" s="76"/>
      <c r="HU709" s="76"/>
      <c r="HV709" s="76"/>
      <c r="HW709" s="76"/>
      <c r="HX709" s="76"/>
      <c r="HY709" s="76"/>
      <c r="HZ709" s="76"/>
      <c r="IA709" s="76"/>
      <c r="IB709" s="76"/>
      <c r="IC709" s="76"/>
      <c r="ID709" s="76"/>
      <c r="IE709" s="76"/>
      <c r="IF709" s="76"/>
      <c r="IG709" s="76"/>
      <c r="IH709" s="76"/>
      <c r="II709" s="76"/>
      <c r="IJ709" s="76"/>
      <c r="IK709" s="76"/>
      <c r="IL709" s="76"/>
      <c r="IM709" s="76"/>
      <c r="IN709" s="76"/>
      <c r="IO709" s="76"/>
      <c r="IP709" s="76"/>
      <c r="IQ709" s="76"/>
      <c r="IR709" s="76"/>
      <c r="IS709" s="76"/>
      <c r="IT709" s="76"/>
      <c r="IU709" s="76"/>
      <c r="IV709" s="76"/>
      <c r="IW709" s="76"/>
      <c r="IX709" s="76"/>
      <c r="IY709" s="76"/>
      <c r="IZ709" s="76"/>
      <c r="JA709" s="76"/>
      <c r="JB709" s="76"/>
      <c r="JC709" s="76"/>
      <c r="JD709" s="76"/>
      <c r="JE709" s="76"/>
      <c r="JF709" s="76"/>
      <c r="JG709" s="76"/>
      <c r="JH709" s="76"/>
      <c r="JI709" s="76"/>
      <c r="JJ709" s="76"/>
      <c r="JK709" s="76"/>
      <c r="JL709" s="76"/>
      <c r="JM709" s="76"/>
      <c r="JN709" s="76"/>
      <c r="JO709" s="76"/>
      <c r="JP709" s="76"/>
      <c r="JQ709" s="76"/>
      <c r="JR709" s="76"/>
      <c r="JS709" s="76"/>
      <c r="JT709" s="76"/>
      <c r="JU709" s="76"/>
      <c r="JV709" s="76"/>
      <c r="JW709" s="76"/>
      <c r="JX709" s="76"/>
      <c r="JY709" s="76"/>
      <c r="JZ709" s="76"/>
      <c r="KA709" s="76"/>
      <c r="KB709" s="76"/>
      <c r="KC709" s="76"/>
      <c r="KD709" s="76"/>
      <c r="KE709" s="76"/>
      <c r="KF709" s="76"/>
      <c r="KG709" s="76"/>
      <c r="KH709" s="76"/>
      <c r="KI709" s="76"/>
      <c r="KJ709" s="76"/>
      <c r="KK709" s="76"/>
      <c r="KL709" s="76"/>
      <c r="KM709" s="76"/>
      <c r="KN709" s="76"/>
      <c r="KO709" s="76"/>
      <c r="KP709" s="76"/>
      <c r="KQ709" s="76"/>
      <c r="KR709" s="76"/>
      <c r="KS709" s="76"/>
      <c r="KT709" s="76"/>
      <c r="KU709" s="76"/>
      <c r="KV709" s="76"/>
      <c r="KW709" s="76"/>
      <c r="KX709" s="76"/>
      <c r="KY709" s="76"/>
      <c r="KZ709" s="76"/>
      <c r="LA709" s="76"/>
      <c r="LB709" s="76"/>
      <c r="LC709" s="76"/>
      <c r="LD709" s="76"/>
      <c r="LE709" s="76"/>
      <c r="LF709" s="76"/>
      <c r="LG709" s="76"/>
      <c r="LH709" s="76"/>
      <c r="LI709" s="76"/>
      <c r="LJ709" s="76"/>
      <c r="LK709" s="76"/>
      <c r="LL709" s="76"/>
      <c r="LM709" s="76"/>
      <c r="LN709" s="76"/>
      <c r="LO709" s="76"/>
      <c r="LP709" s="76"/>
      <c r="LQ709" s="76"/>
      <c r="LR709" s="76"/>
      <c r="LS709" s="76"/>
      <c r="LT709" s="76"/>
      <c r="LU709" s="76"/>
      <c r="LV709" s="76"/>
      <c r="LW709" s="76"/>
      <c r="LX709" s="76"/>
      <c r="LY709" s="76"/>
      <c r="LZ709" s="76"/>
      <c r="MA709" s="76"/>
      <c r="MB709" s="76"/>
      <c r="MC709" s="76"/>
      <c r="MD709" s="76"/>
      <c r="ME709" s="76"/>
      <c r="MF709" s="76"/>
      <c r="MG709" s="76"/>
      <c r="MH709" s="76"/>
      <c r="MI709" s="76"/>
      <c r="MJ709" s="76"/>
      <c r="MK709" s="76"/>
      <c r="ML709" s="76"/>
      <c r="MM709" s="76"/>
      <c r="MN709" s="76"/>
      <c r="MO709" s="76"/>
      <c r="MP709" s="76"/>
      <c r="MQ709" s="76"/>
      <c r="MR709" s="76"/>
      <c r="MS709" s="76"/>
      <c r="MT709" s="76"/>
      <c r="MU709" s="76"/>
      <c r="MV709" s="76"/>
      <c r="MW709" s="76"/>
      <c r="MX709" s="76"/>
      <c r="MY709" s="76"/>
      <c r="MZ709" s="76"/>
      <c r="NA709" s="76"/>
      <c r="NB709" s="76"/>
      <c r="NC709" s="76"/>
      <c r="ND709" s="76"/>
      <c r="NE709" s="76"/>
      <c r="NF709" s="76"/>
      <c r="NG709" s="76"/>
      <c r="NH709" s="76"/>
      <c r="NI709" s="76"/>
      <c r="NJ709" s="76"/>
      <c r="NK709" s="76"/>
      <c r="NL709" s="76"/>
      <c r="NM709" s="76"/>
      <c r="NN709" s="76"/>
      <c r="NO709" s="76"/>
      <c r="NP709" s="76"/>
      <c r="NQ709" s="76"/>
      <c r="NR709" s="76"/>
      <c r="NS709" s="76"/>
      <c r="NT709" s="76"/>
      <c r="NU709" s="76"/>
      <c r="NV709" s="76"/>
      <c r="NW709" s="76"/>
      <c r="NX709" s="76"/>
      <c r="NY709" s="76"/>
      <c r="NZ709" s="76"/>
      <c r="OA709" s="76"/>
      <c r="OB709" s="76"/>
      <c r="OC709" s="76"/>
      <c r="OD709" s="76"/>
      <c r="OE709" s="76"/>
      <c r="OF709" s="76"/>
      <c r="OG709" s="76"/>
      <c r="OH709" s="76"/>
      <c r="OI709" s="76"/>
      <c r="OJ709" s="76"/>
      <c r="OK709" s="76"/>
      <c r="OL709" s="76"/>
      <c r="OM709" s="76"/>
      <c r="ON709" s="76"/>
      <c r="OO709" s="76"/>
      <c r="OP709" s="76"/>
      <c r="OQ709" s="76"/>
      <c r="OR709" s="76"/>
      <c r="OS709" s="76"/>
      <c r="OT709" s="76"/>
      <c r="OU709" s="76"/>
      <c r="OV709" s="76"/>
      <c r="OW709" s="76"/>
      <c r="OX709" s="76"/>
      <c r="OY709" s="76"/>
      <c r="OZ709" s="76"/>
      <c r="PA709" s="76"/>
      <c r="PB709" s="76"/>
      <c r="PC709" s="76"/>
      <c r="PD709" s="76"/>
      <c r="PE709" s="76"/>
      <c r="PF709" s="76"/>
      <c r="PG709" s="76"/>
      <c r="PH709" s="76"/>
      <c r="PI709" s="76"/>
      <c r="PJ709" s="76"/>
      <c r="PK709" s="76"/>
      <c r="PL709" s="76"/>
      <c r="PM709" s="76"/>
      <c r="PN709" s="76"/>
      <c r="PO709" s="76"/>
      <c r="PP709" s="76"/>
      <c r="PQ709" s="76"/>
      <c r="PR709" s="76"/>
      <c r="PS709" s="76"/>
      <c r="PT709" s="76"/>
      <c r="PU709" s="76"/>
      <c r="PV709" s="76"/>
      <c r="PW709" s="76"/>
      <c r="PX709" s="76"/>
      <c r="PY709" s="76"/>
      <c r="PZ709" s="76"/>
      <c r="QA709" s="76"/>
      <c r="QB709" s="76"/>
      <c r="QC709" s="76"/>
      <c r="QD709" s="76"/>
      <c r="QE709" s="76"/>
      <c r="QF709" s="76"/>
      <c r="QG709" s="76"/>
      <c r="QH709" s="76"/>
      <c r="QI709" s="76"/>
      <c r="QJ709" s="76"/>
      <c r="QK709" s="76"/>
      <c r="QL709" s="76"/>
      <c r="QM709" s="76"/>
      <c r="QN709" s="76"/>
      <c r="QO709" s="76"/>
      <c r="QP709" s="76"/>
      <c r="QQ709" s="76"/>
      <c r="QR709" s="76"/>
      <c r="QS709" s="76"/>
      <c r="QT709" s="76"/>
      <c r="QU709" s="76"/>
      <c r="QV709" s="76"/>
      <c r="QW709" s="76"/>
      <c r="QX709" s="76"/>
      <c r="QY709" s="76"/>
      <c r="QZ709" s="76"/>
      <c r="RA709" s="76"/>
      <c r="RB709" s="76"/>
      <c r="RC709" s="76"/>
      <c r="RD709" s="76"/>
      <c r="RE709" s="76"/>
      <c r="RF709" s="76"/>
      <c r="RG709" s="76"/>
      <c r="RH709" s="76"/>
      <c r="RI709" s="76"/>
      <c r="RJ709" s="76"/>
      <c r="RK709" s="76"/>
      <c r="RL709" s="76"/>
      <c r="RM709" s="76"/>
      <c r="RN709" s="76"/>
      <c r="RO709" s="76"/>
      <c r="RP709" s="76"/>
      <c r="RQ709" s="76"/>
      <c r="RR709" s="76"/>
      <c r="RS709" s="76"/>
      <c r="RT709" s="76"/>
      <c r="RU709" s="76"/>
      <c r="RV709" s="76"/>
      <c r="RW709" s="76"/>
      <c r="RX709" s="76"/>
      <c r="RY709" s="76"/>
      <c r="RZ709" s="76"/>
      <c r="SA709" s="76"/>
      <c r="SB709" s="76"/>
      <c r="SC709" s="76"/>
      <c r="SD709" s="76"/>
      <c r="SE709" s="76"/>
      <c r="SF709" s="76"/>
      <c r="SG709" s="76"/>
      <c r="SH709" s="76"/>
      <c r="SI709" s="76"/>
      <c r="SJ709" s="76"/>
      <c r="SK709" s="76"/>
      <c r="SL709" s="76"/>
      <c r="SM709" s="76"/>
      <c r="SN709" s="76"/>
      <c r="SO709" s="76"/>
      <c r="SP709" s="76"/>
      <c r="SQ709" s="76"/>
      <c r="SR709" s="76"/>
      <c r="SS709" s="76"/>
      <c r="ST709" s="76"/>
      <c r="SU709" s="76"/>
      <c r="SV709" s="76"/>
      <c r="SW709" s="76"/>
      <c r="SX709" s="76"/>
      <c r="SY709" s="76"/>
      <c r="SZ709" s="76"/>
      <c r="TA709" s="76"/>
      <c r="TB709" s="76"/>
      <c r="TC709" s="76"/>
      <c r="TD709" s="76"/>
      <c r="TE709" s="76"/>
      <c r="TF709" s="76"/>
      <c r="TG709" s="76"/>
      <c r="TH709" s="76"/>
      <c r="TI709" s="76"/>
      <c r="TJ709" s="76"/>
      <c r="TK709" s="76"/>
      <c r="TL709" s="76"/>
      <c r="TM709" s="76"/>
      <c r="TN709" s="76"/>
      <c r="TO709" s="76"/>
      <c r="TP709" s="76"/>
      <c r="TQ709" s="76"/>
      <c r="TR709" s="76"/>
      <c r="TS709" s="76"/>
      <c r="TT709" s="76"/>
      <c r="TU709" s="76"/>
      <c r="TV709" s="76"/>
      <c r="TW709" s="76"/>
      <c r="TX709" s="76"/>
      <c r="TY709" s="76"/>
      <c r="TZ709" s="76"/>
      <c r="UA709" s="76"/>
      <c r="UB709" s="76"/>
      <c r="UC709" s="76"/>
      <c r="UD709" s="76"/>
      <c r="UE709" s="76"/>
      <c r="UF709" s="76"/>
      <c r="UG709" s="76"/>
      <c r="UH709" s="76"/>
      <c r="UI709" s="76"/>
      <c r="UJ709" s="76"/>
      <c r="UK709" s="76"/>
      <c r="UL709" s="76"/>
      <c r="UM709" s="76"/>
      <c r="UN709" s="76"/>
      <c r="UO709" s="76"/>
      <c r="UP709" s="76"/>
      <c r="UQ709" s="76"/>
      <c r="UR709" s="76"/>
      <c r="US709" s="76"/>
      <c r="UT709" s="76"/>
      <c r="UU709" s="76"/>
      <c r="UV709" s="76"/>
      <c r="UW709" s="76"/>
      <c r="UX709" s="76"/>
      <c r="UY709" s="76"/>
      <c r="UZ709" s="76"/>
      <c r="VA709" s="76"/>
      <c r="VB709" s="76"/>
      <c r="VC709" s="76"/>
      <c r="VD709" s="76"/>
      <c r="VE709" s="76"/>
      <c r="VF709" s="76"/>
      <c r="VG709" s="76"/>
      <c r="VH709" s="76"/>
      <c r="VI709" s="76"/>
      <c r="VJ709" s="76"/>
      <c r="VK709" s="76"/>
      <c r="VL709" s="76"/>
      <c r="VM709" s="76"/>
      <c r="VN709" s="76"/>
      <c r="VO709" s="76"/>
      <c r="VP709" s="76"/>
      <c r="VQ709" s="76"/>
      <c r="VR709" s="76"/>
      <c r="VS709" s="76"/>
      <c r="VT709" s="76"/>
      <c r="VU709" s="76"/>
      <c r="VV709" s="76"/>
      <c r="VW709" s="76"/>
      <c r="VX709" s="76"/>
      <c r="VY709" s="76"/>
      <c r="VZ709" s="76"/>
      <c r="WA709" s="76"/>
      <c r="WB709" s="76"/>
      <c r="WC709" s="76"/>
      <c r="WD709" s="76"/>
      <c r="WE709" s="76"/>
      <c r="WF709" s="76"/>
      <c r="WG709" s="76"/>
      <c r="WH709" s="76"/>
      <c r="WI709" s="76"/>
      <c r="WJ709" s="76"/>
      <c r="WK709" s="76"/>
      <c r="WL709" s="76"/>
      <c r="WM709" s="76"/>
      <c r="WN709" s="76"/>
      <c r="WO709" s="76"/>
      <c r="WP709" s="76"/>
      <c r="WQ709" s="76"/>
      <c r="WR709" s="76"/>
      <c r="WS709" s="76"/>
      <c r="WT709" s="76"/>
      <c r="WU709" s="76"/>
      <c r="WV709" s="76"/>
      <c r="WW709" s="76"/>
      <c r="WX709" s="76"/>
      <c r="WY709" s="76"/>
      <c r="WZ709" s="76"/>
      <c r="XA709" s="76"/>
      <c r="XB709" s="76"/>
      <c r="XC709" s="76"/>
      <c r="XD709" s="76"/>
      <c r="XE709" s="76"/>
      <c r="XF709" s="76"/>
      <c r="XG709" s="76"/>
      <c r="XH709" s="76"/>
      <c r="XI709" s="76"/>
      <c r="XJ709" s="76"/>
      <c r="XK709" s="76"/>
      <c r="XL709" s="76"/>
      <c r="XM709" s="76"/>
      <c r="XN709" s="76"/>
      <c r="XO709" s="76"/>
      <c r="XP709" s="76"/>
      <c r="XQ709" s="76"/>
      <c r="XR709" s="76"/>
      <c r="XS709" s="76"/>
      <c r="XT709" s="76"/>
      <c r="XU709" s="76"/>
      <c r="XV709" s="76"/>
      <c r="XW709" s="76"/>
      <c r="XX709" s="76"/>
      <c r="XY709" s="76"/>
      <c r="XZ709" s="76"/>
      <c r="YA709" s="76"/>
      <c r="YB709" s="76"/>
      <c r="YC709" s="76"/>
      <c r="YD709" s="76"/>
      <c r="YE709" s="76"/>
      <c r="YF709" s="76"/>
      <c r="YG709" s="76"/>
      <c r="YH709" s="76"/>
      <c r="YI709" s="76"/>
      <c r="YJ709" s="76"/>
      <c r="YK709" s="76"/>
      <c r="YL709" s="76"/>
      <c r="YM709" s="76"/>
      <c r="YN709" s="76"/>
      <c r="YO709" s="76"/>
      <c r="YP709" s="76"/>
      <c r="YQ709" s="76"/>
      <c r="YR709" s="76"/>
      <c r="YS709" s="76"/>
      <c r="YT709" s="76"/>
      <c r="YU709" s="76"/>
      <c r="YV709" s="76"/>
      <c r="YW709" s="76"/>
      <c r="YX709" s="76"/>
      <c r="YY709" s="76"/>
      <c r="YZ709" s="76"/>
      <c r="ZA709" s="76"/>
      <c r="ZB709" s="76"/>
      <c r="ZC709" s="76"/>
      <c r="ZD709" s="76"/>
      <c r="ZE709" s="76"/>
      <c r="ZF709" s="76"/>
      <c r="ZG709" s="76"/>
      <c r="ZH709" s="76"/>
      <c r="ZI709" s="76"/>
      <c r="ZJ709" s="76"/>
      <c r="ZK709" s="76"/>
      <c r="ZL709" s="76"/>
      <c r="ZM709" s="76"/>
      <c r="ZN709" s="76"/>
      <c r="ZO709" s="76"/>
      <c r="ZP709" s="76"/>
      <c r="ZQ709" s="76"/>
      <c r="ZR709" s="76"/>
      <c r="ZS709" s="76"/>
      <c r="ZT709" s="76"/>
      <c r="ZU709" s="76"/>
      <c r="ZV709" s="76"/>
      <c r="ZW709" s="76"/>
      <c r="ZX709" s="76"/>
      <c r="ZY709" s="76"/>
      <c r="ZZ709" s="76"/>
      <c r="AAA709" s="76"/>
      <c r="AAB709" s="76"/>
      <c r="AAC709" s="76"/>
      <c r="AAD709" s="76"/>
      <c r="AAE709" s="76"/>
      <c r="AAF709" s="76"/>
      <c r="AAG709" s="76"/>
      <c r="AAH709" s="76"/>
      <c r="AAI709" s="76"/>
      <c r="AAJ709" s="76"/>
      <c r="AAK709" s="76"/>
      <c r="AAL709" s="76"/>
      <c r="AAM709" s="76"/>
      <c r="AAN709" s="76"/>
      <c r="AAO709" s="76"/>
      <c r="AAP709" s="76"/>
      <c r="AAQ709" s="76"/>
      <c r="AAR709" s="76"/>
      <c r="AAS709" s="76"/>
      <c r="AAT709" s="76"/>
      <c r="AAU709" s="76"/>
      <c r="AAV709" s="76"/>
      <c r="AAW709" s="76"/>
      <c r="AAX709" s="76"/>
      <c r="AAY709" s="76"/>
      <c r="AAZ709" s="76"/>
      <c r="ABA709" s="76"/>
      <c r="ABB709" s="76"/>
      <c r="ABC709" s="76"/>
      <c r="ABD709" s="76"/>
      <c r="ABE709" s="76"/>
      <c r="ABF709" s="76"/>
      <c r="ABG709" s="76"/>
      <c r="ABH709" s="76"/>
      <c r="ABI709" s="76"/>
      <c r="ABJ709" s="76"/>
      <c r="ABK709" s="76"/>
      <c r="ABL709" s="76"/>
      <c r="ABM709" s="76"/>
      <c r="ABN709" s="76"/>
      <c r="ABO709" s="76"/>
      <c r="ABP709" s="76"/>
      <c r="ABQ709" s="76"/>
      <c r="ABR709" s="76"/>
      <c r="ABS709" s="76"/>
      <c r="ABT709" s="76"/>
      <c r="ABU709" s="76"/>
      <c r="ABV709" s="76"/>
      <c r="ABW709" s="76"/>
      <c r="ABX709" s="76"/>
      <c r="ABY709" s="76"/>
      <c r="ABZ709" s="76"/>
      <c r="ACA709" s="76"/>
      <c r="ACB709" s="76"/>
      <c r="ACC709" s="76"/>
      <c r="ACD709" s="76"/>
      <c r="ACE709" s="76"/>
      <c r="ACF709" s="76"/>
      <c r="ACG709" s="76"/>
      <c r="ACH709" s="76"/>
      <c r="ACI709" s="76"/>
      <c r="ACJ709" s="76"/>
      <c r="ACK709" s="76"/>
      <c r="ACL709" s="76"/>
      <c r="ACM709" s="76"/>
      <c r="ACN709" s="76"/>
      <c r="ACO709" s="76"/>
      <c r="ACP709" s="76"/>
      <c r="ACQ709" s="76"/>
      <c r="ACR709" s="76"/>
      <c r="ACS709" s="76"/>
      <c r="ACT709" s="76"/>
      <c r="ACU709" s="76"/>
      <c r="ACV709" s="76"/>
      <c r="ACW709" s="76"/>
      <c r="ACX709" s="76"/>
      <c r="ACY709" s="76"/>
      <c r="ACZ709" s="76"/>
      <c r="ADA709" s="76"/>
      <c r="ADB709" s="76"/>
      <c r="ADC709" s="76"/>
      <c r="ADD709" s="76"/>
      <c r="ADE709" s="76"/>
      <c r="ADF709" s="76"/>
      <c r="ADG709" s="76"/>
      <c r="ADH709" s="76"/>
      <c r="ADI709" s="76"/>
      <c r="ADJ709" s="76"/>
      <c r="ADK709" s="76"/>
      <c r="ADL709" s="76"/>
      <c r="ADM709" s="76"/>
      <c r="ADN709" s="76"/>
      <c r="ADO709" s="76"/>
      <c r="ADP709" s="76"/>
      <c r="ADQ709" s="76"/>
      <c r="ADR709" s="76"/>
      <c r="ADS709" s="76"/>
      <c r="ADT709" s="76"/>
      <c r="ADU709" s="76"/>
      <c r="ADV709" s="76"/>
      <c r="ADW709" s="76"/>
      <c r="ADX709" s="76"/>
      <c r="ADY709" s="76"/>
      <c r="ADZ709" s="76"/>
      <c r="AEA709" s="76"/>
      <c r="AEB709" s="76"/>
      <c r="AEC709" s="76"/>
      <c r="AED709" s="76"/>
      <c r="AEE709" s="76"/>
      <c r="AEF709" s="76"/>
      <c r="AEG709" s="76"/>
      <c r="AEH709" s="76"/>
      <c r="AEI709" s="76"/>
      <c r="AEJ709" s="76"/>
      <c r="AEK709" s="76"/>
      <c r="AEL709" s="76"/>
      <c r="AEM709" s="76"/>
      <c r="AEN709" s="76"/>
      <c r="AEO709" s="76"/>
      <c r="AEP709" s="76"/>
      <c r="AEQ709" s="76"/>
      <c r="AER709" s="76"/>
      <c r="AES709" s="76"/>
      <c r="AET709" s="76"/>
      <c r="AEU709" s="76"/>
      <c r="AEV709" s="76"/>
      <c r="AEW709" s="76"/>
      <c r="AEX709" s="76"/>
      <c r="AEY709" s="76"/>
      <c r="AEZ709" s="76"/>
      <c r="AFA709" s="76"/>
      <c r="AFB709" s="76"/>
      <c r="AFC709" s="76"/>
      <c r="AFD709" s="76"/>
      <c r="AFE709" s="76"/>
      <c r="AFF709" s="76"/>
      <c r="AFG709" s="76"/>
      <c r="AFH709" s="76"/>
      <c r="AFI709" s="76"/>
      <c r="AFJ709" s="76"/>
      <c r="AFK709" s="76"/>
      <c r="AFL709" s="76"/>
      <c r="AFM709" s="76"/>
      <c r="AFN709" s="76"/>
      <c r="AFO709" s="76"/>
      <c r="AFP709" s="76"/>
      <c r="AFQ709" s="76"/>
      <c r="AFR709" s="76"/>
      <c r="AFS709" s="76"/>
      <c r="AFT709" s="76"/>
      <c r="AFU709" s="76"/>
      <c r="AFV709" s="76"/>
      <c r="AFW709" s="76"/>
      <c r="AFX709" s="76"/>
      <c r="AFY709" s="76"/>
      <c r="AFZ709" s="76"/>
      <c r="AGA709" s="76"/>
      <c r="AGB709" s="76"/>
      <c r="AGC709" s="76"/>
      <c r="AGD709" s="76"/>
      <c r="AGE709" s="76"/>
      <c r="AGF709" s="76"/>
      <c r="AGG709" s="76"/>
      <c r="AGH709" s="76"/>
      <c r="AGI709" s="76"/>
      <c r="AGJ709" s="76"/>
      <c r="AGK709" s="76"/>
      <c r="AGL709" s="76"/>
      <c r="AGM709" s="76"/>
      <c r="AGN709" s="76"/>
      <c r="AGO709" s="76"/>
      <c r="AGP709" s="76"/>
      <c r="AGQ709" s="76"/>
      <c r="AGR709" s="76"/>
      <c r="AGS709" s="76"/>
      <c r="AGT709" s="76"/>
      <c r="AGU709" s="76"/>
      <c r="AGV709" s="76"/>
      <c r="AGW709" s="76"/>
      <c r="AGX709" s="76"/>
      <c r="AGY709" s="76"/>
      <c r="AGZ709" s="76"/>
      <c r="AHA709" s="76"/>
      <c r="AHB709" s="76"/>
      <c r="AHC709" s="76"/>
      <c r="AHD709" s="76"/>
      <c r="AHE709" s="76"/>
      <c r="AHF709" s="76"/>
      <c r="AHG709" s="76"/>
      <c r="AHH709" s="76"/>
      <c r="AHI709" s="76"/>
      <c r="AHJ709" s="76"/>
      <c r="AHK709" s="76"/>
      <c r="AHL709" s="76"/>
      <c r="AHM709" s="76"/>
      <c r="AHN709" s="76"/>
      <c r="AHO709" s="76"/>
      <c r="AHP709" s="76"/>
      <c r="AHQ709" s="76"/>
      <c r="AHR709" s="76"/>
      <c r="AHS709" s="76"/>
      <c r="AHT709" s="76"/>
      <c r="AHU709" s="76"/>
      <c r="AHV709" s="76"/>
      <c r="AHW709" s="76"/>
      <c r="AHX709" s="76"/>
      <c r="AHY709" s="76"/>
      <c r="AHZ709" s="76"/>
      <c r="AIA709" s="76"/>
      <c r="AIB709" s="76"/>
      <c r="AIC709" s="76"/>
      <c r="AID709" s="76"/>
      <c r="AIE709" s="76"/>
      <c r="AIF709" s="76"/>
      <c r="AIG709" s="76"/>
      <c r="AIH709" s="76"/>
      <c r="AII709" s="76"/>
      <c r="AIJ709" s="76"/>
      <c r="AIK709" s="76"/>
      <c r="AIL709" s="76"/>
      <c r="AIM709" s="76"/>
      <c r="AIN709" s="76"/>
      <c r="AIO709" s="76"/>
      <c r="AIP709" s="76"/>
      <c r="AIQ709" s="76"/>
      <c r="AIR709" s="76"/>
      <c r="AIS709" s="76"/>
      <c r="AIT709" s="76"/>
      <c r="AIU709" s="76"/>
      <c r="AIV709" s="76"/>
      <c r="AIW709" s="76"/>
      <c r="AIX709" s="76"/>
      <c r="AIY709" s="76"/>
      <c r="AIZ709" s="76"/>
      <c r="AJA709" s="76"/>
      <c r="AJB709" s="76"/>
      <c r="AJC709" s="76"/>
      <c r="AJD709" s="76"/>
      <c r="AJE709" s="76"/>
      <c r="AJF709" s="76"/>
      <c r="AJG709" s="76"/>
      <c r="AJH709" s="76"/>
      <c r="AJI709" s="76"/>
      <c r="AJJ709" s="76"/>
      <c r="AJK709" s="76"/>
      <c r="AJL709" s="76"/>
      <c r="AJM709" s="76"/>
      <c r="AJN709" s="76"/>
      <c r="AJO709" s="76"/>
      <c r="AJP709" s="76"/>
      <c r="AJQ709" s="76"/>
      <c r="AJR709" s="76"/>
      <c r="AJS709" s="76"/>
      <c r="AJT709" s="76"/>
      <c r="AJU709" s="76"/>
      <c r="AJV709" s="76"/>
      <c r="AJW709" s="76"/>
      <c r="AJX709" s="76"/>
      <c r="AJY709" s="76"/>
      <c r="AJZ709" s="76"/>
      <c r="AKA709" s="76"/>
      <c r="AKB709" s="76"/>
      <c r="AKC709" s="76"/>
      <c r="AKD709" s="76"/>
      <c r="AKE709" s="76"/>
      <c r="AKF709" s="76"/>
      <c r="AKG709" s="76"/>
      <c r="AKH709" s="76"/>
      <c r="AKI709" s="76"/>
      <c r="AKJ709" s="76"/>
      <c r="AKK709" s="76"/>
      <c r="AKL709" s="76"/>
      <c r="AKM709" s="76"/>
      <c r="AKN709" s="76"/>
      <c r="AKO709" s="76"/>
      <c r="AKP709" s="76"/>
      <c r="AKQ709" s="76"/>
      <c r="AKR709" s="76"/>
      <c r="AKS709" s="76"/>
      <c r="AKT709" s="76"/>
      <c r="AKU709" s="76"/>
      <c r="AKV709" s="76"/>
      <c r="AKW709" s="76"/>
      <c r="AKX709" s="76"/>
      <c r="AKY709" s="76"/>
      <c r="AKZ709" s="76"/>
      <c r="ALA709" s="76"/>
      <c r="ALB709" s="76"/>
      <c r="ALC709" s="76"/>
      <c r="ALD709" s="76"/>
      <c r="ALE709" s="76"/>
      <c r="ALF709" s="76"/>
      <c r="ALG709" s="76"/>
      <c r="ALH709" s="76"/>
      <c r="ALI709" s="76"/>
      <c r="ALJ709" s="76"/>
      <c r="ALK709" s="76"/>
      <c r="ALL709" s="76"/>
      <c r="ALM709" s="76"/>
      <c r="ALN709" s="76"/>
      <c r="ALO709" s="76"/>
      <c r="ALP709" s="76"/>
      <c r="ALQ709" s="76"/>
      <c r="ALR709" s="76"/>
      <c r="ALS709" s="76"/>
      <c r="ALT709" s="76"/>
      <c r="ALU709" s="76"/>
      <c r="ALV709" s="76"/>
      <c r="ALW709" s="76"/>
      <c r="ALX709" s="76"/>
      <c r="ALY709" s="76"/>
      <c r="ALZ709" s="76"/>
      <c r="AMA709" s="76"/>
      <c r="AMB709" s="76"/>
      <c r="AMC709" s="76"/>
      <c r="AMD709" s="76"/>
      <c r="AME709" s="76"/>
      <c r="AMF709" s="76"/>
      <c r="AMG709" s="76"/>
      <c r="AMH709" s="76"/>
      <c r="AMI709" s="76"/>
      <c r="AMJ709" s="76"/>
      <c r="AMK709" s="76"/>
      <c r="AML709" s="76"/>
      <c r="AMM709" s="76"/>
      <c r="AMN709" s="76"/>
      <c r="AMO709" s="76"/>
      <c r="AMP709" s="76"/>
      <c r="AMQ709" s="76"/>
      <c r="AMR709" s="76"/>
      <c r="AMS709" s="76"/>
      <c r="AMT709" s="76"/>
      <c r="AMU709" s="76"/>
      <c r="AMV709" s="76"/>
      <c r="AMW709" s="76"/>
      <c r="AMX709" s="76"/>
      <c r="AMY709" s="76"/>
      <c r="AMZ709" s="76"/>
      <c r="ANA709" s="76"/>
      <c r="ANB709" s="76"/>
      <c r="ANC709" s="76"/>
      <c r="AND709" s="76"/>
      <c r="ANE709" s="76"/>
      <c r="ANF709" s="76"/>
      <c r="ANG709" s="76"/>
      <c r="ANH709" s="76"/>
      <c r="ANI709" s="76"/>
      <c r="ANJ709" s="76"/>
      <c r="ANK709" s="76"/>
      <c r="ANL709" s="76"/>
      <c r="ANM709" s="76"/>
      <c r="ANN709" s="76"/>
      <c r="ANO709" s="76"/>
      <c r="ANP709" s="76"/>
      <c r="ANQ709" s="76"/>
      <c r="ANR709" s="76"/>
      <c r="ANS709" s="76"/>
      <c r="ANT709" s="76"/>
      <c r="ANU709" s="76"/>
      <c r="ANV709" s="76"/>
      <c r="ANW709" s="76"/>
      <c r="ANX709" s="76"/>
      <c r="ANY709" s="76"/>
      <c r="ANZ709" s="76"/>
      <c r="AOA709" s="76"/>
      <c r="AOB709" s="76"/>
      <c r="AOC709" s="76"/>
      <c r="AOD709" s="76"/>
      <c r="AOE709" s="76"/>
      <c r="AOF709" s="76"/>
      <c r="AOG709" s="76"/>
      <c r="AOH709" s="76"/>
      <c r="AOI709" s="76"/>
      <c r="AOJ709" s="76"/>
      <c r="AOK709" s="76"/>
      <c r="AOL709" s="76"/>
      <c r="AOM709" s="76"/>
      <c r="AON709" s="76"/>
      <c r="AOO709" s="76"/>
      <c r="AOP709" s="76"/>
      <c r="AOQ709" s="76"/>
      <c r="AOR709" s="76"/>
      <c r="AOS709" s="76"/>
      <c r="AOT709" s="76"/>
      <c r="AOU709" s="76"/>
      <c r="AOV709" s="76"/>
      <c r="AOW709" s="76"/>
      <c r="AOX709" s="76"/>
      <c r="AOY709" s="76"/>
      <c r="AOZ709" s="76"/>
      <c r="APA709" s="76"/>
      <c r="APB709" s="76"/>
      <c r="APC709" s="76"/>
      <c r="APD709" s="76"/>
      <c r="APE709" s="76"/>
      <c r="APF709" s="76"/>
      <c r="APG709" s="76"/>
      <c r="APH709" s="76"/>
      <c r="API709" s="76"/>
      <c r="APJ709" s="76"/>
      <c r="APK709" s="76"/>
      <c r="APL709" s="76"/>
      <c r="APM709" s="76"/>
      <c r="APN709" s="76"/>
      <c r="APO709" s="76"/>
      <c r="APP709" s="76"/>
      <c r="APQ709" s="76"/>
      <c r="APR709" s="76"/>
      <c r="APS709" s="76"/>
      <c r="APT709" s="76"/>
      <c r="APU709" s="76"/>
      <c r="APV709" s="76"/>
      <c r="APW709" s="76"/>
      <c r="APX709" s="76"/>
      <c r="APY709" s="76"/>
      <c r="APZ709" s="76"/>
      <c r="AQA709" s="76"/>
      <c r="AQB709" s="76"/>
      <c r="AQC709" s="76"/>
      <c r="AQD709" s="76"/>
      <c r="AQE709" s="76"/>
      <c r="AQF709" s="76"/>
      <c r="AQG709" s="76"/>
      <c r="AQH709" s="76"/>
      <c r="AQI709" s="76"/>
      <c r="AQJ709" s="76"/>
      <c r="AQK709" s="76"/>
      <c r="AQL709" s="76"/>
      <c r="AQM709" s="76"/>
      <c r="AQN709" s="76"/>
      <c r="AQO709" s="76"/>
      <c r="AQP709" s="76"/>
      <c r="AQQ709" s="76"/>
      <c r="AQR709" s="76"/>
      <c r="AQS709" s="76"/>
      <c r="AQT709" s="76"/>
      <c r="AQU709" s="76"/>
      <c r="AQV709" s="76"/>
      <c r="AQW709" s="76"/>
      <c r="AQX709" s="76"/>
      <c r="AQY709" s="76"/>
      <c r="AQZ709" s="76"/>
      <c r="ARA709" s="76"/>
      <c r="ARB709" s="76"/>
      <c r="ARC709" s="76"/>
      <c r="ARD709" s="76"/>
      <c r="ARE709" s="76"/>
      <c r="ARF709" s="76"/>
      <c r="ARG709" s="76"/>
      <c r="ARH709" s="76"/>
      <c r="ARI709" s="76"/>
      <c r="ARJ709" s="76"/>
      <c r="ARK709" s="76"/>
      <c r="ARL709" s="76"/>
      <c r="ARM709" s="76"/>
      <c r="ARN709" s="76"/>
      <c r="ARO709" s="76"/>
      <c r="ARP709" s="76"/>
      <c r="ARQ709" s="76"/>
      <c r="ARR709" s="76"/>
      <c r="ARS709" s="76"/>
      <c r="ART709" s="76"/>
      <c r="ARU709" s="76"/>
      <c r="ARV709" s="76"/>
      <c r="ARW709" s="76"/>
      <c r="ARX709" s="76"/>
      <c r="ARY709" s="76"/>
      <c r="ARZ709" s="76"/>
      <c r="ASA709" s="76"/>
      <c r="ASB709" s="76"/>
      <c r="ASC709" s="76"/>
      <c r="ASD709" s="76"/>
      <c r="ASE709" s="76"/>
      <c r="ASF709" s="76"/>
      <c r="ASG709" s="76"/>
      <c r="ASH709" s="76"/>
      <c r="ASI709" s="76"/>
      <c r="ASJ709" s="76"/>
      <c r="ASK709" s="76"/>
      <c r="ASL709" s="76"/>
      <c r="ASM709" s="76"/>
      <c r="ASN709" s="76"/>
      <c r="ASO709" s="76"/>
      <c r="ASP709" s="76"/>
      <c r="ASQ709" s="76"/>
      <c r="ASR709" s="76"/>
      <c r="ASS709" s="76"/>
      <c r="AST709" s="76"/>
      <c r="ASU709" s="76"/>
      <c r="ASV709" s="76"/>
      <c r="ASW709" s="76"/>
      <c r="ASX709" s="76"/>
      <c r="ASY709" s="76"/>
      <c r="ASZ709" s="76"/>
      <c r="ATA709" s="76"/>
      <c r="ATB709" s="76"/>
      <c r="ATC709" s="76"/>
      <c r="ATD709" s="76"/>
      <c r="ATE709" s="76"/>
      <c r="ATF709" s="76"/>
      <c r="ATG709" s="76"/>
      <c r="ATH709" s="76"/>
      <c r="ATI709" s="76"/>
      <c r="ATJ709" s="76"/>
      <c r="ATK709" s="76"/>
      <c r="ATL709" s="76"/>
      <c r="ATM709" s="76"/>
      <c r="ATN709" s="76"/>
      <c r="ATO709" s="76"/>
      <c r="ATP709" s="76"/>
      <c r="ATQ709" s="76"/>
      <c r="ATR709" s="76"/>
      <c r="ATS709" s="76"/>
      <c r="ATT709" s="76"/>
      <c r="ATU709" s="76"/>
      <c r="ATV709" s="76"/>
      <c r="ATW709" s="76"/>
      <c r="ATX709" s="76"/>
      <c r="ATY709" s="76"/>
      <c r="ATZ709" s="76"/>
      <c r="AUA709" s="76"/>
      <c r="AUB709" s="76"/>
      <c r="AUC709" s="76"/>
      <c r="AUD709" s="76"/>
      <c r="AUE709" s="76"/>
      <c r="AUF709" s="76"/>
      <c r="AUG709" s="76"/>
      <c r="AUH709" s="76"/>
      <c r="AUI709" s="76"/>
      <c r="AUJ709" s="76"/>
      <c r="AUK709" s="76"/>
      <c r="AUL709" s="76"/>
      <c r="AUM709" s="76"/>
      <c r="AUN709" s="76"/>
      <c r="AUO709" s="76"/>
      <c r="AUP709" s="76"/>
      <c r="AUQ709" s="76"/>
      <c r="AUR709" s="76"/>
      <c r="AUS709" s="76"/>
      <c r="AUT709" s="76"/>
      <c r="AUU709" s="76"/>
      <c r="AUV709" s="76"/>
      <c r="AUW709" s="76"/>
      <c r="AUX709" s="76"/>
      <c r="AUY709" s="76"/>
      <c r="AUZ709" s="76"/>
      <c r="AVA709" s="76"/>
      <c r="AVB709" s="76"/>
      <c r="AVC709" s="76"/>
      <c r="AVD709" s="76"/>
      <c r="AVE709" s="76"/>
      <c r="AVF709" s="76"/>
      <c r="AVG709" s="76"/>
      <c r="AVH709" s="76"/>
      <c r="AVI709" s="76"/>
      <c r="AVJ709" s="76"/>
      <c r="AVK709" s="76"/>
      <c r="AVL709" s="76"/>
      <c r="AVM709" s="76"/>
      <c r="AVN709" s="76"/>
      <c r="AVO709" s="76"/>
      <c r="AVP709" s="76"/>
      <c r="AVQ709" s="76"/>
      <c r="AVR709" s="76"/>
      <c r="AVS709" s="76"/>
      <c r="AVT709" s="76"/>
      <c r="AVU709" s="76"/>
      <c r="AVV709" s="76"/>
      <c r="AVW709" s="76"/>
      <c r="AVX709" s="76"/>
      <c r="AVY709" s="76"/>
      <c r="AVZ709" s="76"/>
      <c r="AWA709" s="76"/>
      <c r="AWB709" s="76"/>
      <c r="AWC709" s="76"/>
      <c r="AWD709" s="76"/>
      <c r="AWE709" s="76"/>
      <c r="AWF709" s="76"/>
      <c r="AWG709" s="76"/>
      <c r="AWH709" s="76"/>
      <c r="AWI709" s="76"/>
      <c r="AWJ709" s="76"/>
      <c r="AWK709" s="76"/>
      <c r="AWL709" s="76"/>
      <c r="AWM709" s="76"/>
      <c r="AWN709" s="76"/>
      <c r="AWO709" s="76"/>
      <c r="AWP709" s="76"/>
      <c r="AWQ709" s="76"/>
      <c r="AWR709" s="76"/>
      <c r="AWS709" s="76"/>
      <c r="AWT709" s="76"/>
      <c r="AWU709" s="76"/>
      <c r="AWV709" s="76"/>
      <c r="AWW709" s="76"/>
      <c r="AWX709" s="76"/>
      <c r="AWY709" s="76"/>
      <c r="AWZ709" s="76"/>
      <c r="AXA709" s="76"/>
      <c r="AXB709" s="76"/>
      <c r="AXC709" s="76"/>
      <c r="AXD709" s="76"/>
      <c r="AXE709" s="76"/>
      <c r="AXF709" s="76"/>
      <c r="AXG709" s="76"/>
      <c r="AXH709" s="76"/>
      <c r="AXI709" s="76"/>
      <c r="AXJ709" s="76"/>
      <c r="AXK709" s="76"/>
      <c r="AXL709" s="76"/>
      <c r="AXM709" s="76"/>
      <c r="AXN709" s="76"/>
      <c r="AXO709" s="76"/>
      <c r="AXP709" s="76"/>
      <c r="AXQ709" s="76"/>
      <c r="AXR709" s="76"/>
      <c r="AXS709" s="76"/>
      <c r="AXT709" s="76"/>
      <c r="AXU709" s="76"/>
      <c r="AXV709" s="76"/>
      <c r="AXW709" s="76"/>
      <c r="AXX709" s="76"/>
      <c r="AXY709" s="76"/>
      <c r="AXZ709" s="76"/>
      <c r="AYA709" s="76"/>
      <c r="AYB709" s="76"/>
      <c r="AYC709" s="76"/>
      <c r="AYD709" s="76"/>
      <c r="AYE709" s="76"/>
      <c r="AYF709" s="76"/>
      <c r="AYG709" s="76"/>
      <c r="AYH709" s="76"/>
      <c r="AYI709" s="76"/>
      <c r="AYJ709" s="76"/>
      <c r="AYK709" s="76"/>
      <c r="AYL709" s="76"/>
      <c r="AYM709" s="76"/>
      <c r="AYN709" s="76"/>
      <c r="AYO709" s="76"/>
      <c r="AYP709" s="76"/>
      <c r="AYQ709" s="76"/>
      <c r="AYR709" s="76"/>
      <c r="AYS709" s="76"/>
      <c r="AYT709" s="76"/>
      <c r="AYU709" s="76"/>
      <c r="AYV709" s="76"/>
      <c r="AYW709" s="76"/>
      <c r="AYX709" s="76"/>
      <c r="AYY709" s="76"/>
      <c r="AYZ709" s="76"/>
      <c r="AZA709" s="76"/>
      <c r="AZB709" s="76"/>
      <c r="AZC709" s="76"/>
      <c r="AZD709" s="76"/>
      <c r="AZE709" s="76"/>
      <c r="AZF709" s="76"/>
      <c r="AZG709" s="76"/>
      <c r="AZH709" s="76"/>
      <c r="AZI709" s="76"/>
      <c r="AZJ709" s="76"/>
      <c r="AZK709" s="76"/>
      <c r="AZL709" s="76"/>
      <c r="AZM709" s="76"/>
      <c r="AZN709" s="76"/>
      <c r="AZO709" s="76"/>
      <c r="AZP709" s="76"/>
      <c r="AZQ709" s="76"/>
      <c r="AZR709" s="76"/>
      <c r="AZS709" s="76"/>
      <c r="AZT709" s="76"/>
      <c r="AZU709" s="76"/>
      <c r="AZV709" s="76"/>
      <c r="AZW709" s="76"/>
      <c r="AZX709" s="76"/>
      <c r="AZY709" s="76"/>
      <c r="AZZ709" s="76"/>
      <c r="BAA709" s="76"/>
      <c r="BAB709" s="76"/>
      <c r="BAC709" s="76"/>
      <c r="BAD709" s="76"/>
      <c r="BAE709" s="76"/>
      <c r="BAF709" s="76"/>
      <c r="BAG709" s="76"/>
      <c r="BAH709" s="76"/>
      <c r="BAI709" s="76"/>
      <c r="BAJ709" s="76"/>
      <c r="BAK709" s="76"/>
      <c r="BAL709" s="76"/>
      <c r="BAM709" s="76"/>
      <c r="BAN709" s="76"/>
      <c r="BAO709" s="76"/>
      <c r="BAP709" s="76"/>
      <c r="BAQ709" s="76"/>
      <c r="BAR709" s="76"/>
      <c r="BAS709" s="76"/>
      <c r="BAT709" s="76"/>
      <c r="BAU709" s="76"/>
      <c r="BAV709" s="76"/>
      <c r="BAW709" s="76"/>
      <c r="BAX709" s="76"/>
      <c r="BAY709" s="76"/>
      <c r="BAZ709" s="76"/>
      <c r="BBA709" s="76"/>
      <c r="BBB709" s="76"/>
      <c r="BBC709" s="76"/>
      <c r="BBD709" s="76"/>
      <c r="BBE709" s="76"/>
      <c r="BBF709" s="76"/>
      <c r="BBG709" s="76"/>
      <c r="BBH709" s="76"/>
      <c r="BBI709" s="76"/>
      <c r="BBJ709" s="76"/>
      <c r="BBK709" s="76"/>
      <c r="BBL709" s="76"/>
      <c r="BBM709" s="76"/>
      <c r="BBN709" s="76"/>
      <c r="BBO709" s="76"/>
      <c r="BBP709" s="76"/>
      <c r="BBQ709" s="76"/>
      <c r="BBR709" s="76"/>
      <c r="BBS709" s="76"/>
      <c r="BBT709" s="76"/>
      <c r="BBU709" s="76"/>
      <c r="BBV709" s="76"/>
      <c r="BBW709" s="76"/>
      <c r="BBX709" s="76"/>
      <c r="BBY709" s="76"/>
      <c r="BBZ709" s="76"/>
      <c r="BCA709" s="76"/>
      <c r="BCB709" s="76"/>
      <c r="BCC709" s="76"/>
      <c r="BCD709" s="76"/>
      <c r="BCE709" s="76"/>
      <c r="BCF709" s="76"/>
      <c r="BCG709" s="76"/>
      <c r="BCH709" s="76"/>
      <c r="BCI709" s="76"/>
      <c r="BCJ709" s="76"/>
      <c r="BCK709" s="76"/>
      <c r="BCL709" s="76"/>
      <c r="BCM709" s="76"/>
      <c r="BCN709" s="76"/>
      <c r="BCO709" s="76"/>
      <c r="BCP709" s="76"/>
      <c r="BCQ709" s="76"/>
      <c r="BCR709" s="76"/>
      <c r="BCS709" s="76"/>
      <c r="BCT709" s="76"/>
      <c r="BCU709" s="76"/>
      <c r="BCV709" s="76"/>
      <c r="BCW709" s="76"/>
      <c r="BCX709" s="76"/>
      <c r="BCY709" s="76"/>
      <c r="BCZ709" s="76"/>
      <c r="BDA709" s="76"/>
      <c r="BDB709" s="76"/>
      <c r="BDC709" s="76"/>
      <c r="BDD709" s="76"/>
      <c r="BDE709" s="76"/>
      <c r="BDF709" s="76"/>
      <c r="BDG709" s="76"/>
      <c r="BDH709" s="76"/>
      <c r="BDI709" s="76"/>
      <c r="BDJ709" s="76"/>
      <c r="BDK709" s="76"/>
      <c r="BDL709" s="76"/>
      <c r="BDM709" s="76"/>
      <c r="BDN709" s="76"/>
      <c r="BDO709" s="76"/>
      <c r="BDP709" s="76"/>
      <c r="BDQ709" s="76"/>
      <c r="BDR709" s="76"/>
      <c r="BDS709" s="76"/>
      <c r="BDT709" s="76"/>
      <c r="BDU709" s="76"/>
      <c r="BDV709" s="76"/>
      <c r="BDW709" s="76"/>
      <c r="BDX709" s="76"/>
      <c r="BDY709" s="76"/>
      <c r="BDZ709" s="76"/>
      <c r="BEA709" s="76"/>
      <c r="BEB709" s="76"/>
      <c r="BEC709" s="76"/>
      <c r="BED709" s="76"/>
      <c r="BEE709" s="76"/>
      <c r="BEF709" s="76"/>
      <c r="BEG709" s="76"/>
      <c r="BEH709" s="76"/>
      <c r="BEI709" s="76"/>
      <c r="BEJ709" s="76"/>
      <c r="BEK709" s="76"/>
      <c r="BEL709" s="76"/>
      <c r="BEM709" s="76"/>
      <c r="BEN709" s="76"/>
      <c r="BEO709" s="76"/>
      <c r="BEP709" s="76"/>
      <c r="BEQ709" s="76"/>
      <c r="BER709" s="76"/>
      <c r="BES709" s="76"/>
      <c r="BET709" s="76"/>
      <c r="BEU709" s="76"/>
      <c r="BEV709" s="76"/>
      <c r="BEW709" s="76"/>
      <c r="BEX709" s="76"/>
      <c r="BEY709" s="76"/>
      <c r="BEZ709" s="76"/>
      <c r="BFA709" s="76"/>
      <c r="BFB709" s="76"/>
      <c r="BFC709" s="76"/>
      <c r="BFD709" s="76"/>
      <c r="BFE709" s="76"/>
      <c r="BFF709" s="76"/>
      <c r="BFG709" s="76"/>
      <c r="BFH709" s="76"/>
      <c r="BFI709" s="76"/>
      <c r="BFJ709" s="76"/>
      <c r="BFK709" s="76"/>
      <c r="BFL709" s="76"/>
      <c r="BFM709" s="76"/>
      <c r="BFN709" s="76"/>
      <c r="BFO709" s="76"/>
      <c r="BFP709" s="76"/>
      <c r="BFQ709" s="76"/>
      <c r="BFR709" s="76"/>
      <c r="BFS709" s="76"/>
    </row>
    <row r="710" spans="1:1527" s="20" customFormat="1" ht="34" x14ac:dyDescent="0.25">
      <c r="A710" s="71" t="s">
        <v>338</v>
      </c>
      <c r="B710" s="71" t="s">
        <v>959</v>
      </c>
      <c r="C710" s="278" t="s">
        <v>955</v>
      </c>
      <c r="D710" s="278" t="s">
        <v>603</v>
      </c>
      <c r="E710" s="278"/>
      <c r="F710" s="309">
        <f t="shared" si="22"/>
        <v>2021.6399999999999</v>
      </c>
      <c r="G710" s="288"/>
      <c r="H710" s="288"/>
      <c r="I710" s="288"/>
      <c r="J710" s="288"/>
      <c r="K710" s="288"/>
      <c r="L710" s="288"/>
      <c r="M710" s="288">
        <v>100</v>
      </c>
      <c r="N710" s="288">
        <v>100</v>
      </c>
      <c r="O710" s="288">
        <v>400</v>
      </c>
      <c r="P710" s="288">
        <v>400</v>
      </c>
      <c r="Q710" s="288">
        <f>330-8.36</f>
        <v>321.64</v>
      </c>
      <c r="R710" s="288">
        <v>700</v>
      </c>
      <c r="BA710" s="76"/>
      <c r="BB710" s="76"/>
      <c r="BC710" s="76"/>
      <c r="BD710" s="76"/>
      <c r="BE710" s="76"/>
      <c r="BF710" s="76"/>
      <c r="BG710" s="76"/>
      <c r="BH710" s="76"/>
      <c r="BI710" s="76"/>
      <c r="BJ710" s="76"/>
      <c r="BK710" s="76"/>
      <c r="BL710" s="76"/>
      <c r="BM710" s="76"/>
      <c r="BN710" s="76"/>
      <c r="BO710" s="76"/>
      <c r="BP710" s="76"/>
      <c r="BQ710" s="76"/>
      <c r="BR710" s="76"/>
      <c r="BS710" s="76"/>
      <c r="BT710" s="76"/>
      <c r="BU710" s="76"/>
      <c r="BV710" s="76"/>
      <c r="BW710" s="76"/>
      <c r="BX710" s="76"/>
      <c r="BY710" s="76"/>
      <c r="BZ710" s="76"/>
      <c r="CA710" s="76"/>
      <c r="CB710" s="76"/>
      <c r="CC710" s="76"/>
      <c r="CD710" s="76"/>
      <c r="CE710" s="76"/>
      <c r="CF710" s="76"/>
      <c r="CG710" s="76"/>
      <c r="CH710" s="76"/>
      <c r="CI710" s="76"/>
      <c r="CJ710" s="76"/>
      <c r="CK710" s="76"/>
      <c r="CL710" s="76"/>
      <c r="CM710" s="76"/>
      <c r="CN710" s="76"/>
      <c r="CO710" s="76"/>
      <c r="CP710" s="76"/>
      <c r="CQ710" s="76"/>
      <c r="CR710" s="76"/>
      <c r="CS710" s="76"/>
      <c r="CT710" s="76"/>
      <c r="CU710" s="76"/>
      <c r="CV710" s="76"/>
      <c r="CW710" s="76"/>
      <c r="CX710" s="76"/>
      <c r="CY710" s="76"/>
      <c r="CZ710" s="76"/>
      <c r="DA710" s="76"/>
      <c r="DB710" s="76"/>
      <c r="DC710" s="76"/>
      <c r="DD710" s="76"/>
      <c r="DE710" s="76"/>
      <c r="DF710" s="76"/>
      <c r="DG710" s="76"/>
      <c r="DH710" s="76"/>
      <c r="DI710" s="76"/>
      <c r="DJ710" s="76"/>
      <c r="DK710" s="76"/>
      <c r="DL710" s="76"/>
      <c r="DM710" s="76"/>
      <c r="DN710" s="76"/>
      <c r="DO710" s="76"/>
      <c r="DP710" s="76"/>
      <c r="DQ710" s="76"/>
      <c r="DR710" s="76"/>
      <c r="DS710" s="76"/>
      <c r="DT710" s="76"/>
      <c r="DU710" s="76"/>
      <c r="DV710" s="76"/>
      <c r="DW710" s="76"/>
      <c r="DX710" s="76"/>
      <c r="DY710" s="76"/>
      <c r="DZ710" s="76"/>
      <c r="EA710" s="76"/>
      <c r="EB710" s="76"/>
      <c r="EC710" s="76"/>
      <c r="ED710" s="76"/>
      <c r="EE710" s="76"/>
      <c r="EF710" s="76"/>
      <c r="EG710" s="76"/>
      <c r="EH710" s="76"/>
      <c r="EI710" s="76"/>
      <c r="EJ710" s="76"/>
      <c r="EK710" s="76"/>
      <c r="EL710" s="76"/>
      <c r="EM710" s="76"/>
      <c r="EN710" s="76"/>
      <c r="EO710" s="76"/>
      <c r="EP710" s="76"/>
      <c r="EQ710" s="76"/>
      <c r="ER710" s="76"/>
      <c r="ES710" s="76"/>
      <c r="ET710" s="76"/>
      <c r="EU710" s="76"/>
      <c r="EV710" s="76"/>
      <c r="EW710" s="76"/>
      <c r="EX710" s="76"/>
      <c r="EY710" s="76"/>
      <c r="EZ710" s="76"/>
      <c r="FA710" s="76"/>
      <c r="FB710" s="76"/>
      <c r="FC710" s="76"/>
      <c r="FD710" s="76"/>
      <c r="FE710" s="76"/>
      <c r="FF710" s="76"/>
      <c r="FG710" s="76"/>
      <c r="FH710" s="76"/>
      <c r="FI710" s="76"/>
      <c r="FJ710" s="76"/>
      <c r="FK710" s="76"/>
      <c r="FL710" s="76"/>
      <c r="FM710" s="76"/>
      <c r="FN710" s="76"/>
      <c r="FO710" s="76"/>
      <c r="FP710" s="76"/>
      <c r="FQ710" s="76"/>
      <c r="FR710" s="76"/>
      <c r="FS710" s="76"/>
      <c r="FT710" s="76"/>
      <c r="FU710" s="76"/>
      <c r="FV710" s="76"/>
      <c r="FW710" s="76"/>
      <c r="FX710" s="76"/>
      <c r="FY710" s="76"/>
      <c r="FZ710" s="76"/>
      <c r="GA710" s="76"/>
      <c r="GB710" s="76"/>
      <c r="GC710" s="76"/>
      <c r="GD710" s="76"/>
      <c r="GE710" s="76"/>
      <c r="GF710" s="76"/>
      <c r="GG710" s="76"/>
      <c r="GH710" s="76"/>
      <c r="GI710" s="76"/>
      <c r="GJ710" s="76"/>
      <c r="GK710" s="76"/>
      <c r="GL710" s="76"/>
      <c r="GM710" s="76"/>
      <c r="GN710" s="76"/>
      <c r="GO710" s="76"/>
      <c r="GP710" s="76"/>
      <c r="GQ710" s="76"/>
      <c r="GR710" s="76"/>
      <c r="GS710" s="76"/>
      <c r="GT710" s="76"/>
      <c r="GU710" s="76"/>
      <c r="GV710" s="76"/>
      <c r="GW710" s="76"/>
      <c r="GX710" s="76"/>
      <c r="GY710" s="76"/>
      <c r="GZ710" s="76"/>
      <c r="HA710" s="76"/>
      <c r="HB710" s="76"/>
      <c r="HC710" s="76"/>
      <c r="HD710" s="76"/>
      <c r="HE710" s="76"/>
      <c r="HF710" s="76"/>
      <c r="HG710" s="76"/>
      <c r="HH710" s="76"/>
      <c r="HI710" s="76"/>
      <c r="HJ710" s="76"/>
      <c r="HK710" s="76"/>
      <c r="HL710" s="76"/>
      <c r="HM710" s="76"/>
      <c r="HN710" s="76"/>
      <c r="HO710" s="76"/>
      <c r="HP710" s="76"/>
      <c r="HQ710" s="76"/>
      <c r="HR710" s="76"/>
      <c r="HS710" s="76"/>
      <c r="HT710" s="76"/>
      <c r="HU710" s="76"/>
      <c r="HV710" s="76"/>
      <c r="HW710" s="76"/>
      <c r="HX710" s="76"/>
      <c r="HY710" s="76"/>
      <c r="HZ710" s="76"/>
      <c r="IA710" s="76"/>
      <c r="IB710" s="76"/>
      <c r="IC710" s="76"/>
      <c r="ID710" s="76"/>
      <c r="IE710" s="76"/>
      <c r="IF710" s="76"/>
      <c r="IG710" s="76"/>
      <c r="IH710" s="76"/>
      <c r="II710" s="76"/>
      <c r="IJ710" s="76"/>
      <c r="IK710" s="76"/>
      <c r="IL710" s="76"/>
      <c r="IM710" s="76"/>
      <c r="IN710" s="76"/>
      <c r="IO710" s="76"/>
      <c r="IP710" s="76"/>
      <c r="IQ710" s="76"/>
      <c r="IR710" s="76"/>
      <c r="IS710" s="76"/>
      <c r="IT710" s="76"/>
      <c r="IU710" s="76"/>
      <c r="IV710" s="76"/>
      <c r="IW710" s="76"/>
      <c r="IX710" s="76"/>
      <c r="IY710" s="76"/>
      <c r="IZ710" s="76"/>
      <c r="JA710" s="76"/>
      <c r="JB710" s="76"/>
      <c r="JC710" s="76"/>
      <c r="JD710" s="76"/>
      <c r="JE710" s="76"/>
      <c r="JF710" s="76"/>
      <c r="JG710" s="76"/>
      <c r="JH710" s="76"/>
      <c r="JI710" s="76"/>
      <c r="JJ710" s="76"/>
      <c r="JK710" s="76"/>
      <c r="JL710" s="76"/>
      <c r="JM710" s="76"/>
      <c r="JN710" s="76"/>
      <c r="JO710" s="76"/>
      <c r="JP710" s="76"/>
      <c r="JQ710" s="76"/>
      <c r="JR710" s="76"/>
      <c r="JS710" s="76"/>
      <c r="JT710" s="76"/>
      <c r="JU710" s="76"/>
      <c r="JV710" s="76"/>
      <c r="JW710" s="76"/>
      <c r="JX710" s="76"/>
      <c r="JY710" s="76"/>
      <c r="JZ710" s="76"/>
      <c r="KA710" s="76"/>
      <c r="KB710" s="76"/>
      <c r="KC710" s="76"/>
      <c r="KD710" s="76"/>
      <c r="KE710" s="76"/>
      <c r="KF710" s="76"/>
      <c r="KG710" s="76"/>
      <c r="KH710" s="76"/>
      <c r="KI710" s="76"/>
      <c r="KJ710" s="76"/>
      <c r="KK710" s="76"/>
      <c r="KL710" s="76"/>
      <c r="KM710" s="76"/>
      <c r="KN710" s="76"/>
      <c r="KO710" s="76"/>
      <c r="KP710" s="76"/>
      <c r="KQ710" s="76"/>
      <c r="KR710" s="76"/>
      <c r="KS710" s="76"/>
      <c r="KT710" s="76"/>
      <c r="KU710" s="76"/>
      <c r="KV710" s="76"/>
      <c r="KW710" s="76"/>
      <c r="KX710" s="76"/>
      <c r="KY710" s="76"/>
      <c r="KZ710" s="76"/>
      <c r="LA710" s="76"/>
      <c r="LB710" s="76"/>
      <c r="LC710" s="76"/>
      <c r="LD710" s="76"/>
      <c r="LE710" s="76"/>
      <c r="LF710" s="76"/>
      <c r="LG710" s="76"/>
      <c r="LH710" s="76"/>
      <c r="LI710" s="76"/>
      <c r="LJ710" s="76"/>
      <c r="LK710" s="76"/>
      <c r="LL710" s="76"/>
      <c r="LM710" s="76"/>
      <c r="LN710" s="76"/>
      <c r="LO710" s="76"/>
      <c r="LP710" s="76"/>
      <c r="LQ710" s="76"/>
      <c r="LR710" s="76"/>
      <c r="LS710" s="76"/>
      <c r="LT710" s="76"/>
      <c r="LU710" s="76"/>
      <c r="LV710" s="76"/>
      <c r="LW710" s="76"/>
      <c r="LX710" s="76"/>
      <c r="LY710" s="76"/>
      <c r="LZ710" s="76"/>
      <c r="MA710" s="76"/>
      <c r="MB710" s="76"/>
      <c r="MC710" s="76"/>
      <c r="MD710" s="76"/>
      <c r="ME710" s="76"/>
      <c r="MF710" s="76"/>
      <c r="MG710" s="76"/>
      <c r="MH710" s="76"/>
      <c r="MI710" s="76"/>
      <c r="MJ710" s="76"/>
      <c r="MK710" s="76"/>
      <c r="ML710" s="76"/>
      <c r="MM710" s="76"/>
      <c r="MN710" s="76"/>
      <c r="MO710" s="76"/>
      <c r="MP710" s="76"/>
      <c r="MQ710" s="76"/>
      <c r="MR710" s="76"/>
      <c r="MS710" s="76"/>
      <c r="MT710" s="76"/>
      <c r="MU710" s="76"/>
      <c r="MV710" s="76"/>
      <c r="MW710" s="76"/>
      <c r="MX710" s="76"/>
      <c r="MY710" s="76"/>
      <c r="MZ710" s="76"/>
      <c r="NA710" s="76"/>
      <c r="NB710" s="76"/>
      <c r="NC710" s="76"/>
      <c r="ND710" s="76"/>
      <c r="NE710" s="76"/>
      <c r="NF710" s="76"/>
      <c r="NG710" s="76"/>
      <c r="NH710" s="76"/>
      <c r="NI710" s="76"/>
      <c r="NJ710" s="76"/>
      <c r="NK710" s="76"/>
      <c r="NL710" s="76"/>
      <c r="NM710" s="76"/>
      <c r="NN710" s="76"/>
      <c r="NO710" s="76"/>
      <c r="NP710" s="76"/>
      <c r="NQ710" s="76"/>
      <c r="NR710" s="76"/>
      <c r="NS710" s="76"/>
      <c r="NT710" s="76"/>
      <c r="NU710" s="76"/>
      <c r="NV710" s="76"/>
      <c r="NW710" s="76"/>
      <c r="NX710" s="76"/>
      <c r="NY710" s="76"/>
      <c r="NZ710" s="76"/>
      <c r="OA710" s="76"/>
      <c r="OB710" s="76"/>
      <c r="OC710" s="76"/>
      <c r="OD710" s="76"/>
      <c r="OE710" s="76"/>
      <c r="OF710" s="76"/>
      <c r="OG710" s="76"/>
      <c r="OH710" s="76"/>
      <c r="OI710" s="76"/>
      <c r="OJ710" s="76"/>
      <c r="OK710" s="76"/>
      <c r="OL710" s="76"/>
      <c r="OM710" s="76"/>
      <c r="ON710" s="76"/>
      <c r="OO710" s="76"/>
      <c r="OP710" s="76"/>
      <c r="OQ710" s="76"/>
      <c r="OR710" s="76"/>
      <c r="OS710" s="76"/>
      <c r="OT710" s="76"/>
      <c r="OU710" s="76"/>
      <c r="OV710" s="76"/>
      <c r="OW710" s="76"/>
      <c r="OX710" s="76"/>
      <c r="OY710" s="76"/>
      <c r="OZ710" s="76"/>
      <c r="PA710" s="76"/>
      <c r="PB710" s="76"/>
      <c r="PC710" s="76"/>
      <c r="PD710" s="76"/>
      <c r="PE710" s="76"/>
      <c r="PF710" s="76"/>
      <c r="PG710" s="76"/>
      <c r="PH710" s="76"/>
      <c r="PI710" s="76"/>
      <c r="PJ710" s="76"/>
      <c r="PK710" s="76"/>
      <c r="PL710" s="76"/>
      <c r="PM710" s="76"/>
      <c r="PN710" s="76"/>
      <c r="PO710" s="76"/>
      <c r="PP710" s="76"/>
      <c r="PQ710" s="76"/>
      <c r="PR710" s="76"/>
      <c r="PS710" s="76"/>
      <c r="PT710" s="76"/>
      <c r="PU710" s="76"/>
      <c r="PV710" s="76"/>
      <c r="PW710" s="76"/>
      <c r="PX710" s="76"/>
      <c r="PY710" s="76"/>
      <c r="PZ710" s="76"/>
      <c r="QA710" s="76"/>
      <c r="QB710" s="76"/>
      <c r="QC710" s="76"/>
      <c r="QD710" s="76"/>
      <c r="QE710" s="76"/>
      <c r="QF710" s="76"/>
      <c r="QG710" s="76"/>
      <c r="QH710" s="76"/>
      <c r="QI710" s="76"/>
      <c r="QJ710" s="76"/>
      <c r="QK710" s="76"/>
      <c r="QL710" s="76"/>
      <c r="QM710" s="76"/>
      <c r="QN710" s="76"/>
      <c r="QO710" s="76"/>
      <c r="QP710" s="76"/>
      <c r="QQ710" s="76"/>
      <c r="QR710" s="76"/>
      <c r="QS710" s="76"/>
      <c r="QT710" s="76"/>
      <c r="QU710" s="76"/>
      <c r="QV710" s="76"/>
      <c r="QW710" s="76"/>
      <c r="QX710" s="76"/>
      <c r="QY710" s="76"/>
      <c r="QZ710" s="76"/>
      <c r="RA710" s="76"/>
      <c r="RB710" s="76"/>
      <c r="RC710" s="76"/>
      <c r="RD710" s="76"/>
      <c r="RE710" s="76"/>
      <c r="RF710" s="76"/>
      <c r="RG710" s="76"/>
      <c r="RH710" s="76"/>
      <c r="RI710" s="76"/>
      <c r="RJ710" s="76"/>
      <c r="RK710" s="76"/>
      <c r="RL710" s="76"/>
      <c r="RM710" s="76"/>
      <c r="RN710" s="76"/>
      <c r="RO710" s="76"/>
      <c r="RP710" s="76"/>
      <c r="RQ710" s="76"/>
      <c r="RR710" s="76"/>
      <c r="RS710" s="76"/>
      <c r="RT710" s="76"/>
      <c r="RU710" s="76"/>
      <c r="RV710" s="76"/>
      <c r="RW710" s="76"/>
      <c r="RX710" s="76"/>
      <c r="RY710" s="76"/>
      <c r="RZ710" s="76"/>
      <c r="SA710" s="76"/>
      <c r="SB710" s="76"/>
      <c r="SC710" s="76"/>
      <c r="SD710" s="76"/>
      <c r="SE710" s="76"/>
      <c r="SF710" s="76"/>
      <c r="SG710" s="76"/>
      <c r="SH710" s="76"/>
      <c r="SI710" s="76"/>
      <c r="SJ710" s="76"/>
      <c r="SK710" s="76"/>
      <c r="SL710" s="76"/>
      <c r="SM710" s="76"/>
      <c r="SN710" s="76"/>
      <c r="SO710" s="76"/>
      <c r="SP710" s="76"/>
      <c r="SQ710" s="76"/>
      <c r="SR710" s="76"/>
      <c r="SS710" s="76"/>
      <c r="ST710" s="76"/>
      <c r="SU710" s="76"/>
      <c r="SV710" s="76"/>
      <c r="SW710" s="76"/>
      <c r="SX710" s="76"/>
      <c r="SY710" s="76"/>
      <c r="SZ710" s="76"/>
      <c r="TA710" s="76"/>
      <c r="TB710" s="76"/>
      <c r="TC710" s="76"/>
      <c r="TD710" s="76"/>
      <c r="TE710" s="76"/>
      <c r="TF710" s="76"/>
      <c r="TG710" s="76"/>
      <c r="TH710" s="76"/>
      <c r="TI710" s="76"/>
      <c r="TJ710" s="76"/>
      <c r="TK710" s="76"/>
      <c r="TL710" s="76"/>
      <c r="TM710" s="76"/>
      <c r="TN710" s="76"/>
      <c r="TO710" s="76"/>
      <c r="TP710" s="76"/>
      <c r="TQ710" s="76"/>
      <c r="TR710" s="76"/>
      <c r="TS710" s="76"/>
      <c r="TT710" s="76"/>
      <c r="TU710" s="76"/>
      <c r="TV710" s="76"/>
      <c r="TW710" s="76"/>
      <c r="TX710" s="76"/>
      <c r="TY710" s="76"/>
      <c r="TZ710" s="76"/>
      <c r="UA710" s="76"/>
      <c r="UB710" s="76"/>
      <c r="UC710" s="76"/>
      <c r="UD710" s="76"/>
      <c r="UE710" s="76"/>
      <c r="UF710" s="76"/>
      <c r="UG710" s="76"/>
      <c r="UH710" s="76"/>
      <c r="UI710" s="76"/>
      <c r="UJ710" s="76"/>
      <c r="UK710" s="76"/>
      <c r="UL710" s="76"/>
      <c r="UM710" s="76"/>
      <c r="UN710" s="76"/>
      <c r="UO710" s="76"/>
      <c r="UP710" s="76"/>
      <c r="UQ710" s="76"/>
      <c r="UR710" s="76"/>
      <c r="US710" s="76"/>
      <c r="UT710" s="76"/>
      <c r="UU710" s="76"/>
      <c r="UV710" s="76"/>
      <c r="UW710" s="76"/>
      <c r="UX710" s="76"/>
      <c r="UY710" s="76"/>
      <c r="UZ710" s="76"/>
      <c r="VA710" s="76"/>
      <c r="VB710" s="76"/>
      <c r="VC710" s="76"/>
      <c r="VD710" s="76"/>
      <c r="VE710" s="76"/>
      <c r="VF710" s="76"/>
      <c r="VG710" s="76"/>
      <c r="VH710" s="76"/>
      <c r="VI710" s="76"/>
      <c r="VJ710" s="76"/>
      <c r="VK710" s="76"/>
      <c r="VL710" s="76"/>
      <c r="VM710" s="76"/>
      <c r="VN710" s="76"/>
      <c r="VO710" s="76"/>
      <c r="VP710" s="76"/>
      <c r="VQ710" s="76"/>
      <c r="VR710" s="76"/>
      <c r="VS710" s="76"/>
      <c r="VT710" s="76"/>
      <c r="VU710" s="76"/>
      <c r="VV710" s="76"/>
      <c r="VW710" s="76"/>
      <c r="VX710" s="76"/>
      <c r="VY710" s="76"/>
      <c r="VZ710" s="76"/>
      <c r="WA710" s="76"/>
      <c r="WB710" s="76"/>
      <c r="WC710" s="76"/>
      <c r="WD710" s="76"/>
      <c r="WE710" s="76"/>
      <c r="WF710" s="76"/>
      <c r="WG710" s="76"/>
      <c r="WH710" s="76"/>
      <c r="WI710" s="76"/>
      <c r="WJ710" s="76"/>
      <c r="WK710" s="76"/>
      <c r="WL710" s="76"/>
      <c r="WM710" s="76"/>
      <c r="WN710" s="76"/>
      <c r="WO710" s="76"/>
      <c r="WP710" s="76"/>
      <c r="WQ710" s="76"/>
      <c r="WR710" s="76"/>
      <c r="WS710" s="76"/>
      <c r="WT710" s="76"/>
      <c r="WU710" s="76"/>
      <c r="WV710" s="76"/>
      <c r="WW710" s="76"/>
      <c r="WX710" s="76"/>
      <c r="WY710" s="76"/>
      <c r="WZ710" s="76"/>
      <c r="XA710" s="76"/>
      <c r="XB710" s="76"/>
      <c r="XC710" s="76"/>
      <c r="XD710" s="76"/>
      <c r="XE710" s="76"/>
      <c r="XF710" s="76"/>
      <c r="XG710" s="76"/>
      <c r="XH710" s="76"/>
      <c r="XI710" s="76"/>
      <c r="XJ710" s="76"/>
      <c r="XK710" s="76"/>
      <c r="XL710" s="76"/>
      <c r="XM710" s="76"/>
      <c r="XN710" s="76"/>
      <c r="XO710" s="76"/>
      <c r="XP710" s="76"/>
      <c r="XQ710" s="76"/>
      <c r="XR710" s="76"/>
      <c r="XS710" s="76"/>
      <c r="XT710" s="76"/>
      <c r="XU710" s="76"/>
      <c r="XV710" s="76"/>
      <c r="XW710" s="76"/>
      <c r="XX710" s="76"/>
      <c r="XY710" s="76"/>
      <c r="XZ710" s="76"/>
      <c r="YA710" s="76"/>
      <c r="YB710" s="76"/>
      <c r="YC710" s="76"/>
      <c r="YD710" s="76"/>
      <c r="YE710" s="76"/>
      <c r="YF710" s="76"/>
      <c r="YG710" s="76"/>
      <c r="YH710" s="76"/>
      <c r="YI710" s="76"/>
      <c r="YJ710" s="76"/>
      <c r="YK710" s="76"/>
      <c r="YL710" s="76"/>
      <c r="YM710" s="76"/>
      <c r="YN710" s="76"/>
      <c r="YO710" s="76"/>
      <c r="YP710" s="76"/>
      <c r="YQ710" s="76"/>
      <c r="YR710" s="76"/>
      <c r="YS710" s="76"/>
      <c r="YT710" s="76"/>
      <c r="YU710" s="76"/>
      <c r="YV710" s="76"/>
      <c r="YW710" s="76"/>
      <c r="YX710" s="76"/>
      <c r="YY710" s="76"/>
      <c r="YZ710" s="76"/>
      <c r="ZA710" s="76"/>
      <c r="ZB710" s="76"/>
      <c r="ZC710" s="76"/>
      <c r="ZD710" s="76"/>
      <c r="ZE710" s="76"/>
      <c r="ZF710" s="76"/>
      <c r="ZG710" s="76"/>
      <c r="ZH710" s="76"/>
      <c r="ZI710" s="76"/>
      <c r="ZJ710" s="76"/>
      <c r="ZK710" s="76"/>
      <c r="ZL710" s="76"/>
      <c r="ZM710" s="76"/>
      <c r="ZN710" s="76"/>
      <c r="ZO710" s="76"/>
      <c r="ZP710" s="76"/>
      <c r="ZQ710" s="76"/>
      <c r="ZR710" s="76"/>
      <c r="ZS710" s="76"/>
      <c r="ZT710" s="76"/>
      <c r="ZU710" s="76"/>
      <c r="ZV710" s="76"/>
      <c r="ZW710" s="76"/>
      <c r="ZX710" s="76"/>
      <c r="ZY710" s="76"/>
      <c r="ZZ710" s="76"/>
      <c r="AAA710" s="76"/>
      <c r="AAB710" s="76"/>
      <c r="AAC710" s="76"/>
      <c r="AAD710" s="76"/>
      <c r="AAE710" s="76"/>
      <c r="AAF710" s="76"/>
      <c r="AAG710" s="76"/>
      <c r="AAH710" s="76"/>
      <c r="AAI710" s="76"/>
      <c r="AAJ710" s="76"/>
      <c r="AAK710" s="76"/>
      <c r="AAL710" s="76"/>
      <c r="AAM710" s="76"/>
      <c r="AAN710" s="76"/>
      <c r="AAO710" s="76"/>
      <c r="AAP710" s="76"/>
      <c r="AAQ710" s="76"/>
      <c r="AAR710" s="76"/>
      <c r="AAS710" s="76"/>
      <c r="AAT710" s="76"/>
      <c r="AAU710" s="76"/>
      <c r="AAV710" s="76"/>
      <c r="AAW710" s="76"/>
      <c r="AAX710" s="76"/>
      <c r="AAY710" s="76"/>
      <c r="AAZ710" s="76"/>
      <c r="ABA710" s="76"/>
      <c r="ABB710" s="76"/>
      <c r="ABC710" s="76"/>
      <c r="ABD710" s="76"/>
      <c r="ABE710" s="76"/>
      <c r="ABF710" s="76"/>
      <c r="ABG710" s="76"/>
      <c r="ABH710" s="76"/>
      <c r="ABI710" s="76"/>
      <c r="ABJ710" s="76"/>
      <c r="ABK710" s="76"/>
      <c r="ABL710" s="76"/>
      <c r="ABM710" s="76"/>
      <c r="ABN710" s="76"/>
      <c r="ABO710" s="76"/>
      <c r="ABP710" s="76"/>
      <c r="ABQ710" s="76"/>
      <c r="ABR710" s="76"/>
      <c r="ABS710" s="76"/>
      <c r="ABT710" s="76"/>
      <c r="ABU710" s="76"/>
      <c r="ABV710" s="76"/>
      <c r="ABW710" s="76"/>
      <c r="ABX710" s="76"/>
      <c r="ABY710" s="76"/>
      <c r="ABZ710" s="76"/>
      <c r="ACA710" s="76"/>
      <c r="ACB710" s="76"/>
      <c r="ACC710" s="76"/>
      <c r="ACD710" s="76"/>
      <c r="ACE710" s="76"/>
      <c r="ACF710" s="76"/>
      <c r="ACG710" s="76"/>
      <c r="ACH710" s="76"/>
      <c r="ACI710" s="76"/>
      <c r="ACJ710" s="76"/>
      <c r="ACK710" s="76"/>
      <c r="ACL710" s="76"/>
      <c r="ACM710" s="76"/>
      <c r="ACN710" s="76"/>
      <c r="ACO710" s="76"/>
      <c r="ACP710" s="76"/>
      <c r="ACQ710" s="76"/>
      <c r="ACR710" s="76"/>
      <c r="ACS710" s="76"/>
      <c r="ACT710" s="76"/>
      <c r="ACU710" s="76"/>
      <c r="ACV710" s="76"/>
      <c r="ACW710" s="76"/>
      <c r="ACX710" s="76"/>
      <c r="ACY710" s="76"/>
      <c r="ACZ710" s="76"/>
      <c r="ADA710" s="76"/>
      <c r="ADB710" s="76"/>
      <c r="ADC710" s="76"/>
      <c r="ADD710" s="76"/>
      <c r="ADE710" s="76"/>
      <c r="ADF710" s="76"/>
      <c r="ADG710" s="76"/>
      <c r="ADH710" s="76"/>
      <c r="ADI710" s="76"/>
      <c r="ADJ710" s="76"/>
      <c r="ADK710" s="76"/>
      <c r="ADL710" s="76"/>
      <c r="ADM710" s="76"/>
      <c r="ADN710" s="76"/>
      <c r="ADO710" s="76"/>
      <c r="ADP710" s="76"/>
      <c r="ADQ710" s="76"/>
      <c r="ADR710" s="76"/>
      <c r="ADS710" s="76"/>
      <c r="ADT710" s="76"/>
      <c r="ADU710" s="76"/>
      <c r="ADV710" s="76"/>
      <c r="ADW710" s="76"/>
      <c r="ADX710" s="76"/>
      <c r="ADY710" s="76"/>
      <c r="ADZ710" s="76"/>
      <c r="AEA710" s="76"/>
      <c r="AEB710" s="76"/>
      <c r="AEC710" s="76"/>
      <c r="AED710" s="76"/>
      <c r="AEE710" s="76"/>
      <c r="AEF710" s="76"/>
      <c r="AEG710" s="76"/>
      <c r="AEH710" s="76"/>
      <c r="AEI710" s="76"/>
      <c r="AEJ710" s="76"/>
      <c r="AEK710" s="76"/>
      <c r="AEL710" s="76"/>
      <c r="AEM710" s="76"/>
      <c r="AEN710" s="76"/>
      <c r="AEO710" s="76"/>
      <c r="AEP710" s="76"/>
      <c r="AEQ710" s="76"/>
      <c r="AER710" s="76"/>
      <c r="AES710" s="76"/>
      <c r="AET710" s="76"/>
      <c r="AEU710" s="76"/>
      <c r="AEV710" s="76"/>
      <c r="AEW710" s="76"/>
      <c r="AEX710" s="76"/>
      <c r="AEY710" s="76"/>
      <c r="AEZ710" s="76"/>
      <c r="AFA710" s="76"/>
      <c r="AFB710" s="76"/>
      <c r="AFC710" s="76"/>
      <c r="AFD710" s="76"/>
      <c r="AFE710" s="76"/>
      <c r="AFF710" s="76"/>
      <c r="AFG710" s="76"/>
      <c r="AFH710" s="76"/>
      <c r="AFI710" s="76"/>
      <c r="AFJ710" s="76"/>
      <c r="AFK710" s="76"/>
      <c r="AFL710" s="76"/>
      <c r="AFM710" s="76"/>
      <c r="AFN710" s="76"/>
      <c r="AFO710" s="76"/>
      <c r="AFP710" s="76"/>
      <c r="AFQ710" s="76"/>
      <c r="AFR710" s="76"/>
      <c r="AFS710" s="76"/>
      <c r="AFT710" s="76"/>
      <c r="AFU710" s="76"/>
      <c r="AFV710" s="76"/>
      <c r="AFW710" s="76"/>
      <c r="AFX710" s="76"/>
      <c r="AFY710" s="76"/>
      <c r="AFZ710" s="76"/>
      <c r="AGA710" s="76"/>
      <c r="AGB710" s="76"/>
      <c r="AGC710" s="76"/>
      <c r="AGD710" s="76"/>
      <c r="AGE710" s="76"/>
      <c r="AGF710" s="76"/>
      <c r="AGG710" s="76"/>
      <c r="AGH710" s="76"/>
      <c r="AGI710" s="76"/>
      <c r="AGJ710" s="76"/>
      <c r="AGK710" s="76"/>
      <c r="AGL710" s="76"/>
      <c r="AGM710" s="76"/>
      <c r="AGN710" s="76"/>
      <c r="AGO710" s="76"/>
      <c r="AGP710" s="76"/>
      <c r="AGQ710" s="76"/>
      <c r="AGR710" s="76"/>
      <c r="AGS710" s="76"/>
      <c r="AGT710" s="76"/>
      <c r="AGU710" s="76"/>
      <c r="AGV710" s="76"/>
      <c r="AGW710" s="76"/>
      <c r="AGX710" s="76"/>
      <c r="AGY710" s="76"/>
      <c r="AGZ710" s="76"/>
      <c r="AHA710" s="76"/>
      <c r="AHB710" s="76"/>
      <c r="AHC710" s="76"/>
      <c r="AHD710" s="76"/>
      <c r="AHE710" s="76"/>
      <c r="AHF710" s="76"/>
      <c r="AHG710" s="76"/>
      <c r="AHH710" s="76"/>
      <c r="AHI710" s="76"/>
      <c r="AHJ710" s="76"/>
      <c r="AHK710" s="76"/>
      <c r="AHL710" s="76"/>
      <c r="AHM710" s="76"/>
      <c r="AHN710" s="76"/>
      <c r="AHO710" s="76"/>
      <c r="AHP710" s="76"/>
      <c r="AHQ710" s="76"/>
      <c r="AHR710" s="76"/>
      <c r="AHS710" s="76"/>
      <c r="AHT710" s="76"/>
      <c r="AHU710" s="76"/>
      <c r="AHV710" s="76"/>
      <c r="AHW710" s="76"/>
      <c r="AHX710" s="76"/>
      <c r="AHY710" s="76"/>
      <c r="AHZ710" s="76"/>
      <c r="AIA710" s="76"/>
      <c r="AIB710" s="76"/>
      <c r="AIC710" s="76"/>
      <c r="AID710" s="76"/>
      <c r="AIE710" s="76"/>
      <c r="AIF710" s="76"/>
      <c r="AIG710" s="76"/>
      <c r="AIH710" s="76"/>
      <c r="AII710" s="76"/>
      <c r="AIJ710" s="76"/>
      <c r="AIK710" s="76"/>
      <c r="AIL710" s="76"/>
      <c r="AIM710" s="76"/>
      <c r="AIN710" s="76"/>
      <c r="AIO710" s="76"/>
      <c r="AIP710" s="76"/>
      <c r="AIQ710" s="76"/>
      <c r="AIR710" s="76"/>
      <c r="AIS710" s="76"/>
      <c r="AIT710" s="76"/>
      <c r="AIU710" s="76"/>
      <c r="AIV710" s="76"/>
      <c r="AIW710" s="76"/>
      <c r="AIX710" s="76"/>
      <c r="AIY710" s="76"/>
      <c r="AIZ710" s="76"/>
      <c r="AJA710" s="76"/>
      <c r="AJB710" s="76"/>
      <c r="AJC710" s="76"/>
      <c r="AJD710" s="76"/>
      <c r="AJE710" s="76"/>
      <c r="AJF710" s="76"/>
      <c r="AJG710" s="76"/>
      <c r="AJH710" s="76"/>
      <c r="AJI710" s="76"/>
      <c r="AJJ710" s="76"/>
      <c r="AJK710" s="76"/>
      <c r="AJL710" s="76"/>
      <c r="AJM710" s="76"/>
      <c r="AJN710" s="76"/>
      <c r="AJO710" s="76"/>
      <c r="AJP710" s="76"/>
      <c r="AJQ710" s="76"/>
      <c r="AJR710" s="76"/>
      <c r="AJS710" s="76"/>
      <c r="AJT710" s="76"/>
      <c r="AJU710" s="76"/>
      <c r="AJV710" s="76"/>
      <c r="AJW710" s="76"/>
      <c r="AJX710" s="76"/>
      <c r="AJY710" s="76"/>
      <c r="AJZ710" s="76"/>
      <c r="AKA710" s="76"/>
      <c r="AKB710" s="76"/>
      <c r="AKC710" s="76"/>
      <c r="AKD710" s="76"/>
      <c r="AKE710" s="76"/>
      <c r="AKF710" s="76"/>
      <c r="AKG710" s="76"/>
      <c r="AKH710" s="76"/>
      <c r="AKI710" s="76"/>
      <c r="AKJ710" s="76"/>
      <c r="AKK710" s="76"/>
      <c r="AKL710" s="76"/>
      <c r="AKM710" s="76"/>
      <c r="AKN710" s="76"/>
      <c r="AKO710" s="76"/>
      <c r="AKP710" s="76"/>
      <c r="AKQ710" s="76"/>
      <c r="AKR710" s="76"/>
      <c r="AKS710" s="76"/>
      <c r="AKT710" s="76"/>
      <c r="AKU710" s="76"/>
      <c r="AKV710" s="76"/>
      <c r="AKW710" s="76"/>
      <c r="AKX710" s="76"/>
      <c r="AKY710" s="76"/>
      <c r="AKZ710" s="76"/>
      <c r="ALA710" s="76"/>
      <c r="ALB710" s="76"/>
      <c r="ALC710" s="76"/>
      <c r="ALD710" s="76"/>
      <c r="ALE710" s="76"/>
      <c r="ALF710" s="76"/>
      <c r="ALG710" s="76"/>
      <c r="ALH710" s="76"/>
      <c r="ALI710" s="76"/>
      <c r="ALJ710" s="76"/>
      <c r="ALK710" s="76"/>
      <c r="ALL710" s="76"/>
      <c r="ALM710" s="76"/>
      <c r="ALN710" s="76"/>
      <c r="ALO710" s="76"/>
      <c r="ALP710" s="76"/>
      <c r="ALQ710" s="76"/>
      <c r="ALR710" s="76"/>
      <c r="ALS710" s="76"/>
      <c r="ALT710" s="76"/>
      <c r="ALU710" s="76"/>
      <c r="ALV710" s="76"/>
      <c r="ALW710" s="76"/>
      <c r="ALX710" s="76"/>
      <c r="ALY710" s="76"/>
      <c r="ALZ710" s="76"/>
      <c r="AMA710" s="76"/>
      <c r="AMB710" s="76"/>
      <c r="AMC710" s="76"/>
      <c r="AMD710" s="76"/>
      <c r="AME710" s="76"/>
      <c r="AMF710" s="76"/>
      <c r="AMG710" s="76"/>
      <c r="AMH710" s="76"/>
      <c r="AMI710" s="76"/>
      <c r="AMJ710" s="76"/>
      <c r="AMK710" s="76"/>
      <c r="AML710" s="76"/>
      <c r="AMM710" s="76"/>
      <c r="AMN710" s="76"/>
      <c r="AMO710" s="76"/>
      <c r="AMP710" s="76"/>
      <c r="AMQ710" s="76"/>
      <c r="AMR710" s="76"/>
      <c r="AMS710" s="76"/>
      <c r="AMT710" s="76"/>
      <c r="AMU710" s="76"/>
      <c r="AMV710" s="76"/>
      <c r="AMW710" s="76"/>
      <c r="AMX710" s="76"/>
      <c r="AMY710" s="76"/>
      <c r="AMZ710" s="76"/>
      <c r="ANA710" s="76"/>
      <c r="ANB710" s="76"/>
      <c r="ANC710" s="76"/>
      <c r="AND710" s="76"/>
      <c r="ANE710" s="76"/>
      <c r="ANF710" s="76"/>
      <c r="ANG710" s="76"/>
      <c r="ANH710" s="76"/>
      <c r="ANI710" s="76"/>
      <c r="ANJ710" s="76"/>
      <c r="ANK710" s="76"/>
      <c r="ANL710" s="76"/>
      <c r="ANM710" s="76"/>
      <c r="ANN710" s="76"/>
      <c r="ANO710" s="76"/>
      <c r="ANP710" s="76"/>
      <c r="ANQ710" s="76"/>
      <c r="ANR710" s="76"/>
      <c r="ANS710" s="76"/>
      <c r="ANT710" s="76"/>
      <c r="ANU710" s="76"/>
      <c r="ANV710" s="76"/>
      <c r="ANW710" s="76"/>
      <c r="ANX710" s="76"/>
      <c r="ANY710" s="76"/>
      <c r="ANZ710" s="76"/>
      <c r="AOA710" s="76"/>
      <c r="AOB710" s="76"/>
      <c r="AOC710" s="76"/>
      <c r="AOD710" s="76"/>
      <c r="AOE710" s="76"/>
      <c r="AOF710" s="76"/>
      <c r="AOG710" s="76"/>
      <c r="AOH710" s="76"/>
      <c r="AOI710" s="76"/>
      <c r="AOJ710" s="76"/>
      <c r="AOK710" s="76"/>
      <c r="AOL710" s="76"/>
      <c r="AOM710" s="76"/>
      <c r="AON710" s="76"/>
      <c r="AOO710" s="76"/>
      <c r="AOP710" s="76"/>
      <c r="AOQ710" s="76"/>
      <c r="AOR710" s="76"/>
      <c r="AOS710" s="76"/>
      <c r="AOT710" s="76"/>
      <c r="AOU710" s="76"/>
      <c r="AOV710" s="76"/>
      <c r="AOW710" s="76"/>
      <c r="AOX710" s="76"/>
      <c r="AOY710" s="76"/>
      <c r="AOZ710" s="76"/>
      <c r="APA710" s="76"/>
      <c r="APB710" s="76"/>
      <c r="APC710" s="76"/>
      <c r="APD710" s="76"/>
      <c r="APE710" s="76"/>
      <c r="APF710" s="76"/>
      <c r="APG710" s="76"/>
      <c r="APH710" s="76"/>
      <c r="API710" s="76"/>
      <c r="APJ710" s="76"/>
      <c r="APK710" s="76"/>
      <c r="APL710" s="76"/>
      <c r="APM710" s="76"/>
      <c r="APN710" s="76"/>
      <c r="APO710" s="76"/>
      <c r="APP710" s="76"/>
      <c r="APQ710" s="76"/>
      <c r="APR710" s="76"/>
      <c r="APS710" s="76"/>
      <c r="APT710" s="76"/>
      <c r="APU710" s="76"/>
      <c r="APV710" s="76"/>
      <c r="APW710" s="76"/>
      <c r="APX710" s="76"/>
      <c r="APY710" s="76"/>
      <c r="APZ710" s="76"/>
      <c r="AQA710" s="76"/>
      <c r="AQB710" s="76"/>
      <c r="AQC710" s="76"/>
      <c r="AQD710" s="76"/>
      <c r="AQE710" s="76"/>
      <c r="AQF710" s="76"/>
      <c r="AQG710" s="76"/>
      <c r="AQH710" s="76"/>
      <c r="AQI710" s="76"/>
      <c r="AQJ710" s="76"/>
      <c r="AQK710" s="76"/>
      <c r="AQL710" s="76"/>
      <c r="AQM710" s="76"/>
      <c r="AQN710" s="76"/>
      <c r="AQO710" s="76"/>
      <c r="AQP710" s="76"/>
      <c r="AQQ710" s="76"/>
      <c r="AQR710" s="76"/>
      <c r="AQS710" s="76"/>
      <c r="AQT710" s="76"/>
      <c r="AQU710" s="76"/>
      <c r="AQV710" s="76"/>
      <c r="AQW710" s="76"/>
      <c r="AQX710" s="76"/>
      <c r="AQY710" s="76"/>
      <c r="AQZ710" s="76"/>
      <c r="ARA710" s="76"/>
      <c r="ARB710" s="76"/>
      <c r="ARC710" s="76"/>
      <c r="ARD710" s="76"/>
      <c r="ARE710" s="76"/>
      <c r="ARF710" s="76"/>
      <c r="ARG710" s="76"/>
      <c r="ARH710" s="76"/>
      <c r="ARI710" s="76"/>
      <c r="ARJ710" s="76"/>
      <c r="ARK710" s="76"/>
      <c r="ARL710" s="76"/>
      <c r="ARM710" s="76"/>
      <c r="ARN710" s="76"/>
      <c r="ARO710" s="76"/>
      <c r="ARP710" s="76"/>
      <c r="ARQ710" s="76"/>
      <c r="ARR710" s="76"/>
      <c r="ARS710" s="76"/>
      <c r="ART710" s="76"/>
      <c r="ARU710" s="76"/>
      <c r="ARV710" s="76"/>
      <c r="ARW710" s="76"/>
      <c r="ARX710" s="76"/>
      <c r="ARY710" s="76"/>
      <c r="ARZ710" s="76"/>
      <c r="ASA710" s="76"/>
      <c r="ASB710" s="76"/>
      <c r="ASC710" s="76"/>
      <c r="ASD710" s="76"/>
      <c r="ASE710" s="76"/>
      <c r="ASF710" s="76"/>
      <c r="ASG710" s="76"/>
      <c r="ASH710" s="76"/>
      <c r="ASI710" s="76"/>
      <c r="ASJ710" s="76"/>
      <c r="ASK710" s="76"/>
      <c r="ASL710" s="76"/>
      <c r="ASM710" s="76"/>
      <c r="ASN710" s="76"/>
      <c r="ASO710" s="76"/>
      <c r="ASP710" s="76"/>
      <c r="ASQ710" s="76"/>
      <c r="ASR710" s="76"/>
      <c r="ASS710" s="76"/>
      <c r="AST710" s="76"/>
      <c r="ASU710" s="76"/>
      <c r="ASV710" s="76"/>
      <c r="ASW710" s="76"/>
      <c r="ASX710" s="76"/>
      <c r="ASY710" s="76"/>
      <c r="ASZ710" s="76"/>
      <c r="ATA710" s="76"/>
      <c r="ATB710" s="76"/>
      <c r="ATC710" s="76"/>
      <c r="ATD710" s="76"/>
      <c r="ATE710" s="76"/>
      <c r="ATF710" s="76"/>
      <c r="ATG710" s="76"/>
      <c r="ATH710" s="76"/>
      <c r="ATI710" s="76"/>
      <c r="ATJ710" s="76"/>
      <c r="ATK710" s="76"/>
      <c r="ATL710" s="76"/>
      <c r="ATM710" s="76"/>
      <c r="ATN710" s="76"/>
      <c r="ATO710" s="76"/>
      <c r="ATP710" s="76"/>
      <c r="ATQ710" s="76"/>
      <c r="ATR710" s="76"/>
      <c r="ATS710" s="76"/>
      <c r="ATT710" s="76"/>
      <c r="ATU710" s="76"/>
      <c r="ATV710" s="76"/>
      <c r="ATW710" s="76"/>
      <c r="ATX710" s="76"/>
      <c r="ATY710" s="76"/>
      <c r="ATZ710" s="76"/>
      <c r="AUA710" s="76"/>
      <c r="AUB710" s="76"/>
      <c r="AUC710" s="76"/>
      <c r="AUD710" s="76"/>
      <c r="AUE710" s="76"/>
      <c r="AUF710" s="76"/>
      <c r="AUG710" s="76"/>
      <c r="AUH710" s="76"/>
      <c r="AUI710" s="76"/>
      <c r="AUJ710" s="76"/>
      <c r="AUK710" s="76"/>
      <c r="AUL710" s="76"/>
      <c r="AUM710" s="76"/>
      <c r="AUN710" s="76"/>
      <c r="AUO710" s="76"/>
      <c r="AUP710" s="76"/>
      <c r="AUQ710" s="76"/>
      <c r="AUR710" s="76"/>
      <c r="AUS710" s="76"/>
      <c r="AUT710" s="76"/>
      <c r="AUU710" s="76"/>
      <c r="AUV710" s="76"/>
      <c r="AUW710" s="76"/>
      <c r="AUX710" s="76"/>
      <c r="AUY710" s="76"/>
      <c r="AUZ710" s="76"/>
      <c r="AVA710" s="76"/>
      <c r="AVB710" s="76"/>
      <c r="AVC710" s="76"/>
      <c r="AVD710" s="76"/>
      <c r="AVE710" s="76"/>
      <c r="AVF710" s="76"/>
      <c r="AVG710" s="76"/>
      <c r="AVH710" s="76"/>
      <c r="AVI710" s="76"/>
      <c r="AVJ710" s="76"/>
      <c r="AVK710" s="76"/>
      <c r="AVL710" s="76"/>
      <c r="AVM710" s="76"/>
      <c r="AVN710" s="76"/>
      <c r="AVO710" s="76"/>
      <c r="AVP710" s="76"/>
      <c r="AVQ710" s="76"/>
      <c r="AVR710" s="76"/>
      <c r="AVS710" s="76"/>
      <c r="AVT710" s="76"/>
      <c r="AVU710" s="76"/>
      <c r="AVV710" s="76"/>
      <c r="AVW710" s="76"/>
      <c r="AVX710" s="76"/>
      <c r="AVY710" s="76"/>
      <c r="AVZ710" s="76"/>
      <c r="AWA710" s="76"/>
      <c r="AWB710" s="76"/>
      <c r="AWC710" s="76"/>
      <c r="AWD710" s="76"/>
      <c r="AWE710" s="76"/>
      <c r="AWF710" s="76"/>
      <c r="AWG710" s="76"/>
      <c r="AWH710" s="76"/>
      <c r="AWI710" s="76"/>
      <c r="AWJ710" s="76"/>
      <c r="AWK710" s="76"/>
      <c r="AWL710" s="76"/>
      <c r="AWM710" s="76"/>
      <c r="AWN710" s="76"/>
      <c r="AWO710" s="76"/>
      <c r="AWP710" s="76"/>
      <c r="AWQ710" s="76"/>
      <c r="AWR710" s="76"/>
      <c r="AWS710" s="76"/>
      <c r="AWT710" s="76"/>
      <c r="AWU710" s="76"/>
      <c r="AWV710" s="76"/>
      <c r="AWW710" s="76"/>
      <c r="AWX710" s="76"/>
      <c r="AWY710" s="76"/>
      <c r="AWZ710" s="76"/>
      <c r="AXA710" s="76"/>
      <c r="AXB710" s="76"/>
      <c r="AXC710" s="76"/>
      <c r="AXD710" s="76"/>
      <c r="AXE710" s="76"/>
      <c r="AXF710" s="76"/>
      <c r="AXG710" s="76"/>
      <c r="AXH710" s="76"/>
      <c r="AXI710" s="76"/>
      <c r="AXJ710" s="76"/>
      <c r="AXK710" s="76"/>
      <c r="AXL710" s="76"/>
      <c r="AXM710" s="76"/>
      <c r="AXN710" s="76"/>
      <c r="AXO710" s="76"/>
      <c r="AXP710" s="76"/>
      <c r="AXQ710" s="76"/>
      <c r="AXR710" s="76"/>
      <c r="AXS710" s="76"/>
      <c r="AXT710" s="76"/>
      <c r="AXU710" s="76"/>
      <c r="AXV710" s="76"/>
      <c r="AXW710" s="76"/>
      <c r="AXX710" s="76"/>
      <c r="AXY710" s="76"/>
      <c r="AXZ710" s="76"/>
      <c r="AYA710" s="76"/>
      <c r="AYB710" s="76"/>
      <c r="AYC710" s="76"/>
      <c r="AYD710" s="76"/>
      <c r="AYE710" s="76"/>
      <c r="AYF710" s="76"/>
      <c r="AYG710" s="76"/>
      <c r="AYH710" s="76"/>
      <c r="AYI710" s="76"/>
      <c r="AYJ710" s="76"/>
      <c r="AYK710" s="76"/>
      <c r="AYL710" s="76"/>
      <c r="AYM710" s="76"/>
      <c r="AYN710" s="76"/>
      <c r="AYO710" s="76"/>
      <c r="AYP710" s="76"/>
      <c r="AYQ710" s="76"/>
      <c r="AYR710" s="76"/>
      <c r="AYS710" s="76"/>
      <c r="AYT710" s="76"/>
      <c r="AYU710" s="76"/>
      <c r="AYV710" s="76"/>
      <c r="AYW710" s="76"/>
      <c r="AYX710" s="76"/>
      <c r="AYY710" s="76"/>
      <c r="AYZ710" s="76"/>
      <c r="AZA710" s="76"/>
      <c r="AZB710" s="76"/>
      <c r="AZC710" s="76"/>
      <c r="AZD710" s="76"/>
      <c r="AZE710" s="76"/>
      <c r="AZF710" s="76"/>
      <c r="AZG710" s="76"/>
      <c r="AZH710" s="76"/>
      <c r="AZI710" s="76"/>
      <c r="AZJ710" s="76"/>
      <c r="AZK710" s="76"/>
      <c r="AZL710" s="76"/>
      <c r="AZM710" s="76"/>
      <c r="AZN710" s="76"/>
      <c r="AZO710" s="76"/>
      <c r="AZP710" s="76"/>
      <c r="AZQ710" s="76"/>
      <c r="AZR710" s="76"/>
      <c r="AZS710" s="76"/>
      <c r="AZT710" s="76"/>
      <c r="AZU710" s="76"/>
      <c r="AZV710" s="76"/>
      <c r="AZW710" s="76"/>
      <c r="AZX710" s="76"/>
      <c r="AZY710" s="76"/>
      <c r="AZZ710" s="76"/>
      <c r="BAA710" s="76"/>
      <c r="BAB710" s="76"/>
      <c r="BAC710" s="76"/>
      <c r="BAD710" s="76"/>
      <c r="BAE710" s="76"/>
      <c r="BAF710" s="76"/>
      <c r="BAG710" s="76"/>
      <c r="BAH710" s="76"/>
      <c r="BAI710" s="76"/>
      <c r="BAJ710" s="76"/>
      <c r="BAK710" s="76"/>
      <c r="BAL710" s="76"/>
      <c r="BAM710" s="76"/>
      <c r="BAN710" s="76"/>
      <c r="BAO710" s="76"/>
      <c r="BAP710" s="76"/>
      <c r="BAQ710" s="76"/>
      <c r="BAR710" s="76"/>
      <c r="BAS710" s="76"/>
      <c r="BAT710" s="76"/>
      <c r="BAU710" s="76"/>
      <c r="BAV710" s="76"/>
      <c r="BAW710" s="76"/>
      <c r="BAX710" s="76"/>
      <c r="BAY710" s="76"/>
      <c r="BAZ710" s="76"/>
      <c r="BBA710" s="76"/>
      <c r="BBB710" s="76"/>
      <c r="BBC710" s="76"/>
      <c r="BBD710" s="76"/>
      <c r="BBE710" s="76"/>
      <c r="BBF710" s="76"/>
      <c r="BBG710" s="76"/>
      <c r="BBH710" s="76"/>
      <c r="BBI710" s="76"/>
      <c r="BBJ710" s="76"/>
      <c r="BBK710" s="76"/>
      <c r="BBL710" s="76"/>
      <c r="BBM710" s="76"/>
      <c r="BBN710" s="76"/>
      <c r="BBO710" s="76"/>
      <c r="BBP710" s="76"/>
      <c r="BBQ710" s="76"/>
      <c r="BBR710" s="76"/>
      <c r="BBS710" s="76"/>
      <c r="BBT710" s="76"/>
      <c r="BBU710" s="76"/>
      <c r="BBV710" s="76"/>
      <c r="BBW710" s="76"/>
      <c r="BBX710" s="76"/>
      <c r="BBY710" s="76"/>
      <c r="BBZ710" s="76"/>
      <c r="BCA710" s="76"/>
      <c r="BCB710" s="76"/>
      <c r="BCC710" s="76"/>
      <c r="BCD710" s="76"/>
      <c r="BCE710" s="76"/>
      <c r="BCF710" s="76"/>
      <c r="BCG710" s="76"/>
      <c r="BCH710" s="76"/>
      <c r="BCI710" s="76"/>
      <c r="BCJ710" s="76"/>
      <c r="BCK710" s="76"/>
      <c r="BCL710" s="76"/>
      <c r="BCM710" s="76"/>
      <c r="BCN710" s="76"/>
      <c r="BCO710" s="76"/>
      <c r="BCP710" s="76"/>
      <c r="BCQ710" s="76"/>
      <c r="BCR710" s="76"/>
      <c r="BCS710" s="76"/>
      <c r="BCT710" s="76"/>
      <c r="BCU710" s="76"/>
      <c r="BCV710" s="76"/>
      <c r="BCW710" s="76"/>
      <c r="BCX710" s="76"/>
      <c r="BCY710" s="76"/>
      <c r="BCZ710" s="76"/>
      <c r="BDA710" s="76"/>
      <c r="BDB710" s="76"/>
      <c r="BDC710" s="76"/>
      <c r="BDD710" s="76"/>
      <c r="BDE710" s="76"/>
      <c r="BDF710" s="76"/>
      <c r="BDG710" s="76"/>
      <c r="BDH710" s="76"/>
      <c r="BDI710" s="76"/>
      <c r="BDJ710" s="76"/>
      <c r="BDK710" s="76"/>
      <c r="BDL710" s="76"/>
      <c r="BDM710" s="76"/>
      <c r="BDN710" s="76"/>
      <c r="BDO710" s="76"/>
      <c r="BDP710" s="76"/>
      <c r="BDQ710" s="76"/>
      <c r="BDR710" s="76"/>
      <c r="BDS710" s="76"/>
      <c r="BDT710" s="76"/>
      <c r="BDU710" s="76"/>
      <c r="BDV710" s="76"/>
      <c r="BDW710" s="76"/>
      <c r="BDX710" s="76"/>
      <c r="BDY710" s="76"/>
      <c r="BDZ710" s="76"/>
      <c r="BEA710" s="76"/>
      <c r="BEB710" s="76"/>
      <c r="BEC710" s="76"/>
      <c r="BED710" s="76"/>
      <c r="BEE710" s="76"/>
      <c r="BEF710" s="76"/>
      <c r="BEG710" s="76"/>
      <c r="BEH710" s="76"/>
      <c r="BEI710" s="76"/>
      <c r="BEJ710" s="76"/>
      <c r="BEK710" s="76"/>
      <c r="BEL710" s="76"/>
      <c r="BEM710" s="76"/>
      <c r="BEN710" s="76"/>
      <c r="BEO710" s="76"/>
      <c r="BEP710" s="76"/>
      <c r="BEQ710" s="76"/>
      <c r="BER710" s="76"/>
      <c r="BES710" s="76"/>
      <c r="BET710" s="76"/>
      <c r="BEU710" s="76"/>
      <c r="BEV710" s="76"/>
      <c r="BEW710" s="76"/>
      <c r="BEX710" s="76"/>
      <c r="BEY710" s="76"/>
      <c r="BEZ710" s="76"/>
      <c r="BFA710" s="76"/>
      <c r="BFB710" s="76"/>
      <c r="BFC710" s="76"/>
      <c r="BFD710" s="76"/>
      <c r="BFE710" s="76"/>
      <c r="BFF710" s="76"/>
      <c r="BFG710" s="76"/>
      <c r="BFH710" s="76"/>
      <c r="BFI710" s="76"/>
      <c r="BFJ710" s="76"/>
      <c r="BFK710" s="76"/>
      <c r="BFL710" s="76"/>
      <c r="BFM710" s="76"/>
      <c r="BFN710" s="76"/>
      <c r="BFO710" s="76"/>
      <c r="BFP710" s="76"/>
      <c r="BFQ710" s="76"/>
      <c r="BFR710" s="76"/>
      <c r="BFS710" s="76"/>
    </row>
    <row r="711" spans="1:1527" s="20" customFormat="1" ht="16" x14ac:dyDescent="0.25">
      <c r="A711" s="603" t="s">
        <v>136</v>
      </c>
      <c r="B711" s="603"/>
      <c r="C711" s="603"/>
      <c r="D711" s="603"/>
      <c r="E711" s="453"/>
      <c r="F711" s="145">
        <f t="shared" ref="F711:R711" si="23">SUM(F429:F710)</f>
        <v>5000.0009999999984</v>
      </c>
      <c r="G711" s="145">
        <f t="shared" si="23"/>
        <v>0</v>
      </c>
      <c r="H711" s="145">
        <f t="shared" si="23"/>
        <v>204.20154999999994</v>
      </c>
      <c r="I711" s="145">
        <f t="shared" si="23"/>
        <v>477.70299999999997</v>
      </c>
      <c r="J711" s="145">
        <f t="shared" si="23"/>
        <v>660.74024999999983</v>
      </c>
      <c r="K711" s="145">
        <f t="shared" si="23"/>
        <v>805.66484999999955</v>
      </c>
      <c r="L711" s="145">
        <f t="shared" si="23"/>
        <v>538.18785000000003</v>
      </c>
      <c r="M711" s="145">
        <f t="shared" si="23"/>
        <v>230.15610000000001</v>
      </c>
      <c r="N711" s="145">
        <f t="shared" si="23"/>
        <v>149.0574</v>
      </c>
      <c r="O711" s="145">
        <f t="shared" si="23"/>
        <v>431.63499999999999</v>
      </c>
      <c r="P711" s="145">
        <f t="shared" si="23"/>
        <v>433.42500000000001</v>
      </c>
      <c r="Q711" s="145">
        <f t="shared" si="23"/>
        <v>345.53999999999996</v>
      </c>
      <c r="R711" s="145">
        <f t="shared" si="23"/>
        <v>723.69</v>
      </c>
      <c r="BA711" s="76"/>
      <c r="BB711" s="76"/>
      <c r="BC711" s="76"/>
      <c r="BD711" s="76"/>
      <c r="BE711" s="76"/>
      <c r="BF711" s="76"/>
      <c r="BG711" s="76"/>
      <c r="BH711" s="76"/>
      <c r="BI711" s="76"/>
      <c r="BJ711" s="76"/>
      <c r="BK711" s="76"/>
      <c r="BL711" s="76"/>
      <c r="BM711" s="76"/>
      <c r="BN711" s="76"/>
      <c r="BO711" s="76"/>
      <c r="BP711" s="76"/>
      <c r="BQ711" s="76"/>
      <c r="BR711" s="76"/>
      <c r="BS711" s="76"/>
      <c r="BT711" s="76"/>
      <c r="BU711" s="76"/>
      <c r="BV711" s="76"/>
      <c r="BW711" s="76"/>
      <c r="BX711" s="76"/>
      <c r="BY711" s="76"/>
      <c r="BZ711" s="76"/>
      <c r="CA711" s="76"/>
      <c r="CB711" s="76"/>
      <c r="CC711" s="76"/>
      <c r="CD711" s="76"/>
      <c r="CE711" s="76"/>
      <c r="CF711" s="76"/>
      <c r="CG711" s="76"/>
      <c r="CH711" s="76"/>
      <c r="CI711" s="76"/>
      <c r="CJ711" s="76"/>
      <c r="CK711" s="76"/>
      <c r="CL711" s="76"/>
      <c r="CM711" s="76"/>
      <c r="CN711" s="76"/>
      <c r="CO711" s="76"/>
      <c r="CP711" s="76"/>
      <c r="CQ711" s="76"/>
      <c r="CR711" s="76"/>
      <c r="CS711" s="76"/>
      <c r="CT711" s="76"/>
      <c r="CU711" s="76"/>
      <c r="CV711" s="76"/>
      <c r="CW711" s="76"/>
      <c r="CX711" s="76"/>
      <c r="CY711" s="76"/>
      <c r="CZ711" s="76"/>
      <c r="DA711" s="76"/>
      <c r="DB711" s="76"/>
      <c r="DC711" s="76"/>
      <c r="DD711" s="76"/>
      <c r="DE711" s="76"/>
      <c r="DF711" s="76"/>
      <c r="DG711" s="76"/>
      <c r="DH711" s="76"/>
      <c r="DI711" s="76"/>
      <c r="DJ711" s="76"/>
      <c r="DK711" s="76"/>
      <c r="DL711" s="76"/>
      <c r="DM711" s="76"/>
      <c r="DN711" s="76"/>
      <c r="DO711" s="76"/>
      <c r="DP711" s="76"/>
      <c r="DQ711" s="76"/>
      <c r="DR711" s="76"/>
      <c r="DS711" s="76"/>
      <c r="DT711" s="76"/>
      <c r="DU711" s="76"/>
      <c r="DV711" s="76"/>
      <c r="DW711" s="76"/>
      <c r="DX711" s="76"/>
      <c r="DY711" s="76"/>
      <c r="DZ711" s="76"/>
      <c r="EA711" s="76"/>
      <c r="EB711" s="76"/>
      <c r="EC711" s="76"/>
      <c r="ED711" s="76"/>
      <c r="EE711" s="76"/>
      <c r="EF711" s="76"/>
      <c r="EG711" s="76"/>
      <c r="EH711" s="76"/>
      <c r="EI711" s="76"/>
      <c r="EJ711" s="76"/>
      <c r="EK711" s="76"/>
      <c r="EL711" s="76"/>
      <c r="EM711" s="76"/>
      <c r="EN711" s="76"/>
      <c r="EO711" s="76"/>
      <c r="EP711" s="76"/>
      <c r="EQ711" s="76"/>
      <c r="ER711" s="76"/>
      <c r="ES711" s="76"/>
      <c r="ET711" s="76"/>
      <c r="EU711" s="76"/>
      <c r="EV711" s="76"/>
      <c r="EW711" s="76"/>
      <c r="EX711" s="76"/>
      <c r="EY711" s="76"/>
      <c r="EZ711" s="76"/>
      <c r="FA711" s="76"/>
      <c r="FB711" s="76"/>
      <c r="FC711" s="76"/>
      <c r="FD711" s="76"/>
      <c r="FE711" s="76"/>
      <c r="FF711" s="76"/>
      <c r="FG711" s="76"/>
      <c r="FH711" s="76"/>
      <c r="FI711" s="76"/>
      <c r="FJ711" s="76"/>
      <c r="FK711" s="76"/>
      <c r="FL711" s="76"/>
      <c r="FM711" s="76"/>
      <c r="FN711" s="76"/>
      <c r="FO711" s="76"/>
      <c r="FP711" s="76"/>
      <c r="FQ711" s="76"/>
      <c r="FR711" s="76"/>
      <c r="FS711" s="76"/>
      <c r="FT711" s="76"/>
      <c r="FU711" s="76"/>
      <c r="FV711" s="76"/>
      <c r="FW711" s="76"/>
      <c r="FX711" s="76"/>
      <c r="FY711" s="76"/>
      <c r="FZ711" s="76"/>
      <c r="GA711" s="76"/>
      <c r="GB711" s="76"/>
      <c r="GC711" s="76"/>
      <c r="GD711" s="76"/>
      <c r="GE711" s="76"/>
      <c r="GF711" s="76"/>
      <c r="GG711" s="76"/>
      <c r="GH711" s="76"/>
      <c r="GI711" s="76"/>
      <c r="GJ711" s="76"/>
      <c r="GK711" s="76"/>
      <c r="GL711" s="76"/>
      <c r="GM711" s="76"/>
      <c r="GN711" s="76"/>
      <c r="GO711" s="76"/>
      <c r="GP711" s="76"/>
      <c r="GQ711" s="76"/>
      <c r="GR711" s="76"/>
      <c r="GS711" s="76"/>
      <c r="GT711" s="76"/>
      <c r="GU711" s="76"/>
      <c r="GV711" s="76"/>
      <c r="GW711" s="76"/>
      <c r="GX711" s="76"/>
      <c r="GY711" s="76"/>
      <c r="GZ711" s="76"/>
      <c r="HA711" s="76"/>
      <c r="HB711" s="76"/>
      <c r="HC711" s="76"/>
      <c r="HD711" s="76"/>
      <c r="HE711" s="76"/>
      <c r="HF711" s="76"/>
      <c r="HG711" s="76"/>
      <c r="HH711" s="76"/>
      <c r="HI711" s="76"/>
      <c r="HJ711" s="76"/>
      <c r="HK711" s="76"/>
      <c r="HL711" s="76"/>
      <c r="HM711" s="76"/>
      <c r="HN711" s="76"/>
      <c r="HO711" s="76"/>
      <c r="HP711" s="76"/>
      <c r="HQ711" s="76"/>
      <c r="HR711" s="76"/>
      <c r="HS711" s="76"/>
      <c r="HT711" s="76"/>
      <c r="HU711" s="76"/>
      <c r="HV711" s="76"/>
      <c r="HW711" s="76"/>
      <c r="HX711" s="76"/>
      <c r="HY711" s="76"/>
      <c r="HZ711" s="76"/>
      <c r="IA711" s="76"/>
      <c r="IB711" s="76"/>
      <c r="IC711" s="76"/>
      <c r="ID711" s="76"/>
      <c r="IE711" s="76"/>
      <c r="IF711" s="76"/>
      <c r="IG711" s="76"/>
      <c r="IH711" s="76"/>
      <c r="II711" s="76"/>
      <c r="IJ711" s="76"/>
      <c r="IK711" s="76"/>
      <c r="IL711" s="76"/>
      <c r="IM711" s="76"/>
      <c r="IN711" s="76"/>
      <c r="IO711" s="76"/>
      <c r="IP711" s="76"/>
      <c r="IQ711" s="76"/>
      <c r="IR711" s="76"/>
      <c r="IS711" s="76"/>
      <c r="IT711" s="76"/>
      <c r="IU711" s="76"/>
      <c r="IV711" s="76"/>
      <c r="IW711" s="76"/>
      <c r="IX711" s="76"/>
      <c r="IY711" s="76"/>
      <c r="IZ711" s="76"/>
      <c r="JA711" s="76"/>
      <c r="JB711" s="76"/>
      <c r="JC711" s="76"/>
      <c r="JD711" s="76"/>
      <c r="JE711" s="76"/>
      <c r="JF711" s="76"/>
      <c r="JG711" s="76"/>
      <c r="JH711" s="76"/>
      <c r="JI711" s="76"/>
      <c r="JJ711" s="76"/>
      <c r="JK711" s="76"/>
      <c r="JL711" s="76"/>
      <c r="JM711" s="76"/>
      <c r="JN711" s="76"/>
      <c r="JO711" s="76"/>
      <c r="JP711" s="76"/>
      <c r="JQ711" s="76"/>
      <c r="JR711" s="76"/>
      <c r="JS711" s="76"/>
      <c r="JT711" s="76"/>
      <c r="JU711" s="76"/>
      <c r="JV711" s="76"/>
      <c r="JW711" s="76"/>
      <c r="JX711" s="76"/>
      <c r="JY711" s="76"/>
      <c r="JZ711" s="76"/>
      <c r="KA711" s="76"/>
      <c r="KB711" s="76"/>
      <c r="KC711" s="76"/>
      <c r="KD711" s="76"/>
      <c r="KE711" s="76"/>
      <c r="KF711" s="76"/>
      <c r="KG711" s="76"/>
      <c r="KH711" s="76"/>
      <c r="KI711" s="76"/>
      <c r="KJ711" s="76"/>
      <c r="KK711" s="76"/>
      <c r="KL711" s="76"/>
      <c r="KM711" s="76"/>
      <c r="KN711" s="76"/>
      <c r="KO711" s="76"/>
      <c r="KP711" s="76"/>
      <c r="KQ711" s="76"/>
      <c r="KR711" s="76"/>
      <c r="KS711" s="76"/>
      <c r="KT711" s="76"/>
      <c r="KU711" s="76"/>
      <c r="KV711" s="76"/>
      <c r="KW711" s="76"/>
      <c r="KX711" s="76"/>
      <c r="KY711" s="76"/>
      <c r="KZ711" s="76"/>
      <c r="LA711" s="76"/>
      <c r="LB711" s="76"/>
      <c r="LC711" s="76"/>
      <c r="LD711" s="76"/>
      <c r="LE711" s="76"/>
      <c r="LF711" s="76"/>
      <c r="LG711" s="76"/>
      <c r="LH711" s="76"/>
      <c r="LI711" s="76"/>
      <c r="LJ711" s="76"/>
      <c r="LK711" s="76"/>
      <c r="LL711" s="76"/>
      <c r="LM711" s="76"/>
      <c r="LN711" s="76"/>
      <c r="LO711" s="76"/>
      <c r="LP711" s="76"/>
      <c r="LQ711" s="76"/>
      <c r="LR711" s="76"/>
      <c r="LS711" s="76"/>
      <c r="LT711" s="76"/>
      <c r="LU711" s="76"/>
      <c r="LV711" s="76"/>
      <c r="LW711" s="76"/>
      <c r="LX711" s="76"/>
      <c r="LY711" s="76"/>
      <c r="LZ711" s="76"/>
      <c r="MA711" s="76"/>
      <c r="MB711" s="76"/>
      <c r="MC711" s="76"/>
      <c r="MD711" s="76"/>
      <c r="ME711" s="76"/>
      <c r="MF711" s="76"/>
      <c r="MG711" s="76"/>
      <c r="MH711" s="76"/>
      <c r="MI711" s="76"/>
      <c r="MJ711" s="76"/>
      <c r="MK711" s="76"/>
      <c r="ML711" s="76"/>
      <c r="MM711" s="76"/>
      <c r="MN711" s="76"/>
      <c r="MO711" s="76"/>
      <c r="MP711" s="76"/>
      <c r="MQ711" s="76"/>
      <c r="MR711" s="76"/>
      <c r="MS711" s="76"/>
      <c r="MT711" s="76"/>
      <c r="MU711" s="76"/>
      <c r="MV711" s="76"/>
      <c r="MW711" s="76"/>
      <c r="MX711" s="76"/>
      <c r="MY711" s="76"/>
      <c r="MZ711" s="76"/>
      <c r="NA711" s="76"/>
      <c r="NB711" s="76"/>
      <c r="NC711" s="76"/>
      <c r="ND711" s="76"/>
      <c r="NE711" s="76"/>
      <c r="NF711" s="76"/>
      <c r="NG711" s="76"/>
      <c r="NH711" s="76"/>
      <c r="NI711" s="76"/>
      <c r="NJ711" s="76"/>
      <c r="NK711" s="76"/>
      <c r="NL711" s="76"/>
      <c r="NM711" s="76"/>
      <c r="NN711" s="76"/>
      <c r="NO711" s="76"/>
      <c r="NP711" s="76"/>
      <c r="NQ711" s="76"/>
      <c r="NR711" s="76"/>
      <c r="NS711" s="76"/>
      <c r="NT711" s="76"/>
      <c r="NU711" s="76"/>
      <c r="NV711" s="76"/>
      <c r="NW711" s="76"/>
      <c r="NX711" s="76"/>
      <c r="NY711" s="76"/>
      <c r="NZ711" s="76"/>
      <c r="OA711" s="76"/>
      <c r="OB711" s="76"/>
      <c r="OC711" s="76"/>
      <c r="OD711" s="76"/>
      <c r="OE711" s="76"/>
      <c r="OF711" s="76"/>
      <c r="OG711" s="76"/>
      <c r="OH711" s="76"/>
      <c r="OI711" s="76"/>
      <c r="OJ711" s="76"/>
      <c r="OK711" s="76"/>
      <c r="OL711" s="76"/>
      <c r="OM711" s="76"/>
      <c r="ON711" s="76"/>
      <c r="OO711" s="76"/>
      <c r="OP711" s="76"/>
      <c r="OQ711" s="76"/>
      <c r="OR711" s="76"/>
      <c r="OS711" s="76"/>
      <c r="OT711" s="76"/>
      <c r="OU711" s="76"/>
      <c r="OV711" s="76"/>
      <c r="OW711" s="76"/>
      <c r="OX711" s="76"/>
      <c r="OY711" s="76"/>
      <c r="OZ711" s="76"/>
      <c r="PA711" s="76"/>
      <c r="PB711" s="76"/>
      <c r="PC711" s="76"/>
      <c r="PD711" s="76"/>
      <c r="PE711" s="76"/>
      <c r="PF711" s="76"/>
      <c r="PG711" s="76"/>
      <c r="PH711" s="76"/>
      <c r="PI711" s="76"/>
      <c r="PJ711" s="76"/>
      <c r="PK711" s="76"/>
      <c r="PL711" s="76"/>
      <c r="PM711" s="76"/>
      <c r="PN711" s="76"/>
      <c r="PO711" s="76"/>
      <c r="PP711" s="76"/>
      <c r="PQ711" s="76"/>
      <c r="PR711" s="76"/>
      <c r="PS711" s="76"/>
      <c r="PT711" s="76"/>
      <c r="PU711" s="76"/>
      <c r="PV711" s="76"/>
      <c r="PW711" s="76"/>
      <c r="PX711" s="76"/>
      <c r="PY711" s="76"/>
      <c r="PZ711" s="76"/>
      <c r="QA711" s="76"/>
      <c r="QB711" s="76"/>
      <c r="QC711" s="76"/>
      <c r="QD711" s="76"/>
      <c r="QE711" s="76"/>
      <c r="QF711" s="76"/>
      <c r="QG711" s="76"/>
      <c r="QH711" s="76"/>
      <c r="QI711" s="76"/>
      <c r="QJ711" s="76"/>
      <c r="QK711" s="76"/>
      <c r="QL711" s="76"/>
      <c r="QM711" s="76"/>
      <c r="QN711" s="76"/>
      <c r="QO711" s="76"/>
      <c r="QP711" s="76"/>
      <c r="QQ711" s="76"/>
      <c r="QR711" s="76"/>
      <c r="QS711" s="76"/>
      <c r="QT711" s="76"/>
      <c r="QU711" s="76"/>
      <c r="QV711" s="76"/>
      <c r="QW711" s="76"/>
      <c r="QX711" s="76"/>
      <c r="QY711" s="76"/>
      <c r="QZ711" s="76"/>
      <c r="RA711" s="76"/>
      <c r="RB711" s="76"/>
      <c r="RC711" s="76"/>
      <c r="RD711" s="76"/>
      <c r="RE711" s="76"/>
      <c r="RF711" s="76"/>
      <c r="RG711" s="76"/>
      <c r="RH711" s="76"/>
      <c r="RI711" s="76"/>
      <c r="RJ711" s="76"/>
      <c r="RK711" s="76"/>
      <c r="RL711" s="76"/>
      <c r="RM711" s="76"/>
      <c r="RN711" s="76"/>
      <c r="RO711" s="76"/>
      <c r="RP711" s="76"/>
      <c r="RQ711" s="76"/>
      <c r="RR711" s="76"/>
      <c r="RS711" s="76"/>
      <c r="RT711" s="76"/>
      <c r="RU711" s="76"/>
      <c r="RV711" s="76"/>
      <c r="RW711" s="76"/>
      <c r="RX711" s="76"/>
      <c r="RY711" s="76"/>
      <c r="RZ711" s="76"/>
      <c r="SA711" s="76"/>
      <c r="SB711" s="76"/>
      <c r="SC711" s="76"/>
      <c r="SD711" s="76"/>
      <c r="SE711" s="76"/>
      <c r="SF711" s="76"/>
      <c r="SG711" s="76"/>
      <c r="SH711" s="76"/>
      <c r="SI711" s="76"/>
      <c r="SJ711" s="76"/>
      <c r="SK711" s="76"/>
      <c r="SL711" s="76"/>
      <c r="SM711" s="76"/>
      <c r="SN711" s="76"/>
      <c r="SO711" s="76"/>
      <c r="SP711" s="76"/>
      <c r="SQ711" s="76"/>
      <c r="SR711" s="76"/>
      <c r="SS711" s="76"/>
      <c r="ST711" s="76"/>
      <c r="SU711" s="76"/>
      <c r="SV711" s="76"/>
      <c r="SW711" s="76"/>
      <c r="SX711" s="76"/>
      <c r="SY711" s="76"/>
      <c r="SZ711" s="76"/>
      <c r="TA711" s="76"/>
      <c r="TB711" s="76"/>
      <c r="TC711" s="76"/>
      <c r="TD711" s="76"/>
      <c r="TE711" s="76"/>
      <c r="TF711" s="76"/>
      <c r="TG711" s="76"/>
      <c r="TH711" s="76"/>
      <c r="TI711" s="76"/>
      <c r="TJ711" s="76"/>
      <c r="TK711" s="76"/>
      <c r="TL711" s="76"/>
      <c r="TM711" s="76"/>
      <c r="TN711" s="76"/>
      <c r="TO711" s="76"/>
      <c r="TP711" s="76"/>
      <c r="TQ711" s="76"/>
      <c r="TR711" s="76"/>
      <c r="TS711" s="76"/>
      <c r="TT711" s="76"/>
      <c r="TU711" s="76"/>
      <c r="TV711" s="76"/>
      <c r="TW711" s="76"/>
      <c r="TX711" s="76"/>
      <c r="TY711" s="76"/>
      <c r="TZ711" s="76"/>
      <c r="UA711" s="76"/>
      <c r="UB711" s="76"/>
      <c r="UC711" s="76"/>
      <c r="UD711" s="76"/>
      <c r="UE711" s="76"/>
      <c r="UF711" s="76"/>
      <c r="UG711" s="76"/>
      <c r="UH711" s="76"/>
      <c r="UI711" s="76"/>
      <c r="UJ711" s="76"/>
      <c r="UK711" s="76"/>
      <c r="UL711" s="76"/>
      <c r="UM711" s="76"/>
      <c r="UN711" s="76"/>
      <c r="UO711" s="76"/>
      <c r="UP711" s="76"/>
      <c r="UQ711" s="76"/>
      <c r="UR711" s="76"/>
      <c r="US711" s="76"/>
      <c r="UT711" s="76"/>
      <c r="UU711" s="76"/>
      <c r="UV711" s="76"/>
      <c r="UW711" s="76"/>
      <c r="UX711" s="76"/>
      <c r="UY711" s="76"/>
      <c r="UZ711" s="76"/>
      <c r="VA711" s="76"/>
      <c r="VB711" s="76"/>
      <c r="VC711" s="76"/>
      <c r="VD711" s="76"/>
      <c r="VE711" s="76"/>
      <c r="VF711" s="76"/>
      <c r="VG711" s="76"/>
      <c r="VH711" s="76"/>
      <c r="VI711" s="76"/>
      <c r="VJ711" s="76"/>
      <c r="VK711" s="76"/>
      <c r="VL711" s="76"/>
      <c r="VM711" s="76"/>
      <c r="VN711" s="76"/>
      <c r="VO711" s="76"/>
      <c r="VP711" s="76"/>
      <c r="VQ711" s="76"/>
      <c r="VR711" s="76"/>
      <c r="VS711" s="76"/>
      <c r="VT711" s="76"/>
      <c r="VU711" s="76"/>
      <c r="VV711" s="76"/>
      <c r="VW711" s="76"/>
      <c r="VX711" s="76"/>
      <c r="VY711" s="76"/>
      <c r="VZ711" s="76"/>
      <c r="WA711" s="76"/>
      <c r="WB711" s="76"/>
      <c r="WC711" s="76"/>
      <c r="WD711" s="76"/>
      <c r="WE711" s="76"/>
      <c r="WF711" s="76"/>
      <c r="WG711" s="76"/>
      <c r="WH711" s="76"/>
      <c r="WI711" s="76"/>
      <c r="WJ711" s="76"/>
      <c r="WK711" s="76"/>
      <c r="WL711" s="76"/>
      <c r="WM711" s="76"/>
      <c r="WN711" s="76"/>
      <c r="WO711" s="76"/>
      <c r="WP711" s="76"/>
      <c r="WQ711" s="76"/>
      <c r="WR711" s="76"/>
      <c r="WS711" s="76"/>
      <c r="WT711" s="76"/>
      <c r="WU711" s="76"/>
      <c r="WV711" s="76"/>
      <c r="WW711" s="76"/>
      <c r="WX711" s="76"/>
      <c r="WY711" s="76"/>
      <c r="WZ711" s="76"/>
      <c r="XA711" s="76"/>
      <c r="XB711" s="76"/>
      <c r="XC711" s="76"/>
      <c r="XD711" s="76"/>
      <c r="XE711" s="76"/>
      <c r="XF711" s="76"/>
      <c r="XG711" s="76"/>
      <c r="XH711" s="76"/>
      <c r="XI711" s="76"/>
      <c r="XJ711" s="76"/>
      <c r="XK711" s="76"/>
      <c r="XL711" s="76"/>
      <c r="XM711" s="76"/>
      <c r="XN711" s="76"/>
      <c r="XO711" s="76"/>
      <c r="XP711" s="76"/>
      <c r="XQ711" s="76"/>
      <c r="XR711" s="76"/>
      <c r="XS711" s="76"/>
      <c r="XT711" s="76"/>
      <c r="XU711" s="76"/>
      <c r="XV711" s="76"/>
      <c r="XW711" s="76"/>
      <c r="XX711" s="76"/>
      <c r="XY711" s="76"/>
      <c r="XZ711" s="76"/>
      <c r="YA711" s="76"/>
      <c r="YB711" s="76"/>
      <c r="YC711" s="76"/>
      <c r="YD711" s="76"/>
      <c r="YE711" s="76"/>
      <c r="YF711" s="76"/>
      <c r="YG711" s="76"/>
      <c r="YH711" s="76"/>
      <c r="YI711" s="76"/>
      <c r="YJ711" s="76"/>
      <c r="YK711" s="76"/>
      <c r="YL711" s="76"/>
      <c r="YM711" s="76"/>
      <c r="YN711" s="76"/>
      <c r="YO711" s="76"/>
      <c r="YP711" s="76"/>
      <c r="YQ711" s="76"/>
      <c r="YR711" s="76"/>
      <c r="YS711" s="76"/>
      <c r="YT711" s="76"/>
      <c r="YU711" s="76"/>
      <c r="YV711" s="76"/>
      <c r="YW711" s="76"/>
      <c r="YX711" s="76"/>
      <c r="YY711" s="76"/>
      <c r="YZ711" s="76"/>
      <c r="ZA711" s="76"/>
      <c r="ZB711" s="76"/>
      <c r="ZC711" s="76"/>
      <c r="ZD711" s="76"/>
      <c r="ZE711" s="76"/>
      <c r="ZF711" s="76"/>
      <c r="ZG711" s="76"/>
      <c r="ZH711" s="76"/>
      <c r="ZI711" s="76"/>
      <c r="ZJ711" s="76"/>
      <c r="ZK711" s="76"/>
      <c r="ZL711" s="76"/>
      <c r="ZM711" s="76"/>
      <c r="ZN711" s="76"/>
      <c r="ZO711" s="76"/>
      <c r="ZP711" s="76"/>
      <c r="ZQ711" s="76"/>
      <c r="ZR711" s="76"/>
      <c r="ZS711" s="76"/>
      <c r="ZT711" s="76"/>
      <c r="ZU711" s="76"/>
      <c r="ZV711" s="76"/>
      <c r="ZW711" s="76"/>
      <c r="ZX711" s="76"/>
      <c r="ZY711" s="76"/>
      <c r="ZZ711" s="76"/>
      <c r="AAA711" s="76"/>
      <c r="AAB711" s="76"/>
      <c r="AAC711" s="76"/>
      <c r="AAD711" s="76"/>
      <c r="AAE711" s="76"/>
      <c r="AAF711" s="76"/>
      <c r="AAG711" s="76"/>
      <c r="AAH711" s="76"/>
      <c r="AAI711" s="76"/>
      <c r="AAJ711" s="76"/>
      <c r="AAK711" s="76"/>
      <c r="AAL711" s="76"/>
      <c r="AAM711" s="76"/>
      <c r="AAN711" s="76"/>
      <c r="AAO711" s="76"/>
      <c r="AAP711" s="76"/>
      <c r="AAQ711" s="76"/>
      <c r="AAR711" s="76"/>
      <c r="AAS711" s="76"/>
      <c r="AAT711" s="76"/>
      <c r="AAU711" s="76"/>
      <c r="AAV711" s="76"/>
      <c r="AAW711" s="76"/>
      <c r="AAX711" s="76"/>
      <c r="AAY711" s="76"/>
      <c r="AAZ711" s="76"/>
      <c r="ABA711" s="76"/>
      <c r="ABB711" s="76"/>
      <c r="ABC711" s="76"/>
      <c r="ABD711" s="76"/>
      <c r="ABE711" s="76"/>
      <c r="ABF711" s="76"/>
      <c r="ABG711" s="76"/>
      <c r="ABH711" s="76"/>
      <c r="ABI711" s="76"/>
      <c r="ABJ711" s="76"/>
      <c r="ABK711" s="76"/>
      <c r="ABL711" s="76"/>
      <c r="ABM711" s="76"/>
      <c r="ABN711" s="76"/>
      <c r="ABO711" s="76"/>
      <c r="ABP711" s="76"/>
      <c r="ABQ711" s="76"/>
      <c r="ABR711" s="76"/>
      <c r="ABS711" s="76"/>
      <c r="ABT711" s="76"/>
      <c r="ABU711" s="76"/>
      <c r="ABV711" s="76"/>
      <c r="ABW711" s="76"/>
      <c r="ABX711" s="76"/>
      <c r="ABY711" s="76"/>
      <c r="ABZ711" s="76"/>
      <c r="ACA711" s="76"/>
      <c r="ACB711" s="76"/>
      <c r="ACC711" s="76"/>
      <c r="ACD711" s="76"/>
      <c r="ACE711" s="76"/>
      <c r="ACF711" s="76"/>
      <c r="ACG711" s="76"/>
      <c r="ACH711" s="76"/>
      <c r="ACI711" s="76"/>
      <c r="ACJ711" s="76"/>
      <c r="ACK711" s="76"/>
      <c r="ACL711" s="76"/>
      <c r="ACM711" s="76"/>
      <c r="ACN711" s="76"/>
      <c r="ACO711" s="76"/>
      <c r="ACP711" s="76"/>
      <c r="ACQ711" s="76"/>
      <c r="ACR711" s="76"/>
      <c r="ACS711" s="76"/>
      <c r="ACT711" s="76"/>
      <c r="ACU711" s="76"/>
      <c r="ACV711" s="76"/>
      <c r="ACW711" s="76"/>
      <c r="ACX711" s="76"/>
      <c r="ACY711" s="76"/>
      <c r="ACZ711" s="76"/>
      <c r="ADA711" s="76"/>
      <c r="ADB711" s="76"/>
      <c r="ADC711" s="76"/>
      <c r="ADD711" s="76"/>
      <c r="ADE711" s="76"/>
      <c r="ADF711" s="76"/>
      <c r="ADG711" s="76"/>
      <c r="ADH711" s="76"/>
      <c r="ADI711" s="76"/>
      <c r="ADJ711" s="76"/>
      <c r="ADK711" s="76"/>
      <c r="ADL711" s="76"/>
      <c r="ADM711" s="76"/>
      <c r="ADN711" s="76"/>
      <c r="ADO711" s="76"/>
      <c r="ADP711" s="76"/>
      <c r="ADQ711" s="76"/>
      <c r="ADR711" s="76"/>
      <c r="ADS711" s="76"/>
      <c r="ADT711" s="76"/>
      <c r="ADU711" s="76"/>
      <c r="ADV711" s="76"/>
      <c r="ADW711" s="76"/>
      <c r="ADX711" s="76"/>
      <c r="ADY711" s="76"/>
      <c r="ADZ711" s="76"/>
      <c r="AEA711" s="76"/>
      <c r="AEB711" s="76"/>
      <c r="AEC711" s="76"/>
      <c r="AED711" s="76"/>
      <c r="AEE711" s="76"/>
      <c r="AEF711" s="76"/>
      <c r="AEG711" s="76"/>
      <c r="AEH711" s="76"/>
      <c r="AEI711" s="76"/>
      <c r="AEJ711" s="76"/>
      <c r="AEK711" s="76"/>
      <c r="AEL711" s="76"/>
      <c r="AEM711" s="76"/>
      <c r="AEN711" s="76"/>
      <c r="AEO711" s="76"/>
      <c r="AEP711" s="76"/>
      <c r="AEQ711" s="76"/>
      <c r="AER711" s="76"/>
      <c r="AES711" s="76"/>
      <c r="AET711" s="76"/>
      <c r="AEU711" s="76"/>
      <c r="AEV711" s="76"/>
      <c r="AEW711" s="76"/>
      <c r="AEX711" s="76"/>
      <c r="AEY711" s="76"/>
      <c r="AEZ711" s="76"/>
      <c r="AFA711" s="76"/>
      <c r="AFB711" s="76"/>
      <c r="AFC711" s="76"/>
      <c r="AFD711" s="76"/>
      <c r="AFE711" s="76"/>
      <c r="AFF711" s="76"/>
      <c r="AFG711" s="76"/>
      <c r="AFH711" s="76"/>
      <c r="AFI711" s="76"/>
      <c r="AFJ711" s="76"/>
      <c r="AFK711" s="76"/>
      <c r="AFL711" s="76"/>
      <c r="AFM711" s="76"/>
      <c r="AFN711" s="76"/>
      <c r="AFO711" s="76"/>
      <c r="AFP711" s="76"/>
      <c r="AFQ711" s="76"/>
      <c r="AFR711" s="76"/>
      <c r="AFS711" s="76"/>
      <c r="AFT711" s="76"/>
      <c r="AFU711" s="76"/>
      <c r="AFV711" s="76"/>
      <c r="AFW711" s="76"/>
      <c r="AFX711" s="76"/>
      <c r="AFY711" s="76"/>
      <c r="AFZ711" s="76"/>
      <c r="AGA711" s="76"/>
      <c r="AGB711" s="76"/>
      <c r="AGC711" s="76"/>
      <c r="AGD711" s="76"/>
      <c r="AGE711" s="76"/>
      <c r="AGF711" s="76"/>
      <c r="AGG711" s="76"/>
      <c r="AGH711" s="76"/>
      <c r="AGI711" s="76"/>
      <c r="AGJ711" s="76"/>
      <c r="AGK711" s="76"/>
      <c r="AGL711" s="76"/>
      <c r="AGM711" s="76"/>
      <c r="AGN711" s="76"/>
      <c r="AGO711" s="76"/>
      <c r="AGP711" s="76"/>
      <c r="AGQ711" s="76"/>
      <c r="AGR711" s="76"/>
      <c r="AGS711" s="76"/>
      <c r="AGT711" s="76"/>
      <c r="AGU711" s="76"/>
      <c r="AGV711" s="76"/>
      <c r="AGW711" s="76"/>
      <c r="AGX711" s="76"/>
      <c r="AGY711" s="76"/>
      <c r="AGZ711" s="76"/>
      <c r="AHA711" s="76"/>
      <c r="AHB711" s="76"/>
      <c r="AHC711" s="76"/>
      <c r="AHD711" s="76"/>
      <c r="AHE711" s="76"/>
      <c r="AHF711" s="76"/>
      <c r="AHG711" s="76"/>
      <c r="AHH711" s="76"/>
      <c r="AHI711" s="76"/>
      <c r="AHJ711" s="76"/>
      <c r="AHK711" s="76"/>
      <c r="AHL711" s="76"/>
      <c r="AHM711" s="76"/>
      <c r="AHN711" s="76"/>
      <c r="AHO711" s="76"/>
      <c r="AHP711" s="76"/>
      <c r="AHQ711" s="76"/>
      <c r="AHR711" s="76"/>
      <c r="AHS711" s="76"/>
      <c r="AHT711" s="76"/>
      <c r="AHU711" s="76"/>
      <c r="AHV711" s="76"/>
      <c r="AHW711" s="76"/>
      <c r="AHX711" s="76"/>
      <c r="AHY711" s="76"/>
      <c r="AHZ711" s="76"/>
      <c r="AIA711" s="76"/>
      <c r="AIB711" s="76"/>
      <c r="AIC711" s="76"/>
      <c r="AID711" s="76"/>
      <c r="AIE711" s="76"/>
      <c r="AIF711" s="76"/>
      <c r="AIG711" s="76"/>
      <c r="AIH711" s="76"/>
      <c r="AII711" s="76"/>
      <c r="AIJ711" s="76"/>
      <c r="AIK711" s="76"/>
      <c r="AIL711" s="76"/>
      <c r="AIM711" s="76"/>
      <c r="AIN711" s="76"/>
      <c r="AIO711" s="76"/>
      <c r="AIP711" s="76"/>
      <c r="AIQ711" s="76"/>
      <c r="AIR711" s="76"/>
      <c r="AIS711" s="76"/>
      <c r="AIT711" s="76"/>
      <c r="AIU711" s="76"/>
      <c r="AIV711" s="76"/>
      <c r="AIW711" s="76"/>
      <c r="AIX711" s="76"/>
      <c r="AIY711" s="76"/>
      <c r="AIZ711" s="76"/>
      <c r="AJA711" s="76"/>
      <c r="AJB711" s="76"/>
      <c r="AJC711" s="76"/>
      <c r="AJD711" s="76"/>
      <c r="AJE711" s="76"/>
      <c r="AJF711" s="76"/>
      <c r="AJG711" s="76"/>
      <c r="AJH711" s="76"/>
      <c r="AJI711" s="76"/>
      <c r="AJJ711" s="76"/>
      <c r="AJK711" s="76"/>
      <c r="AJL711" s="76"/>
      <c r="AJM711" s="76"/>
      <c r="AJN711" s="76"/>
      <c r="AJO711" s="76"/>
      <c r="AJP711" s="76"/>
      <c r="AJQ711" s="76"/>
      <c r="AJR711" s="76"/>
      <c r="AJS711" s="76"/>
      <c r="AJT711" s="76"/>
      <c r="AJU711" s="76"/>
      <c r="AJV711" s="76"/>
      <c r="AJW711" s="76"/>
      <c r="AJX711" s="76"/>
      <c r="AJY711" s="76"/>
      <c r="AJZ711" s="76"/>
      <c r="AKA711" s="76"/>
      <c r="AKB711" s="76"/>
      <c r="AKC711" s="76"/>
      <c r="AKD711" s="76"/>
      <c r="AKE711" s="76"/>
      <c r="AKF711" s="76"/>
      <c r="AKG711" s="76"/>
      <c r="AKH711" s="76"/>
      <c r="AKI711" s="76"/>
      <c r="AKJ711" s="76"/>
      <c r="AKK711" s="76"/>
      <c r="AKL711" s="76"/>
      <c r="AKM711" s="76"/>
      <c r="AKN711" s="76"/>
      <c r="AKO711" s="76"/>
      <c r="AKP711" s="76"/>
      <c r="AKQ711" s="76"/>
      <c r="AKR711" s="76"/>
      <c r="AKS711" s="76"/>
      <c r="AKT711" s="76"/>
      <c r="AKU711" s="76"/>
      <c r="AKV711" s="76"/>
      <c r="AKW711" s="76"/>
      <c r="AKX711" s="76"/>
      <c r="AKY711" s="76"/>
      <c r="AKZ711" s="76"/>
      <c r="ALA711" s="76"/>
      <c r="ALB711" s="76"/>
      <c r="ALC711" s="76"/>
      <c r="ALD711" s="76"/>
      <c r="ALE711" s="76"/>
      <c r="ALF711" s="76"/>
      <c r="ALG711" s="76"/>
      <c r="ALH711" s="76"/>
      <c r="ALI711" s="76"/>
      <c r="ALJ711" s="76"/>
      <c r="ALK711" s="76"/>
      <c r="ALL711" s="76"/>
      <c r="ALM711" s="76"/>
      <c r="ALN711" s="76"/>
      <c r="ALO711" s="76"/>
      <c r="ALP711" s="76"/>
      <c r="ALQ711" s="76"/>
      <c r="ALR711" s="76"/>
      <c r="ALS711" s="76"/>
      <c r="ALT711" s="76"/>
      <c r="ALU711" s="76"/>
      <c r="ALV711" s="76"/>
      <c r="ALW711" s="76"/>
      <c r="ALX711" s="76"/>
      <c r="ALY711" s="76"/>
      <c r="ALZ711" s="76"/>
      <c r="AMA711" s="76"/>
      <c r="AMB711" s="76"/>
      <c r="AMC711" s="76"/>
      <c r="AMD711" s="76"/>
      <c r="AME711" s="76"/>
      <c r="AMF711" s="76"/>
      <c r="AMG711" s="76"/>
      <c r="AMH711" s="76"/>
      <c r="AMI711" s="76"/>
      <c r="AMJ711" s="76"/>
      <c r="AMK711" s="76"/>
      <c r="AML711" s="76"/>
      <c r="AMM711" s="76"/>
      <c r="AMN711" s="76"/>
      <c r="AMO711" s="76"/>
      <c r="AMP711" s="76"/>
      <c r="AMQ711" s="76"/>
      <c r="AMR711" s="76"/>
      <c r="AMS711" s="76"/>
      <c r="AMT711" s="76"/>
      <c r="AMU711" s="76"/>
      <c r="AMV711" s="76"/>
      <c r="AMW711" s="76"/>
      <c r="AMX711" s="76"/>
      <c r="AMY711" s="76"/>
      <c r="AMZ711" s="76"/>
      <c r="ANA711" s="76"/>
      <c r="ANB711" s="76"/>
      <c r="ANC711" s="76"/>
      <c r="AND711" s="76"/>
      <c r="ANE711" s="76"/>
      <c r="ANF711" s="76"/>
      <c r="ANG711" s="76"/>
      <c r="ANH711" s="76"/>
      <c r="ANI711" s="76"/>
      <c r="ANJ711" s="76"/>
      <c r="ANK711" s="76"/>
      <c r="ANL711" s="76"/>
      <c r="ANM711" s="76"/>
      <c r="ANN711" s="76"/>
      <c r="ANO711" s="76"/>
      <c r="ANP711" s="76"/>
      <c r="ANQ711" s="76"/>
      <c r="ANR711" s="76"/>
      <c r="ANS711" s="76"/>
      <c r="ANT711" s="76"/>
      <c r="ANU711" s="76"/>
      <c r="ANV711" s="76"/>
      <c r="ANW711" s="76"/>
      <c r="ANX711" s="76"/>
      <c r="ANY711" s="76"/>
      <c r="ANZ711" s="76"/>
      <c r="AOA711" s="76"/>
      <c r="AOB711" s="76"/>
      <c r="AOC711" s="76"/>
      <c r="AOD711" s="76"/>
      <c r="AOE711" s="76"/>
      <c r="AOF711" s="76"/>
      <c r="AOG711" s="76"/>
      <c r="AOH711" s="76"/>
      <c r="AOI711" s="76"/>
      <c r="AOJ711" s="76"/>
      <c r="AOK711" s="76"/>
      <c r="AOL711" s="76"/>
      <c r="AOM711" s="76"/>
      <c r="AON711" s="76"/>
      <c r="AOO711" s="76"/>
      <c r="AOP711" s="76"/>
      <c r="AOQ711" s="76"/>
      <c r="AOR711" s="76"/>
      <c r="AOS711" s="76"/>
      <c r="AOT711" s="76"/>
      <c r="AOU711" s="76"/>
      <c r="AOV711" s="76"/>
      <c r="AOW711" s="76"/>
      <c r="AOX711" s="76"/>
      <c r="AOY711" s="76"/>
      <c r="AOZ711" s="76"/>
      <c r="APA711" s="76"/>
      <c r="APB711" s="76"/>
      <c r="APC711" s="76"/>
      <c r="APD711" s="76"/>
      <c r="APE711" s="76"/>
      <c r="APF711" s="76"/>
      <c r="APG711" s="76"/>
      <c r="APH711" s="76"/>
      <c r="API711" s="76"/>
      <c r="APJ711" s="76"/>
      <c r="APK711" s="76"/>
      <c r="APL711" s="76"/>
      <c r="APM711" s="76"/>
      <c r="APN711" s="76"/>
      <c r="APO711" s="76"/>
      <c r="APP711" s="76"/>
      <c r="APQ711" s="76"/>
      <c r="APR711" s="76"/>
      <c r="APS711" s="76"/>
      <c r="APT711" s="76"/>
      <c r="APU711" s="76"/>
      <c r="APV711" s="76"/>
      <c r="APW711" s="76"/>
      <c r="APX711" s="76"/>
      <c r="APY711" s="76"/>
      <c r="APZ711" s="76"/>
      <c r="AQA711" s="76"/>
      <c r="AQB711" s="76"/>
      <c r="AQC711" s="76"/>
      <c r="AQD711" s="76"/>
      <c r="AQE711" s="76"/>
      <c r="AQF711" s="76"/>
      <c r="AQG711" s="76"/>
      <c r="AQH711" s="76"/>
      <c r="AQI711" s="76"/>
      <c r="AQJ711" s="76"/>
      <c r="AQK711" s="76"/>
      <c r="AQL711" s="76"/>
      <c r="AQM711" s="76"/>
      <c r="AQN711" s="76"/>
      <c r="AQO711" s="76"/>
      <c r="AQP711" s="76"/>
      <c r="AQQ711" s="76"/>
      <c r="AQR711" s="76"/>
      <c r="AQS711" s="76"/>
      <c r="AQT711" s="76"/>
      <c r="AQU711" s="76"/>
      <c r="AQV711" s="76"/>
      <c r="AQW711" s="76"/>
      <c r="AQX711" s="76"/>
      <c r="AQY711" s="76"/>
      <c r="AQZ711" s="76"/>
      <c r="ARA711" s="76"/>
      <c r="ARB711" s="76"/>
      <c r="ARC711" s="76"/>
      <c r="ARD711" s="76"/>
      <c r="ARE711" s="76"/>
      <c r="ARF711" s="76"/>
      <c r="ARG711" s="76"/>
      <c r="ARH711" s="76"/>
      <c r="ARI711" s="76"/>
      <c r="ARJ711" s="76"/>
      <c r="ARK711" s="76"/>
      <c r="ARL711" s="76"/>
      <c r="ARM711" s="76"/>
      <c r="ARN711" s="76"/>
      <c r="ARO711" s="76"/>
      <c r="ARP711" s="76"/>
      <c r="ARQ711" s="76"/>
      <c r="ARR711" s="76"/>
      <c r="ARS711" s="76"/>
      <c r="ART711" s="76"/>
      <c r="ARU711" s="76"/>
      <c r="ARV711" s="76"/>
      <c r="ARW711" s="76"/>
      <c r="ARX711" s="76"/>
      <c r="ARY711" s="76"/>
      <c r="ARZ711" s="76"/>
      <c r="ASA711" s="76"/>
      <c r="ASB711" s="76"/>
      <c r="ASC711" s="76"/>
      <c r="ASD711" s="76"/>
      <c r="ASE711" s="76"/>
      <c r="ASF711" s="76"/>
      <c r="ASG711" s="76"/>
      <c r="ASH711" s="76"/>
      <c r="ASI711" s="76"/>
      <c r="ASJ711" s="76"/>
      <c r="ASK711" s="76"/>
      <c r="ASL711" s="76"/>
      <c r="ASM711" s="76"/>
      <c r="ASN711" s="76"/>
      <c r="ASO711" s="76"/>
      <c r="ASP711" s="76"/>
      <c r="ASQ711" s="76"/>
      <c r="ASR711" s="76"/>
      <c r="ASS711" s="76"/>
      <c r="AST711" s="76"/>
      <c r="ASU711" s="76"/>
      <c r="ASV711" s="76"/>
      <c r="ASW711" s="76"/>
      <c r="ASX711" s="76"/>
      <c r="ASY711" s="76"/>
      <c r="ASZ711" s="76"/>
      <c r="ATA711" s="76"/>
      <c r="ATB711" s="76"/>
      <c r="ATC711" s="76"/>
      <c r="ATD711" s="76"/>
      <c r="ATE711" s="76"/>
      <c r="ATF711" s="76"/>
      <c r="ATG711" s="76"/>
      <c r="ATH711" s="76"/>
      <c r="ATI711" s="76"/>
      <c r="ATJ711" s="76"/>
      <c r="ATK711" s="76"/>
      <c r="ATL711" s="76"/>
      <c r="ATM711" s="76"/>
      <c r="ATN711" s="76"/>
      <c r="ATO711" s="76"/>
      <c r="ATP711" s="76"/>
      <c r="ATQ711" s="76"/>
      <c r="ATR711" s="76"/>
      <c r="ATS711" s="76"/>
      <c r="ATT711" s="76"/>
      <c r="ATU711" s="76"/>
      <c r="ATV711" s="76"/>
      <c r="ATW711" s="76"/>
      <c r="ATX711" s="76"/>
      <c r="ATY711" s="76"/>
      <c r="ATZ711" s="76"/>
      <c r="AUA711" s="76"/>
      <c r="AUB711" s="76"/>
      <c r="AUC711" s="76"/>
      <c r="AUD711" s="76"/>
      <c r="AUE711" s="76"/>
      <c r="AUF711" s="76"/>
      <c r="AUG711" s="76"/>
      <c r="AUH711" s="76"/>
      <c r="AUI711" s="76"/>
      <c r="AUJ711" s="76"/>
      <c r="AUK711" s="76"/>
      <c r="AUL711" s="76"/>
      <c r="AUM711" s="76"/>
      <c r="AUN711" s="76"/>
      <c r="AUO711" s="76"/>
      <c r="AUP711" s="76"/>
      <c r="AUQ711" s="76"/>
      <c r="AUR711" s="76"/>
      <c r="AUS711" s="76"/>
      <c r="AUT711" s="76"/>
      <c r="AUU711" s="76"/>
      <c r="AUV711" s="76"/>
      <c r="AUW711" s="76"/>
      <c r="AUX711" s="76"/>
      <c r="AUY711" s="76"/>
      <c r="AUZ711" s="76"/>
      <c r="AVA711" s="76"/>
      <c r="AVB711" s="76"/>
      <c r="AVC711" s="76"/>
      <c r="AVD711" s="76"/>
      <c r="AVE711" s="76"/>
      <c r="AVF711" s="76"/>
      <c r="AVG711" s="76"/>
      <c r="AVH711" s="76"/>
      <c r="AVI711" s="76"/>
      <c r="AVJ711" s="76"/>
      <c r="AVK711" s="76"/>
      <c r="AVL711" s="76"/>
      <c r="AVM711" s="76"/>
      <c r="AVN711" s="76"/>
      <c r="AVO711" s="76"/>
      <c r="AVP711" s="76"/>
      <c r="AVQ711" s="76"/>
      <c r="AVR711" s="76"/>
      <c r="AVS711" s="76"/>
      <c r="AVT711" s="76"/>
      <c r="AVU711" s="76"/>
      <c r="AVV711" s="76"/>
      <c r="AVW711" s="76"/>
      <c r="AVX711" s="76"/>
      <c r="AVY711" s="76"/>
      <c r="AVZ711" s="76"/>
      <c r="AWA711" s="76"/>
      <c r="AWB711" s="76"/>
      <c r="AWC711" s="76"/>
      <c r="AWD711" s="76"/>
      <c r="AWE711" s="76"/>
      <c r="AWF711" s="76"/>
      <c r="AWG711" s="76"/>
      <c r="AWH711" s="76"/>
      <c r="AWI711" s="76"/>
      <c r="AWJ711" s="76"/>
      <c r="AWK711" s="76"/>
      <c r="AWL711" s="76"/>
      <c r="AWM711" s="76"/>
      <c r="AWN711" s="76"/>
      <c r="AWO711" s="76"/>
      <c r="AWP711" s="76"/>
      <c r="AWQ711" s="76"/>
      <c r="AWR711" s="76"/>
      <c r="AWS711" s="76"/>
      <c r="AWT711" s="76"/>
      <c r="AWU711" s="76"/>
      <c r="AWV711" s="76"/>
      <c r="AWW711" s="76"/>
      <c r="AWX711" s="76"/>
      <c r="AWY711" s="76"/>
      <c r="AWZ711" s="76"/>
      <c r="AXA711" s="76"/>
      <c r="AXB711" s="76"/>
      <c r="AXC711" s="76"/>
      <c r="AXD711" s="76"/>
      <c r="AXE711" s="76"/>
      <c r="AXF711" s="76"/>
      <c r="AXG711" s="76"/>
      <c r="AXH711" s="76"/>
      <c r="AXI711" s="76"/>
      <c r="AXJ711" s="76"/>
      <c r="AXK711" s="76"/>
      <c r="AXL711" s="76"/>
      <c r="AXM711" s="76"/>
      <c r="AXN711" s="76"/>
      <c r="AXO711" s="76"/>
      <c r="AXP711" s="76"/>
      <c r="AXQ711" s="76"/>
      <c r="AXR711" s="76"/>
      <c r="AXS711" s="76"/>
      <c r="AXT711" s="76"/>
      <c r="AXU711" s="76"/>
      <c r="AXV711" s="76"/>
      <c r="AXW711" s="76"/>
      <c r="AXX711" s="76"/>
      <c r="AXY711" s="76"/>
      <c r="AXZ711" s="76"/>
      <c r="AYA711" s="76"/>
      <c r="AYB711" s="76"/>
      <c r="AYC711" s="76"/>
      <c r="AYD711" s="76"/>
      <c r="AYE711" s="76"/>
      <c r="AYF711" s="76"/>
      <c r="AYG711" s="76"/>
      <c r="AYH711" s="76"/>
      <c r="AYI711" s="76"/>
      <c r="AYJ711" s="76"/>
      <c r="AYK711" s="76"/>
      <c r="AYL711" s="76"/>
      <c r="AYM711" s="76"/>
      <c r="AYN711" s="76"/>
      <c r="AYO711" s="76"/>
      <c r="AYP711" s="76"/>
      <c r="AYQ711" s="76"/>
      <c r="AYR711" s="76"/>
      <c r="AYS711" s="76"/>
      <c r="AYT711" s="76"/>
      <c r="AYU711" s="76"/>
      <c r="AYV711" s="76"/>
      <c r="AYW711" s="76"/>
      <c r="AYX711" s="76"/>
      <c r="AYY711" s="76"/>
      <c r="AYZ711" s="76"/>
      <c r="AZA711" s="76"/>
      <c r="AZB711" s="76"/>
      <c r="AZC711" s="76"/>
      <c r="AZD711" s="76"/>
      <c r="AZE711" s="76"/>
      <c r="AZF711" s="76"/>
      <c r="AZG711" s="76"/>
      <c r="AZH711" s="76"/>
      <c r="AZI711" s="76"/>
      <c r="AZJ711" s="76"/>
      <c r="AZK711" s="76"/>
      <c r="AZL711" s="76"/>
      <c r="AZM711" s="76"/>
      <c r="AZN711" s="76"/>
      <c r="AZO711" s="76"/>
      <c r="AZP711" s="76"/>
      <c r="AZQ711" s="76"/>
      <c r="AZR711" s="76"/>
      <c r="AZS711" s="76"/>
      <c r="AZT711" s="76"/>
      <c r="AZU711" s="76"/>
      <c r="AZV711" s="76"/>
      <c r="AZW711" s="76"/>
      <c r="AZX711" s="76"/>
      <c r="AZY711" s="76"/>
      <c r="AZZ711" s="76"/>
      <c r="BAA711" s="76"/>
      <c r="BAB711" s="76"/>
      <c r="BAC711" s="76"/>
      <c r="BAD711" s="76"/>
      <c r="BAE711" s="76"/>
      <c r="BAF711" s="76"/>
      <c r="BAG711" s="76"/>
      <c r="BAH711" s="76"/>
      <c r="BAI711" s="76"/>
      <c r="BAJ711" s="76"/>
      <c r="BAK711" s="76"/>
      <c r="BAL711" s="76"/>
      <c r="BAM711" s="76"/>
      <c r="BAN711" s="76"/>
      <c r="BAO711" s="76"/>
      <c r="BAP711" s="76"/>
      <c r="BAQ711" s="76"/>
      <c r="BAR711" s="76"/>
      <c r="BAS711" s="76"/>
      <c r="BAT711" s="76"/>
      <c r="BAU711" s="76"/>
      <c r="BAV711" s="76"/>
      <c r="BAW711" s="76"/>
      <c r="BAX711" s="76"/>
      <c r="BAY711" s="76"/>
      <c r="BAZ711" s="76"/>
      <c r="BBA711" s="76"/>
      <c r="BBB711" s="76"/>
      <c r="BBC711" s="76"/>
      <c r="BBD711" s="76"/>
      <c r="BBE711" s="76"/>
      <c r="BBF711" s="76"/>
      <c r="BBG711" s="76"/>
      <c r="BBH711" s="76"/>
      <c r="BBI711" s="76"/>
      <c r="BBJ711" s="76"/>
      <c r="BBK711" s="76"/>
      <c r="BBL711" s="76"/>
      <c r="BBM711" s="76"/>
      <c r="BBN711" s="76"/>
      <c r="BBO711" s="76"/>
      <c r="BBP711" s="76"/>
      <c r="BBQ711" s="76"/>
      <c r="BBR711" s="76"/>
      <c r="BBS711" s="76"/>
      <c r="BBT711" s="76"/>
      <c r="BBU711" s="76"/>
      <c r="BBV711" s="76"/>
      <c r="BBW711" s="76"/>
      <c r="BBX711" s="76"/>
      <c r="BBY711" s="76"/>
      <c r="BBZ711" s="76"/>
      <c r="BCA711" s="76"/>
      <c r="BCB711" s="76"/>
      <c r="BCC711" s="76"/>
      <c r="BCD711" s="76"/>
      <c r="BCE711" s="76"/>
      <c r="BCF711" s="76"/>
      <c r="BCG711" s="76"/>
      <c r="BCH711" s="76"/>
      <c r="BCI711" s="76"/>
      <c r="BCJ711" s="76"/>
      <c r="BCK711" s="76"/>
      <c r="BCL711" s="76"/>
      <c r="BCM711" s="76"/>
      <c r="BCN711" s="76"/>
      <c r="BCO711" s="76"/>
      <c r="BCP711" s="76"/>
      <c r="BCQ711" s="76"/>
      <c r="BCR711" s="76"/>
      <c r="BCS711" s="76"/>
      <c r="BCT711" s="76"/>
      <c r="BCU711" s="76"/>
      <c r="BCV711" s="76"/>
      <c r="BCW711" s="76"/>
      <c r="BCX711" s="76"/>
      <c r="BCY711" s="76"/>
      <c r="BCZ711" s="76"/>
      <c r="BDA711" s="76"/>
      <c r="BDB711" s="76"/>
      <c r="BDC711" s="76"/>
      <c r="BDD711" s="76"/>
      <c r="BDE711" s="76"/>
      <c r="BDF711" s="76"/>
      <c r="BDG711" s="76"/>
      <c r="BDH711" s="76"/>
      <c r="BDI711" s="76"/>
      <c r="BDJ711" s="76"/>
      <c r="BDK711" s="76"/>
      <c r="BDL711" s="76"/>
      <c r="BDM711" s="76"/>
      <c r="BDN711" s="76"/>
      <c r="BDO711" s="76"/>
      <c r="BDP711" s="76"/>
      <c r="BDQ711" s="76"/>
      <c r="BDR711" s="76"/>
      <c r="BDS711" s="76"/>
      <c r="BDT711" s="76"/>
      <c r="BDU711" s="76"/>
      <c r="BDV711" s="76"/>
      <c r="BDW711" s="76"/>
      <c r="BDX711" s="76"/>
      <c r="BDY711" s="76"/>
      <c r="BDZ711" s="76"/>
      <c r="BEA711" s="76"/>
      <c r="BEB711" s="76"/>
      <c r="BEC711" s="76"/>
      <c r="BED711" s="76"/>
      <c r="BEE711" s="76"/>
      <c r="BEF711" s="76"/>
      <c r="BEG711" s="76"/>
      <c r="BEH711" s="76"/>
      <c r="BEI711" s="76"/>
      <c r="BEJ711" s="76"/>
      <c r="BEK711" s="76"/>
      <c r="BEL711" s="76"/>
      <c r="BEM711" s="76"/>
      <c r="BEN711" s="76"/>
      <c r="BEO711" s="76"/>
      <c r="BEP711" s="76"/>
      <c r="BEQ711" s="76"/>
      <c r="BER711" s="76"/>
      <c r="BES711" s="76"/>
      <c r="BET711" s="76"/>
      <c r="BEU711" s="76"/>
      <c r="BEV711" s="76"/>
      <c r="BEW711" s="76"/>
      <c r="BEX711" s="76"/>
      <c r="BEY711" s="76"/>
      <c r="BEZ711" s="76"/>
      <c r="BFA711" s="76"/>
      <c r="BFB711" s="76"/>
      <c r="BFC711" s="76"/>
      <c r="BFD711" s="76"/>
      <c r="BFE711" s="76"/>
      <c r="BFF711" s="76"/>
      <c r="BFG711" s="76"/>
      <c r="BFH711" s="76"/>
      <c r="BFI711" s="76"/>
      <c r="BFJ711" s="76"/>
      <c r="BFK711" s="76"/>
      <c r="BFL711" s="76"/>
      <c r="BFM711" s="76"/>
      <c r="BFN711" s="76"/>
      <c r="BFO711" s="76"/>
      <c r="BFP711" s="76"/>
      <c r="BFQ711" s="76"/>
      <c r="BFR711" s="76"/>
      <c r="BFS711" s="76"/>
    </row>
    <row r="712" spans="1:1527" s="20" customFormat="1" ht="16" x14ac:dyDescent="0.25">
      <c r="A712" s="603" t="s">
        <v>847</v>
      </c>
      <c r="B712" s="603"/>
      <c r="C712" s="603"/>
      <c r="D712" s="603"/>
      <c r="E712" s="453"/>
      <c r="F712" s="178"/>
      <c r="G712" s="586">
        <f>+G711+H711+I711</f>
        <v>681.90454999999997</v>
      </c>
      <c r="H712" s="586"/>
      <c r="I712" s="586"/>
      <c r="J712" s="586">
        <f>J711+K711+L711+G712</f>
        <v>2686.4974999999995</v>
      </c>
      <c r="K712" s="586"/>
      <c r="L712" s="586"/>
      <c r="M712" s="586">
        <f>+M711+N711+O711+J712</f>
        <v>3497.3459999999995</v>
      </c>
      <c r="N712" s="586"/>
      <c r="O712" s="586"/>
      <c r="P712" s="586">
        <f>+P711+Q711+R711+M712</f>
        <v>5000.0009999999993</v>
      </c>
      <c r="Q712" s="586"/>
      <c r="R712" s="586"/>
      <c r="BA712" s="76"/>
      <c r="BB712" s="76"/>
      <c r="BC712" s="76"/>
      <c r="BD712" s="76"/>
      <c r="BE712" s="76"/>
      <c r="BF712" s="76"/>
      <c r="BG712" s="76"/>
      <c r="BH712" s="76"/>
      <c r="BI712" s="76"/>
      <c r="BJ712" s="76"/>
      <c r="BK712" s="76"/>
      <c r="BL712" s="76"/>
      <c r="BM712" s="76"/>
      <c r="BN712" s="76"/>
      <c r="BO712" s="76"/>
      <c r="BP712" s="76"/>
      <c r="BQ712" s="76"/>
      <c r="BR712" s="76"/>
      <c r="BS712" s="76"/>
      <c r="BT712" s="76"/>
      <c r="BU712" s="76"/>
      <c r="BV712" s="76"/>
      <c r="BW712" s="76"/>
      <c r="BX712" s="76"/>
      <c r="BY712" s="76"/>
      <c r="BZ712" s="76"/>
      <c r="CA712" s="76"/>
      <c r="CB712" s="76"/>
      <c r="CC712" s="76"/>
      <c r="CD712" s="76"/>
      <c r="CE712" s="76"/>
      <c r="CF712" s="76"/>
      <c r="CG712" s="76"/>
      <c r="CH712" s="76"/>
      <c r="CI712" s="76"/>
      <c r="CJ712" s="76"/>
      <c r="CK712" s="76"/>
      <c r="CL712" s="76"/>
      <c r="CM712" s="76"/>
      <c r="CN712" s="76"/>
      <c r="CO712" s="76"/>
      <c r="CP712" s="76"/>
      <c r="CQ712" s="76"/>
      <c r="CR712" s="76"/>
      <c r="CS712" s="76"/>
      <c r="CT712" s="76"/>
      <c r="CU712" s="76"/>
      <c r="CV712" s="76"/>
      <c r="CW712" s="76"/>
      <c r="CX712" s="76"/>
      <c r="CY712" s="76"/>
      <c r="CZ712" s="76"/>
      <c r="DA712" s="76"/>
      <c r="DB712" s="76"/>
      <c r="DC712" s="76"/>
      <c r="DD712" s="76"/>
      <c r="DE712" s="76"/>
      <c r="DF712" s="76"/>
      <c r="DG712" s="76"/>
      <c r="DH712" s="76"/>
      <c r="DI712" s="76"/>
      <c r="DJ712" s="76"/>
      <c r="DK712" s="76"/>
      <c r="DL712" s="76"/>
      <c r="DM712" s="76"/>
      <c r="DN712" s="76"/>
      <c r="DO712" s="76"/>
      <c r="DP712" s="76"/>
      <c r="DQ712" s="76"/>
      <c r="DR712" s="76"/>
      <c r="DS712" s="76"/>
      <c r="DT712" s="76"/>
      <c r="DU712" s="76"/>
      <c r="DV712" s="76"/>
      <c r="DW712" s="76"/>
      <c r="DX712" s="76"/>
      <c r="DY712" s="76"/>
      <c r="DZ712" s="76"/>
      <c r="EA712" s="76"/>
      <c r="EB712" s="76"/>
      <c r="EC712" s="76"/>
      <c r="ED712" s="76"/>
      <c r="EE712" s="76"/>
      <c r="EF712" s="76"/>
      <c r="EG712" s="76"/>
      <c r="EH712" s="76"/>
      <c r="EI712" s="76"/>
      <c r="EJ712" s="76"/>
      <c r="EK712" s="76"/>
      <c r="EL712" s="76"/>
      <c r="EM712" s="76"/>
      <c r="EN712" s="76"/>
      <c r="EO712" s="76"/>
      <c r="EP712" s="76"/>
      <c r="EQ712" s="76"/>
      <c r="ER712" s="76"/>
      <c r="ES712" s="76"/>
      <c r="ET712" s="76"/>
      <c r="EU712" s="76"/>
      <c r="EV712" s="76"/>
      <c r="EW712" s="76"/>
      <c r="EX712" s="76"/>
      <c r="EY712" s="76"/>
      <c r="EZ712" s="76"/>
      <c r="FA712" s="76"/>
      <c r="FB712" s="76"/>
      <c r="FC712" s="76"/>
      <c r="FD712" s="76"/>
      <c r="FE712" s="76"/>
      <c r="FF712" s="76"/>
      <c r="FG712" s="76"/>
      <c r="FH712" s="76"/>
      <c r="FI712" s="76"/>
      <c r="FJ712" s="76"/>
      <c r="FK712" s="76"/>
      <c r="FL712" s="76"/>
      <c r="FM712" s="76"/>
      <c r="FN712" s="76"/>
      <c r="FO712" s="76"/>
      <c r="FP712" s="76"/>
      <c r="FQ712" s="76"/>
      <c r="FR712" s="76"/>
      <c r="FS712" s="76"/>
      <c r="FT712" s="76"/>
      <c r="FU712" s="76"/>
      <c r="FV712" s="76"/>
      <c r="FW712" s="76"/>
      <c r="FX712" s="76"/>
      <c r="FY712" s="76"/>
      <c r="FZ712" s="76"/>
      <c r="GA712" s="76"/>
      <c r="GB712" s="76"/>
      <c r="GC712" s="76"/>
      <c r="GD712" s="76"/>
      <c r="GE712" s="76"/>
      <c r="GF712" s="76"/>
      <c r="GG712" s="76"/>
      <c r="GH712" s="76"/>
      <c r="GI712" s="76"/>
      <c r="GJ712" s="76"/>
      <c r="GK712" s="76"/>
      <c r="GL712" s="76"/>
      <c r="GM712" s="76"/>
      <c r="GN712" s="76"/>
      <c r="GO712" s="76"/>
      <c r="GP712" s="76"/>
      <c r="GQ712" s="76"/>
      <c r="GR712" s="76"/>
      <c r="GS712" s="76"/>
      <c r="GT712" s="76"/>
      <c r="GU712" s="76"/>
      <c r="GV712" s="76"/>
      <c r="GW712" s="76"/>
      <c r="GX712" s="76"/>
      <c r="GY712" s="76"/>
      <c r="GZ712" s="76"/>
      <c r="HA712" s="76"/>
      <c r="HB712" s="76"/>
      <c r="HC712" s="76"/>
      <c r="HD712" s="76"/>
      <c r="HE712" s="76"/>
      <c r="HF712" s="76"/>
      <c r="HG712" s="76"/>
      <c r="HH712" s="76"/>
      <c r="HI712" s="76"/>
      <c r="HJ712" s="76"/>
      <c r="HK712" s="76"/>
      <c r="HL712" s="76"/>
      <c r="HM712" s="76"/>
      <c r="HN712" s="76"/>
      <c r="HO712" s="76"/>
      <c r="HP712" s="76"/>
      <c r="HQ712" s="76"/>
      <c r="HR712" s="76"/>
      <c r="HS712" s="76"/>
      <c r="HT712" s="76"/>
      <c r="HU712" s="76"/>
      <c r="HV712" s="76"/>
      <c r="HW712" s="76"/>
      <c r="HX712" s="76"/>
      <c r="HY712" s="76"/>
      <c r="HZ712" s="76"/>
      <c r="IA712" s="76"/>
      <c r="IB712" s="76"/>
      <c r="IC712" s="76"/>
      <c r="ID712" s="76"/>
      <c r="IE712" s="76"/>
      <c r="IF712" s="76"/>
      <c r="IG712" s="76"/>
      <c r="IH712" s="76"/>
      <c r="II712" s="76"/>
      <c r="IJ712" s="76"/>
      <c r="IK712" s="76"/>
      <c r="IL712" s="76"/>
      <c r="IM712" s="76"/>
      <c r="IN712" s="76"/>
      <c r="IO712" s="76"/>
      <c r="IP712" s="76"/>
      <c r="IQ712" s="76"/>
      <c r="IR712" s="76"/>
      <c r="IS712" s="76"/>
      <c r="IT712" s="76"/>
      <c r="IU712" s="76"/>
      <c r="IV712" s="76"/>
      <c r="IW712" s="76"/>
      <c r="IX712" s="76"/>
      <c r="IY712" s="76"/>
      <c r="IZ712" s="76"/>
      <c r="JA712" s="76"/>
      <c r="JB712" s="76"/>
      <c r="JC712" s="76"/>
      <c r="JD712" s="76"/>
      <c r="JE712" s="76"/>
      <c r="JF712" s="76"/>
      <c r="JG712" s="76"/>
      <c r="JH712" s="76"/>
      <c r="JI712" s="76"/>
      <c r="JJ712" s="76"/>
      <c r="JK712" s="76"/>
      <c r="JL712" s="76"/>
      <c r="JM712" s="76"/>
      <c r="JN712" s="76"/>
      <c r="JO712" s="76"/>
      <c r="JP712" s="76"/>
      <c r="JQ712" s="76"/>
      <c r="JR712" s="76"/>
      <c r="JS712" s="76"/>
      <c r="JT712" s="76"/>
      <c r="JU712" s="76"/>
      <c r="JV712" s="76"/>
      <c r="JW712" s="76"/>
      <c r="JX712" s="76"/>
      <c r="JY712" s="76"/>
      <c r="JZ712" s="76"/>
      <c r="KA712" s="76"/>
      <c r="KB712" s="76"/>
      <c r="KC712" s="76"/>
      <c r="KD712" s="76"/>
      <c r="KE712" s="76"/>
      <c r="KF712" s="76"/>
      <c r="KG712" s="76"/>
      <c r="KH712" s="76"/>
      <c r="KI712" s="76"/>
      <c r="KJ712" s="76"/>
      <c r="KK712" s="76"/>
      <c r="KL712" s="76"/>
      <c r="KM712" s="76"/>
      <c r="KN712" s="76"/>
      <c r="KO712" s="76"/>
      <c r="KP712" s="76"/>
      <c r="KQ712" s="76"/>
      <c r="KR712" s="76"/>
      <c r="KS712" s="76"/>
      <c r="KT712" s="76"/>
      <c r="KU712" s="76"/>
      <c r="KV712" s="76"/>
      <c r="KW712" s="76"/>
      <c r="KX712" s="76"/>
      <c r="KY712" s="76"/>
      <c r="KZ712" s="76"/>
      <c r="LA712" s="76"/>
      <c r="LB712" s="76"/>
      <c r="LC712" s="76"/>
      <c r="LD712" s="76"/>
      <c r="LE712" s="76"/>
      <c r="LF712" s="76"/>
      <c r="LG712" s="76"/>
      <c r="LH712" s="76"/>
      <c r="LI712" s="76"/>
      <c r="LJ712" s="76"/>
      <c r="LK712" s="76"/>
      <c r="LL712" s="76"/>
      <c r="LM712" s="76"/>
      <c r="LN712" s="76"/>
      <c r="LO712" s="76"/>
      <c r="LP712" s="76"/>
      <c r="LQ712" s="76"/>
      <c r="LR712" s="76"/>
      <c r="LS712" s="76"/>
      <c r="LT712" s="76"/>
      <c r="LU712" s="76"/>
      <c r="LV712" s="76"/>
      <c r="LW712" s="76"/>
      <c r="LX712" s="76"/>
      <c r="LY712" s="76"/>
      <c r="LZ712" s="76"/>
      <c r="MA712" s="76"/>
      <c r="MB712" s="76"/>
      <c r="MC712" s="76"/>
      <c r="MD712" s="76"/>
      <c r="ME712" s="76"/>
      <c r="MF712" s="76"/>
      <c r="MG712" s="76"/>
      <c r="MH712" s="76"/>
      <c r="MI712" s="76"/>
      <c r="MJ712" s="76"/>
      <c r="MK712" s="76"/>
      <c r="ML712" s="76"/>
      <c r="MM712" s="76"/>
      <c r="MN712" s="76"/>
      <c r="MO712" s="76"/>
      <c r="MP712" s="76"/>
      <c r="MQ712" s="76"/>
      <c r="MR712" s="76"/>
      <c r="MS712" s="76"/>
      <c r="MT712" s="76"/>
      <c r="MU712" s="76"/>
      <c r="MV712" s="76"/>
      <c r="MW712" s="76"/>
      <c r="MX712" s="76"/>
      <c r="MY712" s="76"/>
      <c r="MZ712" s="76"/>
      <c r="NA712" s="76"/>
      <c r="NB712" s="76"/>
      <c r="NC712" s="76"/>
      <c r="ND712" s="76"/>
      <c r="NE712" s="76"/>
      <c r="NF712" s="76"/>
      <c r="NG712" s="76"/>
      <c r="NH712" s="76"/>
      <c r="NI712" s="76"/>
      <c r="NJ712" s="76"/>
      <c r="NK712" s="76"/>
      <c r="NL712" s="76"/>
      <c r="NM712" s="76"/>
      <c r="NN712" s="76"/>
      <c r="NO712" s="76"/>
      <c r="NP712" s="76"/>
      <c r="NQ712" s="76"/>
      <c r="NR712" s="76"/>
      <c r="NS712" s="76"/>
      <c r="NT712" s="76"/>
      <c r="NU712" s="76"/>
      <c r="NV712" s="76"/>
      <c r="NW712" s="76"/>
      <c r="NX712" s="76"/>
      <c r="NY712" s="76"/>
      <c r="NZ712" s="76"/>
      <c r="OA712" s="76"/>
      <c r="OB712" s="76"/>
      <c r="OC712" s="76"/>
      <c r="OD712" s="76"/>
      <c r="OE712" s="76"/>
      <c r="OF712" s="76"/>
      <c r="OG712" s="76"/>
      <c r="OH712" s="76"/>
      <c r="OI712" s="76"/>
      <c r="OJ712" s="76"/>
      <c r="OK712" s="76"/>
      <c r="OL712" s="76"/>
      <c r="OM712" s="76"/>
      <c r="ON712" s="76"/>
      <c r="OO712" s="76"/>
      <c r="OP712" s="76"/>
      <c r="OQ712" s="76"/>
      <c r="OR712" s="76"/>
      <c r="OS712" s="76"/>
      <c r="OT712" s="76"/>
      <c r="OU712" s="76"/>
      <c r="OV712" s="76"/>
      <c r="OW712" s="76"/>
      <c r="OX712" s="76"/>
      <c r="OY712" s="76"/>
      <c r="OZ712" s="76"/>
      <c r="PA712" s="76"/>
      <c r="PB712" s="76"/>
      <c r="PC712" s="76"/>
      <c r="PD712" s="76"/>
      <c r="PE712" s="76"/>
      <c r="PF712" s="76"/>
      <c r="PG712" s="76"/>
      <c r="PH712" s="76"/>
      <c r="PI712" s="76"/>
      <c r="PJ712" s="76"/>
      <c r="PK712" s="76"/>
      <c r="PL712" s="76"/>
      <c r="PM712" s="76"/>
      <c r="PN712" s="76"/>
      <c r="PO712" s="76"/>
      <c r="PP712" s="76"/>
      <c r="PQ712" s="76"/>
      <c r="PR712" s="76"/>
      <c r="PS712" s="76"/>
      <c r="PT712" s="76"/>
      <c r="PU712" s="76"/>
      <c r="PV712" s="76"/>
      <c r="PW712" s="76"/>
      <c r="PX712" s="76"/>
      <c r="PY712" s="76"/>
      <c r="PZ712" s="76"/>
      <c r="QA712" s="76"/>
      <c r="QB712" s="76"/>
      <c r="QC712" s="76"/>
      <c r="QD712" s="76"/>
      <c r="QE712" s="76"/>
      <c r="QF712" s="76"/>
      <c r="QG712" s="76"/>
      <c r="QH712" s="76"/>
      <c r="QI712" s="76"/>
      <c r="QJ712" s="76"/>
      <c r="QK712" s="76"/>
      <c r="QL712" s="76"/>
      <c r="QM712" s="76"/>
      <c r="QN712" s="76"/>
      <c r="QO712" s="76"/>
      <c r="QP712" s="76"/>
      <c r="QQ712" s="76"/>
      <c r="QR712" s="76"/>
      <c r="QS712" s="76"/>
      <c r="QT712" s="76"/>
      <c r="QU712" s="76"/>
      <c r="QV712" s="76"/>
      <c r="QW712" s="76"/>
      <c r="QX712" s="76"/>
      <c r="QY712" s="76"/>
      <c r="QZ712" s="76"/>
      <c r="RA712" s="76"/>
      <c r="RB712" s="76"/>
      <c r="RC712" s="76"/>
      <c r="RD712" s="76"/>
      <c r="RE712" s="76"/>
      <c r="RF712" s="76"/>
      <c r="RG712" s="76"/>
      <c r="RH712" s="76"/>
      <c r="RI712" s="76"/>
      <c r="RJ712" s="76"/>
      <c r="RK712" s="76"/>
      <c r="RL712" s="76"/>
      <c r="RM712" s="76"/>
      <c r="RN712" s="76"/>
      <c r="RO712" s="76"/>
      <c r="RP712" s="76"/>
      <c r="RQ712" s="76"/>
      <c r="RR712" s="76"/>
      <c r="RS712" s="76"/>
      <c r="RT712" s="76"/>
      <c r="RU712" s="76"/>
      <c r="RV712" s="76"/>
      <c r="RW712" s="76"/>
      <c r="RX712" s="76"/>
      <c r="RY712" s="76"/>
      <c r="RZ712" s="76"/>
      <c r="SA712" s="76"/>
      <c r="SB712" s="76"/>
      <c r="SC712" s="76"/>
      <c r="SD712" s="76"/>
      <c r="SE712" s="76"/>
      <c r="SF712" s="76"/>
      <c r="SG712" s="76"/>
      <c r="SH712" s="76"/>
      <c r="SI712" s="76"/>
      <c r="SJ712" s="76"/>
      <c r="SK712" s="76"/>
      <c r="SL712" s="76"/>
      <c r="SM712" s="76"/>
      <c r="SN712" s="76"/>
      <c r="SO712" s="76"/>
      <c r="SP712" s="76"/>
      <c r="SQ712" s="76"/>
      <c r="SR712" s="76"/>
      <c r="SS712" s="76"/>
      <c r="ST712" s="76"/>
      <c r="SU712" s="76"/>
      <c r="SV712" s="76"/>
      <c r="SW712" s="76"/>
      <c r="SX712" s="76"/>
      <c r="SY712" s="76"/>
      <c r="SZ712" s="76"/>
      <c r="TA712" s="76"/>
      <c r="TB712" s="76"/>
      <c r="TC712" s="76"/>
      <c r="TD712" s="76"/>
      <c r="TE712" s="76"/>
      <c r="TF712" s="76"/>
      <c r="TG712" s="76"/>
      <c r="TH712" s="76"/>
      <c r="TI712" s="76"/>
      <c r="TJ712" s="76"/>
      <c r="TK712" s="76"/>
      <c r="TL712" s="76"/>
      <c r="TM712" s="76"/>
      <c r="TN712" s="76"/>
      <c r="TO712" s="76"/>
      <c r="TP712" s="76"/>
      <c r="TQ712" s="76"/>
      <c r="TR712" s="76"/>
      <c r="TS712" s="76"/>
      <c r="TT712" s="76"/>
      <c r="TU712" s="76"/>
      <c r="TV712" s="76"/>
      <c r="TW712" s="76"/>
      <c r="TX712" s="76"/>
      <c r="TY712" s="76"/>
      <c r="TZ712" s="76"/>
      <c r="UA712" s="76"/>
      <c r="UB712" s="76"/>
      <c r="UC712" s="76"/>
      <c r="UD712" s="76"/>
      <c r="UE712" s="76"/>
      <c r="UF712" s="76"/>
      <c r="UG712" s="76"/>
      <c r="UH712" s="76"/>
      <c r="UI712" s="76"/>
      <c r="UJ712" s="76"/>
      <c r="UK712" s="76"/>
      <c r="UL712" s="76"/>
      <c r="UM712" s="76"/>
      <c r="UN712" s="76"/>
      <c r="UO712" s="76"/>
      <c r="UP712" s="76"/>
      <c r="UQ712" s="76"/>
      <c r="UR712" s="76"/>
      <c r="US712" s="76"/>
      <c r="UT712" s="76"/>
      <c r="UU712" s="76"/>
      <c r="UV712" s="76"/>
      <c r="UW712" s="76"/>
      <c r="UX712" s="76"/>
      <c r="UY712" s="76"/>
      <c r="UZ712" s="76"/>
      <c r="VA712" s="76"/>
      <c r="VB712" s="76"/>
      <c r="VC712" s="76"/>
      <c r="VD712" s="76"/>
      <c r="VE712" s="76"/>
      <c r="VF712" s="76"/>
      <c r="VG712" s="76"/>
      <c r="VH712" s="76"/>
      <c r="VI712" s="76"/>
      <c r="VJ712" s="76"/>
      <c r="VK712" s="76"/>
      <c r="VL712" s="76"/>
      <c r="VM712" s="76"/>
      <c r="VN712" s="76"/>
      <c r="VO712" s="76"/>
      <c r="VP712" s="76"/>
      <c r="VQ712" s="76"/>
      <c r="VR712" s="76"/>
      <c r="VS712" s="76"/>
      <c r="VT712" s="76"/>
      <c r="VU712" s="76"/>
      <c r="VV712" s="76"/>
      <c r="VW712" s="76"/>
      <c r="VX712" s="76"/>
      <c r="VY712" s="76"/>
      <c r="VZ712" s="76"/>
      <c r="WA712" s="76"/>
      <c r="WB712" s="76"/>
      <c r="WC712" s="76"/>
      <c r="WD712" s="76"/>
      <c r="WE712" s="76"/>
      <c r="WF712" s="76"/>
      <c r="WG712" s="76"/>
      <c r="WH712" s="76"/>
      <c r="WI712" s="76"/>
      <c r="WJ712" s="76"/>
      <c r="WK712" s="76"/>
      <c r="WL712" s="76"/>
      <c r="WM712" s="76"/>
      <c r="WN712" s="76"/>
      <c r="WO712" s="76"/>
      <c r="WP712" s="76"/>
      <c r="WQ712" s="76"/>
      <c r="WR712" s="76"/>
      <c r="WS712" s="76"/>
      <c r="WT712" s="76"/>
      <c r="WU712" s="76"/>
      <c r="WV712" s="76"/>
      <c r="WW712" s="76"/>
      <c r="WX712" s="76"/>
      <c r="WY712" s="76"/>
      <c r="WZ712" s="76"/>
      <c r="XA712" s="76"/>
      <c r="XB712" s="76"/>
      <c r="XC712" s="76"/>
      <c r="XD712" s="76"/>
      <c r="XE712" s="76"/>
      <c r="XF712" s="76"/>
      <c r="XG712" s="76"/>
      <c r="XH712" s="76"/>
      <c r="XI712" s="76"/>
      <c r="XJ712" s="76"/>
      <c r="XK712" s="76"/>
      <c r="XL712" s="76"/>
      <c r="XM712" s="76"/>
      <c r="XN712" s="76"/>
      <c r="XO712" s="76"/>
      <c r="XP712" s="76"/>
      <c r="XQ712" s="76"/>
      <c r="XR712" s="76"/>
      <c r="XS712" s="76"/>
      <c r="XT712" s="76"/>
      <c r="XU712" s="76"/>
      <c r="XV712" s="76"/>
      <c r="XW712" s="76"/>
      <c r="XX712" s="76"/>
      <c r="XY712" s="76"/>
      <c r="XZ712" s="76"/>
      <c r="YA712" s="76"/>
      <c r="YB712" s="76"/>
      <c r="YC712" s="76"/>
      <c r="YD712" s="76"/>
      <c r="YE712" s="76"/>
      <c r="YF712" s="76"/>
      <c r="YG712" s="76"/>
      <c r="YH712" s="76"/>
      <c r="YI712" s="76"/>
      <c r="YJ712" s="76"/>
      <c r="YK712" s="76"/>
      <c r="YL712" s="76"/>
      <c r="YM712" s="76"/>
      <c r="YN712" s="76"/>
      <c r="YO712" s="76"/>
      <c r="YP712" s="76"/>
      <c r="YQ712" s="76"/>
      <c r="YR712" s="76"/>
      <c r="YS712" s="76"/>
      <c r="YT712" s="76"/>
      <c r="YU712" s="76"/>
      <c r="YV712" s="76"/>
      <c r="YW712" s="76"/>
      <c r="YX712" s="76"/>
      <c r="YY712" s="76"/>
      <c r="YZ712" s="76"/>
      <c r="ZA712" s="76"/>
      <c r="ZB712" s="76"/>
      <c r="ZC712" s="76"/>
      <c r="ZD712" s="76"/>
      <c r="ZE712" s="76"/>
      <c r="ZF712" s="76"/>
      <c r="ZG712" s="76"/>
      <c r="ZH712" s="76"/>
      <c r="ZI712" s="76"/>
      <c r="ZJ712" s="76"/>
      <c r="ZK712" s="76"/>
      <c r="ZL712" s="76"/>
      <c r="ZM712" s="76"/>
      <c r="ZN712" s="76"/>
      <c r="ZO712" s="76"/>
      <c r="ZP712" s="76"/>
      <c r="ZQ712" s="76"/>
      <c r="ZR712" s="76"/>
      <c r="ZS712" s="76"/>
      <c r="ZT712" s="76"/>
      <c r="ZU712" s="76"/>
      <c r="ZV712" s="76"/>
      <c r="ZW712" s="76"/>
      <c r="ZX712" s="76"/>
      <c r="ZY712" s="76"/>
      <c r="ZZ712" s="76"/>
      <c r="AAA712" s="76"/>
      <c r="AAB712" s="76"/>
      <c r="AAC712" s="76"/>
      <c r="AAD712" s="76"/>
      <c r="AAE712" s="76"/>
      <c r="AAF712" s="76"/>
      <c r="AAG712" s="76"/>
      <c r="AAH712" s="76"/>
      <c r="AAI712" s="76"/>
      <c r="AAJ712" s="76"/>
      <c r="AAK712" s="76"/>
      <c r="AAL712" s="76"/>
      <c r="AAM712" s="76"/>
      <c r="AAN712" s="76"/>
      <c r="AAO712" s="76"/>
      <c r="AAP712" s="76"/>
      <c r="AAQ712" s="76"/>
      <c r="AAR712" s="76"/>
      <c r="AAS712" s="76"/>
      <c r="AAT712" s="76"/>
      <c r="AAU712" s="76"/>
      <c r="AAV712" s="76"/>
      <c r="AAW712" s="76"/>
      <c r="AAX712" s="76"/>
      <c r="AAY712" s="76"/>
      <c r="AAZ712" s="76"/>
      <c r="ABA712" s="76"/>
      <c r="ABB712" s="76"/>
      <c r="ABC712" s="76"/>
      <c r="ABD712" s="76"/>
      <c r="ABE712" s="76"/>
      <c r="ABF712" s="76"/>
      <c r="ABG712" s="76"/>
      <c r="ABH712" s="76"/>
      <c r="ABI712" s="76"/>
      <c r="ABJ712" s="76"/>
      <c r="ABK712" s="76"/>
      <c r="ABL712" s="76"/>
      <c r="ABM712" s="76"/>
      <c r="ABN712" s="76"/>
      <c r="ABO712" s="76"/>
      <c r="ABP712" s="76"/>
      <c r="ABQ712" s="76"/>
      <c r="ABR712" s="76"/>
      <c r="ABS712" s="76"/>
      <c r="ABT712" s="76"/>
      <c r="ABU712" s="76"/>
      <c r="ABV712" s="76"/>
      <c r="ABW712" s="76"/>
      <c r="ABX712" s="76"/>
      <c r="ABY712" s="76"/>
      <c r="ABZ712" s="76"/>
      <c r="ACA712" s="76"/>
      <c r="ACB712" s="76"/>
      <c r="ACC712" s="76"/>
      <c r="ACD712" s="76"/>
      <c r="ACE712" s="76"/>
      <c r="ACF712" s="76"/>
      <c r="ACG712" s="76"/>
      <c r="ACH712" s="76"/>
      <c r="ACI712" s="76"/>
      <c r="ACJ712" s="76"/>
      <c r="ACK712" s="76"/>
      <c r="ACL712" s="76"/>
      <c r="ACM712" s="76"/>
      <c r="ACN712" s="76"/>
      <c r="ACO712" s="76"/>
      <c r="ACP712" s="76"/>
      <c r="ACQ712" s="76"/>
      <c r="ACR712" s="76"/>
      <c r="ACS712" s="76"/>
      <c r="ACT712" s="76"/>
      <c r="ACU712" s="76"/>
      <c r="ACV712" s="76"/>
      <c r="ACW712" s="76"/>
      <c r="ACX712" s="76"/>
      <c r="ACY712" s="76"/>
      <c r="ACZ712" s="76"/>
      <c r="ADA712" s="76"/>
      <c r="ADB712" s="76"/>
      <c r="ADC712" s="76"/>
      <c r="ADD712" s="76"/>
      <c r="ADE712" s="76"/>
      <c r="ADF712" s="76"/>
      <c r="ADG712" s="76"/>
      <c r="ADH712" s="76"/>
      <c r="ADI712" s="76"/>
      <c r="ADJ712" s="76"/>
      <c r="ADK712" s="76"/>
      <c r="ADL712" s="76"/>
      <c r="ADM712" s="76"/>
      <c r="ADN712" s="76"/>
      <c r="ADO712" s="76"/>
      <c r="ADP712" s="76"/>
      <c r="ADQ712" s="76"/>
      <c r="ADR712" s="76"/>
      <c r="ADS712" s="76"/>
      <c r="ADT712" s="76"/>
      <c r="ADU712" s="76"/>
      <c r="ADV712" s="76"/>
      <c r="ADW712" s="76"/>
      <c r="ADX712" s="76"/>
      <c r="ADY712" s="76"/>
      <c r="ADZ712" s="76"/>
      <c r="AEA712" s="76"/>
      <c r="AEB712" s="76"/>
      <c r="AEC712" s="76"/>
      <c r="AED712" s="76"/>
      <c r="AEE712" s="76"/>
      <c r="AEF712" s="76"/>
      <c r="AEG712" s="76"/>
      <c r="AEH712" s="76"/>
      <c r="AEI712" s="76"/>
      <c r="AEJ712" s="76"/>
      <c r="AEK712" s="76"/>
      <c r="AEL712" s="76"/>
      <c r="AEM712" s="76"/>
      <c r="AEN712" s="76"/>
      <c r="AEO712" s="76"/>
      <c r="AEP712" s="76"/>
      <c r="AEQ712" s="76"/>
      <c r="AER712" s="76"/>
      <c r="AES712" s="76"/>
      <c r="AET712" s="76"/>
      <c r="AEU712" s="76"/>
      <c r="AEV712" s="76"/>
      <c r="AEW712" s="76"/>
      <c r="AEX712" s="76"/>
      <c r="AEY712" s="76"/>
      <c r="AEZ712" s="76"/>
      <c r="AFA712" s="76"/>
      <c r="AFB712" s="76"/>
      <c r="AFC712" s="76"/>
      <c r="AFD712" s="76"/>
      <c r="AFE712" s="76"/>
      <c r="AFF712" s="76"/>
      <c r="AFG712" s="76"/>
      <c r="AFH712" s="76"/>
      <c r="AFI712" s="76"/>
      <c r="AFJ712" s="76"/>
      <c r="AFK712" s="76"/>
      <c r="AFL712" s="76"/>
      <c r="AFM712" s="76"/>
      <c r="AFN712" s="76"/>
      <c r="AFO712" s="76"/>
      <c r="AFP712" s="76"/>
      <c r="AFQ712" s="76"/>
      <c r="AFR712" s="76"/>
      <c r="AFS712" s="76"/>
      <c r="AFT712" s="76"/>
      <c r="AFU712" s="76"/>
      <c r="AFV712" s="76"/>
      <c r="AFW712" s="76"/>
      <c r="AFX712" s="76"/>
      <c r="AFY712" s="76"/>
      <c r="AFZ712" s="76"/>
      <c r="AGA712" s="76"/>
      <c r="AGB712" s="76"/>
      <c r="AGC712" s="76"/>
      <c r="AGD712" s="76"/>
      <c r="AGE712" s="76"/>
      <c r="AGF712" s="76"/>
      <c r="AGG712" s="76"/>
      <c r="AGH712" s="76"/>
      <c r="AGI712" s="76"/>
      <c r="AGJ712" s="76"/>
      <c r="AGK712" s="76"/>
      <c r="AGL712" s="76"/>
      <c r="AGM712" s="76"/>
      <c r="AGN712" s="76"/>
      <c r="AGO712" s="76"/>
      <c r="AGP712" s="76"/>
      <c r="AGQ712" s="76"/>
      <c r="AGR712" s="76"/>
      <c r="AGS712" s="76"/>
      <c r="AGT712" s="76"/>
      <c r="AGU712" s="76"/>
      <c r="AGV712" s="76"/>
      <c r="AGW712" s="76"/>
      <c r="AGX712" s="76"/>
      <c r="AGY712" s="76"/>
      <c r="AGZ712" s="76"/>
      <c r="AHA712" s="76"/>
      <c r="AHB712" s="76"/>
      <c r="AHC712" s="76"/>
      <c r="AHD712" s="76"/>
      <c r="AHE712" s="76"/>
      <c r="AHF712" s="76"/>
      <c r="AHG712" s="76"/>
      <c r="AHH712" s="76"/>
      <c r="AHI712" s="76"/>
      <c r="AHJ712" s="76"/>
      <c r="AHK712" s="76"/>
      <c r="AHL712" s="76"/>
      <c r="AHM712" s="76"/>
      <c r="AHN712" s="76"/>
      <c r="AHO712" s="76"/>
      <c r="AHP712" s="76"/>
      <c r="AHQ712" s="76"/>
      <c r="AHR712" s="76"/>
      <c r="AHS712" s="76"/>
      <c r="AHT712" s="76"/>
      <c r="AHU712" s="76"/>
      <c r="AHV712" s="76"/>
      <c r="AHW712" s="76"/>
      <c r="AHX712" s="76"/>
      <c r="AHY712" s="76"/>
      <c r="AHZ712" s="76"/>
      <c r="AIA712" s="76"/>
      <c r="AIB712" s="76"/>
      <c r="AIC712" s="76"/>
      <c r="AID712" s="76"/>
      <c r="AIE712" s="76"/>
      <c r="AIF712" s="76"/>
      <c r="AIG712" s="76"/>
      <c r="AIH712" s="76"/>
      <c r="AII712" s="76"/>
      <c r="AIJ712" s="76"/>
      <c r="AIK712" s="76"/>
      <c r="AIL712" s="76"/>
      <c r="AIM712" s="76"/>
      <c r="AIN712" s="76"/>
      <c r="AIO712" s="76"/>
      <c r="AIP712" s="76"/>
      <c r="AIQ712" s="76"/>
      <c r="AIR712" s="76"/>
      <c r="AIS712" s="76"/>
      <c r="AIT712" s="76"/>
      <c r="AIU712" s="76"/>
      <c r="AIV712" s="76"/>
      <c r="AIW712" s="76"/>
      <c r="AIX712" s="76"/>
      <c r="AIY712" s="76"/>
      <c r="AIZ712" s="76"/>
      <c r="AJA712" s="76"/>
      <c r="AJB712" s="76"/>
      <c r="AJC712" s="76"/>
      <c r="AJD712" s="76"/>
      <c r="AJE712" s="76"/>
      <c r="AJF712" s="76"/>
      <c r="AJG712" s="76"/>
      <c r="AJH712" s="76"/>
      <c r="AJI712" s="76"/>
      <c r="AJJ712" s="76"/>
      <c r="AJK712" s="76"/>
      <c r="AJL712" s="76"/>
      <c r="AJM712" s="76"/>
      <c r="AJN712" s="76"/>
      <c r="AJO712" s="76"/>
      <c r="AJP712" s="76"/>
      <c r="AJQ712" s="76"/>
      <c r="AJR712" s="76"/>
      <c r="AJS712" s="76"/>
      <c r="AJT712" s="76"/>
      <c r="AJU712" s="76"/>
      <c r="AJV712" s="76"/>
      <c r="AJW712" s="76"/>
      <c r="AJX712" s="76"/>
      <c r="AJY712" s="76"/>
      <c r="AJZ712" s="76"/>
      <c r="AKA712" s="76"/>
      <c r="AKB712" s="76"/>
      <c r="AKC712" s="76"/>
      <c r="AKD712" s="76"/>
      <c r="AKE712" s="76"/>
      <c r="AKF712" s="76"/>
      <c r="AKG712" s="76"/>
      <c r="AKH712" s="76"/>
      <c r="AKI712" s="76"/>
      <c r="AKJ712" s="76"/>
      <c r="AKK712" s="76"/>
      <c r="AKL712" s="76"/>
      <c r="AKM712" s="76"/>
      <c r="AKN712" s="76"/>
      <c r="AKO712" s="76"/>
      <c r="AKP712" s="76"/>
      <c r="AKQ712" s="76"/>
      <c r="AKR712" s="76"/>
      <c r="AKS712" s="76"/>
      <c r="AKT712" s="76"/>
      <c r="AKU712" s="76"/>
      <c r="AKV712" s="76"/>
      <c r="AKW712" s="76"/>
      <c r="AKX712" s="76"/>
      <c r="AKY712" s="76"/>
      <c r="AKZ712" s="76"/>
      <c r="ALA712" s="76"/>
      <c r="ALB712" s="76"/>
      <c r="ALC712" s="76"/>
      <c r="ALD712" s="76"/>
      <c r="ALE712" s="76"/>
      <c r="ALF712" s="76"/>
      <c r="ALG712" s="76"/>
      <c r="ALH712" s="76"/>
      <c r="ALI712" s="76"/>
      <c r="ALJ712" s="76"/>
      <c r="ALK712" s="76"/>
      <c r="ALL712" s="76"/>
      <c r="ALM712" s="76"/>
      <c r="ALN712" s="76"/>
      <c r="ALO712" s="76"/>
      <c r="ALP712" s="76"/>
      <c r="ALQ712" s="76"/>
      <c r="ALR712" s="76"/>
      <c r="ALS712" s="76"/>
      <c r="ALT712" s="76"/>
      <c r="ALU712" s="76"/>
      <c r="ALV712" s="76"/>
      <c r="ALW712" s="76"/>
      <c r="ALX712" s="76"/>
      <c r="ALY712" s="76"/>
      <c r="ALZ712" s="76"/>
      <c r="AMA712" s="76"/>
      <c r="AMB712" s="76"/>
      <c r="AMC712" s="76"/>
      <c r="AMD712" s="76"/>
      <c r="AME712" s="76"/>
      <c r="AMF712" s="76"/>
      <c r="AMG712" s="76"/>
      <c r="AMH712" s="76"/>
      <c r="AMI712" s="76"/>
      <c r="AMJ712" s="76"/>
      <c r="AMK712" s="76"/>
      <c r="AML712" s="76"/>
      <c r="AMM712" s="76"/>
      <c r="AMN712" s="76"/>
      <c r="AMO712" s="76"/>
      <c r="AMP712" s="76"/>
      <c r="AMQ712" s="76"/>
      <c r="AMR712" s="76"/>
      <c r="AMS712" s="76"/>
      <c r="AMT712" s="76"/>
      <c r="AMU712" s="76"/>
      <c r="AMV712" s="76"/>
      <c r="AMW712" s="76"/>
      <c r="AMX712" s="76"/>
      <c r="AMY712" s="76"/>
      <c r="AMZ712" s="76"/>
      <c r="ANA712" s="76"/>
      <c r="ANB712" s="76"/>
      <c r="ANC712" s="76"/>
      <c r="AND712" s="76"/>
      <c r="ANE712" s="76"/>
      <c r="ANF712" s="76"/>
      <c r="ANG712" s="76"/>
      <c r="ANH712" s="76"/>
      <c r="ANI712" s="76"/>
      <c r="ANJ712" s="76"/>
      <c r="ANK712" s="76"/>
      <c r="ANL712" s="76"/>
      <c r="ANM712" s="76"/>
      <c r="ANN712" s="76"/>
      <c r="ANO712" s="76"/>
      <c r="ANP712" s="76"/>
      <c r="ANQ712" s="76"/>
      <c r="ANR712" s="76"/>
      <c r="ANS712" s="76"/>
      <c r="ANT712" s="76"/>
      <c r="ANU712" s="76"/>
      <c r="ANV712" s="76"/>
      <c r="ANW712" s="76"/>
      <c r="ANX712" s="76"/>
      <c r="ANY712" s="76"/>
      <c r="ANZ712" s="76"/>
      <c r="AOA712" s="76"/>
      <c r="AOB712" s="76"/>
      <c r="AOC712" s="76"/>
      <c r="AOD712" s="76"/>
      <c r="AOE712" s="76"/>
      <c r="AOF712" s="76"/>
      <c r="AOG712" s="76"/>
      <c r="AOH712" s="76"/>
      <c r="AOI712" s="76"/>
      <c r="AOJ712" s="76"/>
      <c r="AOK712" s="76"/>
      <c r="AOL712" s="76"/>
      <c r="AOM712" s="76"/>
      <c r="AON712" s="76"/>
      <c r="AOO712" s="76"/>
      <c r="AOP712" s="76"/>
      <c r="AOQ712" s="76"/>
      <c r="AOR712" s="76"/>
      <c r="AOS712" s="76"/>
      <c r="AOT712" s="76"/>
      <c r="AOU712" s="76"/>
      <c r="AOV712" s="76"/>
      <c r="AOW712" s="76"/>
      <c r="AOX712" s="76"/>
      <c r="AOY712" s="76"/>
      <c r="AOZ712" s="76"/>
      <c r="APA712" s="76"/>
      <c r="APB712" s="76"/>
      <c r="APC712" s="76"/>
      <c r="APD712" s="76"/>
      <c r="APE712" s="76"/>
      <c r="APF712" s="76"/>
      <c r="APG712" s="76"/>
      <c r="APH712" s="76"/>
      <c r="API712" s="76"/>
      <c r="APJ712" s="76"/>
      <c r="APK712" s="76"/>
      <c r="APL712" s="76"/>
      <c r="APM712" s="76"/>
      <c r="APN712" s="76"/>
      <c r="APO712" s="76"/>
      <c r="APP712" s="76"/>
      <c r="APQ712" s="76"/>
      <c r="APR712" s="76"/>
      <c r="APS712" s="76"/>
      <c r="APT712" s="76"/>
      <c r="APU712" s="76"/>
      <c r="APV712" s="76"/>
      <c r="APW712" s="76"/>
      <c r="APX712" s="76"/>
      <c r="APY712" s="76"/>
      <c r="APZ712" s="76"/>
      <c r="AQA712" s="76"/>
      <c r="AQB712" s="76"/>
      <c r="AQC712" s="76"/>
      <c r="AQD712" s="76"/>
      <c r="AQE712" s="76"/>
      <c r="AQF712" s="76"/>
      <c r="AQG712" s="76"/>
      <c r="AQH712" s="76"/>
      <c r="AQI712" s="76"/>
      <c r="AQJ712" s="76"/>
      <c r="AQK712" s="76"/>
      <c r="AQL712" s="76"/>
      <c r="AQM712" s="76"/>
      <c r="AQN712" s="76"/>
      <c r="AQO712" s="76"/>
      <c r="AQP712" s="76"/>
      <c r="AQQ712" s="76"/>
      <c r="AQR712" s="76"/>
      <c r="AQS712" s="76"/>
      <c r="AQT712" s="76"/>
      <c r="AQU712" s="76"/>
      <c r="AQV712" s="76"/>
      <c r="AQW712" s="76"/>
      <c r="AQX712" s="76"/>
      <c r="AQY712" s="76"/>
      <c r="AQZ712" s="76"/>
      <c r="ARA712" s="76"/>
      <c r="ARB712" s="76"/>
      <c r="ARC712" s="76"/>
      <c r="ARD712" s="76"/>
      <c r="ARE712" s="76"/>
      <c r="ARF712" s="76"/>
      <c r="ARG712" s="76"/>
      <c r="ARH712" s="76"/>
      <c r="ARI712" s="76"/>
      <c r="ARJ712" s="76"/>
      <c r="ARK712" s="76"/>
      <c r="ARL712" s="76"/>
      <c r="ARM712" s="76"/>
      <c r="ARN712" s="76"/>
      <c r="ARO712" s="76"/>
      <c r="ARP712" s="76"/>
      <c r="ARQ712" s="76"/>
      <c r="ARR712" s="76"/>
      <c r="ARS712" s="76"/>
      <c r="ART712" s="76"/>
      <c r="ARU712" s="76"/>
      <c r="ARV712" s="76"/>
      <c r="ARW712" s="76"/>
      <c r="ARX712" s="76"/>
      <c r="ARY712" s="76"/>
      <c r="ARZ712" s="76"/>
      <c r="ASA712" s="76"/>
      <c r="ASB712" s="76"/>
      <c r="ASC712" s="76"/>
      <c r="ASD712" s="76"/>
      <c r="ASE712" s="76"/>
      <c r="ASF712" s="76"/>
      <c r="ASG712" s="76"/>
      <c r="ASH712" s="76"/>
      <c r="ASI712" s="76"/>
      <c r="ASJ712" s="76"/>
      <c r="ASK712" s="76"/>
      <c r="ASL712" s="76"/>
      <c r="ASM712" s="76"/>
      <c r="ASN712" s="76"/>
      <c r="ASO712" s="76"/>
      <c r="ASP712" s="76"/>
      <c r="ASQ712" s="76"/>
      <c r="ASR712" s="76"/>
      <c r="ASS712" s="76"/>
      <c r="AST712" s="76"/>
      <c r="ASU712" s="76"/>
      <c r="ASV712" s="76"/>
      <c r="ASW712" s="76"/>
      <c r="ASX712" s="76"/>
      <c r="ASY712" s="76"/>
      <c r="ASZ712" s="76"/>
      <c r="ATA712" s="76"/>
      <c r="ATB712" s="76"/>
      <c r="ATC712" s="76"/>
      <c r="ATD712" s="76"/>
      <c r="ATE712" s="76"/>
      <c r="ATF712" s="76"/>
      <c r="ATG712" s="76"/>
      <c r="ATH712" s="76"/>
      <c r="ATI712" s="76"/>
      <c r="ATJ712" s="76"/>
      <c r="ATK712" s="76"/>
      <c r="ATL712" s="76"/>
      <c r="ATM712" s="76"/>
      <c r="ATN712" s="76"/>
      <c r="ATO712" s="76"/>
      <c r="ATP712" s="76"/>
      <c r="ATQ712" s="76"/>
      <c r="ATR712" s="76"/>
      <c r="ATS712" s="76"/>
      <c r="ATT712" s="76"/>
      <c r="ATU712" s="76"/>
      <c r="ATV712" s="76"/>
      <c r="ATW712" s="76"/>
      <c r="ATX712" s="76"/>
      <c r="ATY712" s="76"/>
      <c r="ATZ712" s="76"/>
      <c r="AUA712" s="76"/>
      <c r="AUB712" s="76"/>
      <c r="AUC712" s="76"/>
      <c r="AUD712" s="76"/>
      <c r="AUE712" s="76"/>
      <c r="AUF712" s="76"/>
      <c r="AUG712" s="76"/>
      <c r="AUH712" s="76"/>
      <c r="AUI712" s="76"/>
      <c r="AUJ712" s="76"/>
      <c r="AUK712" s="76"/>
      <c r="AUL712" s="76"/>
      <c r="AUM712" s="76"/>
      <c r="AUN712" s="76"/>
      <c r="AUO712" s="76"/>
      <c r="AUP712" s="76"/>
      <c r="AUQ712" s="76"/>
      <c r="AUR712" s="76"/>
      <c r="AUS712" s="76"/>
      <c r="AUT712" s="76"/>
      <c r="AUU712" s="76"/>
      <c r="AUV712" s="76"/>
      <c r="AUW712" s="76"/>
      <c r="AUX712" s="76"/>
      <c r="AUY712" s="76"/>
      <c r="AUZ712" s="76"/>
      <c r="AVA712" s="76"/>
      <c r="AVB712" s="76"/>
      <c r="AVC712" s="76"/>
      <c r="AVD712" s="76"/>
      <c r="AVE712" s="76"/>
      <c r="AVF712" s="76"/>
      <c r="AVG712" s="76"/>
      <c r="AVH712" s="76"/>
      <c r="AVI712" s="76"/>
      <c r="AVJ712" s="76"/>
      <c r="AVK712" s="76"/>
      <c r="AVL712" s="76"/>
      <c r="AVM712" s="76"/>
      <c r="AVN712" s="76"/>
      <c r="AVO712" s="76"/>
      <c r="AVP712" s="76"/>
      <c r="AVQ712" s="76"/>
      <c r="AVR712" s="76"/>
      <c r="AVS712" s="76"/>
      <c r="AVT712" s="76"/>
      <c r="AVU712" s="76"/>
      <c r="AVV712" s="76"/>
      <c r="AVW712" s="76"/>
      <c r="AVX712" s="76"/>
      <c r="AVY712" s="76"/>
      <c r="AVZ712" s="76"/>
      <c r="AWA712" s="76"/>
      <c r="AWB712" s="76"/>
      <c r="AWC712" s="76"/>
      <c r="AWD712" s="76"/>
      <c r="AWE712" s="76"/>
      <c r="AWF712" s="76"/>
      <c r="AWG712" s="76"/>
      <c r="AWH712" s="76"/>
      <c r="AWI712" s="76"/>
      <c r="AWJ712" s="76"/>
      <c r="AWK712" s="76"/>
      <c r="AWL712" s="76"/>
      <c r="AWM712" s="76"/>
      <c r="AWN712" s="76"/>
      <c r="AWO712" s="76"/>
      <c r="AWP712" s="76"/>
      <c r="AWQ712" s="76"/>
      <c r="AWR712" s="76"/>
      <c r="AWS712" s="76"/>
      <c r="AWT712" s="76"/>
      <c r="AWU712" s="76"/>
      <c r="AWV712" s="76"/>
      <c r="AWW712" s="76"/>
      <c r="AWX712" s="76"/>
      <c r="AWY712" s="76"/>
      <c r="AWZ712" s="76"/>
      <c r="AXA712" s="76"/>
      <c r="AXB712" s="76"/>
      <c r="AXC712" s="76"/>
      <c r="AXD712" s="76"/>
      <c r="AXE712" s="76"/>
      <c r="AXF712" s="76"/>
      <c r="AXG712" s="76"/>
      <c r="AXH712" s="76"/>
      <c r="AXI712" s="76"/>
      <c r="AXJ712" s="76"/>
      <c r="AXK712" s="76"/>
      <c r="AXL712" s="76"/>
      <c r="AXM712" s="76"/>
      <c r="AXN712" s="76"/>
      <c r="AXO712" s="76"/>
      <c r="AXP712" s="76"/>
      <c r="AXQ712" s="76"/>
      <c r="AXR712" s="76"/>
      <c r="AXS712" s="76"/>
      <c r="AXT712" s="76"/>
      <c r="AXU712" s="76"/>
      <c r="AXV712" s="76"/>
      <c r="AXW712" s="76"/>
      <c r="AXX712" s="76"/>
      <c r="AXY712" s="76"/>
      <c r="AXZ712" s="76"/>
      <c r="AYA712" s="76"/>
      <c r="AYB712" s="76"/>
      <c r="AYC712" s="76"/>
      <c r="AYD712" s="76"/>
      <c r="AYE712" s="76"/>
      <c r="AYF712" s="76"/>
      <c r="AYG712" s="76"/>
      <c r="AYH712" s="76"/>
      <c r="AYI712" s="76"/>
      <c r="AYJ712" s="76"/>
      <c r="AYK712" s="76"/>
      <c r="AYL712" s="76"/>
      <c r="AYM712" s="76"/>
      <c r="AYN712" s="76"/>
      <c r="AYO712" s="76"/>
      <c r="AYP712" s="76"/>
      <c r="AYQ712" s="76"/>
      <c r="AYR712" s="76"/>
      <c r="AYS712" s="76"/>
      <c r="AYT712" s="76"/>
      <c r="AYU712" s="76"/>
      <c r="AYV712" s="76"/>
      <c r="AYW712" s="76"/>
      <c r="AYX712" s="76"/>
      <c r="AYY712" s="76"/>
      <c r="AYZ712" s="76"/>
      <c r="AZA712" s="76"/>
      <c r="AZB712" s="76"/>
      <c r="AZC712" s="76"/>
      <c r="AZD712" s="76"/>
      <c r="AZE712" s="76"/>
      <c r="AZF712" s="76"/>
      <c r="AZG712" s="76"/>
      <c r="AZH712" s="76"/>
      <c r="AZI712" s="76"/>
      <c r="AZJ712" s="76"/>
      <c r="AZK712" s="76"/>
      <c r="AZL712" s="76"/>
      <c r="AZM712" s="76"/>
      <c r="AZN712" s="76"/>
      <c r="AZO712" s="76"/>
      <c r="AZP712" s="76"/>
      <c r="AZQ712" s="76"/>
      <c r="AZR712" s="76"/>
      <c r="AZS712" s="76"/>
      <c r="AZT712" s="76"/>
      <c r="AZU712" s="76"/>
      <c r="AZV712" s="76"/>
      <c r="AZW712" s="76"/>
      <c r="AZX712" s="76"/>
      <c r="AZY712" s="76"/>
      <c r="AZZ712" s="76"/>
      <c r="BAA712" s="76"/>
      <c r="BAB712" s="76"/>
      <c r="BAC712" s="76"/>
      <c r="BAD712" s="76"/>
      <c r="BAE712" s="76"/>
      <c r="BAF712" s="76"/>
      <c r="BAG712" s="76"/>
      <c r="BAH712" s="76"/>
      <c r="BAI712" s="76"/>
      <c r="BAJ712" s="76"/>
      <c r="BAK712" s="76"/>
      <c r="BAL712" s="76"/>
      <c r="BAM712" s="76"/>
      <c r="BAN712" s="76"/>
      <c r="BAO712" s="76"/>
      <c r="BAP712" s="76"/>
      <c r="BAQ712" s="76"/>
      <c r="BAR712" s="76"/>
      <c r="BAS712" s="76"/>
      <c r="BAT712" s="76"/>
      <c r="BAU712" s="76"/>
      <c r="BAV712" s="76"/>
      <c r="BAW712" s="76"/>
      <c r="BAX712" s="76"/>
      <c r="BAY712" s="76"/>
      <c r="BAZ712" s="76"/>
      <c r="BBA712" s="76"/>
      <c r="BBB712" s="76"/>
      <c r="BBC712" s="76"/>
      <c r="BBD712" s="76"/>
      <c r="BBE712" s="76"/>
      <c r="BBF712" s="76"/>
      <c r="BBG712" s="76"/>
      <c r="BBH712" s="76"/>
      <c r="BBI712" s="76"/>
      <c r="BBJ712" s="76"/>
      <c r="BBK712" s="76"/>
      <c r="BBL712" s="76"/>
      <c r="BBM712" s="76"/>
      <c r="BBN712" s="76"/>
      <c r="BBO712" s="76"/>
      <c r="BBP712" s="76"/>
      <c r="BBQ712" s="76"/>
      <c r="BBR712" s="76"/>
      <c r="BBS712" s="76"/>
      <c r="BBT712" s="76"/>
      <c r="BBU712" s="76"/>
      <c r="BBV712" s="76"/>
      <c r="BBW712" s="76"/>
      <c r="BBX712" s="76"/>
      <c r="BBY712" s="76"/>
      <c r="BBZ712" s="76"/>
      <c r="BCA712" s="76"/>
      <c r="BCB712" s="76"/>
      <c r="BCC712" s="76"/>
      <c r="BCD712" s="76"/>
      <c r="BCE712" s="76"/>
      <c r="BCF712" s="76"/>
      <c r="BCG712" s="76"/>
      <c r="BCH712" s="76"/>
      <c r="BCI712" s="76"/>
      <c r="BCJ712" s="76"/>
      <c r="BCK712" s="76"/>
      <c r="BCL712" s="76"/>
      <c r="BCM712" s="76"/>
      <c r="BCN712" s="76"/>
      <c r="BCO712" s="76"/>
      <c r="BCP712" s="76"/>
      <c r="BCQ712" s="76"/>
      <c r="BCR712" s="76"/>
      <c r="BCS712" s="76"/>
      <c r="BCT712" s="76"/>
      <c r="BCU712" s="76"/>
      <c r="BCV712" s="76"/>
      <c r="BCW712" s="76"/>
      <c r="BCX712" s="76"/>
      <c r="BCY712" s="76"/>
      <c r="BCZ712" s="76"/>
      <c r="BDA712" s="76"/>
      <c r="BDB712" s="76"/>
      <c r="BDC712" s="76"/>
      <c r="BDD712" s="76"/>
      <c r="BDE712" s="76"/>
      <c r="BDF712" s="76"/>
      <c r="BDG712" s="76"/>
      <c r="BDH712" s="76"/>
      <c r="BDI712" s="76"/>
      <c r="BDJ712" s="76"/>
      <c r="BDK712" s="76"/>
      <c r="BDL712" s="76"/>
      <c r="BDM712" s="76"/>
      <c r="BDN712" s="76"/>
      <c r="BDO712" s="76"/>
      <c r="BDP712" s="76"/>
      <c r="BDQ712" s="76"/>
      <c r="BDR712" s="76"/>
      <c r="BDS712" s="76"/>
      <c r="BDT712" s="76"/>
      <c r="BDU712" s="76"/>
      <c r="BDV712" s="76"/>
      <c r="BDW712" s="76"/>
      <c r="BDX712" s="76"/>
      <c r="BDY712" s="76"/>
      <c r="BDZ712" s="76"/>
      <c r="BEA712" s="76"/>
      <c r="BEB712" s="76"/>
      <c r="BEC712" s="76"/>
      <c r="BED712" s="76"/>
      <c r="BEE712" s="76"/>
      <c r="BEF712" s="76"/>
      <c r="BEG712" s="76"/>
      <c r="BEH712" s="76"/>
      <c r="BEI712" s="76"/>
      <c r="BEJ712" s="76"/>
      <c r="BEK712" s="76"/>
      <c r="BEL712" s="76"/>
      <c r="BEM712" s="76"/>
      <c r="BEN712" s="76"/>
      <c r="BEO712" s="76"/>
      <c r="BEP712" s="76"/>
      <c r="BEQ712" s="76"/>
      <c r="BER712" s="76"/>
      <c r="BES712" s="76"/>
      <c r="BET712" s="76"/>
      <c r="BEU712" s="76"/>
      <c r="BEV712" s="76"/>
      <c r="BEW712" s="76"/>
      <c r="BEX712" s="76"/>
      <c r="BEY712" s="76"/>
      <c r="BEZ712" s="76"/>
      <c r="BFA712" s="76"/>
      <c r="BFB712" s="76"/>
      <c r="BFC712" s="76"/>
      <c r="BFD712" s="76"/>
      <c r="BFE712" s="76"/>
      <c r="BFF712" s="76"/>
      <c r="BFG712" s="76"/>
      <c r="BFH712" s="76"/>
      <c r="BFI712" s="76"/>
      <c r="BFJ712" s="76"/>
      <c r="BFK712" s="76"/>
      <c r="BFL712" s="76"/>
      <c r="BFM712" s="76"/>
      <c r="BFN712" s="76"/>
      <c r="BFO712" s="76"/>
      <c r="BFP712" s="76"/>
      <c r="BFQ712" s="76"/>
      <c r="BFR712" s="76"/>
      <c r="BFS712" s="76"/>
    </row>
    <row r="713" spans="1:1527" s="109" customFormat="1" ht="16" x14ac:dyDescent="0.25">
      <c r="A713" s="107"/>
      <c r="B713" s="107"/>
      <c r="C713" s="107"/>
      <c r="D713" s="107"/>
      <c r="E713" s="107"/>
      <c r="F713" s="179"/>
      <c r="G713" s="108"/>
      <c r="H713" s="108"/>
      <c r="I713" s="108"/>
      <c r="J713" s="108"/>
      <c r="K713" s="108"/>
      <c r="L713" s="108"/>
      <c r="M713" s="108"/>
      <c r="N713" s="108"/>
      <c r="O713" s="108"/>
      <c r="P713" s="108"/>
      <c r="Q713" s="108"/>
      <c r="R713" s="108"/>
      <c r="S713" s="167"/>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row>
    <row r="714" spans="1:1527" s="76" customFormat="1" ht="17" x14ac:dyDescent="0.25">
      <c r="A714" s="25" t="s">
        <v>96</v>
      </c>
      <c r="B714" s="25" t="s">
        <v>97</v>
      </c>
      <c r="C714" s="26" t="s">
        <v>231</v>
      </c>
      <c r="D714" s="26" t="s">
        <v>98</v>
      </c>
      <c r="E714" s="474"/>
      <c r="F714" s="174" t="s">
        <v>807</v>
      </c>
      <c r="G714" s="170" t="s">
        <v>834</v>
      </c>
      <c r="H714" s="170" t="s">
        <v>835</v>
      </c>
      <c r="I714" s="170" t="s">
        <v>836</v>
      </c>
      <c r="J714" s="170" t="s">
        <v>837</v>
      </c>
      <c r="K714" s="170" t="s">
        <v>838</v>
      </c>
      <c r="L714" s="170" t="s">
        <v>839</v>
      </c>
      <c r="M714" s="170" t="s">
        <v>840</v>
      </c>
      <c r="N714" s="170" t="s">
        <v>841</v>
      </c>
      <c r="O714" s="170" t="s">
        <v>842</v>
      </c>
      <c r="P714" s="170" t="s">
        <v>843</v>
      </c>
      <c r="Q714" s="170" t="s">
        <v>844</v>
      </c>
      <c r="R714" s="170" t="s">
        <v>845</v>
      </c>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row>
    <row r="715" spans="1:1527" s="76" customFormat="1" ht="42" x14ac:dyDescent="0.25">
      <c r="A715" s="71" t="s">
        <v>338</v>
      </c>
      <c r="B715" s="71" t="s">
        <v>138</v>
      </c>
      <c r="C715" s="290" t="s">
        <v>961</v>
      </c>
      <c r="D715" s="291" t="s">
        <v>962</v>
      </c>
      <c r="E715" s="291"/>
      <c r="F715" s="308">
        <v>10275.401400000001</v>
      </c>
      <c r="G715" s="292"/>
      <c r="H715" s="292"/>
      <c r="I715" s="292"/>
      <c r="J715" s="292"/>
      <c r="K715" s="292"/>
      <c r="L715" s="292">
        <f>+F715/2</f>
        <v>5137.7007000000003</v>
      </c>
      <c r="M715" s="292"/>
      <c r="N715" s="292"/>
      <c r="O715" s="292"/>
      <c r="P715" s="292"/>
      <c r="Q715" s="292"/>
      <c r="R715" s="292">
        <f>+F715/2</f>
        <v>5137.7007000000003</v>
      </c>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row>
    <row r="716" spans="1:1527" s="76" customFormat="1" ht="16" x14ac:dyDescent="0.25">
      <c r="A716" s="603" t="s">
        <v>138</v>
      </c>
      <c r="B716" s="603"/>
      <c r="C716" s="603"/>
      <c r="D716" s="603"/>
      <c r="E716" s="447"/>
      <c r="F716" s="229">
        <f t="shared" ref="F716:R716" si="24">SUM(F715:F715)</f>
        <v>10275.401400000001</v>
      </c>
      <c r="G716" s="149">
        <f t="shared" si="24"/>
        <v>0</v>
      </c>
      <c r="H716" s="149">
        <f t="shared" si="24"/>
        <v>0</v>
      </c>
      <c r="I716" s="149">
        <f t="shared" si="24"/>
        <v>0</v>
      </c>
      <c r="J716" s="149">
        <f t="shared" si="24"/>
        <v>0</v>
      </c>
      <c r="K716" s="149">
        <f t="shared" si="24"/>
        <v>0</v>
      </c>
      <c r="L716" s="149">
        <f t="shared" si="24"/>
        <v>5137.7007000000003</v>
      </c>
      <c r="M716" s="149">
        <f t="shared" si="24"/>
        <v>0</v>
      </c>
      <c r="N716" s="149">
        <f t="shared" si="24"/>
        <v>0</v>
      </c>
      <c r="O716" s="149">
        <f t="shared" si="24"/>
        <v>0</v>
      </c>
      <c r="P716" s="149">
        <f t="shared" si="24"/>
        <v>0</v>
      </c>
      <c r="Q716" s="149">
        <f t="shared" si="24"/>
        <v>0</v>
      </c>
      <c r="R716" s="149">
        <f t="shared" si="24"/>
        <v>5137.7007000000003</v>
      </c>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row>
    <row r="717" spans="1:1527" s="76" customFormat="1" ht="17" customHeight="1" x14ac:dyDescent="0.25">
      <c r="A717" s="148"/>
      <c r="B717" s="603" t="s">
        <v>847</v>
      </c>
      <c r="C717" s="603"/>
      <c r="D717" s="603"/>
      <c r="E717" s="447"/>
      <c r="F717" s="230"/>
      <c r="G717" s="607">
        <f>+G716+H716+I716</f>
        <v>0</v>
      </c>
      <c r="H717" s="608"/>
      <c r="I717" s="609"/>
      <c r="J717" s="610">
        <f>+J716+K716+L716+G717</f>
        <v>5137.7007000000003</v>
      </c>
      <c r="K717" s="608"/>
      <c r="L717" s="609"/>
      <c r="M717" s="610">
        <f>+M716+N716+O716+J717</f>
        <v>5137.7007000000003</v>
      </c>
      <c r="N717" s="608"/>
      <c r="O717" s="609"/>
      <c r="P717" s="610">
        <f>+P716+Q716+R716+M717</f>
        <v>10275.401400000001</v>
      </c>
      <c r="Q717" s="608"/>
      <c r="R717" s="609"/>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row>
    <row r="718" spans="1:1527" s="168" customFormat="1" ht="16" x14ac:dyDescent="0.25">
      <c r="A718" s="218"/>
      <c r="B718" s="218"/>
      <c r="C718" s="218"/>
      <c r="D718" s="218"/>
      <c r="E718" s="218"/>
      <c r="F718" s="219"/>
      <c r="G718" s="167"/>
      <c r="H718" s="167"/>
      <c r="I718" s="167"/>
      <c r="J718" s="167"/>
      <c r="K718" s="167"/>
      <c r="L718" s="167"/>
      <c r="M718" s="167"/>
      <c r="N718" s="167"/>
      <c r="O718" s="167"/>
      <c r="P718" s="167"/>
      <c r="Q718" s="167"/>
      <c r="R718" s="167"/>
      <c r="S718" s="167"/>
    </row>
    <row r="719" spans="1:1527" s="76" customFormat="1" ht="17" x14ac:dyDescent="0.25">
      <c r="A719" s="25" t="s">
        <v>96</v>
      </c>
      <c r="B719" s="25" t="s">
        <v>97</v>
      </c>
      <c r="C719" s="26" t="s">
        <v>231</v>
      </c>
      <c r="D719" s="26" t="s">
        <v>98</v>
      </c>
      <c r="E719" s="474"/>
      <c r="F719" s="174" t="s">
        <v>807</v>
      </c>
      <c r="G719" s="170" t="s">
        <v>834</v>
      </c>
      <c r="H719" s="170" t="s">
        <v>835</v>
      </c>
      <c r="I719" s="170" t="s">
        <v>836</v>
      </c>
      <c r="J719" s="170" t="s">
        <v>837</v>
      </c>
      <c r="K719" s="170" t="s">
        <v>838</v>
      </c>
      <c r="L719" s="170" t="s">
        <v>839</v>
      </c>
      <c r="M719" s="170" t="s">
        <v>840</v>
      </c>
      <c r="N719" s="170" t="s">
        <v>841</v>
      </c>
      <c r="O719" s="170" t="s">
        <v>842</v>
      </c>
      <c r="P719" s="170" t="s">
        <v>843</v>
      </c>
      <c r="Q719" s="170" t="s">
        <v>844</v>
      </c>
      <c r="R719" s="170" t="s">
        <v>845</v>
      </c>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row>
    <row r="720" spans="1:1527" s="76" customFormat="1" ht="42" x14ac:dyDescent="0.25">
      <c r="A720" s="59" t="s">
        <v>338</v>
      </c>
      <c r="B720" s="59" t="s">
        <v>672</v>
      </c>
      <c r="C720" s="290" t="s">
        <v>961</v>
      </c>
      <c r="D720" s="290" t="s">
        <v>963</v>
      </c>
      <c r="E720" s="488"/>
      <c r="F720" s="307">
        <v>30</v>
      </c>
      <c r="G720" s="283"/>
      <c r="H720" s="281"/>
      <c r="I720" s="281"/>
      <c r="J720" s="281"/>
      <c r="K720" s="281"/>
      <c r="L720" s="281">
        <v>10</v>
      </c>
      <c r="M720" s="281"/>
      <c r="N720" s="281"/>
      <c r="O720" s="281"/>
      <c r="P720" s="281">
        <v>10</v>
      </c>
      <c r="Q720" s="281"/>
      <c r="R720" s="281">
        <v>10</v>
      </c>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row>
    <row r="721" spans="1:52" s="76" customFormat="1" ht="16" x14ac:dyDescent="0.25">
      <c r="A721" s="603" t="s">
        <v>174</v>
      </c>
      <c r="B721" s="603"/>
      <c r="C721" s="603"/>
      <c r="D721" s="603"/>
      <c r="E721" s="448"/>
      <c r="F721" s="56">
        <f t="shared" ref="F721:R721" si="25">SUM(F720:F720)</f>
        <v>30</v>
      </c>
      <c r="G721" s="53">
        <f t="shared" si="25"/>
        <v>0</v>
      </c>
      <c r="H721" s="53">
        <f t="shared" si="25"/>
        <v>0</v>
      </c>
      <c r="I721" s="53">
        <f t="shared" si="25"/>
        <v>0</v>
      </c>
      <c r="J721" s="53">
        <f t="shared" si="25"/>
        <v>0</v>
      </c>
      <c r="K721" s="53">
        <f t="shared" si="25"/>
        <v>0</v>
      </c>
      <c r="L721" s="53">
        <f t="shared" si="25"/>
        <v>10</v>
      </c>
      <c r="M721" s="53">
        <f t="shared" si="25"/>
        <v>0</v>
      </c>
      <c r="N721" s="53">
        <f t="shared" si="25"/>
        <v>0</v>
      </c>
      <c r="O721" s="53">
        <f t="shared" si="25"/>
        <v>0</v>
      </c>
      <c r="P721" s="53">
        <f t="shared" si="25"/>
        <v>10</v>
      </c>
      <c r="Q721" s="53">
        <f t="shared" si="25"/>
        <v>0</v>
      </c>
      <c r="R721" s="53">
        <f t="shared" si="25"/>
        <v>10</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row>
    <row r="722" spans="1:52" s="76" customFormat="1" ht="17" customHeight="1" x14ac:dyDescent="0.25">
      <c r="A722" s="148"/>
      <c r="B722" s="603" t="s">
        <v>847</v>
      </c>
      <c r="C722" s="603"/>
      <c r="D722" s="603"/>
      <c r="E722" s="450"/>
      <c r="F722" s="226"/>
      <c r="G722" s="611">
        <f>SUM(G721:I721)</f>
        <v>0</v>
      </c>
      <c r="H722" s="600"/>
      <c r="I722" s="597"/>
      <c r="J722" s="599">
        <f>SUM(J721:L721)+G722</f>
        <v>10</v>
      </c>
      <c r="K722" s="600"/>
      <c r="L722" s="597"/>
      <c r="M722" s="599">
        <f>+M721+N721+O721+J722</f>
        <v>10</v>
      </c>
      <c r="N722" s="600"/>
      <c r="O722" s="597"/>
      <c r="P722" s="599">
        <f>+M722+P721+Q721+R721</f>
        <v>30</v>
      </c>
      <c r="Q722" s="600"/>
      <c r="R722" s="597"/>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row>
    <row r="723" spans="1:52" s="221" customFormat="1" ht="16" x14ac:dyDescent="0.25">
      <c r="A723" s="188"/>
      <c r="B723" s="188"/>
      <c r="C723" s="188"/>
      <c r="D723" s="188"/>
      <c r="E723" s="188"/>
      <c r="F723" s="222"/>
      <c r="G723" s="220"/>
      <c r="H723" s="220"/>
      <c r="I723" s="220"/>
      <c r="J723" s="220"/>
      <c r="K723" s="220"/>
      <c r="L723" s="220"/>
      <c r="M723" s="220"/>
      <c r="N723" s="220"/>
      <c r="O723" s="220"/>
      <c r="P723" s="220"/>
      <c r="Q723" s="223"/>
      <c r="R723" s="223"/>
      <c r="S723" s="220"/>
    </row>
    <row r="724" spans="1:52" s="221" customFormat="1" ht="17" x14ac:dyDescent="0.25">
      <c r="A724" s="276" t="s">
        <v>96</v>
      </c>
      <c r="B724" s="276" t="s">
        <v>97</v>
      </c>
      <c r="C724" s="276" t="s">
        <v>231</v>
      </c>
      <c r="D724" s="276" t="s">
        <v>98</v>
      </c>
      <c r="E724" s="445"/>
      <c r="F724" s="277" t="s">
        <v>807</v>
      </c>
      <c r="G724" s="170" t="s">
        <v>834</v>
      </c>
      <c r="H724" s="170" t="s">
        <v>835</v>
      </c>
      <c r="I724" s="170" t="s">
        <v>836</v>
      </c>
      <c r="J724" s="170" t="s">
        <v>837</v>
      </c>
      <c r="K724" s="170" t="s">
        <v>838</v>
      </c>
      <c r="L724" s="170" t="s">
        <v>839</v>
      </c>
      <c r="M724" s="170" t="s">
        <v>840</v>
      </c>
      <c r="N724" s="170" t="s">
        <v>841</v>
      </c>
      <c r="O724" s="170" t="s">
        <v>842</v>
      </c>
      <c r="P724" s="170" t="s">
        <v>843</v>
      </c>
      <c r="Q724" s="170" t="s">
        <v>844</v>
      </c>
      <c r="R724" s="170" t="s">
        <v>845</v>
      </c>
      <c r="S724" s="220"/>
    </row>
    <row r="725" spans="1:52" s="221" customFormat="1" ht="68" x14ac:dyDescent="0.25">
      <c r="A725" s="59" t="s">
        <v>673</v>
      </c>
      <c r="B725" s="59" t="s">
        <v>108</v>
      </c>
      <c r="C725" s="59" t="s">
        <v>675</v>
      </c>
      <c r="D725" s="77" t="s">
        <v>990</v>
      </c>
      <c r="E725" s="489"/>
      <c r="F725" s="264">
        <f>SUM(G725:R725)</f>
        <v>1</v>
      </c>
      <c r="G725" s="78"/>
      <c r="H725" s="78"/>
      <c r="I725" s="78"/>
      <c r="J725" s="78"/>
      <c r="K725" s="78"/>
      <c r="L725" s="78"/>
      <c r="M725" s="78"/>
      <c r="N725" s="78"/>
      <c r="O725" s="78"/>
      <c r="P725" s="78"/>
      <c r="Q725" s="78"/>
      <c r="R725" s="78">
        <v>1</v>
      </c>
      <c r="S725" s="220"/>
    </row>
    <row r="726" spans="1:52" s="221" customFormat="1" ht="16" x14ac:dyDescent="0.25">
      <c r="A726" s="603" t="s">
        <v>108</v>
      </c>
      <c r="B726" s="603"/>
      <c r="C726" s="603"/>
      <c r="D726" s="603"/>
      <c r="E726" s="452"/>
      <c r="F726" s="227">
        <f>SUM(F724:F725)</f>
        <v>1</v>
      </c>
      <c r="G726" s="225">
        <f t="shared" ref="G726:R726" si="26">SUM(G724:G725)</f>
        <v>0</v>
      </c>
      <c r="H726" s="225">
        <f t="shared" si="26"/>
        <v>0</v>
      </c>
      <c r="I726" s="225">
        <f t="shared" si="26"/>
        <v>0</v>
      </c>
      <c r="J726" s="225">
        <f t="shared" si="26"/>
        <v>0</v>
      </c>
      <c r="K726" s="225">
        <f t="shared" si="26"/>
        <v>0</v>
      </c>
      <c r="L726" s="225">
        <f t="shared" si="26"/>
        <v>0</v>
      </c>
      <c r="M726" s="225">
        <f t="shared" si="26"/>
        <v>0</v>
      </c>
      <c r="N726" s="225">
        <f t="shared" si="26"/>
        <v>0</v>
      </c>
      <c r="O726" s="225">
        <f t="shared" si="26"/>
        <v>0</v>
      </c>
      <c r="P726" s="225">
        <f t="shared" si="26"/>
        <v>0</v>
      </c>
      <c r="Q726" s="225">
        <f t="shared" si="26"/>
        <v>0</v>
      </c>
      <c r="R726" s="225">
        <f t="shared" si="26"/>
        <v>1</v>
      </c>
      <c r="S726" s="89"/>
    </row>
    <row r="727" spans="1:52" s="221" customFormat="1" ht="16" x14ac:dyDescent="0.25">
      <c r="A727" s="603" t="s">
        <v>847</v>
      </c>
      <c r="B727" s="603"/>
      <c r="C727" s="603"/>
      <c r="D727" s="603"/>
      <c r="E727" s="450"/>
      <c r="F727" s="228"/>
      <c r="G727" s="607">
        <f>+G726+H726+I726</f>
        <v>0</v>
      </c>
      <c r="H727" s="608"/>
      <c r="I727" s="609"/>
      <c r="J727" s="610">
        <f>+J726+K726+L726+G727</f>
        <v>0</v>
      </c>
      <c r="K727" s="608"/>
      <c r="L727" s="609"/>
      <c r="M727" s="610">
        <f>+M726+N726+O726+J727</f>
        <v>0</v>
      </c>
      <c r="N727" s="608"/>
      <c r="O727" s="609"/>
      <c r="P727" s="610">
        <f>+P726+Q726+R726+M727</f>
        <v>1</v>
      </c>
      <c r="Q727" s="608"/>
      <c r="R727" s="609"/>
      <c r="S727" s="89"/>
    </row>
    <row r="728" spans="1:52" s="221" customFormat="1" ht="16" x14ac:dyDescent="0.25">
      <c r="A728" s="188"/>
      <c r="B728" s="188"/>
      <c r="C728" s="188"/>
      <c r="D728" s="188"/>
      <c r="E728" s="188"/>
      <c r="F728" s="222"/>
      <c r="G728" s="220"/>
      <c r="H728" s="220"/>
      <c r="I728" s="220"/>
      <c r="J728" s="220"/>
      <c r="K728" s="220"/>
      <c r="L728" s="220"/>
      <c r="M728" s="220"/>
      <c r="N728" s="220"/>
      <c r="O728" s="220"/>
      <c r="P728" s="220"/>
      <c r="Q728" s="223"/>
      <c r="R728" s="223"/>
      <c r="S728" s="220"/>
    </row>
    <row r="729" spans="1:52" s="221" customFormat="1" ht="16" x14ac:dyDescent="0.25">
      <c r="A729" s="188"/>
      <c r="B729" s="188"/>
      <c r="C729" s="188"/>
      <c r="D729" s="188"/>
      <c r="E729" s="188"/>
      <c r="F729" s="222"/>
      <c r="G729" s="220"/>
      <c r="H729" s="220"/>
      <c r="I729" s="220"/>
      <c r="J729" s="220"/>
      <c r="K729" s="220"/>
      <c r="L729" s="220"/>
      <c r="M729" s="220"/>
      <c r="N729" s="220"/>
      <c r="O729" s="220"/>
      <c r="P729" s="220"/>
      <c r="Q729" s="223"/>
      <c r="R729" s="223"/>
      <c r="S729" s="220"/>
    </row>
    <row r="730" spans="1:52" ht="17" x14ac:dyDescent="0.2">
      <c r="A730" s="25" t="s">
        <v>96</v>
      </c>
      <c r="B730" s="25" t="s">
        <v>97</v>
      </c>
      <c r="C730" s="25" t="s">
        <v>231</v>
      </c>
      <c r="D730" s="25" t="s">
        <v>98</v>
      </c>
      <c r="E730" s="445"/>
      <c r="F730" s="224" t="s">
        <v>807</v>
      </c>
      <c r="G730" s="170" t="s">
        <v>834</v>
      </c>
      <c r="H730" s="170" t="s">
        <v>835</v>
      </c>
      <c r="I730" s="170" t="s">
        <v>836</v>
      </c>
      <c r="J730" s="170" t="s">
        <v>837</v>
      </c>
      <c r="K730" s="170" t="s">
        <v>838</v>
      </c>
      <c r="L730" s="170" t="s">
        <v>839</v>
      </c>
      <c r="M730" s="170" t="s">
        <v>840</v>
      </c>
      <c r="N730" s="170" t="s">
        <v>841</v>
      </c>
      <c r="O730" s="170" t="s">
        <v>842</v>
      </c>
      <c r="P730" s="170" t="s">
        <v>843</v>
      </c>
      <c r="Q730" s="170" t="s">
        <v>844</v>
      </c>
      <c r="R730" s="170" t="s">
        <v>845</v>
      </c>
    </row>
    <row r="731" spans="1:52" ht="68" x14ac:dyDescent="0.2">
      <c r="A731" s="59" t="s">
        <v>673</v>
      </c>
      <c r="B731" s="59" t="s">
        <v>674</v>
      </c>
      <c r="C731" s="59" t="s">
        <v>675</v>
      </c>
      <c r="D731" s="77" t="s">
        <v>676</v>
      </c>
      <c r="E731" s="489"/>
      <c r="F731" s="264">
        <f>SUM(G731:R731)</f>
        <v>1</v>
      </c>
      <c r="G731" s="78"/>
      <c r="H731" s="78"/>
      <c r="I731" s="78"/>
      <c r="J731" s="78"/>
      <c r="K731" s="78"/>
      <c r="L731" s="78"/>
      <c r="M731" s="78"/>
      <c r="N731" s="78"/>
      <c r="O731" s="78"/>
      <c r="P731" s="78"/>
      <c r="Q731" s="78"/>
      <c r="R731" s="78">
        <v>1</v>
      </c>
    </row>
    <row r="732" spans="1:52" ht="68" x14ac:dyDescent="0.2">
      <c r="A732" s="59" t="s">
        <v>673</v>
      </c>
      <c r="B732" s="59" t="s">
        <v>674</v>
      </c>
      <c r="C732" s="59" t="s">
        <v>675</v>
      </c>
      <c r="D732" s="77" t="s">
        <v>677</v>
      </c>
      <c r="E732" s="489"/>
      <c r="F732" s="264">
        <f>SUM(G732:R732)</f>
        <v>1</v>
      </c>
      <c r="G732" s="78"/>
      <c r="H732" s="78"/>
      <c r="I732" s="78"/>
      <c r="J732" s="78"/>
      <c r="K732" s="78"/>
      <c r="L732" s="78"/>
      <c r="M732" s="78"/>
      <c r="N732" s="78"/>
      <c r="O732" s="78"/>
      <c r="P732" s="78"/>
      <c r="Q732" s="78"/>
      <c r="R732" s="78">
        <v>1</v>
      </c>
    </row>
    <row r="733" spans="1:52" ht="16" customHeight="1" x14ac:dyDescent="0.2">
      <c r="A733" s="603" t="s">
        <v>674</v>
      </c>
      <c r="B733" s="603"/>
      <c r="C733" s="603"/>
      <c r="D733" s="603"/>
      <c r="E733" s="452"/>
      <c r="F733" s="227">
        <f>SUM(F731:F732)</f>
        <v>2</v>
      </c>
      <c r="G733" s="225">
        <f t="shared" ref="G733:R733" si="27">SUM(G731:G732)</f>
        <v>0</v>
      </c>
      <c r="H733" s="225">
        <f t="shared" si="27"/>
        <v>0</v>
      </c>
      <c r="I733" s="225">
        <f t="shared" si="27"/>
        <v>0</v>
      </c>
      <c r="J733" s="225">
        <f t="shared" si="27"/>
        <v>0</v>
      </c>
      <c r="K733" s="225">
        <f t="shared" si="27"/>
        <v>0</v>
      </c>
      <c r="L733" s="225">
        <f t="shared" si="27"/>
        <v>0</v>
      </c>
      <c r="M733" s="225">
        <f t="shared" si="27"/>
        <v>0</v>
      </c>
      <c r="N733" s="225">
        <f t="shared" si="27"/>
        <v>0</v>
      </c>
      <c r="O733" s="225">
        <f t="shared" si="27"/>
        <v>0</v>
      </c>
      <c r="P733" s="225">
        <f t="shared" si="27"/>
        <v>0</v>
      </c>
      <c r="Q733" s="225">
        <f t="shared" si="27"/>
        <v>0</v>
      </c>
      <c r="R733" s="225">
        <f t="shared" si="27"/>
        <v>2</v>
      </c>
    </row>
    <row r="734" spans="1:52" ht="16" x14ac:dyDescent="0.2">
      <c r="A734" s="603" t="s">
        <v>847</v>
      </c>
      <c r="B734" s="603"/>
      <c r="C734" s="603"/>
      <c r="D734" s="603"/>
      <c r="E734" s="450"/>
      <c r="F734" s="228"/>
      <c r="G734" s="607">
        <f>+G733+H733+I733</f>
        <v>0</v>
      </c>
      <c r="H734" s="608"/>
      <c r="I734" s="609"/>
      <c r="J734" s="610">
        <f>+J733+K733+L733+G734</f>
        <v>0</v>
      </c>
      <c r="K734" s="608"/>
      <c r="L734" s="609"/>
      <c r="M734" s="610">
        <f>+M733+N733+O733+J734</f>
        <v>0</v>
      </c>
      <c r="N734" s="608"/>
      <c r="O734" s="609"/>
      <c r="P734" s="610">
        <f>+P733+Q733+R733+M734</f>
        <v>2</v>
      </c>
      <c r="Q734" s="608"/>
      <c r="R734" s="609"/>
    </row>
    <row r="735" spans="1:52" s="89" customFormat="1" x14ac:dyDescent="0.2">
      <c r="A735" s="169"/>
      <c r="F735" s="187"/>
      <c r="G735" s="189"/>
      <c r="H735" s="189"/>
      <c r="I735" s="189"/>
      <c r="J735" s="189"/>
      <c r="K735" s="189"/>
      <c r="L735" s="189"/>
      <c r="M735" s="189"/>
      <c r="N735" s="189"/>
      <c r="O735" s="189"/>
      <c r="P735" s="189"/>
      <c r="Q735" s="189"/>
      <c r="R735" s="189"/>
    </row>
    <row r="736" spans="1:52" ht="17" x14ac:dyDescent="0.2">
      <c r="A736" s="25" t="s">
        <v>96</v>
      </c>
      <c r="B736" s="25" t="s">
        <v>97</v>
      </c>
      <c r="C736" s="26" t="s">
        <v>231</v>
      </c>
      <c r="D736" s="26" t="s">
        <v>98</v>
      </c>
      <c r="E736" s="26"/>
      <c r="F736" s="224" t="s">
        <v>807</v>
      </c>
      <c r="G736" s="170" t="s">
        <v>834</v>
      </c>
      <c r="H736" s="170" t="s">
        <v>835</v>
      </c>
      <c r="I736" s="170" t="s">
        <v>836</v>
      </c>
      <c r="J736" s="170" t="s">
        <v>837</v>
      </c>
      <c r="K736" s="170" t="s">
        <v>838</v>
      </c>
      <c r="L736" s="170" t="s">
        <v>839</v>
      </c>
      <c r="M736" s="170" t="s">
        <v>840</v>
      </c>
      <c r="N736" s="170" t="s">
        <v>841</v>
      </c>
      <c r="O736" s="170" t="s">
        <v>842</v>
      </c>
      <c r="P736" s="170" t="s">
        <v>843</v>
      </c>
      <c r="Q736" s="170" t="s">
        <v>844</v>
      </c>
      <c r="R736" s="170" t="s">
        <v>845</v>
      </c>
    </row>
    <row r="737" spans="1:52" ht="68" x14ac:dyDescent="0.2">
      <c r="A737" s="59" t="s">
        <v>673</v>
      </c>
      <c r="B737" s="59" t="s">
        <v>678</v>
      </c>
      <c r="C737" s="33" t="s">
        <v>679</v>
      </c>
      <c r="D737" s="33" t="s">
        <v>680</v>
      </c>
      <c r="E737" s="477"/>
      <c r="F737" s="271">
        <f>SUM(G737:R737)</f>
        <v>1</v>
      </c>
      <c r="G737" s="146"/>
      <c r="H737" s="147"/>
      <c r="I737" s="147"/>
      <c r="J737" s="147"/>
      <c r="K737" s="147"/>
      <c r="L737" s="147"/>
      <c r="M737" s="147"/>
      <c r="N737" s="147"/>
      <c r="O737" s="147"/>
      <c r="P737" s="147"/>
      <c r="Q737" s="35"/>
      <c r="R737" s="147">
        <v>1</v>
      </c>
    </row>
    <row r="738" spans="1:52" ht="96" x14ac:dyDescent="0.2">
      <c r="A738" s="59" t="s">
        <v>673</v>
      </c>
      <c r="B738" s="59" t="s">
        <v>678</v>
      </c>
      <c r="C738" s="33" t="s">
        <v>679</v>
      </c>
      <c r="D738" s="79" t="s">
        <v>681</v>
      </c>
      <c r="E738" s="490"/>
      <c r="F738" s="271">
        <f t="shared" ref="F738:F741" si="28">SUM(G738:R738)</f>
        <v>9</v>
      </c>
      <c r="G738" s="146"/>
      <c r="H738" s="147"/>
      <c r="I738" s="147"/>
      <c r="J738" s="147"/>
      <c r="K738" s="147"/>
      <c r="L738" s="147"/>
      <c r="M738" s="147"/>
      <c r="N738" s="35"/>
      <c r="O738" s="35">
        <v>9</v>
      </c>
      <c r="P738" s="147"/>
      <c r="Q738" s="147"/>
      <c r="R738" s="147"/>
    </row>
    <row r="739" spans="1:52" ht="68" x14ac:dyDescent="0.2">
      <c r="A739" s="59" t="s">
        <v>673</v>
      </c>
      <c r="B739" s="59" t="s">
        <v>678</v>
      </c>
      <c r="C739" s="33" t="s">
        <v>679</v>
      </c>
      <c r="D739" s="33" t="s">
        <v>682</v>
      </c>
      <c r="E739" s="477"/>
      <c r="F739" s="271">
        <f t="shared" si="28"/>
        <v>3</v>
      </c>
      <c r="G739" s="146"/>
      <c r="H739" s="147"/>
      <c r="I739" s="147"/>
      <c r="J739" s="147"/>
      <c r="K739" s="147"/>
      <c r="L739" s="35">
        <v>3</v>
      </c>
      <c r="M739" s="147"/>
      <c r="N739" s="147"/>
      <c r="O739" s="147"/>
      <c r="P739" s="147"/>
      <c r="Q739" s="147"/>
      <c r="R739" s="147"/>
    </row>
    <row r="740" spans="1:52" ht="68" x14ac:dyDescent="0.2">
      <c r="A740" s="59" t="s">
        <v>673</v>
      </c>
      <c r="B740" s="59" t="s">
        <v>683</v>
      </c>
      <c r="C740" s="33" t="s">
        <v>679</v>
      </c>
      <c r="D740" s="33" t="s">
        <v>684</v>
      </c>
      <c r="E740" s="477"/>
      <c r="F740" s="271">
        <f t="shared" si="28"/>
        <v>1</v>
      </c>
      <c r="G740" s="146"/>
      <c r="H740" s="147"/>
      <c r="I740" s="35"/>
      <c r="J740" s="35"/>
      <c r="K740" s="35"/>
      <c r="L740" s="35"/>
      <c r="M740" s="35"/>
      <c r="N740" s="35"/>
      <c r="O740" s="35">
        <v>1</v>
      </c>
      <c r="P740" s="35"/>
      <c r="Q740" s="35"/>
      <c r="R740" s="35"/>
    </row>
    <row r="741" spans="1:52" ht="68" x14ac:dyDescent="0.2">
      <c r="A741" s="59" t="s">
        <v>673</v>
      </c>
      <c r="B741" s="59" t="s">
        <v>683</v>
      </c>
      <c r="C741" s="33" t="s">
        <v>679</v>
      </c>
      <c r="D741" s="79" t="s">
        <v>685</v>
      </c>
      <c r="E741" s="490"/>
      <c r="F741" s="271">
        <f t="shared" si="28"/>
        <v>1</v>
      </c>
      <c r="G741" s="146"/>
      <c r="H741" s="147"/>
      <c r="I741" s="35"/>
      <c r="J741" s="35"/>
      <c r="K741" s="35"/>
      <c r="L741" s="35"/>
      <c r="M741" s="35"/>
      <c r="N741" s="35"/>
      <c r="O741" s="35">
        <v>1</v>
      </c>
      <c r="P741" s="35"/>
      <c r="Q741" s="35"/>
      <c r="R741" s="35"/>
    </row>
    <row r="742" spans="1:52" ht="16" customHeight="1" x14ac:dyDescent="0.2">
      <c r="A742" s="603" t="s">
        <v>119</v>
      </c>
      <c r="B742" s="603"/>
      <c r="C742" s="603"/>
      <c r="D742" s="603"/>
      <c r="E742" s="452"/>
      <c r="F742" s="258">
        <f>SUM(F737:F741)</f>
        <v>15</v>
      </c>
      <c r="G742" s="80">
        <f t="shared" ref="G742:R742" si="29">SUM(G737:G741)</f>
        <v>0</v>
      </c>
      <c r="H742" s="80">
        <f t="shared" si="29"/>
        <v>0</v>
      </c>
      <c r="I742" s="80">
        <f t="shared" si="29"/>
        <v>0</v>
      </c>
      <c r="J742" s="80">
        <f t="shared" si="29"/>
        <v>0</v>
      </c>
      <c r="K742" s="80">
        <f t="shared" si="29"/>
        <v>0</v>
      </c>
      <c r="L742" s="80">
        <f t="shared" si="29"/>
        <v>3</v>
      </c>
      <c r="M742" s="80">
        <f t="shared" si="29"/>
        <v>0</v>
      </c>
      <c r="N742" s="80">
        <f t="shared" si="29"/>
        <v>0</v>
      </c>
      <c r="O742" s="80">
        <f t="shared" si="29"/>
        <v>11</v>
      </c>
      <c r="P742" s="80">
        <f t="shared" si="29"/>
        <v>0</v>
      </c>
      <c r="Q742" s="80">
        <f t="shared" si="29"/>
        <v>0</v>
      </c>
      <c r="R742" s="80">
        <f t="shared" si="29"/>
        <v>1</v>
      </c>
    </row>
    <row r="743" spans="1:52" ht="16" x14ac:dyDescent="0.2">
      <c r="A743" s="603" t="s">
        <v>847</v>
      </c>
      <c r="B743" s="603"/>
      <c r="C743" s="603"/>
      <c r="D743" s="603"/>
      <c r="E743" s="450"/>
      <c r="F743" s="216"/>
      <c r="G743" s="611">
        <f>SUM(G742:I742)</f>
        <v>0</v>
      </c>
      <c r="H743" s="600"/>
      <c r="I743" s="597"/>
      <c r="J743" s="599">
        <f>SUM(J742:L742)+G743</f>
        <v>3</v>
      </c>
      <c r="K743" s="600"/>
      <c r="L743" s="597"/>
      <c r="M743" s="599">
        <f>SUM(M742:O742)+J743</f>
        <v>14</v>
      </c>
      <c r="N743" s="600"/>
      <c r="O743" s="597"/>
      <c r="P743" s="599">
        <f>SUM(P742:R742)+M743</f>
        <v>15</v>
      </c>
      <c r="Q743" s="600"/>
      <c r="R743" s="597"/>
    </row>
    <row r="745" spans="1:52" s="159" customFormat="1" ht="17" x14ac:dyDescent="0.2">
      <c r="A745" s="160" t="s">
        <v>96</v>
      </c>
      <c r="B745" s="160" t="s">
        <v>97</v>
      </c>
      <c r="C745" s="160" t="s">
        <v>231</v>
      </c>
      <c r="D745" s="160" t="s">
        <v>98</v>
      </c>
      <c r="E745" s="491"/>
      <c r="F745" s="174" t="s">
        <v>807</v>
      </c>
      <c r="G745" s="170" t="s">
        <v>834</v>
      </c>
      <c r="H745" s="170" t="s">
        <v>835</v>
      </c>
      <c r="I745" s="170" t="s">
        <v>836</v>
      </c>
      <c r="J745" s="170" t="s">
        <v>837</v>
      </c>
      <c r="K745" s="170" t="s">
        <v>838</v>
      </c>
      <c r="L745" s="170" t="s">
        <v>839</v>
      </c>
      <c r="M745" s="170" t="s">
        <v>840</v>
      </c>
      <c r="N745" s="170" t="s">
        <v>841</v>
      </c>
      <c r="O745" s="170" t="s">
        <v>842</v>
      </c>
      <c r="P745" s="170" t="s">
        <v>843</v>
      </c>
      <c r="Q745" s="170" t="s">
        <v>844</v>
      </c>
      <c r="R745" s="170" t="s">
        <v>845</v>
      </c>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row>
    <row r="746" spans="1:52" s="159" customFormat="1" ht="68" x14ac:dyDescent="0.2">
      <c r="A746" s="157" t="s">
        <v>673</v>
      </c>
      <c r="B746" s="157" t="s">
        <v>686</v>
      </c>
      <c r="C746" s="162" t="s">
        <v>679</v>
      </c>
      <c r="D746" s="162" t="s">
        <v>832</v>
      </c>
      <c r="E746" s="162"/>
      <c r="F746" s="269">
        <f>SUM(G746:R746)</f>
        <v>1</v>
      </c>
      <c r="G746" s="161"/>
      <c r="H746" s="161"/>
      <c r="I746" s="158"/>
      <c r="J746" s="158"/>
      <c r="K746" s="158"/>
      <c r="L746" s="158"/>
      <c r="M746" s="158"/>
      <c r="N746" s="161"/>
      <c r="O746" s="158"/>
      <c r="P746" s="158"/>
      <c r="Q746" s="158"/>
      <c r="R746" s="158">
        <v>1</v>
      </c>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row>
    <row r="747" spans="1:52" s="159" customFormat="1" ht="68" x14ac:dyDescent="0.2">
      <c r="A747" s="157" t="s">
        <v>673</v>
      </c>
      <c r="B747" s="157" t="s">
        <v>686</v>
      </c>
      <c r="C747" s="162" t="s">
        <v>679</v>
      </c>
      <c r="D747" s="162" t="s">
        <v>831</v>
      </c>
      <c r="E747" s="162"/>
      <c r="F747" s="270">
        <f t="shared" ref="F747:F754" si="30">SUM(G747:R747)</f>
        <v>1</v>
      </c>
      <c r="G747" s="163"/>
      <c r="H747" s="161"/>
      <c r="I747" s="158"/>
      <c r="J747" s="158"/>
      <c r="K747" s="158"/>
      <c r="L747" s="158"/>
      <c r="M747" s="158"/>
      <c r="N747" s="161"/>
      <c r="O747" s="158">
        <v>1</v>
      </c>
      <c r="P747" s="158"/>
      <c r="Q747" s="158"/>
      <c r="R747" s="158"/>
      <c r="S747" s="89"/>
      <c r="T747" s="89"/>
      <c r="U747" s="89"/>
      <c r="V747" s="89"/>
      <c r="W747" s="89"/>
      <c r="X747" s="89"/>
      <c r="Y747" s="89"/>
      <c r="Z747" s="89"/>
      <c r="AA747" s="89"/>
      <c r="AB747" s="89"/>
      <c r="AC747" s="89"/>
      <c r="AD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row>
    <row r="748" spans="1:52" s="159" customFormat="1" ht="68" x14ac:dyDescent="0.2">
      <c r="A748" s="157" t="s">
        <v>673</v>
      </c>
      <c r="B748" s="157" t="s">
        <v>686</v>
      </c>
      <c r="C748" s="162" t="s">
        <v>679</v>
      </c>
      <c r="D748" s="162" t="s">
        <v>830</v>
      </c>
      <c r="E748" s="162"/>
      <c r="F748" s="270">
        <f t="shared" si="30"/>
        <v>1</v>
      </c>
      <c r="G748" s="163"/>
      <c r="H748" s="161"/>
      <c r="I748" s="158"/>
      <c r="J748" s="158"/>
      <c r="K748" s="158"/>
      <c r="L748" s="158"/>
      <c r="M748" s="158"/>
      <c r="N748" s="161"/>
      <c r="O748" s="158">
        <v>1</v>
      </c>
      <c r="P748" s="158"/>
      <c r="Q748" s="158"/>
      <c r="R748" s="158"/>
      <c r="S748" s="89"/>
      <c r="T748" s="89"/>
      <c r="U748" s="89"/>
      <c r="V748" s="89"/>
      <c r="W748" s="89"/>
      <c r="X748" s="89"/>
      <c r="Y748" s="89"/>
      <c r="Z748" s="89"/>
      <c r="AA748" s="89"/>
      <c r="AB748" s="89"/>
      <c r="AC748" s="89"/>
      <c r="AD748" s="89"/>
      <c r="AE748" s="89"/>
      <c r="AF748" s="89"/>
      <c r="AG748" s="89"/>
      <c r="AH748" s="89"/>
      <c r="AI748" s="89"/>
      <c r="AJ748" s="89"/>
      <c r="AK748" s="89"/>
      <c r="AL748" s="89"/>
      <c r="AM748" s="89"/>
      <c r="AN748" s="89"/>
      <c r="AO748" s="89"/>
      <c r="AP748" s="89"/>
      <c r="AQ748" s="89"/>
      <c r="AR748" s="89"/>
      <c r="AS748" s="89"/>
      <c r="AT748" s="89"/>
      <c r="AU748" s="89"/>
      <c r="AV748" s="89"/>
      <c r="AW748" s="89"/>
      <c r="AX748" s="89"/>
      <c r="AY748" s="89"/>
      <c r="AZ748" s="89"/>
    </row>
    <row r="749" spans="1:52" s="159" customFormat="1" ht="68" x14ac:dyDescent="0.2">
      <c r="A749" s="157" t="s">
        <v>673</v>
      </c>
      <c r="B749" s="157" t="s">
        <v>686</v>
      </c>
      <c r="C749" s="162" t="s">
        <v>679</v>
      </c>
      <c r="D749" s="162" t="s">
        <v>829</v>
      </c>
      <c r="E749" s="162"/>
      <c r="F749" s="270">
        <f t="shared" si="30"/>
        <v>1</v>
      </c>
      <c r="G749" s="163"/>
      <c r="H749" s="161"/>
      <c r="I749" s="158"/>
      <c r="J749" s="158"/>
      <c r="K749" s="158"/>
      <c r="L749" s="158"/>
      <c r="M749" s="158"/>
      <c r="N749" s="161"/>
      <c r="O749" s="158">
        <v>1</v>
      </c>
      <c r="P749" s="158"/>
      <c r="Q749" s="158"/>
      <c r="R749" s="158"/>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89"/>
      <c r="AP749" s="89"/>
      <c r="AQ749" s="89"/>
      <c r="AR749" s="89"/>
      <c r="AS749" s="89"/>
      <c r="AT749" s="89"/>
      <c r="AU749" s="89"/>
      <c r="AV749" s="89"/>
      <c r="AW749" s="89"/>
      <c r="AX749" s="89"/>
      <c r="AY749" s="89"/>
      <c r="AZ749" s="89"/>
    </row>
    <row r="750" spans="1:52" s="159" customFormat="1" ht="68" x14ac:dyDescent="0.2">
      <c r="A750" s="157" t="s">
        <v>673</v>
      </c>
      <c r="B750" s="157" t="s">
        <v>686</v>
      </c>
      <c r="C750" s="162" t="s">
        <v>679</v>
      </c>
      <c r="D750" s="162" t="s">
        <v>828</v>
      </c>
      <c r="E750" s="162"/>
      <c r="F750" s="270">
        <f t="shared" si="30"/>
        <v>1</v>
      </c>
      <c r="G750" s="163"/>
      <c r="H750" s="161"/>
      <c r="I750" s="158"/>
      <c r="J750" s="158"/>
      <c r="K750" s="158"/>
      <c r="L750" s="158"/>
      <c r="M750" s="158"/>
      <c r="N750" s="161"/>
      <c r="O750" s="158">
        <v>1</v>
      </c>
      <c r="P750" s="158"/>
      <c r="Q750" s="158"/>
      <c r="R750" s="158"/>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row>
    <row r="751" spans="1:52" s="159" customFormat="1" ht="68" x14ac:dyDescent="0.2">
      <c r="A751" s="157" t="s">
        <v>673</v>
      </c>
      <c r="B751" s="157" t="s">
        <v>686</v>
      </c>
      <c r="C751" s="162" t="s">
        <v>679</v>
      </c>
      <c r="D751" s="164" t="s">
        <v>827</v>
      </c>
      <c r="E751" s="164"/>
      <c r="F751" s="270">
        <f t="shared" si="30"/>
        <v>1</v>
      </c>
      <c r="G751" s="163"/>
      <c r="H751" s="161"/>
      <c r="I751" s="158"/>
      <c r="J751" s="158"/>
      <c r="K751" s="158"/>
      <c r="L751" s="158"/>
      <c r="M751" s="158"/>
      <c r="N751" s="158"/>
      <c r="O751" s="158">
        <v>1</v>
      </c>
      <c r="P751" s="158"/>
      <c r="Q751" s="158"/>
      <c r="R751" s="158"/>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row>
    <row r="752" spans="1:52" s="159" customFormat="1" ht="68" x14ac:dyDescent="0.2">
      <c r="A752" s="157" t="s">
        <v>673</v>
      </c>
      <c r="B752" s="157" t="s">
        <v>686</v>
      </c>
      <c r="C752" s="162" t="s">
        <v>679</v>
      </c>
      <c r="D752" s="164" t="s">
        <v>826</v>
      </c>
      <c r="E752" s="164"/>
      <c r="F752" s="270">
        <f t="shared" si="30"/>
        <v>1</v>
      </c>
      <c r="G752" s="165"/>
      <c r="H752" s="157"/>
      <c r="I752" s="157"/>
      <c r="J752" s="157"/>
      <c r="K752" s="157"/>
      <c r="L752" s="157"/>
      <c r="M752" s="157"/>
      <c r="N752" s="157"/>
      <c r="O752" s="157"/>
      <c r="P752" s="157"/>
      <c r="Q752" s="157"/>
      <c r="R752" s="158">
        <v>1</v>
      </c>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row>
    <row r="753" spans="1:52" s="159" customFormat="1" ht="68" x14ac:dyDescent="0.2">
      <c r="A753" s="157"/>
      <c r="B753" s="157" t="s">
        <v>686</v>
      </c>
      <c r="C753" s="162" t="s">
        <v>679</v>
      </c>
      <c r="D753" s="164" t="s">
        <v>833</v>
      </c>
      <c r="E753" s="164"/>
      <c r="F753" s="270">
        <f t="shared" si="30"/>
        <v>1</v>
      </c>
      <c r="G753" s="157"/>
      <c r="H753" s="165"/>
      <c r="I753" s="165"/>
      <c r="J753" s="165"/>
      <c r="K753" s="165"/>
      <c r="L753" s="165"/>
      <c r="M753" s="165"/>
      <c r="N753" s="165"/>
      <c r="O753" s="166">
        <v>1</v>
      </c>
      <c r="P753" s="165"/>
      <c r="Q753" s="165"/>
      <c r="R753" s="166"/>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row>
    <row r="754" spans="1:52" s="159" customFormat="1" ht="68" x14ac:dyDescent="0.2">
      <c r="A754" s="157" t="s">
        <v>673</v>
      </c>
      <c r="B754" s="157" t="s">
        <v>686</v>
      </c>
      <c r="C754" s="162" t="s">
        <v>679</v>
      </c>
      <c r="D754" s="164" t="s">
        <v>825</v>
      </c>
      <c r="E754" s="164"/>
      <c r="F754" s="270">
        <f t="shared" si="30"/>
        <v>1</v>
      </c>
      <c r="G754" s="157"/>
      <c r="H754" s="165"/>
      <c r="I754" s="165"/>
      <c r="J754" s="165"/>
      <c r="K754" s="165"/>
      <c r="L754" s="165"/>
      <c r="M754" s="165"/>
      <c r="N754" s="165"/>
      <c r="O754" s="165"/>
      <c r="P754" s="165"/>
      <c r="Q754" s="165"/>
      <c r="R754" s="166">
        <v>1</v>
      </c>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row>
    <row r="755" spans="1:52" ht="16" customHeight="1" x14ac:dyDescent="0.2">
      <c r="A755" s="603" t="s">
        <v>172</v>
      </c>
      <c r="B755" s="603"/>
      <c r="C755" s="603"/>
      <c r="D755" s="603"/>
      <c r="E755" s="448"/>
      <c r="F755" s="56">
        <f>SUM(F746:F754)</f>
        <v>9</v>
      </c>
      <c r="G755" s="53">
        <f t="shared" ref="G755:R755" si="31">SUM(G746:G754)</f>
        <v>0</v>
      </c>
      <c r="H755" s="53">
        <f t="shared" si="31"/>
        <v>0</v>
      </c>
      <c r="I755" s="53">
        <f t="shared" si="31"/>
        <v>0</v>
      </c>
      <c r="J755" s="53">
        <f t="shared" si="31"/>
        <v>0</v>
      </c>
      <c r="K755" s="53">
        <f t="shared" si="31"/>
        <v>0</v>
      </c>
      <c r="L755" s="53">
        <f t="shared" si="31"/>
        <v>0</v>
      </c>
      <c r="M755" s="53">
        <f t="shared" si="31"/>
        <v>0</v>
      </c>
      <c r="N755" s="53">
        <f t="shared" si="31"/>
        <v>0</v>
      </c>
      <c r="O755" s="53">
        <f t="shared" si="31"/>
        <v>6</v>
      </c>
      <c r="P755" s="53">
        <f t="shared" si="31"/>
        <v>0</v>
      </c>
      <c r="Q755" s="53">
        <f t="shared" si="31"/>
        <v>0</v>
      </c>
      <c r="R755" s="53">
        <f t="shared" si="31"/>
        <v>3</v>
      </c>
    </row>
    <row r="756" spans="1:52" ht="16" x14ac:dyDescent="0.2">
      <c r="A756" s="603" t="s">
        <v>847</v>
      </c>
      <c r="B756" s="603"/>
      <c r="C756" s="603"/>
      <c r="D756" s="603"/>
      <c r="E756" s="450"/>
      <c r="F756" s="216"/>
      <c r="G756" s="604">
        <f>SUM(G755:I755)</f>
        <v>0</v>
      </c>
      <c r="H756" s="605"/>
      <c r="I756" s="585"/>
      <c r="J756" s="606">
        <f>SUM(J755:L755)+G756</f>
        <v>0</v>
      </c>
      <c r="K756" s="605"/>
      <c r="L756" s="585"/>
      <c r="M756" s="606">
        <f>SUM(M755:O755)+J756</f>
        <v>6</v>
      </c>
      <c r="N756" s="605"/>
      <c r="O756" s="585"/>
      <c r="P756" s="606">
        <f>SUM(P755:R755)+M756</f>
        <v>9</v>
      </c>
      <c r="Q756" s="605"/>
      <c r="R756" s="585"/>
    </row>
    <row r="758" spans="1:52" ht="17" x14ac:dyDescent="0.2">
      <c r="A758" s="25" t="s">
        <v>96</v>
      </c>
      <c r="B758" s="25" t="s">
        <v>97</v>
      </c>
      <c r="C758" s="26" t="s">
        <v>231</v>
      </c>
      <c r="D758" s="26" t="s">
        <v>99</v>
      </c>
      <c r="E758" s="474"/>
      <c r="F758" s="174" t="s">
        <v>807</v>
      </c>
      <c r="G758" s="170" t="s">
        <v>834</v>
      </c>
      <c r="H758" s="170" t="s">
        <v>835</v>
      </c>
      <c r="I758" s="170" t="s">
        <v>836</v>
      </c>
      <c r="J758" s="170" t="s">
        <v>837</v>
      </c>
      <c r="K758" s="170" t="s">
        <v>838</v>
      </c>
      <c r="L758" s="170" t="s">
        <v>839</v>
      </c>
      <c r="M758" s="170" t="s">
        <v>840</v>
      </c>
      <c r="N758" s="170" t="s">
        <v>841</v>
      </c>
      <c r="O758" s="170" t="s">
        <v>842</v>
      </c>
      <c r="P758" s="170" t="s">
        <v>843</v>
      </c>
      <c r="Q758" s="170" t="s">
        <v>844</v>
      </c>
      <c r="R758" s="170" t="s">
        <v>845</v>
      </c>
    </row>
    <row r="759" spans="1:52" ht="51" x14ac:dyDescent="0.2">
      <c r="A759" s="59" t="s">
        <v>673</v>
      </c>
      <c r="B759" s="59" t="s">
        <v>688</v>
      </c>
      <c r="C759" s="82" t="s">
        <v>687</v>
      </c>
      <c r="D759" s="33" t="s">
        <v>689</v>
      </c>
      <c r="E759" s="471"/>
      <c r="F759" s="268">
        <f>SUM(G759:R759)</f>
        <v>1</v>
      </c>
      <c r="G759" s="202"/>
      <c r="H759" s="203"/>
      <c r="I759" s="203"/>
      <c r="J759" s="203"/>
      <c r="K759" s="203"/>
      <c r="L759" s="203">
        <v>1</v>
      </c>
      <c r="M759" s="203"/>
      <c r="N759" s="203"/>
      <c r="O759" s="203"/>
      <c r="P759" s="203"/>
      <c r="Q759" s="203"/>
      <c r="R759" s="203"/>
    </row>
    <row r="760" spans="1:52" ht="51" x14ac:dyDescent="0.2">
      <c r="A760" s="59" t="s">
        <v>673</v>
      </c>
      <c r="B760" s="59" t="s">
        <v>688</v>
      </c>
      <c r="C760" s="82" t="s">
        <v>687</v>
      </c>
      <c r="D760" s="79" t="s">
        <v>690</v>
      </c>
      <c r="E760" s="492"/>
      <c r="F760" s="268">
        <f t="shared" ref="F760:F761" si="32">SUM(G760:R760)</f>
        <v>1</v>
      </c>
      <c r="G760" s="202"/>
      <c r="H760" s="203"/>
      <c r="I760" s="203"/>
      <c r="J760" s="203"/>
      <c r="K760" s="203"/>
      <c r="L760" s="203"/>
      <c r="M760" s="203"/>
      <c r="N760" s="203"/>
      <c r="O760" s="203"/>
      <c r="P760" s="203"/>
      <c r="Q760" s="203"/>
      <c r="R760" s="203">
        <v>1</v>
      </c>
    </row>
    <row r="761" spans="1:52" ht="34" x14ac:dyDescent="0.2">
      <c r="A761" s="59" t="s">
        <v>673</v>
      </c>
      <c r="B761" s="59" t="s">
        <v>691</v>
      </c>
      <c r="C761" s="79" t="s">
        <v>692</v>
      </c>
      <c r="D761" s="79" t="s">
        <v>693</v>
      </c>
      <c r="E761" s="492"/>
      <c r="F761" s="268">
        <f t="shared" si="32"/>
        <v>2</v>
      </c>
      <c r="G761" s="146"/>
      <c r="H761" s="147"/>
      <c r="I761" s="35"/>
      <c r="J761" s="35"/>
      <c r="K761" s="35"/>
      <c r="L761" s="35"/>
      <c r="M761" s="35">
        <v>2</v>
      </c>
      <c r="N761" s="147"/>
      <c r="O761" s="35"/>
      <c r="P761" s="35"/>
      <c r="Q761" s="35"/>
      <c r="R761" s="35"/>
    </row>
    <row r="762" spans="1:52" ht="16" customHeight="1" x14ac:dyDescent="0.2">
      <c r="A762" s="603" t="s">
        <v>110</v>
      </c>
      <c r="B762" s="603"/>
      <c r="C762" s="603"/>
      <c r="D762" s="603"/>
      <c r="E762" s="452"/>
      <c r="F762" s="231">
        <f>SUM(F759:F761)</f>
        <v>4</v>
      </c>
      <c r="G762" s="80">
        <f t="shared" ref="G762:R762" si="33">SUM(G759:G761)</f>
        <v>0</v>
      </c>
      <c r="H762" s="80">
        <f t="shared" si="33"/>
        <v>0</v>
      </c>
      <c r="I762" s="80">
        <f t="shared" si="33"/>
        <v>0</v>
      </c>
      <c r="J762" s="80">
        <f t="shared" si="33"/>
        <v>0</v>
      </c>
      <c r="K762" s="80">
        <f t="shared" si="33"/>
        <v>0</v>
      </c>
      <c r="L762" s="80">
        <f t="shared" si="33"/>
        <v>1</v>
      </c>
      <c r="M762" s="80">
        <f t="shared" si="33"/>
        <v>2</v>
      </c>
      <c r="N762" s="80">
        <f t="shared" si="33"/>
        <v>0</v>
      </c>
      <c r="O762" s="80">
        <f t="shared" si="33"/>
        <v>0</v>
      </c>
      <c r="P762" s="80">
        <f t="shared" si="33"/>
        <v>0</v>
      </c>
      <c r="Q762" s="80">
        <f t="shared" si="33"/>
        <v>0</v>
      </c>
      <c r="R762" s="80">
        <f t="shared" si="33"/>
        <v>1</v>
      </c>
    </row>
    <row r="763" spans="1:52" ht="16" x14ac:dyDescent="0.2">
      <c r="A763" s="603" t="s">
        <v>847</v>
      </c>
      <c r="B763" s="603"/>
      <c r="C763" s="603"/>
      <c r="D763" s="603"/>
      <c r="E763" s="450"/>
      <c r="F763" s="216"/>
      <c r="G763" s="611">
        <f>SUM(G762:I762)</f>
        <v>0</v>
      </c>
      <c r="H763" s="600"/>
      <c r="I763" s="597"/>
      <c r="J763" s="599">
        <f>SUM(J762:L762)+G763</f>
        <v>1</v>
      </c>
      <c r="K763" s="600"/>
      <c r="L763" s="597"/>
      <c r="M763" s="599">
        <f>SUM(M762:O762)+J763</f>
        <v>3</v>
      </c>
      <c r="N763" s="600"/>
      <c r="O763" s="597"/>
      <c r="P763" s="599">
        <f>SUM(P762:R762)+M763</f>
        <v>4</v>
      </c>
      <c r="Q763" s="600"/>
      <c r="R763" s="597"/>
    </row>
    <row r="764" spans="1:52" s="89" customFormat="1" ht="16" x14ac:dyDescent="0.2">
      <c r="A764" s="28"/>
      <c r="B764" s="28"/>
      <c r="C764" s="28"/>
      <c r="D764" s="28"/>
      <c r="E764" s="28"/>
      <c r="F764" s="232"/>
      <c r="G764" s="28"/>
      <c r="H764" s="28"/>
      <c r="I764" s="28"/>
      <c r="J764" s="28"/>
      <c r="K764" s="28"/>
      <c r="L764" s="28"/>
      <c r="M764" s="28"/>
      <c r="N764" s="28"/>
      <c r="O764" s="28"/>
      <c r="P764" s="28"/>
      <c r="Q764" s="28"/>
      <c r="R764" s="28"/>
    </row>
    <row r="765" spans="1:52" ht="17" x14ac:dyDescent="0.2">
      <c r="A765" s="25" t="s">
        <v>96</v>
      </c>
      <c r="B765" s="25" t="s">
        <v>97</v>
      </c>
      <c r="C765" s="26" t="s">
        <v>231</v>
      </c>
      <c r="D765" s="26" t="s">
        <v>99</v>
      </c>
      <c r="E765" s="474"/>
      <c r="F765" s="174" t="s">
        <v>807</v>
      </c>
      <c r="G765" s="170" t="s">
        <v>834</v>
      </c>
      <c r="H765" s="170" t="s">
        <v>835</v>
      </c>
      <c r="I765" s="170" t="s">
        <v>836</v>
      </c>
      <c r="J765" s="170" t="s">
        <v>837</v>
      </c>
      <c r="K765" s="170" t="s">
        <v>838</v>
      </c>
      <c r="L765" s="170" t="s">
        <v>839</v>
      </c>
      <c r="M765" s="170" t="s">
        <v>840</v>
      </c>
      <c r="N765" s="170" t="s">
        <v>841</v>
      </c>
      <c r="O765" s="170" t="s">
        <v>842</v>
      </c>
      <c r="P765" s="170" t="s">
        <v>843</v>
      </c>
      <c r="Q765" s="170" t="s">
        <v>844</v>
      </c>
      <c r="R765" s="170" t="s">
        <v>845</v>
      </c>
    </row>
    <row r="766" spans="1:52" ht="42" x14ac:dyDescent="0.2">
      <c r="A766" s="59" t="s">
        <v>338</v>
      </c>
      <c r="B766" s="23" t="s">
        <v>694</v>
      </c>
      <c r="C766" s="290" t="s">
        <v>965</v>
      </c>
      <c r="D766" s="290" t="s">
        <v>966</v>
      </c>
      <c r="E766" s="488"/>
      <c r="F766" s="294">
        <f>SUM(G766:R766)</f>
        <v>3.5</v>
      </c>
      <c r="G766" s="293"/>
      <c r="H766" s="289">
        <v>0.5</v>
      </c>
      <c r="I766" s="289">
        <v>1</v>
      </c>
      <c r="J766" s="289">
        <v>2</v>
      </c>
      <c r="K766" s="289"/>
      <c r="L766" s="289"/>
      <c r="M766" s="289"/>
      <c r="N766" s="289"/>
      <c r="O766" s="289"/>
      <c r="P766" s="289"/>
      <c r="Q766" s="289"/>
      <c r="R766" s="289"/>
    </row>
    <row r="767" spans="1:52" ht="34" x14ac:dyDescent="0.2">
      <c r="A767" s="59" t="s">
        <v>338</v>
      </c>
      <c r="B767" s="23" t="s">
        <v>694</v>
      </c>
      <c r="C767" s="290" t="s">
        <v>965</v>
      </c>
      <c r="D767" s="290" t="s">
        <v>967</v>
      </c>
      <c r="E767" s="488"/>
      <c r="F767" s="294">
        <f>SUM(G767:R767)</f>
        <v>1.4</v>
      </c>
      <c r="G767" s="293"/>
      <c r="H767" s="289">
        <v>0.7</v>
      </c>
      <c r="I767" s="289">
        <v>0.7</v>
      </c>
      <c r="J767" s="289"/>
      <c r="K767" s="289"/>
      <c r="L767" s="289"/>
      <c r="M767" s="289"/>
      <c r="N767" s="289"/>
      <c r="O767" s="289"/>
      <c r="P767" s="289"/>
      <c r="Q767" s="289"/>
      <c r="R767" s="289"/>
    </row>
    <row r="768" spans="1:52" ht="102" x14ac:dyDescent="0.2">
      <c r="A768" s="59" t="s">
        <v>338</v>
      </c>
      <c r="B768" s="23" t="s">
        <v>694</v>
      </c>
      <c r="C768" s="33" t="s">
        <v>971</v>
      </c>
      <c r="D768" s="33" t="s">
        <v>984</v>
      </c>
      <c r="E768" s="471"/>
      <c r="F768" s="264">
        <f>SUM(G768:R768)</f>
        <v>27.9</v>
      </c>
      <c r="G768" s="92">
        <v>1.9</v>
      </c>
      <c r="H768" s="81">
        <v>2.4</v>
      </c>
      <c r="I768" s="92">
        <v>2.6</v>
      </c>
      <c r="J768" s="81">
        <v>2.8</v>
      </c>
      <c r="K768" s="81">
        <v>2.8</v>
      </c>
      <c r="L768" s="81">
        <v>2.6</v>
      </c>
      <c r="M768" s="81">
        <v>2.1</v>
      </c>
      <c r="N768" s="81">
        <v>2.1</v>
      </c>
      <c r="O768" s="81">
        <v>2.2000000000000002</v>
      </c>
      <c r="P768" s="81">
        <v>2.2000000000000002</v>
      </c>
      <c r="Q768" s="81">
        <v>2.2000000000000002</v>
      </c>
      <c r="R768" s="81">
        <v>2</v>
      </c>
    </row>
    <row r="769" spans="1:1526" ht="34" x14ac:dyDescent="0.2">
      <c r="A769" s="59" t="s">
        <v>338</v>
      </c>
      <c r="B769" s="23" t="s">
        <v>694</v>
      </c>
      <c r="C769" s="290" t="s">
        <v>968</v>
      </c>
      <c r="D769" s="290" t="s">
        <v>969</v>
      </c>
      <c r="E769" s="488"/>
      <c r="F769" s="294">
        <f>SUM(G769:R769)</f>
        <v>7</v>
      </c>
      <c r="G769" s="293"/>
      <c r="H769" s="289">
        <v>0.5</v>
      </c>
      <c r="I769" s="289">
        <v>0.5</v>
      </c>
      <c r="J769" s="289">
        <v>1</v>
      </c>
      <c r="K769" s="289">
        <v>1</v>
      </c>
      <c r="L769" s="289">
        <v>1</v>
      </c>
      <c r="M769" s="289">
        <v>1.5</v>
      </c>
      <c r="N769" s="289">
        <v>1.5</v>
      </c>
      <c r="O769" s="289"/>
      <c r="P769" s="289"/>
      <c r="Q769" s="289"/>
      <c r="R769" s="289"/>
    </row>
    <row r="770" spans="1:1526" ht="34" x14ac:dyDescent="0.2">
      <c r="A770" s="23" t="s">
        <v>310</v>
      </c>
      <c r="B770" s="23" t="s">
        <v>694</v>
      </c>
      <c r="C770" s="24" t="s">
        <v>695</v>
      </c>
      <c r="D770" s="24" t="s">
        <v>696</v>
      </c>
      <c r="E770" s="493"/>
      <c r="F770" s="263">
        <f t="shared" ref="F770:F772" si="34">SUM(G770:R770)</f>
        <v>1.1000000000000001</v>
      </c>
      <c r="G770" s="65">
        <v>0.05</v>
      </c>
      <c r="H770" s="59">
        <v>0.05</v>
      </c>
      <c r="I770" s="59">
        <v>0.1</v>
      </c>
      <c r="J770" s="59">
        <v>0.2</v>
      </c>
      <c r="K770" s="59">
        <v>0.2</v>
      </c>
      <c r="L770" s="59">
        <v>0.5</v>
      </c>
      <c r="M770" s="59"/>
      <c r="N770" s="59"/>
      <c r="O770" s="59"/>
      <c r="P770" s="59"/>
      <c r="Q770" s="59"/>
      <c r="R770" s="59"/>
    </row>
    <row r="771" spans="1:1526" ht="34" x14ac:dyDescent="0.2">
      <c r="A771" s="23" t="s">
        <v>310</v>
      </c>
      <c r="B771" s="23" t="s">
        <v>694</v>
      </c>
      <c r="C771" s="24" t="s">
        <v>697</v>
      </c>
      <c r="D771" s="24" t="s">
        <v>698</v>
      </c>
      <c r="E771" s="493"/>
      <c r="F771" s="263">
        <f t="shared" si="34"/>
        <v>2.0999999999999996</v>
      </c>
      <c r="G771" s="65"/>
      <c r="H771" s="59">
        <v>0.1</v>
      </c>
      <c r="I771" s="59">
        <v>0.2</v>
      </c>
      <c r="J771" s="59">
        <v>0.5</v>
      </c>
      <c r="K771" s="59">
        <v>0.6</v>
      </c>
      <c r="L771" s="59">
        <v>0.7</v>
      </c>
      <c r="M771" s="59"/>
      <c r="N771" s="59"/>
      <c r="O771" s="59"/>
      <c r="P771" s="59"/>
      <c r="Q771" s="59"/>
      <c r="R771" s="59"/>
    </row>
    <row r="772" spans="1:1526" ht="34" x14ac:dyDescent="0.2">
      <c r="A772" s="23" t="s">
        <v>310</v>
      </c>
      <c r="B772" s="23" t="s">
        <v>694</v>
      </c>
      <c r="C772" s="24" t="s">
        <v>699</v>
      </c>
      <c r="D772" s="24" t="s">
        <v>700</v>
      </c>
      <c r="E772" s="493"/>
      <c r="F772" s="263">
        <f t="shared" si="34"/>
        <v>1.1000000000000001</v>
      </c>
      <c r="G772" s="34"/>
      <c r="H772" s="35"/>
      <c r="I772" s="35"/>
      <c r="J772" s="35"/>
      <c r="K772" s="35"/>
      <c r="L772" s="59">
        <v>0.1</v>
      </c>
      <c r="M772" s="59">
        <v>0.1</v>
      </c>
      <c r="N772" s="59">
        <v>0.1</v>
      </c>
      <c r="O772" s="59">
        <v>0.1</v>
      </c>
      <c r="P772" s="59">
        <v>0.2</v>
      </c>
      <c r="Q772" s="59">
        <v>0.2</v>
      </c>
      <c r="R772" s="59">
        <v>0.3</v>
      </c>
    </row>
    <row r="773" spans="1:1526" ht="16" customHeight="1" x14ac:dyDescent="0.2">
      <c r="A773" s="603" t="s">
        <v>79</v>
      </c>
      <c r="B773" s="603"/>
      <c r="C773" s="603"/>
      <c r="D773" s="603"/>
      <c r="E773" s="447"/>
      <c r="F773" s="233">
        <f>SUM(F766:F772)</f>
        <v>44.1</v>
      </c>
      <c r="G773" s="233">
        <f t="shared" ref="G773:R773" si="35">SUM(G766:G772)</f>
        <v>1.95</v>
      </c>
      <c r="H773" s="233">
        <f t="shared" si="35"/>
        <v>4.2499999999999991</v>
      </c>
      <c r="I773" s="233">
        <f t="shared" si="35"/>
        <v>5.0999999999999996</v>
      </c>
      <c r="J773" s="233">
        <f t="shared" si="35"/>
        <v>6.5</v>
      </c>
      <c r="K773" s="233">
        <f t="shared" si="35"/>
        <v>4.5999999999999996</v>
      </c>
      <c r="L773" s="233">
        <f t="shared" si="35"/>
        <v>4.8999999999999995</v>
      </c>
      <c r="M773" s="233">
        <f t="shared" si="35"/>
        <v>3.7</v>
      </c>
      <c r="N773" s="233">
        <f t="shared" si="35"/>
        <v>3.7</v>
      </c>
      <c r="O773" s="233">
        <f t="shared" si="35"/>
        <v>2.3000000000000003</v>
      </c>
      <c r="P773" s="233">
        <f t="shared" si="35"/>
        <v>2.4000000000000004</v>
      </c>
      <c r="Q773" s="233">
        <f t="shared" si="35"/>
        <v>2.4000000000000004</v>
      </c>
      <c r="R773" s="233">
        <f t="shared" si="35"/>
        <v>2.2999999999999998</v>
      </c>
    </row>
    <row r="774" spans="1:1526" ht="16" x14ac:dyDescent="0.2">
      <c r="A774" s="603" t="s">
        <v>847</v>
      </c>
      <c r="B774" s="603"/>
      <c r="C774" s="603"/>
      <c r="D774" s="603"/>
      <c r="E774" s="447"/>
      <c r="F774" s="233"/>
      <c r="G774" s="604">
        <f>SUM(G773:I773)</f>
        <v>11.299999999999999</v>
      </c>
      <c r="H774" s="605"/>
      <c r="I774" s="585"/>
      <c r="J774" s="606">
        <f>SUM(J773:L773)+G774</f>
        <v>27.299999999999997</v>
      </c>
      <c r="K774" s="605"/>
      <c r="L774" s="585"/>
      <c r="M774" s="606">
        <f>SUM(M773:O773)+J774</f>
        <v>37</v>
      </c>
      <c r="N774" s="605"/>
      <c r="O774" s="585"/>
      <c r="P774" s="606">
        <f>SUM(P773:R773)+M774</f>
        <v>44.1</v>
      </c>
      <c r="Q774" s="605"/>
      <c r="R774" s="585"/>
    </row>
    <row r="775" spans="1:1526" s="89" customFormat="1" x14ac:dyDescent="0.2">
      <c r="A775" s="169"/>
      <c r="F775" s="187"/>
      <c r="G775" s="189"/>
      <c r="H775" s="189"/>
      <c r="I775" s="189"/>
      <c r="J775" s="204"/>
      <c r="K775" s="189"/>
      <c r="L775" s="189"/>
      <c r="M775" s="204"/>
      <c r="N775" s="189"/>
      <c r="O775" s="189"/>
      <c r="P775" s="204"/>
      <c r="Q775" s="189"/>
      <c r="R775" s="189"/>
    </row>
    <row r="776" spans="1:1526" s="28" customFormat="1" ht="17" x14ac:dyDescent="0.2">
      <c r="A776" s="25" t="s">
        <v>96</v>
      </c>
      <c r="B776" s="25" t="s">
        <v>97</v>
      </c>
      <c r="C776" s="26" t="s">
        <v>231</v>
      </c>
      <c r="D776" s="26" t="s">
        <v>98</v>
      </c>
      <c r="E776" s="474"/>
      <c r="F776" s="174" t="s">
        <v>807</v>
      </c>
      <c r="G776" s="170" t="s">
        <v>834</v>
      </c>
      <c r="H776" s="170" t="s">
        <v>835</v>
      </c>
      <c r="I776" s="170" t="s">
        <v>836</v>
      </c>
      <c r="J776" s="170" t="s">
        <v>837</v>
      </c>
      <c r="K776" s="170" t="s">
        <v>838</v>
      </c>
      <c r="L776" s="170" t="s">
        <v>839</v>
      </c>
      <c r="M776" s="170" t="s">
        <v>840</v>
      </c>
      <c r="N776" s="170" t="s">
        <v>841</v>
      </c>
      <c r="O776" s="170" t="s">
        <v>842</v>
      </c>
      <c r="P776" s="170" t="s">
        <v>843</v>
      </c>
      <c r="Q776" s="170" t="s">
        <v>844</v>
      </c>
      <c r="R776" s="170" t="s">
        <v>845</v>
      </c>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c r="CX776" s="32"/>
      <c r="CY776" s="32"/>
      <c r="CZ776" s="32"/>
      <c r="DA776" s="32"/>
      <c r="DB776" s="32"/>
      <c r="DC776" s="32"/>
      <c r="DD776" s="32"/>
      <c r="DE776" s="32"/>
      <c r="DF776" s="32"/>
      <c r="DG776" s="32"/>
      <c r="DH776" s="32"/>
      <c r="DI776" s="32"/>
      <c r="DJ776" s="32"/>
      <c r="DK776" s="32"/>
      <c r="DL776" s="32"/>
      <c r="DM776" s="32"/>
      <c r="DN776" s="32"/>
      <c r="DO776" s="32"/>
      <c r="DP776" s="32"/>
      <c r="DQ776" s="32"/>
      <c r="DR776" s="32"/>
      <c r="DS776" s="32"/>
      <c r="DT776" s="32"/>
      <c r="DU776" s="32"/>
      <c r="DV776" s="32"/>
      <c r="DW776" s="32"/>
      <c r="DX776" s="32"/>
      <c r="DY776" s="32"/>
      <c r="DZ776" s="32"/>
      <c r="EA776" s="32"/>
      <c r="EB776" s="32"/>
      <c r="EC776" s="32"/>
      <c r="ED776" s="32"/>
      <c r="EE776" s="32"/>
      <c r="EF776" s="32"/>
      <c r="EG776" s="32"/>
      <c r="EH776" s="32"/>
      <c r="EI776" s="32"/>
      <c r="EJ776" s="32"/>
      <c r="EK776" s="32"/>
      <c r="EL776" s="32"/>
      <c r="EM776" s="32"/>
      <c r="EN776" s="32"/>
      <c r="EO776" s="32"/>
      <c r="EP776" s="32"/>
      <c r="EQ776" s="32"/>
      <c r="ER776" s="32"/>
      <c r="ES776" s="32"/>
      <c r="ET776" s="32"/>
      <c r="EU776" s="32"/>
      <c r="EV776" s="32"/>
      <c r="EW776" s="32"/>
      <c r="EX776" s="32"/>
      <c r="EY776" s="32"/>
      <c r="EZ776" s="32"/>
      <c r="FA776" s="32"/>
      <c r="FB776" s="32"/>
      <c r="FC776" s="32"/>
      <c r="FD776" s="32"/>
      <c r="FE776" s="32"/>
      <c r="FF776" s="32"/>
      <c r="FG776" s="32"/>
      <c r="FH776" s="32"/>
      <c r="FI776" s="32"/>
      <c r="FJ776" s="32"/>
      <c r="FK776" s="32"/>
      <c r="FL776" s="32"/>
      <c r="FM776" s="32"/>
      <c r="FN776" s="32"/>
      <c r="FO776" s="32"/>
      <c r="FP776" s="32"/>
      <c r="FQ776" s="32"/>
      <c r="FR776" s="32"/>
      <c r="FS776" s="32"/>
      <c r="FT776" s="32"/>
      <c r="FU776" s="32"/>
      <c r="FV776" s="32"/>
      <c r="FW776" s="32"/>
      <c r="FX776" s="32"/>
      <c r="FY776" s="32"/>
      <c r="FZ776" s="32"/>
      <c r="GA776" s="32"/>
      <c r="GB776" s="32"/>
      <c r="GC776" s="32"/>
      <c r="GD776" s="32"/>
      <c r="GE776" s="32"/>
      <c r="GF776" s="32"/>
      <c r="GG776" s="32"/>
      <c r="GH776" s="32"/>
      <c r="GI776" s="32"/>
      <c r="GJ776" s="32"/>
      <c r="GK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c r="JD776" s="32"/>
      <c r="JE776" s="32"/>
      <c r="JF776" s="32"/>
      <c r="JG776" s="32"/>
      <c r="JH776" s="32"/>
      <c r="JI776" s="32"/>
      <c r="JJ776" s="32"/>
      <c r="JK776" s="32"/>
      <c r="JL776" s="32"/>
      <c r="JM776" s="32"/>
      <c r="JN776" s="32"/>
      <c r="JO776" s="32"/>
      <c r="JP776" s="32"/>
      <c r="JQ776" s="32"/>
      <c r="JR776" s="32"/>
      <c r="JS776" s="32"/>
      <c r="JT776" s="32"/>
      <c r="JU776" s="32"/>
      <c r="JV776" s="32"/>
      <c r="JW776" s="32"/>
      <c r="JX776" s="32"/>
      <c r="JY776" s="32"/>
      <c r="JZ776" s="32"/>
      <c r="KA776" s="32"/>
      <c r="KB776" s="32"/>
      <c r="KC776" s="32"/>
      <c r="KD776" s="32"/>
      <c r="KE776" s="32"/>
      <c r="KF776" s="32"/>
      <c r="KG776" s="32"/>
      <c r="KH776" s="32"/>
      <c r="KI776" s="32"/>
      <c r="KJ776" s="32"/>
      <c r="KK776" s="32"/>
      <c r="KL776" s="32"/>
      <c r="KM776" s="32"/>
      <c r="KN776" s="32"/>
      <c r="KO776" s="32"/>
      <c r="KP776" s="32"/>
      <c r="KQ776" s="32"/>
      <c r="KR776" s="32"/>
      <c r="KS776" s="32"/>
      <c r="KT776" s="32"/>
      <c r="KU776" s="32"/>
      <c r="KV776" s="32"/>
      <c r="KW776" s="32"/>
      <c r="KX776" s="32"/>
      <c r="KY776" s="32"/>
      <c r="KZ776" s="32"/>
      <c r="LA776" s="32"/>
      <c r="LB776" s="32"/>
      <c r="LC776" s="32"/>
      <c r="LD776" s="32"/>
      <c r="LE776" s="32"/>
      <c r="LF776" s="32"/>
      <c r="LG776" s="32"/>
      <c r="LH776" s="32"/>
      <c r="LI776" s="32"/>
      <c r="LJ776" s="32"/>
      <c r="LK776" s="32"/>
      <c r="LL776" s="32"/>
      <c r="LM776" s="32"/>
      <c r="LN776" s="32"/>
      <c r="LO776" s="32"/>
      <c r="LP776" s="32"/>
      <c r="LQ776" s="32"/>
      <c r="LR776" s="32"/>
      <c r="LS776" s="32"/>
      <c r="LT776" s="32"/>
      <c r="LU776" s="32"/>
      <c r="LV776" s="32"/>
      <c r="LW776" s="32"/>
      <c r="LX776" s="32"/>
      <c r="LY776" s="32"/>
      <c r="LZ776" s="32"/>
      <c r="MA776" s="32"/>
      <c r="MB776" s="32"/>
      <c r="MC776" s="32"/>
      <c r="MD776" s="32"/>
      <c r="ME776" s="32"/>
      <c r="MF776" s="32"/>
      <c r="MG776" s="32"/>
      <c r="MH776" s="32"/>
      <c r="MI776" s="32"/>
      <c r="MJ776" s="32"/>
      <c r="MK776" s="32"/>
      <c r="ML776" s="32"/>
      <c r="MM776" s="32"/>
      <c r="MN776" s="32"/>
      <c r="MO776" s="32"/>
      <c r="MP776" s="32"/>
      <c r="MQ776" s="32"/>
      <c r="MR776" s="32"/>
      <c r="MS776" s="32"/>
      <c r="MT776" s="32"/>
      <c r="MU776" s="32"/>
      <c r="MV776" s="32"/>
      <c r="MW776" s="32"/>
      <c r="MX776" s="32"/>
      <c r="MY776" s="32"/>
      <c r="MZ776" s="32"/>
      <c r="NA776" s="32"/>
      <c r="NB776" s="32"/>
      <c r="NC776" s="32"/>
      <c r="ND776" s="32"/>
      <c r="NE776" s="32"/>
      <c r="NF776" s="32"/>
      <c r="NG776" s="32"/>
      <c r="NH776" s="32"/>
      <c r="NI776" s="32"/>
      <c r="NJ776" s="32"/>
      <c r="NK776" s="32"/>
      <c r="NL776" s="32"/>
      <c r="NM776" s="32"/>
      <c r="NN776" s="32"/>
      <c r="NO776" s="32"/>
      <c r="NP776" s="32"/>
      <c r="NQ776" s="32"/>
      <c r="NR776" s="32"/>
      <c r="NS776" s="32"/>
      <c r="NT776" s="32"/>
      <c r="NU776" s="32"/>
      <c r="NV776" s="32"/>
      <c r="NW776" s="32"/>
      <c r="NX776" s="32"/>
      <c r="NY776" s="32"/>
      <c r="NZ776" s="32"/>
      <c r="OA776" s="32"/>
      <c r="OB776" s="32"/>
      <c r="OC776" s="32"/>
      <c r="OD776" s="32"/>
      <c r="OE776" s="32"/>
      <c r="OF776" s="32"/>
      <c r="OG776" s="32"/>
      <c r="OH776" s="32"/>
      <c r="OI776" s="32"/>
      <c r="OJ776" s="32"/>
      <c r="OK776" s="32"/>
      <c r="OL776" s="32"/>
      <c r="OM776" s="32"/>
      <c r="ON776" s="32"/>
      <c r="OO776" s="32"/>
      <c r="OP776" s="32"/>
      <c r="OQ776" s="32"/>
      <c r="OR776" s="32"/>
      <c r="OS776" s="32"/>
      <c r="OT776" s="32"/>
      <c r="OU776" s="32"/>
      <c r="OV776" s="32"/>
      <c r="OW776" s="32"/>
      <c r="OX776" s="32"/>
      <c r="OY776" s="32"/>
      <c r="OZ776" s="32"/>
      <c r="PA776" s="32"/>
      <c r="PB776" s="32"/>
      <c r="PC776" s="32"/>
      <c r="PD776" s="32"/>
      <c r="PE776" s="32"/>
      <c r="PF776" s="32"/>
      <c r="PG776" s="32"/>
      <c r="PH776" s="32"/>
      <c r="PI776" s="32"/>
      <c r="PJ776" s="32"/>
      <c r="PK776" s="32"/>
      <c r="PL776" s="32"/>
      <c r="PM776" s="32"/>
      <c r="PN776" s="32"/>
      <c r="PO776" s="32"/>
      <c r="PP776" s="32"/>
      <c r="PQ776" s="32"/>
      <c r="PR776" s="32"/>
      <c r="PS776" s="32"/>
      <c r="PT776" s="32"/>
      <c r="PU776" s="32"/>
      <c r="PV776" s="32"/>
      <c r="PW776" s="32"/>
      <c r="PX776" s="32"/>
      <c r="PY776" s="32"/>
      <c r="PZ776" s="32"/>
      <c r="QA776" s="32"/>
      <c r="QB776" s="32"/>
      <c r="QC776" s="32"/>
      <c r="QD776" s="32"/>
      <c r="QE776" s="32"/>
      <c r="QF776" s="32"/>
      <c r="QG776" s="32"/>
      <c r="QH776" s="32"/>
      <c r="QI776" s="32"/>
      <c r="QJ776" s="32"/>
      <c r="QK776" s="32"/>
      <c r="QL776" s="32"/>
      <c r="QM776" s="32"/>
      <c r="QN776" s="32"/>
      <c r="QO776" s="32"/>
      <c r="QP776" s="32"/>
      <c r="QQ776" s="32"/>
      <c r="QR776" s="32"/>
      <c r="QS776" s="32"/>
      <c r="QT776" s="32"/>
      <c r="QU776" s="32"/>
      <c r="QV776" s="32"/>
      <c r="QW776" s="32"/>
      <c r="QX776" s="32"/>
      <c r="QY776" s="32"/>
      <c r="QZ776" s="32"/>
      <c r="RA776" s="32"/>
      <c r="RB776" s="32"/>
      <c r="RC776" s="32"/>
      <c r="RD776" s="32"/>
      <c r="RE776" s="32"/>
      <c r="RF776" s="32"/>
      <c r="RG776" s="32"/>
      <c r="RH776" s="32"/>
      <c r="RI776" s="32"/>
      <c r="RJ776" s="32"/>
      <c r="RK776" s="32"/>
      <c r="RL776" s="32"/>
      <c r="RM776" s="32"/>
      <c r="RN776" s="32"/>
      <c r="RO776" s="32"/>
      <c r="RP776" s="32"/>
      <c r="RQ776" s="32"/>
      <c r="RR776" s="32"/>
      <c r="RS776" s="32"/>
      <c r="RT776" s="32"/>
      <c r="RU776" s="32"/>
      <c r="RV776" s="32"/>
      <c r="RW776" s="32"/>
      <c r="RX776" s="32"/>
      <c r="RY776" s="32"/>
      <c r="RZ776" s="32"/>
      <c r="SA776" s="32"/>
      <c r="SB776" s="32"/>
      <c r="SC776" s="32"/>
      <c r="SD776" s="32"/>
      <c r="SE776" s="32"/>
      <c r="SF776" s="32"/>
      <c r="SG776" s="32"/>
      <c r="SH776" s="32"/>
      <c r="SI776" s="32"/>
      <c r="SJ776" s="32"/>
      <c r="SK776" s="32"/>
      <c r="SL776" s="32"/>
      <c r="SM776" s="32"/>
      <c r="SN776" s="32"/>
      <c r="SO776" s="32"/>
      <c r="SP776" s="32"/>
      <c r="SQ776" s="32"/>
      <c r="SR776" s="32"/>
      <c r="SS776" s="32"/>
      <c r="ST776" s="32"/>
      <c r="SU776" s="32"/>
      <c r="SV776" s="32"/>
      <c r="SW776" s="32"/>
      <c r="SX776" s="32"/>
      <c r="SY776" s="32"/>
      <c r="SZ776" s="32"/>
      <c r="TA776" s="32"/>
      <c r="TB776" s="32"/>
      <c r="TC776" s="32"/>
      <c r="TD776" s="32"/>
      <c r="TE776" s="32"/>
      <c r="TF776" s="32"/>
      <c r="TG776" s="32"/>
      <c r="TH776" s="32"/>
      <c r="TI776" s="32"/>
      <c r="TJ776" s="32"/>
      <c r="TK776" s="32"/>
      <c r="TL776" s="32"/>
      <c r="TM776" s="32"/>
      <c r="TN776" s="32"/>
      <c r="TO776" s="32"/>
      <c r="TP776" s="32"/>
      <c r="TQ776" s="32"/>
      <c r="TR776" s="32"/>
      <c r="TS776" s="32"/>
      <c r="TT776" s="32"/>
      <c r="TU776" s="32"/>
      <c r="TV776" s="32"/>
      <c r="TW776" s="32"/>
      <c r="TX776" s="32"/>
      <c r="TY776" s="32"/>
      <c r="TZ776" s="32"/>
      <c r="UA776" s="32"/>
      <c r="UB776" s="32"/>
      <c r="UC776" s="32"/>
      <c r="UD776" s="32"/>
      <c r="UE776" s="32"/>
      <c r="UF776" s="32"/>
      <c r="UG776" s="32"/>
      <c r="UH776" s="32"/>
      <c r="UI776" s="32"/>
      <c r="UJ776" s="32"/>
      <c r="UK776" s="32"/>
      <c r="UL776" s="32"/>
      <c r="UM776" s="32"/>
      <c r="UN776" s="32"/>
      <c r="UO776" s="32"/>
      <c r="UP776" s="32"/>
      <c r="UQ776" s="32"/>
      <c r="UR776" s="32"/>
      <c r="US776" s="32"/>
      <c r="UT776" s="32"/>
      <c r="UU776" s="32"/>
      <c r="UV776" s="32"/>
      <c r="UW776" s="32"/>
      <c r="UX776" s="32"/>
      <c r="UY776" s="32"/>
      <c r="UZ776" s="32"/>
      <c r="VA776" s="32"/>
      <c r="VB776" s="32"/>
      <c r="VC776" s="32"/>
      <c r="VD776" s="32"/>
      <c r="VE776" s="32"/>
      <c r="VF776" s="32"/>
      <c r="VG776" s="32"/>
      <c r="VH776" s="32"/>
      <c r="VI776" s="32"/>
      <c r="VJ776" s="32"/>
      <c r="VK776" s="32"/>
      <c r="VL776" s="32"/>
      <c r="VM776" s="32"/>
      <c r="VN776" s="32"/>
      <c r="VO776" s="32"/>
      <c r="VP776" s="32"/>
      <c r="VQ776" s="32"/>
      <c r="VR776" s="32"/>
      <c r="VS776" s="32"/>
      <c r="VT776" s="32"/>
      <c r="VU776" s="32"/>
      <c r="VV776" s="32"/>
      <c r="VW776" s="32"/>
      <c r="VX776" s="32"/>
      <c r="VY776" s="32"/>
      <c r="VZ776" s="32"/>
      <c r="WA776" s="32"/>
      <c r="WB776" s="32"/>
      <c r="WC776" s="32"/>
      <c r="WD776" s="32"/>
      <c r="WE776" s="32"/>
      <c r="WF776" s="32"/>
      <c r="WG776" s="32"/>
      <c r="WH776" s="32"/>
      <c r="WI776" s="32"/>
      <c r="WJ776" s="32"/>
      <c r="WK776" s="32"/>
      <c r="WL776" s="32"/>
      <c r="WM776" s="32"/>
      <c r="WN776" s="32"/>
      <c r="WO776" s="32"/>
      <c r="WP776" s="32"/>
      <c r="WQ776" s="32"/>
      <c r="WR776" s="32"/>
      <c r="WS776" s="32"/>
      <c r="WT776" s="32"/>
      <c r="WU776" s="32"/>
      <c r="WV776" s="32"/>
      <c r="WW776" s="32"/>
      <c r="WX776" s="32"/>
      <c r="WY776" s="32"/>
      <c r="WZ776" s="32"/>
      <c r="XA776" s="32"/>
      <c r="XB776" s="32"/>
      <c r="XC776" s="32"/>
      <c r="XD776" s="32"/>
      <c r="XE776" s="32"/>
      <c r="XF776" s="32"/>
      <c r="XG776" s="32"/>
      <c r="XH776" s="32"/>
      <c r="XI776" s="32"/>
      <c r="XJ776" s="32"/>
      <c r="XK776" s="32"/>
      <c r="XL776" s="32"/>
      <c r="XM776" s="32"/>
      <c r="XN776" s="32"/>
      <c r="XO776" s="32"/>
      <c r="XP776" s="32"/>
      <c r="XQ776" s="32"/>
      <c r="XR776" s="32"/>
      <c r="XS776" s="32"/>
      <c r="XT776" s="32"/>
      <c r="XU776" s="32"/>
      <c r="XV776" s="32"/>
      <c r="XW776" s="32"/>
      <c r="XX776" s="32"/>
      <c r="XY776" s="32"/>
      <c r="XZ776" s="32"/>
      <c r="YA776" s="32"/>
      <c r="YB776" s="32"/>
      <c r="YC776" s="32"/>
      <c r="YD776" s="32"/>
      <c r="YE776" s="32"/>
      <c r="YF776" s="32"/>
      <c r="YG776" s="32"/>
      <c r="YH776" s="32"/>
      <c r="YI776" s="32"/>
      <c r="YJ776" s="32"/>
      <c r="YK776" s="32"/>
      <c r="YL776" s="32"/>
      <c r="YM776" s="32"/>
      <c r="YN776" s="32"/>
      <c r="YO776" s="32"/>
      <c r="YP776" s="32"/>
      <c r="YQ776" s="32"/>
      <c r="YR776" s="32"/>
      <c r="YS776" s="32"/>
      <c r="YT776" s="32"/>
      <c r="YU776" s="32"/>
      <c r="YV776" s="32"/>
      <c r="YW776" s="32"/>
      <c r="YX776" s="32"/>
      <c r="YY776" s="32"/>
      <c r="YZ776" s="32"/>
      <c r="ZA776" s="32"/>
      <c r="ZB776" s="32"/>
      <c r="ZC776" s="32"/>
      <c r="ZD776" s="32"/>
      <c r="ZE776" s="32"/>
      <c r="ZF776" s="32"/>
      <c r="ZG776" s="32"/>
      <c r="ZH776" s="32"/>
      <c r="ZI776" s="32"/>
      <c r="ZJ776" s="32"/>
      <c r="ZK776" s="32"/>
      <c r="ZL776" s="32"/>
      <c r="ZM776" s="32"/>
      <c r="ZN776" s="32"/>
      <c r="ZO776" s="32"/>
      <c r="ZP776" s="32"/>
      <c r="ZQ776" s="32"/>
      <c r="ZR776" s="32"/>
      <c r="ZS776" s="32"/>
      <c r="ZT776" s="32"/>
      <c r="ZU776" s="32"/>
      <c r="ZV776" s="32"/>
      <c r="ZW776" s="32"/>
      <c r="ZX776" s="32"/>
      <c r="ZY776" s="32"/>
      <c r="ZZ776" s="32"/>
      <c r="AAA776" s="32"/>
      <c r="AAB776" s="32"/>
      <c r="AAC776" s="32"/>
      <c r="AAD776" s="32"/>
      <c r="AAE776" s="32"/>
      <c r="AAF776" s="32"/>
      <c r="AAG776" s="32"/>
      <c r="AAH776" s="32"/>
      <c r="AAI776" s="32"/>
      <c r="AAJ776" s="32"/>
      <c r="AAK776" s="32"/>
      <c r="AAL776" s="32"/>
      <c r="AAM776" s="32"/>
      <c r="AAN776" s="32"/>
      <c r="AAO776" s="32"/>
      <c r="AAP776" s="32"/>
      <c r="AAQ776" s="32"/>
      <c r="AAR776" s="32"/>
      <c r="AAS776" s="32"/>
      <c r="AAT776" s="32"/>
      <c r="AAU776" s="32"/>
      <c r="AAV776" s="32"/>
      <c r="AAW776" s="32"/>
      <c r="AAX776" s="32"/>
      <c r="AAY776" s="32"/>
      <c r="AAZ776" s="32"/>
      <c r="ABA776" s="32"/>
      <c r="ABB776" s="32"/>
      <c r="ABC776" s="32"/>
      <c r="ABD776" s="32"/>
      <c r="ABE776" s="32"/>
      <c r="ABF776" s="32"/>
      <c r="ABG776" s="32"/>
      <c r="ABH776" s="32"/>
      <c r="ABI776" s="32"/>
      <c r="ABJ776" s="32"/>
      <c r="ABK776" s="32"/>
      <c r="ABL776" s="32"/>
      <c r="ABM776" s="32"/>
      <c r="ABN776" s="32"/>
      <c r="ABO776" s="32"/>
      <c r="ABP776" s="32"/>
      <c r="ABQ776" s="32"/>
      <c r="ABR776" s="32"/>
      <c r="ABS776" s="32"/>
      <c r="ABT776" s="32"/>
      <c r="ABU776" s="32"/>
      <c r="ABV776" s="32"/>
      <c r="ABW776" s="32"/>
      <c r="ABX776" s="32"/>
      <c r="ABY776" s="32"/>
      <c r="ABZ776" s="32"/>
      <c r="ACA776" s="32"/>
      <c r="ACB776" s="32"/>
      <c r="ACC776" s="32"/>
      <c r="ACD776" s="32"/>
      <c r="ACE776" s="32"/>
      <c r="ACF776" s="32"/>
      <c r="ACG776" s="32"/>
      <c r="ACH776" s="32"/>
      <c r="ACI776" s="32"/>
      <c r="ACJ776" s="32"/>
      <c r="ACK776" s="32"/>
      <c r="ACL776" s="32"/>
      <c r="ACM776" s="32"/>
      <c r="ACN776" s="32"/>
      <c r="ACO776" s="32"/>
      <c r="ACP776" s="32"/>
      <c r="ACQ776" s="32"/>
      <c r="ACR776" s="32"/>
      <c r="ACS776" s="32"/>
      <c r="ACT776" s="32"/>
      <c r="ACU776" s="32"/>
      <c r="ACV776" s="32"/>
      <c r="ACW776" s="32"/>
      <c r="ACX776" s="32"/>
      <c r="ACY776" s="32"/>
      <c r="ACZ776" s="32"/>
      <c r="ADA776" s="32"/>
      <c r="ADB776" s="32"/>
      <c r="ADC776" s="32"/>
      <c r="ADD776" s="32"/>
      <c r="ADE776" s="32"/>
      <c r="ADF776" s="32"/>
      <c r="ADG776" s="32"/>
      <c r="ADH776" s="32"/>
      <c r="ADI776" s="32"/>
      <c r="ADJ776" s="32"/>
      <c r="ADK776" s="32"/>
      <c r="ADL776" s="32"/>
      <c r="ADM776" s="32"/>
      <c r="ADN776" s="32"/>
      <c r="ADO776" s="32"/>
      <c r="ADP776" s="32"/>
      <c r="ADQ776" s="32"/>
      <c r="ADR776" s="32"/>
      <c r="ADS776" s="32"/>
      <c r="ADT776" s="32"/>
      <c r="ADU776" s="32"/>
      <c r="ADV776" s="32"/>
      <c r="ADW776" s="32"/>
      <c r="ADX776" s="32"/>
      <c r="ADY776" s="32"/>
      <c r="ADZ776" s="32"/>
      <c r="AEA776" s="32"/>
      <c r="AEB776" s="32"/>
      <c r="AEC776" s="32"/>
      <c r="AED776" s="32"/>
      <c r="AEE776" s="32"/>
      <c r="AEF776" s="32"/>
      <c r="AEG776" s="32"/>
      <c r="AEH776" s="32"/>
      <c r="AEI776" s="32"/>
      <c r="AEJ776" s="32"/>
      <c r="AEK776" s="32"/>
      <c r="AEL776" s="32"/>
      <c r="AEM776" s="32"/>
      <c r="AEN776" s="32"/>
      <c r="AEO776" s="32"/>
      <c r="AEP776" s="32"/>
      <c r="AEQ776" s="32"/>
      <c r="AER776" s="32"/>
      <c r="AES776" s="32"/>
      <c r="AET776" s="32"/>
      <c r="AEU776" s="32"/>
      <c r="AEV776" s="32"/>
      <c r="AEW776" s="32"/>
      <c r="AEX776" s="32"/>
      <c r="AEY776" s="32"/>
      <c r="AEZ776" s="32"/>
      <c r="AFA776" s="32"/>
      <c r="AFB776" s="32"/>
      <c r="AFC776" s="32"/>
      <c r="AFD776" s="32"/>
      <c r="AFE776" s="32"/>
      <c r="AFF776" s="32"/>
      <c r="AFG776" s="32"/>
      <c r="AFH776" s="32"/>
      <c r="AFI776" s="32"/>
      <c r="AFJ776" s="32"/>
      <c r="AFK776" s="32"/>
      <c r="AFL776" s="32"/>
      <c r="AFM776" s="32"/>
      <c r="AFN776" s="32"/>
      <c r="AFO776" s="32"/>
      <c r="AFP776" s="32"/>
      <c r="AFQ776" s="32"/>
      <c r="AFR776" s="32"/>
      <c r="AFS776" s="32"/>
      <c r="AFT776" s="32"/>
      <c r="AFU776" s="32"/>
      <c r="AFV776" s="32"/>
      <c r="AFW776" s="32"/>
      <c r="AFX776" s="32"/>
      <c r="AFY776" s="32"/>
      <c r="AFZ776" s="32"/>
      <c r="AGA776" s="32"/>
      <c r="AGB776" s="32"/>
      <c r="AGC776" s="32"/>
      <c r="AGD776" s="32"/>
      <c r="AGE776" s="32"/>
      <c r="AGF776" s="32"/>
      <c r="AGG776" s="32"/>
      <c r="AGH776" s="32"/>
      <c r="AGI776" s="32"/>
      <c r="AGJ776" s="32"/>
      <c r="AGK776" s="32"/>
      <c r="AGL776" s="32"/>
      <c r="AGM776" s="32"/>
      <c r="AGN776" s="32"/>
      <c r="AGO776" s="32"/>
      <c r="AGP776" s="32"/>
      <c r="AGQ776" s="32"/>
      <c r="AGR776" s="32"/>
      <c r="AGS776" s="32"/>
      <c r="AGT776" s="32"/>
      <c r="AGU776" s="32"/>
      <c r="AGV776" s="32"/>
      <c r="AGW776" s="32"/>
      <c r="AGX776" s="32"/>
      <c r="AGY776" s="32"/>
      <c r="AGZ776" s="32"/>
      <c r="AHA776" s="32"/>
      <c r="AHB776" s="32"/>
      <c r="AHC776" s="32"/>
      <c r="AHD776" s="32"/>
      <c r="AHE776" s="32"/>
      <c r="AHF776" s="32"/>
      <c r="AHG776" s="32"/>
      <c r="AHH776" s="32"/>
      <c r="AHI776" s="32"/>
      <c r="AHJ776" s="32"/>
      <c r="AHK776" s="32"/>
      <c r="AHL776" s="32"/>
      <c r="AHM776" s="32"/>
      <c r="AHN776" s="32"/>
      <c r="AHO776" s="32"/>
      <c r="AHP776" s="32"/>
      <c r="AHQ776" s="32"/>
      <c r="AHR776" s="32"/>
      <c r="AHS776" s="32"/>
      <c r="AHT776" s="32"/>
      <c r="AHU776" s="32"/>
      <c r="AHV776" s="32"/>
      <c r="AHW776" s="32"/>
      <c r="AHX776" s="32"/>
      <c r="AHY776" s="32"/>
      <c r="AHZ776" s="32"/>
      <c r="AIA776" s="32"/>
      <c r="AIB776" s="32"/>
      <c r="AIC776" s="32"/>
      <c r="AID776" s="32"/>
      <c r="AIE776" s="32"/>
      <c r="AIF776" s="32"/>
      <c r="AIG776" s="32"/>
      <c r="AIH776" s="32"/>
      <c r="AII776" s="32"/>
      <c r="AIJ776" s="32"/>
      <c r="AIK776" s="32"/>
      <c r="AIL776" s="32"/>
      <c r="AIM776" s="32"/>
      <c r="AIN776" s="32"/>
      <c r="AIO776" s="32"/>
      <c r="AIP776" s="32"/>
      <c r="AIQ776" s="32"/>
      <c r="AIR776" s="32"/>
      <c r="AIS776" s="32"/>
      <c r="AIT776" s="32"/>
      <c r="AIU776" s="32"/>
      <c r="AIV776" s="32"/>
      <c r="AIW776" s="32"/>
      <c r="AIX776" s="32"/>
      <c r="AIY776" s="32"/>
      <c r="AIZ776" s="32"/>
      <c r="AJA776" s="32"/>
      <c r="AJB776" s="32"/>
      <c r="AJC776" s="32"/>
      <c r="AJD776" s="32"/>
      <c r="AJE776" s="32"/>
      <c r="AJF776" s="32"/>
      <c r="AJG776" s="32"/>
      <c r="AJH776" s="32"/>
      <c r="AJI776" s="32"/>
      <c r="AJJ776" s="32"/>
      <c r="AJK776" s="32"/>
      <c r="AJL776" s="32"/>
      <c r="AJM776" s="32"/>
      <c r="AJN776" s="32"/>
      <c r="AJO776" s="32"/>
      <c r="AJP776" s="32"/>
      <c r="AJQ776" s="32"/>
      <c r="AJR776" s="32"/>
      <c r="AJS776" s="32"/>
      <c r="AJT776" s="32"/>
      <c r="AJU776" s="32"/>
      <c r="AJV776" s="32"/>
      <c r="AJW776" s="32"/>
      <c r="AJX776" s="32"/>
      <c r="AJY776" s="32"/>
      <c r="AJZ776" s="32"/>
      <c r="AKA776" s="32"/>
      <c r="AKB776" s="32"/>
      <c r="AKC776" s="32"/>
      <c r="AKD776" s="32"/>
      <c r="AKE776" s="32"/>
      <c r="AKF776" s="32"/>
      <c r="AKG776" s="32"/>
      <c r="AKH776" s="32"/>
      <c r="AKI776" s="32"/>
      <c r="AKJ776" s="32"/>
      <c r="AKK776" s="32"/>
      <c r="AKL776" s="32"/>
      <c r="AKM776" s="32"/>
      <c r="AKN776" s="32"/>
      <c r="AKO776" s="32"/>
      <c r="AKP776" s="32"/>
      <c r="AKQ776" s="32"/>
      <c r="AKR776" s="32"/>
      <c r="AKS776" s="32"/>
      <c r="AKT776" s="32"/>
      <c r="AKU776" s="32"/>
      <c r="AKV776" s="32"/>
      <c r="AKW776" s="32"/>
      <c r="AKX776" s="32"/>
      <c r="AKY776" s="32"/>
      <c r="AKZ776" s="32"/>
      <c r="ALA776" s="32"/>
      <c r="ALB776" s="32"/>
      <c r="ALC776" s="32"/>
      <c r="ALD776" s="32"/>
      <c r="ALE776" s="32"/>
      <c r="ALF776" s="32"/>
      <c r="ALG776" s="32"/>
      <c r="ALH776" s="32"/>
      <c r="ALI776" s="32"/>
      <c r="ALJ776" s="32"/>
      <c r="ALK776" s="32"/>
      <c r="ALL776" s="32"/>
      <c r="ALM776" s="32"/>
      <c r="ALN776" s="32"/>
      <c r="ALO776" s="32"/>
      <c r="ALP776" s="32"/>
      <c r="ALQ776" s="32"/>
      <c r="ALR776" s="32"/>
      <c r="ALS776" s="32"/>
      <c r="ALT776" s="32"/>
      <c r="ALU776" s="32"/>
      <c r="ALV776" s="32"/>
      <c r="ALW776" s="32"/>
      <c r="ALX776" s="32"/>
      <c r="ALY776" s="32"/>
      <c r="ALZ776" s="32"/>
      <c r="AMA776" s="32"/>
      <c r="AMB776" s="32"/>
      <c r="AMC776" s="32"/>
      <c r="AMD776" s="32"/>
      <c r="AME776" s="32"/>
      <c r="AMF776" s="32"/>
      <c r="AMG776" s="32"/>
      <c r="AMH776" s="32"/>
      <c r="AMI776" s="32"/>
      <c r="AMJ776" s="32"/>
      <c r="AMK776" s="32"/>
      <c r="AML776" s="32"/>
      <c r="AMM776" s="32"/>
      <c r="AMN776" s="32"/>
      <c r="AMO776" s="32"/>
      <c r="AMP776" s="32"/>
      <c r="AMQ776" s="32"/>
      <c r="AMR776" s="32"/>
      <c r="AMS776" s="32"/>
      <c r="AMT776" s="32"/>
      <c r="AMU776" s="32"/>
      <c r="AMV776" s="32"/>
      <c r="AMW776" s="32"/>
      <c r="AMX776" s="32"/>
      <c r="AMY776" s="32"/>
      <c r="AMZ776" s="32"/>
      <c r="ANA776" s="32"/>
      <c r="ANB776" s="32"/>
      <c r="ANC776" s="32"/>
      <c r="AND776" s="32"/>
      <c r="ANE776" s="32"/>
      <c r="ANF776" s="32"/>
      <c r="ANG776" s="32"/>
      <c r="ANH776" s="32"/>
      <c r="ANI776" s="32"/>
      <c r="ANJ776" s="32"/>
      <c r="ANK776" s="32"/>
      <c r="ANL776" s="32"/>
      <c r="ANM776" s="32"/>
      <c r="ANN776" s="32"/>
      <c r="ANO776" s="32"/>
      <c r="ANP776" s="32"/>
      <c r="ANQ776" s="32"/>
      <c r="ANR776" s="32"/>
      <c r="ANS776" s="32"/>
      <c r="ANT776" s="32"/>
      <c r="ANU776" s="32"/>
      <c r="ANV776" s="32"/>
      <c r="ANW776" s="32"/>
      <c r="ANX776" s="32"/>
      <c r="ANY776" s="32"/>
      <c r="ANZ776" s="32"/>
      <c r="AOA776" s="32"/>
      <c r="AOB776" s="32"/>
      <c r="AOC776" s="32"/>
      <c r="AOD776" s="32"/>
      <c r="AOE776" s="32"/>
      <c r="AOF776" s="32"/>
      <c r="AOG776" s="32"/>
      <c r="AOH776" s="32"/>
      <c r="AOI776" s="32"/>
      <c r="AOJ776" s="32"/>
      <c r="AOK776" s="32"/>
      <c r="AOL776" s="32"/>
      <c r="AOM776" s="32"/>
      <c r="AON776" s="32"/>
      <c r="AOO776" s="32"/>
      <c r="AOP776" s="32"/>
      <c r="AOQ776" s="32"/>
      <c r="AOR776" s="32"/>
      <c r="AOS776" s="32"/>
      <c r="AOT776" s="32"/>
      <c r="AOU776" s="32"/>
      <c r="AOV776" s="32"/>
      <c r="AOW776" s="32"/>
      <c r="AOX776" s="32"/>
      <c r="AOY776" s="32"/>
      <c r="AOZ776" s="32"/>
      <c r="APA776" s="32"/>
      <c r="APB776" s="32"/>
      <c r="APC776" s="32"/>
      <c r="APD776" s="32"/>
      <c r="APE776" s="32"/>
      <c r="APF776" s="32"/>
      <c r="APG776" s="32"/>
      <c r="APH776" s="32"/>
      <c r="API776" s="32"/>
      <c r="APJ776" s="32"/>
      <c r="APK776" s="32"/>
      <c r="APL776" s="32"/>
      <c r="APM776" s="32"/>
      <c r="APN776" s="32"/>
      <c r="APO776" s="32"/>
      <c r="APP776" s="32"/>
      <c r="APQ776" s="32"/>
      <c r="APR776" s="32"/>
      <c r="APS776" s="32"/>
      <c r="APT776" s="32"/>
      <c r="APU776" s="32"/>
      <c r="APV776" s="32"/>
      <c r="APW776" s="32"/>
      <c r="APX776" s="32"/>
      <c r="APY776" s="32"/>
      <c r="APZ776" s="32"/>
      <c r="AQA776" s="32"/>
      <c r="AQB776" s="32"/>
      <c r="AQC776" s="32"/>
      <c r="AQD776" s="32"/>
      <c r="AQE776" s="32"/>
      <c r="AQF776" s="32"/>
      <c r="AQG776" s="32"/>
      <c r="AQH776" s="32"/>
      <c r="AQI776" s="32"/>
      <c r="AQJ776" s="32"/>
      <c r="AQK776" s="32"/>
      <c r="AQL776" s="32"/>
      <c r="AQM776" s="32"/>
      <c r="AQN776" s="32"/>
      <c r="AQO776" s="32"/>
      <c r="AQP776" s="32"/>
      <c r="AQQ776" s="32"/>
      <c r="AQR776" s="32"/>
      <c r="AQS776" s="32"/>
      <c r="AQT776" s="32"/>
      <c r="AQU776" s="32"/>
      <c r="AQV776" s="32"/>
      <c r="AQW776" s="32"/>
      <c r="AQX776" s="32"/>
      <c r="AQY776" s="32"/>
      <c r="AQZ776" s="32"/>
      <c r="ARA776" s="32"/>
      <c r="ARB776" s="32"/>
      <c r="ARC776" s="32"/>
      <c r="ARD776" s="32"/>
      <c r="ARE776" s="32"/>
      <c r="ARF776" s="32"/>
      <c r="ARG776" s="32"/>
      <c r="ARH776" s="32"/>
      <c r="ARI776" s="32"/>
      <c r="ARJ776" s="32"/>
      <c r="ARK776" s="32"/>
      <c r="ARL776" s="32"/>
      <c r="ARM776" s="32"/>
      <c r="ARN776" s="32"/>
      <c r="ARO776" s="32"/>
      <c r="ARP776" s="32"/>
      <c r="ARQ776" s="32"/>
      <c r="ARR776" s="32"/>
      <c r="ARS776" s="32"/>
      <c r="ART776" s="32"/>
      <c r="ARU776" s="32"/>
      <c r="ARV776" s="32"/>
      <c r="ARW776" s="32"/>
      <c r="ARX776" s="32"/>
      <c r="ARY776" s="32"/>
      <c r="ARZ776" s="32"/>
      <c r="ASA776" s="32"/>
      <c r="ASB776" s="32"/>
      <c r="ASC776" s="32"/>
      <c r="ASD776" s="32"/>
      <c r="ASE776" s="32"/>
      <c r="ASF776" s="32"/>
      <c r="ASG776" s="32"/>
      <c r="ASH776" s="32"/>
      <c r="ASI776" s="32"/>
      <c r="ASJ776" s="32"/>
      <c r="ASK776" s="32"/>
      <c r="ASL776" s="32"/>
      <c r="ASM776" s="32"/>
      <c r="ASN776" s="32"/>
      <c r="ASO776" s="32"/>
      <c r="ASP776" s="32"/>
      <c r="ASQ776" s="32"/>
      <c r="ASR776" s="32"/>
      <c r="ASS776" s="32"/>
      <c r="AST776" s="32"/>
      <c r="ASU776" s="32"/>
      <c r="ASV776" s="32"/>
      <c r="ASW776" s="32"/>
      <c r="ASX776" s="32"/>
      <c r="ASY776" s="32"/>
      <c r="ASZ776" s="32"/>
      <c r="ATA776" s="32"/>
      <c r="ATB776" s="32"/>
      <c r="ATC776" s="32"/>
      <c r="ATD776" s="32"/>
      <c r="ATE776" s="32"/>
      <c r="ATF776" s="32"/>
      <c r="ATG776" s="32"/>
      <c r="ATH776" s="32"/>
      <c r="ATI776" s="32"/>
      <c r="ATJ776" s="32"/>
      <c r="ATK776" s="32"/>
      <c r="ATL776" s="32"/>
      <c r="ATM776" s="32"/>
      <c r="ATN776" s="32"/>
      <c r="ATO776" s="32"/>
      <c r="ATP776" s="32"/>
      <c r="ATQ776" s="32"/>
      <c r="ATR776" s="32"/>
      <c r="ATS776" s="32"/>
      <c r="ATT776" s="32"/>
      <c r="ATU776" s="32"/>
      <c r="ATV776" s="32"/>
      <c r="ATW776" s="32"/>
      <c r="ATX776" s="32"/>
      <c r="ATY776" s="32"/>
      <c r="ATZ776" s="32"/>
      <c r="AUA776" s="32"/>
      <c r="AUB776" s="32"/>
      <c r="AUC776" s="32"/>
      <c r="AUD776" s="32"/>
      <c r="AUE776" s="32"/>
      <c r="AUF776" s="32"/>
      <c r="AUG776" s="32"/>
      <c r="AUH776" s="32"/>
      <c r="AUI776" s="32"/>
      <c r="AUJ776" s="32"/>
      <c r="AUK776" s="32"/>
      <c r="AUL776" s="32"/>
      <c r="AUM776" s="32"/>
      <c r="AUN776" s="32"/>
      <c r="AUO776" s="32"/>
      <c r="AUP776" s="32"/>
      <c r="AUQ776" s="32"/>
      <c r="AUR776" s="32"/>
      <c r="AUS776" s="32"/>
      <c r="AUT776" s="32"/>
      <c r="AUU776" s="32"/>
      <c r="AUV776" s="32"/>
      <c r="AUW776" s="32"/>
      <c r="AUX776" s="32"/>
      <c r="AUY776" s="32"/>
      <c r="AUZ776" s="32"/>
      <c r="AVA776" s="32"/>
      <c r="AVB776" s="32"/>
      <c r="AVC776" s="32"/>
      <c r="AVD776" s="32"/>
      <c r="AVE776" s="32"/>
      <c r="AVF776" s="32"/>
      <c r="AVG776" s="32"/>
      <c r="AVH776" s="32"/>
      <c r="AVI776" s="32"/>
      <c r="AVJ776" s="32"/>
      <c r="AVK776" s="32"/>
      <c r="AVL776" s="32"/>
      <c r="AVM776" s="32"/>
      <c r="AVN776" s="32"/>
      <c r="AVO776" s="32"/>
      <c r="AVP776" s="32"/>
      <c r="AVQ776" s="32"/>
      <c r="AVR776" s="32"/>
      <c r="AVS776" s="32"/>
      <c r="AVT776" s="32"/>
      <c r="AVU776" s="32"/>
      <c r="AVV776" s="32"/>
      <c r="AVW776" s="32"/>
      <c r="AVX776" s="32"/>
      <c r="AVY776" s="32"/>
      <c r="AVZ776" s="32"/>
      <c r="AWA776" s="32"/>
      <c r="AWB776" s="32"/>
      <c r="AWC776" s="32"/>
      <c r="AWD776" s="32"/>
      <c r="AWE776" s="32"/>
      <c r="AWF776" s="32"/>
      <c r="AWG776" s="32"/>
      <c r="AWH776" s="32"/>
      <c r="AWI776" s="32"/>
      <c r="AWJ776" s="32"/>
      <c r="AWK776" s="32"/>
      <c r="AWL776" s="32"/>
      <c r="AWM776" s="32"/>
      <c r="AWN776" s="32"/>
      <c r="AWO776" s="32"/>
      <c r="AWP776" s="32"/>
      <c r="AWQ776" s="32"/>
      <c r="AWR776" s="32"/>
      <c r="AWS776" s="32"/>
      <c r="AWT776" s="32"/>
      <c r="AWU776" s="32"/>
      <c r="AWV776" s="32"/>
      <c r="AWW776" s="32"/>
      <c r="AWX776" s="32"/>
      <c r="AWY776" s="32"/>
      <c r="AWZ776" s="32"/>
      <c r="AXA776" s="32"/>
      <c r="AXB776" s="32"/>
      <c r="AXC776" s="32"/>
      <c r="AXD776" s="32"/>
      <c r="AXE776" s="32"/>
      <c r="AXF776" s="32"/>
      <c r="AXG776" s="32"/>
      <c r="AXH776" s="32"/>
      <c r="AXI776" s="32"/>
      <c r="AXJ776" s="32"/>
      <c r="AXK776" s="32"/>
      <c r="AXL776" s="32"/>
      <c r="AXM776" s="32"/>
      <c r="AXN776" s="32"/>
      <c r="AXO776" s="32"/>
      <c r="AXP776" s="32"/>
      <c r="AXQ776" s="32"/>
      <c r="AXR776" s="32"/>
      <c r="AXS776" s="32"/>
      <c r="AXT776" s="32"/>
      <c r="AXU776" s="32"/>
      <c r="AXV776" s="32"/>
      <c r="AXW776" s="32"/>
      <c r="AXX776" s="32"/>
      <c r="AXY776" s="32"/>
      <c r="AXZ776" s="32"/>
      <c r="AYA776" s="32"/>
      <c r="AYB776" s="32"/>
      <c r="AYC776" s="32"/>
      <c r="AYD776" s="32"/>
      <c r="AYE776" s="32"/>
      <c r="AYF776" s="32"/>
      <c r="AYG776" s="32"/>
      <c r="AYH776" s="32"/>
      <c r="AYI776" s="32"/>
      <c r="AYJ776" s="32"/>
      <c r="AYK776" s="32"/>
      <c r="AYL776" s="32"/>
      <c r="AYM776" s="32"/>
      <c r="AYN776" s="32"/>
      <c r="AYO776" s="32"/>
      <c r="AYP776" s="32"/>
      <c r="AYQ776" s="32"/>
      <c r="AYR776" s="32"/>
      <c r="AYS776" s="32"/>
      <c r="AYT776" s="32"/>
      <c r="AYU776" s="32"/>
      <c r="AYV776" s="32"/>
      <c r="AYW776" s="32"/>
      <c r="AYX776" s="32"/>
      <c r="AYY776" s="32"/>
      <c r="AYZ776" s="32"/>
      <c r="AZA776" s="32"/>
      <c r="AZB776" s="32"/>
      <c r="AZC776" s="32"/>
      <c r="AZD776" s="32"/>
      <c r="AZE776" s="32"/>
      <c r="AZF776" s="32"/>
      <c r="AZG776" s="32"/>
      <c r="AZH776" s="32"/>
      <c r="AZI776" s="32"/>
      <c r="AZJ776" s="32"/>
      <c r="AZK776" s="32"/>
      <c r="AZL776" s="32"/>
      <c r="AZM776" s="32"/>
      <c r="AZN776" s="32"/>
      <c r="AZO776" s="32"/>
      <c r="AZP776" s="32"/>
      <c r="AZQ776" s="32"/>
      <c r="AZR776" s="32"/>
      <c r="AZS776" s="32"/>
      <c r="AZT776" s="32"/>
      <c r="AZU776" s="32"/>
      <c r="AZV776" s="32"/>
      <c r="AZW776" s="32"/>
      <c r="AZX776" s="32"/>
      <c r="AZY776" s="32"/>
      <c r="AZZ776" s="32"/>
      <c r="BAA776" s="32"/>
      <c r="BAB776" s="32"/>
      <c r="BAC776" s="32"/>
      <c r="BAD776" s="32"/>
      <c r="BAE776" s="32"/>
      <c r="BAF776" s="32"/>
      <c r="BAG776" s="32"/>
      <c r="BAH776" s="32"/>
      <c r="BAI776" s="32"/>
      <c r="BAJ776" s="32"/>
      <c r="BAK776" s="32"/>
      <c r="BAL776" s="32"/>
      <c r="BAM776" s="32"/>
      <c r="BAN776" s="32"/>
      <c r="BAO776" s="32"/>
      <c r="BAP776" s="32"/>
      <c r="BAQ776" s="32"/>
      <c r="BAR776" s="32"/>
      <c r="BAS776" s="32"/>
      <c r="BAT776" s="32"/>
      <c r="BAU776" s="32"/>
      <c r="BAV776" s="32"/>
      <c r="BAW776" s="32"/>
      <c r="BAX776" s="32"/>
      <c r="BAY776" s="32"/>
      <c r="BAZ776" s="32"/>
      <c r="BBA776" s="32"/>
      <c r="BBB776" s="32"/>
      <c r="BBC776" s="32"/>
      <c r="BBD776" s="32"/>
      <c r="BBE776" s="32"/>
      <c r="BBF776" s="32"/>
      <c r="BBG776" s="32"/>
      <c r="BBH776" s="32"/>
      <c r="BBI776" s="32"/>
      <c r="BBJ776" s="32"/>
      <c r="BBK776" s="32"/>
      <c r="BBL776" s="32"/>
      <c r="BBM776" s="32"/>
      <c r="BBN776" s="32"/>
      <c r="BBO776" s="32"/>
      <c r="BBP776" s="32"/>
      <c r="BBQ776" s="32"/>
      <c r="BBR776" s="32"/>
      <c r="BBS776" s="32"/>
      <c r="BBT776" s="32"/>
      <c r="BBU776" s="32"/>
      <c r="BBV776" s="32"/>
      <c r="BBW776" s="32"/>
      <c r="BBX776" s="32"/>
      <c r="BBY776" s="32"/>
      <c r="BBZ776" s="32"/>
      <c r="BCA776" s="32"/>
      <c r="BCB776" s="32"/>
      <c r="BCC776" s="32"/>
      <c r="BCD776" s="32"/>
      <c r="BCE776" s="32"/>
      <c r="BCF776" s="32"/>
      <c r="BCG776" s="32"/>
      <c r="BCH776" s="32"/>
      <c r="BCI776" s="32"/>
      <c r="BCJ776" s="32"/>
      <c r="BCK776" s="32"/>
      <c r="BCL776" s="32"/>
      <c r="BCM776" s="32"/>
      <c r="BCN776" s="32"/>
      <c r="BCO776" s="32"/>
      <c r="BCP776" s="32"/>
      <c r="BCQ776" s="32"/>
      <c r="BCR776" s="32"/>
      <c r="BCS776" s="32"/>
      <c r="BCT776" s="32"/>
      <c r="BCU776" s="32"/>
      <c r="BCV776" s="32"/>
      <c r="BCW776" s="32"/>
      <c r="BCX776" s="32"/>
      <c r="BCY776" s="32"/>
      <c r="BCZ776" s="32"/>
      <c r="BDA776" s="32"/>
      <c r="BDB776" s="32"/>
      <c r="BDC776" s="32"/>
      <c r="BDD776" s="32"/>
      <c r="BDE776" s="32"/>
      <c r="BDF776" s="32"/>
      <c r="BDG776" s="32"/>
      <c r="BDH776" s="32"/>
      <c r="BDI776" s="32"/>
      <c r="BDJ776" s="32"/>
      <c r="BDK776" s="32"/>
      <c r="BDL776" s="32"/>
      <c r="BDM776" s="32"/>
      <c r="BDN776" s="32"/>
      <c r="BDO776" s="32"/>
      <c r="BDP776" s="32"/>
      <c r="BDQ776" s="32"/>
      <c r="BDR776" s="32"/>
      <c r="BDS776" s="32"/>
      <c r="BDT776" s="32"/>
      <c r="BDU776" s="32"/>
      <c r="BDV776" s="32"/>
      <c r="BDW776" s="32"/>
      <c r="BDX776" s="32"/>
      <c r="BDY776" s="32"/>
      <c r="BDZ776" s="32"/>
      <c r="BEA776" s="32"/>
      <c r="BEB776" s="32"/>
      <c r="BEC776" s="32"/>
      <c r="BED776" s="32"/>
      <c r="BEE776" s="32"/>
      <c r="BEF776" s="32"/>
      <c r="BEG776" s="32"/>
      <c r="BEH776" s="32"/>
      <c r="BEI776" s="32"/>
      <c r="BEJ776" s="32"/>
      <c r="BEK776" s="32"/>
      <c r="BEL776" s="32"/>
      <c r="BEM776" s="32"/>
      <c r="BEN776" s="32"/>
      <c r="BEO776" s="32"/>
      <c r="BEP776" s="32"/>
      <c r="BEQ776" s="32"/>
      <c r="BER776" s="32"/>
      <c r="BES776" s="32"/>
      <c r="BET776" s="32"/>
      <c r="BEU776" s="32"/>
      <c r="BEV776" s="32"/>
      <c r="BEW776" s="32"/>
      <c r="BEX776" s="32"/>
      <c r="BEY776" s="32"/>
      <c r="BEZ776" s="32"/>
      <c r="BFA776" s="32"/>
      <c r="BFB776" s="32"/>
      <c r="BFC776" s="32"/>
      <c r="BFD776" s="32"/>
      <c r="BFE776" s="32"/>
      <c r="BFF776" s="32"/>
      <c r="BFG776" s="32"/>
      <c r="BFH776" s="32"/>
      <c r="BFI776" s="32"/>
      <c r="BFJ776" s="32"/>
      <c r="BFK776" s="32"/>
      <c r="BFL776" s="32"/>
      <c r="BFM776" s="32"/>
      <c r="BFN776" s="32"/>
      <c r="BFO776" s="32"/>
      <c r="BFP776" s="32"/>
      <c r="BFQ776" s="32"/>
      <c r="BFR776" s="32"/>
    </row>
    <row r="777" spans="1:1526" s="28" customFormat="1" ht="34" x14ac:dyDescent="0.2">
      <c r="A777" s="23" t="s">
        <v>310</v>
      </c>
      <c r="B777" s="23" t="s">
        <v>701</v>
      </c>
      <c r="C777" s="24" t="s">
        <v>702</v>
      </c>
      <c r="D777" s="24" t="s">
        <v>703</v>
      </c>
      <c r="E777" s="493"/>
      <c r="F777" s="263">
        <v>2.5</v>
      </c>
      <c r="G777" s="83"/>
      <c r="H777" s="59">
        <v>0.1</v>
      </c>
      <c r="I777" s="59">
        <v>0.2</v>
      </c>
      <c r="J777" s="59">
        <v>0.5</v>
      </c>
      <c r="K777" s="59">
        <v>0.8</v>
      </c>
      <c r="L777" s="59">
        <v>0.9</v>
      </c>
      <c r="M777" s="59"/>
      <c r="N777" s="59"/>
      <c r="O777" s="59"/>
      <c r="P777" s="59"/>
      <c r="Q777" s="59"/>
      <c r="R777" s="59"/>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c r="CX777" s="32"/>
      <c r="CY777" s="32"/>
      <c r="CZ777" s="32"/>
      <c r="DA777" s="32"/>
      <c r="DB777" s="32"/>
      <c r="DC777" s="32"/>
      <c r="DD777" s="32"/>
      <c r="DE777" s="32"/>
      <c r="DF777" s="32"/>
      <c r="DG777" s="32"/>
      <c r="DH777" s="32"/>
      <c r="DI777" s="32"/>
      <c r="DJ777" s="32"/>
      <c r="DK777" s="32"/>
      <c r="DL777" s="32"/>
      <c r="DM777" s="32"/>
      <c r="DN777" s="32"/>
      <c r="DO777" s="32"/>
      <c r="DP777" s="32"/>
      <c r="DQ777" s="32"/>
      <c r="DR777" s="32"/>
      <c r="DS777" s="32"/>
      <c r="DT777" s="32"/>
      <c r="DU777" s="32"/>
      <c r="DV777" s="32"/>
      <c r="DW777" s="32"/>
      <c r="DX777" s="32"/>
      <c r="DY777" s="32"/>
      <c r="DZ777" s="32"/>
      <c r="EA777" s="32"/>
      <c r="EB777" s="32"/>
      <c r="EC777" s="32"/>
      <c r="ED777" s="32"/>
      <c r="EE777" s="32"/>
      <c r="EF777" s="32"/>
      <c r="EG777" s="32"/>
      <c r="EH777" s="32"/>
      <c r="EI777" s="32"/>
      <c r="EJ777" s="32"/>
      <c r="EK777" s="32"/>
      <c r="EL777" s="32"/>
      <c r="EM777" s="32"/>
      <c r="EN777" s="32"/>
      <c r="EO777" s="32"/>
      <c r="EP777" s="32"/>
      <c r="EQ777" s="32"/>
      <c r="ER777" s="32"/>
      <c r="ES777" s="32"/>
      <c r="ET777" s="32"/>
      <c r="EU777" s="32"/>
      <c r="EV777" s="32"/>
      <c r="EW777" s="32"/>
      <c r="EX777" s="32"/>
      <c r="EY777" s="32"/>
      <c r="EZ777" s="32"/>
      <c r="FA777" s="32"/>
      <c r="FB777" s="32"/>
      <c r="FC777" s="32"/>
      <c r="FD777" s="32"/>
      <c r="FE777" s="32"/>
      <c r="FF777" s="32"/>
      <c r="FG777" s="32"/>
      <c r="FH777" s="32"/>
      <c r="FI777" s="32"/>
      <c r="FJ777" s="32"/>
      <c r="FK777" s="32"/>
      <c r="FL777" s="32"/>
      <c r="FM777" s="32"/>
      <c r="FN777" s="32"/>
      <c r="FO777" s="32"/>
      <c r="FP777" s="32"/>
      <c r="FQ777" s="32"/>
      <c r="FR777" s="32"/>
      <c r="FS777" s="32"/>
      <c r="FT777" s="32"/>
      <c r="FU777" s="32"/>
      <c r="FV777" s="32"/>
      <c r="FW777" s="32"/>
      <c r="FX777" s="32"/>
      <c r="FY777" s="32"/>
      <c r="FZ777" s="32"/>
      <c r="GA777" s="32"/>
      <c r="GB777" s="32"/>
      <c r="GC777" s="32"/>
      <c r="GD777" s="32"/>
      <c r="GE777" s="32"/>
      <c r="GF777" s="32"/>
      <c r="GG777" s="32"/>
      <c r="GH777" s="32"/>
      <c r="GI777" s="32"/>
      <c r="GJ777" s="32"/>
      <c r="GK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c r="JD777" s="32"/>
      <c r="JE777" s="32"/>
      <c r="JF777" s="32"/>
      <c r="JG777" s="32"/>
      <c r="JH777" s="32"/>
      <c r="JI777" s="32"/>
      <c r="JJ777" s="32"/>
      <c r="JK777" s="32"/>
      <c r="JL777" s="32"/>
      <c r="JM777" s="32"/>
      <c r="JN777" s="32"/>
      <c r="JO777" s="32"/>
      <c r="JP777" s="32"/>
      <c r="JQ777" s="32"/>
      <c r="JR777" s="32"/>
      <c r="JS777" s="32"/>
      <c r="JT777" s="32"/>
      <c r="JU777" s="32"/>
      <c r="JV777" s="32"/>
      <c r="JW777" s="32"/>
      <c r="JX777" s="32"/>
      <c r="JY777" s="32"/>
      <c r="JZ777" s="32"/>
      <c r="KA777" s="32"/>
      <c r="KB777" s="32"/>
      <c r="KC777" s="32"/>
      <c r="KD777" s="32"/>
      <c r="KE777" s="32"/>
      <c r="KF777" s="32"/>
      <c r="KG777" s="32"/>
      <c r="KH777" s="32"/>
      <c r="KI777" s="32"/>
      <c r="KJ777" s="32"/>
      <c r="KK777" s="32"/>
      <c r="KL777" s="32"/>
      <c r="KM777" s="32"/>
      <c r="KN777" s="32"/>
      <c r="KO777" s="32"/>
      <c r="KP777" s="32"/>
      <c r="KQ777" s="32"/>
      <c r="KR777" s="32"/>
      <c r="KS777" s="32"/>
      <c r="KT777" s="32"/>
      <c r="KU777" s="32"/>
      <c r="KV777" s="32"/>
      <c r="KW777" s="32"/>
      <c r="KX777" s="32"/>
      <c r="KY777" s="32"/>
      <c r="KZ777" s="32"/>
      <c r="LA777" s="32"/>
      <c r="LB777" s="32"/>
      <c r="LC777" s="32"/>
      <c r="LD777" s="32"/>
      <c r="LE777" s="32"/>
      <c r="LF777" s="32"/>
      <c r="LG777" s="32"/>
      <c r="LH777" s="32"/>
      <c r="LI777" s="32"/>
      <c r="LJ777" s="32"/>
      <c r="LK777" s="32"/>
      <c r="LL777" s="32"/>
      <c r="LM777" s="32"/>
      <c r="LN777" s="32"/>
      <c r="LO777" s="32"/>
      <c r="LP777" s="32"/>
      <c r="LQ777" s="32"/>
      <c r="LR777" s="32"/>
      <c r="LS777" s="32"/>
      <c r="LT777" s="32"/>
      <c r="LU777" s="32"/>
      <c r="LV777" s="32"/>
      <c r="LW777" s="32"/>
      <c r="LX777" s="32"/>
      <c r="LY777" s="32"/>
      <c r="LZ777" s="32"/>
      <c r="MA777" s="32"/>
      <c r="MB777" s="32"/>
      <c r="MC777" s="32"/>
      <c r="MD777" s="32"/>
      <c r="ME777" s="32"/>
      <c r="MF777" s="32"/>
      <c r="MG777" s="32"/>
      <c r="MH777" s="32"/>
      <c r="MI777" s="32"/>
      <c r="MJ777" s="32"/>
      <c r="MK777" s="32"/>
      <c r="ML777" s="32"/>
      <c r="MM777" s="32"/>
      <c r="MN777" s="32"/>
      <c r="MO777" s="32"/>
      <c r="MP777" s="32"/>
      <c r="MQ777" s="32"/>
      <c r="MR777" s="32"/>
      <c r="MS777" s="32"/>
      <c r="MT777" s="32"/>
      <c r="MU777" s="32"/>
      <c r="MV777" s="32"/>
      <c r="MW777" s="32"/>
      <c r="MX777" s="32"/>
      <c r="MY777" s="32"/>
      <c r="MZ777" s="32"/>
      <c r="NA777" s="32"/>
      <c r="NB777" s="32"/>
      <c r="NC777" s="32"/>
      <c r="ND777" s="32"/>
      <c r="NE777" s="32"/>
      <c r="NF777" s="32"/>
      <c r="NG777" s="32"/>
      <c r="NH777" s="32"/>
      <c r="NI777" s="32"/>
      <c r="NJ777" s="32"/>
      <c r="NK777" s="32"/>
      <c r="NL777" s="32"/>
      <c r="NM777" s="32"/>
      <c r="NN777" s="32"/>
      <c r="NO777" s="32"/>
      <c r="NP777" s="32"/>
      <c r="NQ777" s="32"/>
      <c r="NR777" s="32"/>
      <c r="NS777" s="32"/>
      <c r="NT777" s="32"/>
      <c r="NU777" s="32"/>
      <c r="NV777" s="32"/>
      <c r="NW777" s="32"/>
      <c r="NX777" s="32"/>
      <c r="NY777" s="32"/>
      <c r="NZ777" s="32"/>
      <c r="OA777" s="32"/>
      <c r="OB777" s="32"/>
      <c r="OC777" s="32"/>
      <c r="OD777" s="32"/>
      <c r="OE777" s="32"/>
      <c r="OF777" s="32"/>
      <c r="OG777" s="32"/>
      <c r="OH777" s="32"/>
      <c r="OI777" s="32"/>
      <c r="OJ777" s="32"/>
      <c r="OK777" s="32"/>
      <c r="OL777" s="32"/>
      <c r="OM777" s="32"/>
      <c r="ON777" s="32"/>
      <c r="OO777" s="32"/>
      <c r="OP777" s="32"/>
      <c r="OQ777" s="32"/>
      <c r="OR777" s="32"/>
      <c r="OS777" s="32"/>
      <c r="OT777" s="32"/>
      <c r="OU777" s="32"/>
      <c r="OV777" s="32"/>
      <c r="OW777" s="32"/>
      <c r="OX777" s="32"/>
      <c r="OY777" s="32"/>
      <c r="OZ777" s="32"/>
      <c r="PA777" s="32"/>
      <c r="PB777" s="32"/>
      <c r="PC777" s="32"/>
      <c r="PD777" s="32"/>
      <c r="PE777" s="32"/>
      <c r="PF777" s="32"/>
      <c r="PG777" s="32"/>
      <c r="PH777" s="32"/>
      <c r="PI777" s="32"/>
      <c r="PJ777" s="32"/>
      <c r="PK777" s="32"/>
      <c r="PL777" s="32"/>
      <c r="PM777" s="32"/>
      <c r="PN777" s="32"/>
      <c r="PO777" s="32"/>
      <c r="PP777" s="32"/>
      <c r="PQ777" s="32"/>
      <c r="PR777" s="32"/>
      <c r="PS777" s="32"/>
      <c r="PT777" s="32"/>
      <c r="PU777" s="32"/>
      <c r="PV777" s="32"/>
      <c r="PW777" s="32"/>
      <c r="PX777" s="32"/>
      <c r="PY777" s="32"/>
      <c r="PZ777" s="32"/>
      <c r="QA777" s="32"/>
      <c r="QB777" s="32"/>
      <c r="QC777" s="32"/>
      <c r="QD777" s="32"/>
      <c r="QE777" s="32"/>
      <c r="QF777" s="32"/>
      <c r="QG777" s="32"/>
      <c r="QH777" s="32"/>
      <c r="QI777" s="32"/>
      <c r="QJ777" s="32"/>
      <c r="QK777" s="32"/>
      <c r="QL777" s="32"/>
      <c r="QM777" s="32"/>
      <c r="QN777" s="32"/>
      <c r="QO777" s="32"/>
      <c r="QP777" s="32"/>
      <c r="QQ777" s="32"/>
      <c r="QR777" s="32"/>
      <c r="QS777" s="32"/>
      <c r="QT777" s="32"/>
      <c r="QU777" s="32"/>
      <c r="QV777" s="32"/>
      <c r="QW777" s="32"/>
      <c r="QX777" s="32"/>
      <c r="QY777" s="32"/>
      <c r="QZ777" s="32"/>
      <c r="RA777" s="32"/>
      <c r="RB777" s="32"/>
      <c r="RC777" s="32"/>
      <c r="RD777" s="32"/>
      <c r="RE777" s="32"/>
      <c r="RF777" s="32"/>
      <c r="RG777" s="32"/>
      <c r="RH777" s="32"/>
      <c r="RI777" s="32"/>
      <c r="RJ777" s="32"/>
      <c r="RK777" s="32"/>
      <c r="RL777" s="32"/>
      <c r="RM777" s="32"/>
      <c r="RN777" s="32"/>
      <c r="RO777" s="32"/>
      <c r="RP777" s="32"/>
      <c r="RQ777" s="32"/>
      <c r="RR777" s="32"/>
      <c r="RS777" s="32"/>
      <c r="RT777" s="32"/>
      <c r="RU777" s="32"/>
      <c r="RV777" s="32"/>
      <c r="RW777" s="32"/>
      <c r="RX777" s="32"/>
      <c r="RY777" s="32"/>
      <c r="RZ777" s="32"/>
      <c r="SA777" s="32"/>
      <c r="SB777" s="32"/>
      <c r="SC777" s="32"/>
      <c r="SD777" s="32"/>
      <c r="SE777" s="32"/>
      <c r="SF777" s="32"/>
      <c r="SG777" s="32"/>
      <c r="SH777" s="32"/>
      <c r="SI777" s="32"/>
      <c r="SJ777" s="32"/>
      <c r="SK777" s="32"/>
      <c r="SL777" s="32"/>
      <c r="SM777" s="32"/>
      <c r="SN777" s="32"/>
      <c r="SO777" s="32"/>
      <c r="SP777" s="32"/>
      <c r="SQ777" s="32"/>
      <c r="SR777" s="32"/>
      <c r="SS777" s="32"/>
      <c r="ST777" s="32"/>
      <c r="SU777" s="32"/>
      <c r="SV777" s="32"/>
      <c r="SW777" s="32"/>
      <c r="SX777" s="32"/>
      <c r="SY777" s="32"/>
      <c r="SZ777" s="32"/>
      <c r="TA777" s="32"/>
      <c r="TB777" s="32"/>
      <c r="TC777" s="32"/>
      <c r="TD777" s="32"/>
      <c r="TE777" s="32"/>
      <c r="TF777" s="32"/>
      <c r="TG777" s="32"/>
      <c r="TH777" s="32"/>
      <c r="TI777" s="32"/>
      <c r="TJ777" s="32"/>
      <c r="TK777" s="32"/>
      <c r="TL777" s="32"/>
      <c r="TM777" s="32"/>
      <c r="TN777" s="32"/>
      <c r="TO777" s="32"/>
      <c r="TP777" s="32"/>
      <c r="TQ777" s="32"/>
      <c r="TR777" s="32"/>
      <c r="TS777" s="32"/>
      <c r="TT777" s="32"/>
      <c r="TU777" s="32"/>
      <c r="TV777" s="32"/>
      <c r="TW777" s="32"/>
      <c r="TX777" s="32"/>
      <c r="TY777" s="32"/>
      <c r="TZ777" s="32"/>
      <c r="UA777" s="32"/>
      <c r="UB777" s="32"/>
      <c r="UC777" s="32"/>
      <c r="UD777" s="32"/>
      <c r="UE777" s="32"/>
      <c r="UF777" s="32"/>
      <c r="UG777" s="32"/>
      <c r="UH777" s="32"/>
      <c r="UI777" s="32"/>
      <c r="UJ777" s="32"/>
      <c r="UK777" s="32"/>
      <c r="UL777" s="32"/>
      <c r="UM777" s="32"/>
      <c r="UN777" s="32"/>
      <c r="UO777" s="32"/>
      <c r="UP777" s="32"/>
      <c r="UQ777" s="32"/>
      <c r="UR777" s="32"/>
      <c r="US777" s="32"/>
      <c r="UT777" s="32"/>
      <c r="UU777" s="32"/>
      <c r="UV777" s="32"/>
      <c r="UW777" s="32"/>
      <c r="UX777" s="32"/>
      <c r="UY777" s="32"/>
      <c r="UZ777" s="32"/>
      <c r="VA777" s="32"/>
      <c r="VB777" s="32"/>
      <c r="VC777" s="32"/>
      <c r="VD777" s="32"/>
      <c r="VE777" s="32"/>
      <c r="VF777" s="32"/>
      <c r="VG777" s="32"/>
      <c r="VH777" s="32"/>
      <c r="VI777" s="32"/>
      <c r="VJ777" s="32"/>
      <c r="VK777" s="32"/>
      <c r="VL777" s="32"/>
      <c r="VM777" s="32"/>
      <c r="VN777" s="32"/>
      <c r="VO777" s="32"/>
      <c r="VP777" s="32"/>
      <c r="VQ777" s="32"/>
      <c r="VR777" s="32"/>
      <c r="VS777" s="32"/>
      <c r="VT777" s="32"/>
      <c r="VU777" s="32"/>
      <c r="VV777" s="32"/>
      <c r="VW777" s="32"/>
      <c r="VX777" s="32"/>
      <c r="VY777" s="32"/>
      <c r="VZ777" s="32"/>
      <c r="WA777" s="32"/>
      <c r="WB777" s="32"/>
      <c r="WC777" s="32"/>
      <c r="WD777" s="32"/>
      <c r="WE777" s="32"/>
      <c r="WF777" s="32"/>
      <c r="WG777" s="32"/>
      <c r="WH777" s="32"/>
      <c r="WI777" s="32"/>
      <c r="WJ777" s="32"/>
      <c r="WK777" s="32"/>
      <c r="WL777" s="32"/>
      <c r="WM777" s="32"/>
      <c r="WN777" s="32"/>
      <c r="WO777" s="32"/>
      <c r="WP777" s="32"/>
      <c r="WQ777" s="32"/>
      <c r="WR777" s="32"/>
      <c r="WS777" s="32"/>
      <c r="WT777" s="32"/>
      <c r="WU777" s="32"/>
      <c r="WV777" s="32"/>
      <c r="WW777" s="32"/>
      <c r="WX777" s="32"/>
      <c r="WY777" s="32"/>
      <c r="WZ777" s="32"/>
      <c r="XA777" s="32"/>
      <c r="XB777" s="32"/>
      <c r="XC777" s="32"/>
      <c r="XD777" s="32"/>
      <c r="XE777" s="32"/>
      <c r="XF777" s="32"/>
      <c r="XG777" s="32"/>
      <c r="XH777" s="32"/>
      <c r="XI777" s="32"/>
      <c r="XJ777" s="32"/>
      <c r="XK777" s="32"/>
      <c r="XL777" s="32"/>
      <c r="XM777" s="32"/>
      <c r="XN777" s="32"/>
      <c r="XO777" s="32"/>
      <c r="XP777" s="32"/>
      <c r="XQ777" s="32"/>
      <c r="XR777" s="32"/>
      <c r="XS777" s="32"/>
      <c r="XT777" s="32"/>
      <c r="XU777" s="32"/>
      <c r="XV777" s="32"/>
      <c r="XW777" s="32"/>
      <c r="XX777" s="32"/>
      <c r="XY777" s="32"/>
      <c r="XZ777" s="32"/>
      <c r="YA777" s="32"/>
      <c r="YB777" s="32"/>
      <c r="YC777" s="32"/>
      <c r="YD777" s="32"/>
      <c r="YE777" s="32"/>
      <c r="YF777" s="32"/>
      <c r="YG777" s="32"/>
      <c r="YH777" s="32"/>
      <c r="YI777" s="32"/>
      <c r="YJ777" s="32"/>
      <c r="YK777" s="32"/>
      <c r="YL777" s="32"/>
      <c r="YM777" s="32"/>
      <c r="YN777" s="32"/>
      <c r="YO777" s="32"/>
      <c r="YP777" s="32"/>
      <c r="YQ777" s="32"/>
      <c r="YR777" s="32"/>
      <c r="YS777" s="32"/>
      <c r="YT777" s="32"/>
      <c r="YU777" s="32"/>
      <c r="YV777" s="32"/>
      <c r="YW777" s="32"/>
      <c r="YX777" s="32"/>
      <c r="YY777" s="32"/>
      <c r="YZ777" s="32"/>
      <c r="ZA777" s="32"/>
      <c r="ZB777" s="32"/>
      <c r="ZC777" s="32"/>
      <c r="ZD777" s="32"/>
      <c r="ZE777" s="32"/>
      <c r="ZF777" s="32"/>
      <c r="ZG777" s="32"/>
      <c r="ZH777" s="32"/>
      <c r="ZI777" s="32"/>
      <c r="ZJ777" s="32"/>
      <c r="ZK777" s="32"/>
      <c r="ZL777" s="32"/>
      <c r="ZM777" s="32"/>
      <c r="ZN777" s="32"/>
      <c r="ZO777" s="32"/>
      <c r="ZP777" s="32"/>
      <c r="ZQ777" s="32"/>
      <c r="ZR777" s="32"/>
      <c r="ZS777" s="32"/>
      <c r="ZT777" s="32"/>
      <c r="ZU777" s="32"/>
      <c r="ZV777" s="32"/>
      <c r="ZW777" s="32"/>
      <c r="ZX777" s="32"/>
      <c r="ZY777" s="32"/>
      <c r="ZZ777" s="32"/>
      <c r="AAA777" s="32"/>
      <c r="AAB777" s="32"/>
      <c r="AAC777" s="32"/>
      <c r="AAD777" s="32"/>
      <c r="AAE777" s="32"/>
      <c r="AAF777" s="32"/>
      <c r="AAG777" s="32"/>
      <c r="AAH777" s="32"/>
      <c r="AAI777" s="32"/>
      <c r="AAJ777" s="32"/>
      <c r="AAK777" s="32"/>
      <c r="AAL777" s="32"/>
      <c r="AAM777" s="32"/>
      <c r="AAN777" s="32"/>
      <c r="AAO777" s="32"/>
      <c r="AAP777" s="32"/>
      <c r="AAQ777" s="32"/>
      <c r="AAR777" s="32"/>
      <c r="AAS777" s="32"/>
      <c r="AAT777" s="32"/>
      <c r="AAU777" s="32"/>
      <c r="AAV777" s="32"/>
      <c r="AAW777" s="32"/>
      <c r="AAX777" s="32"/>
      <c r="AAY777" s="32"/>
      <c r="AAZ777" s="32"/>
      <c r="ABA777" s="32"/>
      <c r="ABB777" s="32"/>
      <c r="ABC777" s="32"/>
      <c r="ABD777" s="32"/>
      <c r="ABE777" s="32"/>
      <c r="ABF777" s="32"/>
      <c r="ABG777" s="32"/>
      <c r="ABH777" s="32"/>
      <c r="ABI777" s="32"/>
      <c r="ABJ777" s="32"/>
      <c r="ABK777" s="32"/>
      <c r="ABL777" s="32"/>
      <c r="ABM777" s="32"/>
      <c r="ABN777" s="32"/>
      <c r="ABO777" s="32"/>
      <c r="ABP777" s="32"/>
      <c r="ABQ777" s="32"/>
      <c r="ABR777" s="32"/>
      <c r="ABS777" s="32"/>
      <c r="ABT777" s="32"/>
      <c r="ABU777" s="32"/>
      <c r="ABV777" s="32"/>
      <c r="ABW777" s="32"/>
      <c r="ABX777" s="32"/>
      <c r="ABY777" s="32"/>
      <c r="ABZ777" s="32"/>
      <c r="ACA777" s="32"/>
      <c r="ACB777" s="32"/>
      <c r="ACC777" s="32"/>
      <c r="ACD777" s="32"/>
      <c r="ACE777" s="32"/>
      <c r="ACF777" s="32"/>
      <c r="ACG777" s="32"/>
      <c r="ACH777" s="32"/>
      <c r="ACI777" s="32"/>
      <c r="ACJ777" s="32"/>
      <c r="ACK777" s="32"/>
      <c r="ACL777" s="32"/>
      <c r="ACM777" s="32"/>
      <c r="ACN777" s="32"/>
      <c r="ACO777" s="32"/>
      <c r="ACP777" s="32"/>
      <c r="ACQ777" s="32"/>
      <c r="ACR777" s="32"/>
      <c r="ACS777" s="32"/>
      <c r="ACT777" s="32"/>
      <c r="ACU777" s="32"/>
      <c r="ACV777" s="32"/>
      <c r="ACW777" s="32"/>
      <c r="ACX777" s="32"/>
      <c r="ACY777" s="32"/>
      <c r="ACZ777" s="32"/>
      <c r="ADA777" s="32"/>
      <c r="ADB777" s="32"/>
      <c r="ADC777" s="32"/>
      <c r="ADD777" s="32"/>
      <c r="ADE777" s="32"/>
      <c r="ADF777" s="32"/>
      <c r="ADG777" s="32"/>
      <c r="ADH777" s="32"/>
      <c r="ADI777" s="32"/>
      <c r="ADJ777" s="32"/>
      <c r="ADK777" s="32"/>
      <c r="ADL777" s="32"/>
      <c r="ADM777" s="32"/>
      <c r="ADN777" s="32"/>
      <c r="ADO777" s="32"/>
      <c r="ADP777" s="32"/>
      <c r="ADQ777" s="32"/>
      <c r="ADR777" s="32"/>
      <c r="ADS777" s="32"/>
      <c r="ADT777" s="32"/>
      <c r="ADU777" s="32"/>
      <c r="ADV777" s="32"/>
      <c r="ADW777" s="32"/>
      <c r="ADX777" s="32"/>
      <c r="ADY777" s="32"/>
      <c r="ADZ777" s="32"/>
      <c r="AEA777" s="32"/>
      <c r="AEB777" s="32"/>
      <c r="AEC777" s="32"/>
      <c r="AED777" s="32"/>
      <c r="AEE777" s="32"/>
      <c r="AEF777" s="32"/>
      <c r="AEG777" s="32"/>
      <c r="AEH777" s="32"/>
      <c r="AEI777" s="32"/>
      <c r="AEJ777" s="32"/>
      <c r="AEK777" s="32"/>
      <c r="AEL777" s="32"/>
      <c r="AEM777" s="32"/>
      <c r="AEN777" s="32"/>
      <c r="AEO777" s="32"/>
      <c r="AEP777" s="32"/>
      <c r="AEQ777" s="32"/>
      <c r="AER777" s="32"/>
      <c r="AES777" s="32"/>
      <c r="AET777" s="32"/>
      <c r="AEU777" s="32"/>
      <c r="AEV777" s="32"/>
      <c r="AEW777" s="32"/>
      <c r="AEX777" s="32"/>
      <c r="AEY777" s="32"/>
      <c r="AEZ777" s="32"/>
      <c r="AFA777" s="32"/>
      <c r="AFB777" s="32"/>
      <c r="AFC777" s="32"/>
      <c r="AFD777" s="32"/>
      <c r="AFE777" s="32"/>
      <c r="AFF777" s="32"/>
      <c r="AFG777" s="32"/>
      <c r="AFH777" s="32"/>
      <c r="AFI777" s="32"/>
      <c r="AFJ777" s="32"/>
      <c r="AFK777" s="32"/>
      <c r="AFL777" s="32"/>
      <c r="AFM777" s="32"/>
      <c r="AFN777" s="32"/>
      <c r="AFO777" s="32"/>
      <c r="AFP777" s="32"/>
      <c r="AFQ777" s="32"/>
      <c r="AFR777" s="32"/>
      <c r="AFS777" s="32"/>
      <c r="AFT777" s="32"/>
      <c r="AFU777" s="32"/>
      <c r="AFV777" s="32"/>
      <c r="AFW777" s="32"/>
      <c r="AFX777" s="32"/>
      <c r="AFY777" s="32"/>
      <c r="AFZ777" s="32"/>
      <c r="AGA777" s="32"/>
      <c r="AGB777" s="32"/>
      <c r="AGC777" s="32"/>
      <c r="AGD777" s="32"/>
      <c r="AGE777" s="32"/>
      <c r="AGF777" s="32"/>
      <c r="AGG777" s="32"/>
      <c r="AGH777" s="32"/>
      <c r="AGI777" s="32"/>
      <c r="AGJ777" s="32"/>
      <c r="AGK777" s="32"/>
      <c r="AGL777" s="32"/>
      <c r="AGM777" s="32"/>
      <c r="AGN777" s="32"/>
      <c r="AGO777" s="32"/>
      <c r="AGP777" s="32"/>
      <c r="AGQ777" s="32"/>
      <c r="AGR777" s="32"/>
      <c r="AGS777" s="32"/>
      <c r="AGT777" s="32"/>
      <c r="AGU777" s="32"/>
      <c r="AGV777" s="32"/>
      <c r="AGW777" s="32"/>
      <c r="AGX777" s="32"/>
      <c r="AGY777" s="32"/>
      <c r="AGZ777" s="32"/>
      <c r="AHA777" s="32"/>
      <c r="AHB777" s="32"/>
      <c r="AHC777" s="32"/>
      <c r="AHD777" s="32"/>
      <c r="AHE777" s="32"/>
      <c r="AHF777" s="32"/>
      <c r="AHG777" s="32"/>
      <c r="AHH777" s="32"/>
      <c r="AHI777" s="32"/>
      <c r="AHJ777" s="32"/>
      <c r="AHK777" s="32"/>
      <c r="AHL777" s="32"/>
      <c r="AHM777" s="32"/>
      <c r="AHN777" s="32"/>
      <c r="AHO777" s="32"/>
      <c r="AHP777" s="32"/>
      <c r="AHQ777" s="32"/>
      <c r="AHR777" s="32"/>
      <c r="AHS777" s="32"/>
      <c r="AHT777" s="32"/>
      <c r="AHU777" s="32"/>
      <c r="AHV777" s="32"/>
      <c r="AHW777" s="32"/>
      <c r="AHX777" s="32"/>
      <c r="AHY777" s="32"/>
      <c r="AHZ777" s="32"/>
      <c r="AIA777" s="32"/>
      <c r="AIB777" s="32"/>
      <c r="AIC777" s="32"/>
      <c r="AID777" s="32"/>
      <c r="AIE777" s="32"/>
      <c r="AIF777" s="32"/>
      <c r="AIG777" s="32"/>
      <c r="AIH777" s="32"/>
      <c r="AII777" s="32"/>
      <c r="AIJ777" s="32"/>
      <c r="AIK777" s="32"/>
      <c r="AIL777" s="32"/>
      <c r="AIM777" s="32"/>
      <c r="AIN777" s="32"/>
      <c r="AIO777" s="32"/>
      <c r="AIP777" s="32"/>
      <c r="AIQ777" s="32"/>
      <c r="AIR777" s="32"/>
      <c r="AIS777" s="32"/>
      <c r="AIT777" s="32"/>
      <c r="AIU777" s="32"/>
      <c r="AIV777" s="32"/>
      <c r="AIW777" s="32"/>
      <c r="AIX777" s="32"/>
      <c r="AIY777" s="32"/>
      <c r="AIZ777" s="32"/>
      <c r="AJA777" s="32"/>
      <c r="AJB777" s="32"/>
      <c r="AJC777" s="32"/>
      <c r="AJD777" s="32"/>
      <c r="AJE777" s="32"/>
      <c r="AJF777" s="32"/>
      <c r="AJG777" s="32"/>
      <c r="AJH777" s="32"/>
      <c r="AJI777" s="32"/>
      <c r="AJJ777" s="32"/>
      <c r="AJK777" s="32"/>
      <c r="AJL777" s="32"/>
      <c r="AJM777" s="32"/>
      <c r="AJN777" s="32"/>
      <c r="AJO777" s="32"/>
      <c r="AJP777" s="32"/>
      <c r="AJQ777" s="32"/>
      <c r="AJR777" s="32"/>
      <c r="AJS777" s="32"/>
      <c r="AJT777" s="32"/>
      <c r="AJU777" s="32"/>
      <c r="AJV777" s="32"/>
      <c r="AJW777" s="32"/>
      <c r="AJX777" s="32"/>
      <c r="AJY777" s="32"/>
      <c r="AJZ777" s="32"/>
      <c r="AKA777" s="32"/>
      <c r="AKB777" s="32"/>
      <c r="AKC777" s="32"/>
      <c r="AKD777" s="32"/>
      <c r="AKE777" s="32"/>
      <c r="AKF777" s="32"/>
      <c r="AKG777" s="32"/>
      <c r="AKH777" s="32"/>
      <c r="AKI777" s="32"/>
      <c r="AKJ777" s="32"/>
      <c r="AKK777" s="32"/>
      <c r="AKL777" s="32"/>
      <c r="AKM777" s="32"/>
      <c r="AKN777" s="32"/>
      <c r="AKO777" s="32"/>
      <c r="AKP777" s="32"/>
      <c r="AKQ777" s="32"/>
      <c r="AKR777" s="32"/>
      <c r="AKS777" s="32"/>
      <c r="AKT777" s="32"/>
      <c r="AKU777" s="32"/>
      <c r="AKV777" s="32"/>
      <c r="AKW777" s="32"/>
      <c r="AKX777" s="32"/>
      <c r="AKY777" s="32"/>
      <c r="AKZ777" s="32"/>
      <c r="ALA777" s="32"/>
      <c r="ALB777" s="32"/>
      <c r="ALC777" s="32"/>
      <c r="ALD777" s="32"/>
      <c r="ALE777" s="32"/>
      <c r="ALF777" s="32"/>
      <c r="ALG777" s="32"/>
      <c r="ALH777" s="32"/>
      <c r="ALI777" s="32"/>
      <c r="ALJ777" s="32"/>
      <c r="ALK777" s="32"/>
      <c r="ALL777" s="32"/>
      <c r="ALM777" s="32"/>
      <c r="ALN777" s="32"/>
      <c r="ALO777" s="32"/>
      <c r="ALP777" s="32"/>
      <c r="ALQ777" s="32"/>
      <c r="ALR777" s="32"/>
      <c r="ALS777" s="32"/>
      <c r="ALT777" s="32"/>
      <c r="ALU777" s="32"/>
      <c r="ALV777" s="32"/>
      <c r="ALW777" s="32"/>
      <c r="ALX777" s="32"/>
      <c r="ALY777" s="32"/>
      <c r="ALZ777" s="32"/>
      <c r="AMA777" s="32"/>
      <c r="AMB777" s="32"/>
      <c r="AMC777" s="32"/>
      <c r="AMD777" s="32"/>
      <c r="AME777" s="32"/>
      <c r="AMF777" s="32"/>
      <c r="AMG777" s="32"/>
      <c r="AMH777" s="32"/>
      <c r="AMI777" s="32"/>
      <c r="AMJ777" s="32"/>
      <c r="AMK777" s="32"/>
      <c r="AML777" s="32"/>
      <c r="AMM777" s="32"/>
      <c r="AMN777" s="32"/>
      <c r="AMO777" s="32"/>
      <c r="AMP777" s="32"/>
      <c r="AMQ777" s="32"/>
      <c r="AMR777" s="32"/>
      <c r="AMS777" s="32"/>
      <c r="AMT777" s="32"/>
      <c r="AMU777" s="32"/>
      <c r="AMV777" s="32"/>
      <c r="AMW777" s="32"/>
      <c r="AMX777" s="32"/>
      <c r="AMY777" s="32"/>
      <c r="AMZ777" s="32"/>
      <c r="ANA777" s="32"/>
      <c r="ANB777" s="32"/>
      <c r="ANC777" s="32"/>
      <c r="AND777" s="32"/>
      <c r="ANE777" s="32"/>
      <c r="ANF777" s="32"/>
      <c r="ANG777" s="32"/>
      <c r="ANH777" s="32"/>
      <c r="ANI777" s="32"/>
      <c r="ANJ777" s="32"/>
      <c r="ANK777" s="32"/>
      <c r="ANL777" s="32"/>
      <c r="ANM777" s="32"/>
      <c r="ANN777" s="32"/>
      <c r="ANO777" s="32"/>
      <c r="ANP777" s="32"/>
      <c r="ANQ777" s="32"/>
      <c r="ANR777" s="32"/>
      <c r="ANS777" s="32"/>
      <c r="ANT777" s="32"/>
      <c r="ANU777" s="32"/>
      <c r="ANV777" s="32"/>
      <c r="ANW777" s="32"/>
      <c r="ANX777" s="32"/>
      <c r="ANY777" s="32"/>
      <c r="ANZ777" s="32"/>
      <c r="AOA777" s="32"/>
      <c r="AOB777" s="32"/>
      <c r="AOC777" s="32"/>
      <c r="AOD777" s="32"/>
      <c r="AOE777" s="32"/>
      <c r="AOF777" s="32"/>
      <c r="AOG777" s="32"/>
      <c r="AOH777" s="32"/>
      <c r="AOI777" s="32"/>
      <c r="AOJ777" s="32"/>
      <c r="AOK777" s="32"/>
      <c r="AOL777" s="32"/>
      <c r="AOM777" s="32"/>
      <c r="AON777" s="32"/>
      <c r="AOO777" s="32"/>
      <c r="AOP777" s="32"/>
      <c r="AOQ777" s="32"/>
      <c r="AOR777" s="32"/>
      <c r="AOS777" s="32"/>
      <c r="AOT777" s="32"/>
      <c r="AOU777" s="32"/>
      <c r="AOV777" s="32"/>
      <c r="AOW777" s="32"/>
      <c r="AOX777" s="32"/>
      <c r="AOY777" s="32"/>
      <c r="AOZ777" s="32"/>
      <c r="APA777" s="32"/>
      <c r="APB777" s="32"/>
      <c r="APC777" s="32"/>
      <c r="APD777" s="32"/>
      <c r="APE777" s="32"/>
      <c r="APF777" s="32"/>
      <c r="APG777" s="32"/>
      <c r="APH777" s="32"/>
      <c r="API777" s="32"/>
      <c r="APJ777" s="32"/>
      <c r="APK777" s="32"/>
      <c r="APL777" s="32"/>
      <c r="APM777" s="32"/>
      <c r="APN777" s="32"/>
      <c r="APO777" s="32"/>
      <c r="APP777" s="32"/>
      <c r="APQ777" s="32"/>
      <c r="APR777" s="32"/>
      <c r="APS777" s="32"/>
      <c r="APT777" s="32"/>
      <c r="APU777" s="32"/>
      <c r="APV777" s="32"/>
      <c r="APW777" s="32"/>
      <c r="APX777" s="32"/>
      <c r="APY777" s="32"/>
      <c r="APZ777" s="32"/>
      <c r="AQA777" s="32"/>
      <c r="AQB777" s="32"/>
      <c r="AQC777" s="32"/>
      <c r="AQD777" s="32"/>
      <c r="AQE777" s="32"/>
      <c r="AQF777" s="32"/>
      <c r="AQG777" s="32"/>
      <c r="AQH777" s="32"/>
      <c r="AQI777" s="32"/>
      <c r="AQJ777" s="32"/>
      <c r="AQK777" s="32"/>
      <c r="AQL777" s="32"/>
      <c r="AQM777" s="32"/>
      <c r="AQN777" s="32"/>
      <c r="AQO777" s="32"/>
      <c r="AQP777" s="32"/>
      <c r="AQQ777" s="32"/>
      <c r="AQR777" s="32"/>
      <c r="AQS777" s="32"/>
      <c r="AQT777" s="32"/>
      <c r="AQU777" s="32"/>
      <c r="AQV777" s="32"/>
      <c r="AQW777" s="32"/>
      <c r="AQX777" s="32"/>
      <c r="AQY777" s="32"/>
      <c r="AQZ777" s="32"/>
      <c r="ARA777" s="32"/>
      <c r="ARB777" s="32"/>
      <c r="ARC777" s="32"/>
      <c r="ARD777" s="32"/>
      <c r="ARE777" s="32"/>
      <c r="ARF777" s="32"/>
      <c r="ARG777" s="32"/>
      <c r="ARH777" s="32"/>
      <c r="ARI777" s="32"/>
      <c r="ARJ777" s="32"/>
      <c r="ARK777" s="32"/>
      <c r="ARL777" s="32"/>
      <c r="ARM777" s="32"/>
      <c r="ARN777" s="32"/>
      <c r="ARO777" s="32"/>
      <c r="ARP777" s="32"/>
      <c r="ARQ777" s="32"/>
      <c r="ARR777" s="32"/>
      <c r="ARS777" s="32"/>
      <c r="ART777" s="32"/>
      <c r="ARU777" s="32"/>
      <c r="ARV777" s="32"/>
      <c r="ARW777" s="32"/>
      <c r="ARX777" s="32"/>
      <c r="ARY777" s="32"/>
      <c r="ARZ777" s="32"/>
      <c r="ASA777" s="32"/>
      <c r="ASB777" s="32"/>
      <c r="ASC777" s="32"/>
      <c r="ASD777" s="32"/>
      <c r="ASE777" s="32"/>
      <c r="ASF777" s="32"/>
      <c r="ASG777" s="32"/>
      <c r="ASH777" s="32"/>
      <c r="ASI777" s="32"/>
      <c r="ASJ777" s="32"/>
      <c r="ASK777" s="32"/>
      <c r="ASL777" s="32"/>
      <c r="ASM777" s="32"/>
      <c r="ASN777" s="32"/>
      <c r="ASO777" s="32"/>
      <c r="ASP777" s="32"/>
      <c r="ASQ777" s="32"/>
      <c r="ASR777" s="32"/>
      <c r="ASS777" s="32"/>
      <c r="AST777" s="32"/>
      <c r="ASU777" s="32"/>
      <c r="ASV777" s="32"/>
      <c r="ASW777" s="32"/>
      <c r="ASX777" s="32"/>
      <c r="ASY777" s="32"/>
      <c r="ASZ777" s="32"/>
      <c r="ATA777" s="32"/>
      <c r="ATB777" s="32"/>
      <c r="ATC777" s="32"/>
      <c r="ATD777" s="32"/>
      <c r="ATE777" s="32"/>
      <c r="ATF777" s="32"/>
      <c r="ATG777" s="32"/>
      <c r="ATH777" s="32"/>
      <c r="ATI777" s="32"/>
      <c r="ATJ777" s="32"/>
      <c r="ATK777" s="32"/>
      <c r="ATL777" s="32"/>
      <c r="ATM777" s="32"/>
      <c r="ATN777" s="32"/>
      <c r="ATO777" s="32"/>
      <c r="ATP777" s="32"/>
      <c r="ATQ777" s="32"/>
      <c r="ATR777" s="32"/>
      <c r="ATS777" s="32"/>
      <c r="ATT777" s="32"/>
      <c r="ATU777" s="32"/>
      <c r="ATV777" s="32"/>
      <c r="ATW777" s="32"/>
      <c r="ATX777" s="32"/>
      <c r="ATY777" s="32"/>
      <c r="ATZ777" s="32"/>
      <c r="AUA777" s="32"/>
      <c r="AUB777" s="32"/>
      <c r="AUC777" s="32"/>
      <c r="AUD777" s="32"/>
      <c r="AUE777" s="32"/>
      <c r="AUF777" s="32"/>
      <c r="AUG777" s="32"/>
      <c r="AUH777" s="32"/>
      <c r="AUI777" s="32"/>
      <c r="AUJ777" s="32"/>
      <c r="AUK777" s="32"/>
      <c r="AUL777" s="32"/>
      <c r="AUM777" s="32"/>
      <c r="AUN777" s="32"/>
      <c r="AUO777" s="32"/>
      <c r="AUP777" s="32"/>
      <c r="AUQ777" s="32"/>
      <c r="AUR777" s="32"/>
      <c r="AUS777" s="32"/>
      <c r="AUT777" s="32"/>
      <c r="AUU777" s="32"/>
      <c r="AUV777" s="32"/>
      <c r="AUW777" s="32"/>
      <c r="AUX777" s="32"/>
      <c r="AUY777" s="32"/>
      <c r="AUZ777" s="32"/>
      <c r="AVA777" s="32"/>
      <c r="AVB777" s="32"/>
      <c r="AVC777" s="32"/>
      <c r="AVD777" s="32"/>
      <c r="AVE777" s="32"/>
      <c r="AVF777" s="32"/>
      <c r="AVG777" s="32"/>
      <c r="AVH777" s="32"/>
      <c r="AVI777" s="32"/>
      <c r="AVJ777" s="32"/>
      <c r="AVK777" s="32"/>
      <c r="AVL777" s="32"/>
      <c r="AVM777" s="32"/>
      <c r="AVN777" s="32"/>
      <c r="AVO777" s="32"/>
      <c r="AVP777" s="32"/>
      <c r="AVQ777" s="32"/>
      <c r="AVR777" s="32"/>
      <c r="AVS777" s="32"/>
      <c r="AVT777" s="32"/>
      <c r="AVU777" s="32"/>
      <c r="AVV777" s="32"/>
      <c r="AVW777" s="32"/>
      <c r="AVX777" s="32"/>
      <c r="AVY777" s="32"/>
      <c r="AVZ777" s="32"/>
      <c r="AWA777" s="32"/>
      <c r="AWB777" s="32"/>
      <c r="AWC777" s="32"/>
      <c r="AWD777" s="32"/>
      <c r="AWE777" s="32"/>
      <c r="AWF777" s="32"/>
      <c r="AWG777" s="32"/>
      <c r="AWH777" s="32"/>
      <c r="AWI777" s="32"/>
      <c r="AWJ777" s="32"/>
      <c r="AWK777" s="32"/>
      <c r="AWL777" s="32"/>
      <c r="AWM777" s="32"/>
      <c r="AWN777" s="32"/>
      <c r="AWO777" s="32"/>
      <c r="AWP777" s="32"/>
      <c r="AWQ777" s="32"/>
      <c r="AWR777" s="32"/>
      <c r="AWS777" s="32"/>
      <c r="AWT777" s="32"/>
      <c r="AWU777" s="32"/>
      <c r="AWV777" s="32"/>
      <c r="AWW777" s="32"/>
      <c r="AWX777" s="32"/>
      <c r="AWY777" s="32"/>
      <c r="AWZ777" s="32"/>
      <c r="AXA777" s="32"/>
      <c r="AXB777" s="32"/>
      <c r="AXC777" s="32"/>
      <c r="AXD777" s="32"/>
      <c r="AXE777" s="32"/>
      <c r="AXF777" s="32"/>
      <c r="AXG777" s="32"/>
      <c r="AXH777" s="32"/>
      <c r="AXI777" s="32"/>
      <c r="AXJ777" s="32"/>
      <c r="AXK777" s="32"/>
      <c r="AXL777" s="32"/>
      <c r="AXM777" s="32"/>
      <c r="AXN777" s="32"/>
      <c r="AXO777" s="32"/>
      <c r="AXP777" s="32"/>
      <c r="AXQ777" s="32"/>
      <c r="AXR777" s="32"/>
      <c r="AXS777" s="32"/>
      <c r="AXT777" s="32"/>
      <c r="AXU777" s="32"/>
      <c r="AXV777" s="32"/>
      <c r="AXW777" s="32"/>
      <c r="AXX777" s="32"/>
      <c r="AXY777" s="32"/>
      <c r="AXZ777" s="32"/>
      <c r="AYA777" s="32"/>
      <c r="AYB777" s="32"/>
      <c r="AYC777" s="32"/>
      <c r="AYD777" s="32"/>
      <c r="AYE777" s="32"/>
      <c r="AYF777" s="32"/>
      <c r="AYG777" s="32"/>
      <c r="AYH777" s="32"/>
      <c r="AYI777" s="32"/>
      <c r="AYJ777" s="32"/>
      <c r="AYK777" s="32"/>
      <c r="AYL777" s="32"/>
      <c r="AYM777" s="32"/>
      <c r="AYN777" s="32"/>
      <c r="AYO777" s="32"/>
      <c r="AYP777" s="32"/>
      <c r="AYQ777" s="32"/>
      <c r="AYR777" s="32"/>
      <c r="AYS777" s="32"/>
      <c r="AYT777" s="32"/>
      <c r="AYU777" s="32"/>
      <c r="AYV777" s="32"/>
      <c r="AYW777" s="32"/>
      <c r="AYX777" s="32"/>
      <c r="AYY777" s="32"/>
      <c r="AYZ777" s="32"/>
      <c r="AZA777" s="32"/>
      <c r="AZB777" s="32"/>
      <c r="AZC777" s="32"/>
      <c r="AZD777" s="32"/>
      <c r="AZE777" s="32"/>
      <c r="AZF777" s="32"/>
      <c r="AZG777" s="32"/>
      <c r="AZH777" s="32"/>
      <c r="AZI777" s="32"/>
      <c r="AZJ777" s="32"/>
      <c r="AZK777" s="32"/>
      <c r="AZL777" s="32"/>
      <c r="AZM777" s="32"/>
      <c r="AZN777" s="32"/>
      <c r="AZO777" s="32"/>
      <c r="AZP777" s="32"/>
      <c r="AZQ777" s="32"/>
      <c r="AZR777" s="32"/>
      <c r="AZS777" s="32"/>
      <c r="AZT777" s="32"/>
      <c r="AZU777" s="32"/>
      <c r="AZV777" s="32"/>
      <c r="AZW777" s="32"/>
      <c r="AZX777" s="32"/>
      <c r="AZY777" s="32"/>
      <c r="AZZ777" s="32"/>
      <c r="BAA777" s="32"/>
      <c r="BAB777" s="32"/>
      <c r="BAC777" s="32"/>
      <c r="BAD777" s="32"/>
      <c r="BAE777" s="32"/>
      <c r="BAF777" s="32"/>
      <c r="BAG777" s="32"/>
      <c r="BAH777" s="32"/>
      <c r="BAI777" s="32"/>
      <c r="BAJ777" s="32"/>
      <c r="BAK777" s="32"/>
      <c r="BAL777" s="32"/>
      <c r="BAM777" s="32"/>
      <c r="BAN777" s="32"/>
      <c r="BAO777" s="32"/>
      <c r="BAP777" s="32"/>
      <c r="BAQ777" s="32"/>
      <c r="BAR777" s="32"/>
      <c r="BAS777" s="32"/>
      <c r="BAT777" s="32"/>
      <c r="BAU777" s="32"/>
      <c r="BAV777" s="32"/>
      <c r="BAW777" s="32"/>
      <c r="BAX777" s="32"/>
      <c r="BAY777" s="32"/>
      <c r="BAZ777" s="32"/>
      <c r="BBA777" s="32"/>
      <c r="BBB777" s="32"/>
      <c r="BBC777" s="32"/>
      <c r="BBD777" s="32"/>
      <c r="BBE777" s="32"/>
      <c r="BBF777" s="32"/>
      <c r="BBG777" s="32"/>
      <c r="BBH777" s="32"/>
      <c r="BBI777" s="32"/>
      <c r="BBJ777" s="32"/>
      <c r="BBK777" s="32"/>
      <c r="BBL777" s="32"/>
      <c r="BBM777" s="32"/>
      <c r="BBN777" s="32"/>
      <c r="BBO777" s="32"/>
      <c r="BBP777" s="32"/>
      <c r="BBQ777" s="32"/>
      <c r="BBR777" s="32"/>
      <c r="BBS777" s="32"/>
      <c r="BBT777" s="32"/>
      <c r="BBU777" s="32"/>
      <c r="BBV777" s="32"/>
      <c r="BBW777" s="32"/>
      <c r="BBX777" s="32"/>
      <c r="BBY777" s="32"/>
      <c r="BBZ777" s="32"/>
      <c r="BCA777" s="32"/>
      <c r="BCB777" s="32"/>
      <c r="BCC777" s="32"/>
      <c r="BCD777" s="32"/>
      <c r="BCE777" s="32"/>
      <c r="BCF777" s="32"/>
      <c r="BCG777" s="32"/>
      <c r="BCH777" s="32"/>
      <c r="BCI777" s="32"/>
      <c r="BCJ777" s="32"/>
      <c r="BCK777" s="32"/>
      <c r="BCL777" s="32"/>
      <c r="BCM777" s="32"/>
      <c r="BCN777" s="32"/>
      <c r="BCO777" s="32"/>
      <c r="BCP777" s="32"/>
      <c r="BCQ777" s="32"/>
      <c r="BCR777" s="32"/>
      <c r="BCS777" s="32"/>
      <c r="BCT777" s="32"/>
      <c r="BCU777" s="32"/>
      <c r="BCV777" s="32"/>
      <c r="BCW777" s="32"/>
      <c r="BCX777" s="32"/>
      <c r="BCY777" s="32"/>
      <c r="BCZ777" s="32"/>
      <c r="BDA777" s="32"/>
      <c r="BDB777" s="32"/>
      <c r="BDC777" s="32"/>
      <c r="BDD777" s="32"/>
      <c r="BDE777" s="32"/>
      <c r="BDF777" s="32"/>
      <c r="BDG777" s="32"/>
      <c r="BDH777" s="32"/>
      <c r="BDI777" s="32"/>
      <c r="BDJ777" s="32"/>
      <c r="BDK777" s="32"/>
      <c r="BDL777" s="32"/>
      <c r="BDM777" s="32"/>
      <c r="BDN777" s="32"/>
      <c r="BDO777" s="32"/>
      <c r="BDP777" s="32"/>
      <c r="BDQ777" s="32"/>
      <c r="BDR777" s="32"/>
      <c r="BDS777" s="32"/>
      <c r="BDT777" s="32"/>
      <c r="BDU777" s="32"/>
      <c r="BDV777" s="32"/>
      <c r="BDW777" s="32"/>
      <c r="BDX777" s="32"/>
      <c r="BDY777" s="32"/>
      <c r="BDZ777" s="32"/>
      <c r="BEA777" s="32"/>
      <c r="BEB777" s="32"/>
      <c r="BEC777" s="32"/>
      <c r="BED777" s="32"/>
      <c r="BEE777" s="32"/>
      <c r="BEF777" s="32"/>
      <c r="BEG777" s="32"/>
      <c r="BEH777" s="32"/>
      <c r="BEI777" s="32"/>
      <c r="BEJ777" s="32"/>
      <c r="BEK777" s="32"/>
      <c r="BEL777" s="32"/>
      <c r="BEM777" s="32"/>
      <c r="BEN777" s="32"/>
      <c r="BEO777" s="32"/>
      <c r="BEP777" s="32"/>
      <c r="BEQ777" s="32"/>
      <c r="BER777" s="32"/>
      <c r="BES777" s="32"/>
      <c r="BET777" s="32"/>
      <c r="BEU777" s="32"/>
      <c r="BEV777" s="32"/>
      <c r="BEW777" s="32"/>
      <c r="BEX777" s="32"/>
      <c r="BEY777" s="32"/>
      <c r="BEZ777" s="32"/>
      <c r="BFA777" s="32"/>
      <c r="BFB777" s="32"/>
      <c r="BFC777" s="32"/>
      <c r="BFD777" s="32"/>
      <c r="BFE777" s="32"/>
      <c r="BFF777" s="32"/>
      <c r="BFG777" s="32"/>
      <c r="BFH777" s="32"/>
      <c r="BFI777" s="32"/>
      <c r="BFJ777" s="32"/>
      <c r="BFK777" s="32"/>
      <c r="BFL777" s="32"/>
      <c r="BFM777" s="32"/>
      <c r="BFN777" s="32"/>
      <c r="BFO777" s="32"/>
      <c r="BFP777" s="32"/>
      <c r="BFQ777" s="32"/>
      <c r="BFR777" s="32"/>
    </row>
    <row r="778" spans="1:1526" s="28" customFormat="1" ht="16" customHeight="1" x14ac:dyDescent="0.2">
      <c r="A778" s="603" t="s">
        <v>111</v>
      </c>
      <c r="B778" s="603"/>
      <c r="C778" s="603"/>
      <c r="D778" s="603"/>
      <c r="E778" s="448"/>
      <c r="F778" s="234">
        <f>SUM(F777:F777)</f>
        <v>2.5</v>
      </c>
      <c r="G778" s="56">
        <f t="shared" ref="G778:R778" si="36">SUM(G777:G777)</f>
        <v>0</v>
      </c>
      <c r="H778" s="53">
        <f t="shared" si="36"/>
        <v>0.1</v>
      </c>
      <c r="I778" s="53">
        <f t="shared" si="36"/>
        <v>0.2</v>
      </c>
      <c r="J778" s="53">
        <f t="shared" si="36"/>
        <v>0.5</v>
      </c>
      <c r="K778" s="53">
        <f t="shared" si="36"/>
        <v>0.8</v>
      </c>
      <c r="L778" s="53">
        <f t="shared" si="36"/>
        <v>0.9</v>
      </c>
      <c r="M778" s="53">
        <f t="shared" si="36"/>
        <v>0</v>
      </c>
      <c r="N778" s="53">
        <f t="shared" si="36"/>
        <v>0</v>
      </c>
      <c r="O778" s="53">
        <f t="shared" si="36"/>
        <v>0</v>
      </c>
      <c r="P778" s="53">
        <f t="shared" si="36"/>
        <v>0</v>
      </c>
      <c r="Q778" s="53">
        <f t="shared" si="36"/>
        <v>0</v>
      </c>
      <c r="R778" s="53">
        <f t="shared" si="36"/>
        <v>0</v>
      </c>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c r="CX778" s="32"/>
      <c r="CY778" s="32"/>
      <c r="CZ778" s="32"/>
      <c r="DA778" s="32"/>
      <c r="DB778" s="32"/>
      <c r="DC778" s="32"/>
      <c r="DD778" s="32"/>
      <c r="DE778" s="32"/>
      <c r="DF778" s="32"/>
      <c r="DG778" s="32"/>
      <c r="DH778" s="32"/>
      <c r="DI778" s="32"/>
      <c r="DJ778" s="32"/>
      <c r="DK778" s="32"/>
      <c r="DL778" s="32"/>
      <c r="DM778" s="32"/>
      <c r="DN778" s="32"/>
      <c r="DO778" s="32"/>
      <c r="DP778" s="32"/>
      <c r="DQ778" s="32"/>
      <c r="DR778" s="32"/>
      <c r="DS778" s="32"/>
      <c r="DT778" s="32"/>
      <c r="DU778" s="32"/>
      <c r="DV778" s="32"/>
      <c r="DW778" s="32"/>
      <c r="DX778" s="32"/>
      <c r="DY778" s="32"/>
      <c r="DZ778" s="32"/>
      <c r="EA778" s="32"/>
      <c r="EB778" s="32"/>
      <c r="EC778" s="32"/>
      <c r="ED778" s="32"/>
      <c r="EE778" s="32"/>
      <c r="EF778" s="32"/>
      <c r="EG778" s="32"/>
      <c r="EH778" s="32"/>
      <c r="EI778" s="32"/>
      <c r="EJ778" s="32"/>
      <c r="EK778" s="32"/>
      <c r="EL778" s="32"/>
      <c r="EM778" s="32"/>
      <c r="EN778" s="32"/>
      <c r="EO778" s="32"/>
      <c r="EP778" s="32"/>
      <c r="EQ778" s="32"/>
      <c r="ER778" s="32"/>
      <c r="ES778" s="32"/>
      <c r="ET778" s="32"/>
      <c r="EU778" s="32"/>
      <c r="EV778" s="32"/>
      <c r="EW778" s="32"/>
      <c r="EX778" s="32"/>
      <c r="EY778" s="32"/>
      <c r="EZ778" s="32"/>
      <c r="FA778" s="32"/>
      <c r="FB778" s="32"/>
      <c r="FC778" s="32"/>
      <c r="FD778" s="32"/>
      <c r="FE778" s="32"/>
      <c r="FF778" s="32"/>
      <c r="FG778" s="32"/>
      <c r="FH778" s="32"/>
      <c r="FI778" s="32"/>
      <c r="FJ778" s="32"/>
      <c r="FK778" s="32"/>
      <c r="FL778" s="32"/>
      <c r="FM778" s="32"/>
      <c r="FN778" s="32"/>
      <c r="FO778" s="32"/>
      <c r="FP778" s="32"/>
      <c r="FQ778" s="32"/>
      <c r="FR778" s="32"/>
      <c r="FS778" s="32"/>
      <c r="FT778" s="32"/>
      <c r="FU778" s="32"/>
      <c r="FV778" s="32"/>
      <c r="FW778" s="32"/>
      <c r="FX778" s="32"/>
      <c r="FY778" s="32"/>
      <c r="FZ778" s="32"/>
      <c r="GA778" s="32"/>
      <c r="GB778" s="32"/>
      <c r="GC778" s="32"/>
      <c r="GD778" s="32"/>
      <c r="GE778" s="32"/>
      <c r="GF778" s="32"/>
      <c r="GG778" s="32"/>
      <c r="GH778" s="32"/>
      <c r="GI778" s="32"/>
      <c r="GJ778" s="32"/>
      <c r="GK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c r="JD778" s="32"/>
      <c r="JE778" s="32"/>
      <c r="JF778" s="32"/>
      <c r="JG778" s="32"/>
      <c r="JH778" s="32"/>
      <c r="JI778" s="32"/>
      <c r="JJ778" s="32"/>
      <c r="JK778" s="32"/>
      <c r="JL778" s="32"/>
      <c r="JM778" s="32"/>
      <c r="JN778" s="32"/>
      <c r="JO778" s="32"/>
      <c r="JP778" s="32"/>
      <c r="JQ778" s="32"/>
      <c r="JR778" s="32"/>
      <c r="JS778" s="32"/>
      <c r="JT778" s="32"/>
      <c r="JU778" s="32"/>
      <c r="JV778" s="32"/>
      <c r="JW778" s="32"/>
      <c r="JX778" s="32"/>
      <c r="JY778" s="32"/>
      <c r="JZ778" s="32"/>
      <c r="KA778" s="32"/>
      <c r="KB778" s="32"/>
      <c r="KC778" s="32"/>
      <c r="KD778" s="32"/>
      <c r="KE778" s="32"/>
      <c r="KF778" s="32"/>
      <c r="KG778" s="32"/>
      <c r="KH778" s="32"/>
      <c r="KI778" s="32"/>
      <c r="KJ778" s="32"/>
      <c r="KK778" s="32"/>
      <c r="KL778" s="32"/>
      <c r="KM778" s="32"/>
      <c r="KN778" s="32"/>
      <c r="KO778" s="32"/>
      <c r="KP778" s="32"/>
      <c r="KQ778" s="32"/>
      <c r="KR778" s="32"/>
      <c r="KS778" s="32"/>
      <c r="KT778" s="32"/>
      <c r="KU778" s="32"/>
      <c r="KV778" s="32"/>
      <c r="KW778" s="32"/>
      <c r="KX778" s="32"/>
      <c r="KY778" s="32"/>
      <c r="KZ778" s="32"/>
      <c r="LA778" s="32"/>
      <c r="LB778" s="32"/>
      <c r="LC778" s="32"/>
      <c r="LD778" s="32"/>
      <c r="LE778" s="32"/>
      <c r="LF778" s="32"/>
      <c r="LG778" s="32"/>
      <c r="LH778" s="32"/>
      <c r="LI778" s="32"/>
      <c r="LJ778" s="32"/>
      <c r="LK778" s="32"/>
      <c r="LL778" s="32"/>
      <c r="LM778" s="32"/>
      <c r="LN778" s="32"/>
      <c r="LO778" s="32"/>
      <c r="LP778" s="32"/>
      <c r="LQ778" s="32"/>
      <c r="LR778" s="32"/>
      <c r="LS778" s="32"/>
      <c r="LT778" s="32"/>
      <c r="LU778" s="32"/>
      <c r="LV778" s="32"/>
      <c r="LW778" s="32"/>
      <c r="LX778" s="32"/>
      <c r="LY778" s="32"/>
      <c r="LZ778" s="32"/>
      <c r="MA778" s="32"/>
      <c r="MB778" s="32"/>
      <c r="MC778" s="32"/>
      <c r="MD778" s="32"/>
      <c r="ME778" s="32"/>
      <c r="MF778" s="32"/>
      <c r="MG778" s="32"/>
      <c r="MH778" s="32"/>
      <c r="MI778" s="32"/>
      <c r="MJ778" s="32"/>
      <c r="MK778" s="32"/>
      <c r="ML778" s="32"/>
      <c r="MM778" s="32"/>
      <c r="MN778" s="32"/>
      <c r="MO778" s="32"/>
      <c r="MP778" s="32"/>
      <c r="MQ778" s="32"/>
      <c r="MR778" s="32"/>
      <c r="MS778" s="32"/>
      <c r="MT778" s="32"/>
      <c r="MU778" s="32"/>
      <c r="MV778" s="32"/>
      <c r="MW778" s="32"/>
      <c r="MX778" s="32"/>
      <c r="MY778" s="32"/>
      <c r="MZ778" s="32"/>
      <c r="NA778" s="32"/>
      <c r="NB778" s="32"/>
      <c r="NC778" s="32"/>
      <c r="ND778" s="32"/>
      <c r="NE778" s="32"/>
      <c r="NF778" s="32"/>
      <c r="NG778" s="32"/>
      <c r="NH778" s="32"/>
      <c r="NI778" s="32"/>
      <c r="NJ778" s="32"/>
      <c r="NK778" s="32"/>
      <c r="NL778" s="32"/>
      <c r="NM778" s="32"/>
      <c r="NN778" s="32"/>
      <c r="NO778" s="32"/>
      <c r="NP778" s="32"/>
      <c r="NQ778" s="32"/>
      <c r="NR778" s="32"/>
      <c r="NS778" s="32"/>
      <c r="NT778" s="32"/>
      <c r="NU778" s="32"/>
      <c r="NV778" s="32"/>
      <c r="NW778" s="32"/>
      <c r="NX778" s="32"/>
      <c r="NY778" s="32"/>
      <c r="NZ778" s="32"/>
      <c r="OA778" s="32"/>
      <c r="OB778" s="32"/>
      <c r="OC778" s="32"/>
      <c r="OD778" s="32"/>
      <c r="OE778" s="32"/>
      <c r="OF778" s="32"/>
      <c r="OG778" s="32"/>
      <c r="OH778" s="32"/>
      <c r="OI778" s="32"/>
      <c r="OJ778" s="32"/>
      <c r="OK778" s="32"/>
      <c r="OL778" s="32"/>
      <c r="OM778" s="32"/>
      <c r="ON778" s="32"/>
      <c r="OO778" s="32"/>
      <c r="OP778" s="32"/>
      <c r="OQ778" s="32"/>
      <c r="OR778" s="32"/>
      <c r="OS778" s="32"/>
      <c r="OT778" s="32"/>
      <c r="OU778" s="32"/>
      <c r="OV778" s="32"/>
      <c r="OW778" s="32"/>
      <c r="OX778" s="32"/>
      <c r="OY778" s="32"/>
      <c r="OZ778" s="32"/>
      <c r="PA778" s="32"/>
      <c r="PB778" s="32"/>
      <c r="PC778" s="32"/>
      <c r="PD778" s="32"/>
      <c r="PE778" s="32"/>
      <c r="PF778" s="32"/>
      <c r="PG778" s="32"/>
      <c r="PH778" s="32"/>
      <c r="PI778" s="32"/>
      <c r="PJ778" s="32"/>
      <c r="PK778" s="32"/>
      <c r="PL778" s="32"/>
      <c r="PM778" s="32"/>
      <c r="PN778" s="32"/>
      <c r="PO778" s="32"/>
      <c r="PP778" s="32"/>
      <c r="PQ778" s="32"/>
      <c r="PR778" s="32"/>
      <c r="PS778" s="32"/>
      <c r="PT778" s="32"/>
      <c r="PU778" s="32"/>
      <c r="PV778" s="32"/>
      <c r="PW778" s="32"/>
      <c r="PX778" s="32"/>
      <c r="PY778" s="32"/>
      <c r="PZ778" s="32"/>
      <c r="QA778" s="32"/>
      <c r="QB778" s="32"/>
      <c r="QC778" s="32"/>
      <c r="QD778" s="32"/>
      <c r="QE778" s="32"/>
      <c r="QF778" s="32"/>
      <c r="QG778" s="32"/>
      <c r="QH778" s="32"/>
      <c r="QI778" s="32"/>
      <c r="QJ778" s="32"/>
      <c r="QK778" s="32"/>
      <c r="QL778" s="32"/>
      <c r="QM778" s="32"/>
      <c r="QN778" s="32"/>
      <c r="QO778" s="32"/>
      <c r="QP778" s="32"/>
      <c r="QQ778" s="32"/>
      <c r="QR778" s="32"/>
      <c r="QS778" s="32"/>
      <c r="QT778" s="32"/>
      <c r="QU778" s="32"/>
      <c r="QV778" s="32"/>
      <c r="QW778" s="32"/>
      <c r="QX778" s="32"/>
      <c r="QY778" s="32"/>
      <c r="QZ778" s="32"/>
      <c r="RA778" s="32"/>
      <c r="RB778" s="32"/>
      <c r="RC778" s="32"/>
      <c r="RD778" s="32"/>
      <c r="RE778" s="32"/>
      <c r="RF778" s="32"/>
      <c r="RG778" s="32"/>
      <c r="RH778" s="32"/>
      <c r="RI778" s="32"/>
      <c r="RJ778" s="32"/>
      <c r="RK778" s="32"/>
      <c r="RL778" s="32"/>
      <c r="RM778" s="32"/>
      <c r="RN778" s="32"/>
      <c r="RO778" s="32"/>
      <c r="RP778" s="32"/>
      <c r="RQ778" s="32"/>
      <c r="RR778" s="32"/>
      <c r="RS778" s="32"/>
      <c r="RT778" s="32"/>
      <c r="RU778" s="32"/>
      <c r="RV778" s="32"/>
      <c r="RW778" s="32"/>
      <c r="RX778" s="32"/>
      <c r="RY778" s="32"/>
      <c r="RZ778" s="32"/>
      <c r="SA778" s="32"/>
      <c r="SB778" s="32"/>
      <c r="SC778" s="32"/>
      <c r="SD778" s="32"/>
      <c r="SE778" s="32"/>
      <c r="SF778" s="32"/>
      <c r="SG778" s="32"/>
      <c r="SH778" s="32"/>
      <c r="SI778" s="32"/>
      <c r="SJ778" s="32"/>
      <c r="SK778" s="32"/>
      <c r="SL778" s="32"/>
      <c r="SM778" s="32"/>
      <c r="SN778" s="32"/>
      <c r="SO778" s="32"/>
      <c r="SP778" s="32"/>
      <c r="SQ778" s="32"/>
      <c r="SR778" s="32"/>
      <c r="SS778" s="32"/>
      <c r="ST778" s="32"/>
      <c r="SU778" s="32"/>
      <c r="SV778" s="32"/>
      <c r="SW778" s="32"/>
      <c r="SX778" s="32"/>
      <c r="SY778" s="32"/>
      <c r="SZ778" s="32"/>
      <c r="TA778" s="32"/>
      <c r="TB778" s="32"/>
      <c r="TC778" s="32"/>
      <c r="TD778" s="32"/>
      <c r="TE778" s="32"/>
      <c r="TF778" s="32"/>
      <c r="TG778" s="32"/>
      <c r="TH778" s="32"/>
      <c r="TI778" s="32"/>
      <c r="TJ778" s="32"/>
      <c r="TK778" s="32"/>
      <c r="TL778" s="32"/>
      <c r="TM778" s="32"/>
      <c r="TN778" s="32"/>
      <c r="TO778" s="32"/>
      <c r="TP778" s="32"/>
      <c r="TQ778" s="32"/>
      <c r="TR778" s="32"/>
      <c r="TS778" s="32"/>
      <c r="TT778" s="32"/>
      <c r="TU778" s="32"/>
      <c r="TV778" s="32"/>
      <c r="TW778" s="32"/>
      <c r="TX778" s="32"/>
      <c r="TY778" s="32"/>
      <c r="TZ778" s="32"/>
      <c r="UA778" s="32"/>
      <c r="UB778" s="32"/>
      <c r="UC778" s="32"/>
      <c r="UD778" s="32"/>
      <c r="UE778" s="32"/>
      <c r="UF778" s="32"/>
      <c r="UG778" s="32"/>
      <c r="UH778" s="32"/>
      <c r="UI778" s="32"/>
      <c r="UJ778" s="32"/>
      <c r="UK778" s="32"/>
      <c r="UL778" s="32"/>
      <c r="UM778" s="32"/>
      <c r="UN778" s="32"/>
      <c r="UO778" s="32"/>
      <c r="UP778" s="32"/>
      <c r="UQ778" s="32"/>
      <c r="UR778" s="32"/>
      <c r="US778" s="32"/>
      <c r="UT778" s="32"/>
      <c r="UU778" s="32"/>
      <c r="UV778" s="32"/>
      <c r="UW778" s="32"/>
      <c r="UX778" s="32"/>
      <c r="UY778" s="32"/>
      <c r="UZ778" s="32"/>
      <c r="VA778" s="32"/>
      <c r="VB778" s="32"/>
      <c r="VC778" s="32"/>
      <c r="VD778" s="32"/>
      <c r="VE778" s="32"/>
      <c r="VF778" s="32"/>
      <c r="VG778" s="32"/>
      <c r="VH778" s="32"/>
      <c r="VI778" s="32"/>
      <c r="VJ778" s="32"/>
      <c r="VK778" s="32"/>
      <c r="VL778" s="32"/>
      <c r="VM778" s="32"/>
      <c r="VN778" s="32"/>
      <c r="VO778" s="32"/>
      <c r="VP778" s="32"/>
      <c r="VQ778" s="32"/>
      <c r="VR778" s="32"/>
      <c r="VS778" s="32"/>
      <c r="VT778" s="32"/>
      <c r="VU778" s="32"/>
      <c r="VV778" s="32"/>
      <c r="VW778" s="32"/>
      <c r="VX778" s="32"/>
      <c r="VY778" s="32"/>
      <c r="VZ778" s="32"/>
      <c r="WA778" s="32"/>
      <c r="WB778" s="32"/>
      <c r="WC778" s="32"/>
      <c r="WD778" s="32"/>
      <c r="WE778" s="32"/>
      <c r="WF778" s="32"/>
      <c r="WG778" s="32"/>
      <c r="WH778" s="32"/>
      <c r="WI778" s="32"/>
      <c r="WJ778" s="32"/>
      <c r="WK778" s="32"/>
      <c r="WL778" s="32"/>
      <c r="WM778" s="32"/>
      <c r="WN778" s="32"/>
      <c r="WO778" s="32"/>
      <c r="WP778" s="32"/>
      <c r="WQ778" s="32"/>
      <c r="WR778" s="32"/>
      <c r="WS778" s="32"/>
      <c r="WT778" s="32"/>
      <c r="WU778" s="32"/>
      <c r="WV778" s="32"/>
      <c r="WW778" s="32"/>
      <c r="WX778" s="32"/>
      <c r="WY778" s="32"/>
      <c r="WZ778" s="32"/>
      <c r="XA778" s="32"/>
      <c r="XB778" s="32"/>
      <c r="XC778" s="32"/>
      <c r="XD778" s="32"/>
      <c r="XE778" s="32"/>
      <c r="XF778" s="32"/>
      <c r="XG778" s="32"/>
      <c r="XH778" s="32"/>
      <c r="XI778" s="32"/>
      <c r="XJ778" s="32"/>
      <c r="XK778" s="32"/>
      <c r="XL778" s="32"/>
      <c r="XM778" s="32"/>
      <c r="XN778" s="32"/>
      <c r="XO778" s="32"/>
      <c r="XP778" s="32"/>
      <c r="XQ778" s="32"/>
      <c r="XR778" s="32"/>
      <c r="XS778" s="32"/>
      <c r="XT778" s="32"/>
      <c r="XU778" s="32"/>
      <c r="XV778" s="32"/>
      <c r="XW778" s="32"/>
      <c r="XX778" s="32"/>
      <c r="XY778" s="32"/>
      <c r="XZ778" s="32"/>
      <c r="YA778" s="32"/>
      <c r="YB778" s="32"/>
      <c r="YC778" s="32"/>
      <c r="YD778" s="32"/>
      <c r="YE778" s="32"/>
      <c r="YF778" s="32"/>
      <c r="YG778" s="32"/>
      <c r="YH778" s="32"/>
      <c r="YI778" s="32"/>
      <c r="YJ778" s="32"/>
      <c r="YK778" s="32"/>
      <c r="YL778" s="32"/>
      <c r="YM778" s="32"/>
      <c r="YN778" s="32"/>
      <c r="YO778" s="32"/>
      <c r="YP778" s="32"/>
      <c r="YQ778" s="32"/>
      <c r="YR778" s="32"/>
      <c r="YS778" s="32"/>
      <c r="YT778" s="32"/>
      <c r="YU778" s="32"/>
      <c r="YV778" s="32"/>
      <c r="YW778" s="32"/>
      <c r="YX778" s="32"/>
      <c r="YY778" s="32"/>
      <c r="YZ778" s="32"/>
      <c r="ZA778" s="32"/>
      <c r="ZB778" s="32"/>
      <c r="ZC778" s="32"/>
      <c r="ZD778" s="32"/>
      <c r="ZE778" s="32"/>
      <c r="ZF778" s="32"/>
      <c r="ZG778" s="32"/>
      <c r="ZH778" s="32"/>
      <c r="ZI778" s="32"/>
      <c r="ZJ778" s="32"/>
      <c r="ZK778" s="32"/>
      <c r="ZL778" s="32"/>
      <c r="ZM778" s="32"/>
      <c r="ZN778" s="32"/>
      <c r="ZO778" s="32"/>
      <c r="ZP778" s="32"/>
      <c r="ZQ778" s="32"/>
      <c r="ZR778" s="32"/>
      <c r="ZS778" s="32"/>
      <c r="ZT778" s="32"/>
      <c r="ZU778" s="32"/>
      <c r="ZV778" s="32"/>
      <c r="ZW778" s="32"/>
      <c r="ZX778" s="32"/>
      <c r="ZY778" s="32"/>
      <c r="ZZ778" s="32"/>
      <c r="AAA778" s="32"/>
      <c r="AAB778" s="32"/>
      <c r="AAC778" s="32"/>
      <c r="AAD778" s="32"/>
      <c r="AAE778" s="32"/>
      <c r="AAF778" s="32"/>
      <c r="AAG778" s="32"/>
      <c r="AAH778" s="32"/>
      <c r="AAI778" s="32"/>
      <c r="AAJ778" s="32"/>
      <c r="AAK778" s="32"/>
      <c r="AAL778" s="32"/>
      <c r="AAM778" s="32"/>
      <c r="AAN778" s="32"/>
      <c r="AAO778" s="32"/>
      <c r="AAP778" s="32"/>
      <c r="AAQ778" s="32"/>
      <c r="AAR778" s="32"/>
      <c r="AAS778" s="32"/>
      <c r="AAT778" s="32"/>
      <c r="AAU778" s="32"/>
      <c r="AAV778" s="32"/>
      <c r="AAW778" s="32"/>
      <c r="AAX778" s="32"/>
      <c r="AAY778" s="32"/>
      <c r="AAZ778" s="32"/>
      <c r="ABA778" s="32"/>
      <c r="ABB778" s="32"/>
      <c r="ABC778" s="32"/>
      <c r="ABD778" s="32"/>
      <c r="ABE778" s="32"/>
      <c r="ABF778" s="32"/>
      <c r="ABG778" s="32"/>
      <c r="ABH778" s="32"/>
      <c r="ABI778" s="32"/>
      <c r="ABJ778" s="32"/>
      <c r="ABK778" s="32"/>
      <c r="ABL778" s="32"/>
      <c r="ABM778" s="32"/>
      <c r="ABN778" s="32"/>
      <c r="ABO778" s="32"/>
      <c r="ABP778" s="32"/>
      <c r="ABQ778" s="32"/>
      <c r="ABR778" s="32"/>
      <c r="ABS778" s="32"/>
      <c r="ABT778" s="32"/>
      <c r="ABU778" s="32"/>
      <c r="ABV778" s="32"/>
      <c r="ABW778" s="32"/>
      <c r="ABX778" s="32"/>
      <c r="ABY778" s="32"/>
      <c r="ABZ778" s="32"/>
      <c r="ACA778" s="32"/>
      <c r="ACB778" s="32"/>
      <c r="ACC778" s="32"/>
      <c r="ACD778" s="32"/>
      <c r="ACE778" s="32"/>
      <c r="ACF778" s="32"/>
      <c r="ACG778" s="32"/>
      <c r="ACH778" s="32"/>
      <c r="ACI778" s="32"/>
      <c r="ACJ778" s="32"/>
      <c r="ACK778" s="32"/>
      <c r="ACL778" s="32"/>
      <c r="ACM778" s="32"/>
      <c r="ACN778" s="32"/>
      <c r="ACO778" s="32"/>
      <c r="ACP778" s="32"/>
      <c r="ACQ778" s="32"/>
      <c r="ACR778" s="32"/>
      <c r="ACS778" s="32"/>
      <c r="ACT778" s="32"/>
      <c r="ACU778" s="32"/>
      <c r="ACV778" s="32"/>
      <c r="ACW778" s="32"/>
      <c r="ACX778" s="32"/>
      <c r="ACY778" s="32"/>
      <c r="ACZ778" s="32"/>
      <c r="ADA778" s="32"/>
      <c r="ADB778" s="32"/>
      <c r="ADC778" s="32"/>
      <c r="ADD778" s="32"/>
      <c r="ADE778" s="32"/>
      <c r="ADF778" s="32"/>
      <c r="ADG778" s="32"/>
      <c r="ADH778" s="32"/>
      <c r="ADI778" s="32"/>
      <c r="ADJ778" s="32"/>
      <c r="ADK778" s="32"/>
      <c r="ADL778" s="32"/>
      <c r="ADM778" s="32"/>
      <c r="ADN778" s="32"/>
      <c r="ADO778" s="32"/>
      <c r="ADP778" s="32"/>
      <c r="ADQ778" s="32"/>
      <c r="ADR778" s="32"/>
      <c r="ADS778" s="32"/>
      <c r="ADT778" s="32"/>
      <c r="ADU778" s="32"/>
      <c r="ADV778" s="32"/>
      <c r="ADW778" s="32"/>
      <c r="ADX778" s="32"/>
      <c r="ADY778" s="32"/>
      <c r="ADZ778" s="32"/>
      <c r="AEA778" s="32"/>
      <c r="AEB778" s="32"/>
      <c r="AEC778" s="32"/>
      <c r="AED778" s="32"/>
      <c r="AEE778" s="32"/>
      <c r="AEF778" s="32"/>
      <c r="AEG778" s="32"/>
      <c r="AEH778" s="32"/>
      <c r="AEI778" s="32"/>
      <c r="AEJ778" s="32"/>
      <c r="AEK778" s="32"/>
      <c r="AEL778" s="32"/>
      <c r="AEM778" s="32"/>
      <c r="AEN778" s="32"/>
      <c r="AEO778" s="32"/>
      <c r="AEP778" s="32"/>
      <c r="AEQ778" s="32"/>
      <c r="AER778" s="32"/>
      <c r="AES778" s="32"/>
      <c r="AET778" s="32"/>
      <c r="AEU778" s="32"/>
      <c r="AEV778" s="32"/>
      <c r="AEW778" s="32"/>
      <c r="AEX778" s="32"/>
      <c r="AEY778" s="32"/>
      <c r="AEZ778" s="32"/>
      <c r="AFA778" s="32"/>
      <c r="AFB778" s="32"/>
      <c r="AFC778" s="32"/>
      <c r="AFD778" s="32"/>
      <c r="AFE778" s="32"/>
      <c r="AFF778" s="32"/>
      <c r="AFG778" s="32"/>
      <c r="AFH778" s="32"/>
      <c r="AFI778" s="32"/>
      <c r="AFJ778" s="32"/>
      <c r="AFK778" s="32"/>
      <c r="AFL778" s="32"/>
      <c r="AFM778" s="32"/>
      <c r="AFN778" s="32"/>
      <c r="AFO778" s="32"/>
      <c r="AFP778" s="32"/>
      <c r="AFQ778" s="32"/>
      <c r="AFR778" s="32"/>
      <c r="AFS778" s="32"/>
      <c r="AFT778" s="32"/>
      <c r="AFU778" s="32"/>
      <c r="AFV778" s="32"/>
      <c r="AFW778" s="32"/>
      <c r="AFX778" s="32"/>
      <c r="AFY778" s="32"/>
      <c r="AFZ778" s="32"/>
      <c r="AGA778" s="32"/>
      <c r="AGB778" s="32"/>
      <c r="AGC778" s="32"/>
      <c r="AGD778" s="32"/>
      <c r="AGE778" s="32"/>
      <c r="AGF778" s="32"/>
      <c r="AGG778" s="32"/>
      <c r="AGH778" s="32"/>
      <c r="AGI778" s="32"/>
      <c r="AGJ778" s="32"/>
      <c r="AGK778" s="32"/>
      <c r="AGL778" s="32"/>
      <c r="AGM778" s="32"/>
      <c r="AGN778" s="32"/>
      <c r="AGO778" s="32"/>
      <c r="AGP778" s="32"/>
      <c r="AGQ778" s="32"/>
      <c r="AGR778" s="32"/>
      <c r="AGS778" s="32"/>
      <c r="AGT778" s="32"/>
      <c r="AGU778" s="32"/>
      <c r="AGV778" s="32"/>
      <c r="AGW778" s="32"/>
      <c r="AGX778" s="32"/>
      <c r="AGY778" s="32"/>
      <c r="AGZ778" s="32"/>
      <c r="AHA778" s="32"/>
      <c r="AHB778" s="32"/>
      <c r="AHC778" s="32"/>
      <c r="AHD778" s="32"/>
      <c r="AHE778" s="32"/>
      <c r="AHF778" s="32"/>
      <c r="AHG778" s="32"/>
      <c r="AHH778" s="32"/>
      <c r="AHI778" s="32"/>
      <c r="AHJ778" s="32"/>
      <c r="AHK778" s="32"/>
      <c r="AHL778" s="32"/>
      <c r="AHM778" s="32"/>
      <c r="AHN778" s="32"/>
      <c r="AHO778" s="32"/>
      <c r="AHP778" s="32"/>
      <c r="AHQ778" s="32"/>
      <c r="AHR778" s="32"/>
      <c r="AHS778" s="32"/>
      <c r="AHT778" s="32"/>
      <c r="AHU778" s="32"/>
      <c r="AHV778" s="32"/>
      <c r="AHW778" s="32"/>
      <c r="AHX778" s="32"/>
      <c r="AHY778" s="32"/>
      <c r="AHZ778" s="32"/>
      <c r="AIA778" s="32"/>
      <c r="AIB778" s="32"/>
      <c r="AIC778" s="32"/>
      <c r="AID778" s="32"/>
      <c r="AIE778" s="32"/>
      <c r="AIF778" s="32"/>
      <c r="AIG778" s="32"/>
      <c r="AIH778" s="32"/>
      <c r="AII778" s="32"/>
      <c r="AIJ778" s="32"/>
      <c r="AIK778" s="32"/>
      <c r="AIL778" s="32"/>
      <c r="AIM778" s="32"/>
      <c r="AIN778" s="32"/>
      <c r="AIO778" s="32"/>
      <c r="AIP778" s="32"/>
      <c r="AIQ778" s="32"/>
      <c r="AIR778" s="32"/>
      <c r="AIS778" s="32"/>
      <c r="AIT778" s="32"/>
      <c r="AIU778" s="32"/>
      <c r="AIV778" s="32"/>
      <c r="AIW778" s="32"/>
      <c r="AIX778" s="32"/>
      <c r="AIY778" s="32"/>
      <c r="AIZ778" s="32"/>
      <c r="AJA778" s="32"/>
      <c r="AJB778" s="32"/>
      <c r="AJC778" s="32"/>
      <c r="AJD778" s="32"/>
      <c r="AJE778" s="32"/>
      <c r="AJF778" s="32"/>
      <c r="AJG778" s="32"/>
      <c r="AJH778" s="32"/>
      <c r="AJI778" s="32"/>
      <c r="AJJ778" s="32"/>
      <c r="AJK778" s="32"/>
      <c r="AJL778" s="32"/>
      <c r="AJM778" s="32"/>
      <c r="AJN778" s="32"/>
      <c r="AJO778" s="32"/>
      <c r="AJP778" s="32"/>
      <c r="AJQ778" s="32"/>
      <c r="AJR778" s="32"/>
      <c r="AJS778" s="32"/>
      <c r="AJT778" s="32"/>
      <c r="AJU778" s="32"/>
      <c r="AJV778" s="32"/>
      <c r="AJW778" s="32"/>
      <c r="AJX778" s="32"/>
      <c r="AJY778" s="32"/>
      <c r="AJZ778" s="32"/>
      <c r="AKA778" s="32"/>
      <c r="AKB778" s="32"/>
      <c r="AKC778" s="32"/>
      <c r="AKD778" s="32"/>
      <c r="AKE778" s="32"/>
      <c r="AKF778" s="32"/>
      <c r="AKG778" s="32"/>
      <c r="AKH778" s="32"/>
      <c r="AKI778" s="32"/>
      <c r="AKJ778" s="32"/>
      <c r="AKK778" s="32"/>
      <c r="AKL778" s="32"/>
      <c r="AKM778" s="32"/>
      <c r="AKN778" s="32"/>
      <c r="AKO778" s="32"/>
      <c r="AKP778" s="32"/>
      <c r="AKQ778" s="32"/>
      <c r="AKR778" s="32"/>
      <c r="AKS778" s="32"/>
      <c r="AKT778" s="32"/>
      <c r="AKU778" s="32"/>
      <c r="AKV778" s="32"/>
      <c r="AKW778" s="32"/>
      <c r="AKX778" s="32"/>
      <c r="AKY778" s="32"/>
      <c r="AKZ778" s="32"/>
      <c r="ALA778" s="32"/>
      <c r="ALB778" s="32"/>
      <c r="ALC778" s="32"/>
      <c r="ALD778" s="32"/>
      <c r="ALE778" s="32"/>
      <c r="ALF778" s="32"/>
      <c r="ALG778" s="32"/>
      <c r="ALH778" s="32"/>
      <c r="ALI778" s="32"/>
      <c r="ALJ778" s="32"/>
      <c r="ALK778" s="32"/>
      <c r="ALL778" s="32"/>
      <c r="ALM778" s="32"/>
      <c r="ALN778" s="32"/>
      <c r="ALO778" s="32"/>
      <c r="ALP778" s="32"/>
      <c r="ALQ778" s="32"/>
      <c r="ALR778" s="32"/>
      <c r="ALS778" s="32"/>
      <c r="ALT778" s="32"/>
      <c r="ALU778" s="32"/>
      <c r="ALV778" s="32"/>
      <c r="ALW778" s="32"/>
      <c r="ALX778" s="32"/>
      <c r="ALY778" s="32"/>
      <c r="ALZ778" s="32"/>
      <c r="AMA778" s="32"/>
      <c r="AMB778" s="32"/>
      <c r="AMC778" s="32"/>
      <c r="AMD778" s="32"/>
      <c r="AME778" s="32"/>
      <c r="AMF778" s="32"/>
      <c r="AMG778" s="32"/>
      <c r="AMH778" s="32"/>
      <c r="AMI778" s="32"/>
      <c r="AMJ778" s="32"/>
      <c r="AMK778" s="32"/>
      <c r="AML778" s="32"/>
      <c r="AMM778" s="32"/>
      <c r="AMN778" s="32"/>
      <c r="AMO778" s="32"/>
      <c r="AMP778" s="32"/>
      <c r="AMQ778" s="32"/>
      <c r="AMR778" s="32"/>
      <c r="AMS778" s="32"/>
      <c r="AMT778" s="32"/>
      <c r="AMU778" s="32"/>
      <c r="AMV778" s="32"/>
      <c r="AMW778" s="32"/>
      <c r="AMX778" s="32"/>
      <c r="AMY778" s="32"/>
      <c r="AMZ778" s="32"/>
      <c r="ANA778" s="32"/>
      <c r="ANB778" s="32"/>
      <c r="ANC778" s="32"/>
      <c r="AND778" s="32"/>
      <c r="ANE778" s="32"/>
      <c r="ANF778" s="32"/>
      <c r="ANG778" s="32"/>
      <c r="ANH778" s="32"/>
      <c r="ANI778" s="32"/>
      <c r="ANJ778" s="32"/>
      <c r="ANK778" s="32"/>
      <c r="ANL778" s="32"/>
      <c r="ANM778" s="32"/>
      <c r="ANN778" s="32"/>
      <c r="ANO778" s="32"/>
      <c r="ANP778" s="32"/>
      <c r="ANQ778" s="32"/>
      <c r="ANR778" s="32"/>
      <c r="ANS778" s="32"/>
      <c r="ANT778" s="32"/>
      <c r="ANU778" s="32"/>
      <c r="ANV778" s="32"/>
      <c r="ANW778" s="32"/>
      <c r="ANX778" s="32"/>
      <c r="ANY778" s="32"/>
      <c r="ANZ778" s="32"/>
      <c r="AOA778" s="32"/>
      <c r="AOB778" s="32"/>
      <c r="AOC778" s="32"/>
      <c r="AOD778" s="32"/>
      <c r="AOE778" s="32"/>
      <c r="AOF778" s="32"/>
      <c r="AOG778" s="32"/>
      <c r="AOH778" s="32"/>
      <c r="AOI778" s="32"/>
      <c r="AOJ778" s="32"/>
      <c r="AOK778" s="32"/>
      <c r="AOL778" s="32"/>
      <c r="AOM778" s="32"/>
      <c r="AON778" s="32"/>
      <c r="AOO778" s="32"/>
      <c r="AOP778" s="32"/>
      <c r="AOQ778" s="32"/>
      <c r="AOR778" s="32"/>
      <c r="AOS778" s="32"/>
      <c r="AOT778" s="32"/>
      <c r="AOU778" s="32"/>
      <c r="AOV778" s="32"/>
      <c r="AOW778" s="32"/>
      <c r="AOX778" s="32"/>
      <c r="AOY778" s="32"/>
      <c r="AOZ778" s="32"/>
      <c r="APA778" s="32"/>
      <c r="APB778" s="32"/>
      <c r="APC778" s="32"/>
      <c r="APD778" s="32"/>
      <c r="APE778" s="32"/>
      <c r="APF778" s="32"/>
      <c r="APG778" s="32"/>
      <c r="APH778" s="32"/>
      <c r="API778" s="32"/>
      <c r="APJ778" s="32"/>
      <c r="APK778" s="32"/>
      <c r="APL778" s="32"/>
      <c r="APM778" s="32"/>
      <c r="APN778" s="32"/>
      <c r="APO778" s="32"/>
      <c r="APP778" s="32"/>
      <c r="APQ778" s="32"/>
      <c r="APR778" s="32"/>
      <c r="APS778" s="32"/>
      <c r="APT778" s="32"/>
      <c r="APU778" s="32"/>
      <c r="APV778" s="32"/>
      <c r="APW778" s="32"/>
      <c r="APX778" s="32"/>
      <c r="APY778" s="32"/>
      <c r="APZ778" s="32"/>
      <c r="AQA778" s="32"/>
      <c r="AQB778" s="32"/>
      <c r="AQC778" s="32"/>
      <c r="AQD778" s="32"/>
      <c r="AQE778" s="32"/>
      <c r="AQF778" s="32"/>
      <c r="AQG778" s="32"/>
      <c r="AQH778" s="32"/>
      <c r="AQI778" s="32"/>
      <c r="AQJ778" s="32"/>
      <c r="AQK778" s="32"/>
      <c r="AQL778" s="32"/>
      <c r="AQM778" s="32"/>
      <c r="AQN778" s="32"/>
      <c r="AQO778" s="32"/>
      <c r="AQP778" s="32"/>
      <c r="AQQ778" s="32"/>
      <c r="AQR778" s="32"/>
      <c r="AQS778" s="32"/>
      <c r="AQT778" s="32"/>
      <c r="AQU778" s="32"/>
      <c r="AQV778" s="32"/>
      <c r="AQW778" s="32"/>
      <c r="AQX778" s="32"/>
      <c r="AQY778" s="32"/>
      <c r="AQZ778" s="32"/>
      <c r="ARA778" s="32"/>
      <c r="ARB778" s="32"/>
      <c r="ARC778" s="32"/>
      <c r="ARD778" s="32"/>
      <c r="ARE778" s="32"/>
      <c r="ARF778" s="32"/>
      <c r="ARG778" s="32"/>
      <c r="ARH778" s="32"/>
      <c r="ARI778" s="32"/>
      <c r="ARJ778" s="32"/>
      <c r="ARK778" s="32"/>
      <c r="ARL778" s="32"/>
      <c r="ARM778" s="32"/>
      <c r="ARN778" s="32"/>
      <c r="ARO778" s="32"/>
      <c r="ARP778" s="32"/>
      <c r="ARQ778" s="32"/>
      <c r="ARR778" s="32"/>
      <c r="ARS778" s="32"/>
      <c r="ART778" s="32"/>
      <c r="ARU778" s="32"/>
      <c r="ARV778" s="32"/>
      <c r="ARW778" s="32"/>
      <c r="ARX778" s="32"/>
      <c r="ARY778" s="32"/>
      <c r="ARZ778" s="32"/>
      <c r="ASA778" s="32"/>
      <c r="ASB778" s="32"/>
      <c r="ASC778" s="32"/>
      <c r="ASD778" s="32"/>
      <c r="ASE778" s="32"/>
      <c r="ASF778" s="32"/>
      <c r="ASG778" s="32"/>
      <c r="ASH778" s="32"/>
      <c r="ASI778" s="32"/>
      <c r="ASJ778" s="32"/>
      <c r="ASK778" s="32"/>
      <c r="ASL778" s="32"/>
      <c r="ASM778" s="32"/>
      <c r="ASN778" s="32"/>
      <c r="ASO778" s="32"/>
      <c r="ASP778" s="32"/>
      <c r="ASQ778" s="32"/>
      <c r="ASR778" s="32"/>
      <c r="ASS778" s="32"/>
      <c r="AST778" s="32"/>
      <c r="ASU778" s="32"/>
      <c r="ASV778" s="32"/>
      <c r="ASW778" s="32"/>
      <c r="ASX778" s="32"/>
      <c r="ASY778" s="32"/>
      <c r="ASZ778" s="32"/>
      <c r="ATA778" s="32"/>
      <c r="ATB778" s="32"/>
      <c r="ATC778" s="32"/>
      <c r="ATD778" s="32"/>
      <c r="ATE778" s="32"/>
      <c r="ATF778" s="32"/>
      <c r="ATG778" s="32"/>
      <c r="ATH778" s="32"/>
      <c r="ATI778" s="32"/>
      <c r="ATJ778" s="32"/>
      <c r="ATK778" s="32"/>
      <c r="ATL778" s="32"/>
      <c r="ATM778" s="32"/>
      <c r="ATN778" s="32"/>
      <c r="ATO778" s="32"/>
      <c r="ATP778" s="32"/>
      <c r="ATQ778" s="32"/>
      <c r="ATR778" s="32"/>
      <c r="ATS778" s="32"/>
      <c r="ATT778" s="32"/>
      <c r="ATU778" s="32"/>
      <c r="ATV778" s="32"/>
      <c r="ATW778" s="32"/>
      <c r="ATX778" s="32"/>
      <c r="ATY778" s="32"/>
      <c r="ATZ778" s="32"/>
      <c r="AUA778" s="32"/>
      <c r="AUB778" s="32"/>
      <c r="AUC778" s="32"/>
      <c r="AUD778" s="32"/>
      <c r="AUE778" s="32"/>
      <c r="AUF778" s="32"/>
      <c r="AUG778" s="32"/>
      <c r="AUH778" s="32"/>
      <c r="AUI778" s="32"/>
      <c r="AUJ778" s="32"/>
      <c r="AUK778" s="32"/>
      <c r="AUL778" s="32"/>
      <c r="AUM778" s="32"/>
      <c r="AUN778" s="32"/>
      <c r="AUO778" s="32"/>
      <c r="AUP778" s="32"/>
      <c r="AUQ778" s="32"/>
      <c r="AUR778" s="32"/>
      <c r="AUS778" s="32"/>
      <c r="AUT778" s="32"/>
      <c r="AUU778" s="32"/>
      <c r="AUV778" s="32"/>
      <c r="AUW778" s="32"/>
      <c r="AUX778" s="32"/>
      <c r="AUY778" s="32"/>
      <c r="AUZ778" s="32"/>
      <c r="AVA778" s="32"/>
      <c r="AVB778" s="32"/>
      <c r="AVC778" s="32"/>
      <c r="AVD778" s="32"/>
      <c r="AVE778" s="32"/>
      <c r="AVF778" s="32"/>
      <c r="AVG778" s="32"/>
      <c r="AVH778" s="32"/>
      <c r="AVI778" s="32"/>
      <c r="AVJ778" s="32"/>
      <c r="AVK778" s="32"/>
      <c r="AVL778" s="32"/>
      <c r="AVM778" s="32"/>
      <c r="AVN778" s="32"/>
      <c r="AVO778" s="32"/>
      <c r="AVP778" s="32"/>
      <c r="AVQ778" s="32"/>
      <c r="AVR778" s="32"/>
      <c r="AVS778" s="32"/>
      <c r="AVT778" s="32"/>
      <c r="AVU778" s="32"/>
      <c r="AVV778" s="32"/>
      <c r="AVW778" s="32"/>
      <c r="AVX778" s="32"/>
      <c r="AVY778" s="32"/>
      <c r="AVZ778" s="32"/>
      <c r="AWA778" s="32"/>
      <c r="AWB778" s="32"/>
      <c r="AWC778" s="32"/>
      <c r="AWD778" s="32"/>
      <c r="AWE778" s="32"/>
      <c r="AWF778" s="32"/>
      <c r="AWG778" s="32"/>
      <c r="AWH778" s="32"/>
      <c r="AWI778" s="32"/>
      <c r="AWJ778" s="32"/>
      <c r="AWK778" s="32"/>
      <c r="AWL778" s="32"/>
      <c r="AWM778" s="32"/>
      <c r="AWN778" s="32"/>
      <c r="AWO778" s="32"/>
      <c r="AWP778" s="32"/>
      <c r="AWQ778" s="32"/>
      <c r="AWR778" s="32"/>
      <c r="AWS778" s="32"/>
      <c r="AWT778" s="32"/>
      <c r="AWU778" s="32"/>
      <c r="AWV778" s="32"/>
      <c r="AWW778" s="32"/>
      <c r="AWX778" s="32"/>
      <c r="AWY778" s="32"/>
      <c r="AWZ778" s="32"/>
      <c r="AXA778" s="32"/>
      <c r="AXB778" s="32"/>
      <c r="AXC778" s="32"/>
      <c r="AXD778" s="32"/>
      <c r="AXE778" s="32"/>
      <c r="AXF778" s="32"/>
      <c r="AXG778" s="32"/>
      <c r="AXH778" s="32"/>
      <c r="AXI778" s="32"/>
      <c r="AXJ778" s="32"/>
      <c r="AXK778" s="32"/>
      <c r="AXL778" s="32"/>
      <c r="AXM778" s="32"/>
      <c r="AXN778" s="32"/>
      <c r="AXO778" s="32"/>
      <c r="AXP778" s="32"/>
      <c r="AXQ778" s="32"/>
      <c r="AXR778" s="32"/>
      <c r="AXS778" s="32"/>
      <c r="AXT778" s="32"/>
      <c r="AXU778" s="32"/>
      <c r="AXV778" s="32"/>
      <c r="AXW778" s="32"/>
      <c r="AXX778" s="32"/>
      <c r="AXY778" s="32"/>
      <c r="AXZ778" s="32"/>
      <c r="AYA778" s="32"/>
      <c r="AYB778" s="32"/>
      <c r="AYC778" s="32"/>
      <c r="AYD778" s="32"/>
      <c r="AYE778" s="32"/>
      <c r="AYF778" s="32"/>
      <c r="AYG778" s="32"/>
      <c r="AYH778" s="32"/>
      <c r="AYI778" s="32"/>
      <c r="AYJ778" s="32"/>
      <c r="AYK778" s="32"/>
      <c r="AYL778" s="32"/>
      <c r="AYM778" s="32"/>
      <c r="AYN778" s="32"/>
      <c r="AYO778" s="32"/>
      <c r="AYP778" s="32"/>
      <c r="AYQ778" s="32"/>
      <c r="AYR778" s="32"/>
      <c r="AYS778" s="32"/>
      <c r="AYT778" s="32"/>
      <c r="AYU778" s="32"/>
      <c r="AYV778" s="32"/>
      <c r="AYW778" s="32"/>
      <c r="AYX778" s="32"/>
      <c r="AYY778" s="32"/>
      <c r="AYZ778" s="32"/>
      <c r="AZA778" s="32"/>
      <c r="AZB778" s="32"/>
      <c r="AZC778" s="32"/>
      <c r="AZD778" s="32"/>
      <c r="AZE778" s="32"/>
      <c r="AZF778" s="32"/>
      <c r="AZG778" s="32"/>
      <c r="AZH778" s="32"/>
      <c r="AZI778" s="32"/>
      <c r="AZJ778" s="32"/>
      <c r="AZK778" s="32"/>
      <c r="AZL778" s="32"/>
      <c r="AZM778" s="32"/>
      <c r="AZN778" s="32"/>
      <c r="AZO778" s="32"/>
      <c r="AZP778" s="32"/>
      <c r="AZQ778" s="32"/>
      <c r="AZR778" s="32"/>
      <c r="AZS778" s="32"/>
      <c r="AZT778" s="32"/>
      <c r="AZU778" s="32"/>
      <c r="AZV778" s="32"/>
      <c r="AZW778" s="32"/>
      <c r="AZX778" s="32"/>
      <c r="AZY778" s="32"/>
      <c r="AZZ778" s="32"/>
      <c r="BAA778" s="32"/>
      <c r="BAB778" s="32"/>
      <c r="BAC778" s="32"/>
      <c r="BAD778" s="32"/>
      <c r="BAE778" s="32"/>
      <c r="BAF778" s="32"/>
      <c r="BAG778" s="32"/>
      <c r="BAH778" s="32"/>
      <c r="BAI778" s="32"/>
      <c r="BAJ778" s="32"/>
      <c r="BAK778" s="32"/>
      <c r="BAL778" s="32"/>
      <c r="BAM778" s="32"/>
      <c r="BAN778" s="32"/>
      <c r="BAO778" s="32"/>
      <c r="BAP778" s="32"/>
      <c r="BAQ778" s="32"/>
      <c r="BAR778" s="32"/>
      <c r="BAS778" s="32"/>
      <c r="BAT778" s="32"/>
      <c r="BAU778" s="32"/>
      <c r="BAV778" s="32"/>
      <c r="BAW778" s="32"/>
      <c r="BAX778" s="32"/>
      <c r="BAY778" s="32"/>
      <c r="BAZ778" s="32"/>
      <c r="BBA778" s="32"/>
      <c r="BBB778" s="32"/>
      <c r="BBC778" s="32"/>
      <c r="BBD778" s="32"/>
      <c r="BBE778" s="32"/>
      <c r="BBF778" s="32"/>
      <c r="BBG778" s="32"/>
      <c r="BBH778" s="32"/>
      <c r="BBI778" s="32"/>
      <c r="BBJ778" s="32"/>
      <c r="BBK778" s="32"/>
      <c r="BBL778" s="32"/>
      <c r="BBM778" s="32"/>
      <c r="BBN778" s="32"/>
      <c r="BBO778" s="32"/>
      <c r="BBP778" s="32"/>
      <c r="BBQ778" s="32"/>
      <c r="BBR778" s="32"/>
      <c r="BBS778" s="32"/>
      <c r="BBT778" s="32"/>
      <c r="BBU778" s="32"/>
      <c r="BBV778" s="32"/>
      <c r="BBW778" s="32"/>
      <c r="BBX778" s="32"/>
      <c r="BBY778" s="32"/>
      <c r="BBZ778" s="32"/>
      <c r="BCA778" s="32"/>
      <c r="BCB778" s="32"/>
      <c r="BCC778" s="32"/>
      <c r="BCD778" s="32"/>
      <c r="BCE778" s="32"/>
      <c r="BCF778" s="32"/>
      <c r="BCG778" s="32"/>
      <c r="BCH778" s="32"/>
      <c r="BCI778" s="32"/>
      <c r="BCJ778" s="32"/>
      <c r="BCK778" s="32"/>
      <c r="BCL778" s="32"/>
      <c r="BCM778" s="32"/>
      <c r="BCN778" s="32"/>
      <c r="BCO778" s="32"/>
      <c r="BCP778" s="32"/>
      <c r="BCQ778" s="32"/>
      <c r="BCR778" s="32"/>
      <c r="BCS778" s="32"/>
      <c r="BCT778" s="32"/>
      <c r="BCU778" s="32"/>
      <c r="BCV778" s="32"/>
      <c r="BCW778" s="32"/>
      <c r="BCX778" s="32"/>
      <c r="BCY778" s="32"/>
      <c r="BCZ778" s="32"/>
      <c r="BDA778" s="32"/>
      <c r="BDB778" s="32"/>
      <c r="BDC778" s="32"/>
      <c r="BDD778" s="32"/>
      <c r="BDE778" s="32"/>
      <c r="BDF778" s="32"/>
      <c r="BDG778" s="32"/>
      <c r="BDH778" s="32"/>
      <c r="BDI778" s="32"/>
      <c r="BDJ778" s="32"/>
      <c r="BDK778" s="32"/>
      <c r="BDL778" s="32"/>
      <c r="BDM778" s="32"/>
      <c r="BDN778" s="32"/>
      <c r="BDO778" s="32"/>
      <c r="BDP778" s="32"/>
      <c r="BDQ778" s="32"/>
      <c r="BDR778" s="32"/>
      <c r="BDS778" s="32"/>
      <c r="BDT778" s="32"/>
      <c r="BDU778" s="32"/>
      <c r="BDV778" s="32"/>
      <c r="BDW778" s="32"/>
      <c r="BDX778" s="32"/>
      <c r="BDY778" s="32"/>
      <c r="BDZ778" s="32"/>
      <c r="BEA778" s="32"/>
      <c r="BEB778" s="32"/>
      <c r="BEC778" s="32"/>
      <c r="BED778" s="32"/>
      <c r="BEE778" s="32"/>
      <c r="BEF778" s="32"/>
      <c r="BEG778" s="32"/>
      <c r="BEH778" s="32"/>
      <c r="BEI778" s="32"/>
      <c r="BEJ778" s="32"/>
      <c r="BEK778" s="32"/>
      <c r="BEL778" s="32"/>
      <c r="BEM778" s="32"/>
      <c r="BEN778" s="32"/>
      <c r="BEO778" s="32"/>
      <c r="BEP778" s="32"/>
      <c r="BEQ778" s="32"/>
      <c r="BER778" s="32"/>
      <c r="BES778" s="32"/>
      <c r="BET778" s="32"/>
      <c r="BEU778" s="32"/>
      <c r="BEV778" s="32"/>
      <c r="BEW778" s="32"/>
      <c r="BEX778" s="32"/>
      <c r="BEY778" s="32"/>
      <c r="BEZ778" s="32"/>
      <c r="BFA778" s="32"/>
      <c r="BFB778" s="32"/>
      <c r="BFC778" s="32"/>
      <c r="BFD778" s="32"/>
      <c r="BFE778" s="32"/>
      <c r="BFF778" s="32"/>
      <c r="BFG778" s="32"/>
      <c r="BFH778" s="32"/>
      <c r="BFI778" s="32"/>
      <c r="BFJ778" s="32"/>
      <c r="BFK778" s="32"/>
      <c r="BFL778" s="32"/>
      <c r="BFM778" s="32"/>
      <c r="BFN778" s="32"/>
      <c r="BFO778" s="32"/>
      <c r="BFP778" s="32"/>
      <c r="BFQ778" s="32"/>
      <c r="BFR778" s="32"/>
    </row>
    <row r="779" spans="1:1526" s="28" customFormat="1" ht="16" x14ac:dyDescent="0.2">
      <c r="A779" s="603" t="s">
        <v>847</v>
      </c>
      <c r="B779" s="603"/>
      <c r="C779" s="603"/>
      <c r="D779" s="603"/>
      <c r="E779" s="450"/>
      <c r="F779" s="216"/>
      <c r="G779" s="585">
        <f>SUM(G778:I778)</f>
        <v>0.30000000000000004</v>
      </c>
      <c r="H779" s="586"/>
      <c r="I779" s="586"/>
      <c r="J779" s="586">
        <f>SUM(J778:L778)+G779</f>
        <v>2.5</v>
      </c>
      <c r="K779" s="586"/>
      <c r="L779" s="586"/>
      <c r="M779" s="586">
        <f>SUM(M778:O778)+J779</f>
        <v>2.5</v>
      </c>
      <c r="N779" s="586"/>
      <c r="O779" s="586"/>
      <c r="P779" s="606">
        <f>SUM(P778:R778)+M779</f>
        <v>2.5</v>
      </c>
      <c r="Q779" s="605"/>
      <c r="R779" s="585"/>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c r="CX779" s="32"/>
      <c r="CY779" s="32"/>
      <c r="CZ779" s="32"/>
      <c r="DA779" s="32"/>
      <c r="DB779" s="32"/>
      <c r="DC779" s="32"/>
      <c r="DD779" s="32"/>
      <c r="DE779" s="32"/>
      <c r="DF779" s="32"/>
      <c r="DG779" s="32"/>
      <c r="DH779" s="32"/>
      <c r="DI779" s="32"/>
      <c r="DJ779" s="32"/>
      <c r="DK779" s="32"/>
      <c r="DL779" s="32"/>
      <c r="DM779" s="32"/>
      <c r="DN779" s="32"/>
      <c r="DO779" s="32"/>
      <c r="DP779" s="32"/>
      <c r="DQ779" s="32"/>
      <c r="DR779" s="32"/>
      <c r="DS779" s="32"/>
      <c r="DT779" s="32"/>
      <c r="DU779" s="32"/>
      <c r="DV779" s="32"/>
      <c r="DW779" s="32"/>
      <c r="DX779" s="32"/>
      <c r="DY779" s="32"/>
      <c r="DZ779" s="32"/>
      <c r="EA779" s="32"/>
      <c r="EB779" s="32"/>
      <c r="EC779" s="32"/>
      <c r="ED779" s="32"/>
      <c r="EE779" s="32"/>
      <c r="EF779" s="32"/>
      <c r="EG779" s="32"/>
      <c r="EH779" s="32"/>
      <c r="EI779" s="32"/>
      <c r="EJ779" s="32"/>
      <c r="EK779" s="32"/>
      <c r="EL779" s="32"/>
      <c r="EM779" s="32"/>
      <c r="EN779" s="32"/>
      <c r="EO779" s="32"/>
      <c r="EP779" s="32"/>
      <c r="EQ779" s="32"/>
      <c r="ER779" s="32"/>
      <c r="ES779" s="32"/>
      <c r="ET779" s="32"/>
      <c r="EU779" s="32"/>
      <c r="EV779" s="32"/>
      <c r="EW779" s="32"/>
      <c r="EX779" s="32"/>
      <c r="EY779" s="32"/>
      <c r="EZ779" s="32"/>
      <c r="FA779" s="32"/>
      <c r="FB779" s="32"/>
      <c r="FC779" s="32"/>
      <c r="FD779" s="32"/>
      <c r="FE779" s="32"/>
      <c r="FF779" s="32"/>
      <c r="FG779" s="32"/>
      <c r="FH779" s="32"/>
      <c r="FI779" s="32"/>
      <c r="FJ779" s="32"/>
      <c r="FK779" s="32"/>
      <c r="FL779" s="32"/>
      <c r="FM779" s="32"/>
      <c r="FN779" s="32"/>
      <c r="FO779" s="32"/>
      <c r="FP779" s="32"/>
      <c r="FQ779" s="32"/>
      <c r="FR779" s="32"/>
      <c r="FS779" s="32"/>
      <c r="FT779" s="32"/>
      <c r="FU779" s="32"/>
      <c r="FV779" s="32"/>
      <c r="FW779" s="32"/>
      <c r="FX779" s="32"/>
      <c r="FY779" s="32"/>
      <c r="FZ779" s="32"/>
      <c r="GA779" s="32"/>
      <c r="GB779" s="32"/>
      <c r="GC779" s="32"/>
      <c r="GD779" s="32"/>
      <c r="GE779" s="32"/>
      <c r="GF779" s="32"/>
      <c r="GG779" s="32"/>
      <c r="GH779" s="32"/>
      <c r="GI779" s="32"/>
      <c r="GJ779" s="32"/>
      <c r="GK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c r="JD779" s="32"/>
      <c r="JE779" s="32"/>
      <c r="JF779" s="32"/>
      <c r="JG779" s="32"/>
      <c r="JH779" s="32"/>
      <c r="JI779" s="32"/>
      <c r="JJ779" s="32"/>
      <c r="JK779" s="32"/>
      <c r="JL779" s="32"/>
      <c r="JM779" s="32"/>
      <c r="JN779" s="32"/>
      <c r="JO779" s="32"/>
      <c r="JP779" s="32"/>
      <c r="JQ779" s="32"/>
      <c r="JR779" s="32"/>
      <c r="JS779" s="32"/>
      <c r="JT779" s="32"/>
      <c r="JU779" s="32"/>
      <c r="JV779" s="32"/>
      <c r="JW779" s="32"/>
      <c r="JX779" s="32"/>
      <c r="JY779" s="32"/>
      <c r="JZ779" s="32"/>
      <c r="KA779" s="32"/>
      <c r="KB779" s="32"/>
      <c r="KC779" s="32"/>
      <c r="KD779" s="32"/>
      <c r="KE779" s="32"/>
      <c r="KF779" s="32"/>
      <c r="KG779" s="32"/>
      <c r="KH779" s="32"/>
      <c r="KI779" s="32"/>
      <c r="KJ779" s="32"/>
      <c r="KK779" s="32"/>
      <c r="KL779" s="32"/>
      <c r="KM779" s="32"/>
      <c r="KN779" s="32"/>
      <c r="KO779" s="32"/>
      <c r="KP779" s="32"/>
      <c r="KQ779" s="32"/>
      <c r="KR779" s="32"/>
      <c r="KS779" s="32"/>
      <c r="KT779" s="32"/>
      <c r="KU779" s="32"/>
      <c r="KV779" s="32"/>
      <c r="KW779" s="32"/>
      <c r="KX779" s="32"/>
      <c r="KY779" s="32"/>
      <c r="KZ779" s="32"/>
      <c r="LA779" s="32"/>
      <c r="LB779" s="32"/>
      <c r="LC779" s="32"/>
      <c r="LD779" s="32"/>
      <c r="LE779" s="32"/>
      <c r="LF779" s="32"/>
      <c r="LG779" s="32"/>
      <c r="LH779" s="32"/>
      <c r="LI779" s="32"/>
      <c r="LJ779" s="32"/>
      <c r="LK779" s="32"/>
      <c r="LL779" s="32"/>
      <c r="LM779" s="32"/>
      <c r="LN779" s="32"/>
      <c r="LO779" s="32"/>
      <c r="LP779" s="32"/>
      <c r="LQ779" s="32"/>
      <c r="LR779" s="32"/>
      <c r="LS779" s="32"/>
      <c r="LT779" s="32"/>
      <c r="LU779" s="32"/>
      <c r="LV779" s="32"/>
      <c r="LW779" s="32"/>
      <c r="LX779" s="32"/>
      <c r="LY779" s="32"/>
      <c r="LZ779" s="32"/>
      <c r="MA779" s="32"/>
      <c r="MB779" s="32"/>
      <c r="MC779" s="32"/>
      <c r="MD779" s="32"/>
      <c r="ME779" s="32"/>
      <c r="MF779" s="32"/>
      <c r="MG779" s="32"/>
      <c r="MH779" s="32"/>
      <c r="MI779" s="32"/>
      <c r="MJ779" s="32"/>
      <c r="MK779" s="32"/>
      <c r="ML779" s="32"/>
      <c r="MM779" s="32"/>
      <c r="MN779" s="32"/>
      <c r="MO779" s="32"/>
      <c r="MP779" s="32"/>
      <c r="MQ779" s="32"/>
      <c r="MR779" s="32"/>
      <c r="MS779" s="32"/>
      <c r="MT779" s="32"/>
      <c r="MU779" s="32"/>
      <c r="MV779" s="32"/>
      <c r="MW779" s="32"/>
      <c r="MX779" s="32"/>
      <c r="MY779" s="32"/>
      <c r="MZ779" s="32"/>
      <c r="NA779" s="32"/>
      <c r="NB779" s="32"/>
      <c r="NC779" s="32"/>
      <c r="ND779" s="32"/>
      <c r="NE779" s="32"/>
      <c r="NF779" s="32"/>
      <c r="NG779" s="32"/>
      <c r="NH779" s="32"/>
      <c r="NI779" s="32"/>
      <c r="NJ779" s="32"/>
      <c r="NK779" s="32"/>
      <c r="NL779" s="32"/>
      <c r="NM779" s="32"/>
      <c r="NN779" s="32"/>
      <c r="NO779" s="32"/>
      <c r="NP779" s="32"/>
      <c r="NQ779" s="32"/>
      <c r="NR779" s="32"/>
      <c r="NS779" s="32"/>
      <c r="NT779" s="32"/>
      <c r="NU779" s="32"/>
      <c r="NV779" s="32"/>
      <c r="NW779" s="32"/>
      <c r="NX779" s="32"/>
      <c r="NY779" s="32"/>
      <c r="NZ779" s="32"/>
      <c r="OA779" s="32"/>
      <c r="OB779" s="32"/>
      <c r="OC779" s="32"/>
      <c r="OD779" s="32"/>
      <c r="OE779" s="32"/>
      <c r="OF779" s="32"/>
      <c r="OG779" s="32"/>
      <c r="OH779" s="32"/>
      <c r="OI779" s="32"/>
      <c r="OJ779" s="32"/>
      <c r="OK779" s="32"/>
      <c r="OL779" s="32"/>
      <c r="OM779" s="32"/>
      <c r="ON779" s="32"/>
      <c r="OO779" s="32"/>
      <c r="OP779" s="32"/>
      <c r="OQ779" s="32"/>
      <c r="OR779" s="32"/>
      <c r="OS779" s="32"/>
      <c r="OT779" s="32"/>
      <c r="OU779" s="32"/>
      <c r="OV779" s="32"/>
      <c r="OW779" s="32"/>
      <c r="OX779" s="32"/>
      <c r="OY779" s="32"/>
      <c r="OZ779" s="32"/>
      <c r="PA779" s="32"/>
      <c r="PB779" s="32"/>
      <c r="PC779" s="32"/>
      <c r="PD779" s="32"/>
      <c r="PE779" s="32"/>
      <c r="PF779" s="32"/>
      <c r="PG779" s="32"/>
      <c r="PH779" s="32"/>
      <c r="PI779" s="32"/>
      <c r="PJ779" s="32"/>
      <c r="PK779" s="32"/>
      <c r="PL779" s="32"/>
      <c r="PM779" s="32"/>
      <c r="PN779" s="32"/>
      <c r="PO779" s="32"/>
      <c r="PP779" s="32"/>
      <c r="PQ779" s="32"/>
      <c r="PR779" s="32"/>
      <c r="PS779" s="32"/>
      <c r="PT779" s="32"/>
      <c r="PU779" s="32"/>
      <c r="PV779" s="32"/>
      <c r="PW779" s="32"/>
      <c r="PX779" s="32"/>
      <c r="PY779" s="32"/>
      <c r="PZ779" s="32"/>
      <c r="QA779" s="32"/>
      <c r="QB779" s="32"/>
      <c r="QC779" s="32"/>
      <c r="QD779" s="32"/>
      <c r="QE779" s="32"/>
      <c r="QF779" s="32"/>
      <c r="QG779" s="32"/>
      <c r="QH779" s="32"/>
      <c r="QI779" s="32"/>
      <c r="QJ779" s="32"/>
      <c r="QK779" s="32"/>
      <c r="QL779" s="32"/>
      <c r="QM779" s="32"/>
      <c r="QN779" s="32"/>
      <c r="QO779" s="32"/>
      <c r="QP779" s="32"/>
      <c r="QQ779" s="32"/>
      <c r="QR779" s="32"/>
      <c r="QS779" s="32"/>
      <c r="QT779" s="32"/>
      <c r="QU779" s="32"/>
      <c r="QV779" s="32"/>
      <c r="QW779" s="32"/>
      <c r="QX779" s="32"/>
      <c r="QY779" s="32"/>
      <c r="QZ779" s="32"/>
      <c r="RA779" s="32"/>
      <c r="RB779" s="32"/>
      <c r="RC779" s="32"/>
      <c r="RD779" s="32"/>
      <c r="RE779" s="32"/>
      <c r="RF779" s="32"/>
      <c r="RG779" s="32"/>
      <c r="RH779" s="32"/>
      <c r="RI779" s="32"/>
      <c r="RJ779" s="32"/>
      <c r="RK779" s="32"/>
      <c r="RL779" s="32"/>
      <c r="RM779" s="32"/>
      <c r="RN779" s="32"/>
      <c r="RO779" s="32"/>
      <c r="RP779" s="32"/>
      <c r="RQ779" s="32"/>
      <c r="RR779" s="32"/>
      <c r="RS779" s="32"/>
      <c r="RT779" s="32"/>
      <c r="RU779" s="32"/>
      <c r="RV779" s="32"/>
      <c r="RW779" s="32"/>
      <c r="RX779" s="32"/>
      <c r="RY779" s="32"/>
      <c r="RZ779" s="32"/>
      <c r="SA779" s="32"/>
      <c r="SB779" s="32"/>
      <c r="SC779" s="32"/>
      <c r="SD779" s="32"/>
      <c r="SE779" s="32"/>
      <c r="SF779" s="32"/>
      <c r="SG779" s="32"/>
      <c r="SH779" s="32"/>
      <c r="SI779" s="32"/>
      <c r="SJ779" s="32"/>
      <c r="SK779" s="32"/>
      <c r="SL779" s="32"/>
      <c r="SM779" s="32"/>
      <c r="SN779" s="32"/>
      <c r="SO779" s="32"/>
      <c r="SP779" s="32"/>
      <c r="SQ779" s="32"/>
      <c r="SR779" s="32"/>
      <c r="SS779" s="32"/>
      <c r="ST779" s="32"/>
      <c r="SU779" s="32"/>
      <c r="SV779" s="32"/>
      <c r="SW779" s="32"/>
      <c r="SX779" s="32"/>
      <c r="SY779" s="32"/>
      <c r="SZ779" s="32"/>
      <c r="TA779" s="32"/>
      <c r="TB779" s="32"/>
      <c r="TC779" s="32"/>
      <c r="TD779" s="32"/>
      <c r="TE779" s="32"/>
      <c r="TF779" s="32"/>
      <c r="TG779" s="32"/>
      <c r="TH779" s="32"/>
      <c r="TI779" s="32"/>
      <c r="TJ779" s="32"/>
      <c r="TK779" s="32"/>
      <c r="TL779" s="32"/>
      <c r="TM779" s="32"/>
      <c r="TN779" s="32"/>
      <c r="TO779" s="32"/>
      <c r="TP779" s="32"/>
      <c r="TQ779" s="32"/>
      <c r="TR779" s="32"/>
      <c r="TS779" s="32"/>
      <c r="TT779" s="32"/>
      <c r="TU779" s="32"/>
      <c r="TV779" s="32"/>
      <c r="TW779" s="32"/>
      <c r="TX779" s="32"/>
      <c r="TY779" s="32"/>
      <c r="TZ779" s="32"/>
      <c r="UA779" s="32"/>
      <c r="UB779" s="32"/>
      <c r="UC779" s="32"/>
      <c r="UD779" s="32"/>
      <c r="UE779" s="32"/>
      <c r="UF779" s="32"/>
      <c r="UG779" s="32"/>
      <c r="UH779" s="32"/>
      <c r="UI779" s="32"/>
      <c r="UJ779" s="32"/>
      <c r="UK779" s="32"/>
      <c r="UL779" s="32"/>
      <c r="UM779" s="32"/>
      <c r="UN779" s="32"/>
      <c r="UO779" s="32"/>
      <c r="UP779" s="32"/>
      <c r="UQ779" s="32"/>
      <c r="UR779" s="32"/>
      <c r="US779" s="32"/>
      <c r="UT779" s="32"/>
      <c r="UU779" s="32"/>
      <c r="UV779" s="32"/>
      <c r="UW779" s="32"/>
      <c r="UX779" s="32"/>
      <c r="UY779" s="32"/>
      <c r="UZ779" s="32"/>
      <c r="VA779" s="32"/>
      <c r="VB779" s="32"/>
      <c r="VC779" s="32"/>
      <c r="VD779" s="32"/>
      <c r="VE779" s="32"/>
      <c r="VF779" s="32"/>
      <c r="VG779" s="32"/>
      <c r="VH779" s="32"/>
      <c r="VI779" s="32"/>
      <c r="VJ779" s="32"/>
      <c r="VK779" s="32"/>
      <c r="VL779" s="32"/>
      <c r="VM779" s="32"/>
      <c r="VN779" s="32"/>
      <c r="VO779" s="32"/>
      <c r="VP779" s="32"/>
      <c r="VQ779" s="32"/>
      <c r="VR779" s="32"/>
      <c r="VS779" s="32"/>
      <c r="VT779" s="32"/>
      <c r="VU779" s="32"/>
      <c r="VV779" s="32"/>
      <c r="VW779" s="32"/>
      <c r="VX779" s="32"/>
      <c r="VY779" s="32"/>
      <c r="VZ779" s="32"/>
      <c r="WA779" s="32"/>
      <c r="WB779" s="32"/>
      <c r="WC779" s="32"/>
      <c r="WD779" s="32"/>
      <c r="WE779" s="32"/>
      <c r="WF779" s="32"/>
      <c r="WG779" s="32"/>
      <c r="WH779" s="32"/>
      <c r="WI779" s="32"/>
      <c r="WJ779" s="32"/>
      <c r="WK779" s="32"/>
      <c r="WL779" s="32"/>
      <c r="WM779" s="32"/>
      <c r="WN779" s="32"/>
      <c r="WO779" s="32"/>
      <c r="WP779" s="32"/>
      <c r="WQ779" s="32"/>
      <c r="WR779" s="32"/>
      <c r="WS779" s="32"/>
      <c r="WT779" s="32"/>
      <c r="WU779" s="32"/>
      <c r="WV779" s="32"/>
      <c r="WW779" s="32"/>
      <c r="WX779" s="32"/>
      <c r="WY779" s="32"/>
      <c r="WZ779" s="32"/>
      <c r="XA779" s="32"/>
      <c r="XB779" s="32"/>
      <c r="XC779" s="32"/>
      <c r="XD779" s="32"/>
      <c r="XE779" s="32"/>
      <c r="XF779" s="32"/>
      <c r="XG779" s="32"/>
      <c r="XH779" s="32"/>
      <c r="XI779" s="32"/>
      <c r="XJ779" s="32"/>
      <c r="XK779" s="32"/>
      <c r="XL779" s="32"/>
      <c r="XM779" s="32"/>
      <c r="XN779" s="32"/>
      <c r="XO779" s="32"/>
      <c r="XP779" s="32"/>
      <c r="XQ779" s="32"/>
      <c r="XR779" s="32"/>
      <c r="XS779" s="32"/>
      <c r="XT779" s="32"/>
      <c r="XU779" s="32"/>
      <c r="XV779" s="32"/>
      <c r="XW779" s="32"/>
      <c r="XX779" s="32"/>
      <c r="XY779" s="32"/>
      <c r="XZ779" s="32"/>
      <c r="YA779" s="32"/>
      <c r="YB779" s="32"/>
      <c r="YC779" s="32"/>
      <c r="YD779" s="32"/>
      <c r="YE779" s="32"/>
      <c r="YF779" s="32"/>
      <c r="YG779" s="32"/>
      <c r="YH779" s="32"/>
      <c r="YI779" s="32"/>
      <c r="YJ779" s="32"/>
      <c r="YK779" s="32"/>
      <c r="YL779" s="32"/>
      <c r="YM779" s="32"/>
      <c r="YN779" s="32"/>
      <c r="YO779" s="32"/>
      <c r="YP779" s="32"/>
      <c r="YQ779" s="32"/>
      <c r="YR779" s="32"/>
      <c r="YS779" s="32"/>
      <c r="YT779" s="32"/>
      <c r="YU779" s="32"/>
      <c r="YV779" s="32"/>
      <c r="YW779" s="32"/>
      <c r="YX779" s="32"/>
      <c r="YY779" s="32"/>
      <c r="YZ779" s="32"/>
      <c r="ZA779" s="32"/>
      <c r="ZB779" s="32"/>
      <c r="ZC779" s="32"/>
      <c r="ZD779" s="32"/>
      <c r="ZE779" s="32"/>
      <c r="ZF779" s="32"/>
      <c r="ZG779" s="32"/>
      <c r="ZH779" s="32"/>
      <c r="ZI779" s="32"/>
      <c r="ZJ779" s="32"/>
      <c r="ZK779" s="32"/>
      <c r="ZL779" s="32"/>
      <c r="ZM779" s="32"/>
      <c r="ZN779" s="32"/>
      <c r="ZO779" s="32"/>
      <c r="ZP779" s="32"/>
      <c r="ZQ779" s="32"/>
      <c r="ZR779" s="32"/>
      <c r="ZS779" s="32"/>
      <c r="ZT779" s="32"/>
      <c r="ZU779" s="32"/>
      <c r="ZV779" s="32"/>
      <c r="ZW779" s="32"/>
      <c r="ZX779" s="32"/>
      <c r="ZY779" s="32"/>
      <c r="ZZ779" s="32"/>
      <c r="AAA779" s="32"/>
      <c r="AAB779" s="32"/>
      <c r="AAC779" s="32"/>
      <c r="AAD779" s="32"/>
      <c r="AAE779" s="32"/>
      <c r="AAF779" s="32"/>
      <c r="AAG779" s="32"/>
      <c r="AAH779" s="32"/>
      <c r="AAI779" s="32"/>
      <c r="AAJ779" s="32"/>
      <c r="AAK779" s="32"/>
      <c r="AAL779" s="32"/>
      <c r="AAM779" s="32"/>
      <c r="AAN779" s="32"/>
      <c r="AAO779" s="32"/>
      <c r="AAP779" s="32"/>
      <c r="AAQ779" s="32"/>
      <c r="AAR779" s="32"/>
      <c r="AAS779" s="32"/>
      <c r="AAT779" s="32"/>
      <c r="AAU779" s="32"/>
      <c r="AAV779" s="32"/>
      <c r="AAW779" s="32"/>
      <c r="AAX779" s="32"/>
      <c r="AAY779" s="32"/>
      <c r="AAZ779" s="32"/>
      <c r="ABA779" s="32"/>
      <c r="ABB779" s="32"/>
      <c r="ABC779" s="32"/>
      <c r="ABD779" s="32"/>
      <c r="ABE779" s="32"/>
      <c r="ABF779" s="32"/>
      <c r="ABG779" s="32"/>
      <c r="ABH779" s="32"/>
      <c r="ABI779" s="32"/>
      <c r="ABJ779" s="32"/>
      <c r="ABK779" s="32"/>
      <c r="ABL779" s="32"/>
      <c r="ABM779" s="32"/>
      <c r="ABN779" s="32"/>
      <c r="ABO779" s="32"/>
      <c r="ABP779" s="32"/>
      <c r="ABQ779" s="32"/>
      <c r="ABR779" s="32"/>
      <c r="ABS779" s="32"/>
      <c r="ABT779" s="32"/>
      <c r="ABU779" s="32"/>
      <c r="ABV779" s="32"/>
      <c r="ABW779" s="32"/>
      <c r="ABX779" s="32"/>
      <c r="ABY779" s="32"/>
      <c r="ABZ779" s="32"/>
      <c r="ACA779" s="32"/>
      <c r="ACB779" s="32"/>
      <c r="ACC779" s="32"/>
      <c r="ACD779" s="32"/>
      <c r="ACE779" s="32"/>
      <c r="ACF779" s="32"/>
      <c r="ACG779" s="32"/>
      <c r="ACH779" s="32"/>
      <c r="ACI779" s="32"/>
      <c r="ACJ779" s="32"/>
      <c r="ACK779" s="32"/>
      <c r="ACL779" s="32"/>
      <c r="ACM779" s="32"/>
      <c r="ACN779" s="32"/>
      <c r="ACO779" s="32"/>
      <c r="ACP779" s="32"/>
      <c r="ACQ779" s="32"/>
      <c r="ACR779" s="32"/>
      <c r="ACS779" s="32"/>
      <c r="ACT779" s="32"/>
      <c r="ACU779" s="32"/>
      <c r="ACV779" s="32"/>
      <c r="ACW779" s="32"/>
      <c r="ACX779" s="32"/>
      <c r="ACY779" s="32"/>
      <c r="ACZ779" s="32"/>
      <c r="ADA779" s="32"/>
      <c r="ADB779" s="32"/>
      <c r="ADC779" s="32"/>
      <c r="ADD779" s="32"/>
      <c r="ADE779" s="32"/>
      <c r="ADF779" s="32"/>
      <c r="ADG779" s="32"/>
      <c r="ADH779" s="32"/>
      <c r="ADI779" s="32"/>
      <c r="ADJ779" s="32"/>
      <c r="ADK779" s="32"/>
      <c r="ADL779" s="32"/>
      <c r="ADM779" s="32"/>
      <c r="ADN779" s="32"/>
      <c r="ADO779" s="32"/>
      <c r="ADP779" s="32"/>
      <c r="ADQ779" s="32"/>
      <c r="ADR779" s="32"/>
      <c r="ADS779" s="32"/>
      <c r="ADT779" s="32"/>
      <c r="ADU779" s="32"/>
      <c r="ADV779" s="32"/>
      <c r="ADW779" s="32"/>
      <c r="ADX779" s="32"/>
      <c r="ADY779" s="32"/>
      <c r="ADZ779" s="32"/>
      <c r="AEA779" s="32"/>
      <c r="AEB779" s="32"/>
      <c r="AEC779" s="32"/>
      <c r="AED779" s="32"/>
      <c r="AEE779" s="32"/>
      <c r="AEF779" s="32"/>
      <c r="AEG779" s="32"/>
      <c r="AEH779" s="32"/>
      <c r="AEI779" s="32"/>
      <c r="AEJ779" s="32"/>
      <c r="AEK779" s="32"/>
      <c r="AEL779" s="32"/>
      <c r="AEM779" s="32"/>
      <c r="AEN779" s="32"/>
      <c r="AEO779" s="32"/>
      <c r="AEP779" s="32"/>
      <c r="AEQ779" s="32"/>
      <c r="AER779" s="32"/>
      <c r="AES779" s="32"/>
      <c r="AET779" s="32"/>
      <c r="AEU779" s="32"/>
      <c r="AEV779" s="32"/>
      <c r="AEW779" s="32"/>
      <c r="AEX779" s="32"/>
      <c r="AEY779" s="32"/>
      <c r="AEZ779" s="32"/>
      <c r="AFA779" s="32"/>
      <c r="AFB779" s="32"/>
      <c r="AFC779" s="32"/>
      <c r="AFD779" s="32"/>
      <c r="AFE779" s="32"/>
      <c r="AFF779" s="32"/>
      <c r="AFG779" s="32"/>
      <c r="AFH779" s="32"/>
      <c r="AFI779" s="32"/>
      <c r="AFJ779" s="32"/>
      <c r="AFK779" s="32"/>
      <c r="AFL779" s="32"/>
      <c r="AFM779" s="32"/>
      <c r="AFN779" s="32"/>
      <c r="AFO779" s="32"/>
      <c r="AFP779" s="32"/>
      <c r="AFQ779" s="32"/>
      <c r="AFR779" s="32"/>
      <c r="AFS779" s="32"/>
      <c r="AFT779" s="32"/>
      <c r="AFU779" s="32"/>
      <c r="AFV779" s="32"/>
      <c r="AFW779" s="32"/>
      <c r="AFX779" s="32"/>
      <c r="AFY779" s="32"/>
      <c r="AFZ779" s="32"/>
      <c r="AGA779" s="32"/>
      <c r="AGB779" s="32"/>
      <c r="AGC779" s="32"/>
      <c r="AGD779" s="32"/>
      <c r="AGE779" s="32"/>
      <c r="AGF779" s="32"/>
      <c r="AGG779" s="32"/>
      <c r="AGH779" s="32"/>
      <c r="AGI779" s="32"/>
      <c r="AGJ779" s="32"/>
      <c r="AGK779" s="32"/>
      <c r="AGL779" s="32"/>
      <c r="AGM779" s="32"/>
      <c r="AGN779" s="32"/>
      <c r="AGO779" s="32"/>
      <c r="AGP779" s="32"/>
      <c r="AGQ779" s="32"/>
      <c r="AGR779" s="32"/>
      <c r="AGS779" s="32"/>
      <c r="AGT779" s="32"/>
      <c r="AGU779" s="32"/>
      <c r="AGV779" s="32"/>
      <c r="AGW779" s="32"/>
      <c r="AGX779" s="32"/>
      <c r="AGY779" s="32"/>
      <c r="AGZ779" s="32"/>
      <c r="AHA779" s="32"/>
      <c r="AHB779" s="32"/>
      <c r="AHC779" s="32"/>
      <c r="AHD779" s="32"/>
      <c r="AHE779" s="32"/>
      <c r="AHF779" s="32"/>
      <c r="AHG779" s="32"/>
      <c r="AHH779" s="32"/>
      <c r="AHI779" s="32"/>
      <c r="AHJ779" s="32"/>
      <c r="AHK779" s="32"/>
      <c r="AHL779" s="32"/>
      <c r="AHM779" s="32"/>
      <c r="AHN779" s="32"/>
      <c r="AHO779" s="32"/>
      <c r="AHP779" s="32"/>
      <c r="AHQ779" s="32"/>
      <c r="AHR779" s="32"/>
      <c r="AHS779" s="32"/>
      <c r="AHT779" s="32"/>
      <c r="AHU779" s="32"/>
      <c r="AHV779" s="32"/>
      <c r="AHW779" s="32"/>
      <c r="AHX779" s="32"/>
      <c r="AHY779" s="32"/>
      <c r="AHZ779" s="32"/>
      <c r="AIA779" s="32"/>
      <c r="AIB779" s="32"/>
      <c r="AIC779" s="32"/>
      <c r="AID779" s="32"/>
      <c r="AIE779" s="32"/>
      <c r="AIF779" s="32"/>
      <c r="AIG779" s="32"/>
      <c r="AIH779" s="32"/>
      <c r="AII779" s="32"/>
      <c r="AIJ779" s="32"/>
      <c r="AIK779" s="32"/>
      <c r="AIL779" s="32"/>
      <c r="AIM779" s="32"/>
      <c r="AIN779" s="32"/>
      <c r="AIO779" s="32"/>
      <c r="AIP779" s="32"/>
      <c r="AIQ779" s="32"/>
      <c r="AIR779" s="32"/>
      <c r="AIS779" s="32"/>
      <c r="AIT779" s="32"/>
      <c r="AIU779" s="32"/>
      <c r="AIV779" s="32"/>
      <c r="AIW779" s="32"/>
      <c r="AIX779" s="32"/>
      <c r="AIY779" s="32"/>
      <c r="AIZ779" s="32"/>
      <c r="AJA779" s="32"/>
      <c r="AJB779" s="32"/>
      <c r="AJC779" s="32"/>
      <c r="AJD779" s="32"/>
      <c r="AJE779" s="32"/>
      <c r="AJF779" s="32"/>
      <c r="AJG779" s="32"/>
      <c r="AJH779" s="32"/>
      <c r="AJI779" s="32"/>
      <c r="AJJ779" s="32"/>
      <c r="AJK779" s="32"/>
      <c r="AJL779" s="32"/>
      <c r="AJM779" s="32"/>
      <c r="AJN779" s="32"/>
      <c r="AJO779" s="32"/>
      <c r="AJP779" s="32"/>
      <c r="AJQ779" s="32"/>
      <c r="AJR779" s="32"/>
      <c r="AJS779" s="32"/>
      <c r="AJT779" s="32"/>
      <c r="AJU779" s="32"/>
      <c r="AJV779" s="32"/>
      <c r="AJW779" s="32"/>
      <c r="AJX779" s="32"/>
      <c r="AJY779" s="32"/>
      <c r="AJZ779" s="32"/>
      <c r="AKA779" s="32"/>
      <c r="AKB779" s="32"/>
      <c r="AKC779" s="32"/>
      <c r="AKD779" s="32"/>
      <c r="AKE779" s="32"/>
      <c r="AKF779" s="32"/>
      <c r="AKG779" s="32"/>
      <c r="AKH779" s="32"/>
      <c r="AKI779" s="32"/>
      <c r="AKJ779" s="32"/>
      <c r="AKK779" s="32"/>
      <c r="AKL779" s="32"/>
      <c r="AKM779" s="32"/>
      <c r="AKN779" s="32"/>
      <c r="AKO779" s="32"/>
      <c r="AKP779" s="32"/>
      <c r="AKQ779" s="32"/>
      <c r="AKR779" s="32"/>
      <c r="AKS779" s="32"/>
      <c r="AKT779" s="32"/>
      <c r="AKU779" s="32"/>
      <c r="AKV779" s="32"/>
      <c r="AKW779" s="32"/>
      <c r="AKX779" s="32"/>
      <c r="AKY779" s="32"/>
      <c r="AKZ779" s="32"/>
      <c r="ALA779" s="32"/>
      <c r="ALB779" s="32"/>
      <c r="ALC779" s="32"/>
      <c r="ALD779" s="32"/>
      <c r="ALE779" s="32"/>
      <c r="ALF779" s="32"/>
      <c r="ALG779" s="32"/>
      <c r="ALH779" s="32"/>
      <c r="ALI779" s="32"/>
      <c r="ALJ779" s="32"/>
      <c r="ALK779" s="32"/>
      <c r="ALL779" s="32"/>
      <c r="ALM779" s="32"/>
      <c r="ALN779" s="32"/>
      <c r="ALO779" s="32"/>
      <c r="ALP779" s="32"/>
      <c r="ALQ779" s="32"/>
      <c r="ALR779" s="32"/>
      <c r="ALS779" s="32"/>
      <c r="ALT779" s="32"/>
      <c r="ALU779" s="32"/>
      <c r="ALV779" s="32"/>
      <c r="ALW779" s="32"/>
      <c r="ALX779" s="32"/>
      <c r="ALY779" s="32"/>
      <c r="ALZ779" s="32"/>
      <c r="AMA779" s="32"/>
      <c r="AMB779" s="32"/>
      <c r="AMC779" s="32"/>
      <c r="AMD779" s="32"/>
      <c r="AME779" s="32"/>
      <c r="AMF779" s="32"/>
      <c r="AMG779" s="32"/>
      <c r="AMH779" s="32"/>
      <c r="AMI779" s="32"/>
      <c r="AMJ779" s="32"/>
      <c r="AMK779" s="32"/>
      <c r="AML779" s="32"/>
      <c r="AMM779" s="32"/>
      <c r="AMN779" s="32"/>
      <c r="AMO779" s="32"/>
      <c r="AMP779" s="32"/>
      <c r="AMQ779" s="32"/>
      <c r="AMR779" s="32"/>
      <c r="AMS779" s="32"/>
      <c r="AMT779" s="32"/>
      <c r="AMU779" s="32"/>
      <c r="AMV779" s="32"/>
      <c r="AMW779" s="32"/>
      <c r="AMX779" s="32"/>
      <c r="AMY779" s="32"/>
      <c r="AMZ779" s="32"/>
      <c r="ANA779" s="32"/>
      <c r="ANB779" s="32"/>
      <c r="ANC779" s="32"/>
      <c r="AND779" s="32"/>
      <c r="ANE779" s="32"/>
      <c r="ANF779" s="32"/>
      <c r="ANG779" s="32"/>
      <c r="ANH779" s="32"/>
      <c r="ANI779" s="32"/>
      <c r="ANJ779" s="32"/>
      <c r="ANK779" s="32"/>
      <c r="ANL779" s="32"/>
      <c r="ANM779" s="32"/>
      <c r="ANN779" s="32"/>
      <c r="ANO779" s="32"/>
      <c r="ANP779" s="32"/>
      <c r="ANQ779" s="32"/>
      <c r="ANR779" s="32"/>
      <c r="ANS779" s="32"/>
      <c r="ANT779" s="32"/>
      <c r="ANU779" s="32"/>
      <c r="ANV779" s="32"/>
      <c r="ANW779" s="32"/>
      <c r="ANX779" s="32"/>
      <c r="ANY779" s="32"/>
      <c r="ANZ779" s="32"/>
      <c r="AOA779" s="32"/>
      <c r="AOB779" s="32"/>
      <c r="AOC779" s="32"/>
      <c r="AOD779" s="32"/>
      <c r="AOE779" s="32"/>
      <c r="AOF779" s="32"/>
      <c r="AOG779" s="32"/>
      <c r="AOH779" s="32"/>
      <c r="AOI779" s="32"/>
      <c r="AOJ779" s="32"/>
      <c r="AOK779" s="32"/>
      <c r="AOL779" s="32"/>
      <c r="AOM779" s="32"/>
      <c r="AON779" s="32"/>
      <c r="AOO779" s="32"/>
      <c r="AOP779" s="32"/>
      <c r="AOQ779" s="32"/>
      <c r="AOR779" s="32"/>
      <c r="AOS779" s="32"/>
      <c r="AOT779" s="32"/>
      <c r="AOU779" s="32"/>
      <c r="AOV779" s="32"/>
      <c r="AOW779" s="32"/>
      <c r="AOX779" s="32"/>
      <c r="AOY779" s="32"/>
      <c r="AOZ779" s="32"/>
      <c r="APA779" s="32"/>
      <c r="APB779" s="32"/>
      <c r="APC779" s="32"/>
      <c r="APD779" s="32"/>
      <c r="APE779" s="32"/>
      <c r="APF779" s="32"/>
      <c r="APG779" s="32"/>
      <c r="APH779" s="32"/>
      <c r="API779" s="32"/>
      <c r="APJ779" s="32"/>
      <c r="APK779" s="32"/>
      <c r="APL779" s="32"/>
      <c r="APM779" s="32"/>
      <c r="APN779" s="32"/>
      <c r="APO779" s="32"/>
      <c r="APP779" s="32"/>
      <c r="APQ779" s="32"/>
      <c r="APR779" s="32"/>
      <c r="APS779" s="32"/>
      <c r="APT779" s="32"/>
      <c r="APU779" s="32"/>
      <c r="APV779" s="32"/>
      <c r="APW779" s="32"/>
      <c r="APX779" s="32"/>
      <c r="APY779" s="32"/>
      <c r="APZ779" s="32"/>
      <c r="AQA779" s="32"/>
      <c r="AQB779" s="32"/>
      <c r="AQC779" s="32"/>
      <c r="AQD779" s="32"/>
      <c r="AQE779" s="32"/>
      <c r="AQF779" s="32"/>
      <c r="AQG779" s="32"/>
      <c r="AQH779" s="32"/>
      <c r="AQI779" s="32"/>
      <c r="AQJ779" s="32"/>
      <c r="AQK779" s="32"/>
      <c r="AQL779" s="32"/>
      <c r="AQM779" s="32"/>
      <c r="AQN779" s="32"/>
      <c r="AQO779" s="32"/>
      <c r="AQP779" s="32"/>
      <c r="AQQ779" s="32"/>
      <c r="AQR779" s="32"/>
      <c r="AQS779" s="32"/>
      <c r="AQT779" s="32"/>
      <c r="AQU779" s="32"/>
      <c r="AQV779" s="32"/>
      <c r="AQW779" s="32"/>
      <c r="AQX779" s="32"/>
      <c r="AQY779" s="32"/>
      <c r="AQZ779" s="32"/>
      <c r="ARA779" s="32"/>
      <c r="ARB779" s="32"/>
      <c r="ARC779" s="32"/>
      <c r="ARD779" s="32"/>
      <c r="ARE779" s="32"/>
      <c r="ARF779" s="32"/>
      <c r="ARG779" s="32"/>
      <c r="ARH779" s="32"/>
      <c r="ARI779" s="32"/>
      <c r="ARJ779" s="32"/>
      <c r="ARK779" s="32"/>
      <c r="ARL779" s="32"/>
      <c r="ARM779" s="32"/>
      <c r="ARN779" s="32"/>
      <c r="ARO779" s="32"/>
      <c r="ARP779" s="32"/>
      <c r="ARQ779" s="32"/>
      <c r="ARR779" s="32"/>
      <c r="ARS779" s="32"/>
      <c r="ART779" s="32"/>
      <c r="ARU779" s="32"/>
      <c r="ARV779" s="32"/>
      <c r="ARW779" s="32"/>
      <c r="ARX779" s="32"/>
      <c r="ARY779" s="32"/>
      <c r="ARZ779" s="32"/>
      <c r="ASA779" s="32"/>
      <c r="ASB779" s="32"/>
      <c r="ASC779" s="32"/>
      <c r="ASD779" s="32"/>
      <c r="ASE779" s="32"/>
      <c r="ASF779" s="32"/>
      <c r="ASG779" s="32"/>
      <c r="ASH779" s="32"/>
      <c r="ASI779" s="32"/>
      <c r="ASJ779" s="32"/>
      <c r="ASK779" s="32"/>
      <c r="ASL779" s="32"/>
      <c r="ASM779" s="32"/>
      <c r="ASN779" s="32"/>
      <c r="ASO779" s="32"/>
      <c r="ASP779" s="32"/>
      <c r="ASQ779" s="32"/>
      <c r="ASR779" s="32"/>
      <c r="ASS779" s="32"/>
      <c r="AST779" s="32"/>
      <c r="ASU779" s="32"/>
      <c r="ASV779" s="32"/>
      <c r="ASW779" s="32"/>
      <c r="ASX779" s="32"/>
      <c r="ASY779" s="32"/>
      <c r="ASZ779" s="32"/>
      <c r="ATA779" s="32"/>
      <c r="ATB779" s="32"/>
      <c r="ATC779" s="32"/>
      <c r="ATD779" s="32"/>
      <c r="ATE779" s="32"/>
      <c r="ATF779" s="32"/>
      <c r="ATG779" s="32"/>
      <c r="ATH779" s="32"/>
      <c r="ATI779" s="32"/>
      <c r="ATJ779" s="32"/>
      <c r="ATK779" s="32"/>
      <c r="ATL779" s="32"/>
      <c r="ATM779" s="32"/>
      <c r="ATN779" s="32"/>
      <c r="ATO779" s="32"/>
      <c r="ATP779" s="32"/>
      <c r="ATQ779" s="32"/>
      <c r="ATR779" s="32"/>
      <c r="ATS779" s="32"/>
      <c r="ATT779" s="32"/>
      <c r="ATU779" s="32"/>
      <c r="ATV779" s="32"/>
      <c r="ATW779" s="32"/>
      <c r="ATX779" s="32"/>
      <c r="ATY779" s="32"/>
      <c r="ATZ779" s="32"/>
      <c r="AUA779" s="32"/>
      <c r="AUB779" s="32"/>
      <c r="AUC779" s="32"/>
      <c r="AUD779" s="32"/>
      <c r="AUE779" s="32"/>
      <c r="AUF779" s="32"/>
      <c r="AUG779" s="32"/>
      <c r="AUH779" s="32"/>
      <c r="AUI779" s="32"/>
      <c r="AUJ779" s="32"/>
      <c r="AUK779" s="32"/>
      <c r="AUL779" s="32"/>
      <c r="AUM779" s="32"/>
      <c r="AUN779" s="32"/>
      <c r="AUO779" s="32"/>
      <c r="AUP779" s="32"/>
      <c r="AUQ779" s="32"/>
      <c r="AUR779" s="32"/>
      <c r="AUS779" s="32"/>
      <c r="AUT779" s="32"/>
      <c r="AUU779" s="32"/>
      <c r="AUV779" s="32"/>
      <c r="AUW779" s="32"/>
      <c r="AUX779" s="32"/>
      <c r="AUY779" s="32"/>
      <c r="AUZ779" s="32"/>
      <c r="AVA779" s="32"/>
      <c r="AVB779" s="32"/>
      <c r="AVC779" s="32"/>
      <c r="AVD779" s="32"/>
      <c r="AVE779" s="32"/>
      <c r="AVF779" s="32"/>
      <c r="AVG779" s="32"/>
      <c r="AVH779" s="32"/>
      <c r="AVI779" s="32"/>
      <c r="AVJ779" s="32"/>
      <c r="AVK779" s="32"/>
      <c r="AVL779" s="32"/>
      <c r="AVM779" s="32"/>
      <c r="AVN779" s="32"/>
      <c r="AVO779" s="32"/>
      <c r="AVP779" s="32"/>
      <c r="AVQ779" s="32"/>
      <c r="AVR779" s="32"/>
      <c r="AVS779" s="32"/>
      <c r="AVT779" s="32"/>
      <c r="AVU779" s="32"/>
      <c r="AVV779" s="32"/>
      <c r="AVW779" s="32"/>
      <c r="AVX779" s="32"/>
      <c r="AVY779" s="32"/>
      <c r="AVZ779" s="32"/>
      <c r="AWA779" s="32"/>
      <c r="AWB779" s="32"/>
      <c r="AWC779" s="32"/>
      <c r="AWD779" s="32"/>
      <c r="AWE779" s="32"/>
      <c r="AWF779" s="32"/>
      <c r="AWG779" s="32"/>
      <c r="AWH779" s="32"/>
      <c r="AWI779" s="32"/>
      <c r="AWJ779" s="32"/>
      <c r="AWK779" s="32"/>
      <c r="AWL779" s="32"/>
      <c r="AWM779" s="32"/>
      <c r="AWN779" s="32"/>
      <c r="AWO779" s="32"/>
      <c r="AWP779" s="32"/>
      <c r="AWQ779" s="32"/>
      <c r="AWR779" s="32"/>
      <c r="AWS779" s="32"/>
      <c r="AWT779" s="32"/>
      <c r="AWU779" s="32"/>
      <c r="AWV779" s="32"/>
      <c r="AWW779" s="32"/>
      <c r="AWX779" s="32"/>
      <c r="AWY779" s="32"/>
      <c r="AWZ779" s="32"/>
      <c r="AXA779" s="32"/>
      <c r="AXB779" s="32"/>
      <c r="AXC779" s="32"/>
      <c r="AXD779" s="32"/>
      <c r="AXE779" s="32"/>
      <c r="AXF779" s="32"/>
      <c r="AXG779" s="32"/>
      <c r="AXH779" s="32"/>
      <c r="AXI779" s="32"/>
      <c r="AXJ779" s="32"/>
      <c r="AXK779" s="32"/>
      <c r="AXL779" s="32"/>
      <c r="AXM779" s="32"/>
      <c r="AXN779" s="32"/>
      <c r="AXO779" s="32"/>
      <c r="AXP779" s="32"/>
      <c r="AXQ779" s="32"/>
      <c r="AXR779" s="32"/>
      <c r="AXS779" s="32"/>
      <c r="AXT779" s="32"/>
      <c r="AXU779" s="32"/>
      <c r="AXV779" s="32"/>
      <c r="AXW779" s="32"/>
      <c r="AXX779" s="32"/>
      <c r="AXY779" s="32"/>
      <c r="AXZ779" s="32"/>
      <c r="AYA779" s="32"/>
      <c r="AYB779" s="32"/>
      <c r="AYC779" s="32"/>
      <c r="AYD779" s="32"/>
      <c r="AYE779" s="32"/>
      <c r="AYF779" s="32"/>
      <c r="AYG779" s="32"/>
      <c r="AYH779" s="32"/>
      <c r="AYI779" s="32"/>
      <c r="AYJ779" s="32"/>
      <c r="AYK779" s="32"/>
      <c r="AYL779" s="32"/>
      <c r="AYM779" s="32"/>
      <c r="AYN779" s="32"/>
      <c r="AYO779" s="32"/>
      <c r="AYP779" s="32"/>
      <c r="AYQ779" s="32"/>
      <c r="AYR779" s="32"/>
      <c r="AYS779" s="32"/>
      <c r="AYT779" s="32"/>
      <c r="AYU779" s="32"/>
      <c r="AYV779" s="32"/>
      <c r="AYW779" s="32"/>
      <c r="AYX779" s="32"/>
      <c r="AYY779" s="32"/>
      <c r="AYZ779" s="32"/>
      <c r="AZA779" s="32"/>
      <c r="AZB779" s="32"/>
      <c r="AZC779" s="32"/>
      <c r="AZD779" s="32"/>
      <c r="AZE779" s="32"/>
      <c r="AZF779" s="32"/>
      <c r="AZG779" s="32"/>
      <c r="AZH779" s="32"/>
      <c r="AZI779" s="32"/>
      <c r="AZJ779" s="32"/>
      <c r="AZK779" s="32"/>
      <c r="AZL779" s="32"/>
      <c r="AZM779" s="32"/>
      <c r="AZN779" s="32"/>
      <c r="AZO779" s="32"/>
      <c r="AZP779" s="32"/>
      <c r="AZQ779" s="32"/>
      <c r="AZR779" s="32"/>
      <c r="AZS779" s="32"/>
      <c r="AZT779" s="32"/>
      <c r="AZU779" s="32"/>
      <c r="AZV779" s="32"/>
      <c r="AZW779" s="32"/>
      <c r="AZX779" s="32"/>
      <c r="AZY779" s="32"/>
      <c r="AZZ779" s="32"/>
      <c r="BAA779" s="32"/>
      <c r="BAB779" s="32"/>
      <c r="BAC779" s="32"/>
      <c r="BAD779" s="32"/>
      <c r="BAE779" s="32"/>
      <c r="BAF779" s="32"/>
      <c r="BAG779" s="32"/>
      <c r="BAH779" s="32"/>
      <c r="BAI779" s="32"/>
      <c r="BAJ779" s="32"/>
      <c r="BAK779" s="32"/>
      <c r="BAL779" s="32"/>
      <c r="BAM779" s="32"/>
      <c r="BAN779" s="32"/>
      <c r="BAO779" s="32"/>
      <c r="BAP779" s="32"/>
      <c r="BAQ779" s="32"/>
      <c r="BAR779" s="32"/>
      <c r="BAS779" s="32"/>
      <c r="BAT779" s="32"/>
      <c r="BAU779" s="32"/>
      <c r="BAV779" s="32"/>
      <c r="BAW779" s="32"/>
      <c r="BAX779" s="32"/>
      <c r="BAY779" s="32"/>
      <c r="BAZ779" s="32"/>
      <c r="BBA779" s="32"/>
      <c r="BBB779" s="32"/>
      <c r="BBC779" s="32"/>
      <c r="BBD779" s="32"/>
      <c r="BBE779" s="32"/>
      <c r="BBF779" s="32"/>
      <c r="BBG779" s="32"/>
      <c r="BBH779" s="32"/>
      <c r="BBI779" s="32"/>
      <c r="BBJ779" s="32"/>
      <c r="BBK779" s="32"/>
      <c r="BBL779" s="32"/>
      <c r="BBM779" s="32"/>
      <c r="BBN779" s="32"/>
      <c r="BBO779" s="32"/>
      <c r="BBP779" s="32"/>
      <c r="BBQ779" s="32"/>
      <c r="BBR779" s="32"/>
      <c r="BBS779" s="32"/>
      <c r="BBT779" s="32"/>
      <c r="BBU779" s="32"/>
      <c r="BBV779" s="32"/>
      <c r="BBW779" s="32"/>
      <c r="BBX779" s="32"/>
      <c r="BBY779" s="32"/>
      <c r="BBZ779" s="32"/>
      <c r="BCA779" s="32"/>
      <c r="BCB779" s="32"/>
      <c r="BCC779" s="32"/>
      <c r="BCD779" s="32"/>
      <c r="BCE779" s="32"/>
      <c r="BCF779" s="32"/>
      <c r="BCG779" s="32"/>
      <c r="BCH779" s="32"/>
      <c r="BCI779" s="32"/>
      <c r="BCJ779" s="32"/>
      <c r="BCK779" s="32"/>
      <c r="BCL779" s="32"/>
      <c r="BCM779" s="32"/>
      <c r="BCN779" s="32"/>
      <c r="BCO779" s="32"/>
      <c r="BCP779" s="32"/>
      <c r="BCQ779" s="32"/>
      <c r="BCR779" s="32"/>
      <c r="BCS779" s="32"/>
      <c r="BCT779" s="32"/>
      <c r="BCU779" s="32"/>
      <c r="BCV779" s="32"/>
      <c r="BCW779" s="32"/>
      <c r="BCX779" s="32"/>
      <c r="BCY779" s="32"/>
      <c r="BCZ779" s="32"/>
      <c r="BDA779" s="32"/>
      <c r="BDB779" s="32"/>
      <c r="BDC779" s="32"/>
      <c r="BDD779" s="32"/>
      <c r="BDE779" s="32"/>
      <c r="BDF779" s="32"/>
      <c r="BDG779" s="32"/>
      <c r="BDH779" s="32"/>
      <c r="BDI779" s="32"/>
      <c r="BDJ779" s="32"/>
      <c r="BDK779" s="32"/>
      <c r="BDL779" s="32"/>
      <c r="BDM779" s="32"/>
      <c r="BDN779" s="32"/>
      <c r="BDO779" s="32"/>
      <c r="BDP779" s="32"/>
      <c r="BDQ779" s="32"/>
      <c r="BDR779" s="32"/>
      <c r="BDS779" s="32"/>
      <c r="BDT779" s="32"/>
      <c r="BDU779" s="32"/>
      <c r="BDV779" s="32"/>
      <c r="BDW779" s="32"/>
      <c r="BDX779" s="32"/>
      <c r="BDY779" s="32"/>
      <c r="BDZ779" s="32"/>
      <c r="BEA779" s="32"/>
      <c r="BEB779" s="32"/>
      <c r="BEC779" s="32"/>
      <c r="BED779" s="32"/>
      <c r="BEE779" s="32"/>
      <c r="BEF779" s="32"/>
      <c r="BEG779" s="32"/>
      <c r="BEH779" s="32"/>
      <c r="BEI779" s="32"/>
      <c r="BEJ779" s="32"/>
      <c r="BEK779" s="32"/>
      <c r="BEL779" s="32"/>
      <c r="BEM779" s="32"/>
      <c r="BEN779" s="32"/>
      <c r="BEO779" s="32"/>
      <c r="BEP779" s="32"/>
      <c r="BEQ779" s="32"/>
      <c r="BER779" s="32"/>
      <c r="BES779" s="32"/>
      <c r="BET779" s="32"/>
      <c r="BEU779" s="32"/>
      <c r="BEV779" s="32"/>
      <c r="BEW779" s="32"/>
      <c r="BEX779" s="32"/>
      <c r="BEY779" s="32"/>
      <c r="BEZ779" s="32"/>
      <c r="BFA779" s="32"/>
      <c r="BFB779" s="32"/>
      <c r="BFC779" s="32"/>
      <c r="BFD779" s="32"/>
      <c r="BFE779" s="32"/>
      <c r="BFF779" s="32"/>
      <c r="BFG779" s="32"/>
      <c r="BFH779" s="32"/>
      <c r="BFI779" s="32"/>
      <c r="BFJ779" s="32"/>
      <c r="BFK779" s="32"/>
      <c r="BFL779" s="32"/>
      <c r="BFM779" s="32"/>
      <c r="BFN779" s="32"/>
      <c r="BFO779" s="32"/>
      <c r="BFP779" s="32"/>
      <c r="BFQ779" s="32"/>
      <c r="BFR779" s="32"/>
    </row>
    <row r="780" spans="1:1526" s="89" customFormat="1" x14ac:dyDescent="0.2">
      <c r="A780" s="169"/>
      <c r="F780" s="187"/>
      <c r="G780" s="189"/>
      <c r="H780" s="189"/>
      <c r="I780" s="189"/>
      <c r="J780" s="204"/>
      <c r="K780" s="189"/>
      <c r="L780" s="189"/>
      <c r="M780" s="189"/>
      <c r="N780" s="189"/>
      <c r="O780" s="189"/>
      <c r="P780" s="189"/>
      <c r="Q780" s="189"/>
      <c r="R780" s="189"/>
    </row>
    <row r="781" spans="1:1526" ht="17" x14ac:dyDescent="0.2">
      <c r="A781" s="25" t="s">
        <v>96</v>
      </c>
      <c r="B781" s="25" t="s">
        <v>97</v>
      </c>
      <c r="C781" s="25" t="s">
        <v>231</v>
      </c>
      <c r="D781" s="25" t="s">
        <v>98</v>
      </c>
      <c r="E781" s="474"/>
      <c r="F781" s="174" t="s">
        <v>807</v>
      </c>
      <c r="G781" s="170" t="s">
        <v>834</v>
      </c>
      <c r="H781" s="170" t="s">
        <v>835</v>
      </c>
      <c r="I781" s="170" t="s">
        <v>836</v>
      </c>
      <c r="J781" s="170" t="s">
        <v>837</v>
      </c>
      <c r="K781" s="170" t="s">
        <v>838</v>
      </c>
      <c r="L781" s="170" t="s">
        <v>839</v>
      </c>
      <c r="M781" s="170" t="s">
        <v>840</v>
      </c>
      <c r="N781" s="170" t="s">
        <v>841</v>
      </c>
      <c r="O781" s="170" t="s">
        <v>842</v>
      </c>
      <c r="P781" s="170" t="s">
        <v>843</v>
      </c>
      <c r="Q781" s="170" t="s">
        <v>844</v>
      </c>
      <c r="R781" s="170" t="s">
        <v>845</v>
      </c>
    </row>
    <row r="782" spans="1:1526" ht="34" x14ac:dyDescent="0.2">
      <c r="A782" s="59" t="s">
        <v>302</v>
      </c>
      <c r="B782" s="59" t="s">
        <v>76</v>
      </c>
      <c r="C782" s="59" t="s">
        <v>303</v>
      </c>
      <c r="D782" s="23" t="s">
        <v>304</v>
      </c>
      <c r="E782" s="23"/>
      <c r="F782" s="261">
        <f>SUM(G782:R782)</f>
        <v>4</v>
      </c>
      <c r="G782" s="30"/>
      <c r="H782" s="30">
        <v>4</v>
      </c>
      <c r="I782" s="30"/>
      <c r="J782" s="30"/>
      <c r="K782" s="30"/>
      <c r="L782" s="30"/>
      <c r="M782" s="30"/>
      <c r="N782" s="30"/>
      <c r="O782" s="30"/>
      <c r="P782" s="30"/>
      <c r="Q782" s="30"/>
      <c r="R782" s="30"/>
    </row>
    <row r="783" spans="1:1526" ht="34" x14ac:dyDescent="0.2">
      <c r="A783" s="59" t="s">
        <v>302</v>
      </c>
      <c r="B783" s="59" t="s">
        <v>76</v>
      </c>
      <c r="C783" s="59" t="s">
        <v>303</v>
      </c>
      <c r="D783" s="23" t="s">
        <v>305</v>
      </c>
      <c r="E783" s="23"/>
      <c r="F783" s="261">
        <f t="shared" ref="F783:F784" si="37">SUM(G783:R783)</f>
        <v>5</v>
      </c>
      <c r="G783" s="30"/>
      <c r="H783" s="30">
        <v>2</v>
      </c>
      <c r="I783" s="30">
        <v>3</v>
      </c>
      <c r="J783" s="30"/>
      <c r="K783" s="30"/>
      <c r="L783" s="30"/>
      <c r="M783" s="30"/>
      <c r="N783" s="30"/>
      <c r="O783" s="30"/>
      <c r="P783" s="30"/>
      <c r="Q783" s="30"/>
      <c r="R783" s="30"/>
    </row>
    <row r="784" spans="1:1526" ht="34" x14ac:dyDescent="0.2">
      <c r="A784" s="59" t="s">
        <v>302</v>
      </c>
      <c r="B784" s="59" t="s">
        <v>76</v>
      </c>
      <c r="C784" s="59" t="s">
        <v>303</v>
      </c>
      <c r="D784" s="23" t="s">
        <v>306</v>
      </c>
      <c r="E784" s="23"/>
      <c r="F784" s="261">
        <f t="shared" si="37"/>
        <v>9</v>
      </c>
      <c r="G784" s="30"/>
      <c r="H784" s="30">
        <v>5</v>
      </c>
      <c r="I784" s="30">
        <v>3</v>
      </c>
      <c r="J784" s="30">
        <v>1</v>
      </c>
      <c r="K784" s="30"/>
      <c r="L784" s="30"/>
      <c r="M784" s="30"/>
      <c r="N784" s="30"/>
      <c r="O784" s="30"/>
      <c r="P784" s="30"/>
      <c r="Q784" s="30"/>
      <c r="R784" s="30"/>
    </row>
    <row r="785" spans="1:52" s="337" customFormat="1" ht="17" x14ac:dyDescent="0.2">
      <c r="A785" s="331" t="s">
        <v>1028</v>
      </c>
      <c r="B785" s="331" t="s">
        <v>862</v>
      </c>
      <c r="C785" s="332" t="s">
        <v>282</v>
      </c>
      <c r="D785" s="332" t="s">
        <v>283</v>
      </c>
      <c r="E785" s="494"/>
      <c r="F785" s="363">
        <v>1</v>
      </c>
      <c r="G785" s="348"/>
      <c r="H785" s="331"/>
      <c r="I785" s="331"/>
      <c r="J785" s="331"/>
      <c r="K785" s="331"/>
      <c r="L785" s="331"/>
      <c r="M785" s="331"/>
      <c r="N785" s="331"/>
      <c r="O785" s="331"/>
      <c r="P785" s="331"/>
      <c r="Q785" s="331"/>
      <c r="R785" s="331">
        <v>1</v>
      </c>
      <c r="S785" s="336"/>
      <c r="T785" s="336"/>
      <c r="U785" s="336"/>
      <c r="V785" s="336"/>
      <c r="W785" s="336"/>
      <c r="X785" s="336"/>
      <c r="Y785" s="336"/>
      <c r="Z785" s="336"/>
      <c r="AA785" s="336"/>
      <c r="AB785" s="336"/>
      <c r="AC785" s="336"/>
      <c r="AD785" s="336"/>
      <c r="AE785" s="336"/>
      <c r="AF785" s="336"/>
      <c r="AG785" s="336"/>
      <c r="AH785" s="336"/>
      <c r="AI785" s="336"/>
      <c r="AJ785" s="336"/>
      <c r="AK785" s="336"/>
      <c r="AL785" s="336"/>
      <c r="AM785" s="336"/>
      <c r="AN785" s="336"/>
      <c r="AO785" s="336"/>
      <c r="AP785" s="336"/>
      <c r="AQ785" s="336"/>
      <c r="AR785" s="336"/>
      <c r="AS785" s="336"/>
      <c r="AT785" s="336"/>
      <c r="AU785" s="336"/>
      <c r="AV785" s="336"/>
      <c r="AW785" s="336"/>
      <c r="AX785" s="336"/>
      <c r="AY785" s="336"/>
      <c r="AZ785" s="336"/>
    </row>
    <row r="786" spans="1:52" s="115" customFormat="1" ht="16" customHeight="1" x14ac:dyDescent="0.2">
      <c r="A786" s="588" t="s">
        <v>76</v>
      </c>
      <c r="B786" s="589"/>
      <c r="C786" s="589"/>
      <c r="D786" s="612"/>
      <c r="E786" s="478"/>
      <c r="F786" s="183">
        <f>+SUM(F782:F785)</f>
        <v>19</v>
      </c>
      <c r="G786" s="183">
        <f t="shared" ref="G786:R786" si="38">+SUM(G782:G785)</f>
        <v>0</v>
      </c>
      <c r="H786" s="183">
        <f t="shared" si="38"/>
        <v>11</v>
      </c>
      <c r="I786" s="183">
        <f t="shared" si="38"/>
        <v>6</v>
      </c>
      <c r="J786" s="183">
        <f t="shared" si="38"/>
        <v>1</v>
      </c>
      <c r="K786" s="183">
        <f t="shared" si="38"/>
        <v>0</v>
      </c>
      <c r="L786" s="183">
        <f t="shared" si="38"/>
        <v>0</v>
      </c>
      <c r="M786" s="183">
        <f t="shared" si="38"/>
        <v>0</v>
      </c>
      <c r="N786" s="183">
        <f t="shared" si="38"/>
        <v>0</v>
      </c>
      <c r="O786" s="183">
        <f t="shared" si="38"/>
        <v>0</v>
      </c>
      <c r="P786" s="183">
        <f t="shared" si="38"/>
        <v>0</v>
      </c>
      <c r="Q786" s="183">
        <f t="shared" si="38"/>
        <v>0</v>
      </c>
      <c r="R786" s="183">
        <f t="shared" si="38"/>
        <v>1</v>
      </c>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c r="AS786" s="89"/>
      <c r="AT786" s="89"/>
      <c r="AU786" s="89"/>
      <c r="AV786" s="89"/>
      <c r="AW786" s="89"/>
      <c r="AX786" s="89"/>
      <c r="AY786" s="89"/>
      <c r="AZ786" s="89"/>
    </row>
    <row r="787" spans="1:52" s="115" customFormat="1" ht="16" x14ac:dyDescent="0.2">
      <c r="A787" s="588" t="s">
        <v>847</v>
      </c>
      <c r="B787" s="589"/>
      <c r="C787" s="589"/>
      <c r="D787" s="612"/>
      <c r="E787" s="479"/>
      <c r="F787" s="184"/>
      <c r="G787" s="595">
        <f>+G786+H786+I786</f>
        <v>17</v>
      </c>
      <c r="H787" s="595"/>
      <c r="I787" s="595"/>
      <c r="J787" s="594">
        <f>+J786+K786+L786+G787</f>
        <v>18</v>
      </c>
      <c r="K787" s="595"/>
      <c r="L787" s="595"/>
      <c r="M787" s="594">
        <f>+M786+N786+O786+J787</f>
        <v>18</v>
      </c>
      <c r="N787" s="595"/>
      <c r="O787" s="595"/>
      <c r="P787" s="594">
        <f>+P786+Q786+R786+M787</f>
        <v>19</v>
      </c>
      <c r="Q787" s="595"/>
      <c r="R787" s="595"/>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row>
    <row r="788" spans="1:52" s="89" customFormat="1" x14ac:dyDescent="0.2">
      <c r="A788" s="169"/>
      <c r="F788" s="187"/>
      <c r="G788" s="189"/>
      <c r="H788" s="189"/>
      <c r="I788" s="189"/>
      <c r="J788" s="189"/>
      <c r="K788" s="189"/>
      <c r="L788" s="189"/>
      <c r="M788" s="189"/>
      <c r="N788" s="189"/>
      <c r="O788" s="189"/>
      <c r="P788" s="189"/>
      <c r="Q788" s="189"/>
      <c r="R788" s="189"/>
    </row>
    <row r="789" spans="1:52" ht="17" x14ac:dyDescent="0.2">
      <c r="A789" s="25" t="s">
        <v>96</v>
      </c>
      <c r="B789" s="25" t="s">
        <v>97</v>
      </c>
      <c r="C789" s="26" t="s">
        <v>231</v>
      </c>
      <c r="D789" s="26" t="s">
        <v>99</v>
      </c>
      <c r="E789" s="474"/>
      <c r="F789" s="174" t="s">
        <v>807</v>
      </c>
      <c r="G789" s="170" t="s">
        <v>834</v>
      </c>
      <c r="H789" s="170" t="s">
        <v>835</v>
      </c>
      <c r="I789" s="170" t="s">
        <v>836</v>
      </c>
      <c r="J789" s="170" t="s">
        <v>837</v>
      </c>
      <c r="K789" s="170" t="s">
        <v>838</v>
      </c>
      <c r="L789" s="170" t="s">
        <v>839</v>
      </c>
      <c r="M789" s="170" t="s">
        <v>840</v>
      </c>
      <c r="N789" s="170" t="s">
        <v>841</v>
      </c>
      <c r="O789" s="170" t="s">
        <v>842</v>
      </c>
      <c r="P789" s="170" t="s">
        <v>843</v>
      </c>
      <c r="Q789" s="170" t="s">
        <v>844</v>
      </c>
      <c r="R789" s="170" t="s">
        <v>845</v>
      </c>
    </row>
    <row r="790" spans="1:52" ht="17" x14ac:dyDescent="0.2">
      <c r="A790" s="59" t="s">
        <v>302</v>
      </c>
      <c r="B790" s="59" t="s">
        <v>147</v>
      </c>
      <c r="C790" s="59" t="s">
        <v>303</v>
      </c>
      <c r="D790" s="59" t="str">
        <f>+D875</f>
        <v>BUGA - BUENAVENTURA</v>
      </c>
      <c r="E790" s="59"/>
      <c r="F790" s="261">
        <v>5</v>
      </c>
      <c r="G790" s="30"/>
      <c r="H790" s="30"/>
      <c r="I790" s="30"/>
      <c r="J790" s="30"/>
      <c r="K790" s="30">
        <v>5</v>
      </c>
      <c r="L790" s="30">
        <v>5</v>
      </c>
      <c r="M790" s="30">
        <v>5</v>
      </c>
      <c r="N790" s="30">
        <v>5</v>
      </c>
      <c r="O790" s="30">
        <v>5</v>
      </c>
      <c r="P790" s="30">
        <v>5</v>
      </c>
      <c r="Q790" s="30">
        <v>5</v>
      </c>
      <c r="R790" s="30">
        <v>5</v>
      </c>
    </row>
    <row r="791" spans="1:52" ht="17" x14ac:dyDescent="0.2">
      <c r="A791" s="59" t="s">
        <v>302</v>
      </c>
      <c r="B791" s="59" t="s">
        <v>147</v>
      </c>
      <c r="C791" s="59" t="s">
        <v>303</v>
      </c>
      <c r="D791" s="59" t="s">
        <v>734</v>
      </c>
      <c r="E791" s="59"/>
      <c r="F791" s="261">
        <v>5</v>
      </c>
      <c r="G791" s="30">
        <v>5</v>
      </c>
      <c r="H791" s="30">
        <v>5</v>
      </c>
      <c r="I791" s="30">
        <v>5</v>
      </c>
      <c r="J791" s="30">
        <v>5</v>
      </c>
      <c r="K791" s="30">
        <v>5</v>
      </c>
      <c r="L791" s="30">
        <v>5</v>
      </c>
      <c r="M791" s="30">
        <v>5</v>
      </c>
      <c r="N791" s="30">
        <v>5</v>
      </c>
      <c r="O791" s="30">
        <v>5</v>
      </c>
      <c r="P791" s="30">
        <v>5</v>
      </c>
      <c r="Q791" s="30">
        <v>5</v>
      </c>
      <c r="R791" s="30">
        <v>5</v>
      </c>
    </row>
    <row r="792" spans="1:52" ht="17" x14ac:dyDescent="0.2">
      <c r="A792" s="59" t="s">
        <v>302</v>
      </c>
      <c r="B792" s="59" t="str">
        <f>+B790</f>
        <v>Túneles en operación</v>
      </c>
      <c r="C792" s="59" t="s">
        <v>303</v>
      </c>
      <c r="D792" s="59" t="s">
        <v>305</v>
      </c>
      <c r="E792" s="59"/>
      <c r="F792" s="261">
        <v>6</v>
      </c>
      <c r="G792" s="30"/>
      <c r="H792" s="30"/>
      <c r="I792" s="30"/>
      <c r="J792" s="30"/>
      <c r="K792" s="30">
        <v>6</v>
      </c>
      <c r="L792" s="30">
        <v>6</v>
      </c>
      <c r="M792" s="30">
        <v>6</v>
      </c>
      <c r="N792" s="30">
        <v>6</v>
      </c>
      <c r="O792" s="30">
        <v>6</v>
      </c>
      <c r="P792" s="30">
        <v>6</v>
      </c>
      <c r="Q792" s="30">
        <v>6</v>
      </c>
      <c r="R792" s="30">
        <v>6</v>
      </c>
    </row>
    <row r="793" spans="1:52" ht="17" x14ac:dyDescent="0.2">
      <c r="A793" s="59" t="s">
        <v>302</v>
      </c>
      <c r="B793" s="59" t="str">
        <f>+B792</f>
        <v>Túneles en operación</v>
      </c>
      <c r="C793" s="59" t="s">
        <v>303</v>
      </c>
      <c r="D793" s="59" t="s">
        <v>306</v>
      </c>
      <c r="E793" s="59"/>
      <c r="F793" s="261">
        <v>9</v>
      </c>
      <c r="G793" s="30"/>
      <c r="H793" s="30"/>
      <c r="I793" s="30"/>
      <c r="J793" s="30"/>
      <c r="K793" s="30">
        <v>9</v>
      </c>
      <c r="L793" s="30">
        <v>9</v>
      </c>
      <c r="M793" s="30">
        <v>9</v>
      </c>
      <c r="N793" s="30">
        <v>9</v>
      </c>
      <c r="O793" s="30">
        <v>9</v>
      </c>
      <c r="P793" s="30">
        <v>9</v>
      </c>
      <c r="Q793" s="30">
        <v>9</v>
      </c>
      <c r="R793" s="30">
        <v>9</v>
      </c>
    </row>
    <row r="794" spans="1:52" ht="16" x14ac:dyDescent="0.2">
      <c r="A794" s="588" t="s">
        <v>147</v>
      </c>
      <c r="B794" s="589"/>
      <c r="C794" s="589"/>
      <c r="D794" s="589"/>
      <c r="E794" s="450"/>
      <c r="F794" s="177">
        <f>SUM(F790:F793)</f>
        <v>25</v>
      </c>
      <c r="G794" s="54">
        <f t="shared" ref="G794:R794" si="39">SUM(G785:G793)</f>
        <v>22</v>
      </c>
      <c r="H794" s="54">
        <f t="shared" si="39"/>
        <v>16</v>
      </c>
      <c r="I794" s="54">
        <f t="shared" si="39"/>
        <v>11</v>
      </c>
      <c r="J794" s="54">
        <f t="shared" si="39"/>
        <v>24</v>
      </c>
      <c r="K794" s="54">
        <f t="shared" si="39"/>
        <v>25</v>
      </c>
      <c r="L794" s="54">
        <f t="shared" si="39"/>
        <v>25</v>
      </c>
      <c r="M794" s="54">
        <f t="shared" si="39"/>
        <v>43</v>
      </c>
      <c r="N794" s="54">
        <f t="shared" si="39"/>
        <v>25</v>
      </c>
      <c r="O794" s="54">
        <f t="shared" si="39"/>
        <v>25</v>
      </c>
      <c r="P794" s="54">
        <f t="shared" si="39"/>
        <v>44</v>
      </c>
      <c r="Q794" s="54">
        <f t="shared" si="39"/>
        <v>25</v>
      </c>
      <c r="R794" s="54">
        <f t="shared" si="39"/>
        <v>27</v>
      </c>
    </row>
    <row r="795" spans="1:52" s="89" customFormat="1" x14ac:dyDescent="0.2">
      <c r="A795" s="169"/>
      <c r="F795" s="187"/>
      <c r="G795" s="189"/>
      <c r="H795" s="189"/>
      <c r="I795" s="189"/>
      <c r="J795" s="204"/>
      <c r="K795" s="189"/>
      <c r="L795" s="189"/>
      <c r="M795" s="189"/>
      <c r="N795" s="189"/>
      <c r="O795" s="189"/>
      <c r="P795" s="189"/>
      <c r="Q795" s="189"/>
      <c r="R795" s="189"/>
    </row>
    <row r="796" spans="1:52" ht="17" x14ac:dyDescent="0.2">
      <c r="A796" s="25" t="s">
        <v>96</v>
      </c>
      <c r="B796" s="25" t="s">
        <v>18</v>
      </c>
      <c r="C796" s="26" t="s">
        <v>231</v>
      </c>
      <c r="D796" s="26" t="s">
        <v>98</v>
      </c>
      <c r="E796" s="474"/>
      <c r="F796" s="174" t="s">
        <v>807</v>
      </c>
      <c r="G796" s="170" t="s">
        <v>834</v>
      </c>
      <c r="H796" s="170" t="s">
        <v>835</v>
      </c>
      <c r="I796" s="170" t="s">
        <v>836</v>
      </c>
      <c r="J796" s="170" t="s">
        <v>837</v>
      </c>
      <c r="K796" s="170" t="s">
        <v>838</v>
      </c>
      <c r="L796" s="170" t="s">
        <v>839</v>
      </c>
      <c r="M796" s="170" t="s">
        <v>840</v>
      </c>
      <c r="N796" s="170" t="s">
        <v>841</v>
      </c>
      <c r="O796" s="170" t="s">
        <v>842</v>
      </c>
      <c r="P796" s="170" t="s">
        <v>843</v>
      </c>
      <c r="Q796" s="170" t="s">
        <v>844</v>
      </c>
      <c r="R796" s="170" t="s">
        <v>845</v>
      </c>
    </row>
    <row r="797" spans="1:52" ht="17" x14ac:dyDescent="0.2">
      <c r="A797" s="329" t="s">
        <v>235</v>
      </c>
      <c r="B797" s="59" t="s">
        <v>704</v>
      </c>
      <c r="C797" s="61" t="s">
        <v>1062</v>
      </c>
      <c r="D797" s="33" t="s">
        <v>1063</v>
      </c>
      <c r="E797" s="471">
        <v>0</v>
      </c>
      <c r="F797" s="470">
        <f>SUM(G797:R797)</f>
        <v>5</v>
      </c>
      <c r="G797" s="201"/>
      <c r="H797" s="201"/>
      <c r="I797" s="201"/>
      <c r="J797" s="201"/>
      <c r="K797" s="84"/>
      <c r="L797" s="84"/>
      <c r="M797" s="84"/>
      <c r="N797" s="84"/>
      <c r="O797" s="84"/>
      <c r="P797" s="84"/>
      <c r="Q797" s="84"/>
      <c r="R797" s="84">
        <v>5</v>
      </c>
    </row>
    <row r="798" spans="1:52" ht="17" x14ac:dyDescent="0.2">
      <c r="A798" s="329" t="s">
        <v>235</v>
      </c>
      <c r="B798" s="59" t="s">
        <v>704</v>
      </c>
      <c r="C798" s="61" t="s">
        <v>1062</v>
      </c>
      <c r="D798" s="33" t="s">
        <v>1064</v>
      </c>
      <c r="E798" s="471">
        <v>0</v>
      </c>
      <c r="F798" s="470">
        <f t="shared" ref="F798:F817" si="40">SUM(G798:R798)</f>
        <v>2</v>
      </c>
      <c r="G798" s="201"/>
      <c r="H798" s="201"/>
      <c r="I798" s="201"/>
      <c r="J798" s="201"/>
      <c r="K798" s="84"/>
      <c r="L798" s="84"/>
      <c r="M798" s="84"/>
      <c r="N798" s="84"/>
      <c r="O798" s="84"/>
      <c r="P798" s="84"/>
      <c r="Q798" s="84"/>
      <c r="R798" s="84">
        <v>2</v>
      </c>
    </row>
    <row r="799" spans="1:52" ht="34" x14ac:dyDescent="0.2">
      <c r="A799" s="329" t="s">
        <v>235</v>
      </c>
      <c r="B799" s="59" t="s">
        <v>704</v>
      </c>
      <c r="C799" s="61" t="s">
        <v>315</v>
      </c>
      <c r="D799" s="33" t="s">
        <v>1065</v>
      </c>
      <c r="E799" s="471">
        <v>0</v>
      </c>
      <c r="F799" s="470">
        <f t="shared" si="40"/>
        <v>3</v>
      </c>
      <c r="G799" s="201"/>
      <c r="H799" s="201"/>
      <c r="I799" s="201"/>
      <c r="J799" s="201"/>
      <c r="K799" s="84"/>
      <c r="L799" s="84"/>
      <c r="M799" s="84"/>
      <c r="N799" s="84"/>
      <c r="O799" s="84"/>
      <c r="P799" s="84"/>
      <c r="Q799" s="84"/>
      <c r="R799" s="84">
        <v>3</v>
      </c>
    </row>
    <row r="800" spans="1:52" ht="34" x14ac:dyDescent="0.2">
      <c r="A800" s="329" t="s">
        <v>235</v>
      </c>
      <c r="B800" s="59" t="s">
        <v>704</v>
      </c>
      <c r="C800" s="61" t="s">
        <v>315</v>
      </c>
      <c r="D800" s="33" t="s">
        <v>705</v>
      </c>
      <c r="E800" s="471">
        <v>4</v>
      </c>
      <c r="F800" s="470">
        <f t="shared" si="40"/>
        <v>2</v>
      </c>
      <c r="G800" s="201"/>
      <c r="H800" s="201"/>
      <c r="I800" s="201"/>
      <c r="J800" s="201"/>
      <c r="K800" s="84"/>
      <c r="L800" s="84"/>
      <c r="M800" s="84"/>
      <c r="N800" s="84"/>
      <c r="O800" s="84"/>
      <c r="P800" s="84"/>
      <c r="Q800" s="84"/>
      <c r="R800" s="84">
        <v>2</v>
      </c>
    </row>
    <row r="801" spans="1:18" ht="17" x14ac:dyDescent="0.2">
      <c r="A801" s="59" t="s">
        <v>235</v>
      </c>
      <c r="B801" s="59" t="s">
        <v>704</v>
      </c>
      <c r="C801" s="61" t="s">
        <v>255</v>
      </c>
      <c r="D801" s="33" t="s">
        <v>260</v>
      </c>
      <c r="E801" s="471">
        <v>0</v>
      </c>
      <c r="F801" s="262">
        <f t="shared" si="40"/>
        <v>2</v>
      </c>
      <c r="G801" s="201"/>
      <c r="H801" s="201"/>
      <c r="I801" s="201"/>
      <c r="J801" s="201"/>
      <c r="K801" s="84"/>
      <c r="L801" s="84"/>
      <c r="M801" s="84"/>
      <c r="N801" s="84"/>
      <c r="O801" s="84"/>
      <c r="P801" s="84"/>
      <c r="Q801" s="84"/>
      <c r="R801" s="84">
        <v>2</v>
      </c>
    </row>
    <row r="802" spans="1:18" ht="17" x14ac:dyDescent="0.2">
      <c r="A802" s="59" t="s">
        <v>235</v>
      </c>
      <c r="B802" s="59" t="s">
        <v>704</v>
      </c>
      <c r="C802" s="61" t="s">
        <v>263</v>
      </c>
      <c r="D802" s="457" t="s">
        <v>706</v>
      </c>
      <c r="E802" s="495">
        <v>1</v>
      </c>
      <c r="F802" s="262">
        <f t="shared" si="40"/>
        <v>1</v>
      </c>
      <c r="G802" s="201"/>
      <c r="H802" s="201"/>
      <c r="I802" s="201"/>
      <c r="J802" s="201"/>
      <c r="K802" s="84"/>
      <c r="L802" s="84">
        <v>1</v>
      </c>
      <c r="M802" s="84"/>
      <c r="N802" s="84"/>
      <c r="O802" s="84"/>
      <c r="P802" s="84"/>
      <c r="Q802" s="84"/>
      <c r="R802" s="84"/>
    </row>
    <row r="803" spans="1:18" ht="17" x14ac:dyDescent="0.2">
      <c r="A803" s="329" t="s">
        <v>235</v>
      </c>
      <c r="B803" s="59" t="s">
        <v>704</v>
      </c>
      <c r="C803" s="61" t="s">
        <v>270</v>
      </c>
      <c r="D803" s="33" t="s">
        <v>325</v>
      </c>
      <c r="E803" s="471">
        <v>0</v>
      </c>
      <c r="F803" s="262">
        <f t="shared" si="40"/>
        <v>1</v>
      </c>
      <c r="G803" s="201"/>
      <c r="H803" s="201"/>
      <c r="I803" s="201"/>
      <c r="J803" s="201"/>
      <c r="K803" s="84"/>
      <c r="L803" s="84"/>
      <c r="M803" s="84"/>
      <c r="N803" s="84"/>
      <c r="O803" s="84"/>
      <c r="P803" s="84"/>
      <c r="Q803" s="84"/>
      <c r="R803" s="84">
        <v>1</v>
      </c>
    </row>
    <row r="804" spans="1:18" ht="17" x14ac:dyDescent="0.2">
      <c r="A804" s="329" t="s">
        <v>1028</v>
      </c>
      <c r="B804" s="59" t="s">
        <v>704</v>
      </c>
      <c r="C804" s="61" t="s">
        <v>282</v>
      </c>
      <c r="D804" s="33" t="s">
        <v>283</v>
      </c>
      <c r="E804" s="471">
        <v>0</v>
      </c>
      <c r="F804" s="262">
        <f t="shared" si="40"/>
        <v>3</v>
      </c>
      <c r="G804" s="201"/>
      <c r="H804" s="201"/>
      <c r="I804" s="201"/>
      <c r="J804" s="201"/>
      <c r="K804" s="84"/>
      <c r="L804" s="84"/>
      <c r="M804" s="84"/>
      <c r="N804" s="84"/>
      <c r="O804" s="84"/>
      <c r="P804" s="84"/>
      <c r="Q804" s="84"/>
      <c r="R804" s="84">
        <v>3</v>
      </c>
    </row>
    <row r="805" spans="1:18" ht="17" x14ac:dyDescent="0.2">
      <c r="A805" s="329" t="s">
        <v>235</v>
      </c>
      <c r="B805" s="59" t="s">
        <v>704</v>
      </c>
      <c r="C805" s="61" t="s">
        <v>286</v>
      </c>
      <c r="D805" s="33" t="s">
        <v>288</v>
      </c>
      <c r="E805" s="471">
        <v>1</v>
      </c>
      <c r="F805" s="262">
        <f t="shared" si="40"/>
        <v>1</v>
      </c>
      <c r="G805" s="201"/>
      <c r="H805" s="201"/>
      <c r="I805" s="201"/>
      <c r="J805" s="201"/>
      <c r="K805" s="84"/>
      <c r="L805" s="84"/>
      <c r="M805" s="84"/>
      <c r="N805" s="84"/>
      <c r="O805" s="84"/>
      <c r="P805" s="84"/>
      <c r="Q805" s="84"/>
      <c r="R805" s="84">
        <v>1</v>
      </c>
    </row>
    <row r="806" spans="1:18" ht="34" x14ac:dyDescent="0.2">
      <c r="A806" s="59" t="s">
        <v>235</v>
      </c>
      <c r="B806" s="59" t="s">
        <v>704</v>
      </c>
      <c r="C806" s="61" t="s">
        <v>707</v>
      </c>
      <c r="D806" s="457" t="s">
        <v>708</v>
      </c>
      <c r="E806" s="495">
        <v>1</v>
      </c>
      <c r="F806" s="262">
        <f t="shared" si="40"/>
        <v>1</v>
      </c>
      <c r="G806" s="201"/>
      <c r="H806" s="201"/>
      <c r="I806" s="201"/>
      <c r="J806" s="201"/>
      <c r="K806" s="84"/>
      <c r="L806" s="84"/>
      <c r="M806" s="84"/>
      <c r="N806" s="84"/>
      <c r="O806" s="84"/>
      <c r="P806" s="84"/>
      <c r="Q806" s="84"/>
      <c r="R806" s="84">
        <v>1</v>
      </c>
    </row>
    <row r="807" spans="1:18" ht="17" x14ac:dyDescent="0.2">
      <c r="A807" s="59" t="s">
        <v>302</v>
      </c>
      <c r="B807" s="59" t="s">
        <v>704</v>
      </c>
      <c r="C807" s="59" t="s">
        <v>303</v>
      </c>
      <c r="D807" s="59" t="s">
        <v>304</v>
      </c>
      <c r="E807" s="471">
        <v>1</v>
      </c>
      <c r="F807" s="262">
        <f t="shared" si="40"/>
        <v>1</v>
      </c>
      <c r="G807" s="30"/>
      <c r="H807" s="30"/>
      <c r="I807" s="30"/>
      <c r="J807" s="30">
        <v>1</v>
      </c>
      <c r="K807" s="30"/>
      <c r="L807" s="30"/>
      <c r="M807" s="30"/>
      <c r="N807" s="30"/>
      <c r="O807" s="30"/>
      <c r="P807" s="30"/>
      <c r="Q807" s="30"/>
      <c r="R807" s="30"/>
    </row>
    <row r="808" spans="1:18" ht="17" x14ac:dyDescent="0.2">
      <c r="A808" s="59" t="s">
        <v>302</v>
      </c>
      <c r="B808" s="59" t="s">
        <v>704</v>
      </c>
      <c r="C808" s="59" t="s">
        <v>303</v>
      </c>
      <c r="D808" s="59" t="s">
        <v>305</v>
      </c>
      <c r="E808" s="471">
        <v>2</v>
      </c>
      <c r="F808" s="262">
        <f t="shared" si="40"/>
        <v>2</v>
      </c>
      <c r="G808" s="30"/>
      <c r="H808" s="30"/>
      <c r="I808" s="30"/>
      <c r="J808" s="30">
        <v>2</v>
      </c>
      <c r="K808" s="30"/>
      <c r="L808" s="30"/>
      <c r="M808" s="30"/>
      <c r="N808" s="30"/>
      <c r="O808" s="30"/>
      <c r="P808" s="30"/>
      <c r="Q808" s="30"/>
      <c r="R808" s="30"/>
    </row>
    <row r="809" spans="1:18" ht="17" x14ac:dyDescent="0.2">
      <c r="A809" s="23" t="s">
        <v>250</v>
      </c>
      <c r="B809" s="59" t="s">
        <v>704</v>
      </c>
      <c r="C809" s="23" t="s">
        <v>331</v>
      </c>
      <c r="D809" s="23" t="s">
        <v>331</v>
      </c>
      <c r="E809" s="493">
        <v>4</v>
      </c>
      <c r="F809" s="262">
        <f t="shared" si="40"/>
        <v>5</v>
      </c>
      <c r="G809" s="72"/>
      <c r="H809" s="72"/>
      <c r="I809" s="72"/>
      <c r="J809" s="72"/>
      <c r="K809" s="72">
        <v>1</v>
      </c>
      <c r="L809" s="72">
        <v>1</v>
      </c>
      <c r="M809" s="72">
        <v>1</v>
      </c>
      <c r="N809" s="72">
        <v>1</v>
      </c>
      <c r="O809" s="72">
        <v>1</v>
      </c>
      <c r="P809" s="72"/>
      <c r="Q809" s="72"/>
      <c r="R809" s="72"/>
    </row>
    <row r="810" spans="1:18" ht="17" x14ac:dyDescent="0.2">
      <c r="A810" s="23" t="s">
        <v>250</v>
      </c>
      <c r="B810" s="59" t="s">
        <v>704</v>
      </c>
      <c r="C810" s="23" t="s">
        <v>329</v>
      </c>
      <c r="D810" s="23" t="s">
        <v>329</v>
      </c>
      <c r="E810" s="493">
        <v>1</v>
      </c>
      <c r="F810" s="262">
        <f t="shared" si="40"/>
        <v>1</v>
      </c>
      <c r="G810" s="72"/>
      <c r="H810" s="72"/>
      <c r="I810" s="72"/>
      <c r="J810" s="72"/>
      <c r="K810" s="72"/>
      <c r="L810" s="72"/>
      <c r="M810" s="72"/>
      <c r="N810" s="72"/>
      <c r="O810" s="72"/>
      <c r="P810" s="72">
        <v>1</v>
      </c>
      <c r="Q810" s="72"/>
      <c r="R810" s="72"/>
    </row>
    <row r="811" spans="1:18" ht="17" x14ac:dyDescent="0.2">
      <c r="A811" s="23" t="s">
        <v>250</v>
      </c>
      <c r="B811" s="59" t="s">
        <v>704</v>
      </c>
      <c r="C811" s="73" t="s">
        <v>294</v>
      </c>
      <c r="D811" s="73" t="s">
        <v>295</v>
      </c>
      <c r="E811" s="486">
        <v>11</v>
      </c>
      <c r="F811" s="262">
        <f t="shared" si="40"/>
        <v>12</v>
      </c>
      <c r="G811" s="72"/>
      <c r="H811" s="72"/>
      <c r="I811" s="72">
        <v>3</v>
      </c>
      <c r="J811" s="72">
        <v>1</v>
      </c>
      <c r="K811" s="72"/>
      <c r="L811" s="72">
        <v>3</v>
      </c>
      <c r="M811" s="72"/>
      <c r="N811" s="72"/>
      <c r="O811" s="72">
        <v>3</v>
      </c>
      <c r="P811" s="72"/>
      <c r="Q811" s="72"/>
      <c r="R811" s="72">
        <v>2</v>
      </c>
    </row>
    <row r="812" spans="1:18" ht="17" x14ac:dyDescent="0.2">
      <c r="A812" s="23" t="s">
        <v>250</v>
      </c>
      <c r="B812" s="59" t="s">
        <v>704</v>
      </c>
      <c r="C812" s="73" t="s">
        <v>296</v>
      </c>
      <c r="D812" s="73" t="s">
        <v>297</v>
      </c>
      <c r="E812" s="486">
        <v>3</v>
      </c>
      <c r="F812" s="262">
        <f t="shared" si="40"/>
        <v>5</v>
      </c>
      <c r="G812" s="72"/>
      <c r="H812" s="72">
        <v>1</v>
      </c>
      <c r="I812" s="72"/>
      <c r="J812" s="72"/>
      <c r="K812" s="72"/>
      <c r="L812" s="72">
        <v>2</v>
      </c>
      <c r="M812" s="72"/>
      <c r="N812" s="72"/>
      <c r="O812" s="72">
        <v>2</v>
      </c>
      <c r="P812" s="72"/>
      <c r="Q812" s="72"/>
      <c r="R812" s="72"/>
    </row>
    <row r="813" spans="1:18" ht="17" x14ac:dyDescent="0.2">
      <c r="A813" s="23" t="s">
        <v>250</v>
      </c>
      <c r="B813" s="59" t="s">
        <v>704</v>
      </c>
      <c r="C813" s="73" t="s">
        <v>298</v>
      </c>
      <c r="D813" s="73" t="s">
        <v>334</v>
      </c>
      <c r="E813" s="486">
        <v>4</v>
      </c>
      <c r="F813" s="262">
        <f t="shared" si="40"/>
        <v>6</v>
      </c>
      <c r="G813" s="72"/>
      <c r="H813" s="72"/>
      <c r="I813" s="72">
        <v>1</v>
      </c>
      <c r="J813" s="72"/>
      <c r="K813" s="72"/>
      <c r="L813" s="72">
        <v>1</v>
      </c>
      <c r="M813" s="72">
        <v>1</v>
      </c>
      <c r="N813" s="72"/>
      <c r="O813" s="72">
        <v>1</v>
      </c>
      <c r="P813" s="72"/>
      <c r="Q813" s="72">
        <v>1</v>
      </c>
      <c r="R813" s="72">
        <v>1</v>
      </c>
    </row>
    <row r="814" spans="1:18" ht="17" x14ac:dyDescent="0.2">
      <c r="A814" s="23" t="s">
        <v>250</v>
      </c>
      <c r="B814" s="59" t="s">
        <v>704</v>
      </c>
      <c r="C814" s="73" t="s">
        <v>335</v>
      </c>
      <c r="D814" s="73" t="s">
        <v>301</v>
      </c>
      <c r="E814" s="486">
        <v>2</v>
      </c>
      <c r="F814" s="262">
        <f t="shared" si="40"/>
        <v>2</v>
      </c>
      <c r="G814" s="72"/>
      <c r="H814" s="72"/>
      <c r="I814" s="72">
        <v>1</v>
      </c>
      <c r="J814" s="72"/>
      <c r="K814" s="72"/>
      <c r="L814" s="72">
        <v>1</v>
      </c>
      <c r="M814" s="72"/>
      <c r="N814" s="72"/>
      <c r="O814" s="72"/>
      <c r="P814" s="72"/>
      <c r="Q814" s="72"/>
      <c r="R814" s="72"/>
    </row>
    <row r="815" spans="1:18" ht="17" x14ac:dyDescent="0.2">
      <c r="A815" s="23" t="s">
        <v>250</v>
      </c>
      <c r="B815" s="59" t="s">
        <v>704</v>
      </c>
      <c r="C815" s="23" t="s">
        <v>709</v>
      </c>
      <c r="D815" s="85" t="s">
        <v>710</v>
      </c>
      <c r="E815" s="496">
        <v>2</v>
      </c>
      <c r="F815" s="262">
        <f t="shared" si="40"/>
        <v>1</v>
      </c>
      <c r="G815" s="58"/>
      <c r="H815" s="58"/>
      <c r="I815" s="58"/>
      <c r="J815" s="58"/>
      <c r="K815" s="58"/>
      <c r="L815" s="58"/>
      <c r="M815" s="58"/>
      <c r="N815" s="58"/>
      <c r="O815" s="58"/>
      <c r="P815" s="58"/>
      <c r="Q815" s="58"/>
      <c r="R815" s="58">
        <v>1</v>
      </c>
    </row>
    <row r="816" spans="1:18" ht="34" x14ac:dyDescent="0.2">
      <c r="A816" s="23" t="s">
        <v>250</v>
      </c>
      <c r="B816" s="59" t="s">
        <v>704</v>
      </c>
      <c r="C816" s="23" t="s">
        <v>711</v>
      </c>
      <c r="D816" s="23" t="s">
        <v>712</v>
      </c>
      <c r="E816" s="493">
        <v>1</v>
      </c>
      <c r="F816" s="262">
        <f t="shared" si="40"/>
        <v>1</v>
      </c>
      <c r="G816" s="86"/>
      <c r="H816" s="86"/>
      <c r="I816" s="86">
        <v>1</v>
      </c>
      <c r="J816" s="86"/>
      <c r="K816" s="86"/>
      <c r="L816" s="86"/>
      <c r="M816" s="86"/>
      <c r="N816" s="86"/>
      <c r="O816" s="86"/>
      <c r="P816" s="86"/>
      <c r="Q816" s="86"/>
      <c r="R816" s="86"/>
    </row>
    <row r="817" spans="1:18" ht="34" x14ac:dyDescent="0.2">
      <c r="A817" s="23" t="s">
        <v>1029</v>
      </c>
      <c r="B817" s="59" t="s">
        <v>704</v>
      </c>
      <c r="C817" s="24" t="s">
        <v>311</v>
      </c>
      <c r="D817" s="24" t="s">
        <v>713</v>
      </c>
      <c r="E817" s="493">
        <v>4</v>
      </c>
      <c r="F817" s="262">
        <f t="shared" si="40"/>
        <v>4</v>
      </c>
      <c r="G817" s="83"/>
      <c r="H817" s="78"/>
      <c r="I817" s="78"/>
      <c r="J817" s="78"/>
      <c r="K817" s="59">
        <v>1</v>
      </c>
      <c r="L817" s="78"/>
      <c r="M817" s="78"/>
      <c r="N817" s="59">
        <v>2</v>
      </c>
      <c r="O817" s="23">
        <v>1</v>
      </c>
      <c r="P817" s="78">
        <v>0</v>
      </c>
      <c r="Q817" s="78">
        <v>0</v>
      </c>
      <c r="R817" s="78">
        <v>0</v>
      </c>
    </row>
    <row r="818" spans="1:18" ht="16" customHeight="1" x14ac:dyDescent="0.2">
      <c r="A818" s="588" t="s">
        <v>704</v>
      </c>
      <c r="B818" s="589"/>
      <c r="C818" s="589"/>
      <c r="D818" s="590"/>
      <c r="E818" s="497"/>
      <c r="F818" s="235">
        <f t="shared" ref="F818:R818" si="41">SUM(F797:F817)</f>
        <v>61</v>
      </c>
      <c r="G818" s="235">
        <f t="shared" si="41"/>
        <v>0</v>
      </c>
      <c r="H818" s="235">
        <f t="shared" si="41"/>
        <v>1</v>
      </c>
      <c r="I818" s="235">
        <f t="shared" si="41"/>
        <v>6</v>
      </c>
      <c r="J818" s="235">
        <f t="shared" si="41"/>
        <v>4</v>
      </c>
      <c r="K818" s="235">
        <f t="shared" si="41"/>
        <v>2</v>
      </c>
      <c r="L818" s="235">
        <f t="shared" si="41"/>
        <v>9</v>
      </c>
      <c r="M818" s="235">
        <f t="shared" si="41"/>
        <v>2</v>
      </c>
      <c r="N818" s="235">
        <f t="shared" si="41"/>
        <v>3</v>
      </c>
      <c r="O818" s="235">
        <f t="shared" si="41"/>
        <v>8</v>
      </c>
      <c r="P818" s="235">
        <f t="shared" si="41"/>
        <v>1</v>
      </c>
      <c r="Q818" s="235">
        <f t="shared" si="41"/>
        <v>1</v>
      </c>
      <c r="R818" s="235">
        <f t="shared" si="41"/>
        <v>24</v>
      </c>
    </row>
    <row r="819" spans="1:18" ht="16" x14ac:dyDescent="0.2">
      <c r="A819" s="588" t="s">
        <v>847</v>
      </c>
      <c r="B819" s="589"/>
      <c r="C819" s="589"/>
      <c r="D819" s="590"/>
      <c r="E819" s="451"/>
      <c r="F819" s="181"/>
      <c r="G819" s="609">
        <f>+G818+H818+I818</f>
        <v>7</v>
      </c>
      <c r="H819" s="614"/>
      <c r="I819" s="614"/>
      <c r="J819" s="614">
        <f>+J818+K818+L818+G819</f>
        <v>22</v>
      </c>
      <c r="K819" s="614"/>
      <c r="L819" s="614"/>
      <c r="M819" s="614">
        <f>+M818+N818+O818+J819</f>
        <v>35</v>
      </c>
      <c r="N819" s="614"/>
      <c r="O819" s="614"/>
      <c r="P819" s="614">
        <f>+P818+Q818+R818+M819</f>
        <v>61</v>
      </c>
      <c r="Q819" s="614"/>
      <c r="R819" s="614"/>
    </row>
    <row r="820" spans="1:18" s="89" customFormat="1" x14ac:dyDescent="0.2">
      <c r="A820" s="169"/>
      <c r="F820" s="187"/>
      <c r="G820" s="189"/>
      <c r="H820" s="189"/>
      <c r="I820" s="189"/>
      <c r="J820" s="236"/>
      <c r="K820" s="189"/>
      <c r="L820" s="189"/>
      <c r="M820" s="236"/>
      <c r="N820" s="189"/>
      <c r="O820" s="189"/>
      <c r="P820" s="236"/>
      <c r="Q820" s="189"/>
      <c r="R820" s="189"/>
    </row>
    <row r="821" spans="1:18" ht="17" x14ac:dyDescent="0.2">
      <c r="A821" s="25" t="s">
        <v>96</v>
      </c>
      <c r="B821" s="25" t="s">
        <v>97</v>
      </c>
      <c r="C821" s="26" t="s">
        <v>231</v>
      </c>
      <c r="D821" s="26" t="s">
        <v>98</v>
      </c>
      <c r="E821" s="474"/>
      <c r="F821" s="174" t="s">
        <v>807</v>
      </c>
      <c r="G821" s="170" t="s">
        <v>834</v>
      </c>
      <c r="H821" s="170" t="s">
        <v>835</v>
      </c>
      <c r="I821" s="170" t="s">
        <v>836</v>
      </c>
      <c r="J821" s="170" t="s">
        <v>837</v>
      </c>
      <c r="K821" s="170" t="s">
        <v>838</v>
      </c>
      <c r="L821" s="170" t="s">
        <v>839</v>
      </c>
      <c r="M821" s="170" t="s">
        <v>840</v>
      </c>
      <c r="N821" s="170" t="s">
        <v>841</v>
      </c>
      <c r="O821" s="170" t="s">
        <v>842</v>
      </c>
      <c r="P821" s="170" t="s">
        <v>843</v>
      </c>
      <c r="Q821" s="170" t="s">
        <v>844</v>
      </c>
      <c r="R821" s="170" t="s">
        <v>845</v>
      </c>
    </row>
    <row r="822" spans="1:18" ht="17" x14ac:dyDescent="0.2">
      <c r="A822" s="423" t="s">
        <v>1028</v>
      </c>
      <c r="B822" s="423" t="s">
        <v>714</v>
      </c>
      <c r="C822" s="368" t="s">
        <v>272</v>
      </c>
      <c r="D822" s="368" t="s">
        <v>273</v>
      </c>
      <c r="E822" s="498"/>
      <c r="F822" s="424">
        <f>SUM(G822:R822)</f>
        <v>1</v>
      </c>
      <c r="G822" s="425"/>
      <c r="H822" s="426"/>
      <c r="I822" s="426"/>
      <c r="J822" s="426"/>
      <c r="K822" s="426"/>
      <c r="L822" s="426"/>
      <c r="M822" s="426"/>
      <c r="N822" s="426"/>
      <c r="O822" s="426"/>
      <c r="P822" s="426"/>
      <c r="Q822" s="426"/>
      <c r="R822" s="426">
        <v>1</v>
      </c>
    </row>
    <row r="823" spans="1:18" ht="16" customHeight="1" x14ac:dyDescent="0.2">
      <c r="A823" s="603" t="s">
        <v>715</v>
      </c>
      <c r="B823" s="603"/>
      <c r="C823" s="603"/>
      <c r="D823" s="603"/>
      <c r="E823" s="448"/>
      <c r="F823" s="234">
        <f>SUM(F822:F822)</f>
        <v>1</v>
      </c>
      <c r="G823" s="171">
        <f t="shared" ref="G823:R823" si="42">SUM(G822:G822)</f>
        <v>0</v>
      </c>
      <c r="H823" s="171">
        <f t="shared" si="42"/>
        <v>0</v>
      </c>
      <c r="I823" s="171">
        <f t="shared" si="42"/>
        <v>0</v>
      </c>
      <c r="J823" s="171">
        <f t="shared" si="42"/>
        <v>0</v>
      </c>
      <c r="K823" s="171">
        <f t="shared" si="42"/>
        <v>0</v>
      </c>
      <c r="L823" s="171">
        <f t="shared" si="42"/>
        <v>0</v>
      </c>
      <c r="M823" s="171">
        <f t="shared" si="42"/>
        <v>0</v>
      </c>
      <c r="N823" s="171">
        <f t="shared" si="42"/>
        <v>0</v>
      </c>
      <c r="O823" s="171">
        <f t="shared" si="42"/>
        <v>0</v>
      </c>
      <c r="P823" s="171">
        <f t="shared" si="42"/>
        <v>0</v>
      </c>
      <c r="Q823" s="171">
        <f t="shared" si="42"/>
        <v>0</v>
      </c>
      <c r="R823" s="171">
        <f t="shared" si="42"/>
        <v>1</v>
      </c>
    </row>
    <row r="824" spans="1:18" ht="16" x14ac:dyDescent="0.2">
      <c r="A824" s="603" t="s">
        <v>847</v>
      </c>
      <c r="B824" s="603"/>
      <c r="C824" s="603"/>
      <c r="D824" s="603"/>
      <c r="E824" s="450"/>
      <c r="F824" s="216"/>
      <c r="G824" s="585">
        <f>+G823+H823+I823</f>
        <v>0</v>
      </c>
      <c r="H824" s="586"/>
      <c r="I824" s="586"/>
      <c r="J824" s="586">
        <f>+J823+K823+L823+G824</f>
        <v>0</v>
      </c>
      <c r="K824" s="586"/>
      <c r="L824" s="586"/>
      <c r="M824" s="586">
        <f>+M823+N823+O823+J824</f>
        <v>0</v>
      </c>
      <c r="N824" s="586"/>
      <c r="O824" s="586"/>
      <c r="P824" s="586">
        <f>SUM(P823:R823)+M824</f>
        <v>1</v>
      </c>
      <c r="Q824" s="586"/>
      <c r="R824" s="586"/>
    </row>
    <row r="825" spans="1:18" s="89" customFormat="1" x14ac:dyDescent="0.2">
      <c r="A825" s="169"/>
      <c r="F825" s="187"/>
      <c r="G825" s="189"/>
      <c r="H825" s="189"/>
      <c r="I825" s="189"/>
      <c r="J825" s="189"/>
      <c r="K825" s="189"/>
      <c r="L825" s="189"/>
      <c r="M825" s="189"/>
      <c r="N825" s="189"/>
      <c r="O825" s="189"/>
      <c r="P825" s="189"/>
      <c r="Q825" s="189"/>
      <c r="R825" s="189"/>
    </row>
    <row r="826" spans="1:18" ht="17" x14ac:dyDescent="0.2">
      <c r="A826" s="25" t="s">
        <v>96</v>
      </c>
      <c r="B826" s="25" t="s">
        <v>97</v>
      </c>
      <c r="C826" s="26" t="s">
        <v>231</v>
      </c>
      <c r="D826" s="26" t="s">
        <v>99</v>
      </c>
      <c r="E826" s="474"/>
      <c r="F826" s="174" t="s">
        <v>807</v>
      </c>
      <c r="G826" s="170" t="s">
        <v>834</v>
      </c>
      <c r="H826" s="170" t="s">
        <v>835</v>
      </c>
      <c r="I826" s="170" t="s">
        <v>836</v>
      </c>
      <c r="J826" s="170" t="s">
        <v>837</v>
      </c>
      <c r="K826" s="170" t="s">
        <v>838</v>
      </c>
      <c r="L826" s="170" t="s">
        <v>839</v>
      </c>
      <c r="M826" s="170" t="s">
        <v>840</v>
      </c>
      <c r="N826" s="170" t="s">
        <v>841</v>
      </c>
      <c r="O826" s="170" t="s">
        <v>842</v>
      </c>
      <c r="P826" s="170" t="s">
        <v>843</v>
      </c>
      <c r="Q826" s="170" t="s">
        <v>844</v>
      </c>
      <c r="R826" s="170" t="s">
        <v>845</v>
      </c>
    </row>
    <row r="827" spans="1:18" ht="68" x14ac:dyDescent="0.2">
      <c r="A827" s="59" t="s">
        <v>338</v>
      </c>
      <c r="B827" s="23" t="s">
        <v>716</v>
      </c>
      <c r="C827" s="59" t="s">
        <v>970</v>
      </c>
      <c r="D827" s="33" t="s">
        <v>971</v>
      </c>
      <c r="E827" s="471"/>
      <c r="F827" s="315">
        <f>SUM(G827:R827)</f>
        <v>8</v>
      </c>
      <c r="G827" s="65"/>
      <c r="H827" s="59">
        <v>1</v>
      </c>
      <c r="I827" s="59"/>
      <c r="J827" s="59"/>
      <c r="K827" s="59">
        <v>1</v>
      </c>
      <c r="L827" s="59"/>
      <c r="M827" s="59">
        <v>2</v>
      </c>
      <c r="N827" s="59">
        <v>1</v>
      </c>
      <c r="O827" s="59">
        <v>1</v>
      </c>
      <c r="P827" s="59">
        <v>1</v>
      </c>
      <c r="Q827" s="59"/>
      <c r="R827" s="59">
        <v>1</v>
      </c>
    </row>
    <row r="828" spans="1:18" ht="34" x14ac:dyDescent="0.2">
      <c r="A828" s="59" t="s">
        <v>338</v>
      </c>
      <c r="B828" s="23" t="s">
        <v>716</v>
      </c>
      <c r="C828" s="290" t="s">
        <v>965</v>
      </c>
      <c r="D828" s="290" t="s">
        <v>972</v>
      </c>
      <c r="E828" s="488"/>
      <c r="F828" s="316">
        <f>SUM(G828:R828)</f>
        <v>1</v>
      </c>
      <c r="G828" s="295"/>
      <c r="H828" s="295"/>
      <c r="I828" s="295"/>
      <c r="J828" s="295"/>
      <c r="K828" s="295"/>
      <c r="L828" s="295">
        <v>1</v>
      </c>
      <c r="M828" s="296"/>
      <c r="N828" s="296"/>
      <c r="O828" s="296"/>
      <c r="P828" s="296"/>
      <c r="Q828" s="296"/>
      <c r="R828" s="296"/>
    </row>
    <row r="829" spans="1:18" ht="34" x14ac:dyDescent="0.2">
      <c r="A829" s="23" t="s">
        <v>310</v>
      </c>
      <c r="B829" s="23" t="s">
        <v>716</v>
      </c>
      <c r="C829" s="24" t="s">
        <v>717</v>
      </c>
      <c r="D829" s="24" t="s">
        <v>718</v>
      </c>
      <c r="E829" s="493"/>
      <c r="F829" s="263">
        <f t="shared" ref="F829:F830" si="43">SUM(G829:R829)</f>
        <v>1</v>
      </c>
      <c r="G829" s="87"/>
      <c r="H829" s="88"/>
      <c r="I829" s="88"/>
      <c r="J829" s="88"/>
      <c r="K829" s="88">
        <v>1</v>
      </c>
      <c r="L829" s="88"/>
      <c r="M829" s="88"/>
      <c r="N829" s="88"/>
      <c r="O829" s="88"/>
      <c r="P829" s="88"/>
      <c r="Q829" s="88"/>
      <c r="R829" s="88"/>
    </row>
    <row r="830" spans="1:18" ht="34" x14ac:dyDescent="0.2">
      <c r="A830" s="23" t="s">
        <v>310</v>
      </c>
      <c r="B830" s="23" t="s">
        <v>716</v>
      </c>
      <c r="C830" s="24" t="s">
        <v>702</v>
      </c>
      <c r="D830" s="24" t="s">
        <v>703</v>
      </c>
      <c r="E830" s="493"/>
      <c r="F830" s="263">
        <f t="shared" si="43"/>
        <v>1</v>
      </c>
      <c r="G830" s="88"/>
      <c r="H830" s="88"/>
      <c r="I830" s="88"/>
      <c r="J830" s="88">
        <v>1</v>
      </c>
      <c r="K830" s="88"/>
      <c r="L830" s="88"/>
      <c r="M830" s="88"/>
      <c r="N830" s="88"/>
      <c r="O830" s="88"/>
      <c r="P830" s="88"/>
      <c r="Q830" s="88"/>
      <c r="R830" s="88"/>
    </row>
    <row r="831" spans="1:18" ht="16" x14ac:dyDescent="0.2">
      <c r="A831" s="603" t="s">
        <v>82</v>
      </c>
      <c r="B831" s="603"/>
      <c r="C831" s="603"/>
      <c r="D831" s="603"/>
      <c r="E831" s="453"/>
      <c r="F831" s="178">
        <f>SUM(F827:F830)</f>
        <v>11</v>
      </c>
      <c r="G831" s="178">
        <f t="shared" ref="G831:R831" si="44">SUM(G827:G830)</f>
        <v>0</v>
      </c>
      <c r="H831" s="178">
        <f t="shared" si="44"/>
        <v>1</v>
      </c>
      <c r="I831" s="178">
        <f t="shared" si="44"/>
        <v>0</v>
      </c>
      <c r="J831" s="178">
        <f t="shared" si="44"/>
        <v>1</v>
      </c>
      <c r="K831" s="178">
        <f t="shared" si="44"/>
        <v>2</v>
      </c>
      <c r="L831" s="178">
        <f t="shared" si="44"/>
        <v>1</v>
      </c>
      <c r="M831" s="178">
        <f t="shared" si="44"/>
        <v>2</v>
      </c>
      <c r="N831" s="178">
        <f t="shared" si="44"/>
        <v>1</v>
      </c>
      <c r="O831" s="178">
        <f t="shared" si="44"/>
        <v>1</v>
      </c>
      <c r="P831" s="178">
        <f t="shared" si="44"/>
        <v>1</v>
      </c>
      <c r="Q831" s="178">
        <f t="shared" si="44"/>
        <v>0</v>
      </c>
      <c r="R831" s="178">
        <f t="shared" si="44"/>
        <v>1</v>
      </c>
    </row>
    <row r="832" spans="1:18" ht="16" x14ac:dyDescent="0.2">
      <c r="A832" s="588" t="s">
        <v>847</v>
      </c>
      <c r="B832" s="589"/>
      <c r="C832" s="589"/>
      <c r="D832" s="612"/>
      <c r="E832" s="454"/>
      <c r="F832" s="178"/>
      <c r="G832" s="586">
        <f>+G831+H831+I831</f>
        <v>1</v>
      </c>
      <c r="H832" s="586"/>
      <c r="I832" s="586"/>
      <c r="J832" s="586">
        <f>+J831+K831+L831+G832</f>
        <v>5</v>
      </c>
      <c r="K832" s="586"/>
      <c r="L832" s="586"/>
      <c r="M832" s="586">
        <f>+M831+N831+O831+J832</f>
        <v>9</v>
      </c>
      <c r="N832" s="586"/>
      <c r="O832" s="586"/>
      <c r="P832" s="586">
        <f>+P831+Q831+R831+M832</f>
        <v>11</v>
      </c>
      <c r="Q832" s="586"/>
      <c r="R832" s="586"/>
    </row>
    <row r="833" spans="1:18" s="113" customFormat="1" ht="16" x14ac:dyDescent="0.2">
      <c r="A833" s="110"/>
      <c r="B833" s="111"/>
      <c r="C833" s="111"/>
      <c r="D833" s="111"/>
      <c r="E833" s="499"/>
      <c r="F833" s="185"/>
      <c r="G833" s="112"/>
      <c r="H833" s="112"/>
      <c r="I833" s="112"/>
      <c r="J833" s="112"/>
      <c r="K833" s="112"/>
      <c r="L833" s="112"/>
      <c r="M833" s="112"/>
      <c r="N833" s="112"/>
      <c r="O833" s="112"/>
      <c r="P833" s="112"/>
      <c r="Q833" s="112"/>
      <c r="R833" s="112"/>
    </row>
    <row r="834" spans="1:18" s="89" customFormat="1" ht="17" x14ac:dyDescent="0.2">
      <c r="A834" s="25" t="s">
        <v>96</v>
      </c>
      <c r="B834" s="25" t="s">
        <v>18</v>
      </c>
      <c r="C834" s="26" t="s">
        <v>231</v>
      </c>
      <c r="D834" s="26" t="s">
        <v>98</v>
      </c>
      <c r="E834" s="474"/>
      <c r="F834" s="174" t="s">
        <v>807</v>
      </c>
      <c r="G834" s="170" t="s">
        <v>834</v>
      </c>
      <c r="H834" s="170" t="s">
        <v>835</v>
      </c>
      <c r="I834" s="170" t="s">
        <v>836</v>
      </c>
      <c r="J834" s="170" t="s">
        <v>837</v>
      </c>
      <c r="K834" s="170" t="s">
        <v>838</v>
      </c>
      <c r="L834" s="170" t="s">
        <v>839</v>
      </c>
      <c r="M834" s="170" t="s">
        <v>840</v>
      </c>
      <c r="N834" s="170" t="s">
        <v>841</v>
      </c>
      <c r="O834" s="170" t="s">
        <v>842</v>
      </c>
      <c r="P834" s="170" t="s">
        <v>843</v>
      </c>
      <c r="Q834" s="170" t="s">
        <v>844</v>
      </c>
      <c r="R834" s="170" t="s">
        <v>845</v>
      </c>
    </row>
    <row r="835" spans="1:18" s="89" customFormat="1" ht="17" x14ac:dyDescent="0.2">
      <c r="A835" s="90" t="s">
        <v>338</v>
      </c>
      <c r="B835" s="59" t="s">
        <v>719</v>
      </c>
      <c r="C835" s="290" t="s">
        <v>720</v>
      </c>
      <c r="D835" s="290" t="s">
        <v>721</v>
      </c>
      <c r="E835" s="488"/>
      <c r="F835" s="306">
        <f>SUM(G835:R835)</f>
        <v>1</v>
      </c>
      <c r="G835" s="293"/>
      <c r="H835" s="293"/>
      <c r="I835" s="293"/>
      <c r="J835" s="293"/>
      <c r="K835" s="293"/>
      <c r="L835" s="293">
        <v>1</v>
      </c>
      <c r="M835" s="289"/>
      <c r="N835" s="289"/>
      <c r="O835" s="289"/>
      <c r="P835" s="289"/>
      <c r="Q835" s="289"/>
      <c r="R835" s="289"/>
    </row>
    <row r="836" spans="1:18" s="89" customFormat="1" ht="17" x14ac:dyDescent="0.2">
      <c r="A836" s="90" t="s">
        <v>338</v>
      </c>
      <c r="B836" s="59" t="s">
        <v>719</v>
      </c>
      <c r="C836" s="290" t="s">
        <v>339</v>
      </c>
      <c r="D836" s="290" t="s">
        <v>384</v>
      </c>
      <c r="E836" s="488"/>
      <c r="F836" s="306">
        <f t="shared" ref="F836:F854" si="45">SUM(G836:R836)</f>
        <v>1</v>
      </c>
      <c r="G836" s="293"/>
      <c r="H836" s="293"/>
      <c r="I836" s="293"/>
      <c r="J836" s="293"/>
      <c r="K836" s="293"/>
      <c r="L836" s="293"/>
      <c r="M836" s="289">
        <v>1</v>
      </c>
      <c r="N836" s="289"/>
      <c r="O836" s="289"/>
      <c r="P836" s="289"/>
      <c r="Q836" s="289"/>
      <c r="R836" s="289"/>
    </row>
    <row r="837" spans="1:18" s="89" customFormat="1" ht="70" x14ac:dyDescent="0.2">
      <c r="A837" s="90" t="s">
        <v>338</v>
      </c>
      <c r="B837" s="59" t="s">
        <v>719</v>
      </c>
      <c r="C837" s="290" t="s">
        <v>486</v>
      </c>
      <c r="D837" s="290" t="s">
        <v>532</v>
      </c>
      <c r="E837" s="488"/>
      <c r="F837" s="306">
        <f t="shared" si="45"/>
        <v>1</v>
      </c>
      <c r="G837" s="293"/>
      <c r="H837" s="293"/>
      <c r="I837" s="293">
        <v>1</v>
      </c>
      <c r="J837" s="293"/>
      <c r="K837" s="293"/>
      <c r="L837" s="293"/>
      <c r="M837" s="289"/>
      <c r="N837" s="289"/>
      <c r="O837" s="289"/>
      <c r="P837" s="297"/>
      <c r="Q837" s="297"/>
      <c r="R837" s="297"/>
    </row>
    <row r="838" spans="1:18" s="89" customFormat="1" ht="28" x14ac:dyDescent="0.2">
      <c r="A838" s="90" t="s">
        <v>338</v>
      </c>
      <c r="B838" s="59" t="s">
        <v>719</v>
      </c>
      <c r="C838" s="298" t="s">
        <v>722</v>
      </c>
      <c r="D838" s="299" t="s">
        <v>615</v>
      </c>
      <c r="E838" s="500"/>
      <c r="F838" s="306">
        <f t="shared" si="45"/>
        <v>2</v>
      </c>
      <c r="G838" s="293"/>
      <c r="H838" s="293"/>
      <c r="I838" s="293"/>
      <c r="J838" s="293"/>
      <c r="K838" s="293"/>
      <c r="L838" s="293">
        <v>2</v>
      </c>
      <c r="M838" s="289"/>
      <c r="N838" s="289"/>
      <c r="O838" s="289"/>
      <c r="P838" s="297"/>
      <c r="Q838" s="297"/>
      <c r="R838" s="297"/>
    </row>
    <row r="839" spans="1:18" s="89" customFormat="1" ht="42" x14ac:dyDescent="0.2">
      <c r="A839" s="90" t="s">
        <v>338</v>
      </c>
      <c r="B839" s="59" t="s">
        <v>719</v>
      </c>
      <c r="C839" s="298" t="s">
        <v>722</v>
      </c>
      <c r="D839" s="299" t="s">
        <v>617</v>
      </c>
      <c r="E839" s="500"/>
      <c r="F839" s="306">
        <f t="shared" si="45"/>
        <v>1</v>
      </c>
      <c r="G839" s="293"/>
      <c r="H839" s="293"/>
      <c r="I839" s="293"/>
      <c r="J839" s="293"/>
      <c r="K839" s="293"/>
      <c r="L839" s="293">
        <v>1</v>
      </c>
      <c r="M839" s="289"/>
      <c r="N839" s="289"/>
      <c r="O839" s="289"/>
      <c r="P839" s="297"/>
      <c r="Q839" s="297"/>
      <c r="R839" s="297"/>
    </row>
    <row r="840" spans="1:18" s="89" customFormat="1" ht="28" x14ac:dyDescent="0.2">
      <c r="A840" s="90" t="s">
        <v>338</v>
      </c>
      <c r="B840" s="59" t="s">
        <v>719</v>
      </c>
      <c r="C840" s="298" t="s">
        <v>722</v>
      </c>
      <c r="D840" s="299" t="s">
        <v>642</v>
      </c>
      <c r="E840" s="500"/>
      <c r="F840" s="306">
        <f t="shared" si="45"/>
        <v>1</v>
      </c>
      <c r="G840" s="293"/>
      <c r="H840" s="293"/>
      <c r="I840" s="293"/>
      <c r="J840" s="293"/>
      <c r="K840" s="293"/>
      <c r="L840" s="293">
        <v>1</v>
      </c>
      <c r="M840" s="289"/>
      <c r="N840" s="289"/>
      <c r="O840" s="289"/>
      <c r="P840" s="297"/>
      <c r="Q840" s="297"/>
      <c r="R840" s="297"/>
    </row>
    <row r="841" spans="1:18" s="89" customFormat="1" ht="28" x14ac:dyDescent="0.2">
      <c r="A841" s="90" t="s">
        <v>338</v>
      </c>
      <c r="B841" s="59" t="s">
        <v>719</v>
      </c>
      <c r="C841" s="298" t="s">
        <v>722</v>
      </c>
      <c r="D841" s="299" t="s">
        <v>658</v>
      </c>
      <c r="E841" s="500"/>
      <c r="F841" s="306">
        <f t="shared" si="45"/>
        <v>2</v>
      </c>
      <c r="G841" s="293"/>
      <c r="H841" s="293"/>
      <c r="I841" s="293"/>
      <c r="J841" s="293"/>
      <c r="K841" s="293"/>
      <c r="L841" s="293">
        <v>2</v>
      </c>
      <c r="M841" s="289"/>
      <c r="N841" s="289"/>
      <c r="O841" s="289"/>
      <c r="P841" s="297"/>
      <c r="Q841" s="297"/>
      <c r="R841" s="297"/>
    </row>
    <row r="842" spans="1:18" s="89" customFormat="1" ht="28" x14ac:dyDescent="0.2">
      <c r="A842" s="90" t="s">
        <v>338</v>
      </c>
      <c r="B842" s="59" t="s">
        <v>719</v>
      </c>
      <c r="C842" s="298" t="s">
        <v>722</v>
      </c>
      <c r="D842" s="299" t="s">
        <v>659</v>
      </c>
      <c r="E842" s="500"/>
      <c r="F842" s="306">
        <f t="shared" si="45"/>
        <v>1</v>
      </c>
      <c r="G842" s="293"/>
      <c r="H842" s="293"/>
      <c r="I842" s="293"/>
      <c r="J842" s="293"/>
      <c r="K842" s="293"/>
      <c r="L842" s="293">
        <v>1</v>
      </c>
      <c r="M842" s="289"/>
      <c r="N842" s="289"/>
      <c r="O842" s="289"/>
      <c r="P842" s="297"/>
      <c r="Q842" s="297"/>
      <c r="R842" s="297"/>
    </row>
    <row r="843" spans="1:18" s="89" customFormat="1" ht="17" x14ac:dyDescent="0.2">
      <c r="A843" s="90" t="s">
        <v>338</v>
      </c>
      <c r="B843" s="59" t="s">
        <v>719</v>
      </c>
      <c r="C843" s="298" t="s">
        <v>722</v>
      </c>
      <c r="D843" s="299" t="s">
        <v>661</v>
      </c>
      <c r="E843" s="500"/>
      <c r="F843" s="306">
        <f t="shared" si="45"/>
        <v>1</v>
      </c>
      <c r="G843" s="293"/>
      <c r="H843" s="293"/>
      <c r="I843" s="293"/>
      <c r="J843" s="293"/>
      <c r="K843" s="293"/>
      <c r="L843" s="293">
        <v>1</v>
      </c>
      <c r="M843" s="289"/>
      <c r="N843" s="289"/>
      <c r="O843" s="289"/>
      <c r="P843" s="297"/>
      <c r="Q843" s="297"/>
      <c r="R843" s="297"/>
    </row>
    <row r="844" spans="1:18" s="89" customFormat="1" ht="17" x14ac:dyDescent="0.2">
      <c r="A844" s="90" t="s">
        <v>338</v>
      </c>
      <c r="B844" s="59" t="s">
        <v>719</v>
      </c>
      <c r="C844" s="298" t="s">
        <v>339</v>
      </c>
      <c r="D844" s="300" t="s">
        <v>723</v>
      </c>
      <c r="E844" s="501"/>
      <c r="F844" s="306">
        <f t="shared" si="45"/>
        <v>1</v>
      </c>
      <c r="G844" s="293"/>
      <c r="H844" s="293"/>
      <c r="I844" s="293"/>
      <c r="J844" s="293"/>
      <c r="K844" s="293"/>
      <c r="L844" s="293">
        <v>1</v>
      </c>
      <c r="M844" s="289"/>
      <c r="N844" s="289"/>
      <c r="O844" s="289"/>
      <c r="P844" s="297"/>
      <c r="Q844" s="297"/>
      <c r="R844" s="297"/>
    </row>
    <row r="845" spans="1:18" s="89" customFormat="1" ht="17" x14ac:dyDescent="0.2">
      <c r="A845" s="90" t="s">
        <v>338</v>
      </c>
      <c r="B845" s="59" t="s">
        <v>719</v>
      </c>
      <c r="C845" s="298" t="s">
        <v>339</v>
      </c>
      <c r="D845" s="300" t="s">
        <v>724</v>
      </c>
      <c r="E845" s="501"/>
      <c r="F845" s="306">
        <f t="shared" si="45"/>
        <v>1</v>
      </c>
      <c r="G845" s="293"/>
      <c r="H845" s="293"/>
      <c r="I845" s="293"/>
      <c r="J845" s="293"/>
      <c r="K845" s="293"/>
      <c r="L845" s="293">
        <v>1</v>
      </c>
      <c r="M845" s="289"/>
      <c r="N845" s="289"/>
      <c r="O845" s="289"/>
      <c r="P845" s="297"/>
      <c r="Q845" s="297"/>
      <c r="R845" s="297"/>
    </row>
    <row r="846" spans="1:18" s="89" customFormat="1" ht="28" x14ac:dyDescent="0.2">
      <c r="A846" s="90" t="s">
        <v>338</v>
      </c>
      <c r="B846" s="59" t="s">
        <v>719</v>
      </c>
      <c r="C846" s="298" t="s">
        <v>339</v>
      </c>
      <c r="D846" s="300" t="s">
        <v>725</v>
      </c>
      <c r="E846" s="501"/>
      <c r="F846" s="306">
        <f t="shared" si="45"/>
        <v>1</v>
      </c>
      <c r="G846" s="293"/>
      <c r="H846" s="293"/>
      <c r="I846" s="293"/>
      <c r="J846" s="293"/>
      <c r="K846" s="293"/>
      <c r="L846" s="293">
        <v>1</v>
      </c>
      <c r="M846" s="289"/>
      <c r="N846" s="289"/>
      <c r="O846" s="289"/>
      <c r="P846" s="297"/>
      <c r="Q846" s="297"/>
      <c r="R846" s="297"/>
    </row>
    <row r="847" spans="1:18" s="89" customFormat="1" ht="17" x14ac:dyDescent="0.2">
      <c r="A847" s="90" t="s">
        <v>338</v>
      </c>
      <c r="B847" s="59" t="s">
        <v>719</v>
      </c>
      <c r="C847" s="298" t="s">
        <v>339</v>
      </c>
      <c r="D847" s="300" t="s">
        <v>386</v>
      </c>
      <c r="E847" s="501"/>
      <c r="F847" s="306">
        <f t="shared" si="45"/>
        <v>1</v>
      </c>
      <c r="G847" s="293"/>
      <c r="H847" s="293"/>
      <c r="I847" s="293"/>
      <c r="J847" s="293"/>
      <c r="K847" s="293"/>
      <c r="L847" s="293">
        <v>1</v>
      </c>
      <c r="M847" s="289"/>
      <c r="N847" s="289"/>
      <c r="O847" s="289"/>
      <c r="P847" s="297"/>
      <c r="Q847" s="297"/>
      <c r="R847" s="297"/>
    </row>
    <row r="848" spans="1:18" s="89" customFormat="1" ht="17" x14ac:dyDescent="0.2">
      <c r="A848" s="90" t="s">
        <v>338</v>
      </c>
      <c r="B848" s="59" t="s">
        <v>719</v>
      </c>
      <c r="C848" s="298" t="s">
        <v>339</v>
      </c>
      <c r="D848" s="300" t="s">
        <v>726</v>
      </c>
      <c r="E848" s="501"/>
      <c r="F848" s="306">
        <f t="shared" si="45"/>
        <v>1</v>
      </c>
      <c r="G848" s="293"/>
      <c r="H848" s="293"/>
      <c r="I848" s="293"/>
      <c r="J848" s="293"/>
      <c r="K848" s="293"/>
      <c r="L848" s="293">
        <v>1</v>
      </c>
      <c r="M848" s="289"/>
      <c r="N848" s="289"/>
      <c r="O848" s="289"/>
      <c r="P848" s="297"/>
      <c r="Q848" s="297"/>
      <c r="R848" s="297"/>
    </row>
    <row r="849" spans="1:18" s="89" customFormat="1" ht="28" x14ac:dyDescent="0.2">
      <c r="A849" s="90" t="s">
        <v>338</v>
      </c>
      <c r="B849" s="59" t="s">
        <v>719</v>
      </c>
      <c r="C849" s="298" t="s">
        <v>339</v>
      </c>
      <c r="D849" s="300" t="s">
        <v>727</v>
      </c>
      <c r="E849" s="501"/>
      <c r="F849" s="306">
        <f t="shared" si="45"/>
        <v>1</v>
      </c>
      <c r="G849" s="293"/>
      <c r="H849" s="293"/>
      <c r="I849" s="293"/>
      <c r="J849" s="293"/>
      <c r="K849" s="293"/>
      <c r="L849" s="293">
        <v>1</v>
      </c>
      <c r="M849" s="289"/>
      <c r="N849" s="289"/>
      <c r="O849" s="289"/>
      <c r="P849" s="297"/>
      <c r="Q849" s="297"/>
      <c r="R849" s="297"/>
    </row>
    <row r="850" spans="1:18" s="89" customFormat="1" ht="28" x14ac:dyDescent="0.2">
      <c r="A850" s="90" t="s">
        <v>338</v>
      </c>
      <c r="B850" s="59" t="s">
        <v>719</v>
      </c>
      <c r="C850" s="298" t="s">
        <v>339</v>
      </c>
      <c r="D850" s="300" t="s">
        <v>728</v>
      </c>
      <c r="E850" s="501"/>
      <c r="F850" s="306">
        <f t="shared" si="45"/>
        <v>1</v>
      </c>
      <c r="G850" s="293"/>
      <c r="H850" s="293"/>
      <c r="I850" s="293"/>
      <c r="J850" s="293"/>
      <c r="K850" s="293"/>
      <c r="L850" s="293">
        <v>1</v>
      </c>
      <c r="M850" s="289"/>
      <c r="N850" s="289"/>
      <c r="O850" s="289"/>
      <c r="P850" s="297"/>
      <c r="Q850" s="297"/>
      <c r="R850" s="297"/>
    </row>
    <row r="851" spans="1:18" s="89" customFormat="1" ht="17" x14ac:dyDescent="0.2">
      <c r="A851" s="90" t="s">
        <v>338</v>
      </c>
      <c r="B851" s="59" t="s">
        <v>719</v>
      </c>
      <c r="C851" s="298" t="s">
        <v>339</v>
      </c>
      <c r="D851" s="300" t="s">
        <v>411</v>
      </c>
      <c r="E851" s="501"/>
      <c r="F851" s="306">
        <f t="shared" si="45"/>
        <v>1</v>
      </c>
      <c r="G851" s="293"/>
      <c r="H851" s="293"/>
      <c r="I851" s="293"/>
      <c r="J851" s="293"/>
      <c r="K851" s="293"/>
      <c r="L851" s="293">
        <v>1</v>
      </c>
      <c r="M851" s="289"/>
      <c r="N851" s="289"/>
      <c r="O851" s="289"/>
      <c r="P851" s="297"/>
      <c r="Q851" s="297"/>
      <c r="R851" s="297"/>
    </row>
    <row r="852" spans="1:18" s="89" customFormat="1" ht="17" x14ac:dyDescent="0.2">
      <c r="A852" s="90" t="s">
        <v>338</v>
      </c>
      <c r="B852" s="59" t="s">
        <v>719</v>
      </c>
      <c r="C852" s="298" t="s">
        <v>339</v>
      </c>
      <c r="D852" s="300" t="s">
        <v>429</v>
      </c>
      <c r="E852" s="501"/>
      <c r="F852" s="306">
        <f t="shared" si="45"/>
        <v>1</v>
      </c>
      <c r="G852" s="293"/>
      <c r="H852" s="293"/>
      <c r="I852" s="293"/>
      <c r="J852" s="293"/>
      <c r="K852" s="293"/>
      <c r="L852" s="293">
        <v>1</v>
      </c>
      <c r="M852" s="289"/>
      <c r="N852" s="289"/>
      <c r="O852" s="289"/>
      <c r="P852" s="297"/>
      <c r="Q852" s="297"/>
      <c r="R852" s="297"/>
    </row>
    <row r="853" spans="1:18" s="89" customFormat="1" ht="17" x14ac:dyDescent="0.2">
      <c r="A853" s="90" t="s">
        <v>338</v>
      </c>
      <c r="B853" s="59" t="s">
        <v>719</v>
      </c>
      <c r="C853" s="298" t="s">
        <v>339</v>
      </c>
      <c r="D853" s="300" t="s">
        <v>729</v>
      </c>
      <c r="E853" s="501"/>
      <c r="F853" s="306">
        <f t="shared" si="45"/>
        <v>1</v>
      </c>
      <c r="G853" s="293"/>
      <c r="H853" s="293"/>
      <c r="I853" s="293"/>
      <c r="J853" s="293"/>
      <c r="K853" s="293"/>
      <c r="L853" s="293">
        <v>1</v>
      </c>
      <c r="M853" s="289"/>
      <c r="N853" s="289"/>
      <c r="O853" s="289"/>
      <c r="P853" s="297"/>
      <c r="Q853" s="297"/>
      <c r="R853" s="297"/>
    </row>
    <row r="854" spans="1:18" s="89" customFormat="1" ht="28" x14ac:dyDescent="0.2">
      <c r="A854" s="90" t="s">
        <v>338</v>
      </c>
      <c r="B854" s="59" t="s">
        <v>719</v>
      </c>
      <c r="C854" s="298" t="s">
        <v>339</v>
      </c>
      <c r="D854" s="300" t="s">
        <v>730</v>
      </c>
      <c r="E854" s="501"/>
      <c r="F854" s="306">
        <f t="shared" si="45"/>
        <v>1</v>
      </c>
      <c r="G854" s="293"/>
      <c r="H854" s="293"/>
      <c r="I854" s="293"/>
      <c r="J854" s="293"/>
      <c r="K854" s="293"/>
      <c r="L854" s="293">
        <v>1</v>
      </c>
      <c r="M854" s="289"/>
      <c r="N854" s="289"/>
      <c r="O854" s="289"/>
      <c r="P854" s="297"/>
      <c r="Q854" s="297"/>
      <c r="R854" s="297"/>
    </row>
    <row r="855" spans="1:18" s="89" customFormat="1" ht="16" x14ac:dyDescent="0.2">
      <c r="A855" s="603" t="s">
        <v>175</v>
      </c>
      <c r="B855" s="603"/>
      <c r="C855" s="603"/>
      <c r="D855" s="603"/>
      <c r="E855" s="453"/>
      <c r="F855" s="272">
        <f t="shared" ref="F855:R855" si="46">SUM(F835:F854)</f>
        <v>22</v>
      </c>
      <c r="G855" s="178">
        <f t="shared" si="46"/>
        <v>0</v>
      </c>
      <c r="H855" s="178">
        <f t="shared" si="46"/>
        <v>0</v>
      </c>
      <c r="I855" s="178">
        <f t="shared" si="46"/>
        <v>1</v>
      </c>
      <c r="J855" s="178">
        <f t="shared" si="46"/>
        <v>0</v>
      </c>
      <c r="K855" s="178">
        <f t="shared" si="46"/>
        <v>0</v>
      </c>
      <c r="L855" s="178">
        <f t="shared" si="46"/>
        <v>20</v>
      </c>
      <c r="M855" s="178">
        <f t="shared" si="46"/>
        <v>1</v>
      </c>
      <c r="N855" s="178">
        <f t="shared" si="46"/>
        <v>0</v>
      </c>
      <c r="O855" s="178">
        <f t="shared" si="46"/>
        <v>0</v>
      </c>
      <c r="P855" s="178">
        <f t="shared" si="46"/>
        <v>0</v>
      </c>
      <c r="Q855" s="178">
        <f t="shared" si="46"/>
        <v>0</v>
      </c>
      <c r="R855" s="178">
        <f t="shared" si="46"/>
        <v>0</v>
      </c>
    </row>
    <row r="856" spans="1:18" s="89" customFormat="1" ht="16" x14ac:dyDescent="0.2">
      <c r="A856" s="588" t="s">
        <v>847</v>
      </c>
      <c r="B856" s="589"/>
      <c r="C856" s="589"/>
      <c r="D856" s="612"/>
      <c r="E856" s="454"/>
      <c r="F856" s="178"/>
      <c r="G856" s="586">
        <f>+G855+H855+I855</f>
        <v>1</v>
      </c>
      <c r="H856" s="586"/>
      <c r="I856" s="586"/>
      <c r="J856" s="586">
        <f>+J855+K855+L855+G856</f>
        <v>21</v>
      </c>
      <c r="K856" s="586"/>
      <c r="L856" s="586"/>
      <c r="M856" s="586">
        <f>+M855+N855+O855+J856</f>
        <v>22</v>
      </c>
      <c r="N856" s="586"/>
      <c r="O856" s="586"/>
      <c r="P856" s="586">
        <f>+P855+Q855+R855+M856</f>
        <v>22</v>
      </c>
      <c r="Q856" s="586"/>
      <c r="R856" s="586"/>
    </row>
    <row r="857" spans="1:18" s="113" customFormat="1" ht="16" x14ac:dyDescent="0.2">
      <c r="A857" s="114"/>
      <c r="B857" s="111"/>
      <c r="C857" s="111"/>
      <c r="D857" s="111"/>
      <c r="E857" s="499"/>
      <c r="F857" s="185"/>
      <c r="G857" s="112"/>
      <c r="H857" s="112"/>
      <c r="I857" s="112"/>
      <c r="J857" s="112"/>
      <c r="K857" s="112"/>
      <c r="L857" s="112"/>
      <c r="M857" s="112"/>
      <c r="N857" s="112"/>
      <c r="O857" s="112"/>
      <c r="P857" s="112"/>
      <c r="Q857" s="112"/>
      <c r="R857" s="112"/>
    </row>
    <row r="858" spans="1:18" ht="17" x14ac:dyDescent="0.2">
      <c r="A858" s="25" t="s">
        <v>96</v>
      </c>
      <c r="B858" s="25" t="s">
        <v>97</v>
      </c>
      <c r="C858" s="26" t="s">
        <v>231</v>
      </c>
      <c r="D858" s="26" t="s">
        <v>99</v>
      </c>
      <c r="E858" s="474"/>
      <c r="F858" s="174" t="s">
        <v>807</v>
      </c>
      <c r="G858" s="170" t="s">
        <v>834</v>
      </c>
      <c r="H858" s="170" t="s">
        <v>835</v>
      </c>
      <c r="I858" s="170" t="s">
        <v>836</v>
      </c>
      <c r="J858" s="170" t="s">
        <v>837</v>
      </c>
      <c r="K858" s="170" t="s">
        <v>838</v>
      </c>
      <c r="L858" s="170" t="s">
        <v>839</v>
      </c>
      <c r="M858" s="170" t="s">
        <v>840</v>
      </c>
      <c r="N858" s="170" t="s">
        <v>841</v>
      </c>
      <c r="O858" s="170" t="s">
        <v>842</v>
      </c>
      <c r="P858" s="170" t="s">
        <v>843</v>
      </c>
      <c r="Q858" s="170" t="s">
        <v>844</v>
      </c>
      <c r="R858" s="170" t="s">
        <v>845</v>
      </c>
    </row>
    <row r="859" spans="1:18" ht="34" x14ac:dyDescent="0.2">
      <c r="A859" s="23" t="s">
        <v>310</v>
      </c>
      <c r="B859" s="23" t="s">
        <v>731</v>
      </c>
      <c r="C859" s="24" t="s">
        <v>702</v>
      </c>
      <c r="D859" s="24" t="s">
        <v>703</v>
      </c>
      <c r="E859" s="493"/>
      <c r="F859" s="264">
        <f>SUM(G859:R859)</f>
        <v>1.1400000000000001</v>
      </c>
      <c r="G859" s="92"/>
      <c r="H859" s="81">
        <v>0.2</v>
      </c>
      <c r="I859" s="92">
        <v>0.2</v>
      </c>
      <c r="J859" s="81">
        <v>0.2</v>
      </c>
      <c r="K859" s="81">
        <v>0.2</v>
      </c>
      <c r="L859" s="81">
        <v>0.34</v>
      </c>
      <c r="M859" s="81"/>
      <c r="N859" s="81"/>
      <c r="O859" s="81"/>
      <c r="P859" s="81"/>
      <c r="Q859" s="81"/>
      <c r="R859" s="81"/>
    </row>
    <row r="860" spans="1:18" ht="16" customHeight="1" x14ac:dyDescent="0.2">
      <c r="A860" s="603" t="s">
        <v>80</v>
      </c>
      <c r="B860" s="603"/>
      <c r="C860" s="603"/>
      <c r="D860" s="603"/>
      <c r="E860" s="450"/>
      <c r="F860" s="226">
        <f>SUM(F859:F859)</f>
        <v>1.1400000000000001</v>
      </c>
      <c r="G860" s="209">
        <f t="shared" ref="G860:R860" si="47">SUM(G859:G859)</f>
        <v>0</v>
      </c>
      <c r="H860" s="209">
        <f t="shared" si="47"/>
        <v>0.2</v>
      </c>
      <c r="I860" s="209">
        <f t="shared" si="47"/>
        <v>0.2</v>
      </c>
      <c r="J860" s="209">
        <f t="shared" si="47"/>
        <v>0.2</v>
      </c>
      <c r="K860" s="209">
        <f t="shared" si="47"/>
        <v>0.2</v>
      </c>
      <c r="L860" s="209">
        <f t="shared" si="47"/>
        <v>0.34</v>
      </c>
      <c r="M860" s="209">
        <f t="shared" si="47"/>
        <v>0</v>
      </c>
      <c r="N860" s="209">
        <f t="shared" si="47"/>
        <v>0</v>
      </c>
      <c r="O860" s="209">
        <f t="shared" si="47"/>
        <v>0</v>
      </c>
      <c r="P860" s="209">
        <f t="shared" si="47"/>
        <v>0</v>
      </c>
      <c r="Q860" s="209">
        <f t="shared" si="47"/>
        <v>0</v>
      </c>
      <c r="R860" s="209">
        <f t="shared" si="47"/>
        <v>0</v>
      </c>
    </row>
    <row r="861" spans="1:18" ht="16" x14ac:dyDescent="0.2">
      <c r="A861" s="603" t="s">
        <v>847</v>
      </c>
      <c r="B861" s="603"/>
      <c r="C861" s="603"/>
      <c r="D861" s="603"/>
      <c r="E861" s="447"/>
      <c r="F861" s="230"/>
      <c r="G861" s="613">
        <f>SUM(G860:I860)</f>
        <v>0.4</v>
      </c>
      <c r="H861" s="613"/>
      <c r="I861" s="613"/>
      <c r="J861" s="613">
        <f>SUM(J860:L860)+G861</f>
        <v>1.1400000000000001</v>
      </c>
      <c r="K861" s="613"/>
      <c r="L861" s="613"/>
      <c r="M861" s="613">
        <f>SUM(M860:O860)+J861</f>
        <v>1.1400000000000001</v>
      </c>
      <c r="N861" s="613"/>
      <c r="O861" s="613"/>
      <c r="P861" s="613">
        <f>SUM(P860:R860)+M861</f>
        <v>1.1400000000000001</v>
      </c>
      <c r="Q861" s="613"/>
      <c r="R861" s="613"/>
    </row>
    <row r="862" spans="1:18" ht="16" x14ac:dyDescent="0.2">
      <c r="A862" s="28"/>
      <c r="B862" s="28"/>
      <c r="C862" s="28"/>
      <c r="D862" s="28"/>
      <c r="E862" s="28"/>
      <c r="F862" s="182"/>
      <c r="G862" s="151"/>
      <c r="H862" s="151"/>
      <c r="I862" s="151"/>
      <c r="J862" s="151"/>
      <c r="K862" s="151"/>
      <c r="L862" s="151"/>
      <c r="M862" s="151"/>
      <c r="N862" s="151"/>
      <c r="O862" s="151"/>
      <c r="P862" s="151"/>
      <c r="Q862" s="151"/>
      <c r="R862" s="151"/>
    </row>
    <row r="863" spans="1:18" ht="17" x14ac:dyDescent="0.2">
      <c r="A863" s="25" t="s">
        <v>96</v>
      </c>
      <c r="B863" s="25" t="s">
        <v>97</v>
      </c>
      <c r="C863" s="26" t="s">
        <v>231</v>
      </c>
      <c r="D863" s="26" t="s">
        <v>99</v>
      </c>
      <c r="E863" s="474"/>
      <c r="F863" s="174" t="s">
        <v>807</v>
      </c>
      <c r="G863" s="22" t="s">
        <v>834</v>
      </c>
      <c r="H863" s="22" t="s">
        <v>835</v>
      </c>
      <c r="I863" s="22" t="s">
        <v>836</v>
      </c>
      <c r="J863" s="22" t="s">
        <v>837</v>
      </c>
      <c r="K863" s="22" t="s">
        <v>838</v>
      </c>
      <c r="L863" s="22" t="s">
        <v>839</v>
      </c>
      <c r="M863" s="22" t="s">
        <v>840</v>
      </c>
      <c r="N863" s="22" t="s">
        <v>841</v>
      </c>
      <c r="O863" s="22" t="s">
        <v>842</v>
      </c>
      <c r="P863" s="22" t="s">
        <v>843</v>
      </c>
      <c r="Q863" s="22" t="s">
        <v>844</v>
      </c>
      <c r="R863" s="22" t="s">
        <v>845</v>
      </c>
    </row>
    <row r="864" spans="1:18" ht="34" x14ac:dyDescent="0.2">
      <c r="A864" s="23" t="s">
        <v>310</v>
      </c>
      <c r="B864" s="23" t="s">
        <v>732</v>
      </c>
      <c r="C864" s="24" t="s">
        <v>702</v>
      </c>
      <c r="D864" s="24" t="s">
        <v>703</v>
      </c>
      <c r="E864" s="502"/>
      <c r="F864" s="265">
        <f>SUM(G864:R864)</f>
        <v>0.65</v>
      </c>
      <c r="G864" s="93"/>
      <c r="H864" s="94">
        <v>0.2</v>
      </c>
      <c r="I864" s="94">
        <v>0.2</v>
      </c>
      <c r="J864" s="94">
        <v>0.25</v>
      </c>
      <c r="K864" s="94"/>
      <c r="L864" s="94"/>
      <c r="M864" s="94"/>
      <c r="N864" s="94"/>
      <c r="O864" s="94"/>
      <c r="P864" s="94"/>
      <c r="Q864" s="94"/>
      <c r="R864" s="94"/>
    </row>
    <row r="865" spans="1:18" ht="16" customHeight="1" x14ac:dyDescent="0.2">
      <c r="A865" s="623" t="s">
        <v>81</v>
      </c>
      <c r="B865" s="624"/>
      <c r="C865" s="624"/>
      <c r="D865" s="624"/>
      <c r="E865" s="450"/>
      <c r="F865" s="178">
        <f>SUM(F864)</f>
        <v>0.65</v>
      </c>
      <c r="G865" s="237">
        <f t="shared" ref="G865:R865" si="48">SUM(G864)</f>
        <v>0</v>
      </c>
      <c r="H865" s="180">
        <f t="shared" si="48"/>
        <v>0.2</v>
      </c>
      <c r="I865" s="180">
        <f t="shared" si="48"/>
        <v>0.2</v>
      </c>
      <c r="J865" s="180">
        <f t="shared" si="48"/>
        <v>0.25</v>
      </c>
      <c r="K865" s="180">
        <f t="shared" si="48"/>
        <v>0</v>
      </c>
      <c r="L865" s="180">
        <f t="shared" si="48"/>
        <v>0</v>
      </c>
      <c r="M865" s="180">
        <f t="shared" si="48"/>
        <v>0</v>
      </c>
      <c r="N865" s="180">
        <f t="shared" si="48"/>
        <v>0</v>
      </c>
      <c r="O865" s="180">
        <f t="shared" si="48"/>
        <v>0</v>
      </c>
      <c r="P865" s="180">
        <f t="shared" si="48"/>
        <v>0</v>
      </c>
      <c r="Q865" s="180">
        <f t="shared" si="48"/>
        <v>0</v>
      </c>
      <c r="R865" s="180">
        <f t="shared" si="48"/>
        <v>0</v>
      </c>
    </row>
    <row r="866" spans="1:18" ht="16" x14ac:dyDescent="0.2">
      <c r="A866" s="625" t="s">
        <v>847</v>
      </c>
      <c r="B866" s="626"/>
      <c r="C866" s="626"/>
      <c r="D866" s="626"/>
      <c r="E866" s="447"/>
      <c r="F866" s="178"/>
      <c r="G866" s="615">
        <f>SUM(G865:I865)</f>
        <v>0.4</v>
      </c>
      <c r="H866" s="616"/>
      <c r="I866" s="616"/>
      <c r="J866" s="616">
        <f>SUM(J865:L865)+G866</f>
        <v>0.65</v>
      </c>
      <c r="K866" s="616"/>
      <c r="L866" s="616"/>
      <c r="M866" s="616">
        <f>SUM(M865:O865)+J866</f>
        <v>0.65</v>
      </c>
      <c r="N866" s="616"/>
      <c r="O866" s="616"/>
      <c r="P866" s="616">
        <f>SUM(P865:R865)+M866</f>
        <v>0.65</v>
      </c>
      <c r="Q866" s="616"/>
      <c r="R866" s="616"/>
    </row>
    <row r="867" spans="1:18" s="89" customFormat="1" x14ac:dyDescent="0.2">
      <c r="A867" s="169"/>
      <c r="F867" s="187"/>
      <c r="G867" s="189"/>
      <c r="H867" s="189"/>
      <c r="I867" s="189"/>
      <c r="J867" s="204"/>
      <c r="K867" s="189"/>
      <c r="L867" s="189"/>
      <c r="M867" s="189"/>
      <c r="N867" s="189"/>
      <c r="O867" s="189"/>
      <c r="P867" s="189"/>
      <c r="Q867" s="189"/>
      <c r="R867" s="189"/>
    </row>
    <row r="868" spans="1:18" ht="17" x14ac:dyDescent="0.2">
      <c r="A868" s="25" t="s">
        <v>96</v>
      </c>
      <c r="B868" s="25" t="s">
        <v>97</v>
      </c>
      <c r="C868" s="26" t="s">
        <v>231</v>
      </c>
      <c r="D868" s="26" t="s">
        <v>99</v>
      </c>
      <c r="E868" s="474"/>
      <c r="F868" s="174" t="s">
        <v>807</v>
      </c>
      <c r="G868" s="170" t="s">
        <v>834</v>
      </c>
      <c r="H868" s="170" t="s">
        <v>835</v>
      </c>
      <c r="I868" s="170" t="s">
        <v>836</v>
      </c>
      <c r="J868" s="170" t="s">
        <v>837</v>
      </c>
      <c r="K868" s="170" t="s">
        <v>838</v>
      </c>
      <c r="L868" s="170" t="s">
        <v>839</v>
      </c>
      <c r="M868" s="170" t="s">
        <v>840</v>
      </c>
      <c r="N868" s="170" t="s">
        <v>841</v>
      </c>
      <c r="O868" s="170" t="s">
        <v>842</v>
      </c>
      <c r="P868" s="170" t="s">
        <v>843</v>
      </c>
      <c r="Q868" s="170" t="s">
        <v>844</v>
      </c>
      <c r="R868" s="170" t="s">
        <v>845</v>
      </c>
    </row>
    <row r="869" spans="1:18" ht="34" x14ac:dyDescent="0.2">
      <c r="A869" s="59" t="s">
        <v>235</v>
      </c>
      <c r="B869" s="95" t="s">
        <v>733</v>
      </c>
      <c r="C869" s="33" t="s">
        <v>236</v>
      </c>
      <c r="D869" s="33" t="s">
        <v>237</v>
      </c>
      <c r="E869" s="471"/>
      <c r="F869" s="263">
        <f t="shared" ref="F869:F875" si="49">SUM(G869:R869)</f>
        <v>1</v>
      </c>
      <c r="G869" s="65"/>
      <c r="H869" s="59"/>
      <c r="I869" s="59"/>
      <c r="J869" s="59"/>
      <c r="K869" s="59"/>
      <c r="L869" s="59"/>
      <c r="M869" s="59"/>
      <c r="N869" s="59">
        <v>1</v>
      </c>
      <c r="O869" s="59"/>
      <c r="P869" s="59"/>
      <c r="Q869" s="59"/>
      <c r="R869" s="59"/>
    </row>
    <row r="870" spans="1:18" ht="34" x14ac:dyDescent="0.2">
      <c r="A870" s="59" t="s">
        <v>235</v>
      </c>
      <c r="B870" s="95" t="s">
        <v>733</v>
      </c>
      <c r="C870" s="33" t="s">
        <v>255</v>
      </c>
      <c r="D870" s="60" t="s">
        <v>259</v>
      </c>
      <c r="E870" s="472"/>
      <c r="F870" s="263">
        <f t="shared" si="49"/>
        <v>2</v>
      </c>
      <c r="G870" s="65"/>
      <c r="H870" s="59"/>
      <c r="I870" s="59"/>
      <c r="J870" s="59"/>
      <c r="K870" s="59"/>
      <c r="L870" s="59">
        <v>2</v>
      </c>
      <c r="M870" s="59"/>
      <c r="N870" s="59"/>
      <c r="O870" s="59"/>
      <c r="P870" s="59"/>
      <c r="Q870" s="59"/>
      <c r="R870" s="59"/>
    </row>
    <row r="871" spans="1:18" ht="34" x14ac:dyDescent="0.2">
      <c r="A871" s="59" t="s">
        <v>235</v>
      </c>
      <c r="B871" s="95" t="s">
        <v>733</v>
      </c>
      <c r="C871" s="33" t="s">
        <v>255</v>
      </c>
      <c r="D871" s="60" t="s">
        <v>260</v>
      </c>
      <c r="E871" s="472"/>
      <c r="F871" s="263">
        <f t="shared" si="49"/>
        <v>1</v>
      </c>
      <c r="G871" s="65"/>
      <c r="H871" s="59"/>
      <c r="I871" s="59"/>
      <c r="J871" s="59"/>
      <c r="K871" s="59"/>
      <c r="L871" s="59">
        <v>1</v>
      </c>
      <c r="M871" s="59"/>
      <c r="N871" s="59"/>
      <c r="O871" s="59"/>
      <c r="P871" s="59"/>
      <c r="Q871" s="59"/>
      <c r="R871" s="59"/>
    </row>
    <row r="872" spans="1:18" ht="34" x14ac:dyDescent="0.2">
      <c r="A872" s="23" t="s">
        <v>250</v>
      </c>
      <c r="B872" s="95" t="s">
        <v>733</v>
      </c>
      <c r="C872" s="71" t="s">
        <v>296</v>
      </c>
      <c r="D872" s="71" t="s">
        <v>297</v>
      </c>
      <c r="E872" s="482"/>
      <c r="F872" s="263">
        <f t="shared" si="49"/>
        <v>2</v>
      </c>
      <c r="G872" s="72"/>
      <c r="H872" s="72"/>
      <c r="I872" s="72"/>
      <c r="J872" s="72"/>
      <c r="K872" s="72">
        <v>1</v>
      </c>
      <c r="L872" s="72"/>
      <c r="M872" s="72"/>
      <c r="N872" s="72"/>
      <c r="O872" s="72"/>
      <c r="P872" s="72">
        <v>1</v>
      </c>
      <c r="Q872" s="72"/>
      <c r="R872" s="72"/>
    </row>
    <row r="873" spans="1:18" ht="34" x14ac:dyDescent="0.2">
      <c r="A873" s="23" t="s">
        <v>250</v>
      </c>
      <c r="B873" s="95" t="s">
        <v>733</v>
      </c>
      <c r="C873" s="71" t="s">
        <v>298</v>
      </c>
      <c r="D873" s="71" t="s">
        <v>334</v>
      </c>
      <c r="E873" s="482"/>
      <c r="F873" s="263">
        <f t="shared" si="49"/>
        <v>7</v>
      </c>
      <c r="G873" s="72"/>
      <c r="H873" s="72">
        <v>1</v>
      </c>
      <c r="I873" s="72"/>
      <c r="J873" s="72">
        <v>2</v>
      </c>
      <c r="K873" s="72"/>
      <c r="L873" s="72"/>
      <c r="M873" s="72"/>
      <c r="N873" s="72">
        <v>2</v>
      </c>
      <c r="O873" s="72"/>
      <c r="P873" s="72"/>
      <c r="Q873" s="72"/>
      <c r="R873" s="72">
        <v>2</v>
      </c>
    </row>
    <row r="874" spans="1:18" ht="34" x14ac:dyDescent="0.2">
      <c r="A874" s="23" t="s">
        <v>250</v>
      </c>
      <c r="B874" s="95" t="s">
        <v>733</v>
      </c>
      <c r="C874" s="71" t="s">
        <v>335</v>
      </c>
      <c r="D874" s="71" t="s">
        <v>301</v>
      </c>
      <c r="E874" s="482"/>
      <c r="F874" s="263">
        <f t="shared" si="49"/>
        <v>2</v>
      </c>
      <c r="G874" s="72"/>
      <c r="H874" s="72"/>
      <c r="I874" s="72"/>
      <c r="J874" s="72"/>
      <c r="K874" s="72"/>
      <c r="L874" s="72">
        <v>2</v>
      </c>
      <c r="M874" s="72"/>
      <c r="N874" s="72"/>
      <c r="O874" s="72"/>
      <c r="P874" s="72"/>
      <c r="Q874" s="72"/>
      <c r="R874" s="72"/>
    </row>
    <row r="875" spans="1:18" ht="34" x14ac:dyDescent="0.2">
      <c r="A875" s="23" t="s">
        <v>250</v>
      </c>
      <c r="B875" s="95" t="s">
        <v>733</v>
      </c>
      <c r="C875" s="71" t="s">
        <v>251</v>
      </c>
      <c r="D875" s="71" t="s">
        <v>251</v>
      </c>
      <c r="E875" s="482"/>
      <c r="F875" s="263">
        <f t="shared" si="49"/>
        <v>2</v>
      </c>
      <c r="G875" s="72"/>
      <c r="H875" s="72"/>
      <c r="I875" s="72"/>
      <c r="J875" s="72"/>
      <c r="K875" s="72"/>
      <c r="L875" s="72"/>
      <c r="M875" s="72"/>
      <c r="N875" s="72"/>
      <c r="O875" s="72"/>
      <c r="P875" s="72"/>
      <c r="Q875" s="72"/>
      <c r="R875" s="72">
        <v>2</v>
      </c>
    </row>
    <row r="876" spans="1:18" ht="16" customHeight="1" x14ac:dyDescent="0.2">
      <c r="A876" s="623" t="s">
        <v>733</v>
      </c>
      <c r="B876" s="624"/>
      <c r="C876" s="624"/>
      <c r="D876" s="627"/>
      <c r="E876" s="451"/>
      <c r="F876" s="209">
        <f t="shared" ref="F876:R876" si="50">SUM(F869:F875)</f>
        <v>17</v>
      </c>
      <c r="G876" s="209">
        <f t="shared" si="50"/>
        <v>0</v>
      </c>
      <c r="H876" s="209">
        <f t="shared" si="50"/>
        <v>1</v>
      </c>
      <c r="I876" s="209">
        <f t="shared" si="50"/>
        <v>0</v>
      </c>
      <c r="J876" s="209">
        <f t="shared" si="50"/>
        <v>2</v>
      </c>
      <c r="K876" s="209">
        <f t="shared" si="50"/>
        <v>1</v>
      </c>
      <c r="L876" s="209">
        <f t="shared" si="50"/>
        <v>5</v>
      </c>
      <c r="M876" s="209">
        <f t="shared" si="50"/>
        <v>0</v>
      </c>
      <c r="N876" s="209">
        <f t="shared" si="50"/>
        <v>3</v>
      </c>
      <c r="O876" s="209">
        <f t="shared" si="50"/>
        <v>0</v>
      </c>
      <c r="P876" s="209">
        <f t="shared" si="50"/>
        <v>1</v>
      </c>
      <c r="Q876" s="209">
        <f t="shared" si="50"/>
        <v>0</v>
      </c>
      <c r="R876" s="209">
        <f t="shared" si="50"/>
        <v>4</v>
      </c>
    </row>
    <row r="877" spans="1:18" ht="16" x14ac:dyDescent="0.2">
      <c r="A877" s="625" t="s">
        <v>847</v>
      </c>
      <c r="B877" s="626"/>
      <c r="C877" s="626"/>
      <c r="D877" s="628"/>
      <c r="E877" s="503"/>
      <c r="F877" s="172"/>
      <c r="G877" s="585">
        <f>SUM(G876:I876)</f>
        <v>1</v>
      </c>
      <c r="H877" s="586"/>
      <c r="I877" s="586"/>
      <c r="J877" s="586">
        <f>SUM(J876:L876)+G877</f>
        <v>9</v>
      </c>
      <c r="K877" s="586"/>
      <c r="L877" s="586"/>
      <c r="M877" s="586">
        <f>SUM(M876:O876)+J877</f>
        <v>12</v>
      </c>
      <c r="N877" s="586"/>
      <c r="O877" s="586"/>
      <c r="P877" s="586">
        <f>SUM(P876:R876)+M877</f>
        <v>17</v>
      </c>
      <c r="Q877" s="586"/>
      <c r="R877" s="586"/>
    </row>
    <row r="878" spans="1:18" s="89" customFormat="1" ht="16" x14ac:dyDescent="0.2">
      <c r="A878" s="238"/>
      <c r="B878" s="238"/>
      <c r="C878" s="238"/>
      <c r="D878" s="238"/>
      <c r="E878" s="238"/>
      <c r="F878" s="239"/>
      <c r="G878" s="240"/>
      <c r="H878" s="240"/>
      <c r="I878" s="240"/>
      <c r="J878" s="240"/>
      <c r="K878" s="240"/>
      <c r="L878" s="240"/>
      <c r="M878" s="240"/>
      <c r="N878" s="240"/>
      <c r="O878" s="240"/>
      <c r="P878" s="240"/>
      <c r="Q878" s="240"/>
      <c r="R878" s="240"/>
    </row>
    <row r="879" spans="1:18" s="89" customFormat="1" ht="17" x14ac:dyDescent="0.2">
      <c r="A879" s="25" t="s">
        <v>96</v>
      </c>
      <c r="B879" s="25" t="s">
        <v>97</v>
      </c>
      <c r="C879" s="26" t="s">
        <v>231</v>
      </c>
      <c r="D879" s="26" t="s">
        <v>98</v>
      </c>
      <c r="E879" s="474"/>
      <c r="F879" s="174" t="s">
        <v>807</v>
      </c>
      <c r="G879" s="170" t="s">
        <v>834</v>
      </c>
      <c r="H879" s="170" t="s">
        <v>835</v>
      </c>
      <c r="I879" s="170" t="s">
        <v>836</v>
      </c>
      <c r="J879" s="170" t="s">
        <v>837</v>
      </c>
      <c r="K879" s="170" t="s">
        <v>838</v>
      </c>
      <c r="L879" s="170" t="s">
        <v>839</v>
      </c>
      <c r="M879" s="170" t="s">
        <v>840</v>
      </c>
      <c r="N879" s="170" t="s">
        <v>841</v>
      </c>
      <c r="O879" s="170" t="s">
        <v>842</v>
      </c>
      <c r="P879" s="170" t="s">
        <v>843</v>
      </c>
      <c r="Q879" s="170" t="s">
        <v>844</v>
      </c>
      <c r="R879" s="170" t="s">
        <v>845</v>
      </c>
    </row>
    <row r="880" spans="1:18" s="89" customFormat="1" ht="68" x14ac:dyDescent="0.2">
      <c r="A880" s="217" t="s">
        <v>855</v>
      </c>
      <c r="B880" s="79" t="s">
        <v>852</v>
      </c>
      <c r="C880" s="33" t="s">
        <v>853</v>
      </c>
      <c r="D880" s="33" t="s">
        <v>854</v>
      </c>
      <c r="E880" s="477"/>
      <c r="F880" s="303">
        <f>SUM(G880:R880)</f>
        <v>1</v>
      </c>
      <c r="G880" s="34"/>
      <c r="H880" s="35"/>
      <c r="I880" s="35"/>
      <c r="J880" s="35"/>
      <c r="K880" s="35"/>
      <c r="L880" s="35"/>
      <c r="M880" s="35"/>
      <c r="N880" s="35"/>
      <c r="O880" s="35"/>
      <c r="P880" s="35"/>
      <c r="Q880" s="35"/>
      <c r="R880" s="35">
        <v>1</v>
      </c>
    </row>
    <row r="881" spans="1:18" s="89" customFormat="1" ht="16" x14ac:dyDescent="0.2">
      <c r="A881" s="623" t="s">
        <v>856</v>
      </c>
      <c r="B881" s="624"/>
      <c r="C881" s="624"/>
      <c r="D881" s="627"/>
      <c r="E881" s="451"/>
      <c r="F881" s="150">
        <f>SUM(F880)</f>
        <v>1</v>
      </c>
      <c r="G881" s="150">
        <f t="shared" ref="G881:R881" si="51">SUM(G880)</f>
        <v>0</v>
      </c>
      <c r="H881" s="150">
        <f t="shared" si="51"/>
        <v>0</v>
      </c>
      <c r="I881" s="150">
        <f t="shared" si="51"/>
        <v>0</v>
      </c>
      <c r="J881" s="150">
        <f t="shared" si="51"/>
        <v>0</v>
      </c>
      <c r="K881" s="150">
        <f t="shared" si="51"/>
        <v>0</v>
      </c>
      <c r="L881" s="150">
        <f t="shared" si="51"/>
        <v>0</v>
      </c>
      <c r="M881" s="150">
        <f t="shared" si="51"/>
        <v>0</v>
      </c>
      <c r="N881" s="150">
        <f t="shared" si="51"/>
        <v>0</v>
      </c>
      <c r="O881" s="150">
        <f t="shared" si="51"/>
        <v>0</v>
      </c>
      <c r="P881" s="150">
        <f t="shared" si="51"/>
        <v>0</v>
      </c>
      <c r="Q881" s="150">
        <f t="shared" si="51"/>
        <v>0</v>
      </c>
      <c r="R881" s="150">
        <f t="shared" si="51"/>
        <v>1</v>
      </c>
    </row>
    <row r="882" spans="1:18" s="89" customFormat="1" ht="16" x14ac:dyDescent="0.2">
      <c r="A882" s="625" t="s">
        <v>847</v>
      </c>
      <c r="B882" s="626"/>
      <c r="C882" s="626"/>
      <c r="D882" s="628"/>
      <c r="E882" s="503"/>
      <c r="F882" s="172"/>
      <c r="G882" s="585">
        <f>SUM(G881:I881)</f>
        <v>0</v>
      </c>
      <c r="H882" s="586"/>
      <c r="I882" s="586"/>
      <c r="J882" s="586">
        <f>SUM(J881:L881)+G882</f>
        <v>0</v>
      </c>
      <c r="K882" s="586"/>
      <c r="L882" s="586"/>
      <c r="M882" s="586">
        <f>SUM(M881:O881)+J882</f>
        <v>0</v>
      </c>
      <c r="N882" s="586"/>
      <c r="O882" s="586"/>
      <c r="P882" s="586">
        <f>SUM(P881:R881)+M882</f>
        <v>1</v>
      </c>
      <c r="Q882" s="586"/>
      <c r="R882" s="586"/>
    </row>
    <row r="883" spans="1:18" s="89" customFormat="1" ht="16" x14ac:dyDescent="0.2">
      <c r="A883" s="238"/>
      <c r="B883" s="238"/>
      <c r="C883" s="238"/>
      <c r="D883" s="238"/>
      <c r="E883" s="238"/>
      <c r="F883" s="239"/>
      <c r="G883" s="240"/>
      <c r="H883" s="240"/>
      <c r="I883" s="240"/>
      <c r="J883" s="240"/>
      <c r="K883" s="240"/>
      <c r="L883" s="240"/>
      <c r="M883" s="240"/>
      <c r="N883" s="240"/>
      <c r="O883" s="240"/>
      <c r="P883" s="240"/>
      <c r="Q883" s="240"/>
      <c r="R883" s="240"/>
    </row>
    <row r="884" spans="1:18" ht="17" x14ac:dyDescent="0.2">
      <c r="A884" s="25" t="s">
        <v>96</v>
      </c>
      <c r="B884" s="25" t="s">
        <v>97</v>
      </c>
      <c r="C884" s="26" t="s">
        <v>231</v>
      </c>
      <c r="D884" s="26" t="s">
        <v>99</v>
      </c>
      <c r="E884" s="474"/>
      <c r="F884" s="174" t="s">
        <v>807</v>
      </c>
      <c r="G884" s="170" t="s">
        <v>834</v>
      </c>
      <c r="H884" s="170" t="s">
        <v>835</v>
      </c>
      <c r="I884" s="170" t="s">
        <v>836</v>
      </c>
      <c r="J884" s="170" t="s">
        <v>837</v>
      </c>
      <c r="K884" s="170" t="s">
        <v>838</v>
      </c>
      <c r="L884" s="170" t="s">
        <v>839</v>
      </c>
      <c r="M884" s="170" t="s">
        <v>840</v>
      </c>
      <c r="N884" s="170" t="s">
        <v>841</v>
      </c>
      <c r="O884" s="170" t="s">
        <v>842</v>
      </c>
      <c r="P884" s="170" t="s">
        <v>843</v>
      </c>
      <c r="Q884" s="170" t="s">
        <v>844</v>
      </c>
      <c r="R884" s="170" t="s">
        <v>845</v>
      </c>
    </row>
    <row r="885" spans="1:18" ht="34" x14ac:dyDescent="0.2">
      <c r="A885" s="62" t="s">
        <v>338</v>
      </c>
      <c r="B885" s="59" t="s">
        <v>745</v>
      </c>
      <c r="C885" s="33" t="s">
        <v>746</v>
      </c>
      <c r="D885" s="33" t="s">
        <v>747</v>
      </c>
      <c r="E885" s="471"/>
      <c r="F885" s="263">
        <v>7</v>
      </c>
      <c r="G885" s="65">
        <v>7</v>
      </c>
      <c r="H885" s="59">
        <v>7</v>
      </c>
      <c r="I885" s="59">
        <v>7</v>
      </c>
      <c r="J885" s="59">
        <v>7</v>
      </c>
      <c r="K885" s="59">
        <v>7</v>
      </c>
      <c r="L885" s="59">
        <v>7</v>
      </c>
      <c r="M885" s="59">
        <v>7</v>
      </c>
      <c r="N885" s="59">
        <v>7</v>
      </c>
      <c r="O885" s="59">
        <v>7</v>
      </c>
      <c r="P885" s="59">
        <v>7</v>
      </c>
      <c r="Q885" s="59">
        <v>7</v>
      </c>
      <c r="R885" s="59">
        <v>7</v>
      </c>
    </row>
    <row r="886" spans="1:18" ht="16" x14ac:dyDescent="0.2">
      <c r="A886" s="583" t="s">
        <v>83</v>
      </c>
      <c r="B886" s="583"/>
      <c r="C886" s="583"/>
      <c r="D886" s="629"/>
      <c r="E886" s="456"/>
      <c r="F886" s="177">
        <f t="shared" ref="F886:R886" si="52">SUM(F885:F885)</f>
        <v>7</v>
      </c>
      <c r="G886" s="57">
        <f t="shared" si="52"/>
        <v>7</v>
      </c>
      <c r="H886" s="54">
        <f t="shared" si="52"/>
        <v>7</v>
      </c>
      <c r="I886" s="54">
        <f t="shared" si="52"/>
        <v>7</v>
      </c>
      <c r="J886" s="54">
        <f t="shared" si="52"/>
        <v>7</v>
      </c>
      <c r="K886" s="54">
        <f t="shared" si="52"/>
        <v>7</v>
      </c>
      <c r="L886" s="54">
        <f t="shared" si="52"/>
        <v>7</v>
      </c>
      <c r="M886" s="54">
        <f t="shared" si="52"/>
        <v>7</v>
      </c>
      <c r="N886" s="54">
        <f t="shared" si="52"/>
        <v>7</v>
      </c>
      <c r="O886" s="54">
        <f t="shared" si="52"/>
        <v>7</v>
      </c>
      <c r="P886" s="54">
        <f t="shared" si="52"/>
        <v>7</v>
      </c>
      <c r="Q886" s="54">
        <f t="shared" si="52"/>
        <v>7</v>
      </c>
      <c r="R886" s="54">
        <f t="shared" si="52"/>
        <v>7</v>
      </c>
    </row>
    <row r="887" spans="1:18" s="89" customFormat="1" ht="16" x14ac:dyDescent="0.2">
      <c r="A887" s="169"/>
      <c r="B887" s="241"/>
      <c r="C887" s="241"/>
      <c r="D887" s="241"/>
      <c r="E887" s="248"/>
      <c r="F887" s="242"/>
      <c r="G887" s="243"/>
      <c r="H887" s="244"/>
      <c r="I887" s="244"/>
      <c r="J887" s="244"/>
      <c r="K887" s="244"/>
      <c r="L887" s="244"/>
      <c r="M887" s="244"/>
      <c r="N887" s="244"/>
      <c r="O887" s="244"/>
      <c r="P887" s="245"/>
      <c r="Q887" s="246"/>
      <c r="R887" s="246"/>
    </row>
    <row r="888" spans="1:18" ht="17" x14ac:dyDescent="0.2">
      <c r="A888" s="25" t="s">
        <v>96</v>
      </c>
      <c r="B888" s="25" t="s">
        <v>97</v>
      </c>
      <c r="C888" s="25" t="s">
        <v>231</v>
      </c>
      <c r="D888" s="25" t="s">
        <v>99</v>
      </c>
      <c r="E888" s="445"/>
      <c r="F888" s="224" t="s">
        <v>807</v>
      </c>
      <c r="G888" s="170" t="s">
        <v>834</v>
      </c>
      <c r="H888" s="170" t="s">
        <v>835</v>
      </c>
      <c r="I888" s="170" t="s">
        <v>836</v>
      </c>
      <c r="J888" s="170" t="s">
        <v>837</v>
      </c>
      <c r="K888" s="170" t="s">
        <v>838</v>
      </c>
      <c r="L888" s="170" t="s">
        <v>839</v>
      </c>
      <c r="M888" s="170" t="s">
        <v>840</v>
      </c>
      <c r="N888" s="170" t="s">
        <v>841</v>
      </c>
      <c r="O888" s="170" t="s">
        <v>842</v>
      </c>
      <c r="P888" s="170" t="s">
        <v>843</v>
      </c>
      <c r="Q888" s="170" t="s">
        <v>844</v>
      </c>
      <c r="R888" s="170" t="s">
        <v>845</v>
      </c>
    </row>
    <row r="889" spans="1:18" ht="34" x14ac:dyDescent="0.2">
      <c r="A889" s="104" t="s">
        <v>338</v>
      </c>
      <c r="B889" s="59" t="s">
        <v>748</v>
      </c>
      <c r="C889" s="59" t="s">
        <v>746</v>
      </c>
      <c r="D889" s="59" t="s">
        <v>749</v>
      </c>
      <c r="E889" s="59"/>
      <c r="F889" s="305">
        <f>SUM(G889:R889)</f>
        <v>1</v>
      </c>
      <c r="G889" s="72"/>
      <c r="H889" s="72"/>
      <c r="I889" s="72"/>
      <c r="J889" s="72"/>
      <c r="K889" s="72"/>
      <c r="L889" s="72">
        <v>1</v>
      </c>
      <c r="M889" s="72"/>
      <c r="N889" s="72"/>
      <c r="O889" s="72"/>
      <c r="P889" s="72"/>
      <c r="Q889" s="72"/>
      <c r="R889" s="72"/>
    </row>
    <row r="890" spans="1:18" ht="34" x14ac:dyDescent="0.2">
      <c r="A890" s="104" t="s">
        <v>338</v>
      </c>
      <c r="B890" s="59" t="s">
        <v>748</v>
      </c>
      <c r="C890" s="59" t="s">
        <v>746</v>
      </c>
      <c r="D890" s="59" t="s">
        <v>750</v>
      </c>
      <c r="E890" s="59"/>
      <c r="F890" s="305">
        <f t="shared" ref="F890:F905" si="53">SUM(G890:R890)</f>
        <v>1</v>
      </c>
      <c r="G890" s="72"/>
      <c r="H890" s="72"/>
      <c r="I890" s="72"/>
      <c r="J890" s="72"/>
      <c r="K890" s="72">
        <v>1</v>
      </c>
      <c r="L890" s="72"/>
      <c r="M890" s="72"/>
      <c r="N890" s="72"/>
      <c r="O890" s="72"/>
      <c r="P890" s="72"/>
      <c r="Q890" s="72"/>
      <c r="R890" s="72"/>
    </row>
    <row r="891" spans="1:18" ht="34" x14ac:dyDescent="0.2">
      <c r="A891" s="104" t="s">
        <v>338</v>
      </c>
      <c r="B891" s="59" t="s">
        <v>748</v>
      </c>
      <c r="C891" s="59" t="s">
        <v>746</v>
      </c>
      <c r="D891" s="59" t="s">
        <v>751</v>
      </c>
      <c r="E891" s="59"/>
      <c r="F891" s="305">
        <f t="shared" si="53"/>
        <v>1</v>
      </c>
      <c r="G891" s="72"/>
      <c r="H891" s="72"/>
      <c r="I891" s="72"/>
      <c r="J891" s="72">
        <v>1</v>
      </c>
      <c r="K891" s="72"/>
      <c r="L891" s="72"/>
      <c r="M891" s="72"/>
      <c r="N891" s="72"/>
      <c r="O891" s="72"/>
      <c r="P891" s="72"/>
      <c r="Q891" s="72"/>
      <c r="R891" s="72"/>
    </row>
    <row r="892" spans="1:18" ht="34" x14ac:dyDescent="0.2">
      <c r="A892" s="104" t="s">
        <v>338</v>
      </c>
      <c r="B892" s="59" t="s">
        <v>748</v>
      </c>
      <c r="C892" s="59" t="s">
        <v>746</v>
      </c>
      <c r="D892" s="59" t="s">
        <v>752</v>
      </c>
      <c r="E892" s="59"/>
      <c r="F892" s="305">
        <f t="shared" si="53"/>
        <v>1</v>
      </c>
      <c r="G892" s="72"/>
      <c r="H892" s="72"/>
      <c r="I892" s="72">
        <v>1</v>
      </c>
      <c r="J892" s="72"/>
      <c r="K892" s="72"/>
      <c r="L892" s="72"/>
      <c r="M892" s="72"/>
      <c r="N892" s="72"/>
      <c r="O892" s="72"/>
      <c r="P892" s="72"/>
      <c r="Q892" s="72"/>
      <c r="R892" s="72"/>
    </row>
    <row r="893" spans="1:18" ht="34" x14ac:dyDescent="0.2">
      <c r="A893" s="104" t="s">
        <v>338</v>
      </c>
      <c r="B893" s="59" t="s">
        <v>748</v>
      </c>
      <c r="C893" s="59" t="s">
        <v>746</v>
      </c>
      <c r="D893" s="59" t="s">
        <v>753</v>
      </c>
      <c r="E893" s="59"/>
      <c r="F893" s="305">
        <f t="shared" si="53"/>
        <v>1</v>
      </c>
      <c r="G893" s="72"/>
      <c r="H893" s="72"/>
      <c r="I893" s="72"/>
      <c r="J893" s="72"/>
      <c r="K893" s="72"/>
      <c r="L893" s="72"/>
      <c r="M893" s="72">
        <v>1</v>
      </c>
      <c r="N893" s="72"/>
      <c r="O893" s="72"/>
      <c r="P893" s="72"/>
      <c r="Q893" s="72"/>
      <c r="R893" s="72"/>
    </row>
    <row r="894" spans="1:18" ht="34" x14ac:dyDescent="0.2">
      <c r="A894" s="104" t="s">
        <v>338</v>
      </c>
      <c r="B894" s="59" t="s">
        <v>748</v>
      </c>
      <c r="C894" s="59" t="s">
        <v>746</v>
      </c>
      <c r="D894" s="59" t="s">
        <v>754</v>
      </c>
      <c r="E894" s="59"/>
      <c r="F894" s="305">
        <f t="shared" si="53"/>
        <v>1</v>
      </c>
      <c r="G894" s="72"/>
      <c r="H894" s="72"/>
      <c r="I894" s="72"/>
      <c r="J894" s="72"/>
      <c r="K894" s="72"/>
      <c r="L894" s="72"/>
      <c r="M894" s="72"/>
      <c r="N894" s="72">
        <v>1</v>
      </c>
      <c r="O894" s="72"/>
      <c r="P894" s="72"/>
      <c r="Q894" s="72"/>
      <c r="R894" s="72"/>
    </row>
    <row r="895" spans="1:18" ht="34" x14ac:dyDescent="0.2">
      <c r="A895" s="104" t="s">
        <v>338</v>
      </c>
      <c r="B895" s="59" t="s">
        <v>755</v>
      </c>
      <c r="C895" s="59" t="s">
        <v>746</v>
      </c>
      <c r="D895" s="59" t="s">
        <v>756</v>
      </c>
      <c r="E895" s="59"/>
      <c r="F895" s="305">
        <f t="shared" si="53"/>
        <v>1</v>
      </c>
      <c r="G895" s="72"/>
      <c r="H895" s="72"/>
      <c r="I895" s="72"/>
      <c r="J895" s="72"/>
      <c r="K895" s="72"/>
      <c r="L895" s="72"/>
      <c r="M895" s="72"/>
      <c r="N895" s="72"/>
      <c r="O895" s="72">
        <v>1</v>
      </c>
      <c r="P895" s="72"/>
      <c r="Q895" s="72"/>
      <c r="R895" s="72"/>
    </row>
    <row r="896" spans="1:18" ht="34" x14ac:dyDescent="0.2">
      <c r="A896" s="104" t="s">
        <v>338</v>
      </c>
      <c r="B896" s="59" t="s">
        <v>755</v>
      </c>
      <c r="C896" s="59" t="s">
        <v>746</v>
      </c>
      <c r="D896" s="59" t="s">
        <v>757</v>
      </c>
      <c r="E896" s="59"/>
      <c r="F896" s="305">
        <f t="shared" si="53"/>
        <v>1</v>
      </c>
      <c r="G896" s="72"/>
      <c r="H896" s="72"/>
      <c r="I896" s="72"/>
      <c r="J896" s="72"/>
      <c r="K896" s="72"/>
      <c r="L896" s="72"/>
      <c r="M896" s="72"/>
      <c r="N896" s="72"/>
      <c r="O896" s="72"/>
      <c r="P896" s="72"/>
      <c r="Q896" s="72"/>
      <c r="R896" s="72">
        <v>1</v>
      </c>
    </row>
    <row r="897" spans="1:18" ht="34" x14ac:dyDescent="0.2">
      <c r="A897" s="104" t="s">
        <v>338</v>
      </c>
      <c r="B897" s="59" t="s">
        <v>755</v>
      </c>
      <c r="C897" s="59" t="s">
        <v>746</v>
      </c>
      <c r="D897" s="59" t="s">
        <v>758</v>
      </c>
      <c r="E897" s="59"/>
      <c r="F897" s="305">
        <f t="shared" si="53"/>
        <v>1</v>
      </c>
      <c r="G897" s="72"/>
      <c r="H897" s="72"/>
      <c r="I897" s="72"/>
      <c r="J897" s="72"/>
      <c r="K897" s="72"/>
      <c r="L897" s="72"/>
      <c r="M897" s="72"/>
      <c r="N897" s="72"/>
      <c r="O897" s="72"/>
      <c r="P897" s="72"/>
      <c r="Q897" s="72">
        <v>1</v>
      </c>
      <c r="R897" s="72"/>
    </row>
    <row r="898" spans="1:18" ht="34" x14ac:dyDescent="0.2">
      <c r="A898" s="104" t="s">
        <v>338</v>
      </c>
      <c r="B898" s="59" t="s">
        <v>755</v>
      </c>
      <c r="C898" s="59" t="s">
        <v>746</v>
      </c>
      <c r="D898" s="59" t="s">
        <v>759</v>
      </c>
      <c r="E898" s="59"/>
      <c r="F898" s="305">
        <f t="shared" si="53"/>
        <v>1</v>
      </c>
      <c r="G898" s="72"/>
      <c r="H898" s="72"/>
      <c r="I898" s="72"/>
      <c r="J898" s="72"/>
      <c r="K898" s="72"/>
      <c r="L898" s="72"/>
      <c r="M898" s="72"/>
      <c r="N898" s="72"/>
      <c r="O898" s="72"/>
      <c r="P898" s="72"/>
      <c r="Q898" s="72">
        <v>1</v>
      </c>
      <c r="R898" s="72"/>
    </row>
    <row r="899" spans="1:18" ht="34" x14ac:dyDescent="0.2">
      <c r="A899" s="104" t="s">
        <v>338</v>
      </c>
      <c r="B899" s="59" t="s">
        <v>755</v>
      </c>
      <c r="C899" s="59" t="s">
        <v>746</v>
      </c>
      <c r="D899" s="59" t="s">
        <v>760</v>
      </c>
      <c r="E899" s="59"/>
      <c r="F899" s="305">
        <f t="shared" si="53"/>
        <v>1</v>
      </c>
      <c r="G899" s="72"/>
      <c r="H899" s="72"/>
      <c r="I899" s="72"/>
      <c r="J899" s="72"/>
      <c r="K899" s="72"/>
      <c r="L899" s="72"/>
      <c r="M899" s="72"/>
      <c r="N899" s="72"/>
      <c r="O899" s="72"/>
      <c r="P899" s="72"/>
      <c r="Q899" s="72">
        <v>1</v>
      </c>
      <c r="R899" s="72"/>
    </row>
    <row r="900" spans="1:18" ht="34" x14ac:dyDescent="0.2">
      <c r="A900" s="104" t="s">
        <v>338</v>
      </c>
      <c r="B900" s="59" t="s">
        <v>755</v>
      </c>
      <c r="C900" s="59" t="s">
        <v>746</v>
      </c>
      <c r="D900" s="59" t="s">
        <v>761</v>
      </c>
      <c r="E900" s="59"/>
      <c r="F900" s="305">
        <f t="shared" si="53"/>
        <v>1</v>
      </c>
      <c r="G900" s="72"/>
      <c r="H900" s="72"/>
      <c r="I900" s="72"/>
      <c r="J900" s="72"/>
      <c r="K900" s="72"/>
      <c r="L900" s="72"/>
      <c r="M900" s="72"/>
      <c r="N900" s="72"/>
      <c r="O900" s="72"/>
      <c r="P900" s="72"/>
      <c r="Q900" s="72"/>
      <c r="R900" s="72">
        <v>1</v>
      </c>
    </row>
    <row r="901" spans="1:18" ht="34" x14ac:dyDescent="0.2">
      <c r="A901" s="104" t="s">
        <v>338</v>
      </c>
      <c r="B901" s="59" t="s">
        <v>755</v>
      </c>
      <c r="C901" s="59" t="s">
        <v>746</v>
      </c>
      <c r="D901" s="59" t="s">
        <v>762</v>
      </c>
      <c r="E901" s="59"/>
      <c r="F901" s="305">
        <f t="shared" si="53"/>
        <v>1</v>
      </c>
      <c r="G901" s="72"/>
      <c r="H901" s="72"/>
      <c r="I901" s="72"/>
      <c r="J901" s="72"/>
      <c r="K901" s="72"/>
      <c r="L901" s="72"/>
      <c r="M901" s="72"/>
      <c r="N901" s="72"/>
      <c r="O901" s="72"/>
      <c r="P901" s="72"/>
      <c r="Q901" s="72"/>
      <c r="R901" s="72">
        <v>1</v>
      </c>
    </row>
    <row r="902" spans="1:18" ht="34" x14ac:dyDescent="0.2">
      <c r="A902" s="104" t="s">
        <v>338</v>
      </c>
      <c r="B902" s="59" t="s">
        <v>755</v>
      </c>
      <c r="C902" s="59" t="s">
        <v>746</v>
      </c>
      <c r="D902" s="59" t="s">
        <v>763</v>
      </c>
      <c r="E902" s="59"/>
      <c r="F902" s="305">
        <f t="shared" si="53"/>
        <v>1</v>
      </c>
      <c r="G902" s="72"/>
      <c r="H902" s="72"/>
      <c r="I902" s="72"/>
      <c r="J902" s="72"/>
      <c r="K902" s="72"/>
      <c r="L902" s="72"/>
      <c r="M902" s="72"/>
      <c r="N902" s="72"/>
      <c r="O902" s="72"/>
      <c r="P902" s="72"/>
      <c r="Q902" s="72">
        <v>1</v>
      </c>
      <c r="R902" s="72"/>
    </row>
    <row r="903" spans="1:18" ht="34" x14ac:dyDescent="0.2">
      <c r="A903" s="104" t="s">
        <v>338</v>
      </c>
      <c r="B903" s="59" t="s">
        <v>755</v>
      </c>
      <c r="C903" s="59" t="s">
        <v>746</v>
      </c>
      <c r="D903" s="59" t="s">
        <v>764</v>
      </c>
      <c r="E903" s="59"/>
      <c r="F903" s="305">
        <f t="shared" si="53"/>
        <v>1</v>
      </c>
      <c r="G903" s="72"/>
      <c r="H903" s="72"/>
      <c r="I903" s="72"/>
      <c r="J903" s="72"/>
      <c r="K903" s="72"/>
      <c r="L903" s="72"/>
      <c r="M903" s="72"/>
      <c r="N903" s="72"/>
      <c r="O903" s="72">
        <v>1</v>
      </c>
      <c r="P903" s="72"/>
      <c r="Q903" s="72"/>
      <c r="R903" s="72"/>
    </row>
    <row r="904" spans="1:18" ht="34" x14ac:dyDescent="0.2">
      <c r="A904" s="104" t="s">
        <v>338</v>
      </c>
      <c r="B904" s="59" t="s">
        <v>755</v>
      </c>
      <c r="C904" s="59" t="s">
        <v>746</v>
      </c>
      <c r="D904" s="77" t="s">
        <v>765</v>
      </c>
      <c r="E904" s="77"/>
      <c r="F904" s="305">
        <f t="shared" si="53"/>
        <v>1</v>
      </c>
      <c r="G904" s="36"/>
      <c r="H904" s="36"/>
      <c r="I904" s="36"/>
      <c r="J904" s="36"/>
      <c r="K904" s="36"/>
      <c r="L904" s="36"/>
      <c r="M904" s="36"/>
      <c r="N904" s="36"/>
      <c r="O904" s="36">
        <v>1</v>
      </c>
      <c r="P904" s="36"/>
      <c r="Q904" s="36"/>
      <c r="R904" s="36"/>
    </row>
    <row r="905" spans="1:18" ht="34" x14ac:dyDescent="0.2">
      <c r="A905" s="104" t="s">
        <v>338</v>
      </c>
      <c r="B905" s="59" t="s">
        <v>755</v>
      </c>
      <c r="C905" s="59" t="s">
        <v>746</v>
      </c>
      <c r="D905" s="77" t="s">
        <v>766</v>
      </c>
      <c r="E905" s="77"/>
      <c r="F905" s="305">
        <f t="shared" si="53"/>
        <v>1</v>
      </c>
      <c r="G905" s="36"/>
      <c r="H905" s="36"/>
      <c r="I905" s="36"/>
      <c r="J905" s="36"/>
      <c r="K905" s="36"/>
      <c r="L905" s="36"/>
      <c r="M905" s="36"/>
      <c r="N905" s="36"/>
      <c r="O905" s="36"/>
      <c r="P905" s="36">
        <v>1</v>
      </c>
      <c r="Q905" s="36"/>
      <c r="R905" s="36"/>
    </row>
    <row r="906" spans="1:18" ht="16" x14ac:dyDescent="0.2">
      <c r="A906" s="603" t="s">
        <v>233</v>
      </c>
      <c r="B906" s="603"/>
      <c r="C906" s="603"/>
      <c r="D906" s="603"/>
      <c r="E906" s="453"/>
      <c r="F906" s="247">
        <f>SUM(F889:F905)</f>
        <v>17</v>
      </c>
      <c r="G906" s="247">
        <f t="shared" ref="G906:R906" si="54">SUM(G889:G905)</f>
        <v>0</v>
      </c>
      <c r="H906" s="247">
        <f t="shared" si="54"/>
        <v>0</v>
      </c>
      <c r="I906" s="247">
        <f t="shared" si="54"/>
        <v>1</v>
      </c>
      <c r="J906" s="247">
        <f t="shared" si="54"/>
        <v>1</v>
      </c>
      <c r="K906" s="247">
        <f t="shared" si="54"/>
        <v>1</v>
      </c>
      <c r="L906" s="247">
        <f t="shared" si="54"/>
        <v>1</v>
      </c>
      <c r="M906" s="247">
        <f t="shared" si="54"/>
        <v>1</v>
      </c>
      <c r="N906" s="247">
        <f t="shared" si="54"/>
        <v>1</v>
      </c>
      <c r="O906" s="247">
        <f t="shared" si="54"/>
        <v>3</v>
      </c>
      <c r="P906" s="247">
        <f t="shared" si="54"/>
        <v>1</v>
      </c>
      <c r="Q906" s="247">
        <f t="shared" si="54"/>
        <v>4</v>
      </c>
      <c r="R906" s="247">
        <f t="shared" si="54"/>
        <v>3</v>
      </c>
    </row>
    <row r="907" spans="1:18" ht="16" x14ac:dyDescent="0.2">
      <c r="A907" s="603" t="s">
        <v>847</v>
      </c>
      <c r="B907" s="603"/>
      <c r="C907" s="603"/>
      <c r="D907" s="603"/>
      <c r="E907" s="453"/>
      <c r="F907" s="178"/>
      <c r="G907" s="586">
        <f>SUM(G906:I906)</f>
        <v>1</v>
      </c>
      <c r="H907" s="586"/>
      <c r="I907" s="586"/>
      <c r="J907" s="586">
        <f>SUM(J906:L906)+G907</f>
        <v>4</v>
      </c>
      <c r="K907" s="586"/>
      <c r="L907" s="586"/>
      <c r="M907" s="586">
        <f>SUM(M906:O906)+J907</f>
        <v>9</v>
      </c>
      <c r="N907" s="586"/>
      <c r="O907" s="586"/>
      <c r="P907" s="586">
        <f>SUM(P906:R906)+M907</f>
        <v>17</v>
      </c>
      <c r="Q907" s="586"/>
      <c r="R907" s="586"/>
    </row>
    <row r="908" spans="1:18" s="89" customFormat="1" ht="16" x14ac:dyDescent="0.2">
      <c r="A908" s="169"/>
      <c r="B908" s="248"/>
      <c r="C908" s="248"/>
      <c r="D908" s="248"/>
      <c r="E908" s="188"/>
      <c r="F908" s="249"/>
      <c r="G908" s="246"/>
      <c r="H908" s="246"/>
      <c r="I908" s="246"/>
      <c r="J908" s="246"/>
      <c r="K908" s="246"/>
      <c r="L908" s="246"/>
      <c r="M908" s="246"/>
      <c r="N908" s="246"/>
      <c r="O908" s="246"/>
      <c r="P908" s="246"/>
      <c r="Q908" s="246"/>
      <c r="R908" s="246"/>
    </row>
    <row r="909" spans="1:18" ht="17" x14ac:dyDescent="0.2">
      <c r="A909" s="25" t="s">
        <v>96</v>
      </c>
      <c r="B909" s="25" t="s">
        <v>97</v>
      </c>
      <c r="C909" s="26" t="s">
        <v>231</v>
      </c>
      <c r="D909" s="26" t="s">
        <v>98</v>
      </c>
      <c r="E909" s="474"/>
      <c r="F909" s="174" t="s">
        <v>807</v>
      </c>
      <c r="G909" s="170" t="s">
        <v>834</v>
      </c>
      <c r="H909" s="170" t="s">
        <v>835</v>
      </c>
      <c r="I909" s="170" t="s">
        <v>836</v>
      </c>
      <c r="J909" s="170" t="s">
        <v>837</v>
      </c>
      <c r="K909" s="170" t="s">
        <v>838</v>
      </c>
      <c r="L909" s="170" t="s">
        <v>839</v>
      </c>
      <c r="M909" s="170" t="s">
        <v>840</v>
      </c>
      <c r="N909" s="170" t="s">
        <v>841</v>
      </c>
      <c r="O909" s="170" t="s">
        <v>842</v>
      </c>
      <c r="P909" s="170" t="s">
        <v>843</v>
      </c>
      <c r="Q909" s="170" t="s">
        <v>844</v>
      </c>
      <c r="R909" s="170" t="s">
        <v>845</v>
      </c>
    </row>
    <row r="910" spans="1:18" ht="85" x14ac:dyDescent="0.2">
      <c r="A910" s="104" t="s">
        <v>338</v>
      </c>
      <c r="B910" s="59" t="s">
        <v>767</v>
      </c>
      <c r="C910" s="33" t="s">
        <v>746</v>
      </c>
      <c r="D910" s="33" t="s">
        <v>768</v>
      </c>
      <c r="E910" s="477"/>
      <c r="F910" s="304">
        <f>SUM(G910:R910)</f>
        <v>15</v>
      </c>
      <c r="G910" s="103"/>
      <c r="H910" s="103"/>
      <c r="I910" s="103">
        <v>3</v>
      </c>
      <c r="J910" s="103"/>
      <c r="K910" s="103"/>
      <c r="L910" s="103"/>
      <c r="M910" s="72"/>
      <c r="N910" s="72">
        <v>8</v>
      </c>
      <c r="O910" s="72"/>
      <c r="P910" s="103"/>
      <c r="Q910" s="103"/>
      <c r="R910" s="103">
        <v>4</v>
      </c>
    </row>
    <row r="911" spans="1:18" ht="34" x14ac:dyDescent="0.2">
      <c r="A911" s="104" t="s">
        <v>338</v>
      </c>
      <c r="B911" s="59" t="s">
        <v>767</v>
      </c>
      <c r="C911" s="33" t="s">
        <v>746</v>
      </c>
      <c r="D911" s="33" t="s">
        <v>769</v>
      </c>
      <c r="E911" s="477"/>
      <c r="F911" s="304">
        <f t="shared" ref="F911:F914" si="55">SUM(G911:R911)</f>
        <v>14</v>
      </c>
      <c r="G911" s="103"/>
      <c r="H911" s="103"/>
      <c r="I911" s="103"/>
      <c r="J911" s="103"/>
      <c r="K911" s="103"/>
      <c r="L911" s="103">
        <v>6</v>
      </c>
      <c r="M911" s="72"/>
      <c r="N911" s="72">
        <v>4</v>
      </c>
      <c r="O911" s="72"/>
      <c r="P911" s="103">
        <v>4</v>
      </c>
      <c r="Q911" s="103"/>
      <c r="R911" s="103"/>
    </row>
    <row r="912" spans="1:18" ht="51" x14ac:dyDescent="0.2">
      <c r="A912" s="104" t="s">
        <v>338</v>
      </c>
      <c r="B912" s="59" t="s">
        <v>767</v>
      </c>
      <c r="C912" s="33" t="s">
        <v>746</v>
      </c>
      <c r="D912" s="33" t="s">
        <v>770</v>
      </c>
      <c r="E912" s="477"/>
      <c r="F912" s="304">
        <f t="shared" si="55"/>
        <v>18</v>
      </c>
      <c r="G912" s="103"/>
      <c r="H912" s="103"/>
      <c r="I912" s="103"/>
      <c r="J912" s="103"/>
      <c r="K912" s="103"/>
      <c r="L912" s="103">
        <v>6</v>
      </c>
      <c r="M912" s="72"/>
      <c r="N912" s="72">
        <v>8</v>
      </c>
      <c r="O912" s="72"/>
      <c r="P912" s="103">
        <v>4</v>
      </c>
      <c r="Q912" s="103"/>
      <c r="R912" s="103"/>
    </row>
    <row r="913" spans="1:18" ht="51" x14ac:dyDescent="0.2">
      <c r="A913" s="104" t="s">
        <v>338</v>
      </c>
      <c r="B913" s="59" t="s">
        <v>767</v>
      </c>
      <c r="C913" s="33" t="s">
        <v>746</v>
      </c>
      <c r="D913" s="33" t="s">
        <v>771</v>
      </c>
      <c r="E913" s="477"/>
      <c r="F913" s="304">
        <f t="shared" si="55"/>
        <v>10</v>
      </c>
      <c r="G913" s="39"/>
      <c r="H913" s="39"/>
      <c r="I913" s="39"/>
      <c r="J913" s="39"/>
      <c r="K913" s="39"/>
      <c r="L913" s="39">
        <v>2</v>
      </c>
      <c r="M913" s="81"/>
      <c r="N913" s="81">
        <v>6</v>
      </c>
      <c r="O913" s="81"/>
      <c r="P913" s="39">
        <v>2</v>
      </c>
      <c r="Q913" s="39"/>
      <c r="R913" s="39"/>
    </row>
    <row r="914" spans="1:18" ht="51" x14ac:dyDescent="0.2">
      <c r="A914" s="104" t="s">
        <v>338</v>
      </c>
      <c r="B914" s="59" t="s">
        <v>767</v>
      </c>
      <c r="C914" s="33" t="s">
        <v>746</v>
      </c>
      <c r="D914" s="33" t="s">
        <v>772</v>
      </c>
      <c r="E914" s="477"/>
      <c r="F914" s="304">
        <f t="shared" si="55"/>
        <v>5</v>
      </c>
      <c r="G914" s="39"/>
      <c r="H914" s="39"/>
      <c r="I914" s="39"/>
      <c r="J914" s="39"/>
      <c r="K914" s="39"/>
      <c r="L914" s="39">
        <v>2</v>
      </c>
      <c r="M914" s="39"/>
      <c r="N914" s="39">
        <v>2</v>
      </c>
      <c r="O914" s="39"/>
      <c r="P914" s="39">
        <v>1</v>
      </c>
      <c r="Q914" s="39"/>
      <c r="R914" s="81"/>
    </row>
    <row r="915" spans="1:18" ht="16" customHeight="1" x14ac:dyDescent="0.2">
      <c r="A915" s="603" t="s">
        <v>84</v>
      </c>
      <c r="B915" s="603"/>
      <c r="C915" s="603"/>
      <c r="D915" s="603"/>
      <c r="E915" s="448"/>
      <c r="F915" s="252">
        <f>SUM(F910:F914)</f>
        <v>62</v>
      </c>
      <c r="G915" s="250">
        <f t="shared" ref="G915:R915" si="56">SUM(G910:G914)</f>
        <v>0</v>
      </c>
      <c r="H915" s="250">
        <f t="shared" si="56"/>
        <v>0</v>
      </c>
      <c r="I915" s="250">
        <f t="shared" si="56"/>
        <v>3</v>
      </c>
      <c r="J915" s="250">
        <f t="shared" si="56"/>
        <v>0</v>
      </c>
      <c r="K915" s="250">
        <f t="shared" si="56"/>
        <v>0</v>
      </c>
      <c r="L915" s="250">
        <f t="shared" si="56"/>
        <v>16</v>
      </c>
      <c r="M915" s="250">
        <f t="shared" si="56"/>
        <v>0</v>
      </c>
      <c r="N915" s="250">
        <f t="shared" si="56"/>
        <v>28</v>
      </c>
      <c r="O915" s="250">
        <f t="shared" si="56"/>
        <v>0</v>
      </c>
      <c r="P915" s="250">
        <f t="shared" si="56"/>
        <v>11</v>
      </c>
      <c r="Q915" s="250">
        <f t="shared" si="56"/>
        <v>0</v>
      </c>
      <c r="R915" s="250">
        <f t="shared" si="56"/>
        <v>4</v>
      </c>
    </row>
    <row r="916" spans="1:18" ht="16" x14ac:dyDescent="0.2">
      <c r="A916" s="603" t="s">
        <v>847</v>
      </c>
      <c r="B916" s="603"/>
      <c r="C916" s="603"/>
      <c r="D916" s="603"/>
      <c r="E916" s="450"/>
      <c r="F916" s="216"/>
      <c r="G916" s="585">
        <f>SUM(G915:I915)</f>
        <v>3</v>
      </c>
      <c r="H916" s="586"/>
      <c r="I916" s="586"/>
      <c r="J916" s="586">
        <f>SUM(J915:L915)+G916</f>
        <v>19</v>
      </c>
      <c r="K916" s="586"/>
      <c r="L916" s="586"/>
      <c r="M916" s="586">
        <f>SUM(M915:O915)+J916</f>
        <v>47</v>
      </c>
      <c r="N916" s="586"/>
      <c r="O916" s="586"/>
      <c r="P916" s="606">
        <f>SUM(P915:R915)+M916</f>
        <v>62</v>
      </c>
      <c r="Q916" s="605"/>
      <c r="R916" s="585"/>
    </row>
    <row r="917" spans="1:18" s="89" customFormat="1" ht="16" x14ac:dyDescent="0.2">
      <c r="A917" s="169"/>
      <c r="B917" s="28"/>
      <c r="C917" s="28"/>
      <c r="D917" s="27"/>
      <c r="E917" s="27"/>
      <c r="F917" s="251"/>
      <c r="G917" s="29"/>
      <c r="H917" s="31"/>
      <c r="I917" s="29"/>
      <c r="J917" s="29"/>
      <c r="K917" s="31"/>
      <c r="L917" s="29"/>
      <c r="M917" s="29"/>
      <c r="N917" s="31"/>
      <c r="O917" s="29"/>
      <c r="P917" s="29"/>
      <c r="Q917" s="31"/>
      <c r="R917" s="29"/>
    </row>
    <row r="918" spans="1:18" ht="17" x14ac:dyDescent="0.2">
      <c r="A918" s="25" t="s">
        <v>96</v>
      </c>
      <c r="B918" s="25" t="s">
        <v>97</v>
      </c>
      <c r="C918" s="26" t="s">
        <v>231</v>
      </c>
      <c r="D918" s="26" t="s">
        <v>98</v>
      </c>
      <c r="E918" s="474"/>
      <c r="F918" s="174" t="s">
        <v>807</v>
      </c>
      <c r="G918" s="170" t="s">
        <v>834</v>
      </c>
      <c r="H918" s="170" t="s">
        <v>835</v>
      </c>
      <c r="I918" s="170" t="s">
        <v>836</v>
      </c>
      <c r="J918" s="170" t="s">
        <v>837</v>
      </c>
      <c r="K918" s="170" t="s">
        <v>838</v>
      </c>
      <c r="L918" s="170" t="s">
        <v>839</v>
      </c>
      <c r="M918" s="170" t="s">
        <v>840</v>
      </c>
      <c r="N918" s="170" t="s">
        <v>841</v>
      </c>
      <c r="O918" s="170" t="s">
        <v>842</v>
      </c>
      <c r="P918" s="170" t="s">
        <v>843</v>
      </c>
      <c r="Q918" s="170" t="s">
        <v>844</v>
      </c>
      <c r="R918" s="170" t="s">
        <v>845</v>
      </c>
    </row>
    <row r="919" spans="1:18" ht="51" x14ac:dyDescent="0.2">
      <c r="A919" s="62" t="s">
        <v>338</v>
      </c>
      <c r="B919" s="253" t="s">
        <v>773</v>
      </c>
      <c r="C919" s="254" t="s">
        <v>746</v>
      </c>
      <c r="D919" s="254" t="s">
        <v>774</v>
      </c>
      <c r="E919" s="504"/>
      <c r="F919" s="303">
        <f>SUM(G919:R919)</f>
        <v>50</v>
      </c>
      <c r="G919" s="34"/>
      <c r="H919" s="35">
        <v>5</v>
      </c>
      <c r="I919" s="35"/>
      <c r="J919" s="35"/>
      <c r="K919" s="35"/>
      <c r="L919" s="35">
        <v>15</v>
      </c>
      <c r="M919" s="35"/>
      <c r="N919" s="35"/>
      <c r="O919" s="35">
        <v>20</v>
      </c>
      <c r="P919" s="35"/>
      <c r="Q919" s="35"/>
      <c r="R919" s="35">
        <v>10</v>
      </c>
    </row>
    <row r="920" spans="1:18" ht="16" customHeight="1" x14ac:dyDescent="0.2">
      <c r="A920" s="603" t="s">
        <v>775</v>
      </c>
      <c r="B920" s="603"/>
      <c r="C920" s="603"/>
      <c r="D920" s="603"/>
      <c r="E920" s="448"/>
      <c r="F920" s="56">
        <f>SUM(F919:F919)</f>
        <v>50</v>
      </c>
      <c r="G920" s="53">
        <f t="shared" ref="G920:R920" si="57">SUM(G919:G919)</f>
        <v>0</v>
      </c>
      <c r="H920" s="53">
        <f t="shared" si="57"/>
        <v>5</v>
      </c>
      <c r="I920" s="53">
        <f t="shared" si="57"/>
        <v>0</v>
      </c>
      <c r="J920" s="53">
        <f t="shared" si="57"/>
        <v>0</v>
      </c>
      <c r="K920" s="53">
        <f t="shared" si="57"/>
        <v>0</v>
      </c>
      <c r="L920" s="53">
        <f t="shared" si="57"/>
        <v>15</v>
      </c>
      <c r="M920" s="53">
        <f t="shared" si="57"/>
        <v>0</v>
      </c>
      <c r="N920" s="53">
        <f t="shared" si="57"/>
        <v>0</v>
      </c>
      <c r="O920" s="53">
        <f t="shared" si="57"/>
        <v>20</v>
      </c>
      <c r="P920" s="53">
        <f t="shared" si="57"/>
        <v>0</v>
      </c>
      <c r="Q920" s="53">
        <f t="shared" si="57"/>
        <v>0</v>
      </c>
      <c r="R920" s="53">
        <f t="shared" si="57"/>
        <v>10</v>
      </c>
    </row>
    <row r="921" spans="1:18" ht="16" x14ac:dyDescent="0.2">
      <c r="A921" s="603" t="s">
        <v>847</v>
      </c>
      <c r="B921" s="603"/>
      <c r="C921" s="603"/>
      <c r="D921" s="603"/>
      <c r="E921" s="450"/>
      <c r="F921" s="216"/>
      <c r="G921" s="585">
        <f>SUM(G920:I920)</f>
        <v>5</v>
      </c>
      <c r="H921" s="586"/>
      <c r="I921" s="586"/>
      <c r="J921" s="586">
        <f>SUM(J920:L920)+G921</f>
        <v>20</v>
      </c>
      <c r="K921" s="586"/>
      <c r="L921" s="586"/>
      <c r="M921" s="586">
        <f>SUM(M920:O920)+J921</f>
        <v>40</v>
      </c>
      <c r="N921" s="586"/>
      <c r="O921" s="586"/>
      <c r="P921" s="606">
        <f>SUM(P920:R920)+M921</f>
        <v>50</v>
      </c>
      <c r="Q921" s="605"/>
      <c r="R921" s="585"/>
    </row>
    <row r="922" spans="1:18" ht="16" x14ac:dyDescent="0.2">
      <c r="B922" s="28"/>
      <c r="C922" s="28"/>
      <c r="D922" s="27"/>
      <c r="E922" s="27"/>
      <c r="F922" s="186"/>
      <c r="G922" s="29"/>
      <c r="H922" s="31"/>
      <c r="I922" s="29"/>
      <c r="J922" s="29"/>
      <c r="K922" s="31"/>
      <c r="L922" s="29"/>
      <c r="M922" s="29"/>
      <c r="N922" s="31"/>
      <c r="O922" s="29"/>
      <c r="P922" s="29"/>
      <c r="Q922" s="31"/>
      <c r="R922" s="29"/>
    </row>
    <row r="923" spans="1:18" ht="17" x14ac:dyDescent="0.2">
      <c r="A923" s="25" t="s">
        <v>96</v>
      </c>
      <c r="B923" s="25" t="s">
        <v>97</v>
      </c>
      <c r="C923" s="26" t="s">
        <v>231</v>
      </c>
      <c r="D923" s="26" t="s">
        <v>98</v>
      </c>
      <c r="E923" s="474"/>
      <c r="F923" s="174" t="s">
        <v>807</v>
      </c>
      <c r="G923" s="170" t="s">
        <v>834</v>
      </c>
      <c r="H923" s="170" t="s">
        <v>835</v>
      </c>
      <c r="I923" s="170" t="s">
        <v>836</v>
      </c>
      <c r="J923" s="170" t="s">
        <v>837</v>
      </c>
      <c r="K923" s="170" t="s">
        <v>838</v>
      </c>
      <c r="L923" s="170" t="s">
        <v>839</v>
      </c>
      <c r="M923" s="170" t="s">
        <v>840</v>
      </c>
      <c r="N923" s="170" t="s">
        <v>841</v>
      </c>
      <c r="O923" s="170" t="s">
        <v>842</v>
      </c>
      <c r="P923" s="170" t="s">
        <v>843</v>
      </c>
      <c r="Q923" s="170" t="s">
        <v>844</v>
      </c>
      <c r="R923" s="170" t="s">
        <v>845</v>
      </c>
    </row>
    <row r="924" spans="1:18" ht="34" x14ac:dyDescent="0.2">
      <c r="A924" s="62" t="s">
        <v>338</v>
      </c>
      <c r="B924" s="255" t="s">
        <v>776</v>
      </c>
      <c r="C924" s="256" t="s">
        <v>777</v>
      </c>
      <c r="D924" s="255"/>
      <c r="E924" s="505"/>
      <c r="F924" s="302">
        <f>SUM(G924:R924)</f>
        <v>1</v>
      </c>
      <c r="G924" s="34"/>
      <c r="H924" s="35"/>
      <c r="I924" s="35">
        <v>1</v>
      </c>
      <c r="J924" s="35"/>
      <c r="K924" s="35"/>
      <c r="L924" s="35"/>
      <c r="M924" s="35"/>
      <c r="N924" s="35"/>
      <c r="O924" s="35"/>
      <c r="P924" s="35"/>
      <c r="Q924" s="35"/>
      <c r="R924" s="35"/>
    </row>
    <row r="925" spans="1:18" ht="16" customHeight="1" x14ac:dyDescent="0.2">
      <c r="A925" s="603" t="s">
        <v>778</v>
      </c>
      <c r="B925" s="603"/>
      <c r="C925" s="603"/>
      <c r="D925" s="603"/>
      <c r="E925" s="448"/>
      <c r="F925" s="234">
        <f t="shared" ref="F925:R925" si="58">SUM(F924:F924)</f>
        <v>1</v>
      </c>
      <c r="G925" s="53">
        <f t="shared" si="58"/>
        <v>0</v>
      </c>
      <c r="H925" s="53">
        <f t="shared" si="58"/>
        <v>0</v>
      </c>
      <c r="I925" s="53">
        <f t="shared" si="58"/>
        <v>1</v>
      </c>
      <c r="J925" s="53">
        <f t="shared" si="58"/>
        <v>0</v>
      </c>
      <c r="K925" s="53">
        <f t="shared" si="58"/>
        <v>0</v>
      </c>
      <c r="L925" s="53">
        <f t="shared" si="58"/>
        <v>0</v>
      </c>
      <c r="M925" s="53">
        <f t="shared" si="58"/>
        <v>0</v>
      </c>
      <c r="N925" s="53">
        <f t="shared" si="58"/>
        <v>0</v>
      </c>
      <c r="O925" s="53">
        <f t="shared" si="58"/>
        <v>0</v>
      </c>
      <c r="P925" s="53">
        <f t="shared" si="58"/>
        <v>0</v>
      </c>
      <c r="Q925" s="53">
        <f t="shared" si="58"/>
        <v>0</v>
      </c>
      <c r="R925" s="53">
        <f t="shared" si="58"/>
        <v>0</v>
      </c>
    </row>
    <row r="926" spans="1:18" ht="16" x14ac:dyDescent="0.2">
      <c r="A926" s="603" t="s">
        <v>847</v>
      </c>
      <c r="B926" s="603"/>
      <c r="C926" s="603"/>
      <c r="D926" s="603"/>
      <c r="E926" s="450"/>
      <c r="F926" s="216"/>
      <c r="G926" s="585">
        <f>SUM(G925:I925)</f>
        <v>1</v>
      </c>
      <c r="H926" s="586"/>
      <c r="I926" s="586"/>
      <c r="J926" s="586">
        <f>SUM(J925:L925)+G926</f>
        <v>1</v>
      </c>
      <c r="K926" s="586"/>
      <c r="L926" s="586"/>
      <c r="M926" s="586">
        <f>SUM(M925:O925)+J926</f>
        <v>1</v>
      </c>
      <c r="N926" s="586"/>
      <c r="O926" s="586"/>
      <c r="P926" s="606">
        <f>SUM(P925:R925)+M926</f>
        <v>1</v>
      </c>
      <c r="Q926" s="605"/>
      <c r="R926" s="585"/>
    </row>
    <row r="927" spans="1:18" ht="16" x14ac:dyDescent="0.2">
      <c r="B927" s="28"/>
      <c r="C927" s="28"/>
      <c r="D927" s="27"/>
      <c r="E927" s="27"/>
      <c r="F927" s="186"/>
      <c r="G927" s="29"/>
      <c r="H927" s="31"/>
      <c r="I927" s="29"/>
      <c r="J927" s="29"/>
      <c r="K927" s="31"/>
      <c r="L927" s="29"/>
      <c r="M927" s="29"/>
      <c r="N927" s="31"/>
      <c r="O927" s="29"/>
      <c r="P927" s="29"/>
      <c r="Q927" s="31"/>
      <c r="R927" s="29"/>
    </row>
    <row r="928" spans="1:18" ht="17" x14ac:dyDescent="0.2">
      <c r="A928" s="25" t="s">
        <v>96</v>
      </c>
      <c r="B928" s="25" t="s">
        <v>97</v>
      </c>
      <c r="C928" s="26" t="s">
        <v>231</v>
      </c>
      <c r="D928" s="26" t="s">
        <v>99</v>
      </c>
      <c r="E928" s="474"/>
      <c r="F928" s="174" t="s">
        <v>807</v>
      </c>
      <c r="G928" s="170" t="s">
        <v>834</v>
      </c>
      <c r="H928" s="170" t="s">
        <v>835</v>
      </c>
      <c r="I928" s="170" t="s">
        <v>836</v>
      </c>
      <c r="J928" s="170" t="s">
        <v>837</v>
      </c>
      <c r="K928" s="170" t="s">
        <v>838</v>
      </c>
      <c r="L928" s="170" t="s">
        <v>839</v>
      </c>
      <c r="M928" s="170" t="s">
        <v>840</v>
      </c>
      <c r="N928" s="170" t="s">
        <v>841</v>
      </c>
      <c r="O928" s="170" t="s">
        <v>842</v>
      </c>
      <c r="P928" s="170" t="s">
        <v>843</v>
      </c>
      <c r="Q928" s="170" t="s">
        <v>844</v>
      </c>
      <c r="R928" s="170" t="s">
        <v>845</v>
      </c>
    </row>
    <row r="929" spans="1:52" s="159" customFormat="1" ht="85" x14ac:dyDescent="0.2">
      <c r="A929" s="156" t="s">
        <v>338</v>
      </c>
      <c r="B929" s="257" t="s">
        <v>779</v>
      </c>
      <c r="C929" s="257" t="s">
        <v>780</v>
      </c>
      <c r="D929" s="257" t="s">
        <v>781</v>
      </c>
      <c r="E929" s="257"/>
      <c r="F929" s="301">
        <f>SUM(G929:R929)</f>
        <v>17.259999999999998</v>
      </c>
      <c r="G929" s="158"/>
      <c r="H929" s="158">
        <v>2</v>
      </c>
      <c r="I929" s="158">
        <v>10</v>
      </c>
      <c r="J929" s="158">
        <v>5.26</v>
      </c>
      <c r="K929" s="158"/>
      <c r="L929" s="158"/>
      <c r="M929" s="158"/>
      <c r="N929" s="158"/>
      <c r="O929" s="158"/>
      <c r="P929" s="158"/>
      <c r="Q929" s="158"/>
      <c r="R929" s="158"/>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89"/>
      <c r="AP929" s="89"/>
      <c r="AQ929" s="89"/>
      <c r="AR929" s="89"/>
      <c r="AS929" s="89"/>
      <c r="AT929" s="89"/>
      <c r="AU929" s="89"/>
      <c r="AV929" s="89"/>
      <c r="AW929" s="89"/>
      <c r="AX929" s="89"/>
      <c r="AY929" s="89"/>
      <c r="AZ929" s="89"/>
    </row>
    <row r="930" spans="1:52" ht="16" customHeight="1" x14ac:dyDescent="0.2">
      <c r="A930" s="603" t="s">
        <v>779</v>
      </c>
      <c r="B930" s="603"/>
      <c r="C930" s="603"/>
      <c r="D930" s="603"/>
      <c r="E930" s="448"/>
      <c r="F930" s="234">
        <f>SUM(F929:F929)</f>
        <v>17.259999999999998</v>
      </c>
      <c r="G930" s="171">
        <f t="shared" ref="G930:R930" si="59">SUM(G929:G929)</f>
        <v>0</v>
      </c>
      <c r="H930" s="171">
        <f t="shared" si="59"/>
        <v>2</v>
      </c>
      <c r="I930" s="171">
        <f t="shared" si="59"/>
        <v>10</v>
      </c>
      <c r="J930" s="171">
        <f t="shared" si="59"/>
        <v>5.26</v>
      </c>
      <c r="K930" s="171">
        <f t="shared" si="59"/>
        <v>0</v>
      </c>
      <c r="L930" s="171">
        <f t="shared" si="59"/>
        <v>0</v>
      </c>
      <c r="M930" s="171">
        <f t="shared" si="59"/>
        <v>0</v>
      </c>
      <c r="N930" s="171">
        <f t="shared" si="59"/>
        <v>0</v>
      </c>
      <c r="O930" s="171">
        <f t="shared" si="59"/>
        <v>0</v>
      </c>
      <c r="P930" s="171">
        <f t="shared" si="59"/>
        <v>0</v>
      </c>
      <c r="Q930" s="171">
        <f t="shared" si="59"/>
        <v>0</v>
      </c>
      <c r="R930" s="171">
        <f t="shared" si="59"/>
        <v>0</v>
      </c>
    </row>
    <row r="931" spans="1:52" ht="16" x14ac:dyDescent="0.2">
      <c r="A931" s="603" t="s">
        <v>847</v>
      </c>
      <c r="B931" s="603"/>
      <c r="C931" s="603"/>
      <c r="D931" s="603"/>
      <c r="E931" s="450"/>
      <c r="F931" s="216"/>
      <c r="G931" s="585">
        <f>SUM(G930:I930)</f>
        <v>12</v>
      </c>
      <c r="H931" s="586"/>
      <c r="I931" s="586"/>
      <c r="J931" s="586">
        <f>SUM(J930:L930)+G931</f>
        <v>17.259999999999998</v>
      </c>
      <c r="K931" s="586"/>
      <c r="L931" s="586"/>
      <c r="M931" s="586">
        <f>SUM(M930:O930)+J931</f>
        <v>17.259999999999998</v>
      </c>
      <c r="N931" s="586"/>
      <c r="O931" s="586"/>
      <c r="P931" s="606">
        <f>SUM(P930:R930)+M931</f>
        <v>17.259999999999998</v>
      </c>
      <c r="Q931" s="605"/>
      <c r="R931" s="585"/>
    </row>
    <row r="932" spans="1:52" s="89" customFormat="1" x14ac:dyDescent="0.2">
      <c r="A932" s="169"/>
      <c r="F932" s="187"/>
      <c r="G932" s="189"/>
      <c r="H932" s="189"/>
      <c r="I932" s="189"/>
      <c r="J932" s="204"/>
      <c r="K932" s="189"/>
      <c r="L932" s="189"/>
      <c r="M932" s="189"/>
      <c r="N932" s="189"/>
      <c r="O932" s="189"/>
      <c r="P932" s="189"/>
      <c r="Q932" s="189"/>
      <c r="R932" s="189"/>
    </row>
    <row r="933" spans="1:52" s="89" customFormat="1" ht="17" x14ac:dyDescent="0.2">
      <c r="A933" s="25" t="s">
        <v>96</v>
      </c>
      <c r="B933" s="25" t="s">
        <v>97</v>
      </c>
      <c r="C933" s="26" t="s">
        <v>231</v>
      </c>
      <c r="D933" s="26" t="s">
        <v>98</v>
      </c>
      <c r="E933" s="474"/>
      <c r="F933" s="174" t="s">
        <v>807</v>
      </c>
      <c r="G933" s="170" t="s">
        <v>834</v>
      </c>
      <c r="H933" s="170" t="s">
        <v>835</v>
      </c>
      <c r="I933" s="170" t="s">
        <v>836</v>
      </c>
      <c r="J933" s="170" t="s">
        <v>837</v>
      </c>
      <c r="K933" s="170" t="s">
        <v>838</v>
      </c>
      <c r="L933" s="170" t="s">
        <v>839</v>
      </c>
      <c r="M933" s="170" t="s">
        <v>840</v>
      </c>
      <c r="N933" s="170" t="s">
        <v>841</v>
      </c>
      <c r="O933" s="170" t="s">
        <v>842</v>
      </c>
      <c r="P933" s="170" t="s">
        <v>843</v>
      </c>
      <c r="Q933" s="170" t="s">
        <v>844</v>
      </c>
      <c r="R933" s="170" t="s">
        <v>845</v>
      </c>
    </row>
    <row r="934" spans="1:52" s="89" customFormat="1" ht="34" x14ac:dyDescent="0.2">
      <c r="A934" s="441" t="s">
        <v>1031</v>
      </c>
      <c r="B934" s="23" t="s">
        <v>85</v>
      </c>
      <c r="C934" s="442" t="s">
        <v>270</v>
      </c>
      <c r="D934" s="442" t="s">
        <v>325</v>
      </c>
      <c r="E934" s="506"/>
      <c r="F934" s="349">
        <f>SUM(G934:R934)</f>
        <v>1</v>
      </c>
      <c r="G934" s="350"/>
      <c r="H934" s="351"/>
      <c r="I934" s="331"/>
      <c r="J934" s="351"/>
      <c r="K934" s="351"/>
      <c r="L934" s="351"/>
      <c r="M934" s="351"/>
      <c r="N934" s="351"/>
      <c r="O934" s="351"/>
      <c r="P934" s="352"/>
      <c r="Q934" s="352"/>
      <c r="R934" s="333">
        <v>1</v>
      </c>
    </row>
    <row r="935" spans="1:52" s="89" customFormat="1" ht="34" x14ac:dyDescent="0.2">
      <c r="A935" s="441" t="s">
        <v>1031</v>
      </c>
      <c r="B935" s="23" t="s">
        <v>85</v>
      </c>
      <c r="C935" s="442" t="s">
        <v>270</v>
      </c>
      <c r="D935" s="442" t="s">
        <v>271</v>
      </c>
      <c r="E935" s="506"/>
      <c r="F935" s="349">
        <f>SUM(G935:R935)</f>
        <v>1</v>
      </c>
      <c r="G935" s="350"/>
      <c r="H935" s="351"/>
      <c r="I935" s="331"/>
      <c r="J935" s="351"/>
      <c r="K935" s="351"/>
      <c r="L935" s="351"/>
      <c r="M935" s="351"/>
      <c r="N935" s="351"/>
      <c r="O935" s="351"/>
      <c r="P935" s="352"/>
      <c r="Q935" s="352"/>
      <c r="R935" s="333">
        <v>1</v>
      </c>
    </row>
    <row r="936" spans="1:52" s="89" customFormat="1" ht="34" x14ac:dyDescent="0.2">
      <c r="A936" s="441" t="s">
        <v>1031</v>
      </c>
      <c r="B936" s="23" t="s">
        <v>85</v>
      </c>
      <c r="C936" s="442" t="s">
        <v>326</v>
      </c>
      <c r="D936" s="442" t="s">
        <v>327</v>
      </c>
      <c r="E936" s="506"/>
      <c r="F936" s="349">
        <f t="shared" ref="F936:F937" si="60">SUM(G936:R936)</f>
        <v>1</v>
      </c>
      <c r="G936" s="360"/>
      <c r="H936" s="361"/>
      <c r="I936" s="361"/>
      <c r="J936" s="361"/>
      <c r="K936" s="361"/>
      <c r="L936" s="361"/>
      <c r="M936" s="361"/>
      <c r="N936" s="331"/>
      <c r="O936" s="331"/>
      <c r="P936" s="331"/>
      <c r="Q936" s="331"/>
      <c r="R936" s="333">
        <v>1</v>
      </c>
    </row>
    <row r="937" spans="1:52" s="89" customFormat="1" ht="34" x14ac:dyDescent="0.2">
      <c r="A937" s="441" t="s">
        <v>1031</v>
      </c>
      <c r="B937" s="23" t="s">
        <v>85</v>
      </c>
      <c r="C937" s="442" t="s">
        <v>272</v>
      </c>
      <c r="D937" s="442" t="s">
        <v>273</v>
      </c>
      <c r="E937" s="506"/>
      <c r="F937" s="349">
        <f t="shared" si="60"/>
        <v>1</v>
      </c>
      <c r="G937" s="359"/>
      <c r="H937" s="331"/>
      <c r="I937" s="331"/>
      <c r="J937" s="331"/>
      <c r="K937" s="331"/>
      <c r="L937" s="331"/>
      <c r="M937" s="331"/>
      <c r="N937" s="331"/>
      <c r="O937" s="331"/>
      <c r="P937" s="352"/>
      <c r="Q937" s="352"/>
      <c r="R937" s="333">
        <v>1</v>
      </c>
    </row>
    <row r="938" spans="1:52" s="89" customFormat="1" ht="34" x14ac:dyDescent="0.2">
      <c r="A938" s="441" t="s">
        <v>1031</v>
      </c>
      <c r="B938" s="23" t="s">
        <v>85</v>
      </c>
      <c r="C938" s="442" t="s">
        <v>274</v>
      </c>
      <c r="D938" s="443" t="s">
        <v>275</v>
      </c>
      <c r="E938" s="507"/>
      <c r="F938" s="349">
        <f t="shared" ref="F938:F945" si="61">SUM(G938:R938)</f>
        <v>1</v>
      </c>
      <c r="G938" s="359"/>
      <c r="H938" s="331"/>
      <c r="I938" s="331"/>
      <c r="J938" s="331"/>
      <c r="K938" s="331"/>
      <c r="L938" s="331"/>
      <c r="M938" s="331"/>
      <c r="N938" s="331"/>
      <c r="O938" s="331"/>
      <c r="P938" s="352"/>
      <c r="Q938" s="352"/>
      <c r="R938" s="333">
        <v>1</v>
      </c>
    </row>
    <row r="939" spans="1:52" s="89" customFormat="1" ht="68" x14ac:dyDescent="0.2">
      <c r="A939" s="23" t="s">
        <v>673</v>
      </c>
      <c r="B939" s="23" t="s">
        <v>85</v>
      </c>
      <c r="C939" s="24" t="s">
        <v>675</v>
      </c>
      <c r="D939" s="24" t="s">
        <v>735</v>
      </c>
      <c r="E939" s="493"/>
      <c r="F939" s="262">
        <f t="shared" si="61"/>
        <v>1</v>
      </c>
      <c r="G939" s="100"/>
      <c r="H939" s="101"/>
      <c r="I939" s="101"/>
      <c r="J939" s="101"/>
      <c r="K939" s="101"/>
      <c r="L939" s="101"/>
      <c r="M939" s="101"/>
      <c r="N939" s="101"/>
      <c r="O939" s="101"/>
      <c r="P939" s="102">
        <v>1</v>
      </c>
      <c r="Q939" s="102"/>
      <c r="R939" s="102"/>
    </row>
    <row r="940" spans="1:52" s="89" customFormat="1" ht="68" x14ac:dyDescent="0.2">
      <c r="A940" s="23" t="s">
        <v>673</v>
      </c>
      <c r="B940" s="23" t="s">
        <v>85</v>
      </c>
      <c r="C940" s="24" t="s">
        <v>675</v>
      </c>
      <c r="D940" s="24" t="s">
        <v>736</v>
      </c>
      <c r="E940" s="493"/>
      <c r="F940" s="262">
        <f t="shared" si="61"/>
        <v>7</v>
      </c>
      <c r="G940" s="100"/>
      <c r="H940" s="101"/>
      <c r="I940" s="101"/>
      <c r="J940" s="101"/>
      <c r="K940" s="101"/>
      <c r="L940" s="101"/>
      <c r="M940" s="101"/>
      <c r="N940" s="101"/>
      <c r="O940" s="101"/>
      <c r="P940" s="102"/>
      <c r="Q940" s="102"/>
      <c r="R940" s="102">
        <v>7</v>
      </c>
    </row>
    <row r="941" spans="1:52" s="89" customFormat="1" ht="51" x14ac:dyDescent="0.2">
      <c r="A941" s="23" t="s">
        <v>673</v>
      </c>
      <c r="B941" s="23" t="s">
        <v>85</v>
      </c>
      <c r="C941" s="24" t="s">
        <v>687</v>
      </c>
      <c r="D941" s="24" t="s">
        <v>737</v>
      </c>
      <c r="E941" s="493"/>
      <c r="F941" s="262">
        <f t="shared" si="61"/>
        <v>1</v>
      </c>
      <c r="G941" s="100"/>
      <c r="H941" s="101"/>
      <c r="I941" s="101"/>
      <c r="J941" s="101"/>
      <c r="K941" s="101"/>
      <c r="L941" s="101"/>
      <c r="M941" s="101">
        <v>1</v>
      </c>
      <c r="N941" s="101"/>
      <c r="O941" s="101"/>
      <c r="P941" s="102"/>
      <c r="Q941" s="102"/>
      <c r="R941" s="102"/>
    </row>
    <row r="942" spans="1:52" s="89" customFormat="1" ht="51" x14ac:dyDescent="0.2">
      <c r="A942" s="23" t="s">
        <v>673</v>
      </c>
      <c r="B942" s="23" t="s">
        <v>85</v>
      </c>
      <c r="C942" s="24" t="s">
        <v>687</v>
      </c>
      <c r="D942" s="24" t="s">
        <v>738</v>
      </c>
      <c r="E942" s="493"/>
      <c r="F942" s="262">
        <f t="shared" si="61"/>
        <v>1</v>
      </c>
      <c r="G942" s="100"/>
      <c r="H942" s="101"/>
      <c r="I942" s="101"/>
      <c r="J942" s="101"/>
      <c r="K942" s="101"/>
      <c r="L942" s="101"/>
      <c r="M942" s="101"/>
      <c r="N942" s="101"/>
      <c r="O942" s="101"/>
      <c r="P942" s="102"/>
      <c r="Q942" s="102">
        <v>1</v>
      </c>
      <c r="R942" s="102"/>
    </row>
    <row r="943" spans="1:52" s="89" customFormat="1" ht="51" x14ac:dyDescent="0.2">
      <c r="A943" s="23" t="s">
        <v>673</v>
      </c>
      <c r="B943" s="23" t="s">
        <v>85</v>
      </c>
      <c r="C943" s="24" t="s">
        <v>687</v>
      </c>
      <c r="D943" s="24" t="s">
        <v>739</v>
      </c>
      <c r="E943" s="493"/>
      <c r="F943" s="262">
        <f t="shared" si="61"/>
        <v>1</v>
      </c>
      <c r="G943" s="100"/>
      <c r="H943" s="101"/>
      <c r="I943" s="101"/>
      <c r="J943" s="101"/>
      <c r="K943" s="101"/>
      <c r="L943" s="101"/>
      <c r="M943" s="101"/>
      <c r="N943" s="101"/>
      <c r="O943" s="101"/>
      <c r="P943" s="102"/>
      <c r="Q943" s="102">
        <v>1</v>
      </c>
      <c r="R943" s="102"/>
    </row>
    <row r="944" spans="1:52" s="89" customFormat="1" ht="51" x14ac:dyDescent="0.2">
      <c r="A944" s="23" t="s">
        <v>673</v>
      </c>
      <c r="B944" s="23" t="s">
        <v>85</v>
      </c>
      <c r="C944" s="24" t="s">
        <v>687</v>
      </c>
      <c r="D944" s="24" t="s">
        <v>740</v>
      </c>
      <c r="E944" s="493"/>
      <c r="F944" s="262">
        <f t="shared" si="61"/>
        <v>1</v>
      </c>
      <c r="G944" s="100"/>
      <c r="H944" s="101"/>
      <c r="I944" s="101"/>
      <c r="J944" s="101"/>
      <c r="K944" s="101"/>
      <c r="L944" s="101"/>
      <c r="M944" s="101"/>
      <c r="N944" s="101"/>
      <c r="O944" s="101"/>
      <c r="P944" s="102"/>
      <c r="Q944" s="102">
        <v>1</v>
      </c>
      <c r="R944" s="102"/>
    </row>
    <row r="945" spans="1:18" s="89" customFormat="1" ht="51" x14ac:dyDescent="0.2">
      <c r="A945" s="23" t="s">
        <v>673</v>
      </c>
      <c r="B945" s="23" t="s">
        <v>85</v>
      </c>
      <c r="C945" s="24" t="s">
        <v>687</v>
      </c>
      <c r="D945" s="24" t="s">
        <v>741</v>
      </c>
      <c r="E945" s="493"/>
      <c r="F945" s="262">
        <f t="shared" si="61"/>
        <v>3</v>
      </c>
      <c r="G945" s="100"/>
      <c r="H945" s="101"/>
      <c r="I945" s="101"/>
      <c r="J945" s="101"/>
      <c r="K945" s="101"/>
      <c r="L945" s="101"/>
      <c r="M945" s="101"/>
      <c r="N945" s="101"/>
      <c r="O945" s="101">
        <v>3</v>
      </c>
      <c r="P945" s="102"/>
      <c r="Q945" s="102"/>
      <c r="R945" s="102"/>
    </row>
    <row r="946" spans="1:18" s="89" customFormat="1" ht="16" customHeight="1" x14ac:dyDescent="0.2">
      <c r="A946" s="588" t="s">
        <v>1054</v>
      </c>
      <c r="B946" s="589"/>
      <c r="C946" s="589"/>
      <c r="D946" s="590"/>
      <c r="E946" s="449"/>
      <c r="F946" s="53">
        <f>SUM(F934:F945)</f>
        <v>20</v>
      </c>
      <c r="G946" s="53">
        <f t="shared" ref="G946:R946" si="62">SUM(G934:G945)</f>
        <v>0</v>
      </c>
      <c r="H946" s="53">
        <f t="shared" si="62"/>
        <v>0</v>
      </c>
      <c r="I946" s="53">
        <f t="shared" si="62"/>
        <v>0</v>
      </c>
      <c r="J946" s="53">
        <f t="shared" si="62"/>
        <v>0</v>
      </c>
      <c r="K946" s="53">
        <f t="shared" si="62"/>
        <v>0</v>
      </c>
      <c r="L946" s="53">
        <f t="shared" si="62"/>
        <v>0</v>
      </c>
      <c r="M946" s="53">
        <f t="shared" si="62"/>
        <v>1</v>
      </c>
      <c r="N946" s="53">
        <f t="shared" si="62"/>
        <v>0</v>
      </c>
      <c r="O946" s="53">
        <f t="shared" si="62"/>
        <v>3</v>
      </c>
      <c r="P946" s="53">
        <f t="shared" si="62"/>
        <v>1</v>
      </c>
      <c r="Q946" s="53">
        <f t="shared" si="62"/>
        <v>3</v>
      </c>
      <c r="R946" s="53">
        <f t="shared" si="62"/>
        <v>12</v>
      </c>
    </row>
    <row r="947" spans="1:18" s="89" customFormat="1" ht="16" x14ac:dyDescent="0.2">
      <c r="A947" s="588" t="s">
        <v>847</v>
      </c>
      <c r="B947" s="589"/>
      <c r="C947" s="589"/>
      <c r="D947" s="590"/>
      <c r="E947" s="451"/>
      <c r="F947" s="177"/>
      <c r="G947" s="597">
        <f>SUM(G946:I946)</f>
        <v>0</v>
      </c>
      <c r="H947" s="598"/>
      <c r="I947" s="598"/>
      <c r="J947" s="598">
        <f>SUM(J946:L946)+G947</f>
        <v>0</v>
      </c>
      <c r="K947" s="598"/>
      <c r="L947" s="598"/>
      <c r="M947" s="598">
        <f>SUM(M946:O946)+J947</f>
        <v>4</v>
      </c>
      <c r="N947" s="598"/>
      <c r="O947" s="598"/>
      <c r="P947" s="599">
        <f>SUM(P946:R946)+M947</f>
        <v>20</v>
      </c>
      <c r="Q947" s="600"/>
      <c r="R947" s="597"/>
    </row>
    <row r="948" spans="1:18" s="89" customFormat="1" x14ac:dyDescent="0.2">
      <c r="A948" s="169"/>
      <c r="F948" s="187"/>
      <c r="G948" s="189"/>
      <c r="H948" s="189"/>
      <c r="I948" s="189"/>
      <c r="J948" s="204"/>
      <c r="K948" s="189"/>
      <c r="L948" s="189"/>
      <c r="M948" s="204"/>
      <c r="N948" s="189"/>
      <c r="O948" s="189"/>
      <c r="P948" s="204"/>
      <c r="Q948" s="189"/>
      <c r="R948" s="189"/>
    </row>
    <row r="949" spans="1:18" s="89" customFormat="1" ht="17" x14ac:dyDescent="0.2">
      <c r="A949" s="378" t="s">
        <v>96</v>
      </c>
      <c r="B949" s="378" t="s">
        <v>97</v>
      </c>
      <c r="C949" s="26" t="s">
        <v>231</v>
      </c>
      <c r="D949" s="26" t="s">
        <v>98</v>
      </c>
      <c r="E949" s="474"/>
      <c r="F949" s="174" t="s">
        <v>807</v>
      </c>
      <c r="G949" s="170" t="s">
        <v>834</v>
      </c>
      <c r="H949" s="170" t="s">
        <v>835</v>
      </c>
      <c r="I949" s="170" t="s">
        <v>836</v>
      </c>
      <c r="J949" s="170" t="s">
        <v>837</v>
      </c>
      <c r="K949" s="170" t="s">
        <v>838</v>
      </c>
      <c r="L949" s="170" t="s">
        <v>839</v>
      </c>
      <c r="M949" s="170" t="s">
        <v>840</v>
      </c>
      <c r="N949" s="170" t="s">
        <v>841</v>
      </c>
      <c r="O949" s="170" t="s">
        <v>842</v>
      </c>
      <c r="P949" s="170" t="s">
        <v>843</v>
      </c>
      <c r="Q949" s="170" t="s">
        <v>844</v>
      </c>
      <c r="R949" s="170" t="s">
        <v>845</v>
      </c>
    </row>
    <row r="950" spans="1:18" s="89" customFormat="1" ht="34" x14ac:dyDescent="0.2">
      <c r="A950" s="370" t="s">
        <v>235</v>
      </c>
      <c r="B950" s="369" t="s">
        <v>1032</v>
      </c>
      <c r="C950" s="61" t="s">
        <v>318</v>
      </c>
      <c r="D950" s="74" t="s">
        <v>319</v>
      </c>
      <c r="E950" s="486"/>
      <c r="F950" s="262">
        <f>SUM(G950:R950)</f>
        <v>1</v>
      </c>
      <c r="G950" s="96"/>
      <c r="H950" s="97"/>
      <c r="I950" s="97">
        <v>1</v>
      </c>
      <c r="J950" s="97"/>
      <c r="K950" s="97"/>
      <c r="L950" s="97"/>
      <c r="M950" s="97"/>
      <c r="N950" s="97"/>
      <c r="O950" s="97"/>
      <c r="P950" s="98"/>
      <c r="Q950" s="98"/>
      <c r="R950" s="98"/>
    </row>
    <row r="951" spans="1:18" s="89" customFormat="1" ht="34" x14ac:dyDescent="0.2">
      <c r="A951" s="390" t="s">
        <v>235</v>
      </c>
      <c r="B951" s="397" t="s">
        <v>1032</v>
      </c>
      <c r="C951" s="391" t="s">
        <v>320</v>
      </c>
      <c r="D951" s="437" t="s">
        <v>321</v>
      </c>
      <c r="E951" s="508"/>
      <c r="F951" s="421">
        <f>SUM(G951:R951)</f>
        <v>1</v>
      </c>
      <c r="G951" s="438"/>
      <c r="H951" s="390"/>
      <c r="I951" s="390"/>
      <c r="J951" s="390"/>
      <c r="K951" s="439"/>
      <c r="L951" s="439"/>
      <c r="M951" s="439"/>
      <c r="N951" s="439"/>
      <c r="O951" s="439"/>
      <c r="P951" s="440"/>
      <c r="Q951" s="440"/>
      <c r="R951" s="390">
        <v>1</v>
      </c>
    </row>
    <row r="952" spans="1:18" s="89" customFormat="1" ht="34" x14ac:dyDescent="0.2">
      <c r="A952" s="422" t="s">
        <v>1034</v>
      </c>
      <c r="B952" s="369" t="s">
        <v>1032</v>
      </c>
      <c r="C952" s="332" t="s">
        <v>276</v>
      </c>
      <c r="D952" s="332" t="s">
        <v>277</v>
      </c>
      <c r="E952" s="494"/>
      <c r="F952" s="349">
        <f>SUM(G952:Q952)</f>
        <v>1</v>
      </c>
      <c r="G952" s="350"/>
      <c r="H952" s="331"/>
      <c r="I952" s="331"/>
      <c r="J952" s="331"/>
      <c r="K952" s="351"/>
      <c r="L952" s="351"/>
      <c r="M952" s="351"/>
      <c r="N952" s="351"/>
      <c r="O952" s="351"/>
      <c r="P952" s="352"/>
      <c r="Q952" s="333">
        <v>1</v>
      </c>
    </row>
    <row r="953" spans="1:18" s="89" customFormat="1" ht="34" x14ac:dyDescent="0.2">
      <c r="A953" s="422" t="s">
        <v>1034</v>
      </c>
      <c r="B953" s="369" t="s">
        <v>1032</v>
      </c>
      <c r="C953" s="332" t="s">
        <v>278</v>
      </c>
      <c r="D953" s="332" t="s">
        <v>279</v>
      </c>
      <c r="E953" s="494"/>
      <c r="F953" s="349">
        <f>SUM(G953:Q953)</f>
        <v>1</v>
      </c>
      <c r="G953" s="350"/>
      <c r="H953" s="331"/>
      <c r="I953" s="331"/>
      <c r="J953" s="331"/>
      <c r="K953" s="351"/>
      <c r="L953" s="351"/>
      <c r="M953" s="351"/>
      <c r="N953" s="351"/>
      <c r="O953" s="351"/>
      <c r="P953" s="352"/>
      <c r="Q953" s="333">
        <v>1</v>
      </c>
    </row>
    <row r="954" spans="1:18" s="89" customFormat="1" ht="34" x14ac:dyDescent="0.2">
      <c r="A954" s="422" t="s">
        <v>1034</v>
      </c>
      <c r="B954" s="369" t="s">
        <v>1032</v>
      </c>
      <c r="C954" s="332" t="s">
        <v>280</v>
      </c>
      <c r="D954" s="332" t="s">
        <v>281</v>
      </c>
      <c r="E954" s="494"/>
      <c r="F954" s="349">
        <f>SUM(G954:Q954)</f>
        <v>1</v>
      </c>
      <c r="G954" s="350"/>
      <c r="H954" s="331"/>
      <c r="I954" s="331"/>
      <c r="J954" s="331"/>
      <c r="K954" s="351"/>
      <c r="L954" s="351"/>
      <c r="M954" s="351"/>
      <c r="N954" s="351"/>
      <c r="O954" s="351"/>
      <c r="P954" s="352"/>
      <c r="Q954" s="333">
        <v>1</v>
      </c>
    </row>
    <row r="955" spans="1:18" s="89" customFormat="1" ht="34" x14ac:dyDescent="0.2">
      <c r="A955" s="396" t="s">
        <v>235</v>
      </c>
      <c r="B955" s="397" t="s">
        <v>1032</v>
      </c>
      <c r="C955" s="391" t="s">
        <v>282</v>
      </c>
      <c r="D955" s="437" t="s">
        <v>283</v>
      </c>
      <c r="E955" s="508"/>
      <c r="F955" s="421">
        <f>SUM(G955:R955)</f>
        <v>1</v>
      </c>
      <c r="G955" s="438"/>
      <c r="H955" s="390"/>
      <c r="I955" s="390"/>
      <c r="J955" s="390"/>
      <c r="K955" s="439"/>
      <c r="L955" s="439"/>
      <c r="M955" s="439"/>
      <c r="N955" s="439"/>
      <c r="O955" s="439"/>
      <c r="P955" s="440"/>
      <c r="Q955" s="440"/>
      <c r="R955" s="390">
        <v>1</v>
      </c>
    </row>
    <row r="956" spans="1:18" s="89" customFormat="1" ht="34" x14ac:dyDescent="0.2">
      <c r="A956" s="422" t="s">
        <v>1034</v>
      </c>
      <c r="B956" s="369" t="s">
        <v>1032</v>
      </c>
      <c r="C956" s="332" t="s">
        <v>284</v>
      </c>
      <c r="D956" s="332" t="s">
        <v>285</v>
      </c>
      <c r="E956" s="494"/>
      <c r="F956" s="349">
        <f>SUM(G956:Q956)</f>
        <v>1</v>
      </c>
      <c r="G956" s="350"/>
      <c r="H956" s="331"/>
      <c r="I956" s="331"/>
      <c r="J956" s="331"/>
      <c r="K956" s="351"/>
      <c r="L956" s="351"/>
      <c r="M956" s="351"/>
      <c r="N956" s="351"/>
      <c r="O956" s="351"/>
      <c r="P956" s="352"/>
      <c r="Q956" s="333">
        <v>1</v>
      </c>
    </row>
    <row r="957" spans="1:18" s="89" customFormat="1" ht="34" x14ac:dyDescent="0.2">
      <c r="A957" s="422" t="s">
        <v>1034</v>
      </c>
      <c r="B957" s="369" t="s">
        <v>1032</v>
      </c>
      <c r="C957" s="332" t="s">
        <v>286</v>
      </c>
      <c r="D957" s="362" t="s">
        <v>287</v>
      </c>
      <c r="E957" s="509"/>
      <c r="F957" s="349">
        <f>SUM(G957:Q957)</f>
        <v>1</v>
      </c>
      <c r="G957" s="350"/>
      <c r="H957" s="331"/>
      <c r="I957" s="331"/>
      <c r="J957" s="331"/>
      <c r="K957" s="351"/>
      <c r="L957" s="351"/>
      <c r="M957" s="351"/>
      <c r="N957" s="351"/>
      <c r="O957" s="351"/>
      <c r="P957" s="352"/>
      <c r="Q957" s="333">
        <v>1</v>
      </c>
    </row>
    <row r="958" spans="1:18" s="89" customFormat="1" ht="34" x14ac:dyDescent="0.2">
      <c r="A958" s="422" t="s">
        <v>1034</v>
      </c>
      <c r="B958" s="369" t="s">
        <v>1032</v>
      </c>
      <c r="C958" s="332" t="s">
        <v>286</v>
      </c>
      <c r="D958" s="362" t="s">
        <v>288</v>
      </c>
      <c r="E958" s="509"/>
      <c r="F958" s="349">
        <f>SUM(G958:Q958)</f>
        <v>1</v>
      </c>
      <c r="G958" s="350"/>
      <c r="H958" s="331"/>
      <c r="I958" s="331"/>
      <c r="J958" s="331"/>
      <c r="K958" s="351"/>
      <c r="L958" s="351"/>
      <c r="M958" s="351"/>
      <c r="N958" s="351"/>
      <c r="O958" s="351"/>
      <c r="P958" s="352"/>
      <c r="Q958" s="333">
        <v>1</v>
      </c>
    </row>
    <row r="959" spans="1:18" s="89" customFormat="1" ht="34" x14ac:dyDescent="0.2">
      <c r="A959" s="422" t="s">
        <v>1034</v>
      </c>
      <c r="B959" s="369" t="s">
        <v>1032</v>
      </c>
      <c r="C959" s="332" t="s">
        <v>286</v>
      </c>
      <c r="D959" s="362" t="s">
        <v>289</v>
      </c>
      <c r="E959" s="509"/>
      <c r="F959" s="349">
        <f>SUM(G959:Q959)</f>
        <v>1</v>
      </c>
      <c r="G959" s="350"/>
      <c r="H959" s="331"/>
      <c r="I959" s="331"/>
      <c r="J959" s="331"/>
      <c r="K959" s="351"/>
      <c r="L959" s="351"/>
      <c r="M959" s="351"/>
      <c r="N959" s="351"/>
      <c r="O959" s="351"/>
      <c r="P959" s="352"/>
      <c r="Q959" s="333">
        <v>1</v>
      </c>
    </row>
    <row r="960" spans="1:18" s="89" customFormat="1" ht="34" x14ac:dyDescent="0.2">
      <c r="A960" s="99" t="s">
        <v>250</v>
      </c>
      <c r="B960" s="369" t="s">
        <v>1032</v>
      </c>
      <c r="C960" s="95" t="s">
        <v>298</v>
      </c>
      <c r="D960" s="95" t="s">
        <v>299</v>
      </c>
      <c r="E960" s="510"/>
      <c r="F960" s="262">
        <f t="shared" ref="F960:F965" si="63">SUM(G960:R960)</f>
        <v>1</v>
      </c>
      <c r="G960" s="34"/>
      <c r="H960" s="35"/>
      <c r="I960" s="35"/>
      <c r="J960" s="35"/>
      <c r="K960" s="35"/>
      <c r="L960" s="35"/>
      <c r="M960" s="35"/>
      <c r="N960" s="35"/>
      <c r="O960" s="35"/>
      <c r="P960" s="72"/>
      <c r="Q960" s="72"/>
      <c r="R960" s="72">
        <v>1</v>
      </c>
    </row>
    <row r="961" spans="1:18" s="89" customFormat="1" ht="34" x14ac:dyDescent="0.2">
      <c r="A961" s="99" t="s">
        <v>250</v>
      </c>
      <c r="B961" s="369" t="s">
        <v>1032</v>
      </c>
      <c r="C961" s="95" t="s">
        <v>298</v>
      </c>
      <c r="D961" s="95" t="s">
        <v>301</v>
      </c>
      <c r="E961" s="510"/>
      <c r="F961" s="262">
        <f t="shared" si="63"/>
        <v>1</v>
      </c>
      <c r="G961" s="34"/>
      <c r="H961" s="35"/>
      <c r="I961" s="35"/>
      <c r="J961" s="35"/>
      <c r="K961" s="35"/>
      <c r="L961" s="35">
        <v>1</v>
      </c>
      <c r="M961" s="35"/>
      <c r="N961" s="35"/>
      <c r="O961" s="35"/>
      <c r="P961" s="72"/>
      <c r="Q961" s="72"/>
      <c r="R961" s="72"/>
    </row>
    <row r="962" spans="1:18" s="89" customFormat="1" ht="34" x14ac:dyDescent="0.2">
      <c r="A962" s="99" t="s">
        <v>250</v>
      </c>
      <c r="B962" s="369" t="s">
        <v>1032</v>
      </c>
      <c r="C962" s="95" t="s">
        <v>332</v>
      </c>
      <c r="D962" s="95" t="s">
        <v>333</v>
      </c>
      <c r="E962" s="510"/>
      <c r="F962" s="262">
        <f t="shared" si="63"/>
        <v>1</v>
      </c>
      <c r="G962" s="34"/>
      <c r="H962" s="35"/>
      <c r="I962" s="35"/>
      <c r="J962" s="35"/>
      <c r="K962" s="35"/>
      <c r="L962" s="35"/>
      <c r="M962" s="35"/>
      <c r="N962" s="35"/>
      <c r="O962" s="35"/>
      <c r="P962" s="72"/>
      <c r="Q962" s="72"/>
      <c r="R962" s="72">
        <v>1</v>
      </c>
    </row>
    <row r="963" spans="1:18" s="89" customFormat="1" ht="34" x14ac:dyDescent="0.2">
      <c r="A963" s="99" t="s">
        <v>1029</v>
      </c>
      <c r="B963" s="369" t="s">
        <v>1032</v>
      </c>
      <c r="C963" s="24" t="s">
        <v>742</v>
      </c>
      <c r="D963" s="24" t="s">
        <v>314</v>
      </c>
      <c r="E963" s="493"/>
      <c r="F963" s="262">
        <f t="shared" si="63"/>
        <v>1</v>
      </c>
      <c r="G963" s="34">
        <v>1</v>
      </c>
      <c r="H963" s="35"/>
      <c r="I963" s="35"/>
      <c r="J963" s="35"/>
      <c r="K963" s="35"/>
      <c r="L963" s="35"/>
      <c r="M963" s="35"/>
      <c r="N963" s="35"/>
      <c r="O963" s="35"/>
      <c r="P963" s="72"/>
      <c r="Q963" s="72"/>
      <c r="R963" s="72"/>
    </row>
    <row r="964" spans="1:18" s="89" customFormat="1" ht="34" x14ac:dyDescent="0.2">
      <c r="A964" s="99" t="s">
        <v>1029</v>
      </c>
      <c r="B964" s="369" t="s">
        <v>1032</v>
      </c>
      <c r="C964" s="24" t="s">
        <v>743</v>
      </c>
      <c r="D964" s="24" t="s">
        <v>696</v>
      </c>
      <c r="E964" s="493"/>
      <c r="F964" s="262">
        <f t="shared" si="63"/>
        <v>1</v>
      </c>
      <c r="G964" s="103">
        <v>0</v>
      </c>
      <c r="H964" s="72">
        <v>1</v>
      </c>
      <c r="I964" s="72"/>
      <c r="J964" s="72"/>
      <c r="K964" s="72"/>
      <c r="L964" s="72"/>
      <c r="M964" s="72"/>
      <c r="N964" s="72"/>
      <c r="O964" s="72"/>
      <c r="P964" s="72"/>
      <c r="Q964" s="72"/>
      <c r="R964" s="72"/>
    </row>
    <row r="965" spans="1:18" s="89" customFormat="1" ht="34" x14ac:dyDescent="0.2">
      <c r="A965" s="59" t="s">
        <v>235</v>
      </c>
      <c r="B965" s="369" t="s">
        <v>1032</v>
      </c>
      <c r="C965" s="33" t="s">
        <v>236</v>
      </c>
      <c r="D965" s="33" t="s">
        <v>237</v>
      </c>
      <c r="E965" s="471"/>
      <c r="F965" s="262">
        <f t="shared" si="63"/>
        <v>1</v>
      </c>
      <c r="G965" s="96"/>
      <c r="H965" s="97"/>
      <c r="I965" s="97">
        <v>1</v>
      </c>
      <c r="J965" s="97"/>
      <c r="K965" s="97"/>
      <c r="L965" s="97"/>
      <c r="M965" s="97"/>
      <c r="N965" s="97"/>
      <c r="O965" s="97"/>
      <c r="P965" s="98"/>
      <c r="Q965" s="98"/>
      <c r="R965" s="98"/>
    </row>
    <row r="966" spans="1:18" s="89" customFormat="1" ht="34" x14ac:dyDescent="0.2">
      <c r="A966" s="422" t="s">
        <v>1034</v>
      </c>
      <c r="B966" s="427" t="s">
        <v>1032</v>
      </c>
      <c r="C966" s="368" t="s">
        <v>240</v>
      </c>
      <c r="D966" s="428" t="s">
        <v>241</v>
      </c>
      <c r="E966" s="511"/>
      <c r="F966" s="429">
        <f>SUM(G966:Q966)</f>
        <v>1</v>
      </c>
      <c r="G966" s="430"/>
      <c r="H966" s="431"/>
      <c r="I966" s="432"/>
      <c r="J966" s="431"/>
      <c r="K966" s="431"/>
      <c r="L966" s="431"/>
      <c r="M966" s="431"/>
      <c r="N966" s="431"/>
      <c r="O966" s="431"/>
      <c r="P966" s="431">
        <v>1</v>
      </c>
      <c r="Q966" s="433"/>
      <c r="R966" s="432"/>
    </row>
    <row r="967" spans="1:18" s="89" customFormat="1" ht="34" x14ac:dyDescent="0.2">
      <c r="A967" s="353" t="s">
        <v>235</v>
      </c>
      <c r="B967" s="369" t="s">
        <v>1032</v>
      </c>
      <c r="C967" s="354" t="s">
        <v>242</v>
      </c>
      <c r="D967" s="354" t="s">
        <v>243</v>
      </c>
      <c r="E967" s="512"/>
      <c r="F967" s="355">
        <f>SUM(G967:R967)</f>
        <v>1</v>
      </c>
      <c r="G967" s="356"/>
      <c r="H967" s="357"/>
      <c r="I967" s="357">
        <v>1</v>
      </c>
      <c r="J967" s="357"/>
      <c r="K967" s="357"/>
      <c r="L967" s="357"/>
      <c r="M967" s="357"/>
      <c r="N967" s="357"/>
      <c r="O967" s="357"/>
      <c r="P967" s="358"/>
      <c r="Q967" s="358"/>
      <c r="R967" s="358"/>
    </row>
    <row r="968" spans="1:18" s="89" customFormat="1" ht="34" x14ac:dyDescent="0.2">
      <c r="A968" s="353" t="s">
        <v>235</v>
      </c>
      <c r="B968" s="369" t="s">
        <v>1032</v>
      </c>
      <c r="C968" s="354" t="s">
        <v>244</v>
      </c>
      <c r="D968" s="354" t="s">
        <v>245</v>
      </c>
      <c r="E968" s="512"/>
      <c r="F968" s="355">
        <f>SUM(G968:R968)</f>
        <v>1</v>
      </c>
      <c r="G968" s="356"/>
      <c r="H968" s="357"/>
      <c r="I968" s="357">
        <v>1</v>
      </c>
      <c r="J968" s="357"/>
      <c r="K968" s="357"/>
      <c r="L968" s="357"/>
      <c r="M968" s="357"/>
      <c r="N968" s="357"/>
      <c r="O968" s="357"/>
      <c r="P968" s="358"/>
      <c r="Q968" s="358"/>
      <c r="R968" s="358"/>
    </row>
    <row r="969" spans="1:18" s="89" customFormat="1" ht="34" x14ac:dyDescent="0.2">
      <c r="A969" s="422" t="s">
        <v>1034</v>
      </c>
      <c r="B969" s="427" t="s">
        <v>1032</v>
      </c>
      <c r="C969" s="368" t="s">
        <v>246</v>
      </c>
      <c r="D969" s="434" t="s">
        <v>247</v>
      </c>
      <c r="E969" s="513"/>
      <c r="F969" s="429">
        <f>SUM(G969:Q969)</f>
        <v>1</v>
      </c>
      <c r="G969" s="435"/>
      <c r="H969" s="423"/>
      <c r="I969" s="423"/>
      <c r="J969" s="423"/>
      <c r="K969" s="423"/>
      <c r="L969" s="423"/>
      <c r="M969" s="423"/>
      <c r="N969" s="423"/>
      <c r="O969" s="423"/>
      <c r="P969" s="423">
        <v>1</v>
      </c>
      <c r="Q969" s="433"/>
      <c r="R969" s="436"/>
    </row>
    <row r="970" spans="1:18" s="89" customFormat="1" ht="34" x14ac:dyDescent="0.2">
      <c r="A970" s="422" t="s">
        <v>1034</v>
      </c>
      <c r="B970" s="427" t="s">
        <v>1032</v>
      </c>
      <c r="C970" s="368" t="s">
        <v>248</v>
      </c>
      <c r="D970" s="368" t="s">
        <v>249</v>
      </c>
      <c r="E970" s="498"/>
      <c r="F970" s="429">
        <f>SUM(G970:Q970)</f>
        <v>1</v>
      </c>
      <c r="G970" s="435"/>
      <c r="H970" s="423"/>
      <c r="I970" s="423"/>
      <c r="J970" s="423"/>
      <c r="K970" s="423"/>
      <c r="L970" s="423"/>
      <c r="M970" s="423"/>
      <c r="N970" s="423"/>
      <c r="O970" s="423"/>
      <c r="P970" s="423">
        <v>1</v>
      </c>
      <c r="Q970" s="433"/>
      <c r="R970" s="436"/>
    </row>
    <row r="971" spans="1:18" s="89" customFormat="1" ht="34" x14ac:dyDescent="0.2">
      <c r="A971" s="422" t="s">
        <v>1034</v>
      </c>
      <c r="B971" s="427" t="s">
        <v>1032</v>
      </c>
      <c r="C971" s="368" t="s">
        <v>316</v>
      </c>
      <c r="D971" s="368" t="s">
        <v>317</v>
      </c>
      <c r="E971" s="498"/>
      <c r="F971" s="429">
        <f>SUM(G971:Q971)</f>
        <v>1</v>
      </c>
      <c r="G971" s="435"/>
      <c r="H971" s="423"/>
      <c r="I971" s="423"/>
      <c r="J971" s="423"/>
      <c r="K971" s="423"/>
      <c r="L971" s="423"/>
      <c r="M971" s="423"/>
      <c r="N971" s="423"/>
      <c r="O971" s="423"/>
      <c r="P971" s="433"/>
      <c r="Q971" s="423">
        <v>1</v>
      </c>
      <c r="R971" s="436"/>
    </row>
    <row r="972" spans="1:18" s="89" customFormat="1" ht="34" x14ac:dyDescent="0.2">
      <c r="A972" s="422" t="s">
        <v>1034</v>
      </c>
      <c r="B972" s="427" t="s">
        <v>1032</v>
      </c>
      <c r="C972" s="368" t="s">
        <v>268</v>
      </c>
      <c r="D972" s="368" t="s">
        <v>269</v>
      </c>
      <c r="E972" s="498"/>
      <c r="F972" s="429">
        <f>SUM(G972:Q972)</f>
        <v>1</v>
      </c>
      <c r="G972" s="435"/>
      <c r="H972" s="423"/>
      <c r="I972" s="423"/>
      <c r="J972" s="423"/>
      <c r="K972" s="423"/>
      <c r="L972" s="423"/>
      <c r="M972" s="423"/>
      <c r="N972" s="423"/>
      <c r="O972" s="423"/>
      <c r="P972" s="423">
        <v>1</v>
      </c>
      <c r="Q972" s="433"/>
      <c r="R972" s="436"/>
    </row>
    <row r="973" spans="1:18" s="89" customFormat="1" ht="16" x14ac:dyDescent="0.2">
      <c r="A973" s="588" t="s">
        <v>1054</v>
      </c>
      <c r="B973" s="589"/>
      <c r="C973" s="589"/>
      <c r="D973" s="590"/>
      <c r="E973" s="449"/>
      <c r="F973" s="53">
        <f>SUM(F950:F972)</f>
        <v>23</v>
      </c>
      <c r="G973" s="53">
        <f t="shared" ref="G973:R973" si="64">SUM(G950:G972)</f>
        <v>1</v>
      </c>
      <c r="H973" s="53">
        <f t="shared" si="64"/>
        <v>1</v>
      </c>
      <c r="I973" s="53">
        <f t="shared" si="64"/>
        <v>4</v>
      </c>
      <c r="J973" s="53">
        <f t="shared" si="64"/>
        <v>0</v>
      </c>
      <c r="K973" s="53">
        <f t="shared" si="64"/>
        <v>0</v>
      </c>
      <c r="L973" s="53">
        <f t="shared" si="64"/>
        <v>1</v>
      </c>
      <c r="M973" s="53">
        <f t="shared" si="64"/>
        <v>0</v>
      </c>
      <c r="N973" s="53">
        <f t="shared" si="64"/>
        <v>0</v>
      </c>
      <c r="O973" s="53">
        <f t="shared" si="64"/>
        <v>0</v>
      </c>
      <c r="P973" s="53">
        <f t="shared" si="64"/>
        <v>4</v>
      </c>
      <c r="Q973" s="53">
        <f t="shared" si="64"/>
        <v>8</v>
      </c>
      <c r="R973" s="53">
        <f t="shared" si="64"/>
        <v>4</v>
      </c>
    </row>
    <row r="974" spans="1:18" s="89" customFormat="1" ht="16" x14ac:dyDescent="0.2">
      <c r="A974" s="588" t="s">
        <v>847</v>
      </c>
      <c r="B974" s="589"/>
      <c r="C974" s="589"/>
      <c r="D974" s="590"/>
      <c r="E974" s="451"/>
      <c r="F974" s="177"/>
      <c r="G974" s="597">
        <f>SUM(G973:I973)</f>
        <v>6</v>
      </c>
      <c r="H974" s="598"/>
      <c r="I974" s="598"/>
      <c r="J974" s="598">
        <f>SUM(J973:L973)+G974</f>
        <v>7</v>
      </c>
      <c r="K974" s="598"/>
      <c r="L974" s="598"/>
      <c r="M974" s="598">
        <f>SUM(M973:O973)+J974</f>
        <v>7</v>
      </c>
      <c r="N974" s="598"/>
      <c r="O974" s="598"/>
      <c r="P974" s="599">
        <f>SUM(P973:R973)+M974</f>
        <v>23</v>
      </c>
      <c r="Q974" s="600"/>
      <c r="R974" s="597"/>
    </row>
    <row r="975" spans="1:18" s="89" customFormat="1" x14ac:dyDescent="0.2">
      <c r="A975" s="169"/>
      <c r="F975" s="187"/>
      <c r="G975" s="189"/>
      <c r="H975" s="189"/>
      <c r="I975" s="189"/>
      <c r="J975" s="204"/>
      <c r="K975" s="189"/>
      <c r="L975" s="189"/>
      <c r="M975" s="204"/>
      <c r="N975" s="189"/>
      <c r="O975" s="189"/>
      <c r="P975" s="204"/>
      <c r="Q975" s="189"/>
      <c r="R975" s="189"/>
    </row>
    <row r="976" spans="1:18" s="89" customFormat="1" ht="17" x14ac:dyDescent="0.2">
      <c r="A976" s="25" t="s">
        <v>96</v>
      </c>
      <c r="B976" s="25" t="s">
        <v>97</v>
      </c>
      <c r="C976" s="26" t="s">
        <v>231</v>
      </c>
      <c r="D976" s="26" t="s">
        <v>98</v>
      </c>
      <c r="E976" s="474"/>
      <c r="F976" s="174" t="s">
        <v>807</v>
      </c>
      <c r="G976" s="170" t="s">
        <v>834</v>
      </c>
      <c r="H976" s="170" t="s">
        <v>835</v>
      </c>
      <c r="I976" s="170" t="s">
        <v>836</v>
      </c>
      <c r="J976" s="170" t="s">
        <v>837</v>
      </c>
      <c r="K976" s="170" t="s">
        <v>838</v>
      </c>
      <c r="L976" s="170" t="s">
        <v>839</v>
      </c>
      <c r="M976" s="170" t="s">
        <v>840</v>
      </c>
      <c r="N976" s="170" t="s">
        <v>841</v>
      </c>
      <c r="O976" s="170" t="s">
        <v>842</v>
      </c>
      <c r="P976" s="170" t="s">
        <v>843</v>
      </c>
      <c r="Q976" s="170" t="s">
        <v>844</v>
      </c>
      <c r="R976" s="170" t="s">
        <v>845</v>
      </c>
    </row>
    <row r="977" spans="1:18" s="376" customFormat="1" ht="17" x14ac:dyDescent="0.2">
      <c r="A977" s="371" t="s">
        <v>798</v>
      </c>
      <c r="B977" s="367" t="s">
        <v>1033</v>
      </c>
      <c r="C977" s="372"/>
      <c r="D977" s="372"/>
      <c r="E977" s="514"/>
      <c r="F977" s="373">
        <v>1350</v>
      </c>
      <c r="G977" s="374"/>
      <c r="H977" s="375"/>
      <c r="I977" s="375">
        <v>326</v>
      </c>
      <c r="J977" s="375"/>
      <c r="K977" s="375"/>
      <c r="L977" s="375">
        <v>469</v>
      </c>
      <c r="M977" s="375"/>
      <c r="N977" s="375"/>
      <c r="O977" s="375">
        <v>366</v>
      </c>
      <c r="P977" s="375"/>
      <c r="Q977" s="375"/>
      <c r="R977" s="375">
        <v>189</v>
      </c>
    </row>
    <row r="978" spans="1:18" s="89" customFormat="1" ht="16" customHeight="1" x14ac:dyDescent="0.2">
      <c r="A978" s="588" t="s">
        <v>744</v>
      </c>
      <c r="B978" s="589"/>
      <c r="C978" s="589"/>
      <c r="D978" s="590"/>
      <c r="E978" s="449"/>
      <c r="F978" s="171">
        <f t="shared" ref="F978:R978" si="65">SUM(F977:F977)</f>
        <v>1350</v>
      </c>
      <c r="G978" s="53">
        <f t="shared" si="65"/>
        <v>0</v>
      </c>
      <c r="H978" s="53">
        <f t="shared" si="65"/>
        <v>0</v>
      </c>
      <c r="I978" s="53">
        <f t="shared" si="65"/>
        <v>326</v>
      </c>
      <c r="J978" s="53">
        <f t="shared" si="65"/>
        <v>0</v>
      </c>
      <c r="K978" s="53">
        <f t="shared" si="65"/>
        <v>0</v>
      </c>
      <c r="L978" s="53">
        <f t="shared" si="65"/>
        <v>469</v>
      </c>
      <c r="M978" s="53">
        <f t="shared" si="65"/>
        <v>0</v>
      </c>
      <c r="N978" s="53">
        <f t="shared" si="65"/>
        <v>0</v>
      </c>
      <c r="O978" s="53">
        <f t="shared" si="65"/>
        <v>366</v>
      </c>
      <c r="P978" s="53">
        <f t="shared" si="65"/>
        <v>0</v>
      </c>
      <c r="Q978" s="53">
        <f t="shared" si="65"/>
        <v>0</v>
      </c>
      <c r="R978" s="53">
        <f t="shared" si="65"/>
        <v>189</v>
      </c>
    </row>
    <row r="979" spans="1:18" s="89" customFormat="1" ht="16" x14ac:dyDescent="0.2">
      <c r="A979" s="588" t="s">
        <v>847</v>
      </c>
      <c r="B979" s="589"/>
      <c r="C979" s="589"/>
      <c r="D979" s="590"/>
      <c r="E979" s="451"/>
      <c r="F979" s="177"/>
      <c r="G979" s="597">
        <f>SUM(G978:I978)</f>
        <v>326</v>
      </c>
      <c r="H979" s="598"/>
      <c r="I979" s="598"/>
      <c r="J979" s="598">
        <f>SUM(J978:L978)+G979</f>
        <v>795</v>
      </c>
      <c r="K979" s="598"/>
      <c r="L979" s="598"/>
      <c r="M979" s="598">
        <f>SUM(M978:O978)+J979</f>
        <v>1161</v>
      </c>
      <c r="N979" s="598"/>
      <c r="O979" s="598"/>
      <c r="P979" s="599">
        <f>SUM(P978:R978)+M979</f>
        <v>1350</v>
      </c>
      <c r="Q979" s="600"/>
      <c r="R979" s="597"/>
    </row>
    <row r="980" spans="1:18" s="89" customFormat="1" x14ac:dyDescent="0.2">
      <c r="A980" s="169"/>
      <c r="F980" s="187"/>
      <c r="G980" s="189"/>
      <c r="H980" s="189"/>
      <c r="I980" s="189"/>
      <c r="J980" s="189"/>
      <c r="K980" s="189"/>
      <c r="L980" s="189"/>
      <c r="M980" s="189"/>
      <c r="N980" s="189"/>
      <c r="O980" s="189"/>
      <c r="P980" s="189"/>
      <c r="Q980" s="189"/>
      <c r="R980" s="189"/>
    </row>
    <row r="981" spans="1:18" s="89" customFormat="1" x14ac:dyDescent="0.2">
      <c r="A981" s="169"/>
      <c r="F981" s="187"/>
      <c r="G981" s="189"/>
      <c r="H981" s="189"/>
      <c r="I981" s="189"/>
      <c r="J981" s="189"/>
      <c r="K981" s="189"/>
      <c r="L981" s="189"/>
      <c r="M981" s="189"/>
      <c r="N981" s="189"/>
      <c r="O981" s="189"/>
      <c r="P981" s="189"/>
      <c r="Q981" s="189"/>
      <c r="R981" s="189"/>
    </row>
    <row r="982" spans="1:18" s="89" customFormat="1" x14ac:dyDescent="0.2">
      <c r="A982" s="169"/>
      <c r="F982" s="187"/>
      <c r="G982" s="189"/>
      <c r="H982" s="189"/>
      <c r="I982" s="189"/>
      <c r="J982" s="189"/>
      <c r="K982" s="189"/>
      <c r="L982" s="189"/>
      <c r="M982" s="189"/>
      <c r="N982" s="189"/>
      <c r="O982" s="189"/>
      <c r="P982" s="189"/>
      <c r="Q982" s="189"/>
      <c r="R982" s="189"/>
    </row>
    <row r="983" spans="1:18" s="89" customFormat="1" x14ac:dyDescent="0.2">
      <c r="A983" s="169"/>
      <c r="F983" s="187"/>
      <c r="G983" s="189"/>
      <c r="H983" s="189"/>
      <c r="I983" s="189"/>
      <c r="J983" s="189"/>
      <c r="K983" s="189"/>
      <c r="L983" s="189"/>
      <c r="M983" s="189"/>
      <c r="N983" s="189"/>
      <c r="O983" s="189"/>
      <c r="P983" s="189"/>
      <c r="Q983" s="189"/>
      <c r="R983" s="189"/>
    </row>
    <row r="984" spans="1:18" s="89" customFormat="1" x14ac:dyDescent="0.2">
      <c r="A984" s="169"/>
      <c r="F984" s="187"/>
      <c r="G984" s="189"/>
      <c r="H984" s="189"/>
      <c r="I984" s="189"/>
      <c r="J984" s="189"/>
      <c r="K984" s="189"/>
      <c r="L984" s="189"/>
      <c r="M984" s="189"/>
      <c r="N984" s="189"/>
      <c r="O984" s="189"/>
      <c r="P984" s="189"/>
      <c r="Q984" s="189"/>
      <c r="R984" s="189"/>
    </row>
    <row r="985" spans="1:18" s="89" customFormat="1" x14ac:dyDescent="0.2">
      <c r="A985" s="169"/>
      <c r="F985" s="187"/>
      <c r="G985" s="189"/>
      <c r="H985" s="189"/>
      <c r="I985" s="189"/>
      <c r="J985" s="189"/>
      <c r="K985" s="189"/>
      <c r="L985" s="189"/>
      <c r="M985" s="189"/>
      <c r="N985" s="189"/>
      <c r="O985" s="189"/>
      <c r="P985" s="189"/>
      <c r="Q985" s="189"/>
      <c r="R985" s="189"/>
    </row>
    <row r="986" spans="1:18" s="89" customFormat="1" x14ac:dyDescent="0.2">
      <c r="A986" s="169"/>
      <c r="F986" s="187"/>
      <c r="G986" s="189"/>
      <c r="H986" s="189"/>
      <c r="I986" s="189"/>
      <c r="J986" s="189"/>
      <c r="K986" s="189"/>
      <c r="L986" s="189"/>
      <c r="M986" s="189"/>
      <c r="N986" s="189"/>
      <c r="O986" s="189"/>
      <c r="P986" s="189"/>
      <c r="Q986" s="189"/>
      <c r="R986" s="189"/>
    </row>
    <row r="987" spans="1:18" s="89" customFormat="1" x14ac:dyDescent="0.2">
      <c r="A987" s="169"/>
      <c r="F987" s="187"/>
      <c r="G987" s="189"/>
      <c r="H987" s="189"/>
      <c r="I987" s="189"/>
      <c r="J987" s="189"/>
      <c r="K987" s="189"/>
      <c r="L987" s="189"/>
      <c r="M987" s="189"/>
      <c r="N987" s="189"/>
      <c r="O987" s="189"/>
      <c r="P987" s="189"/>
      <c r="Q987" s="189"/>
      <c r="R987" s="189"/>
    </row>
    <row r="988" spans="1:18" s="89" customFormat="1" x14ac:dyDescent="0.2">
      <c r="A988" s="169"/>
      <c r="F988" s="187"/>
      <c r="G988" s="189"/>
      <c r="H988" s="189"/>
      <c r="I988" s="189"/>
      <c r="J988" s="189"/>
      <c r="K988" s="189"/>
      <c r="L988" s="189"/>
      <c r="M988" s="189"/>
      <c r="N988" s="189"/>
      <c r="O988" s="189"/>
      <c r="P988" s="189"/>
      <c r="Q988" s="189"/>
      <c r="R988" s="189"/>
    </row>
    <row r="989" spans="1:18" s="89" customFormat="1" x14ac:dyDescent="0.2">
      <c r="A989" s="169"/>
      <c r="F989" s="187"/>
      <c r="G989" s="189"/>
      <c r="H989" s="189"/>
      <c r="I989" s="189"/>
      <c r="J989" s="189"/>
      <c r="K989" s="189"/>
      <c r="L989" s="189"/>
      <c r="M989" s="189"/>
      <c r="N989" s="189"/>
      <c r="O989" s="189"/>
      <c r="P989" s="189"/>
      <c r="Q989" s="189"/>
      <c r="R989" s="189"/>
    </row>
    <row r="990" spans="1:18" s="89" customFormat="1" x14ac:dyDescent="0.2">
      <c r="A990" s="169"/>
      <c r="F990" s="187"/>
      <c r="G990" s="189"/>
      <c r="H990" s="189"/>
      <c r="I990" s="189"/>
      <c r="J990" s="189"/>
      <c r="K990" s="189"/>
      <c r="L990" s="189"/>
      <c r="M990" s="189"/>
      <c r="N990" s="189"/>
      <c r="O990" s="189"/>
      <c r="P990" s="189"/>
      <c r="Q990" s="189"/>
      <c r="R990" s="189"/>
    </row>
    <row r="991" spans="1:18" s="89" customFormat="1" x14ac:dyDescent="0.2">
      <c r="A991" s="169"/>
      <c r="F991" s="187"/>
      <c r="G991" s="189"/>
      <c r="H991" s="189"/>
      <c r="I991" s="189"/>
      <c r="J991" s="189"/>
      <c r="K991" s="189"/>
      <c r="L991" s="189"/>
      <c r="M991" s="189"/>
      <c r="N991" s="189"/>
      <c r="O991" s="189"/>
      <c r="P991" s="189"/>
      <c r="Q991" s="189"/>
      <c r="R991" s="189"/>
    </row>
    <row r="992" spans="1:18" s="89" customFormat="1" x14ac:dyDescent="0.2">
      <c r="A992" s="169"/>
      <c r="F992" s="187"/>
      <c r="G992" s="189"/>
      <c r="H992" s="189"/>
      <c r="I992" s="189"/>
      <c r="J992" s="189"/>
      <c r="K992" s="189"/>
      <c r="L992" s="189"/>
      <c r="M992" s="189"/>
      <c r="N992" s="189"/>
      <c r="O992" s="189"/>
      <c r="P992" s="189"/>
      <c r="Q992" s="189"/>
      <c r="R992" s="189"/>
    </row>
    <row r="993" spans="1:18" s="89" customFormat="1" x14ac:dyDescent="0.2">
      <c r="A993" s="169"/>
      <c r="F993" s="187"/>
      <c r="G993" s="189"/>
      <c r="H993" s="189"/>
      <c r="I993" s="189"/>
      <c r="J993" s="189"/>
      <c r="K993" s="189"/>
      <c r="L993" s="189"/>
      <c r="M993" s="189"/>
      <c r="N993" s="189"/>
      <c r="O993" s="189"/>
      <c r="P993" s="189"/>
      <c r="Q993" s="189"/>
      <c r="R993" s="189"/>
    </row>
    <row r="994" spans="1:18" s="89" customFormat="1" x14ac:dyDescent="0.2">
      <c r="A994" s="169"/>
      <c r="F994" s="187"/>
      <c r="G994" s="189"/>
      <c r="H994" s="189"/>
      <c r="I994" s="189"/>
      <c r="J994" s="189"/>
      <c r="K994" s="189"/>
      <c r="L994" s="189"/>
      <c r="M994" s="189"/>
      <c r="N994" s="189"/>
      <c r="O994" s="189"/>
      <c r="P994" s="189"/>
      <c r="Q994" s="189"/>
      <c r="R994" s="189"/>
    </row>
    <row r="995" spans="1:18" s="89" customFormat="1" x14ac:dyDescent="0.2">
      <c r="A995" s="169"/>
      <c r="F995" s="187"/>
      <c r="G995" s="189"/>
      <c r="H995" s="189"/>
      <c r="I995" s="189"/>
      <c r="J995" s="189"/>
      <c r="K995" s="189"/>
      <c r="L995" s="189"/>
      <c r="M995" s="189"/>
      <c r="N995" s="189"/>
      <c r="O995" s="189"/>
      <c r="P995" s="189"/>
      <c r="Q995" s="189"/>
      <c r="R995" s="189"/>
    </row>
    <row r="996" spans="1:18" s="89" customFormat="1" x14ac:dyDescent="0.2">
      <c r="A996" s="169"/>
      <c r="F996" s="187"/>
      <c r="G996" s="189"/>
      <c r="H996" s="189"/>
      <c r="I996" s="189"/>
      <c r="J996" s="189"/>
      <c r="K996" s="189"/>
      <c r="L996" s="189"/>
      <c r="M996" s="189"/>
      <c r="N996" s="189"/>
      <c r="O996" s="189"/>
      <c r="P996" s="189"/>
      <c r="Q996" s="189"/>
      <c r="R996" s="189"/>
    </row>
    <row r="997" spans="1:18" s="89" customFormat="1" x14ac:dyDescent="0.2">
      <c r="A997" s="169"/>
      <c r="F997" s="187"/>
      <c r="G997" s="189"/>
      <c r="H997" s="189"/>
      <c r="I997" s="189"/>
      <c r="J997" s="189"/>
      <c r="K997" s="189"/>
      <c r="L997" s="189"/>
      <c r="M997" s="189"/>
      <c r="N997" s="189"/>
      <c r="O997" s="189"/>
      <c r="P997" s="189"/>
      <c r="Q997" s="189"/>
      <c r="R997" s="189"/>
    </row>
    <row r="998" spans="1:18" s="89" customFormat="1" x14ac:dyDescent="0.2">
      <c r="A998" s="169"/>
      <c r="F998" s="187"/>
      <c r="G998" s="189"/>
      <c r="H998" s="189"/>
      <c r="I998" s="189"/>
      <c r="J998" s="189"/>
      <c r="K998" s="189"/>
      <c r="L998" s="189"/>
      <c r="M998" s="189"/>
      <c r="N998" s="189"/>
      <c r="O998" s="189"/>
      <c r="P998" s="189"/>
      <c r="Q998" s="189"/>
      <c r="R998" s="189"/>
    </row>
    <row r="999" spans="1:18" s="89" customFormat="1" x14ac:dyDescent="0.2">
      <c r="A999" s="169"/>
      <c r="F999" s="187"/>
      <c r="G999" s="189"/>
      <c r="H999" s="189"/>
      <c r="I999" s="189"/>
      <c r="J999" s="189"/>
      <c r="K999" s="189"/>
      <c r="L999" s="189"/>
      <c r="M999" s="189"/>
      <c r="N999" s="189"/>
      <c r="O999" s="189"/>
      <c r="P999" s="189"/>
      <c r="Q999" s="189"/>
      <c r="R999" s="189"/>
    </row>
    <row r="1000" spans="1:18" s="89" customFormat="1" x14ac:dyDescent="0.2">
      <c r="A1000" s="169"/>
      <c r="F1000" s="187"/>
      <c r="G1000" s="189"/>
      <c r="H1000" s="189"/>
      <c r="I1000" s="189"/>
      <c r="J1000" s="189"/>
      <c r="K1000" s="189"/>
      <c r="L1000" s="189"/>
      <c r="M1000" s="189"/>
      <c r="N1000" s="189"/>
      <c r="O1000" s="189"/>
      <c r="P1000" s="189"/>
      <c r="Q1000" s="189"/>
      <c r="R1000" s="189"/>
    </row>
    <row r="1001" spans="1:18" s="89" customFormat="1" x14ac:dyDescent="0.2">
      <c r="A1001" s="169"/>
      <c r="F1001" s="187"/>
      <c r="G1001" s="189"/>
      <c r="H1001" s="189"/>
      <c r="I1001" s="189"/>
      <c r="J1001" s="189"/>
      <c r="K1001" s="189"/>
      <c r="L1001" s="189"/>
      <c r="M1001" s="189"/>
      <c r="N1001" s="189"/>
      <c r="O1001" s="189"/>
      <c r="P1001" s="189"/>
      <c r="Q1001" s="189"/>
      <c r="R1001" s="189"/>
    </row>
    <row r="1002" spans="1:18" s="89" customFormat="1" x14ac:dyDescent="0.2">
      <c r="A1002" s="169"/>
      <c r="F1002" s="187"/>
      <c r="G1002" s="189"/>
      <c r="H1002" s="189"/>
      <c r="I1002" s="189"/>
      <c r="J1002" s="189"/>
      <c r="K1002" s="189"/>
      <c r="L1002" s="189"/>
      <c r="M1002" s="189"/>
      <c r="N1002" s="189"/>
      <c r="O1002" s="189"/>
      <c r="P1002" s="189"/>
      <c r="Q1002" s="189"/>
      <c r="R1002" s="189"/>
    </row>
    <row r="1003" spans="1:18" s="89" customFormat="1" x14ac:dyDescent="0.2">
      <c r="A1003" s="169"/>
      <c r="F1003" s="187"/>
      <c r="G1003" s="189"/>
      <c r="H1003" s="189"/>
      <c r="I1003" s="189"/>
      <c r="J1003" s="189"/>
      <c r="K1003" s="189"/>
      <c r="L1003" s="189"/>
      <c r="M1003" s="189"/>
      <c r="N1003" s="189"/>
      <c r="O1003" s="189"/>
      <c r="P1003" s="189"/>
      <c r="Q1003" s="189"/>
      <c r="R1003" s="189"/>
    </row>
    <row r="1004" spans="1:18" s="89" customFormat="1" x14ac:dyDescent="0.2">
      <c r="A1004" s="169"/>
      <c r="F1004" s="187"/>
      <c r="G1004" s="189"/>
      <c r="H1004" s="189"/>
      <c r="I1004" s="189"/>
      <c r="J1004" s="189"/>
      <c r="K1004" s="189"/>
      <c r="L1004" s="189"/>
      <c r="M1004" s="189"/>
      <c r="N1004" s="189"/>
      <c r="O1004" s="189"/>
      <c r="P1004" s="189"/>
      <c r="Q1004" s="189"/>
      <c r="R1004" s="189"/>
    </row>
    <row r="1005" spans="1:18" s="89" customFormat="1" x14ac:dyDescent="0.2">
      <c r="A1005" s="169"/>
      <c r="F1005" s="187"/>
      <c r="G1005" s="189"/>
      <c r="H1005" s="189"/>
      <c r="I1005" s="189"/>
      <c r="J1005" s="189"/>
      <c r="K1005" s="189"/>
      <c r="L1005" s="189"/>
      <c r="M1005" s="189"/>
      <c r="N1005" s="189"/>
      <c r="O1005" s="189"/>
      <c r="P1005" s="189"/>
      <c r="Q1005" s="189"/>
      <c r="R1005" s="189"/>
    </row>
    <row r="1006" spans="1:18" s="89" customFormat="1" x14ac:dyDescent="0.2">
      <c r="A1006" s="169"/>
      <c r="F1006" s="187"/>
      <c r="G1006" s="189"/>
      <c r="H1006" s="189"/>
      <c r="I1006" s="189"/>
      <c r="J1006" s="189"/>
      <c r="K1006" s="189"/>
      <c r="L1006" s="189"/>
      <c r="M1006" s="189"/>
      <c r="N1006" s="189"/>
      <c r="O1006" s="189"/>
      <c r="P1006" s="189"/>
      <c r="Q1006" s="189"/>
      <c r="R1006" s="189"/>
    </row>
    <row r="1007" spans="1:18" s="89" customFormat="1" x14ac:dyDescent="0.2">
      <c r="A1007" s="169"/>
      <c r="F1007" s="187"/>
      <c r="G1007" s="189"/>
      <c r="H1007" s="189"/>
      <c r="I1007" s="189"/>
      <c r="J1007" s="189"/>
      <c r="K1007" s="189"/>
      <c r="L1007" s="189"/>
      <c r="M1007" s="189"/>
      <c r="N1007" s="189"/>
      <c r="O1007" s="189"/>
      <c r="P1007" s="189"/>
      <c r="Q1007" s="189"/>
      <c r="R1007" s="189"/>
    </row>
    <row r="1008" spans="1:18" s="89" customFormat="1" x14ac:dyDescent="0.2">
      <c r="A1008" s="169"/>
      <c r="F1008" s="187"/>
      <c r="G1008" s="189"/>
      <c r="H1008" s="189"/>
      <c r="I1008" s="189"/>
      <c r="J1008" s="189"/>
      <c r="K1008" s="189"/>
      <c r="L1008" s="189"/>
      <c r="M1008" s="189"/>
      <c r="N1008" s="189"/>
      <c r="O1008" s="189"/>
      <c r="P1008" s="189"/>
      <c r="Q1008" s="189"/>
      <c r="R1008" s="189"/>
    </row>
    <row r="1009" spans="1:18" s="89" customFormat="1" x14ac:dyDescent="0.2">
      <c r="A1009" s="169"/>
      <c r="F1009" s="187"/>
      <c r="G1009" s="189"/>
      <c r="H1009" s="189"/>
      <c r="I1009" s="189"/>
      <c r="J1009" s="189"/>
      <c r="K1009" s="189"/>
      <c r="L1009" s="189"/>
      <c r="M1009" s="189"/>
      <c r="N1009" s="189"/>
      <c r="O1009" s="189"/>
      <c r="P1009" s="189"/>
      <c r="Q1009" s="189"/>
      <c r="R1009" s="189"/>
    </row>
    <row r="1010" spans="1:18" s="89" customFormat="1" x14ac:dyDescent="0.2">
      <c r="A1010" s="169"/>
      <c r="F1010" s="187"/>
      <c r="G1010" s="189"/>
      <c r="H1010" s="189"/>
      <c r="I1010" s="189"/>
      <c r="J1010" s="189"/>
      <c r="K1010" s="189"/>
      <c r="L1010" s="189"/>
      <c r="M1010" s="189"/>
      <c r="N1010" s="189"/>
      <c r="O1010" s="189"/>
      <c r="P1010" s="189"/>
      <c r="Q1010" s="189"/>
      <c r="R1010" s="189"/>
    </row>
    <row r="1011" spans="1:18" s="89" customFormat="1" x14ac:dyDescent="0.2">
      <c r="A1011" s="169"/>
      <c r="F1011" s="187"/>
      <c r="G1011" s="189"/>
      <c r="H1011" s="189"/>
      <c r="I1011" s="189"/>
      <c r="J1011" s="189"/>
      <c r="K1011" s="189"/>
      <c r="L1011" s="189"/>
      <c r="M1011" s="189"/>
      <c r="N1011" s="189"/>
      <c r="O1011" s="189"/>
      <c r="P1011" s="189"/>
      <c r="Q1011" s="189"/>
      <c r="R1011" s="189"/>
    </row>
    <row r="1012" spans="1:18" s="89" customFormat="1" x14ac:dyDescent="0.2">
      <c r="A1012" s="169"/>
      <c r="F1012" s="187"/>
      <c r="G1012" s="189"/>
      <c r="H1012" s="189"/>
      <c r="I1012" s="189"/>
      <c r="J1012" s="189"/>
      <c r="K1012" s="189"/>
      <c r="L1012" s="189"/>
      <c r="M1012" s="189"/>
      <c r="N1012" s="189"/>
      <c r="O1012" s="189"/>
      <c r="P1012" s="189"/>
      <c r="Q1012" s="189"/>
      <c r="R1012" s="189"/>
    </row>
    <row r="1013" spans="1:18" s="89" customFormat="1" x14ac:dyDescent="0.2">
      <c r="A1013" s="169"/>
      <c r="F1013" s="187"/>
      <c r="G1013" s="189"/>
      <c r="H1013" s="189"/>
      <c r="I1013" s="189"/>
      <c r="J1013" s="189"/>
      <c r="K1013" s="189"/>
      <c r="L1013" s="189"/>
      <c r="M1013" s="189"/>
      <c r="N1013" s="189"/>
      <c r="O1013" s="189"/>
      <c r="P1013" s="189"/>
      <c r="Q1013" s="189"/>
      <c r="R1013" s="189"/>
    </row>
    <row r="1014" spans="1:18" s="89" customFormat="1" x14ac:dyDescent="0.2">
      <c r="A1014" s="169"/>
      <c r="F1014" s="187"/>
      <c r="G1014" s="189"/>
      <c r="H1014" s="189"/>
      <c r="I1014" s="189"/>
      <c r="J1014" s="189"/>
      <c r="K1014" s="189"/>
      <c r="L1014" s="189"/>
      <c r="M1014" s="189"/>
      <c r="N1014" s="189"/>
      <c r="O1014" s="189"/>
      <c r="P1014" s="189"/>
      <c r="Q1014" s="189"/>
      <c r="R1014" s="189"/>
    </row>
    <row r="1015" spans="1:18" s="89" customFormat="1" x14ac:dyDescent="0.2">
      <c r="A1015" s="169"/>
      <c r="F1015" s="187"/>
      <c r="G1015" s="189"/>
      <c r="H1015" s="189"/>
      <c r="I1015" s="189"/>
      <c r="J1015" s="189"/>
      <c r="K1015" s="189"/>
      <c r="L1015" s="189"/>
      <c r="M1015" s="189"/>
      <c r="N1015" s="189"/>
      <c r="O1015" s="189"/>
      <c r="P1015" s="189"/>
      <c r="Q1015" s="189"/>
      <c r="R1015" s="189"/>
    </row>
    <row r="1016" spans="1:18" s="89" customFormat="1" x14ac:dyDescent="0.2">
      <c r="A1016" s="169"/>
      <c r="F1016" s="187"/>
      <c r="G1016" s="189"/>
      <c r="H1016" s="189"/>
      <c r="I1016" s="189"/>
      <c r="J1016" s="189"/>
      <c r="K1016" s="189"/>
      <c r="L1016" s="189"/>
      <c r="M1016" s="189"/>
      <c r="N1016" s="189"/>
      <c r="O1016" s="189"/>
      <c r="P1016" s="189"/>
      <c r="Q1016" s="189"/>
      <c r="R1016" s="189"/>
    </row>
    <row r="1017" spans="1:18" s="89" customFormat="1" x14ac:dyDescent="0.2">
      <c r="A1017" s="169"/>
      <c r="F1017" s="187"/>
      <c r="G1017" s="189"/>
      <c r="H1017" s="189"/>
      <c r="I1017" s="189"/>
      <c r="J1017" s="189"/>
      <c r="K1017" s="189"/>
      <c r="L1017" s="189"/>
      <c r="M1017" s="189"/>
      <c r="N1017" s="189"/>
      <c r="O1017" s="189"/>
      <c r="P1017" s="189"/>
      <c r="Q1017" s="189"/>
      <c r="R1017" s="189"/>
    </row>
    <row r="1018" spans="1:18" s="89" customFormat="1" x14ac:dyDescent="0.2">
      <c r="A1018" s="169"/>
      <c r="F1018" s="187"/>
      <c r="G1018" s="189"/>
      <c r="H1018" s="189"/>
      <c r="I1018" s="189"/>
      <c r="J1018" s="189"/>
      <c r="K1018" s="189"/>
      <c r="L1018" s="189"/>
      <c r="M1018" s="189"/>
      <c r="N1018" s="189"/>
      <c r="O1018" s="189"/>
      <c r="P1018" s="189"/>
      <c r="Q1018" s="189"/>
      <c r="R1018" s="189"/>
    </row>
    <row r="1019" spans="1:18" s="89" customFormat="1" x14ac:dyDescent="0.2">
      <c r="A1019" s="169"/>
      <c r="F1019" s="187"/>
      <c r="G1019" s="189"/>
      <c r="H1019" s="189"/>
      <c r="I1019" s="189"/>
      <c r="J1019" s="189"/>
      <c r="K1019" s="189"/>
      <c r="L1019" s="189"/>
      <c r="M1019" s="189"/>
      <c r="N1019" s="189"/>
      <c r="O1019" s="189"/>
      <c r="P1019" s="189"/>
      <c r="Q1019" s="189"/>
      <c r="R1019" s="189"/>
    </row>
    <row r="1020" spans="1:18" s="89" customFormat="1" x14ac:dyDescent="0.2">
      <c r="A1020" s="169"/>
      <c r="F1020" s="187"/>
      <c r="G1020" s="189"/>
      <c r="H1020" s="189"/>
      <c r="I1020" s="189"/>
      <c r="J1020" s="189"/>
      <c r="K1020" s="189"/>
      <c r="L1020" s="189"/>
      <c r="M1020" s="189"/>
      <c r="N1020" s="189"/>
      <c r="O1020" s="189"/>
      <c r="P1020" s="189"/>
      <c r="Q1020" s="189"/>
      <c r="R1020" s="189"/>
    </row>
    <row r="1021" spans="1:18" s="89" customFormat="1" x14ac:dyDescent="0.2">
      <c r="A1021" s="169"/>
      <c r="F1021" s="187"/>
      <c r="G1021" s="189"/>
      <c r="H1021" s="189"/>
      <c r="I1021" s="189"/>
      <c r="J1021" s="189"/>
      <c r="K1021" s="189"/>
      <c r="L1021" s="189"/>
      <c r="M1021" s="189"/>
      <c r="N1021" s="189"/>
      <c r="O1021" s="189"/>
      <c r="P1021" s="189"/>
      <c r="Q1021" s="189"/>
      <c r="R1021" s="189"/>
    </row>
    <row r="1022" spans="1:18" s="89" customFormat="1" x14ac:dyDescent="0.2">
      <c r="A1022" s="169"/>
      <c r="F1022" s="187"/>
      <c r="G1022" s="189"/>
      <c r="H1022" s="189"/>
      <c r="I1022" s="189"/>
      <c r="J1022" s="189"/>
      <c r="K1022" s="189"/>
      <c r="L1022" s="189"/>
      <c r="M1022" s="189"/>
      <c r="N1022" s="189"/>
      <c r="O1022" s="189"/>
      <c r="P1022" s="189"/>
      <c r="Q1022" s="189"/>
      <c r="R1022" s="189"/>
    </row>
    <row r="1023" spans="1:18" s="89" customFormat="1" x14ac:dyDescent="0.2">
      <c r="A1023" s="169"/>
      <c r="F1023" s="187"/>
      <c r="G1023" s="189"/>
      <c r="H1023" s="189"/>
      <c r="I1023" s="189"/>
      <c r="J1023" s="189"/>
      <c r="K1023" s="189"/>
      <c r="L1023" s="189"/>
      <c r="M1023" s="189"/>
      <c r="N1023" s="189"/>
      <c r="O1023" s="189"/>
      <c r="P1023" s="189"/>
      <c r="Q1023" s="189"/>
      <c r="R1023" s="189"/>
    </row>
    <row r="1024" spans="1:18" s="89" customFormat="1" x14ac:dyDescent="0.2">
      <c r="A1024" s="169"/>
      <c r="F1024" s="187"/>
      <c r="G1024" s="189"/>
      <c r="H1024" s="189"/>
      <c r="I1024" s="189"/>
      <c r="J1024" s="189"/>
      <c r="K1024" s="189"/>
      <c r="L1024" s="189"/>
      <c r="M1024" s="189"/>
      <c r="N1024" s="189"/>
      <c r="O1024" s="189"/>
      <c r="P1024" s="189"/>
      <c r="Q1024" s="189"/>
      <c r="R1024" s="189"/>
    </row>
    <row r="1025" spans="1:18" s="89" customFormat="1" x14ac:dyDescent="0.2">
      <c r="A1025" s="169"/>
      <c r="F1025" s="187"/>
      <c r="G1025" s="189"/>
      <c r="H1025" s="189"/>
      <c r="I1025" s="189"/>
      <c r="J1025" s="189"/>
      <c r="K1025" s="189"/>
      <c r="L1025" s="189"/>
      <c r="M1025" s="189"/>
      <c r="N1025" s="189"/>
      <c r="O1025" s="189"/>
      <c r="P1025" s="189"/>
      <c r="Q1025" s="189"/>
      <c r="R1025" s="189"/>
    </row>
    <row r="1026" spans="1:18" s="89" customFormat="1" x14ac:dyDescent="0.2">
      <c r="A1026" s="169"/>
      <c r="F1026" s="187"/>
      <c r="G1026" s="189"/>
      <c r="H1026" s="189"/>
      <c r="I1026" s="189"/>
      <c r="J1026" s="189"/>
      <c r="K1026" s="189"/>
      <c r="L1026" s="189"/>
      <c r="M1026" s="189"/>
      <c r="N1026" s="189"/>
      <c r="O1026" s="189"/>
      <c r="P1026" s="189"/>
      <c r="Q1026" s="189"/>
      <c r="R1026" s="189"/>
    </row>
    <row r="1027" spans="1:18" s="89" customFormat="1" x14ac:dyDescent="0.2">
      <c r="A1027" s="169"/>
      <c r="F1027" s="187"/>
      <c r="G1027" s="189"/>
      <c r="H1027" s="189"/>
      <c r="I1027" s="189"/>
      <c r="J1027" s="189"/>
      <c r="K1027" s="189"/>
      <c r="L1027" s="189"/>
      <c r="M1027" s="189"/>
      <c r="N1027" s="189"/>
      <c r="O1027" s="189"/>
      <c r="P1027" s="189"/>
      <c r="Q1027" s="189"/>
      <c r="R1027" s="189"/>
    </row>
    <row r="1028" spans="1:18" s="89" customFormat="1" x14ac:dyDescent="0.2">
      <c r="A1028" s="169"/>
      <c r="F1028" s="187"/>
      <c r="G1028" s="189"/>
      <c r="H1028" s="189"/>
      <c r="I1028" s="189"/>
      <c r="J1028" s="189"/>
      <c r="K1028" s="189"/>
      <c r="L1028" s="189"/>
      <c r="M1028" s="189"/>
      <c r="N1028" s="189"/>
      <c r="O1028" s="189"/>
      <c r="P1028" s="189"/>
      <c r="Q1028" s="189"/>
      <c r="R1028" s="189"/>
    </row>
    <row r="1029" spans="1:18" s="89" customFormat="1" x14ac:dyDescent="0.2">
      <c r="A1029" s="169"/>
      <c r="F1029" s="187"/>
      <c r="G1029" s="189"/>
      <c r="H1029" s="189"/>
      <c r="I1029" s="189"/>
      <c r="J1029" s="189"/>
      <c r="K1029" s="189"/>
      <c r="L1029" s="189"/>
      <c r="M1029" s="189"/>
      <c r="N1029" s="189"/>
      <c r="O1029" s="189"/>
      <c r="P1029" s="189"/>
      <c r="Q1029" s="189"/>
      <c r="R1029" s="189"/>
    </row>
    <row r="1030" spans="1:18" s="89" customFormat="1" x14ac:dyDescent="0.2">
      <c r="A1030" s="169"/>
      <c r="F1030" s="187"/>
      <c r="G1030" s="189"/>
      <c r="H1030" s="189"/>
      <c r="I1030" s="189"/>
      <c r="J1030" s="189"/>
      <c r="K1030" s="189"/>
      <c r="L1030" s="189"/>
      <c r="M1030" s="189"/>
      <c r="N1030" s="189"/>
      <c r="O1030" s="189"/>
      <c r="P1030" s="189"/>
      <c r="Q1030" s="189"/>
      <c r="R1030" s="189"/>
    </row>
    <row r="1031" spans="1:18" s="89" customFormat="1" x14ac:dyDescent="0.2">
      <c r="A1031" s="169"/>
      <c r="F1031" s="187"/>
      <c r="G1031" s="189"/>
      <c r="H1031" s="189"/>
      <c r="I1031" s="189"/>
      <c r="J1031" s="189"/>
      <c r="K1031" s="189"/>
      <c r="L1031" s="189"/>
      <c r="M1031" s="189"/>
      <c r="N1031" s="189"/>
      <c r="O1031" s="189"/>
      <c r="P1031" s="189"/>
      <c r="Q1031" s="189"/>
      <c r="R1031" s="189"/>
    </row>
    <row r="1032" spans="1:18" s="89" customFormat="1" x14ac:dyDescent="0.2">
      <c r="A1032" s="169"/>
      <c r="F1032" s="187"/>
      <c r="G1032" s="189"/>
      <c r="H1032" s="189"/>
      <c r="I1032" s="189"/>
      <c r="J1032" s="189"/>
      <c r="K1032" s="189"/>
      <c r="L1032" s="189"/>
      <c r="M1032" s="189"/>
      <c r="N1032" s="189"/>
      <c r="O1032" s="189"/>
      <c r="P1032" s="189"/>
      <c r="Q1032" s="189"/>
      <c r="R1032" s="189"/>
    </row>
    <row r="1033" spans="1:18" s="89" customFormat="1" x14ac:dyDescent="0.2">
      <c r="A1033" s="169"/>
      <c r="F1033" s="187"/>
      <c r="G1033" s="189"/>
      <c r="H1033" s="189"/>
      <c r="I1033" s="189"/>
      <c r="J1033" s="189"/>
      <c r="K1033" s="189"/>
      <c r="L1033" s="189"/>
      <c r="M1033" s="189"/>
      <c r="N1033" s="189"/>
      <c r="O1033" s="189"/>
      <c r="P1033" s="189"/>
      <c r="Q1033" s="189"/>
      <c r="R1033" s="189"/>
    </row>
    <row r="1034" spans="1:18" s="89" customFormat="1" x14ac:dyDescent="0.2">
      <c r="A1034" s="169"/>
      <c r="F1034" s="187"/>
      <c r="G1034" s="189"/>
      <c r="H1034" s="189"/>
      <c r="I1034" s="189"/>
      <c r="J1034" s="189"/>
      <c r="K1034" s="189"/>
      <c r="L1034" s="189"/>
      <c r="M1034" s="189"/>
      <c r="N1034" s="189"/>
      <c r="O1034" s="189"/>
      <c r="P1034" s="189"/>
      <c r="Q1034" s="189"/>
      <c r="R1034" s="189"/>
    </row>
    <row r="1035" spans="1:18" s="89" customFormat="1" x14ac:dyDescent="0.2">
      <c r="A1035" s="169"/>
      <c r="F1035" s="187"/>
      <c r="G1035" s="189"/>
      <c r="H1035" s="189"/>
      <c r="I1035" s="189"/>
      <c r="J1035" s="189"/>
      <c r="K1035" s="189"/>
      <c r="L1035" s="189"/>
      <c r="M1035" s="189"/>
      <c r="N1035" s="189"/>
      <c r="O1035" s="189"/>
      <c r="P1035" s="189"/>
      <c r="Q1035" s="189"/>
      <c r="R1035" s="189"/>
    </row>
    <row r="1036" spans="1:18" s="89" customFormat="1" x14ac:dyDescent="0.2">
      <c r="A1036" s="169"/>
      <c r="F1036" s="187"/>
      <c r="G1036" s="189"/>
      <c r="H1036" s="189"/>
      <c r="I1036" s="189"/>
      <c r="J1036" s="189"/>
      <c r="K1036" s="189"/>
      <c r="L1036" s="189"/>
      <c r="M1036" s="189"/>
      <c r="N1036" s="189"/>
      <c r="O1036" s="189"/>
      <c r="P1036" s="189"/>
      <c r="Q1036" s="189"/>
      <c r="R1036" s="189"/>
    </row>
    <row r="1037" spans="1:18" s="89" customFormat="1" x14ac:dyDescent="0.2">
      <c r="A1037" s="169"/>
      <c r="F1037" s="187"/>
      <c r="G1037" s="189"/>
      <c r="H1037" s="189"/>
      <c r="I1037" s="189"/>
      <c r="J1037" s="189"/>
      <c r="K1037" s="189"/>
      <c r="L1037" s="189"/>
      <c r="M1037" s="189"/>
      <c r="N1037" s="189"/>
      <c r="O1037" s="189"/>
      <c r="P1037" s="189"/>
      <c r="Q1037" s="189"/>
      <c r="R1037" s="189"/>
    </row>
    <row r="1038" spans="1:18" s="89" customFormat="1" x14ac:dyDescent="0.2">
      <c r="A1038" s="169"/>
      <c r="F1038" s="187"/>
      <c r="G1038" s="189"/>
      <c r="H1038" s="189"/>
      <c r="I1038" s="189"/>
      <c r="J1038" s="189"/>
      <c r="K1038" s="189"/>
      <c r="L1038" s="189"/>
      <c r="M1038" s="189"/>
      <c r="N1038" s="189"/>
      <c r="O1038" s="189"/>
      <c r="P1038" s="189"/>
      <c r="Q1038" s="189"/>
      <c r="R1038" s="189"/>
    </row>
    <row r="1039" spans="1:18" s="89" customFormat="1" x14ac:dyDescent="0.2">
      <c r="A1039" s="169"/>
      <c r="F1039" s="187"/>
      <c r="G1039" s="189"/>
      <c r="H1039" s="189"/>
      <c r="I1039" s="189"/>
      <c r="J1039" s="189"/>
      <c r="K1039" s="189"/>
      <c r="L1039" s="189"/>
      <c r="M1039" s="189"/>
      <c r="N1039" s="189"/>
      <c r="O1039" s="189"/>
      <c r="P1039" s="189"/>
      <c r="Q1039" s="189"/>
      <c r="R1039" s="189"/>
    </row>
    <row r="1040" spans="1:18" s="89" customFormat="1" x14ac:dyDescent="0.2">
      <c r="A1040" s="169"/>
      <c r="F1040" s="187"/>
      <c r="G1040" s="189"/>
      <c r="H1040" s="189"/>
      <c r="I1040" s="189"/>
      <c r="J1040" s="189"/>
      <c r="K1040" s="189"/>
      <c r="L1040" s="189"/>
      <c r="M1040" s="189"/>
      <c r="N1040" s="189"/>
      <c r="O1040" s="189"/>
      <c r="P1040" s="189"/>
      <c r="Q1040" s="189"/>
      <c r="R1040" s="189"/>
    </row>
    <row r="1041" spans="1:18" s="89" customFormat="1" x14ac:dyDescent="0.2">
      <c r="A1041" s="169"/>
      <c r="F1041" s="187"/>
      <c r="G1041" s="189"/>
      <c r="H1041" s="189"/>
      <c r="I1041" s="189"/>
      <c r="J1041" s="189"/>
      <c r="K1041" s="189"/>
      <c r="L1041" s="189"/>
      <c r="M1041" s="189"/>
      <c r="N1041" s="189"/>
      <c r="O1041" s="189"/>
      <c r="P1041" s="189"/>
      <c r="Q1041" s="189"/>
      <c r="R1041" s="189"/>
    </row>
    <row r="1042" spans="1:18" s="89" customFormat="1" x14ac:dyDescent="0.2">
      <c r="A1042" s="169"/>
      <c r="F1042" s="187"/>
      <c r="G1042" s="189"/>
      <c r="H1042" s="189"/>
      <c r="I1042" s="189"/>
      <c r="J1042" s="189"/>
      <c r="K1042" s="189"/>
      <c r="L1042" s="189"/>
      <c r="M1042" s="189"/>
      <c r="N1042" s="189"/>
      <c r="O1042" s="189"/>
      <c r="P1042" s="189"/>
      <c r="Q1042" s="189"/>
      <c r="R1042" s="189"/>
    </row>
    <row r="1043" spans="1:18" s="89" customFormat="1" x14ac:dyDescent="0.2">
      <c r="A1043" s="169"/>
      <c r="F1043" s="187"/>
      <c r="G1043" s="189"/>
      <c r="H1043" s="189"/>
      <c r="I1043" s="189"/>
      <c r="J1043" s="189"/>
      <c r="K1043" s="189"/>
      <c r="L1043" s="189"/>
      <c r="M1043" s="189"/>
      <c r="N1043" s="189"/>
      <c r="O1043" s="189"/>
      <c r="P1043" s="189"/>
      <c r="Q1043" s="189"/>
      <c r="R1043" s="189"/>
    </row>
    <row r="1044" spans="1:18" s="89" customFormat="1" x14ac:dyDescent="0.2">
      <c r="A1044" s="169"/>
      <c r="F1044" s="187"/>
      <c r="G1044" s="189"/>
      <c r="H1044" s="189"/>
      <c r="I1044" s="189"/>
      <c r="J1044" s="189"/>
      <c r="K1044" s="189"/>
      <c r="L1044" s="189"/>
      <c r="M1044" s="189"/>
      <c r="N1044" s="189"/>
      <c r="O1044" s="189"/>
      <c r="P1044" s="189"/>
      <c r="Q1044" s="189"/>
      <c r="R1044" s="189"/>
    </row>
    <row r="1045" spans="1:18" s="89" customFormat="1" x14ac:dyDescent="0.2">
      <c r="A1045" s="169"/>
      <c r="F1045" s="187"/>
      <c r="G1045" s="189"/>
      <c r="H1045" s="189"/>
      <c r="I1045" s="189"/>
      <c r="J1045" s="189"/>
      <c r="K1045" s="189"/>
      <c r="L1045" s="189"/>
      <c r="M1045" s="189"/>
      <c r="N1045" s="189"/>
      <c r="O1045" s="189"/>
      <c r="P1045" s="189"/>
      <c r="Q1045" s="189"/>
      <c r="R1045" s="189"/>
    </row>
    <row r="1046" spans="1:18" s="89" customFormat="1" x14ac:dyDescent="0.2">
      <c r="A1046" s="169"/>
      <c r="F1046" s="187"/>
      <c r="G1046" s="189"/>
      <c r="H1046" s="189"/>
      <c r="I1046" s="189"/>
      <c r="J1046" s="189"/>
      <c r="K1046" s="189"/>
      <c r="L1046" s="189"/>
      <c r="M1046" s="189"/>
      <c r="N1046" s="189"/>
      <c r="O1046" s="189"/>
      <c r="P1046" s="189"/>
      <c r="Q1046" s="189"/>
      <c r="R1046" s="189"/>
    </row>
    <row r="1047" spans="1:18" s="89" customFormat="1" x14ac:dyDescent="0.2">
      <c r="A1047" s="169"/>
      <c r="F1047" s="187"/>
      <c r="G1047" s="189"/>
      <c r="H1047" s="189"/>
      <c r="I1047" s="189"/>
      <c r="J1047" s="189"/>
      <c r="K1047" s="189"/>
      <c r="L1047" s="189"/>
      <c r="M1047" s="189"/>
      <c r="N1047" s="189"/>
      <c r="O1047" s="189"/>
      <c r="P1047" s="189"/>
      <c r="Q1047" s="189"/>
      <c r="R1047" s="189"/>
    </row>
    <row r="1048" spans="1:18" s="89" customFormat="1" x14ac:dyDescent="0.2">
      <c r="A1048" s="169"/>
      <c r="F1048" s="187"/>
      <c r="G1048" s="189"/>
      <c r="H1048" s="189"/>
      <c r="I1048" s="189"/>
      <c r="J1048" s="189"/>
      <c r="K1048" s="189"/>
      <c r="L1048" s="189"/>
      <c r="M1048" s="189"/>
      <c r="N1048" s="189"/>
      <c r="O1048" s="189"/>
      <c r="P1048" s="189"/>
      <c r="Q1048" s="189"/>
      <c r="R1048" s="189"/>
    </row>
    <row r="1049" spans="1:18" s="89" customFormat="1" x14ac:dyDescent="0.2">
      <c r="A1049" s="169"/>
      <c r="F1049" s="187"/>
      <c r="G1049" s="189"/>
      <c r="H1049" s="189"/>
      <c r="I1049" s="189"/>
      <c r="J1049" s="189"/>
      <c r="K1049" s="189"/>
      <c r="L1049" s="189"/>
      <c r="M1049" s="189"/>
      <c r="N1049" s="189"/>
      <c r="O1049" s="189"/>
      <c r="P1049" s="189"/>
      <c r="Q1049" s="189"/>
      <c r="R1049" s="189"/>
    </row>
    <row r="1050" spans="1:18" s="89" customFormat="1" x14ac:dyDescent="0.2">
      <c r="A1050" s="169"/>
      <c r="F1050" s="187"/>
      <c r="G1050" s="189"/>
      <c r="H1050" s="189"/>
      <c r="I1050" s="189"/>
      <c r="J1050" s="189"/>
      <c r="K1050" s="189"/>
      <c r="L1050" s="189"/>
      <c r="M1050" s="189"/>
      <c r="N1050" s="189"/>
      <c r="O1050" s="189"/>
      <c r="P1050" s="189"/>
      <c r="Q1050" s="189"/>
      <c r="R1050" s="189"/>
    </row>
    <row r="1051" spans="1:18" s="89" customFormat="1" x14ac:dyDescent="0.2">
      <c r="A1051" s="169"/>
      <c r="F1051" s="187"/>
      <c r="G1051" s="189"/>
      <c r="H1051" s="189"/>
      <c r="I1051" s="189"/>
      <c r="J1051" s="189"/>
      <c r="K1051" s="189"/>
      <c r="L1051" s="189"/>
      <c r="M1051" s="189"/>
      <c r="N1051" s="189"/>
      <c r="O1051" s="189"/>
      <c r="P1051" s="189"/>
      <c r="Q1051" s="189"/>
      <c r="R1051" s="189"/>
    </row>
    <row r="1052" spans="1:18" s="89" customFormat="1" x14ac:dyDescent="0.2">
      <c r="A1052" s="169"/>
      <c r="F1052" s="187"/>
      <c r="G1052" s="189"/>
      <c r="H1052" s="189"/>
      <c r="I1052" s="189"/>
      <c r="J1052" s="189"/>
      <c r="K1052" s="189"/>
      <c r="L1052" s="189"/>
      <c r="M1052" s="189"/>
      <c r="N1052" s="189"/>
      <c r="O1052" s="189"/>
      <c r="P1052" s="189"/>
      <c r="Q1052" s="189"/>
      <c r="R1052" s="189"/>
    </row>
    <row r="1053" spans="1:18" s="89" customFormat="1" x14ac:dyDescent="0.2">
      <c r="A1053" s="169"/>
      <c r="F1053" s="187"/>
      <c r="G1053" s="189"/>
      <c r="H1053" s="189"/>
      <c r="I1053" s="189"/>
      <c r="J1053" s="189"/>
      <c r="K1053" s="189"/>
      <c r="L1053" s="189"/>
      <c r="M1053" s="189"/>
      <c r="N1053" s="189"/>
      <c r="O1053" s="189"/>
      <c r="P1053" s="189"/>
      <c r="Q1053" s="189"/>
      <c r="R1053" s="189"/>
    </row>
    <row r="1054" spans="1:18" s="89" customFormat="1" x14ac:dyDescent="0.2">
      <c r="A1054" s="169"/>
      <c r="F1054" s="187"/>
      <c r="G1054" s="189"/>
      <c r="H1054" s="189"/>
      <c r="I1054" s="189"/>
      <c r="J1054" s="189"/>
      <c r="K1054" s="189"/>
      <c r="L1054" s="189"/>
      <c r="M1054" s="189"/>
      <c r="N1054" s="189"/>
      <c r="O1054" s="189"/>
      <c r="P1054" s="189"/>
      <c r="Q1054" s="189"/>
      <c r="R1054" s="189"/>
    </row>
    <row r="1055" spans="1:18" s="89" customFormat="1" x14ac:dyDescent="0.2">
      <c r="A1055" s="169"/>
      <c r="F1055" s="187"/>
      <c r="G1055" s="189"/>
      <c r="H1055" s="189"/>
      <c r="I1055" s="189"/>
      <c r="J1055" s="189"/>
      <c r="K1055" s="189"/>
      <c r="L1055" s="189"/>
      <c r="M1055" s="189"/>
      <c r="N1055" s="189"/>
      <c r="O1055" s="189"/>
      <c r="P1055" s="189"/>
      <c r="Q1055" s="189"/>
      <c r="R1055" s="189"/>
    </row>
    <row r="1056" spans="1:18" s="89" customFormat="1" x14ac:dyDescent="0.2">
      <c r="A1056" s="169"/>
      <c r="F1056" s="187"/>
      <c r="G1056" s="189"/>
      <c r="H1056" s="189"/>
      <c r="I1056" s="189"/>
      <c r="J1056" s="189"/>
      <c r="K1056" s="189"/>
      <c r="L1056" s="189"/>
      <c r="M1056" s="189"/>
      <c r="N1056" s="189"/>
      <c r="O1056" s="189"/>
      <c r="P1056" s="189"/>
      <c r="Q1056" s="189"/>
      <c r="R1056" s="189"/>
    </row>
    <row r="1057" spans="1:18" s="89" customFormat="1" x14ac:dyDescent="0.2">
      <c r="A1057" s="169"/>
      <c r="F1057" s="187"/>
      <c r="G1057" s="189"/>
      <c r="H1057" s="189"/>
      <c r="I1057" s="189"/>
      <c r="J1057" s="189"/>
      <c r="K1057" s="189"/>
      <c r="L1057" s="189"/>
      <c r="M1057" s="189"/>
      <c r="N1057" s="189"/>
      <c r="O1057" s="189"/>
      <c r="P1057" s="189"/>
      <c r="Q1057" s="189"/>
      <c r="R1057" s="189"/>
    </row>
    <row r="1058" spans="1:18" s="89" customFormat="1" x14ac:dyDescent="0.2">
      <c r="A1058" s="169"/>
      <c r="F1058" s="187"/>
      <c r="G1058" s="189"/>
      <c r="H1058" s="189"/>
      <c r="I1058" s="189"/>
      <c r="J1058" s="189"/>
      <c r="K1058" s="189"/>
      <c r="L1058" s="189"/>
      <c r="M1058" s="189"/>
      <c r="N1058" s="189"/>
      <c r="O1058" s="189"/>
      <c r="P1058" s="189"/>
      <c r="Q1058" s="189"/>
      <c r="R1058" s="189"/>
    </row>
    <row r="1059" spans="1:18" s="89" customFormat="1" x14ac:dyDescent="0.2">
      <c r="A1059" s="169"/>
      <c r="F1059" s="187"/>
      <c r="G1059" s="189"/>
      <c r="H1059" s="189"/>
      <c r="I1059" s="189"/>
      <c r="J1059" s="189"/>
      <c r="K1059" s="189"/>
      <c r="L1059" s="189"/>
      <c r="M1059" s="189"/>
      <c r="N1059" s="189"/>
      <c r="O1059" s="189"/>
      <c r="P1059" s="189"/>
      <c r="Q1059" s="189"/>
      <c r="R1059" s="189"/>
    </row>
    <row r="1060" spans="1:18" s="89" customFormat="1" x14ac:dyDescent="0.2">
      <c r="A1060" s="169"/>
      <c r="F1060" s="187"/>
      <c r="G1060" s="189"/>
      <c r="H1060" s="189"/>
      <c r="I1060" s="189"/>
      <c r="J1060" s="189"/>
      <c r="K1060" s="189"/>
      <c r="L1060" s="189"/>
      <c r="M1060" s="189"/>
      <c r="N1060" s="189"/>
      <c r="O1060" s="189"/>
      <c r="P1060" s="189"/>
      <c r="Q1060" s="189"/>
      <c r="R1060" s="189"/>
    </row>
    <row r="1061" spans="1:18" s="89" customFormat="1" x14ac:dyDescent="0.2">
      <c r="A1061" s="169"/>
      <c r="F1061" s="187"/>
      <c r="G1061" s="189"/>
      <c r="H1061" s="189"/>
      <c r="I1061" s="189"/>
      <c r="J1061" s="189"/>
      <c r="K1061" s="189"/>
      <c r="L1061" s="189"/>
      <c r="M1061" s="189"/>
      <c r="N1061" s="189"/>
      <c r="O1061" s="189"/>
      <c r="P1061" s="189"/>
      <c r="Q1061" s="189"/>
      <c r="R1061" s="189"/>
    </row>
    <row r="1062" spans="1:18" s="89" customFormat="1" x14ac:dyDescent="0.2">
      <c r="A1062" s="169"/>
      <c r="F1062" s="187"/>
      <c r="G1062" s="189"/>
      <c r="H1062" s="189"/>
      <c r="I1062" s="189"/>
      <c r="J1062" s="189"/>
      <c r="K1062" s="189"/>
      <c r="L1062" s="189"/>
      <c r="M1062" s="189"/>
      <c r="N1062" s="189"/>
      <c r="O1062" s="189"/>
      <c r="P1062" s="189"/>
      <c r="Q1062" s="189"/>
      <c r="R1062" s="189"/>
    </row>
    <row r="1063" spans="1:18" s="89" customFormat="1" x14ac:dyDescent="0.2">
      <c r="A1063" s="169"/>
      <c r="F1063" s="187"/>
      <c r="G1063" s="189"/>
      <c r="H1063" s="189"/>
      <c r="I1063" s="189"/>
      <c r="J1063" s="189"/>
      <c r="K1063" s="189"/>
      <c r="L1063" s="189"/>
      <c r="M1063" s="189"/>
      <c r="N1063" s="189"/>
      <c r="O1063" s="189"/>
      <c r="P1063" s="189"/>
      <c r="Q1063" s="189"/>
      <c r="R1063" s="189"/>
    </row>
    <row r="1064" spans="1:18" s="89" customFormat="1" x14ac:dyDescent="0.2">
      <c r="A1064" s="169"/>
      <c r="F1064" s="187"/>
      <c r="G1064" s="189"/>
      <c r="H1064" s="189"/>
      <c r="I1064" s="189"/>
      <c r="J1064" s="189"/>
      <c r="K1064" s="189"/>
      <c r="L1064" s="189"/>
      <c r="M1064" s="189"/>
      <c r="N1064" s="189"/>
      <c r="O1064" s="189"/>
      <c r="P1064" s="189"/>
      <c r="Q1064" s="189"/>
      <c r="R1064" s="189"/>
    </row>
    <row r="1065" spans="1:18" s="89" customFormat="1" x14ac:dyDescent="0.2">
      <c r="A1065" s="169"/>
      <c r="F1065" s="187"/>
      <c r="G1065" s="189"/>
      <c r="H1065" s="189"/>
      <c r="I1065" s="189"/>
      <c r="J1065" s="189"/>
      <c r="K1065" s="189"/>
      <c r="L1065" s="189"/>
      <c r="M1065" s="189"/>
      <c r="N1065" s="189"/>
      <c r="O1065" s="189"/>
      <c r="P1065" s="189"/>
      <c r="Q1065" s="189"/>
      <c r="R1065" s="189"/>
    </row>
  </sheetData>
  <autoFilter ref="A949:BFS974" xr:uid="{F1BFECD1-AC55-4742-85F0-D0B4D9A2EB54}"/>
  <mergeCells count="211">
    <mergeCell ref="A930:D930"/>
    <mergeCell ref="A931:D931"/>
    <mergeCell ref="A946:D946"/>
    <mergeCell ref="A947:D947"/>
    <mergeCell ref="A978:D978"/>
    <mergeCell ref="A979:D979"/>
    <mergeCell ref="A882:D882"/>
    <mergeCell ref="G882:I882"/>
    <mergeCell ref="J882:L882"/>
    <mergeCell ref="G931:I931"/>
    <mergeCell ref="J931:L931"/>
    <mergeCell ref="A925:D925"/>
    <mergeCell ref="A926:D926"/>
    <mergeCell ref="A907:D907"/>
    <mergeCell ref="A920:D920"/>
    <mergeCell ref="A921:D921"/>
    <mergeCell ref="A915:D915"/>
    <mergeCell ref="A916:D916"/>
    <mergeCell ref="A906:D906"/>
    <mergeCell ref="A886:D886"/>
    <mergeCell ref="G947:I947"/>
    <mergeCell ref="J947:L947"/>
    <mergeCell ref="A973:D973"/>
    <mergeCell ref="A974:D974"/>
    <mergeCell ref="A832:D832"/>
    <mergeCell ref="A856:D856"/>
    <mergeCell ref="A860:D860"/>
    <mergeCell ref="A861:D861"/>
    <mergeCell ref="A865:D865"/>
    <mergeCell ref="A866:D866"/>
    <mergeCell ref="A876:D876"/>
    <mergeCell ref="A877:D877"/>
    <mergeCell ref="A881:D881"/>
    <mergeCell ref="M712:O712"/>
    <mergeCell ref="A742:D742"/>
    <mergeCell ref="A743:D743"/>
    <mergeCell ref="A733:D733"/>
    <mergeCell ref="A734:D734"/>
    <mergeCell ref="A426:D426"/>
    <mergeCell ref="A762:D762"/>
    <mergeCell ref="A763:D763"/>
    <mergeCell ref="A773:D773"/>
    <mergeCell ref="A716:D716"/>
    <mergeCell ref="A721:D721"/>
    <mergeCell ref="G722:I722"/>
    <mergeCell ref="J722:L722"/>
    <mergeCell ref="M722:O722"/>
    <mergeCell ref="A57:D57"/>
    <mergeCell ref="A58:D58"/>
    <mergeCell ref="G58:I58"/>
    <mergeCell ref="J58:L58"/>
    <mergeCell ref="M58:O58"/>
    <mergeCell ref="P58:R58"/>
    <mergeCell ref="A68:D68"/>
    <mergeCell ref="A69:D69"/>
    <mergeCell ref="A110:D110"/>
    <mergeCell ref="A831:D831"/>
    <mergeCell ref="A855:D855"/>
    <mergeCell ref="M931:O931"/>
    <mergeCell ref="P931:R931"/>
    <mergeCell ref="G832:I832"/>
    <mergeCell ref="J832:L832"/>
    <mergeCell ref="M832:O832"/>
    <mergeCell ref="P832:R832"/>
    <mergeCell ref="G856:I856"/>
    <mergeCell ref="J856:L856"/>
    <mergeCell ref="M856:O856"/>
    <mergeCell ref="P856:R856"/>
    <mergeCell ref="G921:I921"/>
    <mergeCell ref="J921:L921"/>
    <mergeCell ref="M921:O921"/>
    <mergeCell ref="P921:R921"/>
    <mergeCell ref="G926:I926"/>
    <mergeCell ref="J926:L926"/>
    <mergeCell ref="M926:O926"/>
    <mergeCell ref="P926:R926"/>
    <mergeCell ref="G907:I907"/>
    <mergeCell ref="J907:L907"/>
    <mergeCell ref="M907:O907"/>
    <mergeCell ref="P907:R907"/>
    <mergeCell ref="M947:O947"/>
    <mergeCell ref="P947:R947"/>
    <mergeCell ref="G979:I979"/>
    <mergeCell ref="J979:L979"/>
    <mergeCell ref="M979:O979"/>
    <mergeCell ref="P979:R979"/>
    <mergeCell ref="G866:I866"/>
    <mergeCell ref="J866:L866"/>
    <mergeCell ref="M866:O866"/>
    <mergeCell ref="P866:R866"/>
    <mergeCell ref="G877:I877"/>
    <mergeCell ref="J877:L877"/>
    <mergeCell ref="M877:O877"/>
    <mergeCell ref="P877:R877"/>
    <mergeCell ref="G916:I916"/>
    <mergeCell ref="J916:L916"/>
    <mergeCell ref="M882:O882"/>
    <mergeCell ref="P882:R882"/>
    <mergeCell ref="M916:O916"/>
    <mergeCell ref="P916:R916"/>
    <mergeCell ref="G974:I974"/>
    <mergeCell ref="J974:L974"/>
    <mergeCell ref="M974:O974"/>
    <mergeCell ref="P974:R974"/>
    <mergeCell ref="G861:I861"/>
    <mergeCell ref="J861:L861"/>
    <mergeCell ref="M861:O861"/>
    <mergeCell ref="P861:R861"/>
    <mergeCell ref="G819:I819"/>
    <mergeCell ref="J819:L819"/>
    <mergeCell ref="M819:O819"/>
    <mergeCell ref="P819:R819"/>
    <mergeCell ref="G824:I824"/>
    <mergeCell ref="J824:L824"/>
    <mergeCell ref="M824:O824"/>
    <mergeCell ref="P824:R824"/>
    <mergeCell ref="P774:R774"/>
    <mergeCell ref="G779:I779"/>
    <mergeCell ref="J779:L779"/>
    <mergeCell ref="M779:O779"/>
    <mergeCell ref="P779:R779"/>
    <mergeCell ref="A778:D778"/>
    <mergeCell ref="A779:D779"/>
    <mergeCell ref="G787:I787"/>
    <mergeCell ref="J787:L787"/>
    <mergeCell ref="M787:O787"/>
    <mergeCell ref="P787:R787"/>
    <mergeCell ref="A774:D774"/>
    <mergeCell ref="A786:D786"/>
    <mergeCell ref="A787:D787"/>
    <mergeCell ref="A818:D818"/>
    <mergeCell ref="A819:D819"/>
    <mergeCell ref="A823:D823"/>
    <mergeCell ref="A824:D824"/>
    <mergeCell ref="G756:I756"/>
    <mergeCell ref="J756:L756"/>
    <mergeCell ref="M756:O756"/>
    <mergeCell ref="G774:I774"/>
    <mergeCell ref="J774:L774"/>
    <mergeCell ref="M774:O774"/>
    <mergeCell ref="A794:D794"/>
    <mergeCell ref="P756:R756"/>
    <mergeCell ref="G763:I763"/>
    <mergeCell ref="J763:L763"/>
    <mergeCell ref="M763:O763"/>
    <mergeCell ref="P763:R763"/>
    <mergeCell ref="A755:D755"/>
    <mergeCell ref="A756:D756"/>
    <mergeCell ref="G743:I743"/>
    <mergeCell ref="J743:L743"/>
    <mergeCell ref="M743:O743"/>
    <mergeCell ref="P743:R743"/>
    <mergeCell ref="P722:R722"/>
    <mergeCell ref="G734:I734"/>
    <mergeCell ref="J734:L734"/>
    <mergeCell ref="M734:O734"/>
    <mergeCell ref="P734:R734"/>
    <mergeCell ref="B717:D717"/>
    <mergeCell ref="G717:I717"/>
    <mergeCell ref="J717:L717"/>
    <mergeCell ref="M717:O717"/>
    <mergeCell ref="P717:R717"/>
    <mergeCell ref="B722:D722"/>
    <mergeCell ref="A726:D726"/>
    <mergeCell ref="A727:D727"/>
    <mergeCell ref="G727:I727"/>
    <mergeCell ref="J727:L727"/>
    <mergeCell ref="M727:O727"/>
    <mergeCell ref="P727:R727"/>
    <mergeCell ref="P712:R712"/>
    <mergeCell ref="G69:I69"/>
    <mergeCell ref="J69:L69"/>
    <mergeCell ref="M69:O69"/>
    <mergeCell ref="P69:R69"/>
    <mergeCell ref="A108:D109"/>
    <mergeCell ref="G109:I109"/>
    <mergeCell ref="J109:L109"/>
    <mergeCell ref="M109:O109"/>
    <mergeCell ref="P109:R109"/>
    <mergeCell ref="A111:D111"/>
    <mergeCell ref="G111:I111"/>
    <mergeCell ref="J111:L111"/>
    <mergeCell ref="M111:O111"/>
    <mergeCell ref="P111:R111"/>
    <mergeCell ref="A425:D425"/>
    <mergeCell ref="A712:D712"/>
    <mergeCell ref="G426:I426"/>
    <mergeCell ref="J426:L426"/>
    <mergeCell ref="M426:O426"/>
    <mergeCell ref="P426:R426"/>
    <mergeCell ref="A711:D711"/>
    <mergeCell ref="G712:I712"/>
    <mergeCell ref="J712:L712"/>
    <mergeCell ref="B1:R1"/>
    <mergeCell ref="G2:R2"/>
    <mergeCell ref="B2:B3"/>
    <mergeCell ref="C2:C3"/>
    <mergeCell ref="D2:D3"/>
    <mergeCell ref="F2:F3"/>
    <mergeCell ref="G56:I56"/>
    <mergeCell ref="J56:L56"/>
    <mergeCell ref="M56:O56"/>
    <mergeCell ref="P56:R56"/>
    <mergeCell ref="A55:D56"/>
    <mergeCell ref="G13:I13"/>
    <mergeCell ref="J13:L13"/>
    <mergeCell ref="M13:O13"/>
    <mergeCell ref="P13:R13"/>
    <mergeCell ref="A2:A3"/>
    <mergeCell ref="A12:D12"/>
    <mergeCell ref="A13:F13"/>
  </mergeCells>
  <phoneticPr fontId="29"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PAA 2021</vt:lpstr>
      <vt:lpstr>Desagregado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Varela Montenegro</dc:creator>
  <cp:lastModifiedBy>Microsoft Office User</cp:lastModifiedBy>
  <cp:lastPrinted>2020-01-02T20:21:40Z</cp:lastPrinted>
  <dcterms:created xsi:type="dcterms:W3CDTF">2018-11-09T19:19:44Z</dcterms:created>
  <dcterms:modified xsi:type="dcterms:W3CDTF">2021-08-02T16:53:17Z</dcterms:modified>
</cp:coreProperties>
</file>